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inf005.maua.sp.gov.br\Obras\7. FEHIDRO\FEHIDRO 2023\1 - RESÍDUOS SÓLIDOS\4 - LICITACAO\1 - PA 50.774-2023 - Licitacao FEHIDRO 2023 - CONSTRUCAO ECOPONTOS\"/>
    </mc:Choice>
  </mc:AlternateContent>
  <bookViews>
    <workbookView xWindow="0" yWindow="0" windowWidth="20490" windowHeight="7155"/>
  </bookViews>
  <sheets>
    <sheet name="Planilha Modelo" sheetId="2" r:id="rId1"/>
  </sheets>
  <externalReferences>
    <externalReference r:id="rId2"/>
    <externalReference r:id="rId3"/>
    <externalReference r:id="rId4"/>
    <externalReference r:id="rId5"/>
    <externalReference r:id="rId6"/>
  </externalReferences>
  <definedNames>
    <definedName name="_xlnm._FilterDatabase" localSheetId="0" hidden="1">'Planilha Modelo'!$B$9:$K$474</definedName>
    <definedName name="area">'[2]Memória de Cálculo'!$C$9:$L$34</definedName>
    <definedName name="_xlnm.Print_Area" localSheetId="0">'Planilha Modelo'!$B$1:$K$482</definedName>
    <definedName name="BDI.TipoObra" hidden="1">[3]BDI!$A$138:$A$146</definedName>
    <definedName name="COL">[2]Orçamento!$A:$B</definedName>
    <definedName name="COMPA">#REF!</definedName>
    <definedName name="COT">#REF!</definedName>
    <definedName name="COTA">#REF!</definedName>
    <definedName name="DESONERACAO" hidden="1">IF(OR(Import.Desoneracao="DESONERADO",Import.Desoneracao="SIM"),"SIM","NÃO")</definedName>
    <definedName name="EMPRESAS" localSheetId="0">OFFSET(#REF!,1,0):OFFSET(#REF!,-1,0)</definedName>
    <definedName name="EMPRESAS">OFFSET(#REF!,1,0):OFFSET(#REF!,-1,0)</definedName>
    <definedName name="Import.Apelido" hidden="1">[3]DADOS!$F$16</definedName>
    <definedName name="Import.CR" hidden="1">[3]DADOS!$F$7</definedName>
    <definedName name="Import.DescLote" hidden="1">[3]DADOS!$F$17</definedName>
    <definedName name="Import.Desoneracao" hidden="1">OFFSET([3]DADOS!$G$18,0,-1)</definedName>
    <definedName name="Import.Município" hidden="1">[3]DADOS!$F$6</definedName>
    <definedName name="Import.Proponente" hidden="1">[3]DADOS!$F$5</definedName>
    <definedName name="Import.RespOrçamento" hidden="1">[3]DADOS!$F$22:$F$24</definedName>
    <definedName name="Import.SICONV" hidden="1">[3]DADOS!$F$8</definedName>
    <definedName name="INDICES" localSheetId="0">OFFSET(#REF!,1,0):OFFSET(#REF!,-1,0)</definedName>
    <definedName name="INDICES">OFFSET(#REF!,1,0):OFFSET(#REF!,-1,0)</definedName>
    <definedName name="memo">'[1]Memória de Cálculo'!$B$1:$G$65536</definedName>
    <definedName name="num" localSheetId="0">'Planilha Modelo'!#REF!</definedName>
    <definedName name="num">[1]Orçamento!#REF!</definedName>
    <definedName name="orc" localSheetId="0">'Planilha Modelo'!$B:$K</definedName>
    <definedName name="orc">[1]Orçamento!$B:$K</definedName>
    <definedName name="ORÇAMENTO.BancoRef" localSheetId="0" hidden="1">'Planilha Modelo'!#REF!</definedName>
    <definedName name="ORÇAMENTO.BancoRef" hidden="1">[1]Orçamento!#REF!</definedName>
    <definedName name="REF">'[1]Referencia - 07-24'!$A$1:$G$65536</definedName>
    <definedName name="REFC">#REF!</definedName>
    <definedName name="REFERENCIA.Descricao" localSheetId="0" hidden="1">IF(ISNUMBER('Planilha Modelo'!$N1),OFFSET(INDIRECT('Planilha Modelo'!ORÇAMENTO.BancoRef),'Planilha Modelo'!$N1-1,3,1),'Planilha Modelo'!$N1)</definedName>
    <definedName name="REFERENCIA.Descricao" hidden="1">IF(ISNUMBER([1]Orçamento!$AH1),OFFSET(INDIRECT(ORÇAMENTO.BancoRef),[1]Orçamento!$AH1-1,3,1),[1]Orçamento!$AH1)</definedName>
    <definedName name="REFERENCIA.Unidade" localSheetId="0" hidden="1">IF(ISNUMBER('Planilha Modelo'!$N1),OFFSET(INDIRECT('Planilha Modelo'!ORÇAMENTO.BancoRef),'Planilha Modelo'!$N1-1,4,1),"-")</definedName>
    <definedName name="REFERENCIA.Unidade" hidden="1">IF(ISNUMBER([1]Orçamento!$AH1),OFFSET(INDIRECT(ORÇAMENTO.BancoRef),[1]Orçamento!$AH1-1,4,1),"-")</definedName>
    <definedName name="SEMD">'[5] CustosUnit INFRA SEM Des Jul23'!$A:$C</definedName>
    <definedName name="_xlnm.Print_Titles" localSheetId="0">'Planilha Modelo'!$1:$9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2" l="1"/>
  <c r="F12" i="2"/>
  <c r="G12" i="2"/>
  <c r="I12" i="2"/>
  <c r="J12" i="2"/>
  <c r="F14" i="2"/>
  <c r="G14" i="2"/>
  <c r="I14" i="2"/>
  <c r="J14" i="2" s="1"/>
  <c r="F15" i="2"/>
  <c r="G15" i="2"/>
  <c r="I15" i="2"/>
  <c r="J15" i="2" s="1"/>
  <c r="F16" i="2"/>
  <c r="G16" i="2"/>
  <c r="I16" i="2"/>
  <c r="J16" i="2" s="1"/>
  <c r="F17" i="2"/>
  <c r="G17" i="2"/>
  <c r="I17" i="2"/>
  <c r="J17" i="2" s="1"/>
  <c r="F18" i="2"/>
  <c r="G18" i="2"/>
  <c r="I18" i="2"/>
  <c r="J18" i="2" s="1"/>
  <c r="F19" i="2"/>
  <c r="G19" i="2"/>
  <c r="I19" i="2"/>
  <c r="J19" i="2" s="1"/>
  <c r="F20" i="2"/>
  <c r="G20" i="2"/>
  <c r="I20" i="2"/>
  <c r="J20" i="2" s="1"/>
  <c r="F22" i="2"/>
  <c r="G22" i="2"/>
  <c r="I22" i="2"/>
  <c r="J22" i="2" s="1"/>
  <c r="F23" i="2"/>
  <c r="G23" i="2"/>
  <c r="I23" i="2"/>
  <c r="J23" i="2" s="1"/>
  <c r="F24" i="2"/>
  <c r="G24" i="2"/>
  <c r="I24" i="2"/>
  <c r="J24" i="2" s="1"/>
  <c r="K24" i="2" s="1"/>
  <c r="F25" i="2"/>
  <c r="G25" i="2"/>
  <c r="I25" i="2"/>
  <c r="J25" i="2" s="1"/>
  <c r="F26" i="2"/>
  <c r="G26" i="2"/>
  <c r="K26" i="2" s="1"/>
  <c r="I26" i="2"/>
  <c r="J26" i="2" s="1"/>
  <c r="F27" i="2"/>
  <c r="G27" i="2"/>
  <c r="I27" i="2"/>
  <c r="J27" i="2" s="1"/>
  <c r="F30" i="2"/>
  <c r="G30" i="2"/>
  <c r="I30" i="2"/>
  <c r="J30" i="2" s="1"/>
  <c r="F31" i="2"/>
  <c r="G31" i="2"/>
  <c r="I31" i="2"/>
  <c r="J31" i="2" s="1"/>
  <c r="F32" i="2"/>
  <c r="G32" i="2"/>
  <c r="I32" i="2"/>
  <c r="J32" i="2" s="1"/>
  <c r="K32" i="2" s="1"/>
  <c r="F33" i="2"/>
  <c r="G33" i="2"/>
  <c r="K33" i="2" s="1"/>
  <c r="I33" i="2"/>
  <c r="J33" i="2" s="1"/>
  <c r="F34" i="2"/>
  <c r="G34" i="2"/>
  <c r="K34" i="2" s="1"/>
  <c r="I34" i="2"/>
  <c r="J34" i="2" s="1"/>
  <c r="F35" i="2"/>
  <c r="G35" i="2"/>
  <c r="I35" i="2"/>
  <c r="J35" i="2" s="1"/>
  <c r="F37" i="2"/>
  <c r="G37" i="2"/>
  <c r="K37" i="2" s="1"/>
  <c r="I37" i="2"/>
  <c r="J37" i="2" s="1"/>
  <c r="F38" i="2"/>
  <c r="G38" i="2"/>
  <c r="I38" i="2"/>
  <c r="J38" i="2" s="1"/>
  <c r="F39" i="2"/>
  <c r="G39" i="2"/>
  <c r="I39" i="2"/>
  <c r="J39" i="2" s="1"/>
  <c r="F40" i="2"/>
  <c r="G40" i="2"/>
  <c r="I40" i="2"/>
  <c r="J40" i="2" s="1"/>
  <c r="F41" i="2"/>
  <c r="G41" i="2"/>
  <c r="I41" i="2"/>
  <c r="J41" i="2" s="1"/>
  <c r="F43" i="2"/>
  <c r="G43" i="2"/>
  <c r="I43" i="2"/>
  <c r="J43" i="2" s="1"/>
  <c r="F44" i="2"/>
  <c r="G44" i="2"/>
  <c r="I44" i="2"/>
  <c r="J44" i="2" s="1"/>
  <c r="F45" i="2"/>
  <c r="G45" i="2"/>
  <c r="I45" i="2"/>
  <c r="J45" i="2" s="1"/>
  <c r="F46" i="2"/>
  <c r="G46" i="2"/>
  <c r="I46" i="2"/>
  <c r="J46" i="2" s="1"/>
  <c r="F47" i="2"/>
  <c r="G47" i="2"/>
  <c r="I47" i="2"/>
  <c r="J47" i="2" s="1"/>
  <c r="F48" i="2"/>
  <c r="G48" i="2"/>
  <c r="I48" i="2"/>
  <c r="J48" i="2" s="1"/>
  <c r="F49" i="2"/>
  <c r="G49" i="2"/>
  <c r="I49" i="2"/>
  <c r="J49" i="2" s="1"/>
  <c r="F51" i="2"/>
  <c r="G51" i="2"/>
  <c r="I51" i="2"/>
  <c r="J51" i="2" s="1"/>
  <c r="F52" i="2"/>
  <c r="G52" i="2"/>
  <c r="I52" i="2"/>
  <c r="J52" i="2" s="1"/>
  <c r="K52" i="2" s="1"/>
  <c r="F53" i="2"/>
  <c r="G53" i="2"/>
  <c r="I53" i="2"/>
  <c r="J53" i="2" s="1"/>
  <c r="F54" i="2"/>
  <c r="G54" i="2"/>
  <c r="I54" i="2"/>
  <c r="J54" i="2" s="1"/>
  <c r="F55" i="2"/>
  <c r="G55" i="2"/>
  <c r="I55" i="2"/>
  <c r="J55" i="2" s="1"/>
  <c r="F56" i="2"/>
  <c r="G56" i="2"/>
  <c r="I56" i="2"/>
  <c r="J56" i="2" s="1"/>
  <c r="F57" i="2"/>
  <c r="G57" i="2"/>
  <c r="I57" i="2"/>
  <c r="J57" i="2" s="1"/>
  <c r="F58" i="2"/>
  <c r="G58" i="2"/>
  <c r="I58" i="2"/>
  <c r="J58" i="2" s="1"/>
  <c r="F59" i="2"/>
  <c r="G59" i="2"/>
  <c r="I59" i="2"/>
  <c r="J59" i="2" s="1"/>
  <c r="F61" i="2"/>
  <c r="G61" i="2"/>
  <c r="I61" i="2"/>
  <c r="J61" i="2" s="1"/>
  <c r="F62" i="2"/>
  <c r="G62" i="2"/>
  <c r="I62" i="2"/>
  <c r="J62" i="2" s="1"/>
  <c r="F63" i="2"/>
  <c r="G63" i="2"/>
  <c r="I63" i="2"/>
  <c r="J63" i="2" s="1"/>
  <c r="K63" i="2" s="1"/>
  <c r="F64" i="2"/>
  <c r="G64" i="2"/>
  <c r="I64" i="2"/>
  <c r="J64" i="2"/>
  <c r="K64" i="2" s="1"/>
  <c r="F65" i="2"/>
  <c r="G65" i="2"/>
  <c r="I65" i="2"/>
  <c r="J65" i="2" s="1"/>
  <c r="F66" i="2"/>
  <c r="G66" i="2"/>
  <c r="I66" i="2"/>
  <c r="J66" i="2" s="1"/>
  <c r="F67" i="2"/>
  <c r="G67" i="2"/>
  <c r="I67" i="2"/>
  <c r="J67" i="2" s="1"/>
  <c r="F68" i="2"/>
  <c r="G68" i="2"/>
  <c r="I68" i="2"/>
  <c r="J68" i="2" s="1"/>
  <c r="F69" i="2"/>
  <c r="G69" i="2"/>
  <c r="I69" i="2"/>
  <c r="J69" i="2" s="1"/>
  <c r="F71" i="2"/>
  <c r="G71" i="2"/>
  <c r="K71" i="2" s="1"/>
  <c r="I71" i="2"/>
  <c r="J71" i="2" s="1"/>
  <c r="F72" i="2"/>
  <c r="G72" i="2"/>
  <c r="I72" i="2"/>
  <c r="J72" i="2" s="1"/>
  <c r="F73" i="2"/>
  <c r="G73" i="2"/>
  <c r="I73" i="2"/>
  <c r="J73" i="2" s="1"/>
  <c r="F74" i="2"/>
  <c r="G74" i="2"/>
  <c r="K74" i="2" s="1"/>
  <c r="I74" i="2"/>
  <c r="J74" i="2" s="1"/>
  <c r="F76" i="2"/>
  <c r="G76" i="2"/>
  <c r="I76" i="2"/>
  <c r="J76" i="2" s="1"/>
  <c r="K76" i="2" s="1"/>
  <c r="F77" i="2"/>
  <c r="G77" i="2"/>
  <c r="I77" i="2"/>
  <c r="J77" i="2" s="1"/>
  <c r="F78" i="2"/>
  <c r="G78" i="2"/>
  <c r="I78" i="2"/>
  <c r="J78" i="2" s="1"/>
  <c r="F79" i="2"/>
  <c r="G79" i="2"/>
  <c r="K79" i="2" s="1"/>
  <c r="I79" i="2"/>
  <c r="J79" i="2"/>
  <c r="F80" i="2"/>
  <c r="G80" i="2"/>
  <c r="I80" i="2"/>
  <c r="J80" i="2" s="1"/>
  <c r="K80" i="2" s="1"/>
  <c r="F81" i="2"/>
  <c r="G81" i="2"/>
  <c r="I81" i="2"/>
  <c r="J81" i="2" s="1"/>
  <c r="F82" i="2"/>
  <c r="G82" i="2"/>
  <c r="I82" i="2"/>
  <c r="J82" i="2" s="1"/>
  <c r="F83" i="2"/>
  <c r="G83" i="2"/>
  <c r="I83" i="2"/>
  <c r="J83" i="2" s="1"/>
  <c r="F84" i="2"/>
  <c r="G84" i="2"/>
  <c r="I84" i="2"/>
  <c r="J84" i="2"/>
  <c r="F85" i="2"/>
  <c r="G85" i="2"/>
  <c r="I85" i="2"/>
  <c r="J85" i="2" s="1"/>
  <c r="F86" i="2"/>
  <c r="G86" i="2"/>
  <c r="I86" i="2"/>
  <c r="J86" i="2" s="1"/>
  <c r="F87" i="2"/>
  <c r="G87" i="2"/>
  <c r="I87" i="2"/>
  <c r="J87" i="2" s="1"/>
  <c r="F88" i="2"/>
  <c r="G88" i="2"/>
  <c r="I88" i="2"/>
  <c r="J88" i="2" s="1"/>
  <c r="F89" i="2"/>
  <c r="G89" i="2"/>
  <c r="I89" i="2"/>
  <c r="J89" i="2" s="1"/>
  <c r="F91" i="2"/>
  <c r="G91" i="2"/>
  <c r="I91" i="2"/>
  <c r="J91" i="2" s="1"/>
  <c r="F92" i="2"/>
  <c r="G92" i="2"/>
  <c r="I92" i="2"/>
  <c r="J92" i="2" s="1"/>
  <c r="F93" i="2"/>
  <c r="G93" i="2"/>
  <c r="I93" i="2"/>
  <c r="J93" i="2" s="1"/>
  <c r="F94" i="2"/>
  <c r="G94" i="2"/>
  <c r="I94" i="2"/>
  <c r="J94" i="2" s="1"/>
  <c r="F95" i="2"/>
  <c r="G95" i="2"/>
  <c r="I95" i="2"/>
  <c r="J95" i="2" s="1"/>
  <c r="F97" i="2"/>
  <c r="G97" i="2"/>
  <c r="I97" i="2"/>
  <c r="J97" i="2" s="1"/>
  <c r="F98" i="2"/>
  <c r="G98" i="2"/>
  <c r="I98" i="2"/>
  <c r="J98" i="2" s="1"/>
  <c r="F99" i="2"/>
  <c r="G99" i="2"/>
  <c r="I99" i="2"/>
  <c r="J99" i="2" s="1"/>
  <c r="F100" i="2"/>
  <c r="G100" i="2"/>
  <c r="I100" i="2"/>
  <c r="J100" i="2" s="1"/>
  <c r="F101" i="2"/>
  <c r="G101" i="2"/>
  <c r="I101" i="2"/>
  <c r="J101" i="2" s="1"/>
  <c r="F102" i="2"/>
  <c r="G102" i="2"/>
  <c r="I102" i="2"/>
  <c r="J102" i="2" s="1"/>
  <c r="F104" i="2"/>
  <c r="G104" i="2"/>
  <c r="I104" i="2"/>
  <c r="J104" i="2" s="1"/>
  <c r="F105" i="2"/>
  <c r="G105" i="2"/>
  <c r="I105" i="2"/>
  <c r="J105" i="2" s="1"/>
  <c r="F106" i="2"/>
  <c r="G106" i="2"/>
  <c r="I106" i="2"/>
  <c r="J106" i="2" s="1"/>
  <c r="F107" i="2"/>
  <c r="G107" i="2"/>
  <c r="I107" i="2"/>
  <c r="J107" i="2" s="1"/>
  <c r="F108" i="2"/>
  <c r="I108" i="2"/>
  <c r="J108" i="2" s="1"/>
  <c r="K108" i="2" s="1"/>
  <c r="F110" i="2"/>
  <c r="G110" i="2"/>
  <c r="I110" i="2"/>
  <c r="J110" i="2" s="1"/>
  <c r="F111" i="2"/>
  <c r="G111" i="2"/>
  <c r="I111" i="2"/>
  <c r="J111" i="2" s="1"/>
  <c r="F113" i="2"/>
  <c r="G113" i="2"/>
  <c r="I113" i="2"/>
  <c r="J113" i="2" s="1"/>
  <c r="F114" i="2"/>
  <c r="G114" i="2"/>
  <c r="I114" i="2"/>
  <c r="J114" i="2" s="1"/>
  <c r="F116" i="2"/>
  <c r="G116" i="2"/>
  <c r="I116" i="2"/>
  <c r="J116" i="2" s="1"/>
  <c r="F117" i="2"/>
  <c r="G117" i="2"/>
  <c r="I117" i="2"/>
  <c r="J117" i="2" s="1"/>
  <c r="F118" i="2"/>
  <c r="G118" i="2"/>
  <c r="I118" i="2"/>
  <c r="J118" i="2" s="1"/>
  <c r="F119" i="2"/>
  <c r="G119" i="2"/>
  <c r="I119" i="2"/>
  <c r="J119" i="2" s="1"/>
  <c r="F120" i="2"/>
  <c r="G120" i="2"/>
  <c r="I120" i="2"/>
  <c r="J120" i="2" s="1"/>
  <c r="K120" i="2" s="1"/>
  <c r="F121" i="2"/>
  <c r="G121" i="2"/>
  <c r="I121" i="2"/>
  <c r="J121" i="2" s="1"/>
  <c r="F123" i="2"/>
  <c r="G123" i="2"/>
  <c r="I123" i="2"/>
  <c r="J123" i="2" s="1"/>
  <c r="K123" i="2" s="1"/>
  <c r="K122" i="2" s="1"/>
  <c r="F125" i="2"/>
  <c r="G125" i="2"/>
  <c r="I125" i="2"/>
  <c r="J125" i="2" s="1"/>
  <c r="F128" i="2"/>
  <c r="G128" i="2"/>
  <c r="I128" i="2"/>
  <c r="J128" i="2" s="1"/>
  <c r="K128" i="2" s="1"/>
  <c r="K127" i="2" s="1"/>
  <c r="F130" i="2"/>
  <c r="G130" i="2"/>
  <c r="I130" i="2"/>
  <c r="J130" i="2" s="1"/>
  <c r="F131" i="2"/>
  <c r="G131" i="2"/>
  <c r="I131" i="2"/>
  <c r="J131" i="2" s="1"/>
  <c r="F132" i="2"/>
  <c r="G132" i="2"/>
  <c r="I132" i="2"/>
  <c r="J132" i="2" s="1"/>
  <c r="K132" i="2" s="1"/>
  <c r="F133" i="2"/>
  <c r="G133" i="2"/>
  <c r="I133" i="2"/>
  <c r="J133" i="2" s="1"/>
  <c r="F134" i="2"/>
  <c r="G134" i="2"/>
  <c r="K134" i="2" s="1"/>
  <c r="I134" i="2"/>
  <c r="J134" i="2" s="1"/>
  <c r="F135" i="2"/>
  <c r="G135" i="2"/>
  <c r="I135" i="2"/>
  <c r="J135" i="2" s="1"/>
  <c r="F136" i="2"/>
  <c r="G136" i="2"/>
  <c r="I136" i="2"/>
  <c r="J136" i="2"/>
  <c r="F138" i="2"/>
  <c r="G138" i="2"/>
  <c r="K138" i="2" s="1"/>
  <c r="I138" i="2"/>
  <c r="J138" i="2" s="1"/>
  <c r="F139" i="2"/>
  <c r="G139" i="2"/>
  <c r="I139" i="2"/>
  <c r="J139" i="2" s="1"/>
  <c r="F140" i="2"/>
  <c r="G140" i="2"/>
  <c r="I140" i="2"/>
  <c r="J140" i="2" s="1"/>
  <c r="F141" i="2"/>
  <c r="G141" i="2"/>
  <c r="I141" i="2"/>
  <c r="J141" i="2" s="1"/>
  <c r="F142" i="2"/>
  <c r="G142" i="2"/>
  <c r="I142" i="2"/>
  <c r="J142" i="2" s="1"/>
  <c r="F143" i="2"/>
  <c r="G143" i="2"/>
  <c r="K143" i="2" s="1"/>
  <c r="I143" i="2"/>
  <c r="J143" i="2"/>
  <c r="F146" i="2"/>
  <c r="G146" i="2"/>
  <c r="I146" i="2"/>
  <c r="J146" i="2" s="1"/>
  <c r="F147" i="2"/>
  <c r="G147" i="2"/>
  <c r="I147" i="2"/>
  <c r="J147" i="2" s="1"/>
  <c r="F148" i="2"/>
  <c r="G148" i="2"/>
  <c r="I148" i="2"/>
  <c r="J148" i="2" s="1"/>
  <c r="F149" i="2"/>
  <c r="G149" i="2"/>
  <c r="I149" i="2"/>
  <c r="J149" i="2" s="1"/>
  <c r="F150" i="2"/>
  <c r="G150" i="2"/>
  <c r="I150" i="2"/>
  <c r="J150" i="2" s="1"/>
  <c r="F151" i="2"/>
  <c r="G151" i="2"/>
  <c r="I151" i="2"/>
  <c r="J151" i="2"/>
  <c r="K151" i="2"/>
  <c r="F153" i="2"/>
  <c r="G153" i="2"/>
  <c r="I153" i="2"/>
  <c r="J153" i="2" s="1"/>
  <c r="F154" i="2"/>
  <c r="G154" i="2"/>
  <c r="I154" i="2"/>
  <c r="J154" i="2" s="1"/>
  <c r="F155" i="2"/>
  <c r="G155" i="2"/>
  <c r="I155" i="2"/>
  <c r="J155" i="2" s="1"/>
  <c r="F156" i="2"/>
  <c r="G156" i="2"/>
  <c r="I156" i="2"/>
  <c r="J156" i="2" s="1"/>
  <c r="K156" i="2" s="1"/>
  <c r="F157" i="2"/>
  <c r="G157" i="2"/>
  <c r="I157" i="2"/>
  <c r="J157" i="2" s="1"/>
  <c r="F159" i="2"/>
  <c r="G159" i="2"/>
  <c r="I159" i="2"/>
  <c r="J159" i="2" s="1"/>
  <c r="F160" i="2"/>
  <c r="G160" i="2"/>
  <c r="I160" i="2"/>
  <c r="J160" i="2" s="1"/>
  <c r="K160" i="2" s="1"/>
  <c r="F161" i="2"/>
  <c r="G161" i="2"/>
  <c r="I161" i="2"/>
  <c r="J161" i="2" s="1"/>
  <c r="F162" i="2"/>
  <c r="G162" i="2"/>
  <c r="I162" i="2"/>
  <c r="J162" i="2" s="1"/>
  <c r="F163" i="2"/>
  <c r="G163" i="2"/>
  <c r="I163" i="2"/>
  <c r="J163" i="2" s="1"/>
  <c r="F164" i="2"/>
  <c r="G164" i="2"/>
  <c r="I164" i="2"/>
  <c r="J164" i="2" s="1"/>
  <c r="F165" i="2"/>
  <c r="G165" i="2"/>
  <c r="K165" i="2" s="1"/>
  <c r="I165" i="2"/>
  <c r="J165" i="2" s="1"/>
  <c r="F167" i="2"/>
  <c r="G167" i="2"/>
  <c r="I167" i="2"/>
  <c r="J167" i="2" s="1"/>
  <c r="F168" i="2"/>
  <c r="G168" i="2"/>
  <c r="I168" i="2"/>
  <c r="J168" i="2"/>
  <c r="F169" i="2"/>
  <c r="G169" i="2"/>
  <c r="I169" i="2"/>
  <c r="J169" i="2" s="1"/>
  <c r="F170" i="2"/>
  <c r="G170" i="2"/>
  <c r="I170" i="2"/>
  <c r="J170" i="2" s="1"/>
  <c r="F171" i="2"/>
  <c r="G171" i="2"/>
  <c r="I171" i="2"/>
  <c r="J171" i="2" s="1"/>
  <c r="F172" i="2"/>
  <c r="G172" i="2"/>
  <c r="I172" i="2"/>
  <c r="J172" i="2" s="1"/>
  <c r="F173" i="2"/>
  <c r="G173" i="2"/>
  <c r="I173" i="2"/>
  <c r="J173" i="2" s="1"/>
  <c r="F174" i="2"/>
  <c r="G174" i="2"/>
  <c r="I174" i="2"/>
  <c r="J174" i="2" s="1"/>
  <c r="F175" i="2"/>
  <c r="G175" i="2"/>
  <c r="I175" i="2"/>
  <c r="J175" i="2"/>
  <c r="K175" i="2"/>
  <c r="F177" i="2"/>
  <c r="G177" i="2"/>
  <c r="I177" i="2"/>
  <c r="J177" i="2" s="1"/>
  <c r="F178" i="2"/>
  <c r="G178" i="2"/>
  <c r="I178" i="2"/>
  <c r="J178" i="2" s="1"/>
  <c r="F179" i="2"/>
  <c r="G179" i="2"/>
  <c r="I179" i="2"/>
  <c r="J179" i="2" s="1"/>
  <c r="F180" i="2"/>
  <c r="G180" i="2"/>
  <c r="I180" i="2"/>
  <c r="J180" i="2" s="1"/>
  <c r="K180" i="2" s="1"/>
  <c r="F181" i="2"/>
  <c r="G181" i="2"/>
  <c r="I181" i="2"/>
  <c r="J181" i="2" s="1"/>
  <c r="F182" i="2"/>
  <c r="G182" i="2"/>
  <c r="I182" i="2"/>
  <c r="J182" i="2" s="1"/>
  <c r="F183" i="2"/>
  <c r="G183" i="2"/>
  <c r="I183" i="2"/>
  <c r="J183" i="2" s="1"/>
  <c r="F184" i="2"/>
  <c r="G184" i="2"/>
  <c r="I184" i="2"/>
  <c r="J184" i="2"/>
  <c r="F185" i="2"/>
  <c r="G185" i="2"/>
  <c r="K185" i="2" s="1"/>
  <c r="I185" i="2"/>
  <c r="J185" i="2" s="1"/>
  <c r="F187" i="2"/>
  <c r="G187" i="2"/>
  <c r="I187" i="2"/>
  <c r="J187" i="2" s="1"/>
  <c r="F188" i="2"/>
  <c r="G188" i="2"/>
  <c r="I188" i="2"/>
  <c r="J188" i="2" s="1"/>
  <c r="K188" i="2" s="1"/>
  <c r="F189" i="2"/>
  <c r="G189" i="2"/>
  <c r="I189" i="2"/>
  <c r="J189" i="2" s="1"/>
  <c r="F190" i="2"/>
  <c r="G190" i="2"/>
  <c r="I190" i="2"/>
  <c r="J190" i="2" s="1"/>
  <c r="F192" i="2"/>
  <c r="G192" i="2"/>
  <c r="I192" i="2"/>
  <c r="J192" i="2" s="1"/>
  <c r="F193" i="2"/>
  <c r="G193" i="2"/>
  <c r="I193" i="2"/>
  <c r="J193" i="2" s="1"/>
  <c r="F194" i="2"/>
  <c r="G194" i="2"/>
  <c r="K194" i="2" s="1"/>
  <c r="I194" i="2"/>
  <c r="J194" i="2" s="1"/>
  <c r="F195" i="2"/>
  <c r="G195" i="2"/>
  <c r="I195" i="2"/>
  <c r="J195" i="2" s="1"/>
  <c r="K195" i="2" s="1"/>
  <c r="F196" i="2"/>
  <c r="G196" i="2"/>
  <c r="I196" i="2"/>
  <c r="J196" i="2" s="1"/>
  <c r="F197" i="2"/>
  <c r="G197" i="2"/>
  <c r="I197" i="2"/>
  <c r="J197" i="2" s="1"/>
  <c r="F198" i="2"/>
  <c r="G198" i="2"/>
  <c r="I198" i="2"/>
  <c r="J198" i="2" s="1"/>
  <c r="F199" i="2"/>
  <c r="G199" i="2"/>
  <c r="I199" i="2"/>
  <c r="J199" i="2"/>
  <c r="F200" i="2"/>
  <c r="G200" i="2"/>
  <c r="I200" i="2"/>
  <c r="J200" i="2" s="1"/>
  <c r="F201" i="2"/>
  <c r="G201" i="2"/>
  <c r="I201" i="2"/>
  <c r="J201" i="2" s="1"/>
  <c r="F202" i="2"/>
  <c r="G202" i="2"/>
  <c r="I202" i="2"/>
  <c r="J202" i="2" s="1"/>
  <c r="F203" i="2"/>
  <c r="G203" i="2"/>
  <c r="I203" i="2"/>
  <c r="J203" i="2"/>
  <c r="K203" i="2" s="1"/>
  <c r="F204" i="2"/>
  <c r="G204" i="2"/>
  <c r="I204" i="2"/>
  <c r="J204" i="2" s="1"/>
  <c r="K204" i="2" s="1"/>
  <c r="F205" i="2"/>
  <c r="G205" i="2"/>
  <c r="I205" i="2"/>
  <c r="J205" i="2" s="1"/>
  <c r="K205" i="2" s="1"/>
  <c r="F207" i="2"/>
  <c r="G207" i="2"/>
  <c r="I207" i="2"/>
  <c r="J207" i="2" s="1"/>
  <c r="K207" i="2" s="1"/>
  <c r="F208" i="2"/>
  <c r="G208" i="2"/>
  <c r="I208" i="2"/>
  <c r="J208" i="2"/>
  <c r="F209" i="2"/>
  <c r="G209" i="2"/>
  <c r="I209" i="2"/>
  <c r="J209" i="2" s="1"/>
  <c r="F210" i="2"/>
  <c r="G210" i="2"/>
  <c r="I210" i="2"/>
  <c r="J210" i="2" s="1"/>
  <c r="F211" i="2"/>
  <c r="G211" i="2"/>
  <c r="I211" i="2"/>
  <c r="J211" i="2" s="1"/>
  <c r="K211" i="2" s="1"/>
  <c r="F213" i="2"/>
  <c r="G213" i="2"/>
  <c r="I213" i="2"/>
  <c r="J213" i="2" s="1"/>
  <c r="K213" i="2" s="1"/>
  <c r="F214" i="2"/>
  <c r="G214" i="2"/>
  <c r="I214" i="2"/>
  <c r="J214" i="2"/>
  <c r="F215" i="2"/>
  <c r="G215" i="2"/>
  <c r="I215" i="2"/>
  <c r="J215" i="2" s="1"/>
  <c r="F216" i="2"/>
  <c r="G216" i="2"/>
  <c r="I216" i="2"/>
  <c r="J216" i="2" s="1"/>
  <c r="F217" i="2"/>
  <c r="G217" i="2"/>
  <c r="I217" i="2"/>
  <c r="J217" i="2" s="1"/>
  <c r="F218" i="2"/>
  <c r="G218" i="2"/>
  <c r="I218" i="2"/>
  <c r="J218" i="2" s="1"/>
  <c r="F220" i="2"/>
  <c r="G220" i="2"/>
  <c r="I220" i="2"/>
  <c r="J220" i="2" s="1"/>
  <c r="F221" i="2"/>
  <c r="G221" i="2"/>
  <c r="I221" i="2"/>
  <c r="J221" i="2" s="1"/>
  <c r="F222" i="2"/>
  <c r="G222" i="2"/>
  <c r="I222" i="2"/>
  <c r="J222" i="2" s="1"/>
  <c r="F223" i="2"/>
  <c r="G223" i="2"/>
  <c r="I223" i="2"/>
  <c r="J223" i="2" s="1"/>
  <c r="K223" i="2" s="1"/>
  <c r="F224" i="2"/>
  <c r="I224" i="2"/>
  <c r="J224" i="2" s="1"/>
  <c r="K224" i="2" s="1"/>
  <c r="F226" i="2"/>
  <c r="G226" i="2"/>
  <c r="I226" i="2"/>
  <c r="J226" i="2" s="1"/>
  <c r="F227" i="2"/>
  <c r="G227" i="2"/>
  <c r="I227" i="2"/>
  <c r="J227" i="2" s="1"/>
  <c r="F229" i="2"/>
  <c r="G229" i="2"/>
  <c r="I229" i="2"/>
  <c r="J229" i="2" s="1"/>
  <c r="F230" i="2"/>
  <c r="G230" i="2"/>
  <c r="I230" i="2"/>
  <c r="J230" i="2" s="1"/>
  <c r="K230" i="2" s="1"/>
  <c r="F232" i="2"/>
  <c r="G232" i="2"/>
  <c r="I232" i="2"/>
  <c r="J232" i="2" s="1"/>
  <c r="F233" i="2"/>
  <c r="G233" i="2"/>
  <c r="I233" i="2"/>
  <c r="J233" i="2" s="1"/>
  <c r="F234" i="2"/>
  <c r="G234" i="2"/>
  <c r="I234" i="2"/>
  <c r="J234" i="2" s="1"/>
  <c r="F235" i="2"/>
  <c r="G235" i="2"/>
  <c r="I235" i="2"/>
  <c r="J235" i="2" s="1"/>
  <c r="F236" i="2"/>
  <c r="G236" i="2"/>
  <c r="I236" i="2"/>
  <c r="J236" i="2" s="1"/>
  <c r="K236" i="2" s="1"/>
  <c r="F237" i="2"/>
  <c r="G237" i="2"/>
  <c r="I237" i="2"/>
  <c r="J237" i="2"/>
  <c r="F239" i="2"/>
  <c r="G239" i="2"/>
  <c r="I239" i="2"/>
  <c r="J239" i="2"/>
  <c r="F241" i="2"/>
  <c r="G241" i="2"/>
  <c r="I241" i="2"/>
  <c r="J241" i="2"/>
  <c r="K241" i="2" s="1"/>
  <c r="K240" i="2" s="1"/>
  <c r="F244" i="2"/>
  <c r="G244" i="2"/>
  <c r="I244" i="2"/>
  <c r="J244" i="2" s="1"/>
  <c r="F246" i="2"/>
  <c r="G246" i="2"/>
  <c r="I246" i="2"/>
  <c r="J246" i="2" s="1"/>
  <c r="F247" i="2"/>
  <c r="G247" i="2"/>
  <c r="I247" i="2"/>
  <c r="J247" i="2" s="1"/>
  <c r="F248" i="2"/>
  <c r="G248" i="2"/>
  <c r="I248" i="2"/>
  <c r="J248" i="2" s="1"/>
  <c r="F249" i="2"/>
  <c r="G249" i="2"/>
  <c r="I249" i="2"/>
  <c r="J249" i="2" s="1"/>
  <c r="K249" i="2" s="1"/>
  <c r="F250" i="2"/>
  <c r="G250" i="2"/>
  <c r="I250" i="2"/>
  <c r="J250" i="2" s="1"/>
  <c r="F251" i="2"/>
  <c r="G251" i="2"/>
  <c r="I251" i="2"/>
  <c r="J251" i="2" s="1"/>
  <c r="F252" i="2"/>
  <c r="G252" i="2"/>
  <c r="I252" i="2"/>
  <c r="J252" i="2" s="1"/>
  <c r="K252" i="2" s="1"/>
  <c r="F254" i="2"/>
  <c r="G254" i="2"/>
  <c r="I254" i="2"/>
  <c r="J254" i="2" s="1"/>
  <c r="K254" i="2" s="1"/>
  <c r="F255" i="2"/>
  <c r="G255" i="2"/>
  <c r="I255" i="2"/>
  <c r="J255" i="2"/>
  <c r="F256" i="2"/>
  <c r="G256" i="2"/>
  <c r="I256" i="2"/>
  <c r="J256" i="2" s="1"/>
  <c r="F257" i="2"/>
  <c r="G257" i="2"/>
  <c r="I257" i="2"/>
  <c r="J257" i="2" s="1"/>
  <c r="F258" i="2"/>
  <c r="G258" i="2"/>
  <c r="I258" i="2"/>
  <c r="J258" i="2" s="1"/>
  <c r="F259" i="2"/>
  <c r="G259" i="2"/>
  <c r="I259" i="2"/>
  <c r="J259" i="2" s="1"/>
  <c r="F260" i="2"/>
  <c r="G260" i="2"/>
  <c r="I260" i="2"/>
  <c r="J260" i="2" s="1"/>
  <c r="F263" i="2"/>
  <c r="G263" i="2"/>
  <c r="I263" i="2"/>
  <c r="J263" i="2" s="1"/>
  <c r="F264" i="2"/>
  <c r="G264" i="2"/>
  <c r="I264" i="2"/>
  <c r="J264" i="2" s="1"/>
  <c r="K264" i="2" s="1"/>
  <c r="F265" i="2"/>
  <c r="G265" i="2"/>
  <c r="I265" i="2"/>
  <c r="J265" i="2" s="1"/>
  <c r="F266" i="2"/>
  <c r="G266" i="2"/>
  <c r="I266" i="2"/>
  <c r="J266" i="2" s="1"/>
  <c r="K266" i="2" s="1"/>
  <c r="F267" i="2"/>
  <c r="G267" i="2"/>
  <c r="I267" i="2"/>
  <c r="J267" i="2"/>
  <c r="F268" i="2"/>
  <c r="G268" i="2"/>
  <c r="I268" i="2"/>
  <c r="J268" i="2"/>
  <c r="K268" i="2" s="1"/>
  <c r="F270" i="2"/>
  <c r="G270" i="2"/>
  <c r="I270" i="2"/>
  <c r="J270" i="2" s="1"/>
  <c r="K270" i="2" s="1"/>
  <c r="F271" i="2"/>
  <c r="G271" i="2"/>
  <c r="I271" i="2"/>
  <c r="J271" i="2"/>
  <c r="F272" i="2"/>
  <c r="G272" i="2"/>
  <c r="I272" i="2"/>
  <c r="J272" i="2"/>
  <c r="K272" i="2" s="1"/>
  <c r="F273" i="2"/>
  <c r="G273" i="2"/>
  <c r="I273" i="2"/>
  <c r="J273" i="2" s="1"/>
  <c r="F274" i="2"/>
  <c r="G274" i="2"/>
  <c r="I274" i="2"/>
  <c r="J274" i="2" s="1"/>
  <c r="F276" i="2"/>
  <c r="G276" i="2"/>
  <c r="I276" i="2"/>
  <c r="J276" i="2" s="1"/>
  <c r="F277" i="2"/>
  <c r="G277" i="2"/>
  <c r="I277" i="2"/>
  <c r="J277" i="2" s="1"/>
  <c r="F278" i="2"/>
  <c r="G278" i="2"/>
  <c r="I278" i="2"/>
  <c r="J278" i="2" s="1"/>
  <c r="F279" i="2"/>
  <c r="G279" i="2"/>
  <c r="I279" i="2"/>
  <c r="J279" i="2" s="1"/>
  <c r="F280" i="2"/>
  <c r="G280" i="2"/>
  <c r="I280" i="2"/>
  <c r="J280" i="2" s="1"/>
  <c r="F281" i="2"/>
  <c r="G281" i="2"/>
  <c r="I281" i="2"/>
  <c r="J281" i="2" s="1"/>
  <c r="F282" i="2"/>
  <c r="G282" i="2"/>
  <c r="I282" i="2"/>
  <c r="J282" i="2" s="1"/>
  <c r="F284" i="2"/>
  <c r="G284" i="2"/>
  <c r="I284" i="2"/>
  <c r="J284" i="2" s="1"/>
  <c r="F285" i="2"/>
  <c r="G285" i="2"/>
  <c r="I285" i="2"/>
  <c r="J285" i="2" s="1"/>
  <c r="F286" i="2"/>
  <c r="G286" i="2"/>
  <c r="I286" i="2"/>
  <c r="J286" i="2" s="1"/>
  <c r="F287" i="2"/>
  <c r="G287" i="2"/>
  <c r="I287" i="2"/>
  <c r="J287" i="2" s="1"/>
  <c r="F288" i="2"/>
  <c r="G288" i="2"/>
  <c r="I288" i="2"/>
  <c r="J288" i="2" s="1"/>
  <c r="F289" i="2"/>
  <c r="G289" i="2"/>
  <c r="I289" i="2"/>
  <c r="J289" i="2" s="1"/>
  <c r="F290" i="2"/>
  <c r="G290" i="2"/>
  <c r="I290" i="2"/>
  <c r="J290" i="2" s="1"/>
  <c r="K290" i="2" s="1"/>
  <c r="F291" i="2"/>
  <c r="G291" i="2"/>
  <c r="I291" i="2"/>
  <c r="J291" i="2"/>
  <c r="F292" i="2"/>
  <c r="G292" i="2"/>
  <c r="I292" i="2"/>
  <c r="J292" i="2" s="1"/>
  <c r="F294" i="2"/>
  <c r="G294" i="2"/>
  <c r="I294" i="2"/>
  <c r="J294" i="2" s="1"/>
  <c r="F295" i="2"/>
  <c r="G295" i="2"/>
  <c r="I295" i="2"/>
  <c r="J295" i="2" s="1"/>
  <c r="F296" i="2"/>
  <c r="G296" i="2"/>
  <c r="I296" i="2"/>
  <c r="J296" i="2" s="1"/>
  <c r="F297" i="2"/>
  <c r="G297" i="2"/>
  <c r="I297" i="2"/>
  <c r="J297" i="2" s="1"/>
  <c r="F298" i="2"/>
  <c r="G298" i="2"/>
  <c r="I298" i="2"/>
  <c r="J298" i="2" s="1"/>
  <c r="F299" i="2"/>
  <c r="G299" i="2"/>
  <c r="I299" i="2"/>
  <c r="J299" i="2" s="1"/>
  <c r="F300" i="2"/>
  <c r="G300" i="2"/>
  <c r="I300" i="2"/>
  <c r="J300" i="2" s="1"/>
  <c r="F301" i="2"/>
  <c r="G301" i="2"/>
  <c r="I301" i="2"/>
  <c r="J301" i="2" s="1"/>
  <c r="F302" i="2"/>
  <c r="G302" i="2"/>
  <c r="I302" i="2"/>
  <c r="J302" i="2" s="1"/>
  <c r="F304" i="2"/>
  <c r="G304" i="2"/>
  <c r="K304" i="2" s="1"/>
  <c r="I304" i="2"/>
  <c r="J304" i="2" s="1"/>
  <c r="F305" i="2"/>
  <c r="G305" i="2"/>
  <c r="I305" i="2"/>
  <c r="J305" i="2" s="1"/>
  <c r="F306" i="2"/>
  <c r="G306" i="2"/>
  <c r="I306" i="2"/>
  <c r="J306" i="2" s="1"/>
  <c r="F307" i="2"/>
  <c r="G307" i="2"/>
  <c r="I307" i="2"/>
  <c r="J307" i="2" s="1"/>
  <c r="F309" i="2"/>
  <c r="G309" i="2"/>
  <c r="I309" i="2"/>
  <c r="J309" i="2" s="1"/>
  <c r="F310" i="2"/>
  <c r="G310" i="2"/>
  <c r="I310" i="2"/>
  <c r="J310" i="2" s="1"/>
  <c r="F311" i="2"/>
  <c r="G311" i="2"/>
  <c r="I311" i="2"/>
  <c r="J311" i="2" s="1"/>
  <c r="K311" i="2" s="1"/>
  <c r="F312" i="2"/>
  <c r="G312" i="2"/>
  <c r="I312" i="2"/>
  <c r="J312" i="2" s="1"/>
  <c r="F313" i="2"/>
  <c r="G313" i="2"/>
  <c r="I313" i="2"/>
  <c r="J313" i="2" s="1"/>
  <c r="F314" i="2"/>
  <c r="G314" i="2"/>
  <c r="I314" i="2"/>
  <c r="J314" i="2" s="1"/>
  <c r="F315" i="2"/>
  <c r="G315" i="2"/>
  <c r="I315" i="2"/>
  <c r="J315" i="2"/>
  <c r="K315" i="2" s="1"/>
  <c r="F316" i="2"/>
  <c r="G316" i="2"/>
  <c r="I316" i="2"/>
  <c r="J316" i="2" s="1"/>
  <c r="K316" i="2" s="1"/>
  <c r="F317" i="2"/>
  <c r="G317" i="2"/>
  <c r="I317" i="2"/>
  <c r="J317" i="2" s="1"/>
  <c r="F318" i="2"/>
  <c r="G318" i="2"/>
  <c r="I318" i="2"/>
  <c r="J318" i="2" s="1"/>
  <c r="F319" i="2"/>
  <c r="G319" i="2"/>
  <c r="K319" i="2" s="1"/>
  <c r="I319" i="2"/>
  <c r="J319" i="2" s="1"/>
  <c r="F320" i="2"/>
  <c r="G320" i="2"/>
  <c r="I320" i="2"/>
  <c r="J320" i="2" s="1"/>
  <c r="K320" i="2" s="1"/>
  <c r="F321" i="2"/>
  <c r="G321" i="2"/>
  <c r="I321" i="2"/>
  <c r="J321" i="2" s="1"/>
  <c r="F322" i="2"/>
  <c r="G322" i="2"/>
  <c r="I322" i="2"/>
  <c r="J322" i="2" s="1"/>
  <c r="F324" i="2"/>
  <c r="G324" i="2"/>
  <c r="I324" i="2"/>
  <c r="J324" i="2" s="1"/>
  <c r="F325" i="2"/>
  <c r="G325" i="2"/>
  <c r="I325" i="2"/>
  <c r="J325" i="2" s="1"/>
  <c r="F326" i="2"/>
  <c r="G326" i="2"/>
  <c r="I326" i="2"/>
  <c r="J326" i="2" s="1"/>
  <c r="F327" i="2"/>
  <c r="G327" i="2"/>
  <c r="I327" i="2"/>
  <c r="J327" i="2"/>
  <c r="K327" i="2" s="1"/>
  <c r="F328" i="2"/>
  <c r="G328" i="2"/>
  <c r="I328" i="2"/>
  <c r="J328" i="2" s="1"/>
  <c r="K328" i="2" s="1"/>
  <c r="F330" i="2"/>
  <c r="G330" i="2"/>
  <c r="I330" i="2"/>
  <c r="J330" i="2" s="1"/>
  <c r="F331" i="2"/>
  <c r="G331" i="2"/>
  <c r="I331" i="2"/>
  <c r="J331" i="2"/>
  <c r="K331" i="2" s="1"/>
  <c r="F332" i="2"/>
  <c r="G332" i="2"/>
  <c r="I332" i="2"/>
  <c r="J332" i="2" s="1"/>
  <c r="K332" i="2" s="1"/>
  <c r="F333" i="2"/>
  <c r="G333" i="2"/>
  <c r="I333" i="2"/>
  <c r="J333" i="2" s="1"/>
  <c r="F334" i="2"/>
  <c r="G334" i="2"/>
  <c r="I334" i="2"/>
  <c r="J334" i="2" s="1"/>
  <c r="F335" i="2"/>
  <c r="G335" i="2"/>
  <c r="K335" i="2" s="1"/>
  <c r="I335" i="2"/>
  <c r="J335" i="2" s="1"/>
  <c r="F337" i="2"/>
  <c r="G337" i="2"/>
  <c r="I337" i="2"/>
  <c r="J337" i="2" s="1"/>
  <c r="F338" i="2"/>
  <c r="G338" i="2"/>
  <c r="I338" i="2"/>
  <c r="J338" i="2" s="1"/>
  <c r="F339" i="2"/>
  <c r="G339" i="2"/>
  <c r="I339" i="2"/>
  <c r="J339" i="2" s="1"/>
  <c r="F340" i="2"/>
  <c r="G340" i="2"/>
  <c r="I340" i="2"/>
  <c r="J340" i="2" s="1"/>
  <c r="F341" i="2"/>
  <c r="I341" i="2"/>
  <c r="J341" i="2" s="1"/>
  <c r="K341" i="2" s="1"/>
  <c r="F343" i="2"/>
  <c r="G343" i="2"/>
  <c r="I343" i="2"/>
  <c r="J343" i="2" s="1"/>
  <c r="K343" i="2" s="1"/>
  <c r="F344" i="2"/>
  <c r="G344" i="2"/>
  <c r="I344" i="2"/>
  <c r="J344" i="2"/>
  <c r="F346" i="2"/>
  <c r="G346" i="2"/>
  <c r="I346" i="2"/>
  <c r="J346" i="2" s="1"/>
  <c r="F347" i="2"/>
  <c r="G347" i="2"/>
  <c r="I347" i="2"/>
  <c r="J347" i="2" s="1"/>
  <c r="F349" i="2"/>
  <c r="G349" i="2"/>
  <c r="I349" i="2"/>
  <c r="J349" i="2" s="1"/>
  <c r="F350" i="2"/>
  <c r="G350" i="2"/>
  <c r="I350" i="2"/>
  <c r="J350" i="2" s="1"/>
  <c r="F351" i="2"/>
  <c r="G351" i="2"/>
  <c r="I351" i="2"/>
  <c r="J351" i="2" s="1"/>
  <c r="F352" i="2"/>
  <c r="G352" i="2"/>
  <c r="K352" i="2" s="1"/>
  <c r="I352" i="2"/>
  <c r="J352" i="2" s="1"/>
  <c r="F353" i="2"/>
  <c r="G353" i="2"/>
  <c r="I353" i="2"/>
  <c r="J353" i="2" s="1"/>
  <c r="K353" i="2" s="1"/>
  <c r="F354" i="2"/>
  <c r="G354" i="2"/>
  <c r="I354" i="2"/>
  <c r="J354" i="2"/>
  <c r="F356" i="2"/>
  <c r="G356" i="2"/>
  <c r="I356" i="2"/>
  <c r="J356" i="2"/>
  <c r="F358" i="2"/>
  <c r="G358" i="2"/>
  <c r="I358" i="2"/>
  <c r="J358" i="2"/>
  <c r="F361" i="2"/>
  <c r="G361" i="2"/>
  <c r="I361" i="2"/>
  <c r="J361" i="2" s="1"/>
  <c r="K361" i="2" s="1"/>
  <c r="K360" i="2" s="1"/>
  <c r="F363" i="2"/>
  <c r="G363" i="2"/>
  <c r="I363" i="2"/>
  <c r="J363" i="2" s="1"/>
  <c r="F364" i="2"/>
  <c r="G364" i="2"/>
  <c r="K364" i="2" s="1"/>
  <c r="I364" i="2"/>
  <c r="J364" i="2" s="1"/>
  <c r="F365" i="2"/>
  <c r="G365" i="2"/>
  <c r="I365" i="2"/>
  <c r="J365" i="2" s="1"/>
  <c r="F366" i="2"/>
  <c r="G366" i="2"/>
  <c r="I366" i="2"/>
  <c r="J366" i="2" s="1"/>
  <c r="F367" i="2"/>
  <c r="G367" i="2"/>
  <c r="I367" i="2"/>
  <c r="J367" i="2" s="1"/>
  <c r="F368" i="2"/>
  <c r="G368" i="2"/>
  <c r="I368" i="2"/>
  <c r="J368" i="2" s="1"/>
  <c r="F369" i="2"/>
  <c r="G369" i="2"/>
  <c r="I369" i="2"/>
  <c r="J369" i="2" s="1"/>
  <c r="K369" i="2" s="1"/>
  <c r="F371" i="2"/>
  <c r="G371" i="2"/>
  <c r="I371" i="2"/>
  <c r="J371" i="2" s="1"/>
  <c r="F372" i="2"/>
  <c r="G372" i="2"/>
  <c r="K372" i="2" s="1"/>
  <c r="I372" i="2"/>
  <c r="J372" i="2" s="1"/>
  <c r="F373" i="2"/>
  <c r="G373" i="2"/>
  <c r="I373" i="2"/>
  <c r="J373" i="2" s="1"/>
  <c r="F374" i="2"/>
  <c r="G374" i="2"/>
  <c r="I374" i="2"/>
  <c r="J374" i="2" s="1"/>
  <c r="F375" i="2"/>
  <c r="G375" i="2"/>
  <c r="I375" i="2"/>
  <c r="J375" i="2" s="1"/>
  <c r="K375" i="2" s="1"/>
  <c r="F376" i="2"/>
  <c r="G376" i="2"/>
  <c r="I376" i="2"/>
  <c r="J376" i="2"/>
  <c r="F379" i="2"/>
  <c r="G379" i="2"/>
  <c r="I379" i="2"/>
  <c r="J379" i="2" s="1"/>
  <c r="F380" i="2"/>
  <c r="G380" i="2"/>
  <c r="I380" i="2"/>
  <c r="J380" i="2" s="1"/>
  <c r="F381" i="2"/>
  <c r="G381" i="2"/>
  <c r="I381" i="2"/>
  <c r="J381" i="2" s="1"/>
  <c r="F382" i="2"/>
  <c r="G382" i="2"/>
  <c r="I382" i="2"/>
  <c r="J382" i="2" s="1"/>
  <c r="F383" i="2"/>
  <c r="G383" i="2"/>
  <c r="I383" i="2"/>
  <c r="J383" i="2" s="1"/>
  <c r="F384" i="2"/>
  <c r="G384" i="2"/>
  <c r="K384" i="2" s="1"/>
  <c r="I384" i="2"/>
  <c r="J384" i="2" s="1"/>
  <c r="F386" i="2"/>
  <c r="G386" i="2"/>
  <c r="K386" i="2" s="1"/>
  <c r="I386" i="2"/>
  <c r="J386" i="2" s="1"/>
  <c r="F387" i="2"/>
  <c r="G387" i="2"/>
  <c r="I387" i="2"/>
  <c r="J387" i="2" s="1"/>
  <c r="F388" i="2"/>
  <c r="G388" i="2"/>
  <c r="I388" i="2"/>
  <c r="J388" i="2" s="1"/>
  <c r="F389" i="2"/>
  <c r="G389" i="2"/>
  <c r="I389" i="2"/>
  <c r="J389" i="2" s="1"/>
  <c r="F390" i="2"/>
  <c r="G390" i="2"/>
  <c r="I390" i="2"/>
  <c r="J390" i="2" s="1"/>
  <c r="F392" i="2"/>
  <c r="G392" i="2"/>
  <c r="I392" i="2"/>
  <c r="J392" i="2" s="1"/>
  <c r="F393" i="2"/>
  <c r="G393" i="2"/>
  <c r="I393" i="2"/>
  <c r="J393" i="2" s="1"/>
  <c r="F394" i="2"/>
  <c r="G394" i="2"/>
  <c r="I394" i="2"/>
  <c r="J394" i="2" s="1"/>
  <c r="F395" i="2"/>
  <c r="G395" i="2"/>
  <c r="I395" i="2"/>
  <c r="J395" i="2" s="1"/>
  <c r="F396" i="2"/>
  <c r="G396" i="2"/>
  <c r="I396" i="2"/>
  <c r="J396" i="2" s="1"/>
  <c r="F397" i="2"/>
  <c r="G397" i="2"/>
  <c r="I397" i="2"/>
  <c r="J397" i="2" s="1"/>
  <c r="F398" i="2"/>
  <c r="G398" i="2"/>
  <c r="I398" i="2"/>
  <c r="J398" i="2" s="1"/>
  <c r="F400" i="2"/>
  <c r="G400" i="2"/>
  <c r="I400" i="2"/>
  <c r="J400" i="2" s="1"/>
  <c r="F401" i="2"/>
  <c r="G401" i="2"/>
  <c r="I401" i="2"/>
  <c r="J401" i="2" s="1"/>
  <c r="K401" i="2" s="1"/>
  <c r="F402" i="2"/>
  <c r="G402" i="2"/>
  <c r="I402" i="2"/>
  <c r="J402" i="2"/>
  <c r="F403" i="2"/>
  <c r="G403" i="2"/>
  <c r="I403" i="2"/>
  <c r="J403" i="2" s="1"/>
  <c r="F404" i="2"/>
  <c r="G404" i="2"/>
  <c r="I404" i="2"/>
  <c r="J404" i="2" s="1"/>
  <c r="F405" i="2"/>
  <c r="G405" i="2"/>
  <c r="I405" i="2"/>
  <c r="J405" i="2" s="1"/>
  <c r="F406" i="2"/>
  <c r="G406" i="2"/>
  <c r="I406" i="2"/>
  <c r="J406" i="2" s="1"/>
  <c r="F407" i="2"/>
  <c r="G407" i="2"/>
  <c r="I407" i="2"/>
  <c r="J407" i="2" s="1"/>
  <c r="F408" i="2"/>
  <c r="G408" i="2"/>
  <c r="I408" i="2"/>
  <c r="J408" i="2" s="1"/>
  <c r="F410" i="2"/>
  <c r="G410" i="2"/>
  <c r="I410" i="2"/>
  <c r="J410" i="2" s="1"/>
  <c r="F411" i="2"/>
  <c r="G411" i="2"/>
  <c r="I411" i="2"/>
  <c r="J411" i="2" s="1"/>
  <c r="F412" i="2"/>
  <c r="G412" i="2"/>
  <c r="I412" i="2"/>
  <c r="J412" i="2" s="1"/>
  <c r="F413" i="2"/>
  <c r="G413" i="2"/>
  <c r="I413" i="2"/>
  <c r="J413" i="2" s="1"/>
  <c r="K413" i="2" s="1"/>
  <c r="F414" i="2"/>
  <c r="G414" i="2"/>
  <c r="I414" i="2"/>
  <c r="J414" i="2"/>
  <c r="F415" i="2"/>
  <c r="G415" i="2"/>
  <c r="I415" i="2"/>
  <c r="J415" i="2" s="1"/>
  <c r="F416" i="2"/>
  <c r="G416" i="2"/>
  <c r="I416" i="2"/>
  <c r="J416" i="2" s="1"/>
  <c r="F417" i="2"/>
  <c r="G417" i="2"/>
  <c r="I417" i="2"/>
  <c r="J417" i="2" s="1"/>
  <c r="F418" i="2"/>
  <c r="G418" i="2"/>
  <c r="I418" i="2"/>
  <c r="J418" i="2" s="1"/>
  <c r="F420" i="2"/>
  <c r="G420" i="2"/>
  <c r="I420" i="2"/>
  <c r="J420" i="2" s="1"/>
  <c r="F421" i="2"/>
  <c r="G421" i="2"/>
  <c r="I421" i="2"/>
  <c r="J421" i="2" s="1"/>
  <c r="F422" i="2"/>
  <c r="G422" i="2"/>
  <c r="I422" i="2"/>
  <c r="J422" i="2" s="1"/>
  <c r="F423" i="2"/>
  <c r="G423" i="2"/>
  <c r="I423" i="2"/>
  <c r="J423" i="2" s="1"/>
  <c r="K423" i="2" s="1"/>
  <c r="F425" i="2"/>
  <c r="G425" i="2"/>
  <c r="I425" i="2"/>
  <c r="J425" i="2" s="1"/>
  <c r="F426" i="2"/>
  <c r="G426" i="2"/>
  <c r="I426" i="2"/>
  <c r="J426" i="2" s="1"/>
  <c r="F427" i="2"/>
  <c r="G427" i="2"/>
  <c r="I427" i="2"/>
  <c r="J427" i="2" s="1"/>
  <c r="F428" i="2"/>
  <c r="G428" i="2"/>
  <c r="I428" i="2"/>
  <c r="J428" i="2" s="1"/>
  <c r="F429" i="2"/>
  <c r="G429" i="2"/>
  <c r="I429" i="2"/>
  <c r="J429" i="2" s="1"/>
  <c r="K429" i="2" s="1"/>
  <c r="F430" i="2"/>
  <c r="G430" i="2"/>
  <c r="I430" i="2"/>
  <c r="J430" i="2"/>
  <c r="F431" i="2"/>
  <c r="G431" i="2"/>
  <c r="I431" i="2"/>
  <c r="J431" i="2" s="1"/>
  <c r="F432" i="2"/>
  <c r="G432" i="2"/>
  <c r="I432" i="2"/>
  <c r="J432" i="2" s="1"/>
  <c r="F433" i="2"/>
  <c r="G433" i="2"/>
  <c r="I433" i="2"/>
  <c r="J433" i="2" s="1"/>
  <c r="F434" i="2"/>
  <c r="G434" i="2"/>
  <c r="I434" i="2"/>
  <c r="J434" i="2" s="1"/>
  <c r="F435" i="2"/>
  <c r="G435" i="2"/>
  <c r="I435" i="2"/>
  <c r="J435" i="2" s="1"/>
  <c r="K435" i="2" s="1"/>
  <c r="F436" i="2"/>
  <c r="G436" i="2"/>
  <c r="I436" i="2"/>
  <c r="J436" i="2"/>
  <c r="F437" i="2"/>
  <c r="G437" i="2"/>
  <c r="I437" i="2"/>
  <c r="J437" i="2" s="1"/>
  <c r="F438" i="2"/>
  <c r="G438" i="2"/>
  <c r="I438" i="2"/>
  <c r="J438" i="2" s="1"/>
  <c r="F440" i="2"/>
  <c r="G440" i="2"/>
  <c r="I440" i="2"/>
  <c r="J440" i="2" s="1"/>
  <c r="F441" i="2"/>
  <c r="G441" i="2"/>
  <c r="I441" i="2"/>
  <c r="J441" i="2" s="1"/>
  <c r="F442" i="2"/>
  <c r="G442" i="2"/>
  <c r="I442" i="2"/>
  <c r="J442" i="2" s="1"/>
  <c r="F443" i="2"/>
  <c r="G443" i="2"/>
  <c r="I443" i="2"/>
  <c r="J443" i="2" s="1"/>
  <c r="F444" i="2"/>
  <c r="G444" i="2"/>
  <c r="I444" i="2"/>
  <c r="J444" i="2" s="1"/>
  <c r="F446" i="2"/>
  <c r="G446" i="2"/>
  <c r="I446" i="2"/>
  <c r="J446" i="2" s="1"/>
  <c r="K446" i="2" s="1"/>
  <c r="F447" i="2"/>
  <c r="G447" i="2"/>
  <c r="I447" i="2"/>
  <c r="J447" i="2" s="1"/>
  <c r="F448" i="2"/>
  <c r="G448" i="2"/>
  <c r="I448" i="2"/>
  <c r="J448" i="2" s="1"/>
  <c r="F449" i="2"/>
  <c r="G449" i="2"/>
  <c r="I449" i="2"/>
  <c r="J449" i="2" s="1"/>
  <c r="F450" i="2"/>
  <c r="G450" i="2"/>
  <c r="I450" i="2"/>
  <c r="J450" i="2" s="1"/>
  <c r="K450" i="2" s="1"/>
  <c r="F451" i="2"/>
  <c r="G451" i="2"/>
  <c r="I451" i="2"/>
  <c r="J451" i="2" s="1"/>
  <c r="K451" i="2" s="1"/>
  <c r="F453" i="2"/>
  <c r="G453" i="2"/>
  <c r="I453" i="2"/>
  <c r="J453" i="2" s="1"/>
  <c r="F454" i="2"/>
  <c r="G454" i="2"/>
  <c r="I454" i="2"/>
  <c r="J454" i="2" s="1"/>
  <c r="F455" i="2"/>
  <c r="G455" i="2"/>
  <c r="I455" i="2"/>
  <c r="J455" i="2" s="1"/>
  <c r="F456" i="2"/>
  <c r="G456" i="2"/>
  <c r="I456" i="2"/>
  <c r="J456" i="2" s="1"/>
  <c r="F457" i="2"/>
  <c r="I457" i="2"/>
  <c r="J457" i="2"/>
  <c r="K457" i="2" s="1"/>
  <c r="F459" i="2"/>
  <c r="G459" i="2"/>
  <c r="I459" i="2"/>
  <c r="J459" i="2"/>
  <c r="K459" i="2" s="1"/>
  <c r="K458" i="2" s="1"/>
  <c r="F460" i="2"/>
  <c r="G460" i="2"/>
  <c r="I460" i="2"/>
  <c r="J460" i="2" s="1"/>
  <c r="K460" i="2" s="1"/>
  <c r="F462" i="2"/>
  <c r="G462" i="2"/>
  <c r="I462" i="2"/>
  <c r="J462" i="2" s="1"/>
  <c r="F463" i="2"/>
  <c r="G463" i="2"/>
  <c r="I463" i="2"/>
  <c r="J463" i="2" s="1"/>
  <c r="F465" i="2"/>
  <c r="G465" i="2"/>
  <c r="I465" i="2"/>
  <c r="J465" i="2" s="1"/>
  <c r="F466" i="2"/>
  <c r="G466" i="2"/>
  <c r="I466" i="2"/>
  <c r="J466" i="2" s="1"/>
  <c r="K466" i="2" s="1"/>
  <c r="F467" i="2"/>
  <c r="G467" i="2"/>
  <c r="I467" i="2"/>
  <c r="J467" i="2"/>
  <c r="F468" i="2"/>
  <c r="G468" i="2"/>
  <c r="I468" i="2"/>
  <c r="J468" i="2" s="1"/>
  <c r="F469" i="2"/>
  <c r="G469" i="2"/>
  <c r="I469" i="2"/>
  <c r="J469" i="2" s="1"/>
  <c r="F470" i="2"/>
  <c r="G470" i="2"/>
  <c r="I470" i="2"/>
  <c r="J470" i="2" s="1"/>
  <c r="K470" i="2" s="1"/>
  <c r="F472" i="2"/>
  <c r="G472" i="2"/>
  <c r="I472" i="2"/>
  <c r="J472" i="2" s="1"/>
  <c r="K472" i="2" s="1"/>
  <c r="K471" i="2" s="1"/>
  <c r="F474" i="2"/>
  <c r="G474" i="2"/>
  <c r="I474" i="2"/>
  <c r="J474" i="2" s="1"/>
  <c r="K467" i="2" l="1"/>
  <c r="K437" i="2"/>
  <c r="K431" i="2"/>
  <c r="K421" i="2"/>
  <c r="K420" i="2"/>
  <c r="K418" i="2"/>
  <c r="K394" i="2"/>
  <c r="K382" i="2"/>
  <c r="K374" i="2"/>
  <c r="K344" i="2"/>
  <c r="K338" i="2"/>
  <c r="K247" i="2"/>
  <c r="K182" i="2"/>
  <c r="K167" i="2"/>
  <c r="K159" i="2"/>
  <c r="K141" i="2"/>
  <c r="K97" i="2"/>
  <c r="K91" i="2"/>
  <c r="K20" i="2"/>
  <c r="K474" i="2"/>
  <c r="K473" i="2" s="1"/>
  <c r="K468" i="2"/>
  <c r="K447" i="2"/>
  <c r="K441" i="2"/>
  <c r="K415" i="2"/>
  <c r="K402" i="2"/>
  <c r="K389" i="2"/>
  <c r="K379" i="2"/>
  <c r="K366" i="2"/>
  <c r="K350" i="2"/>
  <c r="K339" i="2"/>
  <c r="K334" i="2"/>
  <c r="K324" i="2"/>
  <c r="K312" i="2"/>
  <c r="K282" i="2"/>
  <c r="K260" i="2"/>
  <c r="K244" i="2"/>
  <c r="K243" i="2" s="1"/>
  <c r="K200" i="2"/>
  <c r="K183" i="2"/>
  <c r="K169" i="2"/>
  <c r="K162" i="2"/>
  <c r="K135" i="2"/>
  <c r="K130" i="2"/>
  <c r="K119" i="2"/>
  <c r="K114" i="2"/>
  <c r="K99" i="2"/>
  <c r="K59" i="2"/>
  <c r="K55" i="2"/>
  <c r="K54" i="2"/>
  <c r="K39" i="2"/>
  <c r="K27" i="2"/>
  <c r="K19" i="2"/>
  <c r="K463" i="2"/>
  <c r="K455" i="2"/>
  <c r="K449" i="2"/>
  <c r="K432" i="2"/>
  <c r="K427" i="2"/>
  <c r="K417" i="2"/>
  <c r="K405" i="2"/>
  <c r="K397" i="2"/>
  <c r="K347" i="2"/>
  <c r="K298" i="2"/>
  <c r="K274" i="2"/>
  <c r="K255" i="2"/>
  <c r="K246" i="2"/>
  <c r="K226" i="2"/>
  <c r="K221" i="2"/>
  <c r="K214" i="2"/>
  <c r="K201" i="2"/>
  <c r="K199" i="2"/>
  <c r="K196" i="2"/>
  <c r="K187" i="2"/>
  <c r="K172" i="2"/>
  <c r="K148" i="2"/>
  <c r="K192" i="2"/>
  <c r="K179" i="2"/>
  <c r="K171" i="2"/>
  <c r="K155" i="2"/>
  <c r="K147" i="2"/>
  <c r="K133" i="2"/>
  <c r="K111" i="2"/>
  <c r="K107" i="2"/>
  <c r="K89" i="2"/>
  <c r="K77" i="2"/>
  <c r="K57" i="2"/>
  <c r="K48" i="2"/>
  <c r="K47" i="2"/>
  <c r="K35" i="2"/>
  <c r="K31" i="2"/>
  <c r="K30" i="2"/>
  <c r="K23" i="2"/>
  <c r="K462" i="2"/>
  <c r="K453" i="2"/>
  <c r="K443" i="2"/>
  <c r="K440" i="2"/>
  <c r="K438" i="2"/>
  <c r="K433" i="2"/>
  <c r="K430" i="2"/>
  <c r="K425" i="2"/>
  <c r="K422" i="2"/>
  <c r="K416" i="2"/>
  <c r="K411" i="2"/>
  <c r="K406" i="2"/>
  <c r="K392" i="2"/>
  <c r="K390" i="2"/>
  <c r="K367" i="2"/>
  <c r="K340" i="2"/>
  <c r="K43" i="2"/>
  <c r="K395" i="2"/>
  <c r="K387" i="2"/>
  <c r="K434" i="2"/>
  <c r="K426" i="2"/>
  <c r="K412" i="2"/>
  <c r="K404" i="2"/>
  <c r="K307" i="2"/>
  <c r="K163" i="2"/>
  <c r="K131" i="2"/>
  <c r="K67" i="2"/>
  <c r="K51" i="2"/>
  <c r="K15" i="2"/>
  <c r="K454" i="2"/>
  <c r="K444" i="2"/>
  <c r="K456" i="2"/>
  <c r="K448" i="2"/>
  <c r="K445" i="2" s="1"/>
  <c r="K442" i="2"/>
  <c r="K436" i="2"/>
  <c r="K428" i="2"/>
  <c r="K414" i="2"/>
  <c r="K407" i="2"/>
  <c r="K396" i="2"/>
  <c r="K342" i="2"/>
  <c r="K139" i="2"/>
  <c r="K83" i="2"/>
  <c r="K295" i="2"/>
  <c r="K287" i="2"/>
  <c r="K279" i="2"/>
  <c r="K257" i="2"/>
  <c r="K233" i="2"/>
  <c r="K216" i="2"/>
  <c r="K173" i="2"/>
  <c r="K170" i="2"/>
  <c r="K149" i="2"/>
  <c r="K146" i="2"/>
  <c r="K142" i="2"/>
  <c r="K113" i="2"/>
  <c r="K106" i="2"/>
  <c r="K88" i="2"/>
  <c r="K84" i="2"/>
  <c r="K72" i="2"/>
  <c r="K68" i="2"/>
  <c r="K61" i="2"/>
  <c r="K58" i="2"/>
  <c r="K410" i="2"/>
  <c r="K408" i="2"/>
  <c r="K403" i="2"/>
  <c r="K400" i="2"/>
  <c r="K398" i="2"/>
  <c r="K393" i="2"/>
  <c r="K388" i="2"/>
  <c r="K381" i="2"/>
  <c r="K376" i="2"/>
  <c r="K371" i="2"/>
  <c r="K368" i="2"/>
  <c r="K363" i="2"/>
  <c r="K358" i="2"/>
  <c r="K357" i="2" s="1"/>
  <c r="K356" i="2"/>
  <c r="K355" i="2" s="1"/>
  <c r="K354" i="2"/>
  <c r="K349" i="2"/>
  <c r="K330" i="2"/>
  <c r="K326" i="2"/>
  <c r="K317" i="2"/>
  <c r="K314" i="2"/>
  <c r="K300" i="2"/>
  <c r="K297" i="2"/>
  <c r="K292" i="2"/>
  <c r="K289" i="2"/>
  <c r="K284" i="2"/>
  <c r="K281" i="2"/>
  <c r="K276" i="2"/>
  <c r="K273" i="2"/>
  <c r="K265" i="2"/>
  <c r="K259" i="2"/>
  <c r="K251" i="2"/>
  <c r="K235" i="2"/>
  <c r="K220" i="2"/>
  <c r="K218" i="2"/>
  <c r="K208" i="2"/>
  <c r="K202" i="2"/>
  <c r="K184" i="2"/>
  <c r="K177" i="2"/>
  <c r="K174" i="2"/>
  <c r="K168" i="2"/>
  <c r="K164" i="2"/>
  <c r="K140" i="2"/>
  <c r="K136" i="2"/>
  <c r="K116" i="2"/>
  <c r="K101" i="2"/>
  <c r="K98" i="2"/>
  <c r="K93" i="2"/>
  <c r="K85" i="2"/>
  <c r="K73" i="2"/>
  <c r="K56" i="2"/>
  <c r="K383" i="2"/>
  <c r="K380" i="2"/>
  <c r="K373" i="2"/>
  <c r="K365" i="2"/>
  <c r="K351" i="2"/>
  <c r="K299" i="2"/>
  <c r="K294" i="2"/>
  <c r="K291" i="2"/>
  <c r="K286" i="2"/>
  <c r="K278" i="2"/>
  <c r="K271" i="2"/>
  <c r="K267" i="2"/>
  <c r="K263" i="2"/>
  <c r="K256" i="2"/>
  <c r="K248" i="2"/>
  <c r="K239" i="2"/>
  <c r="K238" i="2" s="1"/>
  <c r="K237" i="2"/>
  <c r="K232" i="2"/>
  <c r="K229" i="2"/>
  <c r="K227" i="2"/>
  <c r="K225" i="2" s="1"/>
  <c r="K222" i="2"/>
  <c r="K215" i="2"/>
  <c r="K209" i="2"/>
  <c r="K190" i="2"/>
  <c r="K181" i="2"/>
  <c r="K178" i="2"/>
  <c r="K161" i="2"/>
  <c r="K157" i="2"/>
  <c r="K154" i="2"/>
  <c r="K118" i="2"/>
  <c r="K110" i="2"/>
  <c r="K105" i="2"/>
  <c r="K100" i="2"/>
  <c r="K95" i="2"/>
  <c r="K92" i="2"/>
  <c r="K87" i="2"/>
  <c r="K305" i="2"/>
  <c r="K301" i="2"/>
  <c r="K296" i="2"/>
  <c r="K288" i="2"/>
  <c r="K285" i="2"/>
  <c r="K283" i="2" s="1"/>
  <c r="K280" i="2"/>
  <c r="K277" i="2"/>
  <c r="K258" i="2"/>
  <c r="K250" i="2"/>
  <c r="K245" i="2" s="1"/>
  <c r="K234" i="2"/>
  <c r="K217" i="2"/>
  <c r="K117" i="2"/>
  <c r="K104" i="2"/>
  <c r="K102" i="2"/>
  <c r="K94" i="2"/>
  <c r="K86" i="2"/>
  <c r="K44" i="2"/>
  <c r="K40" i="2"/>
  <c r="K16" i="2"/>
  <c r="K12" i="2"/>
  <c r="K11" i="2" s="1"/>
  <c r="K461" i="2"/>
  <c r="K439" i="2"/>
  <c r="K424" i="2"/>
  <c r="K385" i="2"/>
  <c r="K378" i="2"/>
  <c r="K469" i="2"/>
  <c r="K419" i="2"/>
  <c r="K409" i="2"/>
  <c r="K399" i="2"/>
  <c r="K370" i="2"/>
  <c r="K362" i="2"/>
  <c r="K348" i="2"/>
  <c r="K465" i="2"/>
  <c r="K464" i="2" s="1"/>
  <c r="K391" i="2"/>
  <c r="K325" i="2"/>
  <c r="K313" i="2"/>
  <c r="K310" i="2"/>
  <c r="K269" i="2"/>
  <c r="K210" i="2"/>
  <c r="K198" i="2"/>
  <c r="K346" i="2"/>
  <c r="K345" i="2" s="1"/>
  <c r="K337" i="2"/>
  <c r="K336" i="2" s="1"/>
  <c r="K275" i="2"/>
  <c r="K253" i="2"/>
  <c r="K219" i="2"/>
  <c r="K212" i="2"/>
  <c r="K206" i="2"/>
  <c r="K323" i="2"/>
  <c r="K321" i="2"/>
  <c r="K318" i="2"/>
  <c r="K262" i="2"/>
  <c r="K231" i="2"/>
  <c r="K228" i="2"/>
  <c r="K333" i="2"/>
  <c r="K329" i="2" s="1"/>
  <c r="K322" i="2"/>
  <c r="K309" i="2"/>
  <c r="K306" i="2"/>
  <c r="K303" i="2" s="1"/>
  <c r="K302" i="2"/>
  <c r="K293" i="2" s="1"/>
  <c r="K158" i="2"/>
  <c r="K112" i="2"/>
  <c r="K70" i="2"/>
  <c r="K193" i="2"/>
  <c r="K176" i="2"/>
  <c r="K166" i="2"/>
  <c r="K153" i="2"/>
  <c r="K152" i="2" s="1"/>
  <c r="K150" i="2"/>
  <c r="K145" i="2" s="1"/>
  <c r="K125" i="2"/>
  <c r="K124" i="2" s="1"/>
  <c r="K121" i="2"/>
  <c r="K115" i="2" s="1"/>
  <c r="K81" i="2"/>
  <c r="K78" i="2"/>
  <c r="K75" i="2" s="1"/>
  <c r="K65" i="2"/>
  <c r="K62" i="2"/>
  <c r="K45" i="2"/>
  <c r="K41" i="2"/>
  <c r="K38" i="2"/>
  <c r="K17" i="2"/>
  <c r="K14" i="2"/>
  <c r="K129" i="2"/>
  <c r="K109" i="2"/>
  <c r="K82" i="2"/>
  <c r="K69" i="2"/>
  <c r="K66" i="2"/>
  <c r="K53" i="2"/>
  <c r="K50" i="2" s="1"/>
  <c r="K49" i="2"/>
  <c r="K46" i="2"/>
  <c r="K25" i="2"/>
  <c r="K22" i="2"/>
  <c r="K18" i="2"/>
  <c r="K197" i="2"/>
  <c r="K189" i="2"/>
  <c r="K186" i="2" s="1"/>
  <c r="K137" i="2"/>
  <c r="K103" i="2"/>
  <c r="K96" i="2"/>
  <c r="K29" i="2"/>
  <c r="K90" i="2" l="1"/>
  <c r="K36" i="2"/>
  <c r="K60" i="2"/>
  <c r="K21" i="2"/>
  <c r="K452" i="2"/>
  <c r="K42" i="2"/>
  <c r="K191" i="2"/>
  <c r="K144" i="2" s="1"/>
  <c r="K126" i="2" s="1"/>
  <c r="K13" i="2"/>
  <c r="K308" i="2"/>
  <c r="K261" i="2" s="1"/>
  <c r="K242" i="2" s="1"/>
  <c r="K377" i="2"/>
  <c r="K359" i="2" s="1"/>
  <c r="K28" i="2" l="1"/>
  <c r="K10" i="2" s="1"/>
  <c r="K476" i="2" s="1"/>
  <c r="H3" i="2" s="1"/>
</calcChain>
</file>

<file path=xl/sharedStrings.xml><?xml version="1.0" encoding="utf-8"?>
<sst xmlns="http://schemas.openxmlformats.org/spreadsheetml/2006/main" count="1719" uniqueCount="686">
  <si>
    <t>PLANILHA ORÇAMENTÁRIA</t>
  </si>
  <si>
    <t>REFERÊNCIA</t>
  </si>
  <si>
    <t xml:space="preserve">OBJETO: </t>
  </si>
  <si>
    <t>AMPLIAÇÃO DO SISTEMA DE COLETA SELETIVA DE RESÍDUOS SÓLIDOS POR MEIO DA IMPLANTAÇÃO DE ECOPONTOS EM REGIÕES VULNERÁVEIS A DESCARTES IRREGULARES EM MAUÁ</t>
  </si>
  <si>
    <t>Valor Onerado</t>
  </si>
  <si>
    <t>SEM DESONERAÇÃO</t>
  </si>
  <si>
    <t>LICITANTE:</t>
  </si>
  <si>
    <t>BDI:</t>
  </si>
  <si>
    <t>ITEM</t>
  </si>
  <si>
    <t>FONTE</t>
  </si>
  <si>
    <t>COD.</t>
  </si>
  <si>
    <t>DESCRIÇÃO DOS SERVIÇOS</t>
  </si>
  <si>
    <t>UN.</t>
  </si>
  <si>
    <t>QUANT.</t>
  </si>
  <si>
    <t>BDI</t>
  </si>
  <si>
    <t>CUSTO UNIT. COM BDI (R$)</t>
  </si>
  <si>
    <t>PREÇO TOTAL 
(R$)</t>
  </si>
  <si>
    <t>ECOPONTO MANACÁ</t>
  </si>
  <si>
    <t>1.1</t>
  </si>
  <si>
    <t>PROJETO EXECUTIVO</t>
  </si>
  <si>
    <t>1.1.1</t>
  </si>
  <si>
    <t>EDIF</t>
  </si>
  <si>
    <t>20003061</t>
  </si>
  <si>
    <t>1.2</t>
  </si>
  <si>
    <t>SERVIÇOS PRELIMINARES</t>
  </si>
  <si>
    <t>1.2.1</t>
  </si>
  <si>
    <t>17030002</t>
  </si>
  <si>
    <t>1.2.2</t>
  </si>
  <si>
    <t>1001008</t>
  </si>
  <si>
    <t>1.2.3</t>
  </si>
  <si>
    <t>1002010</t>
  </si>
  <si>
    <t>1.2.4</t>
  </si>
  <si>
    <t>SINAPI</t>
  </si>
  <si>
    <t>95875</t>
  </si>
  <si>
    <t>1.2.5</t>
  </si>
  <si>
    <t>CDHU</t>
  </si>
  <si>
    <t>05.09.007</t>
  </si>
  <si>
    <t>1.2.6</t>
  </si>
  <si>
    <t>02.02.150</t>
  </si>
  <si>
    <t>1.2.7</t>
  </si>
  <si>
    <t>02.01.180</t>
  </si>
  <si>
    <t>1.3</t>
  </si>
  <si>
    <t>MURO DE DIVISA</t>
  </si>
  <si>
    <t>1.3.1</t>
  </si>
  <si>
    <t>17001064</t>
  </si>
  <si>
    <t>1.3.2</t>
  </si>
  <si>
    <t>11001001</t>
  </si>
  <si>
    <t>1.3.3</t>
  </si>
  <si>
    <t>11003010</t>
  </si>
  <si>
    <t>1.3.4</t>
  </si>
  <si>
    <t>11003013</t>
  </si>
  <si>
    <t>1.3.5</t>
  </si>
  <si>
    <t>15001016</t>
  </si>
  <si>
    <t>1.3.6</t>
  </si>
  <si>
    <t>17001097</t>
  </si>
  <si>
    <t>1.4</t>
  </si>
  <si>
    <t>ESCRITORIO/BANHEIRO/BAIAS</t>
  </si>
  <si>
    <t>1.4.1</t>
  </si>
  <si>
    <t>FUNDAÇÃO</t>
  </si>
  <si>
    <t>1.4.1.1</t>
  </si>
  <si>
    <t>3003017</t>
  </si>
  <si>
    <t>1.4.1.2</t>
  </si>
  <si>
    <t>2002001</t>
  </si>
  <si>
    <t>1.4.1.3</t>
  </si>
  <si>
    <t>1004010</t>
  </si>
  <si>
    <t>1.4.1.4</t>
  </si>
  <si>
    <t>2003001</t>
  </si>
  <si>
    <t>1.4.1.5</t>
  </si>
  <si>
    <t>2004004</t>
  </si>
  <si>
    <t>1.4.1.6</t>
  </si>
  <si>
    <t>2004007</t>
  </si>
  <si>
    <t>1.4.2</t>
  </si>
  <si>
    <t>ESTRUTURA</t>
  </si>
  <si>
    <t>1.4.2.1</t>
  </si>
  <si>
    <t>1.4.2.2</t>
  </si>
  <si>
    <t>1.4.2.3</t>
  </si>
  <si>
    <t>1.4.2.4</t>
  </si>
  <si>
    <t>1.4.2.5</t>
  </si>
  <si>
    <t>3004019</t>
  </si>
  <si>
    <t>1.4.3</t>
  </si>
  <si>
    <t>FECHAMENTO</t>
  </si>
  <si>
    <t>1.4.3.1</t>
  </si>
  <si>
    <t>INFRA</t>
  </si>
  <si>
    <t>8033000</t>
  </si>
  <si>
    <t>1.4.3.2</t>
  </si>
  <si>
    <t>4001098</t>
  </si>
  <si>
    <t>1.4.3.3</t>
  </si>
  <si>
    <t>11002001</t>
  </si>
  <si>
    <t>1.4.3.4</t>
  </si>
  <si>
    <t>11002009</t>
  </si>
  <si>
    <t>1.4.3.5</t>
  </si>
  <si>
    <t>11002013</t>
  </si>
  <si>
    <t>1.4.3.6</t>
  </si>
  <si>
    <t>1.4.3.7</t>
  </si>
  <si>
    <t>11002025</t>
  </si>
  <si>
    <t>1.4.4</t>
  </si>
  <si>
    <t>COBERTURA</t>
  </si>
  <si>
    <t>1.4.4.1</t>
  </si>
  <si>
    <t>6001013</t>
  </si>
  <si>
    <t>1.4.4.2</t>
  </si>
  <si>
    <t>6001010</t>
  </si>
  <si>
    <t>1.4.4.3</t>
  </si>
  <si>
    <t>6002022</t>
  </si>
  <si>
    <t>1.4.4.4</t>
  </si>
  <si>
    <t>10011002</t>
  </si>
  <si>
    <t>1.4.4.5</t>
  </si>
  <si>
    <t>10011033</t>
  </si>
  <si>
    <t>1.4.4.6</t>
  </si>
  <si>
    <t>1.4.4.7</t>
  </si>
  <si>
    <t>11001008</t>
  </si>
  <si>
    <t>1.4.4.8</t>
  </si>
  <si>
    <t>11001013</t>
  </si>
  <si>
    <t>1.4.4.9</t>
  </si>
  <si>
    <t>11002015</t>
  </si>
  <si>
    <t>1.4.5</t>
  </si>
  <si>
    <t>PORTAS E JANELAS</t>
  </si>
  <si>
    <t>1.4.5.1</t>
  </si>
  <si>
    <t>7001005</t>
  </si>
  <si>
    <t>1.4.5.2</t>
  </si>
  <si>
    <t>7001007</t>
  </si>
  <si>
    <t>1.4.5.3</t>
  </si>
  <si>
    <t>7001052</t>
  </si>
  <si>
    <t>1.4.5.4</t>
  </si>
  <si>
    <t>7002002</t>
  </si>
  <si>
    <t>1.4.5.5</t>
  </si>
  <si>
    <t>8002066</t>
  </si>
  <si>
    <t>1.4.5.6</t>
  </si>
  <si>
    <t>8002058</t>
  </si>
  <si>
    <t>1.4.5.7</t>
  </si>
  <si>
    <t>11004058</t>
  </si>
  <si>
    <t>1.4.5.8</t>
  </si>
  <si>
    <t>8001051</t>
  </si>
  <si>
    <t>1.4.5.9</t>
  </si>
  <si>
    <t>8002075</t>
  </si>
  <si>
    <t>1.4.6</t>
  </si>
  <si>
    <t>PISO INTERNO</t>
  </si>
  <si>
    <t>1.4.6.1</t>
  </si>
  <si>
    <t>13001015</t>
  </si>
  <si>
    <t>1.4.6.2</t>
  </si>
  <si>
    <t>13002040</t>
  </si>
  <si>
    <t>1.4.6.3</t>
  </si>
  <si>
    <t>13003009</t>
  </si>
  <si>
    <t>1.4.6.4</t>
  </si>
  <si>
    <t>13004005</t>
  </si>
  <si>
    <t>1.4.7</t>
  </si>
  <si>
    <t>INSTALAÇÃO ELÉTRICA</t>
  </si>
  <si>
    <t>1.4.7.1</t>
  </si>
  <si>
    <t>9001057</t>
  </si>
  <si>
    <t>1.4.7.2</t>
  </si>
  <si>
    <t>9003009</t>
  </si>
  <si>
    <t>1.4.7.3</t>
  </si>
  <si>
    <t>9005006</t>
  </si>
  <si>
    <t>1.4.7.4</t>
  </si>
  <si>
    <t>93654</t>
  </si>
  <si>
    <t>1.4.7.5</t>
  </si>
  <si>
    <t>93657</t>
  </si>
  <si>
    <t>1.4.7.6</t>
  </si>
  <si>
    <t>93665</t>
  </si>
  <si>
    <t>1.4.7.7</t>
  </si>
  <si>
    <t>9003006</t>
  </si>
  <si>
    <t>1.4.7.8</t>
  </si>
  <si>
    <t>9003005</t>
  </si>
  <si>
    <t>1.4.7.9</t>
  </si>
  <si>
    <t>9003004</t>
  </si>
  <si>
    <t>1.4.7.10</t>
  </si>
  <si>
    <t>CPU</t>
  </si>
  <si>
    <t>01</t>
  </si>
  <si>
    <t>1.4.7.11</t>
  </si>
  <si>
    <t>02</t>
  </si>
  <si>
    <t>1.4.7.12</t>
  </si>
  <si>
    <t>03</t>
  </si>
  <si>
    <t>1.4.7.13</t>
  </si>
  <si>
    <t>103782</t>
  </si>
  <si>
    <t>1.4.7.14</t>
  </si>
  <si>
    <t>9010028</t>
  </si>
  <si>
    <t>1.4.8</t>
  </si>
  <si>
    <t>INSTALAÇÃO HIDRÁULICA</t>
  </si>
  <si>
    <t>1.4.8.1</t>
  </si>
  <si>
    <t>102622</t>
  </si>
  <si>
    <t>1.4.8.2</t>
  </si>
  <si>
    <t>04</t>
  </si>
  <si>
    <t>1.4.8.3</t>
  </si>
  <si>
    <t>05</t>
  </si>
  <si>
    <t>1.4.8.4</t>
  </si>
  <si>
    <t>10001001</t>
  </si>
  <si>
    <t>1.4.8.5</t>
  </si>
  <si>
    <t>10002061</t>
  </si>
  <si>
    <t>1.4.9</t>
  </si>
  <si>
    <t>INSTALAÇÃO SANITÁRIA</t>
  </si>
  <si>
    <t>1.4.9.1</t>
  </si>
  <si>
    <t>06</t>
  </si>
  <si>
    <t>1.4.9.2</t>
  </si>
  <si>
    <t>07</t>
  </si>
  <si>
    <t>1.4.9.3</t>
  </si>
  <si>
    <t>10009033</t>
  </si>
  <si>
    <t>1.4.9.4</t>
  </si>
  <si>
    <t>10009032</t>
  </si>
  <si>
    <t>1.4.9.5</t>
  </si>
  <si>
    <t>10010036</t>
  </si>
  <si>
    <t>1.4.9.6</t>
  </si>
  <si>
    <t>10010098</t>
  </si>
  <si>
    <t>1.4.10</t>
  </si>
  <si>
    <t>APARELHOS</t>
  </si>
  <si>
    <t>1.4.10.1</t>
  </si>
  <si>
    <t>86931</t>
  </si>
  <si>
    <t>1.4.10.2</t>
  </si>
  <si>
    <t>86939</t>
  </si>
  <si>
    <t>1.4.10.3</t>
  </si>
  <si>
    <t>86934</t>
  </si>
  <si>
    <t>1.4.10.4</t>
  </si>
  <si>
    <t>100860</t>
  </si>
  <si>
    <t>1.4.10.5</t>
  </si>
  <si>
    <t>14001072</t>
  </si>
  <si>
    <t>1.5</t>
  </si>
  <si>
    <t>COMBATE A INCÊNDIO</t>
  </si>
  <si>
    <t>1.5.1</t>
  </si>
  <si>
    <t>10008085</t>
  </si>
  <si>
    <t>1.5.2</t>
  </si>
  <si>
    <t>10008090</t>
  </si>
  <si>
    <t>1.6</t>
  </si>
  <si>
    <t>PISO EXTERNO</t>
  </si>
  <si>
    <t>1.6.1</t>
  </si>
  <si>
    <t>5010000</t>
  </si>
  <si>
    <t>1.6.2</t>
  </si>
  <si>
    <t>5047000</t>
  </si>
  <si>
    <t>1.7</t>
  </si>
  <si>
    <t>RAMPA E PLATAFORMA</t>
  </si>
  <si>
    <t>1.7.1</t>
  </si>
  <si>
    <t>17001081</t>
  </si>
  <si>
    <t>1.7.2</t>
  </si>
  <si>
    <t>1002005</t>
  </si>
  <si>
    <t>1.7.3</t>
  </si>
  <si>
    <t>1.7.4</t>
  </si>
  <si>
    <t>1.7.5</t>
  </si>
  <si>
    <t>1.7.6</t>
  </si>
  <si>
    <t>1.8</t>
  </si>
  <si>
    <t>ILUMINAÇÃO DO PÁTIO</t>
  </si>
  <si>
    <t>1.8.1</t>
  </si>
  <si>
    <t>9020036</t>
  </si>
  <si>
    <t>1.9</t>
  </si>
  <si>
    <t>SERVIÇOS COMPLEMENTARES</t>
  </si>
  <si>
    <t>1.9.1</t>
  </si>
  <si>
    <t>17004001</t>
  </si>
  <si>
    <t>ECOPONTO SONIA MARIA</t>
  </si>
  <si>
    <t>2.1</t>
  </si>
  <si>
    <t>2.1.1</t>
  </si>
  <si>
    <t>2.2</t>
  </si>
  <si>
    <t>2.2.1</t>
  </si>
  <si>
    <t>2.2.2</t>
  </si>
  <si>
    <t>2.2.3</t>
  </si>
  <si>
    <t>2.2.4</t>
  </si>
  <si>
    <t>2.2.5</t>
  </si>
  <si>
    <t>2.2.6</t>
  </si>
  <si>
    <t>2.2.7</t>
  </si>
  <si>
    <t>2.3</t>
  </si>
  <si>
    <t>2.3.1</t>
  </si>
  <si>
    <t>2.3.2</t>
  </si>
  <si>
    <t>2.3.3</t>
  </si>
  <si>
    <t>2.3.4</t>
  </si>
  <si>
    <t>2.3.5</t>
  </si>
  <si>
    <t>2.3.6</t>
  </si>
  <si>
    <t>2.4</t>
  </si>
  <si>
    <t>2.4.1</t>
  </si>
  <si>
    <t>2.4.1.1</t>
  </si>
  <si>
    <t>2.4.1.2</t>
  </si>
  <si>
    <t>2.4.1.3</t>
  </si>
  <si>
    <t>2.4.1.4</t>
  </si>
  <si>
    <t>2.4.1.5</t>
  </si>
  <si>
    <t>2.4.1.6</t>
  </si>
  <si>
    <t>2.4.2</t>
  </si>
  <si>
    <t>2.4.2.1</t>
  </si>
  <si>
    <t>2.4.2.2</t>
  </si>
  <si>
    <t>2.4.2.3</t>
  </si>
  <si>
    <t>2.4.2.4</t>
  </si>
  <si>
    <t>2.4.2.5</t>
  </si>
  <si>
    <t>2.4.3</t>
  </si>
  <si>
    <t>2.4.3.1</t>
  </si>
  <si>
    <t>2.4.3.2</t>
  </si>
  <si>
    <t>2.4.3.3</t>
  </si>
  <si>
    <t>2.4.3.4</t>
  </si>
  <si>
    <t>2.4.3.5</t>
  </si>
  <si>
    <t>2.4.3.6</t>
  </si>
  <si>
    <t>2.4.3.7</t>
  </si>
  <si>
    <t>2.4.4</t>
  </si>
  <si>
    <t>2.4.4.1</t>
  </si>
  <si>
    <t>2.4.4.2</t>
  </si>
  <si>
    <t>2.4.4.3</t>
  </si>
  <si>
    <t>2.4.4.4</t>
  </si>
  <si>
    <t>2.4.4.5</t>
  </si>
  <si>
    <t>2.4.4.6</t>
  </si>
  <si>
    <t>2.4.4.7</t>
  </si>
  <si>
    <t>2.4.4.8</t>
  </si>
  <si>
    <t>2.4.4.9</t>
  </si>
  <si>
    <t>2.4.5</t>
  </si>
  <si>
    <t>2.4.5.1</t>
  </si>
  <si>
    <t>2.4.5.2</t>
  </si>
  <si>
    <t>2.4.5.3</t>
  </si>
  <si>
    <t>2.4.5.4</t>
  </si>
  <si>
    <t>2.4.5.5</t>
  </si>
  <si>
    <t>2.4.5.6</t>
  </si>
  <si>
    <t>2.4.5.7</t>
  </si>
  <si>
    <t>2.4.5.8</t>
  </si>
  <si>
    <t>2.4.5.9</t>
  </si>
  <si>
    <t>2.4.6</t>
  </si>
  <si>
    <t>2.4.6.1</t>
  </si>
  <si>
    <t>2.4.6.2</t>
  </si>
  <si>
    <t>2.4.6.3</t>
  </si>
  <si>
    <t>2.4.6.4</t>
  </si>
  <si>
    <t>2.4.7</t>
  </si>
  <si>
    <t>2.4.7.1</t>
  </si>
  <si>
    <t>2.4.7.2</t>
  </si>
  <si>
    <t>2.4.7.3</t>
  </si>
  <si>
    <t>2.4.7.4</t>
  </si>
  <si>
    <t>2.4.7.5</t>
  </si>
  <si>
    <t>2.4.7.6</t>
  </si>
  <si>
    <t>2.4.7.7</t>
  </si>
  <si>
    <t>2.4.7.8</t>
  </si>
  <si>
    <t>2.4.7.9</t>
  </si>
  <si>
    <t>2.4.7.10</t>
  </si>
  <si>
    <t>2.4.7.11</t>
  </si>
  <si>
    <t>2.4.7.12</t>
  </si>
  <si>
    <t>2.4.7.13</t>
  </si>
  <si>
    <t>2.4.7.14</t>
  </si>
  <si>
    <t>2.4.8</t>
  </si>
  <si>
    <t>2.4.8.1</t>
  </si>
  <si>
    <t>2.4.8.2</t>
  </si>
  <si>
    <t>2.4.8.3</t>
  </si>
  <si>
    <t>2.4.8.4</t>
  </si>
  <si>
    <t>2.4.8.5</t>
  </si>
  <si>
    <t>2.4.9</t>
  </si>
  <si>
    <t>2.4.9.1</t>
  </si>
  <si>
    <t>2.4.9.2</t>
  </si>
  <si>
    <t>2.4.9.3</t>
  </si>
  <si>
    <t>2.4.9.4</t>
  </si>
  <si>
    <t>2.4.9.5</t>
  </si>
  <si>
    <t>2.4.9.6</t>
  </si>
  <si>
    <t>2.4.10</t>
  </si>
  <si>
    <t>2.4.10.1</t>
  </si>
  <si>
    <t>2.4.10.2</t>
  </si>
  <si>
    <t>2.4.10.3</t>
  </si>
  <si>
    <t>2.4.10.4</t>
  </si>
  <si>
    <t>2.4.10.5</t>
  </si>
  <si>
    <t>2.5</t>
  </si>
  <si>
    <t>2.5.1</t>
  </si>
  <si>
    <t>2.5.2</t>
  </si>
  <si>
    <t>2.6</t>
  </si>
  <si>
    <t>2.6.1</t>
  </si>
  <si>
    <t>2.6.2</t>
  </si>
  <si>
    <t>2.7</t>
  </si>
  <si>
    <t>2.7.1</t>
  </si>
  <si>
    <t>2.7.2</t>
  </si>
  <si>
    <t>2.7.3</t>
  </si>
  <si>
    <t>2.7.4</t>
  </si>
  <si>
    <t>2.7.5</t>
  </si>
  <si>
    <t>2.7.6</t>
  </si>
  <si>
    <t>2.8</t>
  </si>
  <si>
    <t>2.8.1</t>
  </si>
  <si>
    <t>2.9</t>
  </si>
  <si>
    <t>2.9.1</t>
  </si>
  <si>
    <t>ECOPONTO JARIM IPE</t>
  </si>
  <si>
    <t>3.1</t>
  </si>
  <si>
    <t>3.1.1</t>
  </si>
  <si>
    <t>3.2</t>
  </si>
  <si>
    <t>3.2.1</t>
  </si>
  <si>
    <t>3.2.2</t>
  </si>
  <si>
    <t>3.2.3</t>
  </si>
  <si>
    <t>3.2.4</t>
  </si>
  <si>
    <t>3.2.5</t>
  </si>
  <si>
    <t>3.2.6</t>
  </si>
  <si>
    <t>3.2.7</t>
  </si>
  <si>
    <t>3.3</t>
  </si>
  <si>
    <t>3.3.1</t>
  </si>
  <si>
    <t>3.3.2</t>
  </si>
  <si>
    <t>17001071</t>
  </si>
  <si>
    <t>3.3.3</t>
  </si>
  <si>
    <t>3.3.4</t>
  </si>
  <si>
    <t>3.3.5</t>
  </si>
  <si>
    <t>3.3.6</t>
  </si>
  <si>
    <t>3.3.7</t>
  </si>
  <si>
    <t>3.4</t>
  </si>
  <si>
    <t>3.4.1</t>
  </si>
  <si>
    <t>3.4.1.1</t>
  </si>
  <si>
    <t>3.4.1.2</t>
  </si>
  <si>
    <t>3.4.1.3</t>
  </si>
  <si>
    <t>3.4.1.4</t>
  </si>
  <si>
    <t>3.4.1.5</t>
  </si>
  <si>
    <t>3.4.1.6</t>
  </si>
  <si>
    <t>3.4.2</t>
  </si>
  <si>
    <t>3.4.2.1</t>
  </si>
  <si>
    <t>3.4.2.2</t>
  </si>
  <si>
    <t>3.4.2.3</t>
  </si>
  <si>
    <t>3.4.2.4</t>
  </si>
  <si>
    <t>3.4.2.5</t>
  </si>
  <si>
    <t>3.4.3</t>
  </si>
  <si>
    <t>3.4.3.1</t>
  </si>
  <si>
    <t>3.4.3.2</t>
  </si>
  <si>
    <t>3.4.3.3</t>
  </si>
  <si>
    <t>3.4.3.4</t>
  </si>
  <si>
    <t>3.4.3.5</t>
  </si>
  <si>
    <t>3.4.3.6</t>
  </si>
  <si>
    <t>3.4.3.7</t>
  </si>
  <si>
    <t>3.4.4</t>
  </si>
  <si>
    <t>3.4.4.1</t>
  </si>
  <si>
    <t>3.4.4.2</t>
  </si>
  <si>
    <t>3.4.4.3</t>
  </si>
  <si>
    <t>3.4.4.4</t>
  </si>
  <si>
    <t>3.4.4.5</t>
  </si>
  <si>
    <t>3.4.4.6</t>
  </si>
  <si>
    <t>3.4.4.7</t>
  </si>
  <si>
    <t>3.4.4.8</t>
  </si>
  <si>
    <t>3.4.4.9</t>
  </si>
  <si>
    <t>3.4.5</t>
  </si>
  <si>
    <t>3.4.5.1</t>
  </si>
  <si>
    <t>3.4.5.2</t>
  </si>
  <si>
    <t>3.4.5.3</t>
  </si>
  <si>
    <t>3.4.5.4</t>
  </si>
  <si>
    <t>3.4.5.5</t>
  </si>
  <si>
    <t>3.4.5.6</t>
  </si>
  <si>
    <t>3.4.5.7</t>
  </si>
  <si>
    <t>3.4.5.8</t>
  </si>
  <si>
    <t>3.4.5.9</t>
  </si>
  <si>
    <t>3.4.6</t>
  </si>
  <si>
    <t>3.4.6.1</t>
  </si>
  <si>
    <t>3.4.6.2</t>
  </si>
  <si>
    <t>3.4.6.3</t>
  </si>
  <si>
    <t>3.4.6.4</t>
  </si>
  <si>
    <t>3.4.7</t>
  </si>
  <si>
    <t>3.4.7.1</t>
  </si>
  <si>
    <t>3.4.7.2</t>
  </si>
  <si>
    <t>3.4.7.3</t>
  </si>
  <si>
    <t>3.4.7.4</t>
  </si>
  <si>
    <t>3.4.7.5</t>
  </si>
  <si>
    <t>3.4.7.6</t>
  </si>
  <si>
    <t>3.4.7.7</t>
  </si>
  <si>
    <t>3.4.7.8</t>
  </si>
  <si>
    <t>3.4.7.9</t>
  </si>
  <si>
    <t>3.4.7.10</t>
  </si>
  <si>
    <t>3.4.7.11</t>
  </si>
  <si>
    <t>3.4.7.12</t>
  </si>
  <si>
    <t>3.4.7.13</t>
  </si>
  <si>
    <t>3.4.7.14</t>
  </si>
  <si>
    <t>3.4.8</t>
  </si>
  <si>
    <t>3.4.8.1</t>
  </si>
  <si>
    <t>3.4.8.2</t>
  </si>
  <si>
    <t>3.4.8.3</t>
  </si>
  <si>
    <t>3.4.8.4</t>
  </si>
  <si>
    <t>3.4.8.5</t>
  </si>
  <si>
    <t>3.4.9</t>
  </si>
  <si>
    <t>3.4.9.1</t>
  </si>
  <si>
    <t>3.4.9.2</t>
  </si>
  <si>
    <t>3.4.9.3</t>
  </si>
  <si>
    <t>3.4.9.4</t>
  </si>
  <si>
    <t>3.4.9.5</t>
  </si>
  <si>
    <t>3.4.9.6</t>
  </si>
  <si>
    <t>3.4.10</t>
  </si>
  <si>
    <t>3.4.10.1</t>
  </si>
  <si>
    <t>3.4.10.2</t>
  </si>
  <si>
    <t>3.4.10.3</t>
  </si>
  <si>
    <t>3.4.10.4</t>
  </si>
  <si>
    <t>3.4.10.5</t>
  </si>
  <si>
    <t>3.5</t>
  </si>
  <si>
    <t>3.5.1</t>
  </si>
  <si>
    <t>3.5.2</t>
  </si>
  <si>
    <t>3.6</t>
  </si>
  <si>
    <t>3.6.1</t>
  </si>
  <si>
    <t>3.6.2</t>
  </si>
  <si>
    <t>3.7</t>
  </si>
  <si>
    <t>3.7.1</t>
  </si>
  <si>
    <t>3.7.2</t>
  </si>
  <si>
    <t>3.7.3</t>
  </si>
  <si>
    <t>3.7.4</t>
  </si>
  <si>
    <t>3.7.5</t>
  </si>
  <si>
    <t>3.7.6</t>
  </si>
  <si>
    <t>3.8</t>
  </si>
  <si>
    <t>3.8.1</t>
  </si>
  <si>
    <t>3.9</t>
  </si>
  <si>
    <t>3.9.1</t>
  </si>
  <si>
    <t>ECOPONTO GUAPITUBA</t>
  </si>
  <si>
    <t>4.1</t>
  </si>
  <si>
    <t>4.1.1</t>
  </si>
  <si>
    <t>4.2</t>
  </si>
  <si>
    <t>4.2.1</t>
  </si>
  <si>
    <t>4.2.2</t>
  </si>
  <si>
    <t>4.2.3</t>
  </si>
  <si>
    <t>4.2.4</t>
  </si>
  <si>
    <t>4.2.5</t>
  </si>
  <si>
    <t>4.2.6</t>
  </si>
  <si>
    <t>4.2.7</t>
  </si>
  <si>
    <t>4.3</t>
  </si>
  <si>
    <t>4.3.1</t>
  </si>
  <si>
    <t>4.3.2</t>
  </si>
  <si>
    <t>4.3.3</t>
  </si>
  <si>
    <t>4.3.4</t>
  </si>
  <si>
    <t>4.3.5</t>
  </si>
  <si>
    <t>4.3.6</t>
  </si>
  <si>
    <t>4.4</t>
  </si>
  <si>
    <t>4.4.1</t>
  </si>
  <si>
    <t>4.4.1.1</t>
  </si>
  <si>
    <t>4.4.1.2</t>
  </si>
  <si>
    <t>4.4.1.3</t>
  </si>
  <si>
    <t>4.4.1.4</t>
  </si>
  <si>
    <t>4.4.1.5</t>
  </si>
  <si>
    <t>4.4.1.6</t>
  </si>
  <si>
    <t>4.4.2</t>
  </si>
  <si>
    <t>4.4.2.1</t>
  </si>
  <si>
    <t>4.4.2.2</t>
  </si>
  <si>
    <t>4.4.2.3</t>
  </si>
  <si>
    <t>4.4.2.4</t>
  </si>
  <si>
    <t>4.4.2.5</t>
  </si>
  <si>
    <t>4.4.3</t>
  </si>
  <si>
    <t>4.4.3.1</t>
  </si>
  <si>
    <t>4.4..3.2</t>
  </si>
  <si>
    <t>4.4.3.2</t>
  </si>
  <si>
    <t>4.4..3.3</t>
  </si>
  <si>
    <t>4.4.3.3</t>
  </si>
  <si>
    <t>4.4..3.4</t>
  </si>
  <si>
    <t>4.4.3.4</t>
  </si>
  <si>
    <t>4.4.4</t>
  </si>
  <si>
    <t>4.4.4.1</t>
  </si>
  <si>
    <t>4.4.4.2</t>
  </si>
  <si>
    <t>4.4.4.3</t>
  </si>
  <si>
    <t>4.4.4.4</t>
  </si>
  <si>
    <t>4.4.4.5</t>
  </si>
  <si>
    <t>4.4.4.6</t>
  </si>
  <si>
    <t>4.4.4.7</t>
  </si>
  <si>
    <t>4.4.4.8</t>
  </si>
  <si>
    <t>4.4.4.9</t>
  </si>
  <si>
    <t>4.4.5</t>
  </si>
  <si>
    <t>4.4.5.1</t>
  </si>
  <si>
    <t>4.4.5.2</t>
  </si>
  <si>
    <t>4.4.5.3</t>
  </si>
  <si>
    <t>4.4.5.4</t>
  </si>
  <si>
    <t>4.4.5.5</t>
  </si>
  <si>
    <t>4.4.5.6</t>
  </si>
  <si>
    <t>4.4.5.7</t>
  </si>
  <si>
    <t>4.4.5.8</t>
  </si>
  <si>
    <t>4.4.5.9</t>
  </si>
  <si>
    <t>4.4.6</t>
  </si>
  <si>
    <t>4.4.6.1</t>
  </si>
  <si>
    <t>4.4.6.2</t>
  </si>
  <si>
    <t>4.4.6.3</t>
  </si>
  <si>
    <t>4.4.6.4</t>
  </si>
  <si>
    <t>4.4.7</t>
  </si>
  <si>
    <t>4.4.7.1</t>
  </si>
  <si>
    <t>4.4.7.2</t>
  </si>
  <si>
    <t>4.4.7.3</t>
  </si>
  <si>
    <t>4.4.7.4</t>
  </si>
  <si>
    <t>4.4.7.5</t>
  </si>
  <si>
    <t>4.4.7.6</t>
  </si>
  <si>
    <t>4.4.7.7</t>
  </si>
  <si>
    <t>4.4.7.8</t>
  </si>
  <si>
    <t>4.4.7.9</t>
  </si>
  <si>
    <t>4.4.7.10</t>
  </si>
  <si>
    <t>4.4.7.11</t>
  </si>
  <si>
    <t>4.4.7.12</t>
  </si>
  <si>
    <t>4.4.7.13</t>
  </si>
  <si>
    <t>4.4.7.14</t>
  </si>
  <si>
    <t>4.4.8</t>
  </si>
  <si>
    <t>4.4.8.1</t>
  </si>
  <si>
    <t>4.4.8.2</t>
  </si>
  <si>
    <t>4.4.8.3</t>
  </si>
  <si>
    <t>4.4.8.4</t>
  </si>
  <si>
    <t>4.4.8.5</t>
  </si>
  <si>
    <t>4.4.9</t>
  </si>
  <si>
    <t>4.4.9.1</t>
  </si>
  <si>
    <t>4.4.9.2</t>
  </si>
  <si>
    <t>4.4.9.3</t>
  </si>
  <si>
    <t>4.4.9.4</t>
  </si>
  <si>
    <t>4.4.9.5</t>
  </si>
  <si>
    <t>4.4.9.6</t>
  </si>
  <si>
    <t>4.4.10</t>
  </si>
  <si>
    <t>4.4.10.1</t>
  </si>
  <si>
    <t>4.4.10.2</t>
  </si>
  <si>
    <t>4.4.10.3</t>
  </si>
  <si>
    <t>4.4.10.4</t>
  </si>
  <si>
    <t>4.4.10.5</t>
  </si>
  <si>
    <t>4.5</t>
  </si>
  <si>
    <t>4.5.1</t>
  </si>
  <si>
    <t>4.5.2</t>
  </si>
  <si>
    <t>4.6</t>
  </si>
  <si>
    <t>4.6.1</t>
  </si>
  <si>
    <t>4.6.2</t>
  </si>
  <si>
    <t>4.7</t>
  </si>
  <si>
    <t>4.7.1</t>
  </si>
  <si>
    <t>4.7.2</t>
  </si>
  <si>
    <t>4.7.3</t>
  </si>
  <si>
    <t>4.7.4</t>
  </si>
  <si>
    <t>4.7.5</t>
  </si>
  <si>
    <t>4.7.6</t>
  </si>
  <si>
    <t>4.8</t>
  </si>
  <si>
    <t>4.8.1</t>
  </si>
  <si>
    <t>4.9</t>
  </si>
  <si>
    <t>4.9.1</t>
  </si>
  <si>
    <t>TOTAL:</t>
  </si>
  <si>
    <t>LOCAL:</t>
  </si>
  <si>
    <t>Mauá - SP</t>
  </si>
  <si>
    <t>RESPONSÁVEL:</t>
  </si>
  <si>
    <t>DATA:</t>
  </si>
  <si>
    <t>CREA:</t>
  </si>
  <si>
    <t>PROJETO EXECUTIVO (PRANCHA A1)</t>
  </si>
  <si>
    <t>PLACA DE OBRA EM CHAPA DE AÇO GALVANIZADO</t>
  </si>
  <si>
    <t>LIMPEZA MANUAL GERAL INCLUSIVE REMOÇÃO DE COBERTURA VEGETAL - TRONCO ATÉ 10CM - SEM TRANSPORTE</t>
  </si>
  <si>
    <t>CARGA MECANIZADA E REMOÇÃO DE TERRA, INCLUSIVE TRANSPORTE ATÉ 1KM</t>
  </si>
  <si>
    <t>TRANSPORTE COM CAMINHÃO BASCULANTE DE 10 M³, EM VIA URBANA PAVIMENTADA, DMT ATÉ 30 KM (UNIDADE: M3XKM). AF_07/2020</t>
  </si>
  <si>
    <t>Taxa de destinação de resíduo sólido em aterro, tipo solo/terra</t>
  </si>
  <si>
    <t>Locação de container tipo depósito - área mínima de 13,80 m²</t>
  </si>
  <si>
    <t>Banheiro químico modelo Standard, com manutenção conforme exigências da CETESB</t>
  </si>
  <si>
    <t>FV.15/16 - MURO DE FECHO EM BLOCOS E ESTRUTURA DE CONCRETO, FUNDAÇÃO COM BROCAS</t>
  </si>
  <si>
    <t>CHAPISCO COMUM - ARGAMASSA DE CIMENTO E AREIA 1:3</t>
  </si>
  <si>
    <t>VA.10 - EMBOÇO EXTERNO - ARGAMASSA DE CIMENTO E AREIA 1:3</t>
  </si>
  <si>
    <t>VA.10 - REBOCO EXTERNO - ARGAMASSA PRÉ-FABRICADA</t>
  </si>
  <si>
    <t>TINTA ACRÍLICA - REBOCO COM MASSA CORRIDA</t>
  </si>
  <si>
    <t>PORTÃO EM FERRO GALVANIZADO ELETROFUNDIDO MALHA 65X132MM, DE CORRER, COM PINTURA ELETROLÍTICA</t>
  </si>
  <si>
    <t>CONCRETO FCK = 25,0MPA - USINADO</t>
  </si>
  <si>
    <t>ESCAVAÇÃO MANUAL COM PROFUNDIDADE IGUAL OU INFERIOR A 1,50M</t>
  </si>
  <si>
    <t>APILOAMENTO DO FUNDO DE VALAS, PARA SIMPLES REGULARIZAÇÃO</t>
  </si>
  <si>
    <t>FORMA COMUM DE TÁBUAS DE PINUS</t>
  </si>
  <si>
    <t>ARMADURA EM AÇO CA-50</t>
  </si>
  <si>
    <t>ARMADURA EM AÇO CA-60</t>
  </si>
  <si>
    <t>LAJE MISTA TRELIÇADA H-8CM COM CAPEAMENTO 4CM (12CM)</t>
  </si>
  <si>
    <t>ALVENARIA EM BLOCOS DE CONCRETO 09 X 19 X 39CM</t>
  </si>
  <si>
    <t>VA.07 - VERGAS, CINTAS E PILARETES DE CONCRETO</t>
  </si>
  <si>
    <t>VA.10 - CHAPISCO COMUM - ARGAMASSA DE CIMENTO E AREIA 1:3</t>
  </si>
  <si>
    <t>VA.10 - EMBOÇO INTERNO DESEMPENADO PARA PINTURA - ARGAMASSA MISTA DE CIMENTO, CAL E AREIA 1:3/12</t>
  </si>
  <si>
    <t>VA.10 - REBOCO INTERNO - ARGAMASSA PRÉ-FABRICADA</t>
  </si>
  <si>
    <t>VA.10 - AZULEJOS, JUNTAS AMARRAÇÃO OU A PRUMO - ASSENTES COM ARGAMASSA COMUM</t>
  </si>
  <si>
    <t>ESTRUTURA DE MADEIRA, PONTALETADA, PARA TELHAS ONDULADAS CRFS/AL/PL/AG</t>
  </si>
  <si>
    <t>ESTRUTURA DE MADEIRA, EM TERÇAS, PARA TELHAS ONDULADAS CRFS/AL/PL/AG</t>
  </si>
  <si>
    <t>DY.01 - TELHA ONDULADA CRFS 8MM</t>
  </si>
  <si>
    <t>DY.01 - CALHA EM CHAPA DE AÇO GALVANIZADO N.24 - DESENVOLVIMENTO 50CM</t>
  </si>
  <si>
    <t>RUFO EM CHAPA DE AÇO GALVANIZADO N.24 - DESENVOLVIMENTO 50CM</t>
  </si>
  <si>
    <t>EMBOÇO - ARGAMASSA MISTA DE CIMENTO, CAL E AREIA 1:4/12</t>
  </si>
  <si>
    <t>REBOCO INTERNO - ARGAMASSA PRÉ-FABRICADA</t>
  </si>
  <si>
    <t>VA.09 - REVESTIMENTO COM GESSO</t>
  </si>
  <si>
    <t>PM.05/09 - PORTA LISA ESPECIAL/ SÓLIDA - 62X210CM</t>
  </si>
  <si>
    <t>PM.05/09 - PORTA LISA ESPECIAL/ SÓLIDA - 82X210CM</t>
  </si>
  <si>
    <t>EM.01/02 - PM.45/49 - BATENTE DE MADEIRA (14CM) - PARA PORTA COM BANDEIRA</t>
  </si>
  <si>
    <t>CONJUNTO DE FECHADURA DE CILINDRO, 55MM, TRÁFEGO INTENSO, MAÇANETA EM ZAMAC, GUARNIÇÕES EM AÇO, ACABAMENTO CROMADO - PARA PORTA INTERNA OU EXTERNA</t>
  </si>
  <si>
    <t>CA.17 - JANELA EM ALUMÍNIO ANODIZADO - DE CORRER</t>
  </si>
  <si>
    <t>CA.09 - JANELA EM ALUMÍNIO ANODIZADO - MAXIMAR</t>
  </si>
  <si>
    <t>EF-06 - PEITORIL DE GRANITO POLIDO - ESP=2CM</t>
  </si>
  <si>
    <t>PF.20 - PORTA DE ENROLAR, EM TIRAS ARTICULADAS E RAIADAS DE CHAPA N.22</t>
  </si>
  <si>
    <t>EP.07 - GRADE DE PROTEÇÃO EM FERRO CHATO</t>
  </si>
  <si>
    <t>LASTRO DE CONCRETO - 200KG CIM/M3</t>
  </si>
  <si>
    <t>PISO CERÂMICO ESMALTADO  (PEI-5) - ASSENTADO COM ARGAMASSA COMUM</t>
  </si>
  <si>
    <t>RODAPÉ CERÂMICO ESMALTADO PEIV 7CM À 10CM</t>
  </si>
  <si>
    <t>NP.03 - SOLEIRA PARA PORTA EM GRANITO CINZA SEM POLIMENTO (FOSCO)</t>
  </si>
  <si>
    <t>LD.06/12 - ENTRADA AÉREA DE ENERGIA E TELEFONE - 31 À 39KVA</t>
  </si>
  <si>
    <t>CABO 16,00MM2 - ISOLAMENTO PARA 0,7KV - CLASSE 4 - FLEXÍVEL</t>
  </si>
  <si>
    <t>QUADRO DE DISTRIBUIÇÃO EM CHAPA METÁLICA - PARA ATÉ 16 DISJUNTORES</t>
  </si>
  <si>
    <t>DISJUNTOR MONOPOLAR TIPO DIN, CORRENTE NOMINAL DE 16A - FORNECIMENTO E INSTALAÇÃO. AF_10/2020</t>
  </si>
  <si>
    <t>DISJUNTOR MONOPOLAR TIPO DIN, CORRENTE NOMINAL DE 32A - FORNECIMENTO E INSTALAÇÃO. AF_10/2020</t>
  </si>
  <si>
    <t>DISJUNTOR BIPOLAR TIPO DIN, CORRENTE NOMINAL DE 40A - FORNECIMENTO E INSTALAÇÃO. AF_10/2020</t>
  </si>
  <si>
    <t>CABO 4,00MM2 - ISOLAMENTO PARA 0,7KV - CLASSE 4 - FLEXÍVEL</t>
  </si>
  <si>
    <t>CABO 2,50MM2 - ISOLAMENTO PARA 0,7KV - CLASSE 4 - FLEXÍVEL</t>
  </si>
  <si>
    <t>CABO 1,50MM2 - ISOLAMENTO PARA 0,7KV - CLASSE 4 - FLEXÍVEL</t>
  </si>
  <si>
    <t>COMPOSICAO PARAMÉTRICA DE PONTO ELÉTRICO DE ILUMINAÇÃO, COM INTERRUPTOR SIMPLES, EM EDIFÍCIO RESIDENCIAL COM ELETRODUTO EMBUTIDO EM RASGOS NAS PAREDES, INCLUSO TOMADA, ELETRODUTO, CABO, RASGO E CHUMBAMENTO (SEM LUMINÁRIA E LÂMPADA)</t>
  </si>
  <si>
    <t>COMPOSICAO PARAMÉTRICA DE PONTO ELÉTRICO DE TOMADA DE USO GERAL 2P+T (10A/250V) EM EDIFÍCIO RESIDENCIAL COM ELETRODUTO EMBUTIDO EM RASGOS NAS PAREDES, INCLUSO TOMADA, ELETRODUTO, CABO, RASGO, QUEBRA E CHUMBAMENTO.</t>
  </si>
  <si>
    <t>COMPOSICAO PARAMÉTRICA DE PONTO ELÉTRICO DE TOMADA PARA CHUVEIRO (20A/250V) EM EDIFÍCIO RESIDENCIAL COM ELETRODUTO EMBUTIDO EM RASGOS NAS PAREDES, INCLUSO TOMADA, ELETRODUTO, CABO, RASGO, QUEBRA E CHUMBAMENTO.</t>
  </si>
  <si>
    <t>LUMINÁRIA TIPO PLAFON CIRCULAR, DE SOBREPOR, COM LED DE 12/13 W - FORNECIMENTO E INSTALAÇÃO. AF_03/2022</t>
  </si>
  <si>
    <t>LUMINÁRIA DE EMERGÊNCIA AUTÔNOMA COM 30 LEDS - 2W - AUTONOMIA MIN. 3H - COMPLETA</t>
  </si>
  <si>
    <t>CAIXA D´ÁGUA EM POLIETILENO, 500 LITROS (INCLUSOS TUBOS, CONEXÕES E TORNEIRA DE BÓIA) - FORNECIMENTO E INSTALAÇÃO. AF_06/2021</t>
  </si>
  <si>
    <t>CONJUNTO DE PONTOS HIDRÁULICOS DE ÁGUA FRIA PARA BANHEIRO (RAMAL/SUB-RAMAL E DISTRIBUIÇÃO) EM PVC, COM TUBOS, CONEXÕES, REGISTROS, CORTES E FIXAÇÕES EM PRÉDIO COM TUBULAÇÕES EMBUTIDAS COM RASGO.</t>
  </si>
  <si>
    <t>CONJUNTO DE PONTOS HIDRÁULICOS DE ÁGUA FRIA PARA COZINHA (RAMAL/SUB-RAMAL E DISTRIBUIÇÃO) EM PVC, COM TUBOS, CONEXÕES, REGISTROS, CORTES E FIXAÇÕES EM PRÉDIO COM TUBULAÇÕES EMBUTIDAS COM RASGO.</t>
  </si>
  <si>
    <t>HD.01 - CAVALETE DE ENTRADA - 3/4"</t>
  </si>
  <si>
    <t>HD.21 - TUBO DE PVC RÍGIDO, SOLDÁVEL (LINHA ÁGUA) - 25MM (3/4")</t>
  </si>
  <si>
    <t>CONJUNTO DE PONTOS DE COLETA DE ESGOTO PARA BANHEIRO (RAMAL DE ESGOTO SANITÁRIO), EM PVC SÉRIE NORMAL, COM TUBOS, CONEXÕES, RALOS, CAIXAS SIFONADAS, CORTES E FIXAÇÕES EM PRÉDIO COM PRUMADA DE DESCIDA DE ESGOTO DENTRO DO BANHEIRO.</t>
  </si>
  <si>
    <t>CONJUNTO DE PONTOS DE COLETA DE ESGOTO PARA COZINHA (RAMAL DE ESGOTO SANITÁRIO), EM PVC SÉRIE NORMAL, COM TUBOS, CONEXÕES, CORTES E FIXAÇÕES EM PRÉDIO.</t>
  </si>
  <si>
    <t>TUBO DE PVC RÍGIDO, PONTA E BOLSA (LINHA ESGOTO) - 100MM (4")</t>
  </si>
  <si>
    <t>TUBO DE PVC RÍGIDO, PONTA E BOLSA (LINHA ESGOTO) - 75MM (3")</t>
  </si>
  <si>
    <t>CAIXA DE GORDURA COM CESTO DE LIMPEZA EM PVC 100MM - TIGRE OU SIMILAR</t>
  </si>
  <si>
    <t>HA.01 - CAIXA DE LIGAÇÃO OU INSPEÇÃO - TAMPA DE CONCRETO</t>
  </si>
  <si>
    <t>VASO SANITÁRIO SIFONADO COM CAIXA ACOPLADA LOUÇA BRANCA, INCLUSO ENGATE FLEXÍVEL EM PLÁSTICO BRANCO, 1/2  X 40CM - FORNECIMENTO E INSTALAÇÃO. AF_01/2020</t>
  </si>
  <si>
    <t>LAVATÓRIO LOUÇA BRANCA COM COLUNA, *44 X 35,5* CM, PADRÃO POPULAR, INCLUSO SIFÃO FLEXÍVEL EM PVC, VÁLVULA E ENGATE FLEXÍVEL 30CM EM PLÁSTICO E COM TORNEIRA CROMADA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</si>
  <si>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</si>
  <si>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CHUVEIRO ELÉTRICO COMUM CORPO PLÁSTICO, TIPO DUCHA - FORNECIMENTO E INSTALAÇÃO. AF_01/2020</t>
  </si>
  <si>
    <t>ESPELHO E=3MM COM MOLDURA DE ALUMÍNIO</t>
  </si>
  <si>
    <t>EXTINTOR DE INCÊNDIO COM CARGA DE ÁGUA PRESSURIZADA - 10L</t>
  </si>
  <si>
    <t>EXTINTOR DE INCÊNDIO COM CARGA DE PÓ QUÍMICO SECO - 4KG</t>
  </si>
  <si>
    <t>ABERTURA DE CAIXA ATÉ 40CM, INCLUI ESCAVAÇÃO, COMPACTAÇÃO, TRANSPORTE E PREPARO DO SUB-LEITO</t>
  </si>
  <si>
    <t>BASE DE BICA CORRIDA</t>
  </si>
  <si>
    <t>FV.12/14 - MURETA DE ARRIMO EM BLOCOS DE CONCRETO H=1,00M - CHAPISCADO</t>
  </si>
  <si>
    <t>ATERRO, INCLUSIVE COMPACTAÇÃO MANUAL</t>
  </si>
  <si>
    <t>POSTE DE AÇO GALVANIZADO, RETO, FLANGEADO, H=5M COM LUMINÁRIA HERMÉTICA TIPO LED DE 120W COM APROVAÇÃO DE ILUME/PMSP, INCLUSIVE CAIXA DE INSPEÇÃO DE ALVENARIA 40X40X40CM DE 1 TIJOLO COM TAMPA DE CONCRETO</t>
  </si>
  <si>
    <t>LIMPEZA GERAL DA OBRA</t>
  </si>
  <si>
    <t>MURO DE ARRIMO H=2,50M, COM DRENAGEM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</si>
</sst>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416]mmm\-yy;@"/>
    <numFmt numFmtId="167" formatCode="00\-00\-00"/>
  </numFmts>
  <fonts count="7" x14ac:knownFonts="1">
    <font>
      <sz val="11"/>
      <color theme="1"/>
      <name val="Calibri"/>
      <family val="2"/>
      <scheme val="minor"/>
    </font>
    <font>
      <sz val="10"/>
      <name val="Arial"/>
      <family val="2"/>
    </font>
    <font>
      <b/>
      <sz val="18"/>
      <name val="Arial"/>
      <family val="2"/>
    </font>
    <font>
      <sz val="14"/>
      <name val="Calibri"/>
      <family val="2"/>
      <scheme val="minor"/>
    </font>
    <font>
      <b/>
      <sz val="14"/>
      <name val="Calibri"/>
      <family val="2"/>
      <scheme val="minor"/>
    </font>
    <font>
      <sz val="14"/>
      <name val="Calibri"/>
      <family val="2"/>
    </font>
    <font>
      <sz val="12"/>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FFC000"/>
        <bgColor indexed="64"/>
      </patternFill>
    </fill>
    <fill>
      <patternFill patternType="solid">
        <fgColor theme="3"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04">
    <xf numFmtId="0" fontId="0" fillId="0" borderId="0" xfId="0"/>
    <xf numFmtId="0" fontId="2" fillId="2" borderId="1" xfId="1" applyFont="1" applyFill="1" applyBorder="1" applyAlignment="1">
      <alignment horizontal="center" vertical="center"/>
    </xf>
    <xf numFmtId="4" fontId="2" fillId="2" borderId="1" xfId="1" applyNumberFormat="1" applyFont="1" applyFill="1" applyBorder="1" applyAlignment="1">
      <alignment horizontal="center" vertical="center"/>
    </xf>
    <xf numFmtId="4" fontId="2" fillId="2" borderId="2" xfId="1" applyNumberFormat="1" applyFont="1" applyFill="1" applyBorder="1" applyAlignment="1">
      <alignment horizontal="center" vertical="center"/>
    </xf>
    <xf numFmtId="0" fontId="2" fillId="2" borderId="3" xfId="1" applyFont="1" applyFill="1" applyBorder="1" applyAlignment="1">
      <alignment horizontal="center" vertical="center"/>
    </xf>
    <xf numFmtId="0" fontId="1" fillId="0" borderId="0" xfId="1" applyFont="1" applyAlignment="1">
      <alignment vertical="center"/>
    </xf>
    <xf numFmtId="2" fontId="1" fillId="0" borderId="0" xfId="1" applyNumberFormat="1" applyFont="1" applyAlignment="1">
      <alignment vertical="center"/>
    </xf>
    <xf numFmtId="0" fontId="3" fillId="0" borderId="3" xfId="1" applyFont="1" applyBorder="1" applyAlignment="1">
      <alignment horizontal="center" vertical="center"/>
    </xf>
    <xf numFmtId="4" fontId="4" fillId="0" borderId="4" xfId="1" applyNumberFormat="1" applyFont="1" applyBorder="1" applyAlignment="1">
      <alignment horizontal="center" vertical="center"/>
    </xf>
    <xf numFmtId="0" fontId="4" fillId="0" borderId="4" xfId="1" applyFont="1" applyBorder="1" applyAlignment="1">
      <alignment horizontal="center" vertical="center" wrapText="1"/>
    </xf>
    <xf numFmtId="0" fontId="3" fillId="0" borderId="4" xfId="1" applyFont="1" applyBorder="1" applyAlignment="1">
      <alignment horizontal="left" vertical="center"/>
    </xf>
    <xf numFmtId="4" fontId="3" fillId="0" borderId="4" xfId="1" applyNumberFormat="1" applyFont="1" applyBorder="1" applyAlignment="1">
      <alignment horizontal="center" vertical="center"/>
    </xf>
    <xf numFmtId="4" fontId="4" fillId="0" borderId="5" xfId="1" applyNumberFormat="1" applyFont="1" applyBorder="1" applyAlignment="1">
      <alignment horizontal="center" vertical="center"/>
    </xf>
    <xf numFmtId="4" fontId="4" fillId="0" borderId="6" xfId="1" applyNumberFormat="1" applyFont="1" applyBorder="1" applyAlignment="1">
      <alignment horizontal="center" vertical="center"/>
    </xf>
    <xf numFmtId="0" fontId="3" fillId="0" borderId="7" xfId="1" applyFont="1" applyBorder="1" applyAlignment="1">
      <alignment horizontal="center" vertical="center"/>
    </xf>
    <xf numFmtId="4" fontId="3" fillId="0" borderId="0" xfId="1" applyNumberFormat="1" applyFont="1" applyBorder="1" applyAlignment="1">
      <alignment horizontal="right" vertical="center"/>
    </xf>
    <xf numFmtId="164" fontId="4" fillId="0" borderId="0" xfId="1" applyNumberFormat="1" applyFont="1" applyBorder="1" applyAlignment="1">
      <alignment horizontal="right" vertical="top"/>
    </xf>
    <xf numFmtId="0" fontId="3" fillId="3" borderId="0" xfId="1" applyFont="1" applyFill="1" applyBorder="1" applyAlignment="1">
      <alignment horizontal="left" vertical="top" wrapText="1"/>
    </xf>
    <xf numFmtId="0" fontId="3" fillId="0" borderId="3" xfId="1" applyFont="1" applyBorder="1" applyAlignment="1">
      <alignment horizontal="center" vertical="center"/>
    </xf>
    <xf numFmtId="0" fontId="3" fillId="0" borderId="4" xfId="1" applyFont="1" applyBorder="1" applyAlignment="1">
      <alignment horizontal="center" vertical="center"/>
    </xf>
    <xf numFmtId="44" fontId="3" fillId="0" borderId="4" xfId="2" applyFont="1" applyBorder="1" applyAlignment="1">
      <alignment horizontal="center" vertical="center"/>
    </xf>
    <xf numFmtId="44" fontId="3" fillId="0" borderId="8" xfId="2" applyFont="1" applyBorder="1" applyAlignment="1">
      <alignment horizontal="center" vertical="center"/>
    </xf>
    <xf numFmtId="164" fontId="4" fillId="4" borderId="9" xfId="1" applyNumberFormat="1" applyFont="1" applyFill="1" applyBorder="1" applyAlignment="1">
      <alignment horizontal="center" vertical="center" wrapText="1"/>
    </xf>
    <xf numFmtId="164" fontId="4" fillId="4" borderId="10" xfId="1" applyNumberFormat="1" applyFont="1" applyFill="1" applyBorder="1" applyAlignment="1">
      <alignment horizontal="center" vertical="center" wrapText="1"/>
    </xf>
    <xf numFmtId="0" fontId="3" fillId="0" borderId="0" xfId="1" applyFont="1" applyBorder="1" applyAlignment="1">
      <alignment vertical="center"/>
    </xf>
    <xf numFmtId="0" fontId="3" fillId="0" borderId="7" xfId="1" applyFont="1" applyBorder="1" applyAlignment="1">
      <alignment horizontal="center" vertical="center"/>
    </xf>
    <xf numFmtId="0" fontId="3" fillId="0" borderId="0" xfId="1" applyFont="1" applyAlignment="1">
      <alignment horizontal="center" vertical="center"/>
    </xf>
    <xf numFmtId="44" fontId="3" fillId="0" borderId="0" xfId="2" applyFont="1" applyBorder="1" applyAlignment="1">
      <alignment horizontal="center" vertical="center"/>
    </xf>
    <xf numFmtId="44" fontId="3" fillId="0" borderId="11" xfId="2" applyFont="1" applyBorder="1" applyAlignment="1">
      <alignment horizontal="center" vertical="center"/>
    </xf>
    <xf numFmtId="0" fontId="5" fillId="3" borderId="5" xfId="1" applyFont="1" applyFill="1" applyBorder="1" applyAlignment="1">
      <alignment horizontal="center" vertical="center" wrapText="1"/>
    </xf>
    <xf numFmtId="0" fontId="5" fillId="3" borderId="6" xfId="1" applyFont="1" applyFill="1" applyBorder="1" applyAlignment="1">
      <alignment horizontal="center" vertical="center" wrapText="1"/>
    </xf>
    <xf numFmtId="0" fontId="4" fillId="0" borderId="7" xfId="1" applyFont="1" applyBorder="1" applyAlignment="1">
      <alignment horizontal="center" vertical="center" wrapText="1"/>
    </xf>
    <xf numFmtId="0" fontId="4" fillId="0" borderId="0" xfId="1" applyFont="1" applyAlignment="1">
      <alignment horizontal="center" vertical="center" wrapText="1"/>
    </xf>
    <xf numFmtId="0" fontId="4" fillId="0" borderId="11" xfId="1" applyFont="1" applyBorder="1" applyAlignment="1">
      <alignment horizontal="center" vertical="center" wrapText="1"/>
    </xf>
    <xf numFmtId="0" fontId="5" fillId="3" borderId="12" xfId="1" applyFont="1" applyFill="1" applyBorder="1" applyAlignment="1">
      <alignment horizontal="center" vertical="center" wrapText="1"/>
    </xf>
    <xf numFmtId="0" fontId="5" fillId="3" borderId="0" xfId="1" applyFont="1" applyFill="1" applyBorder="1" applyAlignment="1">
      <alignment horizontal="center" vertical="center" wrapText="1"/>
    </xf>
    <xf numFmtId="164" fontId="4" fillId="0" borderId="0" xfId="1" applyNumberFormat="1" applyFont="1" applyBorder="1" applyAlignment="1">
      <alignment horizontal="right" vertical="center"/>
    </xf>
    <xf numFmtId="0" fontId="4" fillId="0" borderId="13"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5" xfId="1" applyFont="1" applyBorder="1" applyAlignment="1">
      <alignment horizontal="center" vertical="center" wrapText="1"/>
    </xf>
    <xf numFmtId="0" fontId="3" fillId="3" borderId="12" xfId="1" applyFont="1" applyFill="1" applyBorder="1" applyAlignment="1">
      <alignment horizontal="center" vertical="center" wrapText="1"/>
    </xf>
    <xf numFmtId="0" fontId="3" fillId="3" borderId="0" xfId="1" applyFont="1" applyFill="1" applyBorder="1" applyAlignment="1">
      <alignment horizontal="center" vertical="center" wrapText="1"/>
    </xf>
    <xf numFmtId="164" fontId="3" fillId="0" borderId="0" xfId="1" applyNumberFormat="1" applyFont="1" applyBorder="1" applyAlignment="1">
      <alignment horizontal="left" vertical="center"/>
    </xf>
    <xf numFmtId="0" fontId="3" fillId="0" borderId="0" xfId="1" applyFont="1" applyBorder="1" applyAlignment="1">
      <alignment horizontal="left" vertical="center"/>
    </xf>
    <xf numFmtId="164" fontId="3" fillId="0" borderId="0" xfId="1" applyNumberFormat="1" applyFont="1" applyAlignment="1">
      <alignment horizontal="right" vertical="center"/>
    </xf>
    <xf numFmtId="10" fontId="4" fillId="0" borderId="0" xfId="3" applyNumberFormat="1" applyFont="1" applyBorder="1" applyAlignment="1">
      <alignment horizontal="left" vertical="center"/>
    </xf>
    <xf numFmtId="4" fontId="4" fillId="0" borderId="1" xfId="1" applyNumberFormat="1" applyFont="1" applyBorder="1" applyAlignment="1">
      <alignment horizontal="center" vertical="center"/>
    </xf>
    <xf numFmtId="0" fontId="3" fillId="3" borderId="9" xfId="1" applyFont="1" applyFill="1" applyBorder="1" applyAlignment="1">
      <alignment horizontal="center" vertical="top" wrapText="1"/>
    </xf>
    <xf numFmtId="0" fontId="3" fillId="3" borderId="10" xfId="1" applyFont="1" applyFill="1" applyBorder="1" applyAlignment="1">
      <alignment horizontal="center" vertical="top" wrapText="1"/>
    </xf>
    <xf numFmtId="0" fontId="4" fillId="5" borderId="1" xfId="1" applyFont="1" applyFill="1" applyBorder="1" applyAlignment="1">
      <alignment horizontal="center" vertical="center"/>
    </xf>
    <xf numFmtId="0" fontId="4" fillId="5" borderId="1" xfId="1" applyNumberFormat="1" applyFont="1" applyFill="1" applyBorder="1" applyAlignment="1">
      <alignment horizontal="center" vertical="center"/>
    </xf>
    <xf numFmtId="4" fontId="4" fillId="5" borderId="1" xfId="1" applyNumberFormat="1" applyFont="1" applyFill="1" applyBorder="1" applyAlignment="1">
      <alignment horizontal="center" vertical="center"/>
    </xf>
    <xf numFmtId="4" fontId="4" fillId="6" borderId="17" xfId="1" applyNumberFormat="1" applyFont="1" applyFill="1" applyBorder="1" applyAlignment="1">
      <alignment horizontal="center" vertical="center" wrapText="1"/>
    </xf>
    <xf numFmtId="4" fontId="4" fillId="6" borderId="13" xfId="1" applyNumberFormat="1" applyFont="1" applyFill="1" applyBorder="1" applyAlignment="1">
      <alignment horizontal="center" vertical="center" wrapText="1"/>
    </xf>
    <xf numFmtId="0" fontId="4" fillId="5" borderId="17" xfId="1" applyFont="1" applyFill="1" applyBorder="1" applyAlignment="1">
      <alignment horizontal="center" vertical="center"/>
    </xf>
    <xf numFmtId="0" fontId="4" fillId="5" borderId="17" xfId="1" applyNumberFormat="1" applyFont="1" applyFill="1" applyBorder="1" applyAlignment="1">
      <alignment horizontal="center" vertical="center"/>
    </xf>
    <xf numFmtId="4" fontId="4" fillId="5" borderId="17" xfId="1" applyNumberFormat="1" applyFont="1" applyFill="1" applyBorder="1" applyAlignment="1">
      <alignment horizontal="center" vertical="center"/>
    </xf>
    <xf numFmtId="4" fontId="4" fillId="5" borderId="17" xfId="1" applyNumberFormat="1" applyFont="1" applyFill="1" applyBorder="1" applyAlignment="1">
      <alignment horizontal="center" vertical="center" wrapText="1"/>
    </xf>
    <xf numFmtId="4" fontId="4" fillId="5" borderId="13" xfId="1" applyNumberFormat="1" applyFont="1" applyFill="1" applyBorder="1" applyAlignment="1">
      <alignment horizontal="center" vertical="center" wrapText="1"/>
    </xf>
    <xf numFmtId="0" fontId="4" fillId="7" borderId="17" xfId="1" applyFont="1" applyFill="1" applyBorder="1" applyAlignment="1">
      <alignment horizontal="center" vertical="center"/>
    </xf>
    <xf numFmtId="0" fontId="4" fillId="7" borderId="17" xfId="1" applyNumberFormat="1" applyFont="1" applyFill="1" applyBorder="1" applyAlignment="1">
      <alignment horizontal="center" vertical="center"/>
    </xf>
    <xf numFmtId="4" fontId="4" fillId="7" borderId="17" xfId="1" applyNumberFormat="1" applyFont="1" applyFill="1" applyBorder="1" applyAlignment="1">
      <alignment horizontal="center" vertical="center"/>
    </xf>
    <xf numFmtId="4" fontId="4" fillId="7" borderId="17" xfId="1" applyNumberFormat="1" applyFont="1" applyFill="1" applyBorder="1" applyAlignment="1">
      <alignment horizontal="center" vertical="center" wrapText="1"/>
    </xf>
    <xf numFmtId="4" fontId="4" fillId="7" borderId="13" xfId="1" applyNumberFormat="1" applyFont="1" applyFill="1" applyBorder="1" applyAlignment="1">
      <alignment horizontal="center" vertical="center" wrapText="1"/>
    </xf>
    <xf numFmtId="0" fontId="3" fillId="4" borderId="1" xfId="1" applyFont="1" applyFill="1" applyBorder="1" applyAlignment="1">
      <alignment horizontal="center" vertical="center"/>
    </xf>
    <xf numFmtId="0" fontId="6" fillId="3" borderId="1" xfId="1" applyFont="1" applyFill="1" applyBorder="1" applyAlignment="1">
      <alignment horizontal="center" vertical="center" wrapText="1"/>
    </xf>
    <xf numFmtId="0" fontId="6" fillId="3" borderId="1" xfId="1" quotePrefix="1" applyFont="1" applyFill="1" applyBorder="1" applyAlignment="1">
      <alignment horizontal="center" vertical="center" wrapText="1"/>
    </xf>
    <xf numFmtId="4" fontId="3" fillId="0" borderId="1" xfId="1" applyNumberFormat="1" applyFont="1" applyBorder="1" applyAlignment="1">
      <alignment horizontal="left" vertical="center" wrapText="1"/>
    </xf>
    <xf numFmtId="4" fontId="3" fillId="0" borderId="1" xfId="1" applyNumberFormat="1" applyFont="1" applyBorder="1" applyAlignment="1">
      <alignment horizontal="center" vertical="center" wrapText="1"/>
    </xf>
    <xf numFmtId="4" fontId="3" fillId="4" borderId="1" xfId="1" applyNumberFormat="1" applyFont="1" applyFill="1" applyBorder="1" applyAlignment="1">
      <alignment horizontal="center" vertical="center" wrapText="1"/>
    </xf>
    <xf numFmtId="4" fontId="3" fillId="8" borderId="1" xfId="1" applyNumberFormat="1" applyFont="1" applyFill="1" applyBorder="1" applyAlignment="1">
      <alignment horizontal="center" vertical="center" wrapText="1"/>
    </xf>
    <xf numFmtId="10" fontId="3" fillId="0" borderId="1" xfId="3" applyNumberFormat="1" applyFont="1" applyBorder="1" applyAlignment="1">
      <alignment horizontal="center" vertical="center" wrapText="1"/>
    </xf>
    <xf numFmtId="4" fontId="3" fillId="4" borderId="1" xfId="1" applyNumberFormat="1" applyFont="1" applyFill="1" applyBorder="1" applyAlignment="1">
      <alignment horizontal="center" vertical="center"/>
    </xf>
    <xf numFmtId="4" fontId="3" fillId="0" borderId="16" xfId="1" applyNumberFormat="1" applyFont="1" applyBorder="1" applyAlignment="1">
      <alignment horizontal="center" vertical="center"/>
    </xf>
    <xf numFmtId="0" fontId="4" fillId="2" borderId="17" xfId="1" applyFont="1" applyFill="1" applyBorder="1" applyAlignment="1">
      <alignment horizontal="center" vertical="center"/>
    </xf>
    <xf numFmtId="0" fontId="4" fillId="2" borderId="17" xfId="1" applyNumberFormat="1" applyFont="1" applyFill="1" applyBorder="1" applyAlignment="1">
      <alignment horizontal="center" vertical="center"/>
    </xf>
    <xf numFmtId="4" fontId="4" fillId="2" borderId="17" xfId="1" applyNumberFormat="1" applyFont="1" applyFill="1" applyBorder="1" applyAlignment="1">
      <alignment horizontal="center" vertical="center"/>
    </xf>
    <xf numFmtId="4" fontId="4" fillId="2" borderId="17" xfId="1" applyNumberFormat="1" applyFont="1" applyFill="1" applyBorder="1" applyAlignment="1">
      <alignment horizontal="center" vertical="center" wrapText="1"/>
    </xf>
    <xf numFmtId="4" fontId="4" fillId="2" borderId="13" xfId="1" applyNumberFormat="1" applyFont="1" applyFill="1" applyBorder="1" applyAlignment="1">
      <alignment horizontal="center" vertical="center" wrapText="1"/>
    </xf>
    <xf numFmtId="167" fontId="6" fillId="3" borderId="1" xfId="1" quotePrefix="1" applyNumberFormat="1" applyFont="1" applyFill="1" applyBorder="1" applyAlignment="1">
      <alignment horizontal="center" vertical="center" wrapText="1"/>
    </xf>
    <xf numFmtId="0" fontId="3" fillId="0" borderId="0" xfId="1" applyFont="1" applyBorder="1" applyAlignment="1">
      <alignment horizontal="center" vertical="center"/>
    </xf>
    <xf numFmtId="0" fontId="3" fillId="0" borderId="0" xfId="1" applyNumberFormat="1" applyFont="1" applyBorder="1" applyAlignment="1">
      <alignment horizontal="center" vertical="center"/>
    </xf>
    <xf numFmtId="4" fontId="3" fillId="0" borderId="0" xfId="1" applyNumberFormat="1" applyFont="1" applyBorder="1" applyAlignment="1">
      <alignment horizontal="center" vertical="center"/>
    </xf>
    <xf numFmtId="4" fontId="4" fillId="0" borderId="18" xfId="1" applyNumberFormat="1" applyFont="1" applyBorder="1" applyAlignment="1">
      <alignment horizontal="center" vertical="center"/>
    </xf>
    <xf numFmtId="44" fontId="4" fillId="9" borderId="19" xfId="2" applyFont="1" applyFill="1" applyBorder="1" applyAlignment="1">
      <alignment horizontal="center" vertical="center"/>
    </xf>
    <xf numFmtId="0" fontId="3" fillId="4" borderId="0" xfId="1" applyFont="1" applyFill="1" applyBorder="1" applyAlignment="1">
      <alignment horizontal="right"/>
    </xf>
    <xf numFmtId="14" fontId="4" fillId="3" borderId="0" xfId="3" applyNumberFormat="1" applyFont="1" applyFill="1" applyBorder="1" applyAlignment="1">
      <alignment vertical="center" wrapText="1"/>
    </xf>
    <xf numFmtId="14" fontId="4" fillId="3" borderId="4" xfId="3" applyNumberFormat="1" applyFont="1" applyFill="1" applyBorder="1" applyAlignment="1">
      <alignment horizontal="left" vertical="center" wrapText="1"/>
    </xf>
    <xf numFmtId="14" fontId="4" fillId="0" borderId="0" xfId="3" applyNumberFormat="1" applyFont="1" applyFill="1" applyBorder="1" applyAlignment="1">
      <alignment vertical="center" wrapText="1"/>
    </xf>
    <xf numFmtId="14" fontId="3" fillId="4" borderId="0" xfId="1" applyNumberFormat="1" applyFont="1" applyFill="1" applyBorder="1" applyAlignment="1">
      <alignment horizontal="right"/>
    </xf>
    <xf numFmtId="14" fontId="4" fillId="3" borderId="0" xfId="3" applyNumberFormat="1" applyFont="1" applyFill="1" applyBorder="1" applyAlignment="1">
      <alignment horizontal="left" vertical="center" wrapText="1"/>
    </xf>
    <xf numFmtId="0" fontId="4" fillId="3" borderId="0" xfId="3" applyNumberFormat="1" applyFont="1" applyFill="1" applyBorder="1" applyAlignment="1">
      <alignment horizontal="left" vertical="center" wrapText="1"/>
    </xf>
    <xf numFmtId="0" fontId="4" fillId="0" borderId="0" xfId="3" applyNumberFormat="1" applyFont="1" applyFill="1" applyBorder="1" applyAlignment="1">
      <alignment vertical="center" wrapText="1"/>
    </xf>
    <xf numFmtId="0" fontId="3" fillId="0" borderId="13" xfId="1" applyFont="1" applyBorder="1" applyAlignment="1">
      <alignment horizontal="center" vertical="center"/>
    </xf>
    <xf numFmtId="0" fontId="3" fillId="0" borderId="14" xfId="1" applyFont="1" applyBorder="1" applyAlignment="1">
      <alignment horizontal="center" vertical="center"/>
    </xf>
    <xf numFmtId="0" fontId="3" fillId="0" borderId="14" xfId="1" applyFont="1" applyBorder="1" applyAlignment="1">
      <alignment horizontal="left" vertical="center"/>
    </xf>
    <xf numFmtId="4" fontId="3" fillId="0" borderId="14" xfId="1" applyNumberFormat="1" applyFont="1" applyBorder="1" applyAlignment="1">
      <alignment horizontal="center" vertical="center"/>
    </xf>
    <xf numFmtId="0" fontId="6" fillId="0" borderId="0" xfId="1" applyFont="1" applyAlignment="1">
      <alignment horizontal="center" vertical="center"/>
    </xf>
    <xf numFmtId="0" fontId="6" fillId="0" borderId="0" xfId="1" applyNumberFormat="1" applyFont="1" applyAlignment="1">
      <alignment horizontal="center" vertical="center"/>
    </xf>
    <xf numFmtId="0" fontId="6" fillId="0" borderId="0" xfId="1" applyFont="1" applyAlignment="1">
      <alignment horizontal="left" vertical="center"/>
    </xf>
    <xf numFmtId="4" fontId="6" fillId="0" borderId="0" xfId="1" applyNumberFormat="1" applyFont="1" applyAlignment="1">
      <alignment horizontal="center" vertical="center"/>
    </xf>
    <xf numFmtId="10" fontId="4" fillId="8" borderId="16" xfId="3" applyNumberFormat="1" applyFont="1" applyFill="1" applyBorder="1" applyAlignment="1">
      <alignment horizontal="center" vertical="center"/>
    </xf>
    <xf numFmtId="0" fontId="3" fillId="8" borderId="2" xfId="1" applyFont="1" applyFill="1" applyBorder="1" applyAlignment="1">
      <alignment horizontal="left" vertical="top"/>
    </xf>
    <xf numFmtId="0" fontId="3" fillId="8" borderId="17" xfId="1" applyFont="1" applyFill="1" applyBorder="1" applyAlignment="1">
      <alignment horizontal="left" vertical="top"/>
    </xf>
  </cellXfs>
  <cellStyles count="4">
    <cellStyle name="Moeda 2" xfId="2"/>
    <cellStyle name="Normal" xfId="0" builtinId="0"/>
    <cellStyle name="Normal 2" xfId="1"/>
    <cellStyle name="Porcentagem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1</xdr:row>
      <xdr:rowOff>95250</xdr:rowOff>
    </xdr:from>
    <xdr:to>
      <xdr:col>3</xdr:col>
      <xdr:colOff>76200</xdr:colOff>
      <xdr:row>7</xdr:row>
      <xdr:rowOff>73603</xdr:rowOff>
    </xdr:to>
    <xdr:pic>
      <xdr:nvPicPr>
        <xdr:cNvPr id="2"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85775"/>
          <a:ext cx="1476375" cy="1321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ra%20publicacao/Anexo%20IX%20-%20Planilha%20Orcamentari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ugusto%20SO/22-12-06,%20Recape%2050%20mi/Material%20Tecnico/Reserva%20Or&#231;ament&#225;ria/Or&#231;amento%20-%20CFF%20-%20Memo%20-%20BDI%20(R03)%20-%20Tirando%20trech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gusto%20SO/22-05-26,%20Ginasio%20Celso%20Daniel/Planilhas%20atualizadas,%2004-2022/MULTIPLA%20-%20CELSO%20DANIEL%2009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NVENIO%20ENCOSTAS%20II/MATERIAL%20PARA%20LICITA&#199;&#195;O/Etapa%202/Editaveis/Cota&#231;&#245;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inf005\Obras\Augusto%20SO\Auxiliares\Referencia\SIURB\07-23\Custos%20Unit%20Unif%20INF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ória de Cálculo"/>
      <sheetName val="CFF"/>
      <sheetName val="BDI"/>
      <sheetName val="CPU"/>
      <sheetName val="Referencia - 07-24"/>
      <sheetName val="ABC"/>
      <sheetName val="Planilha Modelo"/>
    </sheetNames>
    <sheetDataSet>
      <sheetData sheetId="0">
        <row r="1">
          <cell r="B1" t="str">
            <v>PLANILHA ORÇAMENTÁRIA</v>
          </cell>
        </row>
        <row r="2">
          <cell r="J2" t="str">
            <v>REFERÊNCIA</v>
          </cell>
        </row>
        <row r="3">
          <cell r="D3" t="str">
            <v xml:space="preserve">OBJETO: </v>
          </cell>
          <cell r="E3" t="str">
            <v>AMPLIAÇÃO DO SISTEMA DE COLETA SELETIVA DE RESÍDUOS SÓLIDOS POR MEIO DA IMPLANTAÇÃO DE ECOPONTOS EM REGIÕES VULNERÁVEIS A DESCARTES IRREGULARES EM MAUÁ</v>
          </cell>
          <cell r="F3" t="str">
            <v>Valor Onerado</v>
          </cell>
          <cell r="H3">
            <v>1848596.1600000006</v>
          </cell>
          <cell r="J3" t="str">
            <v>SEM DESONERAÇÃO</v>
          </cell>
        </row>
        <row r="4">
          <cell r="J4" t="str">
            <v>SINAPI (07/2024)</v>
          </cell>
        </row>
        <row r="5">
          <cell r="J5" t="str">
            <v>SIURB (01/2024)</v>
          </cell>
        </row>
        <row r="6">
          <cell r="D6" t="str">
            <v>LOCAL:</v>
          </cell>
          <cell r="E6" t="str">
            <v>MAUÁ - SÃO PAULO</v>
          </cell>
          <cell r="J6" t="str">
            <v>CDHU (08/2024)</v>
          </cell>
        </row>
        <row r="8">
          <cell r="H8" t="str">
            <v>BDI:</v>
          </cell>
          <cell r="I8">
            <v>0.20799999999999999</v>
          </cell>
        </row>
        <row r="9">
          <cell r="B9" t="str">
            <v>ITEM</v>
          </cell>
          <cell r="C9" t="str">
            <v>FONTE</v>
          </cell>
          <cell r="D9" t="str">
            <v>COD.</v>
          </cell>
          <cell r="E9" t="str">
            <v>DESCRIÇÃO DOS SERVIÇOS</v>
          </cell>
          <cell r="F9" t="str">
            <v>UN.</v>
          </cell>
          <cell r="G9" t="str">
            <v>QUANT.</v>
          </cell>
          <cell r="H9" t="str">
            <v>CUSTO UNIT. S/ DESONERAÇÃO (R$)</v>
          </cell>
          <cell r="I9" t="str">
            <v>BDI</v>
          </cell>
          <cell r="J9" t="str">
            <v>CUSTO UNIT. COM BDI (R$)</v>
          </cell>
          <cell r="K9" t="str">
            <v>PREÇO TOTAL 
(R$)</v>
          </cell>
        </row>
        <row r="10">
          <cell r="B10">
            <v>1</v>
          </cell>
          <cell r="E10" t="str">
            <v>ECOPONTO MANACÁ</v>
          </cell>
          <cell r="K10">
            <v>477986.74000000011</v>
          </cell>
        </row>
        <row r="11">
          <cell r="B11" t="str">
            <v>1.1</v>
          </cell>
          <cell r="E11" t="str">
            <v>PROJETO EXECUTIVO</v>
          </cell>
          <cell r="K11">
            <v>11236.32</v>
          </cell>
        </row>
        <row r="12">
          <cell r="B12" t="str">
            <v>1.1.1</v>
          </cell>
          <cell r="C12" t="str">
            <v>EDIF</v>
          </cell>
          <cell r="D12" t="str">
            <v>20003061</v>
          </cell>
          <cell r="E12" t="str">
            <v>PROJETO EXECUTIVO (PRANCHA A1)</v>
          </cell>
          <cell r="F12" t="str">
            <v>UN</v>
          </cell>
          <cell r="G12">
            <v>3</v>
          </cell>
          <cell r="H12">
            <v>3100.53</v>
          </cell>
          <cell r="I12">
            <v>0.20799999999999999</v>
          </cell>
          <cell r="J12">
            <v>3745.44</v>
          </cell>
          <cell r="K12">
            <v>11236.32</v>
          </cell>
        </row>
        <row r="13">
          <cell r="B13" t="str">
            <v>1.2</v>
          </cell>
          <cell r="E13" t="str">
            <v>SERVIÇOS PRELIMINARES</v>
          </cell>
          <cell r="K13">
            <v>23899.22</v>
          </cell>
        </row>
        <row r="14">
          <cell r="B14" t="str">
            <v>1.2.1</v>
          </cell>
          <cell r="C14" t="str">
            <v>EDIF</v>
          </cell>
          <cell r="D14" t="str">
            <v>17030002</v>
          </cell>
          <cell r="E14" t="str">
            <v>PLACA DE OBRA EM CHAPA DE AÇO GALVANIZADO</v>
          </cell>
          <cell r="F14" t="str">
            <v>M2</v>
          </cell>
          <cell r="G14">
            <v>7.5</v>
          </cell>
          <cell r="H14">
            <v>388.52</v>
          </cell>
          <cell r="I14">
            <v>0.20799999999999999</v>
          </cell>
          <cell r="J14">
            <v>469.33</v>
          </cell>
          <cell r="K14">
            <v>3519.98</v>
          </cell>
        </row>
        <row r="15">
          <cell r="B15" t="str">
            <v>1.2.2</v>
          </cell>
          <cell r="C15" t="str">
            <v>EDIF</v>
          </cell>
          <cell r="D15" t="str">
            <v>1001008</v>
          </cell>
          <cell r="E15" t="str">
            <v>LIMPEZA MANUAL GERAL INCLUSIVE REMOÇÃO DE COBERTURA VEGETAL - TRONCO ATÉ 10CM - SEM TRANSPORTE</v>
          </cell>
          <cell r="F15" t="str">
            <v>M2</v>
          </cell>
          <cell r="G15">
            <v>600</v>
          </cell>
          <cell r="H15">
            <v>5.76</v>
          </cell>
          <cell r="I15">
            <v>0.20799999999999999</v>
          </cell>
          <cell r="J15">
            <v>6.96</v>
          </cell>
          <cell r="K15">
            <v>4176</v>
          </cell>
        </row>
        <row r="16">
          <cell r="B16" t="str">
            <v>1.2.3</v>
          </cell>
          <cell r="C16" t="str">
            <v>EDIF</v>
          </cell>
          <cell r="D16" t="str">
            <v>1002010</v>
          </cell>
          <cell r="E16" t="str">
            <v>CARGA MECANIZADA E REMOÇÃO DE TERRA, INCLUSIVE TRANSPORTE ATÉ 1KM</v>
          </cell>
          <cell r="F16" t="str">
            <v>M3</v>
          </cell>
          <cell r="G16">
            <v>60</v>
          </cell>
          <cell r="H16">
            <v>16.920000000000002</v>
          </cell>
          <cell r="I16">
            <v>0.20799999999999999</v>
          </cell>
          <cell r="J16">
            <v>20.440000000000001</v>
          </cell>
          <cell r="K16">
            <v>1226.4000000000001</v>
          </cell>
        </row>
        <row r="17">
          <cell r="B17" t="str">
            <v>1.2.4</v>
          </cell>
          <cell r="C17" t="str">
            <v>SINAPI</v>
          </cell>
          <cell r="D17" t="str">
            <v>95875</v>
          </cell>
          <cell r="E17" t="str">
            <v>TRANSPORTE COM CAMINHÃO BASCULANTE DE 10 M³, EM VIA URBANA PAVIMENTADA, DMT ATÉ 30 KM (UNIDADE: M3XKM). AF_07/2020</v>
          </cell>
          <cell r="F17" t="str">
            <v>M3XKM</v>
          </cell>
          <cell r="G17">
            <v>7.88</v>
          </cell>
          <cell r="H17" t="str">
            <v>2,55</v>
          </cell>
          <cell r="I17">
            <v>0.20799999999999999</v>
          </cell>
          <cell r="J17">
            <v>3.08</v>
          </cell>
          <cell r="K17">
            <v>24.27</v>
          </cell>
        </row>
        <row r="18">
          <cell r="B18" t="str">
            <v>1.2.5</v>
          </cell>
          <cell r="C18" t="str">
            <v>CDHU</v>
          </cell>
          <cell r="D18" t="str">
            <v>05.09.007</v>
          </cell>
          <cell r="E18" t="str">
            <v>Taxa de destinação de resíduo sólido em aterro, tipo solo/terra</v>
          </cell>
          <cell r="F18" t="str">
            <v>M3</v>
          </cell>
          <cell r="G18">
            <v>0.9</v>
          </cell>
          <cell r="H18">
            <v>30.27</v>
          </cell>
          <cell r="I18">
            <v>0.20799999999999999</v>
          </cell>
          <cell r="J18">
            <v>36.57</v>
          </cell>
          <cell r="K18">
            <v>32.909999999999997</v>
          </cell>
        </row>
        <row r="19">
          <cell r="B19" t="str">
            <v>1.2.6</v>
          </cell>
          <cell r="C19" t="str">
            <v>CDHU</v>
          </cell>
          <cell r="D19" t="str">
            <v>02.02.150</v>
          </cell>
          <cell r="E19" t="str">
            <v>Locação de container tipo depósito - área mínima de 13,80 m²</v>
          </cell>
          <cell r="F19" t="str">
            <v>UNMES</v>
          </cell>
          <cell r="G19">
            <v>6</v>
          </cell>
          <cell r="H19">
            <v>907.29</v>
          </cell>
          <cell r="I19">
            <v>0.20799999999999999</v>
          </cell>
          <cell r="J19">
            <v>1096.01</v>
          </cell>
          <cell r="K19">
            <v>6576.06</v>
          </cell>
        </row>
        <row r="20">
          <cell r="B20" t="str">
            <v>1.2.7</v>
          </cell>
          <cell r="C20" t="str">
            <v>CDHU</v>
          </cell>
          <cell r="D20" t="str">
            <v>02.01.180</v>
          </cell>
          <cell r="E20" t="str">
            <v>Banheiro químico modelo Standard, com manutenção conforme exigências da CETESB</v>
          </cell>
          <cell r="F20" t="str">
            <v>UNMES</v>
          </cell>
          <cell r="G20">
            <v>6</v>
          </cell>
          <cell r="H20">
            <v>1151.1600000000001</v>
          </cell>
          <cell r="I20">
            <v>0.20799999999999999</v>
          </cell>
          <cell r="J20">
            <v>1390.6</v>
          </cell>
          <cell r="K20">
            <v>8343.6</v>
          </cell>
        </row>
        <row r="21">
          <cell r="B21" t="str">
            <v>1.3</v>
          </cell>
          <cell r="E21" t="str">
            <v>MURO DE DIVISA</v>
          </cell>
          <cell r="K21">
            <v>98392.19</v>
          </cell>
        </row>
        <row r="22">
          <cell r="B22" t="str">
            <v>1.3.1</v>
          </cell>
          <cell r="C22" t="str">
            <v>EDIF</v>
          </cell>
          <cell r="D22" t="str">
            <v>17001064</v>
          </cell>
          <cell r="E22" t="str">
            <v>FV.15/16 - MURO DE FECHO EM BLOCOS E ESTRUTURA DE CONCRETO, FUNDAÇÃO COM BROCAS</v>
          </cell>
          <cell r="F22" t="str">
            <v>M</v>
          </cell>
          <cell r="G22">
            <v>47.36</v>
          </cell>
          <cell r="H22">
            <v>807.85</v>
          </cell>
          <cell r="I22">
            <v>0.20799999999999999</v>
          </cell>
          <cell r="J22">
            <v>975.88</v>
          </cell>
          <cell r="K22">
            <v>46217.68</v>
          </cell>
        </row>
        <row r="23">
          <cell r="B23" t="str">
            <v>1.3.2</v>
          </cell>
          <cell r="C23" t="str">
            <v>EDIF</v>
          </cell>
          <cell r="D23" t="str">
            <v>11001001</v>
          </cell>
          <cell r="E23" t="str">
            <v>CHAPISCO COMUM - ARGAMASSA DE CIMENTO E AREIA 1:3</v>
          </cell>
          <cell r="F23" t="str">
            <v>M2</v>
          </cell>
          <cell r="G23">
            <v>236.8</v>
          </cell>
          <cell r="H23">
            <v>17.16</v>
          </cell>
          <cell r="I23">
            <v>0.20799999999999999</v>
          </cell>
          <cell r="J23">
            <v>20.73</v>
          </cell>
          <cell r="K23">
            <v>4908.8599999999997</v>
          </cell>
        </row>
        <row r="24">
          <cell r="B24" t="str">
            <v>1.3.3</v>
          </cell>
          <cell r="C24" t="str">
            <v>EDIF</v>
          </cell>
          <cell r="D24" t="str">
            <v>11003010</v>
          </cell>
          <cell r="E24" t="str">
            <v>VA.10 - EMBOÇO EXTERNO - ARGAMASSA DE CIMENTO E AREIA 1:3</v>
          </cell>
          <cell r="F24" t="str">
            <v>M2</v>
          </cell>
          <cell r="G24">
            <v>236.8</v>
          </cell>
          <cell r="H24">
            <v>52.02</v>
          </cell>
          <cell r="I24">
            <v>0.20799999999999999</v>
          </cell>
          <cell r="J24">
            <v>62.84</v>
          </cell>
          <cell r="K24">
            <v>14880.51</v>
          </cell>
        </row>
        <row r="25">
          <cell r="B25" t="str">
            <v>1.3.4</v>
          </cell>
          <cell r="C25" t="str">
            <v>EDIF</v>
          </cell>
          <cell r="D25" t="str">
            <v>11003013</v>
          </cell>
          <cell r="E25" t="str">
            <v>VA.10 - REBOCO EXTERNO - ARGAMASSA PRÉ-FABRICADA</v>
          </cell>
          <cell r="F25" t="str">
            <v>M2</v>
          </cell>
          <cell r="G25">
            <v>236.8</v>
          </cell>
          <cell r="H25">
            <v>21.67</v>
          </cell>
          <cell r="I25">
            <v>0.20799999999999999</v>
          </cell>
          <cell r="J25">
            <v>26.18</v>
          </cell>
          <cell r="K25">
            <v>6199.42</v>
          </cell>
        </row>
        <row r="26">
          <cell r="B26" t="str">
            <v>1.3.5</v>
          </cell>
          <cell r="C26" t="str">
            <v>EDIF</v>
          </cell>
          <cell r="D26" t="str">
            <v>15001016</v>
          </cell>
          <cell r="E26" t="str">
            <v>TINTA ACRÍLICA - REBOCO COM MASSA CORRIDA</v>
          </cell>
          <cell r="F26" t="str">
            <v>M2</v>
          </cell>
          <cell r="G26">
            <v>236.8</v>
          </cell>
          <cell r="H26">
            <v>44.96</v>
          </cell>
          <cell r="I26">
            <v>0.20799999999999999</v>
          </cell>
          <cell r="J26">
            <v>54.31</v>
          </cell>
          <cell r="K26">
            <v>12860.61</v>
          </cell>
        </row>
        <row r="27">
          <cell r="B27" t="str">
            <v>1.3.6</v>
          </cell>
          <cell r="C27" t="str">
            <v>EDIF</v>
          </cell>
          <cell r="D27" t="str">
            <v>17001097</v>
          </cell>
          <cell r="E27" t="str">
            <v>PORTÃO EM FERRO GALVANIZADO ELETROFUNDIDO MALHA 65X132MM, DE CORRER, COM PINTURA ELETROLÍTICA</v>
          </cell>
          <cell r="F27" t="str">
            <v>M2</v>
          </cell>
          <cell r="G27">
            <v>7.35</v>
          </cell>
          <cell r="H27">
            <v>1500.78</v>
          </cell>
          <cell r="I27">
            <v>0.20799999999999999</v>
          </cell>
          <cell r="J27">
            <v>1812.94</v>
          </cell>
          <cell r="K27">
            <v>13325.11</v>
          </cell>
        </row>
        <row r="28">
          <cell r="B28" t="str">
            <v>1.4</v>
          </cell>
          <cell r="E28" t="str">
            <v>ESCRITORIO/BANHEIRO/BAIAS</v>
          </cell>
          <cell r="K28">
            <v>263916.34000000003</v>
          </cell>
        </row>
        <row r="29">
          <cell r="B29" t="str">
            <v>1.4.1</v>
          </cell>
          <cell r="E29" t="str">
            <v>FUNDAÇÃO</v>
          </cell>
          <cell r="K29">
            <v>28967.030000000002</v>
          </cell>
        </row>
        <row r="30">
          <cell r="B30" t="str">
            <v>1.4.1.1</v>
          </cell>
          <cell r="C30" t="str">
            <v>EDIF</v>
          </cell>
          <cell r="D30" t="str">
            <v>3003017</v>
          </cell>
          <cell r="E30" t="str">
            <v>CONCRETO FCK = 25,0MPA - USINADO</v>
          </cell>
          <cell r="F30" t="str">
            <v>M3</v>
          </cell>
          <cell r="G30">
            <v>14.97</v>
          </cell>
          <cell r="H30">
            <v>512.28</v>
          </cell>
          <cell r="I30">
            <v>0.20799999999999999</v>
          </cell>
          <cell r="J30">
            <v>618.83000000000004</v>
          </cell>
          <cell r="K30">
            <v>9263.89</v>
          </cell>
        </row>
        <row r="31">
          <cell r="B31" t="str">
            <v>1.4.1.2</v>
          </cell>
          <cell r="C31" t="str">
            <v>EDIF</v>
          </cell>
          <cell r="D31" t="str">
            <v>2002001</v>
          </cell>
          <cell r="E31" t="str">
            <v>ESCAVAÇÃO MANUAL COM PROFUNDIDADE IGUAL OU INFERIOR A 1,50M</v>
          </cell>
          <cell r="F31" t="str">
            <v>M3</v>
          </cell>
          <cell r="G31">
            <v>14.97</v>
          </cell>
          <cell r="H31">
            <v>73.53</v>
          </cell>
          <cell r="I31">
            <v>0.20799999999999999</v>
          </cell>
          <cell r="J31">
            <v>88.82</v>
          </cell>
          <cell r="K31">
            <v>1329.64</v>
          </cell>
        </row>
        <row r="32">
          <cell r="B32" t="str">
            <v>1.4.1.3</v>
          </cell>
          <cell r="C32" t="str">
            <v>EDIF</v>
          </cell>
          <cell r="D32" t="str">
            <v>1004010</v>
          </cell>
          <cell r="E32" t="str">
            <v>APILOAMENTO DO FUNDO DE VALAS, PARA SIMPLES REGULARIZAÇÃO</v>
          </cell>
          <cell r="F32" t="str">
            <v>M2</v>
          </cell>
          <cell r="G32">
            <v>49.89</v>
          </cell>
          <cell r="H32">
            <v>5.76</v>
          </cell>
          <cell r="I32">
            <v>0.20799999999999999</v>
          </cell>
          <cell r="J32">
            <v>6.96</v>
          </cell>
          <cell r="K32">
            <v>347.23</v>
          </cell>
        </row>
        <row r="33">
          <cell r="B33" t="str">
            <v>1.4.1.4</v>
          </cell>
          <cell r="C33" t="str">
            <v>EDIF</v>
          </cell>
          <cell r="D33" t="str">
            <v>2003001</v>
          </cell>
          <cell r="E33" t="str">
            <v>FORMA COMUM DE TÁBUAS DE PINUS</v>
          </cell>
          <cell r="F33" t="str">
            <v>M2</v>
          </cell>
          <cell r="G33">
            <v>104.78</v>
          </cell>
          <cell r="H33">
            <v>82.11</v>
          </cell>
          <cell r="I33">
            <v>0.20799999999999999</v>
          </cell>
          <cell r="J33">
            <v>99.19</v>
          </cell>
          <cell r="K33">
            <v>10393.129999999999</v>
          </cell>
        </row>
        <row r="34">
          <cell r="B34" t="str">
            <v>1.4.1.5</v>
          </cell>
          <cell r="C34" t="str">
            <v>EDIF</v>
          </cell>
          <cell r="D34" t="str">
            <v>2004004</v>
          </cell>
          <cell r="E34" t="str">
            <v>ARMADURA EM AÇO CA-50</v>
          </cell>
          <cell r="F34" t="str">
            <v>KG</v>
          </cell>
          <cell r="G34">
            <v>598.72</v>
          </cell>
          <cell r="H34">
            <v>10.34</v>
          </cell>
          <cell r="I34">
            <v>0.20799999999999999</v>
          </cell>
          <cell r="J34">
            <v>12.49</v>
          </cell>
          <cell r="K34">
            <v>7478.01</v>
          </cell>
        </row>
        <row r="35">
          <cell r="B35" t="str">
            <v>1.4.1.6</v>
          </cell>
          <cell r="C35" t="str">
            <v>EDIF</v>
          </cell>
          <cell r="D35" t="str">
            <v>2004007</v>
          </cell>
          <cell r="E35" t="str">
            <v>ARMADURA EM AÇO CA-60</v>
          </cell>
          <cell r="F35" t="str">
            <v>KG</v>
          </cell>
          <cell r="G35">
            <v>11.97</v>
          </cell>
          <cell r="H35">
            <v>10.73</v>
          </cell>
          <cell r="I35">
            <v>0.20799999999999999</v>
          </cell>
          <cell r="J35">
            <v>12.96</v>
          </cell>
          <cell r="K35">
            <v>155.13</v>
          </cell>
        </row>
        <row r="36">
          <cell r="B36" t="str">
            <v>1.4.2</v>
          </cell>
          <cell r="E36" t="str">
            <v>ESTRUTURA</v>
          </cell>
          <cell r="K36">
            <v>53543.890000000007</v>
          </cell>
        </row>
        <row r="37">
          <cell r="B37" t="str">
            <v>1.4.2.1</v>
          </cell>
          <cell r="C37" t="str">
            <v>EDIF</v>
          </cell>
          <cell r="D37" t="str">
            <v>3003017</v>
          </cell>
          <cell r="E37" t="str">
            <v>CONCRETO FCK = 25,0MPA - USINADO</v>
          </cell>
          <cell r="F37" t="str">
            <v>M3</v>
          </cell>
          <cell r="G37">
            <v>19.46</v>
          </cell>
          <cell r="H37">
            <v>512.28</v>
          </cell>
          <cell r="I37">
            <v>0.20799999999999999</v>
          </cell>
          <cell r="J37">
            <v>618.83000000000004</v>
          </cell>
          <cell r="K37">
            <v>12042.43</v>
          </cell>
        </row>
        <row r="38">
          <cell r="B38" t="str">
            <v>1.4.2.2</v>
          </cell>
          <cell r="C38" t="str">
            <v>EDIF</v>
          </cell>
          <cell r="D38" t="str">
            <v>2003001</v>
          </cell>
          <cell r="E38" t="str">
            <v>FORMA COMUM DE TÁBUAS DE PINUS</v>
          </cell>
          <cell r="F38" t="str">
            <v>M2</v>
          </cell>
          <cell r="G38">
            <v>155.66999999999999</v>
          </cell>
          <cell r="H38">
            <v>82.11</v>
          </cell>
          <cell r="I38">
            <v>0.20799999999999999</v>
          </cell>
          <cell r="J38">
            <v>99.19</v>
          </cell>
          <cell r="K38">
            <v>15440.91</v>
          </cell>
        </row>
        <row r="39">
          <cell r="B39" t="str">
            <v>1.4.2.3</v>
          </cell>
          <cell r="C39" t="str">
            <v>EDIF</v>
          </cell>
          <cell r="D39" t="str">
            <v>2004004</v>
          </cell>
          <cell r="E39" t="str">
            <v>ARMADURA EM AÇO CA-50</v>
          </cell>
          <cell r="F39" t="str">
            <v>KG</v>
          </cell>
          <cell r="G39">
            <v>1556.67</v>
          </cell>
          <cell r="H39">
            <v>10.34</v>
          </cell>
          <cell r="I39">
            <v>0.20799999999999999</v>
          </cell>
          <cell r="J39">
            <v>12.49</v>
          </cell>
          <cell r="K39">
            <v>19442.810000000001</v>
          </cell>
        </row>
        <row r="40">
          <cell r="B40" t="str">
            <v>1.4.2.4</v>
          </cell>
          <cell r="C40" t="str">
            <v>EDIF</v>
          </cell>
          <cell r="D40" t="str">
            <v>2004007</v>
          </cell>
          <cell r="E40" t="str">
            <v>ARMADURA EM AÇO CA-60</v>
          </cell>
          <cell r="F40" t="str">
            <v>KG</v>
          </cell>
          <cell r="G40">
            <v>31.13</v>
          </cell>
          <cell r="H40">
            <v>10.73</v>
          </cell>
          <cell r="I40">
            <v>0.20799999999999999</v>
          </cell>
          <cell r="J40">
            <v>12.96</v>
          </cell>
          <cell r="K40">
            <v>403.44</v>
          </cell>
        </row>
        <row r="41">
          <cell r="B41" t="str">
            <v>1.4.2.5</v>
          </cell>
          <cell r="C41" t="str">
            <v>EDIF</v>
          </cell>
          <cell r="D41" t="str">
            <v>3004019</v>
          </cell>
          <cell r="E41" t="str">
            <v>LAJE MISTA TRELIÇADA H-8CM COM CAPEAMENTO 4CM (12CM)</v>
          </cell>
          <cell r="F41" t="str">
            <v>M2</v>
          </cell>
          <cell r="G41">
            <v>33.15</v>
          </cell>
          <cell r="H41">
            <v>155.18</v>
          </cell>
          <cell r="I41">
            <v>0.20799999999999999</v>
          </cell>
          <cell r="J41">
            <v>187.46</v>
          </cell>
          <cell r="K41">
            <v>6214.3</v>
          </cell>
        </row>
        <row r="42">
          <cell r="B42" t="str">
            <v>1.4.3</v>
          </cell>
          <cell r="E42" t="str">
            <v>FECHAMENTO</v>
          </cell>
          <cell r="K42">
            <v>58971.810000000005</v>
          </cell>
        </row>
        <row r="43">
          <cell r="B43" t="str">
            <v>1.4.3.1</v>
          </cell>
          <cell r="C43" t="str">
            <v>INFRA</v>
          </cell>
          <cell r="D43" t="str">
            <v>8033000</v>
          </cell>
          <cell r="E43" t="str">
            <v>ALVENARIA EM BLOCOS DE CONCRETO 09 X 19 X 39CM</v>
          </cell>
          <cell r="F43" t="str">
            <v>M2</v>
          </cell>
          <cell r="G43">
            <v>149.68</v>
          </cell>
          <cell r="H43">
            <v>79.459999999999994</v>
          </cell>
          <cell r="I43">
            <v>0.20799999999999999</v>
          </cell>
          <cell r="J43">
            <v>95.99</v>
          </cell>
          <cell r="K43">
            <v>14367.78</v>
          </cell>
        </row>
        <row r="44">
          <cell r="B44" t="str">
            <v>1.4.3.2</v>
          </cell>
          <cell r="C44" t="str">
            <v>EDIF</v>
          </cell>
          <cell r="D44" t="str">
            <v>4001098</v>
          </cell>
          <cell r="E44" t="str">
            <v>VA.07 - VERGAS, CINTAS E PILARETES DE CONCRETO</v>
          </cell>
          <cell r="F44" t="str">
            <v>M3</v>
          </cell>
          <cell r="G44">
            <v>0.17</v>
          </cell>
          <cell r="H44">
            <v>1844.76</v>
          </cell>
          <cell r="I44">
            <v>0.20799999999999999</v>
          </cell>
          <cell r="J44">
            <v>2228.4699999999998</v>
          </cell>
          <cell r="K44">
            <v>378.84</v>
          </cell>
        </row>
        <row r="45">
          <cell r="B45" t="str">
            <v>1.4.3.3</v>
          </cell>
          <cell r="C45" t="str">
            <v>EDIF</v>
          </cell>
          <cell r="D45" t="str">
            <v>11002001</v>
          </cell>
          <cell r="E45" t="str">
            <v>VA.10 - CHAPISCO COMUM - ARGAMASSA DE CIMENTO E AREIA 1:3</v>
          </cell>
          <cell r="F45" t="str">
            <v>M2</v>
          </cell>
          <cell r="G45">
            <v>299.36</v>
          </cell>
          <cell r="H45">
            <v>6.97</v>
          </cell>
          <cell r="I45">
            <v>0.20799999999999999</v>
          </cell>
          <cell r="J45">
            <v>8.42</v>
          </cell>
          <cell r="K45">
            <v>2520.61</v>
          </cell>
        </row>
        <row r="46">
          <cell r="B46" t="str">
            <v>1.4.3.4</v>
          </cell>
          <cell r="C46" t="str">
            <v>EDIF</v>
          </cell>
          <cell r="D46" t="str">
            <v>11002009</v>
          </cell>
          <cell r="E46" t="str">
            <v>VA.10 - EMBOÇO INTERNO DESEMPENADO PARA PINTURA - ARGAMASSA MISTA DE CIMENTO, CAL E AREIA 1:3/12</v>
          </cell>
          <cell r="F46" t="str">
            <v>M2</v>
          </cell>
          <cell r="G46">
            <v>299.36</v>
          </cell>
          <cell r="H46">
            <v>44.07</v>
          </cell>
          <cell r="I46">
            <v>0.20799999999999999</v>
          </cell>
          <cell r="J46">
            <v>53.24</v>
          </cell>
          <cell r="K46">
            <v>15937.93</v>
          </cell>
        </row>
        <row r="47">
          <cell r="B47" t="str">
            <v>1.4.3.5</v>
          </cell>
          <cell r="C47" t="str">
            <v>EDIF</v>
          </cell>
          <cell r="D47" t="str">
            <v>11002013</v>
          </cell>
          <cell r="E47" t="str">
            <v>VA.10 - REBOCO INTERNO - ARGAMASSA PRÉ-FABRICADA</v>
          </cell>
          <cell r="F47" t="str">
            <v>M2</v>
          </cell>
          <cell r="G47">
            <v>299.36</v>
          </cell>
          <cell r="H47">
            <v>23.19</v>
          </cell>
          <cell r="I47">
            <v>0.20799999999999999</v>
          </cell>
          <cell r="J47">
            <v>28.01</v>
          </cell>
          <cell r="K47">
            <v>8385.07</v>
          </cell>
        </row>
        <row r="48">
          <cell r="B48" t="str">
            <v>1.4.3.6</v>
          </cell>
          <cell r="C48" t="str">
            <v>EDIF</v>
          </cell>
          <cell r="D48" t="str">
            <v>15001016</v>
          </cell>
          <cell r="E48" t="str">
            <v>TINTA ACRÍLICA - REBOCO COM MASSA CORRIDA</v>
          </cell>
          <cell r="F48" t="str">
            <v>M2</v>
          </cell>
          <cell r="G48">
            <v>271.43</v>
          </cell>
          <cell r="H48">
            <v>44.96</v>
          </cell>
          <cell r="I48">
            <v>0.20799999999999999</v>
          </cell>
          <cell r="J48">
            <v>54.31</v>
          </cell>
          <cell r="K48">
            <v>14741.36</v>
          </cell>
        </row>
        <row r="49">
          <cell r="B49" t="str">
            <v>1.4.3.7</v>
          </cell>
          <cell r="C49" t="str">
            <v>EDIF</v>
          </cell>
          <cell r="D49" t="str">
            <v>11002025</v>
          </cell>
          <cell r="E49" t="str">
            <v>VA.10 - AZULEJOS, JUNTAS AMARRAÇÃO OU A PRUMO - ASSENTES COM ARGAMASSA COMUM</v>
          </cell>
          <cell r="F49" t="str">
            <v>M2</v>
          </cell>
          <cell r="G49">
            <v>27.93</v>
          </cell>
          <cell r="H49">
            <v>78.25</v>
          </cell>
          <cell r="I49">
            <v>0.20799999999999999</v>
          </cell>
          <cell r="J49">
            <v>94.53</v>
          </cell>
          <cell r="K49">
            <v>2640.22</v>
          </cell>
        </row>
        <row r="50">
          <cell r="B50" t="str">
            <v>1.4.4</v>
          </cell>
          <cell r="E50" t="str">
            <v>COBERTURA</v>
          </cell>
          <cell r="K50">
            <v>51319.72</v>
          </cell>
        </row>
        <row r="51">
          <cell r="B51" t="str">
            <v>1.4.4.1</v>
          </cell>
          <cell r="C51" t="str">
            <v>EDIF</v>
          </cell>
          <cell r="D51" t="str">
            <v>6001013</v>
          </cell>
          <cell r="E51" t="str">
            <v>ESTRUTURA DE MADEIRA, PONTALETADA, PARA TELHAS ONDULADAS CRFS/AL/PL/AG</v>
          </cell>
          <cell r="F51" t="str">
            <v>M2</v>
          </cell>
          <cell r="G51">
            <v>33.15</v>
          </cell>
          <cell r="H51">
            <v>242.8</v>
          </cell>
          <cell r="I51">
            <v>0.20799999999999999</v>
          </cell>
          <cell r="J51">
            <v>293.3</v>
          </cell>
          <cell r="K51">
            <v>9722.9</v>
          </cell>
        </row>
        <row r="52">
          <cell r="B52" t="str">
            <v>1.4.4.2</v>
          </cell>
          <cell r="C52" t="str">
            <v>EDIF</v>
          </cell>
          <cell r="D52" t="str">
            <v>6001010</v>
          </cell>
          <cell r="E52" t="str">
            <v>ESTRUTURA DE MADEIRA, EM TERÇAS, PARA TELHAS ONDULADAS CRFS/AL/PL/AG</v>
          </cell>
          <cell r="F52" t="str">
            <v>M2</v>
          </cell>
          <cell r="G52">
            <v>136.11000000000001</v>
          </cell>
          <cell r="H52">
            <v>68.8</v>
          </cell>
          <cell r="I52">
            <v>0.20799999999999999</v>
          </cell>
          <cell r="J52">
            <v>83.11</v>
          </cell>
          <cell r="K52">
            <v>11312.1</v>
          </cell>
        </row>
        <row r="53">
          <cell r="B53" t="str">
            <v>1.4.4.3</v>
          </cell>
          <cell r="C53" t="str">
            <v>EDIF</v>
          </cell>
          <cell r="D53" t="str">
            <v>6002022</v>
          </cell>
          <cell r="E53" t="str">
            <v>DY.01 - TELHA ONDULADA CRFS 8MM</v>
          </cell>
          <cell r="F53" t="str">
            <v>M2</v>
          </cell>
          <cell r="G53">
            <v>169.26</v>
          </cell>
          <cell r="H53">
            <v>73.16</v>
          </cell>
          <cell r="I53">
            <v>0.20799999999999999</v>
          </cell>
          <cell r="J53">
            <v>88.38</v>
          </cell>
          <cell r="K53">
            <v>14959.2</v>
          </cell>
        </row>
        <row r="54">
          <cell r="B54" t="str">
            <v>1.4.4.4</v>
          </cell>
          <cell r="C54" t="str">
            <v>EDIF</v>
          </cell>
          <cell r="D54" t="str">
            <v>10011002</v>
          </cell>
          <cell r="E54" t="str">
            <v>DY.01 - CALHA EM CHAPA DE AÇO GALVANIZADO N.24 - DESENVOLVIMENTO 50CM</v>
          </cell>
          <cell r="F54" t="str">
            <v>M</v>
          </cell>
          <cell r="G54">
            <v>38.630000000000003</v>
          </cell>
          <cell r="H54">
            <v>116.89</v>
          </cell>
          <cell r="I54">
            <v>0.20799999999999999</v>
          </cell>
          <cell r="J54">
            <v>141.19999999999999</v>
          </cell>
          <cell r="K54">
            <v>5454.56</v>
          </cell>
        </row>
        <row r="55">
          <cell r="B55" t="str">
            <v>1.4.4.5</v>
          </cell>
          <cell r="C55" t="str">
            <v>EDIF</v>
          </cell>
          <cell r="D55" t="str">
            <v>10011033</v>
          </cell>
          <cell r="E55" t="str">
            <v>RUFO EM CHAPA DE AÇO GALVANIZADO N.24 - DESENVOLVIMENTO 50CM</v>
          </cell>
          <cell r="F55" t="str">
            <v>M</v>
          </cell>
          <cell r="G55">
            <v>38.630000000000003</v>
          </cell>
          <cell r="H55">
            <v>102.69</v>
          </cell>
          <cell r="I55">
            <v>0.20799999999999999</v>
          </cell>
          <cell r="J55">
            <v>124.05</v>
          </cell>
          <cell r="K55">
            <v>4792.05</v>
          </cell>
        </row>
        <row r="56">
          <cell r="B56" t="str">
            <v>1.4.4.6</v>
          </cell>
          <cell r="C56" t="str">
            <v>EDIF</v>
          </cell>
          <cell r="D56" t="str">
            <v>11001001</v>
          </cell>
          <cell r="E56" t="str">
            <v>CHAPISCO COMUM - ARGAMASSA DE CIMENTO E AREIA 1:3</v>
          </cell>
          <cell r="F56" t="str">
            <v>M2</v>
          </cell>
          <cell r="G56">
            <v>33.15</v>
          </cell>
          <cell r="H56">
            <v>17.16</v>
          </cell>
          <cell r="I56">
            <v>0.20799999999999999</v>
          </cell>
          <cell r="J56">
            <v>20.73</v>
          </cell>
          <cell r="K56">
            <v>687.2</v>
          </cell>
        </row>
        <row r="57">
          <cell r="B57" t="str">
            <v>1.4.4.7</v>
          </cell>
          <cell r="C57" t="str">
            <v>EDIF</v>
          </cell>
          <cell r="D57" t="str">
            <v>11001008</v>
          </cell>
          <cell r="E57" t="str">
            <v>EMBOÇO - ARGAMASSA MISTA DE CIMENTO, CAL E AREIA 1:4/12</v>
          </cell>
          <cell r="F57" t="str">
            <v>M2</v>
          </cell>
          <cell r="G57">
            <v>33.15</v>
          </cell>
          <cell r="H57">
            <v>48.33</v>
          </cell>
          <cell r="I57">
            <v>0.20799999999999999</v>
          </cell>
          <cell r="J57">
            <v>58.38</v>
          </cell>
          <cell r="K57">
            <v>1935.3</v>
          </cell>
        </row>
        <row r="58">
          <cell r="B58" t="str">
            <v>1.4.4.8</v>
          </cell>
          <cell r="C58" t="str">
            <v>EDIF</v>
          </cell>
          <cell r="D58" t="str">
            <v>11001013</v>
          </cell>
          <cell r="E58" t="str">
            <v>REBOCO INTERNO - ARGAMASSA PRÉ-FABRICADA</v>
          </cell>
          <cell r="F58" t="str">
            <v>M2</v>
          </cell>
          <cell r="G58">
            <v>33.15</v>
          </cell>
          <cell r="H58">
            <v>36.869999999999997</v>
          </cell>
          <cell r="I58">
            <v>0.20799999999999999</v>
          </cell>
          <cell r="J58">
            <v>44.54</v>
          </cell>
          <cell r="K58">
            <v>1476.5</v>
          </cell>
        </row>
        <row r="59">
          <cell r="B59" t="str">
            <v>1.4.4.9</v>
          </cell>
          <cell r="C59" t="str">
            <v>EDIF</v>
          </cell>
          <cell r="D59" t="str">
            <v>11002015</v>
          </cell>
          <cell r="E59" t="str">
            <v>VA.09 - REVESTIMENTO COM GESSO</v>
          </cell>
          <cell r="F59" t="str">
            <v>M2</v>
          </cell>
          <cell r="G59">
            <v>33.15</v>
          </cell>
          <cell r="H59">
            <v>24.47</v>
          </cell>
          <cell r="I59">
            <v>0.20799999999999999</v>
          </cell>
          <cell r="J59">
            <v>29.56</v>
          </cell>
          <cell r="K59">
            <v>979.91</v>
          </cell>
        </row>
        <row r="60">
          <cell r="B60" t="str">
            <v>1.4.5</v>
          </cell>
          <cell r="E60" t="str">
            <v>PORTAS E JANELAS</v>
          </cell>
          <cell r="K60">
            <v>19358.669999999998</v>
          </cell>
        </row>
        <row r="61">
          <cell r="B61" t="str">
            <v>1.4.5.1</v>
          </cell>
          <cell r="C61" t="str">
            <v>EDIF</v>
          </cell>
          <cell r="D61" t="str">
            <v>7001005</v>
          </cell>
          <cell r="E61" t="str">
            <v>PM.05/09 - PORTA LISA ESPECIAL/ SÓLIDA - 62X210CM</v>
          </cell>
          <cell r="F61" t="str">
            <v>UN</v>
          </cell>
          <cell r="G61">
            <v>1</v>
          </cell>
          <cell r="H61">
            <v>554.44000000000005</v>
          </cell>
          <cell r="I61">
            <v>0.20799999999999999</v>
          </cell>
          <cell r="J61">
            <v>669.76</v>
          </cell>
          <cell r="K61">
            <v>669.76</v>
          </cell>
        </row>
        <row r="62">
          <cell r="B62" t="str">
            <v>1.4.5.2</v>
          </cell>
          <cell r="C62" t="str">
            <v>EDIF</v>
          </cell>
          <cell r="D62" t="str">
            <v>7001007</v>
          </cell>
          <cell r="E62" t="str">
            <v>PM.05/09 - PORTA LISA ESPECIAL/ SÓLIDA - 82X210CM</v>
          </cell>
          <cell r="F62" t="str">
            <v>UN</v>
          </cell>
          <cell r="G62">
            <v>2</v>
          </cell>
          <cell r="H62">
            <v>573.74</v>
          </cell>
          <cell r="I62">
            <v>0.20799999999999999</v>
          </cell>
          <cell r="J62">
            <v>693.08</v>
          </cell>
          <cell r="K62">
            <v>1386.16</v>
          </cell>
        </row>
        <row r="63">
          <cell r="B63" t="str">
            <v>1.4.5.3</v>
          </cell>
          <cell r="C63" t="str">
            <v>EDIF</v>
          </cell>
          <cell r="D63" t="str">
            <v>7001052</v>
          </cell>
          <cell r="E63" t="str">
            <v>EM.01/02 - PM.45/49 - BATENTE DE MADEIRA (14CM) - PARA PORTA COM BANDEIRA</v>
          </cell>
          <cell r="F63" t="str">
            <v>JG</v>
          </cell>
          <cell r="G63">
            <v>3</v>
          </cell>
          <cell r="H63">
            <v>734.06</v>
          </cell>
          <cell r="I63">
            <v>0.20799999999999999</v>
          </cell>
          <cell r="J63">
            <v>886.74</v>
          </cell>
          <cell r="K63">
            <v>2660.22</v>
          </cell>
        </row>
        <row r="64">
          <cell r="B64" t="str">
            <v>1.4.5.4</v>
          </cell>
          <cell r="C64" t="str">
            <v>EDIF</v>
          </cell>
          <cell r="D64" t="str">
            <v>7002002</v>
          </cell>
          <cell r="E64" t="str">
            <v>CONJUNTO DE FECHADURA DE CILINDRO, 55MM, TRÁFEGO INTENSO, MAÇANETA EM ZAMAC, GUARNIÇÕES EM AÇO, ACABAMENTO CROMADO - PARA PORTA INTERNA OU EXTERNA</v>
          </cell>
          <cell r="F64" t="str">
            <v>UN</v>
          </cell>
          <cell r="G64">
            <v>3</v>
          </cell>
          <cell r="H64">
            <v>383.11</v>
          </cell>
          <cell r="I64">
            <v>0.20799999999999999</v>
          </cell>
          <cell r="J64">
            <v>462.8</v>
          </cell>
          <cell r="K64">
            <v>1388.4</v>
          </cell>
        </row>
        <row r="65">
          <cell r="B65" t="str">
            <v>1.4.5.5</v>
          </cell>
          <cell r="C65" t="str">
            <v>EDIF</v>
          </cell>
          <cell r="D65" t="str">
            <v>8002066</v>
          </cell>
          <cell r="E65" t="str">
            <v>CA.17 - JANELA EM ALUMÍNIO ANODIZADO - DE CORRER</v>
          </cell>
          <cell r="F65" t="str">
            <v>M2</v>
          </cell>
          <cell r="G65">
            <v>1.5</v>
          </cell>
          <cell r="H65">
            <v>1053.93</v>
          </cell>
          <cell r="I65">
            <v>0.20799999999999999</v>
          </cell>
          <cell r="J65">
            <v>1273.1500000000001</v>
          </cell>
          <cell r="K65">
            <v>1909.73</v>
          </cell>
        </row>
        <row r="66">
          <cell r="B66" t="str">
            <v>1.4.5.6</v>
          </cell>
          <cell r="C66" t="str">
            <v>EDIF</v>
          </cell>
          <cell r="D66" t="str">
            <v>8002058</v>
          </cell>
          <cell r="E66" t="str">
            <v>CA.09 - JANELA EM ALUMÍNIO ANODIZADO - MAXIMAR</v>
          </cell>
          <cell r="F66" t="str">
            <v>M2</v>
          </cell>
          <cell r="G66">
            <v>0.36</v>
          </cell>
          <cell r="H66">
            <v>1004.1</v>
          </cell>
          <cell r="I66">
            <v>0.20799999999999999</v>
          </cell>
          <cell r="J66">
            <v>1212.95</v>
          </cell>
          <cell r="K66">
            <v>436.66</v>
          </cell>
        </row>
        <row r="67">
          <cell r="B67" t="str">
            <v>1.4.5.7</v>
          </cell>
          <cell r="C67" t="str">
            <v>EDIF</v>
          </cell>
          <cell r="D67" t="str">
            <v>11004058</v>
          </cell>
          <cell r="E67" t="str">
            <v>EF-06 - PEITORIL DE GRANITO POLIDO - ESP=2CM</v>
          </cell>
          <cell r="F67" t="str">
            <v>M</v>
          </cell>
          <cell r="G67">
            <v>1.8</v>
          </cell>
          <cell r="H67">
            <v>3343.56</v>
          </cell>
          <cell r="I67">
            <v>0.20799999999999999</v>
          </cell>
          <cell r="J67">
            <v>4039.02</v>
          </cell>
          <cell r="K67">
            <v>7270.24</v>
          </cell>
        </row>
        <row r="68">
          <cell r="B68" t="str">
            <v>1.4.5.8</v>
          </cell>
          <cell r="C68" t="str">
            <v>EDIF</v>
          </cell>
          <cell r="D68" t="str">
            <v>8001051</v>
          </cell>
          <cell r="E68" t="str">
            <v>PF.20 - PORTA DE ENROLAR, EM TIRAS ARTICULADAS E RAIADAS DE CHAPA N.22</v>
          </cell>
          <cell r="F68" t="str">
            <v>M2</v>
          </cell>
          <cell r="G68">
            <v>5.25</v>
          </cell>
          <cell r="H68">
            <v>521.23</v>
          </cell>
          <cell r="I68">
            <v>0.20799999999999999</v>
          </cell>
          <cell r="J68">
            <v>629.65</v>
          </cell>
          <cell r="K68">
            <v>3305.66</v>
          </cell>
        </row>
        <row r="69">
          <cell r="B69" t="str">
            <v>1.4.5.9</v>
          </cell>
          <cell r="C69" t="str">
            <v>EDIF</v>
          </cell>
          <cell r="D69" t="str">
            <v>8002075</v>
          </cell>
          <cell r="E69" t="str">
            <v>EP.07 - GRADE DE PROTEÇÃO EM FERRO CHATO</v>
          </cell>
          <cell r="F69" t="str">
            <v>M2</v>
          </cell>
          <cell r="G69">
            <v>1.86</v>
          </cell>
          <cell r="H69">
            <v>147.69</v>
          </cell>
          <cell r="I69">
            <v>0.20799999999999999</v>
          </cell>
          <cell r="J69">
            <v>178.41</v>
          </cell>
          <cell r="K69">
            <v>331.84</v>
          </cell>
        </row>
        <row r="70">
          <cell r="B70" t="str">
            <v>1.4.6</v>
          </cell>
          <cell r="E70" t="str">
            <v>PISO INTERNO</v>
          </cell>
          <cell r="K70">
            <v>18698.27</v>
          </cell>
        </row>
        <row r="71">
          <cell r="B71" t="str">
            <v>1.4.6.1</v>
          </cell>
          <cell r="C71" t="str">
            <v>EDIF</v>
          </cell>
          <cell r="D71" t="str">
            <v>13001015</v>
          </cell>
          <cell r="E71" t="str">
            <v>LASTRO DE CONCRETO - 200KG CIM/M3</v>
          </cell>
          <cell r="F71" t="str">
            <v>M3</v>
          </cell>
          <cell r="G71">
            <v>11.87</v>
          </cell>
          <cell r="H71">
            <v>538.01</v>
          </cell>
          <cell r="I71">
            <v>0.20799999999999999</v>
          </cell>
          <cell r="J71">
            <v>649.91999999999996</v>
          </cell>
          <cell r="K71">
            <v>7714.55</v>
          </cell>
        </row>
        <row r="72">
          <cell r="B72" t="str">
            <v>1.4.6.2</v>
          </cell>
          <cell r="C72" t="str">
            <v>EDIF</v>
          </cell>
          <cell r="D72" t="str">
            <v>13002040</v>
          </cell>
          <cell r="E72" t="str">
            <v>PISO CERÂMICO ESMALTADO  (PEI-5) - ASSENTADO COM ARGAMASSA COMUM</v>
          </cell>
          <cell r="F72" t="str">
            <v>M2</v>
          </cell>
          <cell r="G72">
            <v>53.13</v>
          </cell>
          <cell r="H72">
            <v>156.47</v>
          </cell>
          <cell r="I72">
            <v>0.20799999999999999</v>
          </cell>
          <cell r="J72">
            <v>189.02</v>
          </cell>
          <cell r="K72">
            <v>10042.629999999999</v>
          </cell>
        </row>
        <row r="73">
          <cell r="B73" t="str">
            <v>1.4.6.3</v>
          </cell>
          <cell r="C73" t="str">
            <v>EDIF</v>
          </cell>
          <cell r="D73" t="str">
            <v>13003009</v>
          </cell>
          <cell r="E73" t="str">
            <v>RODAPÉ CERÂMICO ESMALTADO PEIV 7CM À 10CM</v>
          </cell>
          <cell r="F73" t="str">
            <v>M</v>
          </cell>
          <cell r="G73">
            <v>22.1</v>
          </cell>
          <cell r="H73">
            <v>25.49</v>
          </cell>
          <cell r="I73">
            <v>0.20799999999999999</v>
          </cell>
          <cell r="J73">
            <v>30.79</v>
          </cell>
          <cell r="K73">
            <v>680.46</v>
          </cell>
        </row>
        <row r="74">
          <cell r="B74" t="str">
            <v>1.4.6.4</v>
          </cell>
          <cell r="C74" t="str">
            <v>EDIF</v>
          </cell>
          <cell r="D74" t="str">
            <v>13004005</v>
          </cell>
          <cell r="E74" t="str">
            <v>NP.03 - SOLEIRA PARA PORTA EM GRANITO CINZA SEM POLIMENTO (FOSCO)</v>
          </cell>
          <cell r="F74" t="str">
            <v>M</v>
          </cell>
          <cell r="G74">
            <v>2.2000000000000002</v>
          </cell>
          <cell r="H74">
            <v>98.07</v>
          </cell>
          <cell r="I74">
            <v>0.20799999999999999</v>
          </cell>
          <cell r="J74">
            <v>118.47</v>
          </cell>
          <cell r="K74">
            <v>260.63</v>
          </cell>
        </row>
        <row r="75">
          <cell r="B75" t="str">
            <v>1.4.7</v>
          </cell>
          <cell r="E75" t="str">
            <v>INSTALAÇÃO ELÉTRICA</v>
          </cell>
          <cell r="K75">
            <v>21856.890000000007</v>
          </cell>
        </row>
        <row r="76">
          <cell r="B76" t="str">
            <v>1.4.7.1</v>
          </cell>
          <cell r="C76" t="str">
            <v>EDIF</v>
          </cell>
          <cell r="D76" t="str">
            <v>9001057</v>
          </cell>
          <cell r="E76" t="str">
            <v>LD.06/12 - ENTRADA AÉREA DE ENERGIA E TELEFONE - 31 À 39KVA</v>
          </cell>
          <cell r="F76" t="str">
            <v>UN</v>
          </cell>
          <cell r="G76">
            <v>1</v>
          </cell>
          <cell r="H76">
            <v>8788.34</v>
          </cell>
          <cell r="I76">
            <v>0.20799999999999999</v>
          </cell>
          <cell r="J76">
            <v>10616.31</v>
          </cell>
          <cell r="K76">
            <v>10616.31</v>
          </cell>
        </row>
        <row r="77">
          <cell r="B77" t="str">
            <v>1.4.7.2</v>
          </cell>
          <cell r="C77" t="str">
            <v>EDIF</v>
          </cell>
          <cell r="D77" t="str">
            <v>9003009</v>
          </cell>
          <cell r="E77" t="str">
            <v>CABO 16,00MM2 - ISOLAMENTO PARA 0,7KV - CLASSE 4 - FLEXÍVEL</v>
          </cell>
          <cell r="F77" t="str">
            <v>M</v>
          </cell>
          <cell r="G77">
            <v>15</v>
          </cell>
          <cell r="H77">
            <v>17.57</v>
          </cell>
          <cell r="I77">
            <v>0.20799999999999999</v>
          </cell>
          <cell r="J77">
            <v>21.22</v>
          </cell>
          <cell r="K77">
            <v>318.3</v>
          </cell>
        </row>
        <row r="78">
          <cell r="B78" t="str">
            <v>1.4.7.3</v>
          </cell>
          <cell r="C78" t="str">
            <v>EDIF</v>
          </cell>
          <cell r="D78" t="str">
            <v>9005006</v>
          </cell>
          <cell r="E78" t="str">
            <v>QUADRO DE DISTRIBUIÇÃO EM CHAPA METÁLICA - PARA ATÉ 16 DISJUNTORES</v>
          </cell>
          <cell r="F78" t="str">
            <v>UN</v>
          </cell>
          <cell r="G78">
            <v>1</v>
          </cell>
          <cell r="H78">
            <v>651.86</v>
          </cell>
          <cell r="I78">
            <v>0.20799999999999999</v>
          </cell>
          <cell r="J78">
            <v>787.45</v>
          </cell>
          <cell r="K78">
            <v>787.45</v>
          </cell>
        </row>
        <row r="79">
          <cell r="B79" t="str">
            <v>1.4.7.4</v>
          </cell>
          <cell r="C79" t="str">
            <v>SINAPI</v>
          </cell>
          <cell r="D79" t="str">
            <v>93654</v>
          </cell>
          <cell r="E79" t="str">
            <v>DISJUNTOR MONOPOLAR TIPO DIN, CORRENTE NOMINAL DE 16A - FORNECIMENTO E INSTALAÇÃO. AF_10/2020</v>
          </cell>
          <cell r="F79" t="str">
            <v>UN</v>
          </cell>
          <cell r="G79">
            <v>2</v>
          </cell>
          <cell r="H79" t="str">
            <v>12,88</v>
          </cell>
          <cell r="I79">
            <v>0.20799999999999999</v>
          </cell>
          <cell r="J79">
            <v>15.56</v>
          </cell>
          <cell r="K79">
            <v>31.12</v>
          </cell>
        </row>
        <row r="80">
          <cell r="B80" t="str">
            <v>1.4.7.5</v>
          </cell>
          <cell r="C80" t="str">
            <v>SINAPI</v>
          </cell>
          <cell r="D80" t="str">
            <v>93657</v>
          </cell>
          <cell r="E80" t="str">
            <v>DISJUNTOR MONOPOLAR TIPO DIN, CORRENTE NOMINAL DE 32A - FORNECIMENTO E INSTALAÇÃO. AF_10/2020</v>
          </cell>
          <cell r="F80" t="str">
            <v>UN</v>
          </cell>
          <cell r="G80">
            <v>2</v>
          </cell>
          <cell r="H80" t="str">
            <v>16,63</v>
          </cell>
          <cell r="I80">
            <v>0.20799999999999999</v>
          </cell>
          <cell r="J80">
            <v>20.09</v>
          </cell>
          <cell r="K80">
            <v>40.18</v>
          </cell>
        </row>
        <row r="81">
          <cell r="B81" t="str">
            <v>1.4.7.6</v>
          </cell>
          <cell r="C81" t="str">
            <v>SINAPI</v>
          </cell>
          <cell r="D81" t="str">
            <v>93665</v>
          </cell>
          <cell r="E81" t="str">
            <v>DISJUNTOR BIPOLAR TIPO DIN, CORRENTE NOMINAL DE 40A - FORNECIMENTO E INSTALAÇÃO. AF_10/2020</v>
          </cell>
          <cell r="F81" t="str">
            <v>UN</v>
          </cell>
          <cell r="G81">
            <v>1</v>
          </cell>
          <cell r="H81" t="str">
            <v>70,70</v>
          </cell>
          <cell r="I81">
            <v>0.20799999999999999</v>
          </cell>
          <cell r="J81">
            <v>85.41</v>
          </cell>
          <cell r="K81">
            <v>85.41</v>
          </cell>
        </row>
        <row r="82">
          <cell r="B82" t="str">
            <v>1.4.7.7</v>
          </cell>
          <cell r="C82" t="str">
            <v>EDIF</v>
          </cell>
          <cell r="D82" t="str">
            <v>9003006</v>
          </cell>
          <cell r="E82" t="str">
            <v>CABO 4,00MM2 - ISOLAMENTO PARA 0,7KV - CLASSE 4 - FLEXÍVEL</v>
          </cell>
          <cell r="F82" t="str">
            <v>M</v>
          </cell>
          <cell r="G82">
            <v>15</v>
          </cell>
          <cell r="H82">
            <v>6.64</v>
          </cell>
          <cell r="I82">
            <v>0.20799999999999999</v>
          </cell>
          <cell r="J82">
            <v>8.02</v>
          </cell>
          <cell r="K82">
            <v>120.3</v>
          </cell>
        </row>
        <row r="83">
          <cell r="B83" t="str">
            <v>1.4.7.8</v>
          </cell>
          <cell r="C83" t="str">
            <v>EDIF</v>
          </cell>
          <cell r="D83" t="str">
            <v>9003005</v>
          </cell>
          <cell r="E83" t="str">
            <v>CABO 2,50MM2 - ISOLAMENTO PARA 0,7KV - CLASSE 4 - FLEXÍVEL</v>
          </cell>
          <cell r="F83" t="str">
            <v>M</v>
          </cell>
          <cell r="G83">
            <v>150</v>
          </cell>
          <cell r="H83">
            <v>3.68</v>
          </cell>
          <cell r="I83">
            <v>0.20799999999999999</v>
          </cell>
          <cell r="J83">
            <v>4.45</v>
          </cell>
          <cell r="K83">
            <v>667.5</v>
          </cell>
        </row>
        <row r="84">
          <cell r="B84" t="str">
            <v>1.4.7.9</v>
          </cell>
          <cell r="C84" t="str">
            <v>EDIF</v>
          </cell>
          <cell r="D84" t="str">
            <v>9003004</v>
          </cell>
          <cell r="E84" t="str">
            <v>CABO 1,50MM2 - ISOLAMENTO PARA 0,7KV - CLASSE 4 - FLEXÍVEL</v>
          </cell>
          <cell r="F84" t="str">
            <v>M</v>
          </cell>
          <cell r="G84">
            <v>250</v>
          </cell>
          <cell r="H84">
            <v>2.96</v>
          </cell>
          <cell r="I84">
            <v>0.20799999999999999</v>
          </cell>
          <cell r="J84">
            <v>3.58</v>
          </cell>
          <cell r="K84">
            <v>895</v>
          </cell>
        </row>
        <row r="85">
          <cell r="B85" t="str">
            <v>1.4.7.10</v>
          </cell>
          <cell r="C85" t="str">
            <v>CPU</v>
          </cell>
          <cell r="D85" t="str">
            <v>01</v>
          </cell>
          <cell r="E85" t="str">
            <v>COMPOSICAO PARAMÉTRICA DE PONTO ELÉTRICO DE ILUMINAÇÃO, COM INTERRUPTOR SIMPLES, EM EDIFÍCIO RESIDENCIAL COM ELETRODUTO EMBUTIDO EM RASGOS NAS PAREDES, INCLUSO TOMADA, ELETRODUTO, CABO, RASGO E CHUMBAMENTO (SEM LUMINÁRIA E LÂMPADA)</v>
          </cell>
          <cell r="F85" t="str">
            <v>UN</v>
          </cell>
          <cell r="G85">
            <v>18</v>
          </cell>
          <cell r="H85">
            <v>206.79</v>
          </cell>
          <cell r="I85">
            <v>0.20799999999999999</v>
          </cell>
          <cell r="J85">
            <v>249.8</v>
          </cell>
          <cell r="K85">
            <v>4496.3999999999996</v>
          </cell>
        </row>
        <row r="86">
          <cell r="B86" t="str">
            <v>1.4.7.11</v>
          </cell>
          <cell r="C86" t="str">
            <v>CPU</v>
          </cell>
          <cell r="D86" t="str">
            <v>02</v>
          </cell>
          <cell r="E86" t="str">
            <v>COMPOSICAO PARAMÉTRICA DE PONTO ELÉTRICO DE TOMADA DE USO GERAL 2P+T (10A/250V) EM EDIFÍCIO RESIDENCIAL COM ELETRODUTO EMBUTIDO EM RASGOS NAS PAREDES, INCLUSO TOMADA, ELETRODUTO, CABO, RASGO, QUEBRA E CHUMBAMENTO.</v>
          </cell>
          <cell r="F86" t="str">
            <v>UN</v>
          </cell>
          <cell r="G86">
            <v>12</v>
          </cell>
          <cell r="H86">
            <v>174.01000000000002</v>
          </cell>
          <cell r="I86">
            <v>0.20799999999999999</v>
          </cell>
          <cell r="J86">
            <v>210.2</v>
          </cell>
          <cell r="K86">
            <v>2522.4</v>
          </cell>
        </row>
        <row r="87">
          <cell r="B87" t="str">
            <v>1.4.7.12</v>
          </cell>
          <cell r="C87" t="str">
            <v>CPU</v>
          </cell>
          <cell r="D87" t="str">
            <v>03</v>
          </cell>
          <cell r="E87" t="str">
            <v>COMPOSICAO PARAMÉTRICA DE PONTO ELÉTRICO DE TOMADA PARA CHUVEIRO (20A/250V) EM EDIFÍCIO RESIDENCIAL COM ELETRODUTO EMBUTIDO EM RASGOS NAS PAREDES, INCLUSO TOMADA, ELETRODUTO, CABO, RASGO, QUEBRA E CHUMBAMENTO.</v>
          </cell>
          <cell r="F87" t="str">
            <v>UN</v>
          </cell>
          <cell r="G87">
            <v>1</v>
          </cell>
          <cell r="H87">
            <v>388.77000000000004</v>
          </cell>
          <cell r="I87">
            <v>0.20799999999999999</v>
          </cell>
          <cell r="J87">
            <v>469.63</v>
          </cell>
          <cell r="K87">
            <v>469.63</v>
          </cell>
        </row>
        <row r="88">
          <cell r="B88" t="str">
            <v>1.4.7.13</v>
          </cell>
          <cell r="C88" t="str">
            <v>SINAPI</v>
          </cell>
          <cell r="D88" t="str">
            <v>103782</v>
          </cell>
          <cell r="E88" t="str">
            <v>LUMINÁRIA TIPO PLAFON CIRCULAR, DE SOBREPOR, COM LED DE 12/13 W - FORNECIMENTO E INSTALAÇÃO. AF_03/2022</v>
          </cell>
          <cell r="F88" t="str">
            <v>UN</v>
          </cell>
          <cell r="G88">
            <v>15</v>
          </cell>
          <cell r="H88" t="str">
            <v>38,38</v>
          </cell>
          <cell r="I88">
            <v>0.20799999999999999</v>
          </cell>
          <cell r="J88">
            <v>46.36</v>
          </cell>
          <cell r="K88">
            <v>695.4</v>
          </cell>
        </row>
        <row r="89">
          <cell r="B89" t="str">
            <v>1.4.7.14</v>
          </cell>
          <cell r="C89" t="str">
            <v>EDIF</v>
          </cell>
          <cell r="D89" t="str">
            <v>9010028</v>
          </cell>
          <cell r="E89" t="str">
            <v>LUMINÁRIA DE EMERGÊNCIA AUTÔNOMA COM 30 LEDS - 2W - AUTONOMIA MIN. 3H - COMPLETA</v>
          </cell>
          <cell r="F89" t="str">
            <v>UN</v>
          </cell>
          <cell r="G89">
            <v>1</v>
          </cell>
          <cell r="H89">
            <v>92.29</v>
          </cell>
          <cell r="I89">
            <v>0.20799999999999999</v>
          </cell>
          <cell r="J89">
            <v>111.49</v>
          </cell>
          <cell r="K89">
            <v>111.49</v>
          </cell>
        </row>
        <row r="90">
          <cell r="B90" t="str">
            <v>1.4.8</v>
          </cell>
          <cell r="E90" t="str">
            <v>INSTALAÇÃO HIDRÁULICA</v>
          </cell>
          <cell r="K90">
            <v>4948.3900000000003</v>
          </cell>
        </row>
        <row r="91">
          <cell r="B91" t="str">
            <v>1.4.8.1</v>
          </cell>
          <cell r="C91" t="str">
            <v>SINAPI</v>
          </cell>
          <cell r="D91" t="str">
            <v>102622</v>
          </cell>
          <cell r="E91" t="str">
            <v>CAIXA D´ÁGUA EM POLIETILENO, 500 LITROS (INCLUSOS TUBOS, CONEXÕES E TORNEIRA DE BÓIA) - FORNECIMENTO E INSTALAÇÃO. AF_06/2021</v>
          </cell>
          <cell r="F91" t="str">
            <v>UN</v>
          </cell>
          <cell r="G91">
            <v>1</v>
          </cell>
          <cell r="H91" t="str">
            <v>617,02</v>
          </cell>
          <cell r="I91">
            <v>0.20799999999999999</v>
          </cell>
          <cell r="J91">
            <v>745.36</v>
          </cell>
          <cell r="K91">
            <v>745.36</v>
          </cell>
        </row>
        <row r="92">
          <cell r="B92" t="str">
            <v>1.4.8.2</v>
          </cell>
          <cell r="C92" t="str">
            <v>CPU</v>
          </cell>
          <cell r="D92" t="str">
            <v>04</v>
          </cell>
          <cell r="E92" t="str">
            <v>CONJUNTO DE PONTOS HIDRÁULICOS DE ÁGUA FRIA PARA BANHEIRO (RAMAL/SUB-RAMAL E DISTRIBUIÇÃO) EM PVC, COM TUBOS, CONEXÕES, REGISTROS, CORTES E FIXAÇÕES EM PRÉDIO COM TUBULAÇÕES EMBUTIDAS COM RASGO.</v>
          </cell>
          <cell r="F92" t="str">
            <v>UN</v>
          </cell>
          <cell r="G92">
            <v>1</v>
          </cell>
          <cell r="H92">
            <v>1548.81</v>
          </cell>
          <cell r="I92">
            <v>0.20799999999999999</v>
          </cell>
          <cell r="J92">
            <v>1870.96</v>
          </cell>
          <cell r="K92">
            <v>1870.96</v>
          </cell>
        </row>
        <row r="93">
          <cell r="B93" t="str">
            <v>1.4.8.3</v>
          </cell>
          <cell r="C93" t="str">
            <v>CPU</v>
          </cell>
          <cell r="D93" t="str">
            <v>05</v>
          </cell>
          <cell r="E93" t="str">
            <v>CONJUNTO DE PONTOS HIDRÁULICOS DE ÁGUA FRIA PARA COZINHA (RAMAL/SUB-RAMAL E DISTRIBUIÇÃO) EM PVC, COM TUBOS, CONEXÕES, REGISTROS, CORTES E FIXAÇÕES EM PRÉDIO COM TUBULAÇÕES EMBUTIDAS COM RASGO.</v>
          </cell>
          <cell r="F93" t="str">
            <v>UN</v>
          </cell>
          <cell r="G93">
            <v>1</v>
          </cell>
          <cell r="H93">
            <v>713.84</v>
          </cell>
          <cell r="I93">
            <v>0.20799999999999999</v>
          </cell>
          <cell r="J93">
            <v>862.32</v>
          </cell>
          <cell r="K93">
            <v>862.32</v>
          </cell>
        </row>
        <row r="94">
          <cell r="B94" t="str">
            <v>1.4.8.4</v>
          </cell>
          <cell r="C94" t="str">
            <v>EDIF</v>
          </cell>
          <cell r="D94" t="str">
            <v>10001001</v>
          </cell>
          <cell r="E94" t="str">
            <v>HD.01 - CAVALETE DE ENTRADA - 3/4"</v>
          </cell>
          <cell r="F94" t="str">
            <v>UN</v>
          </cell>
          <cell r="G94">
            <v>1</v>
          </cell>
          <cell r="H94">
            <v>307.74</v>
          </cell>
          <cell r="I94">
            <v>0.20799999999999999</v>
          </cell>
          <cell r="J94">
            <v>371.75</v>
          </cell>
          <cell r="K94">
            <v>371.75</v>
          </cell>
        </row>
        <row r="95">
          <cell r="B95" t="str">
            <v>1.4.8.5</v>
          </cell>
          <cell r="C95" t="str">
            <v>EDIF</v>
          </cell>
          <cell r="D95" t="str">
            <v>10002061</v>
          </cell>
          <cell r="E95" t="str">
            <v>HD.21 - TUBO DE PVC RÍGIDO, SOLDÁVEL (LINHA ÁGUA) - 25MM (3/4")</v>
          </cell>
          <cell r="F95" t="str">
            <v>M</v>
          </cell>
          <cell r="G95">
            <v>60</v>
          </cell>
          <cell r="H95">
            <v>15.15</v>
          </cell>
          <cell r="I95">
            <v>0.20799999999999999</v>
          </cell>
          <cell r="J95">
            <v>18.3</v>
          </cell>
          <cell r="K95">
            <v>1098</v>
          </cell>
        </row>
        <row r="96">
          <cell r="B96" t="str">
            <v>1.4.9</v>
          </cell>
          <cell r="E96" t="str">
            <v>INSTALAÇÃO SANITÁRIA</v>
          </cell>
          <cell r="K96">
            <v>3436.7799999999997</v>
          </cell>
        </row>
        <row r="97">
          <cell r="B97" t="str">
            <v>1.4.9.1</v>
          </cell>
          <cell r="C97" t="str">
            <v>CPU</v>
          </cell>
          <cell r="D97" t="str">
            <v>06</v>
          </cell>
          <cell r="E97" t="str">
            <v>CONJUNTO DE PONTOS DE COLETA DE ESGOTO PARA BANHEIRO (RAMAL DE ESGOTO SANITÁRIO), EM PVC SÉRIE NORMAL, COM TUBOS, CONEXÕES, RALOS, CAIXAS SIFONADAS, CORTES E FIXAÇÕES EM PRÉDIO COM PRUMADA DE DESCIDA DE ESGOTO DENTRO DO BANHEIRO.</v>
          </cell>
          <cell r="F97" t="str">
            <v>UN</v>
          </cell>
          <cell r="G97">
            <v>1</v>
          </cell>
          <cell r="H97">
            <v>473.9</v>
          </cell>
          <cell r="I97">
            <v>0.20799999999999999</v>
          </cell>
          <cell r="J97">
            <v>572.47</v>
          </cell>
          <cell r="K97">
            <v>572.47</v>
          </cell>
        </row>
        <row r="98">
          <cell r="B98" t="str">
            <v>1.4.9.2</v>
          </cell>
          <cell r="C98" t="str">
            <v>CPU</v>
          </cell>
          <cell r="D98" t="str">
            <v>07</v>
          </cell>
          <cell r="E98" t="str">
            <v>CONJUNTO DE PONTOS DE COLETA DE ESGOTO PARA COZINHA (RAMAL DE ESGOTO SANITÁRIO), EM PVC SÉRIE NORMAL, COM TUBOS, CONEXÕES, CORTES E FIXAÇÕES EM PRÉDIO.</v>
          </cell>
          <cell r="F98" t="str">
            <v>UN</v>
          </cell>
          <cell r="G98">
            <v>1</v>
          </cell>
          <cell r="H98">
            <v>185.14</v>
          </cell>
          <cell r="I98">
            <v>0.20799999999999999</v>
          </cell>
          <cell r="J98">
            <v>223.65</v>
          </cell>
          <cell r="K98">
            <v>223.65</v>
          </cell>
        </row>
        <row r="99">
          <cell r="B99" t="str">
            <v>1.4.9.3</v>
          </cell>
          <cell r="C99" t="str">
            <v>EDIF</v>
          </cell>
          <cell r="D99" t="str">
            <v>10009033</v>
          </cell>
          <cell r="E99" t="str">
            <v>TUBO DE PVC RÍGIDO, PONTA E BOLSA (LINHA ESGOTO) - 100MM (4")</v>
          </cell>
          <cell r="F99" t="str">
            <v>M</v>
          </cell>
          <cell r="G99">
            <v>25</v>
          </cell>
          <cell r="H99">
            <v>47.02</v>
          </cell>
          <cell r="I99">
            <v>0.20799999999999999</v>
          </cell>
          <cell r="J99">
            <v>56.8</v>
          </cell>
          <cell r="K99">
            <v>1420</v>
          </cell>
        </row>
        <row r="100">
          <cell r="B100" t="str">
            <v>1.4.9.4</v>
          </cell>
          <cell r="C100" t="str">
            <v>EDIF</v>
          </cell>
          <cell r="D100" t="str">
            <v>10009032</v>
          </cell>
          <cell r="E100" t="str">
            <v>TUBO DE PVC RÍGIDO, PONTA E BOLSA (LINHA ESGOTO) - 75MM (3")</v>
          </cell>
          <cell r="F100" t="str">
            <v>M</v>
          </cell>
          <cell r="G100">
            <v>5</v>
          </cell>
          <cell r="H100">
            <v>65.97</v>
          </cell>
          <cell r="I100">
            <v>0.20799999999999999</v>
          </cell>
          <cell r="J100">
            <v>79.69</v>
          </cell>
          <cell r="K100">
            <v>398.45</v>
          </cell>
        </row>
        <row r="101">
          <cell r="B101" t="str">
            <v>1.4.9.5</v>
          </cell>
          <cell r="C101" t="str">
            <v>EDIF</v>
          </cell>
          <cell r="D101" t="str">
            <v>10010036</v>
          </cell>
          <cell r="E101" t="str">
            <v>CAIXA DE GORDURA COM CESTO DE LIMPEZA EM PVC 100MM - TIGRE OU SIMILAR</v>
          </cell>
          <cell r="F101" t="str">
            <v>UN</v>
          </cell>
          <cell r="G101">
            <v>1</v>
          </cell>
          <cell r="H101">
            <v>431.07</v>
          </cell>
          <cell r="I101">
            <v>0.20799999999999999</v>
          </cell>
          <cell r="J101">
            <v>520.73</v>
          </cell>
          <cell r="K101">
            <v>520.73</v>
          </cell>
        </row>
        <row r="102">
          <cell r="B102" t="str">
            <v>1.4.9.6</v>
          </cell>
          <cell r="C102" t="str">
            <v>EDIF</v>
          </cell>
          <cell r="D102" t="str">
            <v>10010098</v>
          </cell>
          <cell r="E102" t="str">
            <v>HA.01 - CAIXA DE LIGAÇÃO OU INSPEÇÃO - TAMPA DE CONCRETO</v>
          </cell>
          <cell r="F102" t="str">
            <v>M2</v>
          </cell>
          <cell r="G102">
            <v>1</v>
          </cell>
          <cell r="H102">
            <v>249.57</v>
          </cell>
          <cell r="I102">
            <v>0.20799999999999999</v>
          </cell>
          <cell r="J102">
            <v>301.48</v>
          </cell>
          <cell r="K102">
            <v>301.48</v>
          </cell>
        </row>
        <row r="103">
          <cell r="B103" t="str">
            <v>1.4.10</v>
          </cell>
          <cell r="E103" t="str">
            <v>APARELHOS</v>
          </cell>
          <cell r="K103">
            <v>2814.8900000000003</v>
          </cell>
        </row>
        <row r="104">
          <cell r="B104" t="str">
            <v>1.4.10.1</v>
          </cell>
          <cell r="C104" t="str">
            <v>SINAPI</v>
          </cell>
          <cell r="D104" t="str">
            <v>86931</v>
          </cell>
          <cell r="E104" t="str">
            <v>VASO SANITÁRIO SIFONADO COM CAIXA ACOPLADA LOUÇA BRANCA, INCLUSO ENGATE FLEXÍVEL EM PLÁSTICO BRANCO, 1/2  X 40CM - FORNECIMENTO E INSTALAÇÃO. AF_01/2020</v>
          </cell>
          <cell r="F104" t="str">
            <v>UN</v>
          </cell>
          <cell r="G104">
            <v>1</v>
          </cell>
          <cell r="H104" t="str">
            <v>517,49</v>
          </cell>
          <cell r="I104">
            <v>0.20799999999999999</v>
          </cell>
          <cell r="J104">
            <v>625.13</v>
          </cell>
          <cell r="K104">
            <v>625.13</v>
          </cell>
        </row>
        <row r="105">
          <cell r="B105" t="str">
            <v>1.4.10.2</v>
          </cell>
          <cell r="C105" t="str">
            <v>SINAPI</v>
          </cell>
          <cell r="D105" t="str">
            <v>86939</v>
          </cell>
          <cell r="E105" t="str">
            <v>LAVATÓRIO LOUÇA BRANCA COM COLUNA, *44 X 35,5* CM, PADRÃO POPULAR, INCLUSO SIFÃO FLEXÍVEL EM PVC, VÁLVULA E ENGATE FLEXÍVEL 30CM EM PLÁSTICO E COM TORNEIRA CROMADA PADRÃO POPULAR - FORNECIMENTO E INSTALAÇÃO. AF_01/2020</v>
          </cell>
          <cell r="F105" t="str">
            <v>UN</v>
          </cell>
          <cell r="G105">
            <v>1</v>
          </cell>
          <cell r="H105" t="str">
            <v>428,43</v>
          </cell>
          <cell r="I105">
            <v>0.20799999999999999</v>
          </cell>
          <cell r="J105">
            <v>517.54</v>
          </cell>
          <cell r="K105">
            <v>517.54</v>
          </cell>
        </row>
        <row r="106">
          <cell r="B106" t="str">
            <v>1.4.10.3</v>
          </cell>
          <cell r="C106" t="str">
            <v>SINAPI</v>
          </cell>
          <cell r="D106" t="str">
            <v>86934</v>
          </cell>
          <cell r="E106" t="str">
            <v>BANCADA DE MÁRMORE SINTÉTICO 120 X 60CM, COM CUBA INTEGRADA, INCLUSO SIFÃO TIPO FLEXÍVEL EM PVC, VÁLVULA EM PLÁSTICO CROMADO TIPO AMERICANA E TORNEIRA CROMADA LONGA, DE PAREDE, PADRÃO POPULAR - FORNECIMENTO E INSTALAÇÃO. AF_01/2020</v>
          </cell>
          <cell r="F106" t="str">
            <v>UN</v>
          </cell>
          <cell r="G106">
            <v>1</v>
          </cell>
          <cell r="H106" t="str">
            <v>451,58</v>
          </cell>
          <cell r="I106">
            <v>0.20799999999999999</v>
          </cell>
          <cell r="J106">
            <v>545.51</v>
          </cell>
          <cell r="K106">
            <v>545.51</v>
          </cell>
        </row>
        <row r="107">
          <cell r="B107" t="str">
            <v>1.4.10.4</v>
          </cell>
          <cell r="C107" t="str">
            <v>SINAPI</v>
          </cell>
          <cell r="D107" t="str">
            <v>100860</v>
          </cell>
          <cell r="E107" t="str">
            <v>CHUVEIRO ELÉTRICO COMUM CORPO PLÁSTICO, TIPO DUCHA - FORNECIMENTO E INSTALAÇÃO. AF_01/2020</v>
          </cell>
          <cell r="F107" t="str">
            <v>UN</v>
          </cell>
          <cell r="G107">
            <v>1</v>
          </cell>
          <cell r="H107" t="str">
            <v>109,58</v>
          </cell>
          <cell r="I107">
            <v>0.20799999999999999</v>
          </cell>
          <cell r="J107">
            <v>132.37</v>
          </cell>
          <cell r="K107">
            <v>132.37</v>
          </cell>
        </row>
        <row r="108">
          <cell r="B108" t="str">
            <v>1.4.10.5</v>
          </cell>
          <cell r="C108" t="str">
            <v>EDIF</v>
          </cell>
          <cell r="D108" t="str">
            <v>14001072</v>
          </cell>
          <cell r="E108" t="str">
            <v>ESPELHO E=3MM COM MOLDURA DE ALUMÍNIO</v>
          </cell>
          <cell r="F108" t="str">
            <v>M2</v>
          </cell>
          <cell r="G108">
            <v>1</v>
          </cell>
          <cell r="H108">
            <v>823.13</v>
          </cell>
          <cell r="I108">
            <v>0.20799999999999999</v>
          </cell>
          <cell r="J108">
            <v>994.34</v>
          </cell>
          <cell r="K108">
            <v>994.34</v>
          </cell>
        </row>
        <row r="109">
          <cell r="B109" t="str">
            <v>1.5</v>
          </cell>
          <cell r="E109" t="str">
            <v>COMBATE A INCÊNDIO</v>
          </cell>
          <cell r="K109">
            <v>518.53</v>
          </cell>
        </row>
        <row r="110">
          <cell r="B110" t="str">
            <v>1.5.1</v>
          </cell>
          <cell r="C110" t="str">
            <v>EDIF</v>
          </cell>
          <cell r="D110" t="str">
            <v>10008085</v>
          </cell>
          <cell r="E110" t="str">
            <v>EXTINTOR DE INCÊNDIO COM CARGA DE ÁGUA PRESSURIZADA - 10L</v>
          </cell>
          <cell r="F110" t="str">
            <v>UN</v>
          </cell>
          <cell r="G110">
            <v>1</v>
          </cell>
          <cell r="H110">
            <v>221.93</v>
          </cell>
          <cell r="I110">
            <v>0.20799999999999999</v>
          </cell>
          <cell r="J110">
            <v>268.08999999999997</v>
          </cell>
          <cell r="K110">
            <v>268.08999999999997</v>
          </cell>
        </row>
        <row r="111">
          <cell r="B111" t="str">
            <v>1.5.2</v>
          </cell>
          <cell r="C111" t="str">
            <v>EDIF</v>
          </cell>
          <cell r="D111" t="str">
            <v>10008090</v>
          </cell>
          <cell r="E111" t="str">
            <v>EXTINTOR DE INCÊNDIO COM CARGA DE PÓ QUÍMICO SECO - 4KG</v>
          </cell>
          <cell r="F111" t="str">
            <v>UN</v>
          </cell>
          <cell r="G111">
            <v>1</v>
          </cell>
          <cell r="H111">
            <v>207.32</v>
          </cell>
          <cell r="I111">
            <v>0.20799999999999999</v>
          </cell>
          <cell r="J111">
            <v>250.44</v>
          </cell>
          <cell r="K111">
            <v>250.44</v>
          </cell>
        </row>
        <row r="112">
          <cell r="B112" t="str">
            <v>1.6</v>
          </cell>
          <cell r="E112" t="str">
            <v>PISO EXTERNO</v>
          </cell>
          <cell r="K112">
            <v>31943.940000000002</v>
          </cell>
        </row>
        <row r="113">
          <cell r="B113" t="str">
            <v>1.6.1</v>
          </cell>
          <cell r="C113" t="str">
            <v>INFRA</v>
          </cell>
          <cell r="D113" t="str">
            <v>5010000</v>
          </cell>
          <cell r="E113" t="str">
            <v>ABERTURA DE CAIXA ATÉ 40CM, INCLUI ESCAVAÇÃO, COMPACTAÇÃO, TRANSPORTE E PREPARO DO SUB-LEITO</v>
          </cell>
          <cell r="F113" t="str">
            <v>M2</v>
          </cell>
          <cell r="G113">
            <v>348.26</v>
          </cell>
          <cell r="H113">
            <v>30.25</v>
          </cell>
          <cell r="I113">
            <v>0.20799999999999999</v>
          </cell>
          <cell r="J113">
            <v>36.54</v>
          </cell>
          <cell r="K113">
            <v>12725.42</v>
          </cell>
        </row>
        <row r="114">
          <cell r="B114" t="str">
            <v>1.6.2</v>
          </cell>
          <cell r="C114" t="str">
            <v>INFRA</v>
          </cell>
          <cell r="D114" t="str">
            <v>5047000</v>
          </cell>
          <cell r="E114" t="str">
            <v>BASE DE BICA CORRIDA</v>
          </cell>
          <cell r="F114" t="str">
            <v>M3</v>
          </cell>
          <cell r="G114">
            <v>69.650000000000006</v>
          </cell>
          <cell r="H114">
            <v>228.42</v>
          </cell>
          <cell r="I114">
            <v>0.20799999999999999</v>
          </cell>
          <cell r="J114">
            <v>275.93</v>
          </cell>
          <cell r="K114">
            <v>19218.52</v>
          </cell>
        </row>
        <row r="115">
          <cell r="B115" t="str">
            <v>1.7</v>
          </cell>
          <cell r="E115" t="str">
            <v>RAMPA E PLATAFORMA</v>
          </cell>
          <cell r="K115">
            <v>29605.300000000003</v>
          </cell>
        </row>
        <row r="116">
          <cell r="B116" t="str">
            <v>1.7.1</v>
          </cell>
          <cell r="C116" t="str">
            <v>EDIF</v>
          </cell>
          <cell r="D116" t="str">
            <v>17001081</v>
          </cell>
          <cell r="E116" t="str">
            <v>FV.12/14 - MURETA DE ARRIMO EM BLOCOS DE CONCRETO H=1,00M - CHAPISCADO</v>
          </cell>
          <cell r="F116" t="str">
            <v>M</v>
          </cell>
          <cell r="G116">
            <v>15.39</v>
          </cell>
          <cell r="H116">
            <v>1120.1500000000001</v>
          </cell>
          <cell r="I116">
            <v>0.20799999999999999</v>
          </cell>
          <cell r="J116">
            <v>1353.14</v>
          </cell>
          <cell r="K116">
            <v>20824.82</v>
          </cell>
        </row>
        <row r="117">
          <cell r="B117" t="str">
            <v>1.7.2</v>
          </cell>
          <cell r="C117" t="str">
            <v>EDIF</v>
          </cell>
          <cell r="D117" t="str">
            <v>1002005</v>
          </cell>
          <cell r="E117" t="str">
            <v>ATERRO, INCLUSIVE COMPACTAÇÃO MANUAL</v>
          </cell>
          <cell r="F117" t="str">
            <v>M3</v>
          </cell>
          <cell r="G117">
            <v>48.59</v>
          </cell>
          <cell r="H117">
            <v>41.03</v>
          </cell>
          <cell r="I117">
            <v>0.20799999999999999</v>
          </cell>
          <cell r="J117">
            <v>49.56</v>
          </cell>
          <cell r="K117">
            <v>2408.12</v>
          </cell>
        </row>
        <row r="118">
          <cell r="B118" t="str">
            <v>1.7.3</v>
          </cell>
          <cell r="C118" t="str">
            <v>INFRA</v>
          </cell>
          <cell r="D118" t="str">
            <v>5047000</v>
          </cell>
          <cell r="E118" t="str">
            <v>BASE DE BICA CORRIDA</v>
          </cell>
          <cell r="F118" t="str">
            <v>M3</v>
          </cell>
          <cell r="G118">
            <v>13.5</v>
          </cell>
          <cell r="H118">
            <v>228.42</v>
          </cell>
          <cell r="I118">
            <v>0.20799999999999999</v>
          </cell>
          <cell r="J118">
            <v>275.93</v>
          </cell>
          <cell r="K118">
            <v>3725.06</v>
          </cell>
        </row>
        <row r="119">
          <cell r="B119" t="str">
            <v>1.7.4</v>
          </cell>
          <cell r="C119" t="str">
            <v>EDIF</v>
          </cell>
          <cell r="D119" t="str">
            <v>11003010</v>
          </cell>
          <cell r="E119" t="str">
            <v>VA.10 - EMBOÇO EXTERNO - ARGAMASSA DE CIMENTO E AREIA 1:3</v>
          </cell>
          <cell r="F119" t="str">
            <v>M2</v>
          </cell>
          <cell r="G119">
            <v>18.47</v>
          </cell>
          <cell r="H119">
            <v>52.02</v>
          </cell>
          <cell r="I119">
            <v>0.20799999999999999</v>
          </cell>
          <cell r="J119">
            <v>62.84</v>
          </cell>
          <cell r="K119">
            <v>1160.6500000000001</v>
          </cell>
        </row>
        <row r="120">
          <cell r="B120" t="str">
            <v>1.7.5</v>
          </cell>
          <cell r="C120" t="str">
            <v>EDIF</v>
          </cell>
          <cell r="D120" t="str">
            <v>11003013</v>
          </cell>
          <cell r="E120" t="str">
            <v>VA.10 - REBOCO EXTERNO - ARGAMASSA PRÉ-FABRICADA</v>
          </cell>
          <cell r="F120" t="str">
            <v>M2</v>
          </cell>
          <cell r="G120">
            <v>18.47</v>
          </cell>
          <cell r="H120">
            <v>21.67</v>
          </cell>
          <cell r="I120">
            <v>0.20799999999999999</v>
          </cell>
          <cell r="J120">
            <v>26.18</v>
          </cell>
          <cell r="K120">
            <v>483.54</v>
          </cell>
        </row>
        <row r="121">
          <cell r="B121" t="str">
            <v>1.7.6</v>
          </cell>
          <cell r="C121" t="str">
            <v>EDIF</v>
          </cell>
          <cell r="D121" t="str">
            <v>15001016</v>
          </cell>
          <cell r="E121" t="str">
            <v>TINTA ACRÍLICA - REBOCO COM MASSA CORRIDA</v>
          </cell>
          <cell r="F121" t="str">
            <v>M2</v>
          </cell>
          <cell r="G121">
            <v>18.47</v>
          </cell>
          <cell r="H121">
            <v>44.96</v>
          </cell>
          <cell r="I121">
            <v>0.20799999999999999</v>
          </cell>
          <cell r="J121">
            <v>54.31</v>
          </cell>
          <cell r="K121">
            <v>1003.11</v>
          </cell>
        </row>
        <row r="122">
          <cell r="B122" t="str">
            <v>1.8</v>
          </cell>
          <cell r="E122" t="str">
            <v>ILUMINAÇÃO DO PÁTIO</v>
          </cell>
          <cell r="K122">
            <v>8448.9</v>
          </cell>
        </row>
        <row r="123">
          <cell r="B123" t="str">
            <v>1.8.1</v>
          </cell>
          <cell r="C123" t="str">
            <v>EDIF</v>
          </cell>
          <cell r="D123" t="str">
            <v>9020036</v>
          </cell>
          <cell r="E123" t="str">
            <v>POSTE DE AÇO GALVANIZADO, RETO, FLANGEADO, H=5M COM LUMINÁRIA HERMÉTICA TIPO LED DE 120W COM APROVAÇÃO DE ILUME/PMSP, INCLUSIVE CAIXA DE INSPEÇÃO DE ALVENARIA 40X40X40CM DE 1 TIJOLO COM TAMPA DE CONCRETO</v>
          </cell>
          <cell r="F123" t="str">
            <v>UN</v>
          </cell>
          <cell r="G123">
            <v>2</v>
          </cell>
          <cell r="H123">
            <v>3497.06</v>
          </cell>
          <cell r="I123">
            <v>0.20799999999999999</v>
          </cell>
          <cell r="J123">
            <v>4224.45</v>
          </cell>
          <cell r="K123">
            <v>8448.9</v>
          </cell>
        </row>
        <row r="124">
          <cell r="B124" t="str">
            <v>1.9</v>
          </cell>
          <cell r="E124" t="str">
            <v>SERVIÇOS COMPLEMENTARES</v>
          </cell>
          <cell r="K124">
            <v>10026</v>
          </cell>
        </row>
        <row r="125">
          <cell r="B125" t="str">
            <v>1.9.1</v>
          </cell>
          <cell r="C125" t="str">
            <v>EDIF</v>
          </cell>
          <cell r="D125" t="str">
            <v>17004001</v>
          </cell>
          <cell r="E125" t="str">
            <v>LIMPEZA GERAL DA OBRA</v>
          </cell>
          <cell r="F125" t="str">
            <v>M2</v>
          </cell>
          <cell r="G125">
            <v>600</v>
          </cell>
          <cell r="H125">
            <v>13.83</v>
          </cell>
          <cell r="I125">
            <v>0.20799999999999999</v>
          </cell>
          <cell r="J125">
            <v>16.71</v>
          </cell>
          <cell r="K125">
            <v>10026</v>
          </cell>
        </row>
        <row r="126">
          <cell r="B126">
            <v>2</v>
          </cell>
          <cell r="E126" t="str">
            <v>ECOPONTO SONIA MARIA</v>
          </cell>
          <cell r="K126">
            <v>477986.74000000011</v>
          </cell>
        </row>
        <row r="127">
          <cell r="B127" t="str">
            <v>2.1</v>
          </cell>
          <cell r="E127" t="str">
            <v>PROJETO EXECUTIVO</v>
          </cell>
          <cell r="K127">
            <v>11236.32</v>
          </cell>
        </row>
        <row r="128">
          <cell r="B128" t="str">
            <v>2.1.1</v>
          </cell>
          <cell r="C128" t="str">
            <v>EDIF</v>
          </cell>
          <cell r="D128" t="str">
            <v>20003061</v>
          </cell>
          <cell r="E128" t="str">
            <v>PROJETO EXECUTIVO (PRANCHA A1)</v>
          </cell>
          <cell r="F128" t="str">
            <v>UN</v>
          </cell>
          <cell r="G128">
            <v>3</v>
          </cell>
          <cell r="H128">
            <v>3100.53</v>
          </cell>
          <cell r="I128">
            <v>0.20799999999999999</v>
          </cell>
          <cell r="J128">
            <v>3745.44</v>
          </cell>
          <cell r="K128">
            <v>11236.32</v>
          </cell>
        </row>
        <row r="129">
          <cell r="B129" t="str">
            <v>2.2</v>
          </cell>
          <cell r="E129" t="str">
            <v>SERVIÇOS PRELIMINARES</v>
          </cell>
          <cell r="K129">
            <v>23899.22</v>
          </cell>
        </row>
        <row r="130">
          <cell r="B130" t="str">
            <v>2.2.1</v>
          </cell>
          <cell r="C130" t="str">
            <v>EDIF</v>
          </cell>
          <cell r="D130" t="str">
            <v>17030002</v>
          </cell>
          <cell r="E130" t="str">
            <v>PLACA DE OBRA EM CHAPA DE AÇO GALVANIZADO</v>
          </cell>
          <cell r="F130" t="str">
            <v>M2</v>
          </cell>
          <cell r="G130">
            <v>7.5</v>
          </cell>
          <cell r="H130">
            <v>388.52</v>
          </cell>
          <cell r="I130">
            <v>0.20799999999999999</v>
          </cell>
          <cell r="J130">
            <v>469.33</v>
          </cell>
          <cell r="K130">
            <v>3519.98</v>
          </cell>
        </row>
        <row r="131">
          <cell r="B131" t="str">
            <v>2.2.2</v>
          </cell>
          <cell r="C131" t="str">
            <v>EDIF</v>
          </cell>
          <cell r="D131" t="str">
            <v>1001008</v>
          </cell>
          <cell r="E131" t="str">
            <v>LIMPEZA MANUAL GERAL INCLUSIVE REMOÇÃO DE COBERTURA VEGETAL - TRONCO ATÉ 10CM - SEM TRANSPORTE</v>
          </cell>
          <cell r="F131" t="str">
            <v>M2</v>
          </cell>
          <cell r="G131">
            <v>600</v>
          </cell>
          <cell r="H131">
            <v>5.76</v>
          </cell>
          <cell r="I131">
            <v>0.20799999999999999</v>
          </cell>
          <cell r="J131">
            <v>6.96</v>
          </cell>
          <cell r="K131">
            <v>4176</v>
          </cell>
        </row>
        <row r="132">
          <cell r="B132" t="str">
            <v>2.2.3</v>
          </cell>
          <cell r="C132" t="str">
            <v>EDIF</v>
          </cell>
          <cell r="D132" t="str">
            <v>1002010</v>
          </cell>
          <cell r="E132" t="str">
            <v>CARGA MECANIZADA E REMOÇÃO DE TERRA, INCLUSIVE TRANSPORTE ATÉ 1KM</v>
          </cell>
          <cell r="F132" t="str">
            <v>M3</v>
          </cell>
          <cell r="G132">
            <v>60</v>
          </cell>
          <cell r="H132">
            <v>16.920000000000002</v>
          </cell>
          <cell r="I132">
            <v>0.20799999999999999</v>
          </cell>
          <cell r="J132">
            <v>20.440000000000001</v>
          </cell>
          <cell r="K132">
            <v>1226.4000000000001</v>
          </cell>
        </row>
        <row r="133">
          <cell r="B133" t="str">
            <v>2.2.4</v>
          </cell>
          <cell r="C133" t="str">
            <v>SINAPI</v>
          </cell>
          <cell r="D133" t="str">
            <v>95875</v>
          </cell>
          <cell r="E133" t="str">
            <v>TRANSPORTE COM CAMINHÃO BASCULANTE DE 10 M³, EM VIA URBANA PAVIMENTADA, DMT ATÉ 30 KM (UNIDADE: M3XKM). AF_07/2020</v>
          </cell>
          <cell r="F133" t="str">
            <v>M3XKM</v>
          </cell>
          <cell r="G133">
            <v>7.88</v>
          </cell>
          <cell r="H133" t="str">
            <v>2,55</v>
          </cell>
          <cell r="I133">
            <v>0.20799999999999999</v>
          </cell>
          <cell r="J133">
            <v>3.08</v>
          </cell>
          <cell r="K133">
            <v>24.27</v>
          </cell>
        </row>
        <row r="134">
          <cell r="B134" t="str">
            <v>2.2.5</v>
          </cell>
          <cell r="C134" t="str">
            <v>CDHU</v>
          </cell>
          <cell r="D134" t="str">
            <v>05.09.007</v>
          </cell>
          <cell r="E134" t="str">
            <v>Taxa de destinação de resíduo sólido em aterro, tipo solo/terra</v>
          </cell>
          <cell r="F134" t="str">
            <v>M3</v>
          </cell>
          <cell r="G134">
            <v>0.9</v>
          </cell>
          <cell r="H134">
            <v>30.27</v>
          </cell>
          <cell r="I134">
            <v>0.20799999999999999</v>
          </cell>
          <cell r="J134">
            <v>36.57</v>
          </cell>
          <cell r="K134">
            <v>32.909999999999997</v>
          </cell>
        </row>
        <row r="135">
          <cell r="B135" t="str">
            <v>2.2.6</v>
          </cell>
          <cell r="C135" t="str">
            <v>CDHU</v>
          </cell>
          <cell r="D135" t="str">
            <v>02.02.150</v>
          </cell>
          <cell r="E135" t="str">
            <v>Locação de container tipo depósito - área mínima de 13,80 m²</v>
          </cell>
          <cell r="F135" t="str">
            <v>UNMES</v>
          </cell>
          <cell r="G135">
            <v>6</v>
          </cell>
          <cell r="H135">
            <v>907.29</v>
          </cell>
          <cell r="I135">
            <v>0.20799999999999999</v>
          </cell>
          <cell r="J135">
            <v>1096.01</v>
          </cell>
          <cell r="K135">
            <v>6576.06</v>
          </cell>
        </row>
        <row r="136">
          <cell r="B136" t="str">
            <v>2.2.7</v>
          </cell>
          <cell r="C136" t="str">
            <v>CDHU</v>
          </cell>
          <cell r="D136" t="str">
            <v>02.01.180</v>
          </cell>
          <cell r="E136" t="str">
            <v>Banheiro químico modelo Standard, com manutenção conforme exigências da CETESB</v>
          </cell>
          <cell r="F136" t="str">
            <v>UNMES</v>
          </cell>
          <cell r="G136">
            <v>6</v>
          </cell>
          <cell r="H136">
            <v>1151.1600000000001</v>
          </cell>
          <cell r="I136">
            <v>0.20799999999999999</v>
          </cell>
          <cell r="J136">
            <v>1390.6</v>
          </cell>
          <cell r="K136">
            <v>8343.6</v>
          </cell>
        </row>
        <row r="137">
          <cell r="B137" t="str">
            <v>2.3</v>
          </cell>
          <cell r="E137" t="str">
            <v>MURO DE DIVISA</v>
          </cell>
          <cell r="K137">
            <v>98392.19</v>
          </cell>
        </row>
        <row r="138">
          <cell r="B138" t="str">
            <v>2.3.1</v>
          </cell>
          <cell r="C138" t="str">
            <v>EDIF</v>
          </cell>
          <cell r="D138" t="str">
            <v>17001064</v>
          </cell>
          <cell r="E138" t="str">
            <v>FV.15/16 - MURO DE FECHO EM BLOCOS E ESTRUTURA DE CONCRETO, FUNDAÇÃO COM BROCAS</v>
          </cell>
          <cell r="F138" t="str">
            <v>M</v>
          </cell>
          <cell r="G138">
            <v>47.36</v>
          </cell>
          <cell r="H138">
            <v>807.85</v>
          </cell>
          <cell r="I138">
            <v>0.20799999999999999</v>
          </cell>
          <cell r="J138">
            <v>975.88</v>
          </cell>
          <cell r="K138">
            <v>46217.68</v>
          </cell>
        </row>
        <row r="139">
          <cell r="B139" t="str">
            <v>2.3.2</v>
          </cell>
          <cell r="C139" t="str">
            <v>EDIF</v>
          </cell>
          <cell r="D139" t="str">
            <v>11001001</v>
          </cell>
          <cell r="E139" t="str">
            <v>CHAPISCO COMUM - ARGAMASSA DE CIMENTO E AREIA 1:3</v>
          </cell>
          <cell r="F139" t="str">
            <v>M2</v>
          </cell>
          <cell r="G139">
            <v>236.8</v>
          </cell>
          <cell r="H139">
            <v>17.16</v>
          </cell>
          <cell r="I139">
            <v>0.20799999999999999</v>
          </cell>
          <cell r="J139">
            <v>20.73</v>
          </cell>
          <cell r="K139">
            <v>4908.8599999999997</v>
          </cell>
        </row>
        <row r="140">
          <cell r="B140" t="str">
            <v>2.3.3</v>
          </cell>
          <cell r="C140" t="str">
            <v>EDIF</v>
          </cell>
          <cell r="D140" t="str">
            <v>11003010</v>
          </cell>
          <cell r="E140" t="str">
            <v>VA.10 - EMBOÇO EXTERNO - ARGAMASSA DE CIMENTO E AREIA 1:3</v>
          </cell>
          <cell r="F140" t="str">
            <v>M2</v>
          </cell>
          <cell r="G140">
            <v>236.8</v>
          </cell>
          <cell r="H140">
            <v>52.02</v>
          </cell>
          <cell r="I140">
            <v>0.20799999999999999</v>
          </cell>
          <cell r="J140">
            <v>62.84</v>
          </cell>
          <cell r="K140">
            <v>14880.51</v>
          </cell>
        </row>
        <row r="141">
          <cell r="B141" t="str">
            <v>2.3.4</v>
          </cell>
          <cell r="C141" t="str">
            <v>EDIF</v>
          </cell>
          <cell r="D141" t="str">
            <v>11003013</v>
          </cell>
          <cell r="E141" t="str">
            <v>VA.10 - REBOCO EXTERNO - ARGAMASSA PRÉ-FABRICADA</v>
          </cell>
          <cell r="F141" t="str">
            <v>M2</v>
          </cell>
          <cell r="G141">
            <v>236.8</v>
          </cell>
          <cell r="H141">
            <v>21.67</v>
          </cell>
          <cell r="I141">
            <v>0.20799999999999999</v>
          </cell>
          <cell r="J141">
            <v>26.18</v>
          </cell>
          <cell r="K141">
            <v>6199.42</v>
          </cell>
        </row>
        <row r="142">
          <cell r="B142" t="str">
            <v>2.3.5</v>
          </cell>
          <cell r="C142" t="str">
            <v>EDIF</v>
          </cell>
          <cell r="D142" t="str">
            <v>15001016</v>
          </cell>
          <cell r="E142" t="str">
            <v>TINTA ACRÍLICA - REBOCO COM MASSA CORRIDA</v>
          </cell>
          <cell r="F142" t="str">
            <v>M2</v>
          </cell>
          <cell r="G142">
            <v>236.8</v>
          </cell>
          <cell r="H142">
            <v>44.96</v>
          </cell>
          <cell r="I142">
            <v>0.20799999999999999</v>
          </cell>
          <cell r="J142">
            <v>54.31</v>
          </cell>
          <cell r="K142">
            <v>12860.61</v>
          </cell>
        </row>
        <row r="143">
          <cell r="B143" t="str">
            <v>2.3.6</v>
          </cell>
          <cell r="C143" t="str">
            <v>EDIF</v>
          </cell>
          <cell r="D143" t="str">
            <v>17001097</v>
          </cell>
          <cell r="E143" t="str">
            <v>PORTÃO EM FERRO GALVANIZADO ELETROFUNDIDO MALHA 65X132MM, DE CORRER, COM PINTURA ELETROLÍTICA</v>
          </cell>
          <cell r="F143" t="str">
            <v>M2</v>
          </cell>
          <cell r="G143">
            <v>7.35</v>
          </cell>
          <cell r="H143">
            <v>1500.78</v>
          </cell>
          <cell r="I143">
            <v>0.20799999999999999</v>
          </cell>
          <cell r="J143">
            <v>1812.94</v>
          </cell>
          <cell r="K143">
            <v>13325.11</v>
          </cell>
        </row>
        <row r="144">
          <cell r="B144" t="str">
            <v>2.4</v>
          </cell>
          <cell r="E144" t="str">
            <v>ESCRITORIO/BANHEIRO/BAIAS</v>
          </cell>
          <cell r="K144">
            <v>263916.34000000003</v>
          </cell>
        </row>
        <row r="145">
          <cell r="B145" t="str">
            <v>2.4.1</v>
          </cell>
          <cell r="E145" t="str">
            <v>FUNDAÇÃO</v>
          </cell>
          <cell r="K145">
            <v>28967.030000000002</v>
          </cell>
        </row>
        <row r="146">
          <cell r="B146" t="str">
            <v>2.4.1.1</v>
          </cell>
          <cell r="C146" t="str">
            <v>EDIF</v>
          </cell>
          <cell r="D146" t="str">
            <v>3003017</v>
          </cell>
          <cell r="E146" t="str">
            <v>CONCRETO FCK = 25,0MPA - USINADO</v>
          </cell>
          <cell r="F146" t="str">
            <v>M3</v>
          </cell>
          <cell r="G146">
            <v>14.97</v>
          </cell>
          <cell r="H146">
            <v>512.28</v>
          </cell>
          <cell r="I146">
            <v>0.20799999999999999</v>
          </cell>
          <cell r="J146">
            <v>618.83000000000004</v>
          </cell>
          <cell r="K146">
            <v>9263.89</v>
          </cell>
        </row>
        <row r="147">
          <cell r="B147" t="str">
            <v>2.4.1.2</v>
          </cell>
          <cell r="C147" t="str">
            <v>EDIF</v>
          </cell>
          <cell r="D147" t="str">
            <v>2002001</v>
          </cell>
          <cell r="E147" t="str">
            <v>ESCAVAÇÃO MANUAL COM PROFUNDIDADE IGUAL OU INFERIOR A 1,50M</v>
          </cell>
          <cell r="F147" t="str">
            <v>M3</v>
          </cell>
          <cell r="G147">
            <v>14.97</v>
          </cell>
          <cell r="H147">
            <v>73.53</v>
          </cell>
          <cell r="I147">
            <v>0.20799999999999999</v>
          </cell>
          <cell r="J147">
            <v>88.82</v>
          </cell>
          <cell r="K147">
            <v>1329.64</v>
          </cell>
        </row>
        <row r="148">
          <cell r="B148" t="str">
            <v>2.4.1.3</v>
          </cell>
          <cell r="C148" t="str">
            <v>EDIF</v>
          </cell>
          <cell r="D148" t="str">
            <v>1004010</v>
          </cell>
          <cell r="E148" t="str">
            <v>APILOAMENTO DO FUNDO DE VALAS, PARA SIMPLES REGULARIZAÇÃO</v>
          </cell>
          <cell r="F148" t="str">
            <v>M2</v>
          </cell>
          <cell r="G148">
            <v>49.89</v>
          </cell>
          <cell r="H148">
            <v>5.76</v>
          </cell>
          <cell r="I148">
            <v>0.20799999999999999</v>
          </cell>
          <cell r="J148">
            <v>6.96</v>
          </cell>
          <cell r="K148">
            <v>347.23</v>
          </cell>
        </row>
        <row r="149">
          <cell r="B149" t="str">
            <v>2.4.1.4</v>
          </cell>
          <cell r="C149" t="str">
            <v>EDIF</v>
          </cell>
          <cell r="D149" t="str">
            <v>2003001</v>
          </cell>
          <cell r="E149" t="str">
            <v>FORMA COMUM DE TÁBUAS DE PINUS</v>
          </cell>
          <cell r="F149" t="str">
            <v>M2</v>
          </cell>
          <cell r="G149">
            <v>104.78</v>
          </cell>
          <cell r="H149">
            <v>82.11</v>
          </cell>
          <cell r="I149">
            <v>0.20799999999999999</v>
          </cell>
          <cell r="J149">
            <v>99.19</v>
          </cell>
          <cell r="K149">
            <v>10393.129999999999</v>
          </cell>
        </row>
        <row r="150">
          <cell r="B150" t="str">
            <v>2.4.1.5</v>
          </cell>
          <cell r="C150" t="str">
            <v>EDIF</v>
          </cell>
          <cell r="D150" t="str">
            <v>2004004</v>
          </cell>
          <cell r="E150" t="str">
            <v>ARMADURA EM AÇO CA-50</v>
          </cell>
          <cell r="F150" t="str">
            <v>KG</v>
          </cell>
          <cell r="G150">
            <v>598.72</v>
          </cell>
          <cell r="H150">
            <v>10.34</v>
          </cell>
          <cell r="I150">
            <v>0.20799999999999999</v>
          </cell>
          <cell r="J150">
            <v>12.49</v>
          </cell>
          <cell r="K150">
            <v>7478.01</v>
          </cell>
        </row>
        <row r="151">
          <cell r="B151" t="str">
            <v>2.4.1.6</v>
          </cell>
          <cell r="C151" t="str">
            <v>EDIF</v>
          </cell>
          <cell r="D151" t="str">
            <v>2004007</v>
          </cell>
          <cell r="E151" t="str">
            <v>ARMADURA EM AÇO CA-60</v>
          </cell>
          <cell r="F151" t="str">
            <v>KG</v>
          </cell>
          <cell r="G151">
            <v>11.97</v>
          </cell>
          <cell r="H151">
            <v>10.73</v>
          </cell>
          <cell r="I151">
            <v>0.20799999999999999</v>
          </cell>
          <cell r="J151">
            <v>12.96</v>
          </cell>
          <cell r="K151">
            <v>155.13</v>
          </cell>
        </row>
        <row r="152">
          <cell r="B152" t="str">
            <v>2.4.2</v>
          </cell>
          <cell r="E152" t="str">
            <v>ESTRUTURA</v>
          </cell>
          <cell r="K152">
            <v>53543.890000000007</v>
          </cell>
        </row>
        <row r="153">
          <cell r="B153" t="str">
            <v>2.4.2.1</v>
          </cell>
          <cell r="C153" t="str">
            <v>EDIF</v>
          </cell>
          <cell r="D153" t="str">
            <v>3003017</v>
          </cell>
          <cell r="E153" t="str">
            <v>CONCRETO FCK = 25,0MPA - USINADO</v>
          </cell>
          <cell r="F153" t="str">
            <v>M3</v>
          </cell>
          <cell r="G153">
            <v>19.46</v>
          </cell>
          <cell r="H153">
            <v>512.28</v>
          </cell>
          <cell r="I153">
            <v>0.20799999999999999</v>
          </cell>
          <cell r="J153">
            <v>618.83000000000004</v>
          </cell>
          <cell r="K153">
            <v>12042.43</v>
          </cell>
        </row>
        <row r="154">
          <cell r="B154" t="str">
            <v>2.4.2.2</v>
          </cell>
          <cell r="C154" t="str">
            <v>EDIF</v>
          </cell>
          <cell r="D154" t="str">
            <v>2003001</v>
          </cell>
          <cell r="E154" t="str">
            <v>FORMA COMUM DE TÁBUAS DE PINUS</v>
          </cell>
          <cell r="F154" t="str">
            <v>M2</v>
          </cell>
          <cell r="G154">
            <v>155.66999999999999</v>
          </cell>
          <cell r="H154">
            <v>82.11</v>
          </cell>
          <cell r="I154">
            <v>0.20799999999999999</v>
          </cell>
          <cell r="J154">
            <v>99.19</v>
          </cell>
          <cell r="K154">
            <v>15440.91</v>
          </cell>
        </row>
        <row r="155">
          <cell r="B155" t="str">
            <v>2.4.2.3</v>
          </cell>
          <cell r="C155" t="str">
            <v>EDIF</v>
          </cell>
          <cell r="D155" t="str">
            <v>2004004</v>
          </cell>
          <cell r="E155" t="str">
            <v>ARMADURA EM AÇO CA-50</v>
          </cell>
          <cell r="F155" t="str">
            <v>KG</v>
          </cell>
          <cell r="G155">
            <v>1556.67</v>
          </cell>
          <cell r="H155">
            <v>10.34</v>
          </cell>
          <cell r="I155">
            <v>0.20799999999999999</v>
          </cell>
          <cell r="J155">
            <v>12.49</v>
          </cell>
          <cell r="K155">
            <v>19442.810000000001</v>
          </cell>
        </row>
        <row r="156">
          <cell r="B156" t="str">
            <v>2.4.2.4</v>
          </cell>
          <cell r="C156" t="str">
            <v>EDIF</v>
          </cell>
          <cell r="D156" t="str">
            <v>2004007</v>
          </cell>
          <cell r="E156" t="str">
            <v>ARMADURA EM AÇO CA-60</v>
          </cell>
          <cell r="F156" t="str">
            <v>KG</v>
          </cell>
          <cell r="G156">
            <v>31.13</v>
          </cell>
          <cell r="H156">
            <v>10.73</v>
          </cell>
          <cell r="I156">
            <v>0.20799999999999999</v>
          </cell>
          <cell r="J156">
            <v>12.96</v>
          </cell>
          <cell r="K156">
            <v>403.44</v>
          </cell>
        </row>
        <row r="157">
          <cell r="B157" t="str">
            <v>2.4.2.5</v>
          </cell>
          <cell r="C157" t="str">
            <v>EDIF</v>
          </cell>
          <cell r="D157" t="str">
            <v>3004019</v>
          </cell>
          <cell r="E157" t="str">
            <v>LAJE MISTA TRELIÇADA H-8CM COM CAPEAMENTO 4CM (12CM)</v>
          </cell>
          <cell r="F157" t="str">
            <v>M2</v>
          </cell>
          <cell r="G157">
            <v>33.15</v>
          </cell>
          <cell r="H157">
            <v>155.18</v>
          </cell>
          <cell r="I157">
            <v>0.20799999999999999</v>
          </cell>
          <cell r="J157">
            <v>187.46</v>
          </cell>
          <cell r="K157">
            <v>6214.3</v>
          </cell>
        </row>
        <row r="158">
          <cell r="B158" t="str">
            <v>2.4.3</v>
          </cell>
          <cell r="E158" t="str">
            <v>FECHAMENTO</v>
          </cell>
          <cell r="K158">
            <v>58971.810000000005</v>
          </cell>
        </row>
        <row r="159">
          <cell r="B159" t="str">
            <v>2.4.3.1</v>
          </cell>
          <cell r="C159" t="str">
            <v>INFRA</v>
          </cell>
          <cell r="D159" t="str">
            <v>8033000</v>
          </cell>
          <cell r="E159" t="str">
            <v>ALVENARIA EM BLOCOS DE CONCRETO 09 X 19 X 39CM</v>
          </cell>
          <cell r="F159" t="str">
            <v>M2</v>
          </cell>
          <cell r="G159">
            <v>149.68</v>
          </cell>
          <cell r="H159">
            <v>79.459999999999994</v>
          </cell>
          <cell r="I159">
            <v>0.20799999999999999</v>
          </cell>
          <cell r="J159">
            <v>95.99</v>
          </cell>
          <cell r="K159">
            <v>14367.78</v>
          </cell>
        </row>
        <row r="160">
          <cell r="B160" t="str">
            <v>2.4.3.2</v>
          </cell>
          <cell r="C160" t="str">
            <v>EDIF</v>
          </cell>
          <cell r="D160" t="str">
            <v>4001098</v>
          </cell>
          <cell r="E160" t="str">
            <v>VA.07 - VERGAS, CINTAS E PILARETES DE CONCRETO</v>
          </cell>
          <cell r="F160" t="str">
            <v>M3</v>
          </cell>
          <cell r="G160">
            <v>0.17</v>
          </cell>
          <cell r="H160">
            <v>1844.76</v>
          </cell>
          <cell r="I160">
            <v>0.20799999999999999</v>
          </cell>
          <cell r="J160">
            <v>2228.4699999999998</v>
          </cell>
          <cell r="K160">
            <v>378.84</v>
          </cell>
        </row>
        <row r="161">
          <cell r="B161" t="str">
            <v>2.4.3.3</v>
          </cell>
          <cell r="C161" t="str">
            <v>EDIF</v>
          </cell>
          <cell r="D161" t="str">
            <v>11002001</v>
          </cell>
          <cell r="E161" t="str">
            <v>VA.10 - CHAPISCO COMUM - ARGAMASSA DE CIMENTO E AREIA 1:3</v>
          </cell>
          <cell r="F161" t="str">
            <v>M2</v>
          </cell>
          <cell r="G161">
            <v>299.36</v>
          </cell>
          <cell r="H161">
            <v>6.97</v>
          </cell>
          <cell r="I161">
            <v>0.20799999999999999</v>
          </cell>
          <cell r="J161">
            <v>8.42</v>
          </cell>
          <cell r="K161">
            <v>2520.61</v>
          </cell>
        </row>
        <row r="162">
          <cell r="B162" t="str">
            <v>2.4.3.4</v>
          </cell>
          <cell r="C162" t="str">
            <v>EDIF</v>
          </cell>
          <cell r="D162" t="str">
            <v>11002009</v>
          </cell>
          <cell r="E162" t="str">
            <v>VA.10 - EMBOÇO INTERNO DESEMPENADO PARA PINTURA - ARGAMASSA MISTA DE CIMENTO, CAL E AREIA 1:3/12</v>
          </cell>
          <cell r="F162" t="str">
            <v>M2</v>
          </cell>
          <cell r="G162">
            <v>299.36</v>
          </cell>
          <cell r="H162">
            <v>44.07</v>
          </cell>
          <cell r="I162">
            <v>0.20799999999999999</v>
          </cell>
          <cell r="J162">
            <v>53.24</v>
          </cell>
          <cell r="K162">
            <v>15937.93</v>
          </cell>
        </row>
        <row r="163">
          <cell r="B163" t="str">
            <v>2.4.3.5</v>
          </cell>
          <cell r="C163" t="str">
            <v>EDIF</v>
          </cell>
          <cell r="D163" t="str">
            <v>11002013</v>
          </cell>
          <cell r="E163" t="str">
            <v>VA.10 - REBOCO INTERNO - ARGAMASSA PRÉ-FABRICADA</v>
          </cell>
          <cell r="F163" t="str">
            <v>M2</v>
          </cell>
          <cell r="G163">
            <v>299.36</v>
          </cell>
          <cell r="H163">
            <v>23.19</v>
          </cell>
          <cell r="I163">
            <v>0.20799999999999999</v>
          </cell>
          <cell r="J163">
            <v>28.01</v>
          </cell>
          <cell r="K163">
            <v>8385.07</v>
          </cell>
        </row>
        <row r="164">
          <cell r="B164" t="str">
            <v>2.4.3.6</v>
          </cell>
          <cell r="C164" t="str">
            <v>EDIF</v>
          </cell>
          <cell r="D164" t="str">
            <v>15001016</v>
          </cell>
          <cell r="E164" t="str">
            <v>TINTA ACRÍLICA - REBOCO COM MASSA CORRIDA</v>
          </cell>
          <cell r="F164" t="str">
            <v>M2</v>
          </cell>
          <cell r="G164">
            <v>271.43</v>
          </cell>
          <cell r="H164">
            <v>44.96</v>
          </cell>
          <cell r="I164">
            <v>0.20799999999999999</v>
          </cell>
          <cell r="J164">
            <v>54.31</v>
          </cell>
          <cell r="K164">
            <v>14741.36</v>
          </cell>
        </row>
        <row r="165">
          <cell r="B165" t="str">
            <v>2.4.3.7</v>
          </cell>
          <cell r="C165" t="str">
            <v>EDIF</v>
          </cell>
          <cell r="D165" t="str">
            <v>11002025</v>
          </cell>
          <cell r="E165" t="str">
            <v>VA.10 - AZULEJOS, JUNTAS AMARRAÇÃO OU A PRUMO - ASSENTES COM ARGAMASSA COMUM</v>
          </cell>
          <cell r="F165" t="str">
            <v>M2</v>
          </cell>
          <cell r="G165">
            <v>27.93</v>
          </cell>
          <cell r="H165">
            <v>78.25</v>
          </cell>
          <cell r="I165">
            <v>0.20799999999999999</v>
          </cell>
          <cell r="J165">
            <v>94.53</v>
          </cell>
          <cell r="K165">
            <v>2640.22</v>
          </cell>
        </row>
        <row r="166">
          <cell r="B166" t="str">
            <v>2.4.4</v>
          </cell>
          <cell r="E166" t="str">
            <v>COBERTURA</v>
          </cell>
          <cell r="K166">
            <v>51319.72</v>
          </cell>
        </row>
        <row r="167">
          <cell r="B167" t="str">
            <v>2.4.4.1</v>
          </cell>
          <cell r="C167" t="str">
            <v>EDIF</v>
          </cell>
          <cell r="D167" t="str">
            <v>6001013</v>
          </cell>
          <cell r="E167" t="str">
            <v>ESTRUTURA DE MADEIRA, PONTALETADA, PARA TELHAS ONDULADAS CRFS/AL/PL/AG</v>
          </cell>
          <cell r="F167" t="str">
            <v>M2</v>
          </cell>
          <cell r="G167">
            <v>33.15</v>
          </cell>
          <cell r="H167">
            <v>242.8</v>
          </cell>
          <cell r="I167">
            <v>0.20799999999999999</v>
          </cell>
          <cell r="J167">
            <v>293.3</v>
          </cell>
          <cell r="K167">
            <v>9722.9</v>
          </cell>
        </row>
        <row r="168">
          <cell r="B168" t="str">
            <v>2.4.4.2</v>
          </cell>
          <cell r="C168" t="str">
            <v>EDIF</v>
          </cell>
          <cell r="D168" t="str">
            <v>6001010</v>
          </cell>
          <cell r="E168" t="str">
            <v>ESTRUTURA DE MADEIRA, EM TERÇAS, PARA TELHAS ONDULADAS CRFS/AL/PL/AG</v>
          </cell>
          <cell r="F168" t="str">
            <v>M2</v>
          </cell>
          <cell r="G168">
            <v>136.11000000000001</v>
          </cell>
          <cell r="H168">
            <v>68.8</v>
          </cell>
          <cell r="I168">
            <v>0.20799999999999999</v>
          </cell>
          <cell r="J168">
            <v>83.11</v>
          </cell>
          <cell r="K168">
            <v>11312.1</v>
          </cell>
        </row>
        <row r="169">
          <cell r="B169" t="str">
            <v>2.4.4.3</v>
          </cell>
          <cell r="C169" t="str">
            <v>EDIF</v>
          </cell>
          <cell r="D169" t="str">
            <v>6002022</v>
          </cell>
          <cell r="E169" t="str">
            <v>DY.01 - TELHA ONDULADA CRFS 8MM</v>
          </cell>
          <cell r="F169" t="str">
            <v>M2</v>
          </cell>
          <cell r="G169">
            <v>169.26</v>
          </cell>
          <cell r="H169">
            <v>73.16</v>
          </cell>
          <cell r="I169">
            <v>0.20799999999999999</v>
          </cell>
          <cell r="J169">
            <v>88.38</v>
          </cell>
          <cell r="K169">
            <v>14959.2</v>
          </cell>
        </row>
        <row r="170">
          <cell r="B170" t="str">
            <v>2.4.4.4</v>
          </cell>
          <cell r="C170" t="str">
            <v>EDIF</v>
          </cell>
          <cell r="D170" t="str">
            <v>10011002</v>
          </cell>
          <cell r="E170" t="str">
            <v>DY.01 - CALHA EM CHAPA DE AÇO GALVANIZADO N.24 - DESENVOLVIMENTO 50CM</v>
          </cell>
          <cell r="F170" t="str">
            <v>M</v>
          </cell>
          <cell r="G170">
            <v>38.630000000000003</v>
          </cell>
          <cell r="H170">
            <v>116.89</v>
          </cell>
          <cell r="I170">
            <v>0.20799999999999999</v>
          </cell>
          <cell r="J170">
            <v>141.19999999999999</v>
          </cell>
          <cell r="K170">
            <v>5454.56</v>
          </cell>
        </row>
        <row r="171">
          <cell r="B171" t="str">
            <v>2.4.4.5</v>
          </cell>
          <cell r="C171" t="str">
            <v>EDIF</v>
          </cell>
          <cell r="D171" t="str">
            <v>10011033</v>
          </cell>
          <cell r="E171" t="str">
            <v>RUFO EM CHAPA DE AÇO GALVANIZADO N.24 - DESENVOLVIMENTO 50CM</v>
          </cell>
          <cell r="F171" t="str">
            <v>M</v>
          </cell>
          <cell r="G171">
            <v>38.630000000000003</v>
          </cell>
          <cell r="H171">
            <v>102.69</v>
          </cell>
          <cell r="I171">
            <v>0.20799999999999999</v>
          </cell>
          <cell r="J171">
            <v>124.05</v>
          </cell>
          <cell r="K171">
            <v>4792.05</v>
          </cell>
        </row>
        <row r="172">
          <cell r="B172" t="str">
            <v>2.4.4.6</v>
          </cell>
          <cell r="C172" t="str">
            <v>EDIF</v>
          </cell>
          <cell r="D172" t="str">
            <v>11001001</v>
          </cell>
          <cell r="E172" t="str">
            <v>CHAPISCO COMUM - ARGAMASSA DE CIMENTO E AREIA 1:3</v>
          </cell>
          <cell r="F172" t="str">
            <v>M2</v>
          </cell>
          <cell r="G172">
            <v>33.15</v>
          </cell>
          <cell r="H172">
            <v>17.16</v>
          </cell>
          <cell r="I172">
            <v>0.20799999999999999</v>
          </cell>
          <cell r="J172">
            <v>20.73</v>
          </cell>
          <cell r="K172">
            <v>687.2</v>
          </cell>
        </row>
        <row r="173">
          <cell r="B173" t="str">
            <v>2.4.4.7</v>
          </cell>
          <cell r="C173" t="str">
            <v>EDIF</v>
          </cell>
          <cell r="D173" t="str">
            <v>11001008</v>
          </cell>
          <cell r="E173" t="str">
            <v>EMBOÇO - ARGAMASSA MISTA DE CIMENTO, CAL E AREIA 1:4/12</v>
          </cell>
          <cell r="F173" t="str">
            <v>M2</v>
          </cell>
          <cell r="G173">
            <v>33.15</v>
          </cell>
          <cell r="H173">
            <v>48.33</v>
          </cell>
          <cell r="I173">
            <v>0.20799999999999999</v>
          </cell>
          <cell r="J173">
            <v>58.38</v>
          </cell>
          <cell r="K173">
            <v>1935.3</v>
          </cell>
        </row>
        <row r="174">
          <cell r="B174" t="str">
            <v>2.4.4.8</v>
          </cell>
          <cell r="C174" t="str">
            <v>EDIF</v>
          </cell>
          <cell r="D174" t="str">
            <v>11001013</v>
          </cell>
          <cell r="E174" t="str">
            <v>REBOCO INTERNO - ARGAMASSA PRÉ-FABRICADA</v>
          </cell>
          <cell r="F174" t="str">
            <v>M2</v>
          </cell>
          <cell r="G174">
            <v>33.15</v>
          </cell>
          <cell r="H174">
            <v>36.869999999999997</v>
          </cell>
          <cell r="I174">
            <v>0.20799999999999999</v>
          </cell>
          <cell r="J174">
            <v>44.54</v>
          </cell>
          <cell r="K174">
            <v>1476.5</v>
          </cell>
        </row>
        <row r="175">
          <cell r="B175" t="str">
            <v>2.4.4.9</v>
          </cell>
          <cell r="C175" t="str">
            <v>EDIF</v>
          </cell>
          <cell r="D175" t="str">
            <v>11002015</v>
          </cell>
          <cell r="E175" t="str">
            <v>VA.09 - REVESTIMENTO COM GESSO</v>
          </cell>
          <cell r="F175" t="str">
            <v>M2</v>
          </cell>
          <cell r="G175">
            <v>33.15</v>
          </cell>
          <cell r="H175">
            <v>24.47</v>
          </cell>
          <cell r="I175">
            <v>0.20799999999999999</v>
          </cell>
          <cell r="J175">
            <v>29.56</v>
          </cell>
          <cell r="K175">
            <v>979.91</v>
          </cell>
        </row>
        <row r="176">
          <cell r="B176" t="str">
            <v>2.4.5</v>
          </cell>
          <cell r="E176" t="str">
            <v>PORTAS E JANELAS</v>
          </cell>
          <cell r="K176">
            <v>19358.669999999998</v>
          </cell>
        </row>
        <row r="177">
          <cell r="B177" t="str">
            <v>2.4.5.1</v>
          </cell>
          <cell r="C177" t="str">
            <v>EDIF</v>
          </cell>
          <cell r="D177" t="str">
            <v>7001005</v>
          </cell>
          <cell r="E177" t="str">
            <v>PM.05/09 - PORTA LISA ESPECIAL/ SÓLIDA - 62X210CM</v>
          </cell>
          <cell r="F177" t="str">
            <v>UN</v>
          </cell>
          <cell r="G177">
            <v>1</v>
          </cell>
          <cell r="H177">
            <v>554.44000000000005</v>
          </cell>
          <cell r="I177">
            <v>0.20799999999999999</v>
          </cell>
          <cell r="J177">
            <v>669.76</v>
          </cell>
          <cell r="K177">
            <v>669.76</v>
          </cell>
        </row>
        <row r="178">
          <cell r="B178" t="str">
            <v>2.4.5.2</v>
          </cell>
          <cell r="C178" t="str">
            <v>EDIF</v>
          </cell>
          <cell r="D178" t="str">
            <v>7001007</v>
          </cell>
          <cell r="E178" t="str">
            <v>PM.05/09 - PORTA LISA ESPECIAL/ SÓLIDA - 82X210CM</v>
          </cell>
          <cell r="F178" t="str">
            <v>UN</v>
          </cell>
          <cell r="G178">
            <v>2</v>
          </cell>
          <cell r="H178">
            <v>573.74</v>
          </cell>
          <cell r="I178">
            <v>0.20799999999999999</v>
          </cell>
          <cell r="J178">
            <v>693.08</v>
          </cell>
          <cell r="K178">
            <v>1386.16</v>
          </cell>
        </row>
        <row r="179">
          <cell r="B179" t="str">
            <v>2.4.5.3</v>
          </cell>
          <cell r="C179" t="str">
            <v>EDIF</v>
          </cell>
          <cell r="D179" t="str">
            <v>7001052</v>
          </cell>
          <cell r="E179" t="str">
            <v>EM.01/02 - PM.45/49 - BATENTE DE MADEIRA (14CM) - PARA PORTA COM BANDEIRA</v>
          </cell>
          <cell r="F179" t="str">
            <v>JG</v>
          </cell>
          <cell r="G179">
            <v>3</v>
          </cell>
          <cell r="H179">
            <v>734.06</v>
          </cell>
          <cell r="I179">
            <v>0.20799999999999999</v>
          </cell>
          <cell r="J179">
            <v>886.74</v>
          </cell>
          <cell r="K179">
            <v>2660.22</v>
          </cell>
        </row>
        <row r="180">
          <cell r="B180" t="str">
            <v>2.4.5.4</v>
          </cell>
          <cell r="C180" t="str">
            <v>EDIF</v>
          </cell>
          <cell r="D180" t="str">
            <v>7002002</v>
          </cell>
          <cell r="E180" t="str">
            <v>CONJUNTO DE FECHADURA DE CILINDRO, 55MM, TRÁFEGO INTENSO, MAÇANETA EM ZAMAC, GUARNIÇÕES EM AÇO, ACABAMENTO CROMADO - PARA PORTA INTERNA OU EXTERNA</v>
          </cell>
          <cell r="F180" t="str">
            <v>UN</v>
          </cell>
          <cell r="G180">
            <v>3</v>
          </cell>
          <cell r="H180">
            <v>383.11</v>
          </cell>
          <cell r="I180">
            <v>0.20799999999999999</v>
          </cell>
          <cell r="J180">
            <v>462.8</v>
          </cell>
          <cell r="K180">
            <v>1388.4</v>
          </cell>
        </row>
        <row r="181">
          <cell r="B181" t="str">
            <v>2.4.5.5</v>
          </cell>
          <cell r="C181" t="str">
            <v>EDIF</v>
          </cell>
          <cell r="D181" t="str">
            <v>8002066</v>
          </cell>
          <cell r="E181" t="str">
            <v>CA.17 - JANELA EM ALUMÍNIO ANODIZADO - DE CORRER</v>
          </cell>
          <cell r="F181" t="str">
            <v>M2</v>
          </cell>
          <cell r="G181">
            <v>1.5</v>
          </cell>
          <cell r="H181">
            <v>1053.93</v>
          </cell>
          <cell r="I181">
            <v>0.20799999999999999</v>
          </cell>
          <cell r="J181">
            <v>1273.1500000000001</v>
          </cell>
          <cell r="K181">
            <v>1909.73</v>
          </cell>
        </row>
        <row r="182">
          <cell r="B182" t="str">
            <v>2.4.5.6</v>
          </cell>
          <cell r="C182" t="str">
            <v>EDIF</v>
          </cell>
          <cell r="D182" t="str">
            <v>8002058</v>
          </cell>
          <cell r="E182" t="str">
            <v>CA.09 - JANELA EM ALUMÍNIO ANODIZADO - MAXIMAR</v>
          </cell>
          <cell r="F182" t="str">
            <v>M2</v>
          </cell>
          <cell r="G182">
            <v>0.36</v>
          </cell>
          <cell r="H182">
            <v>1004.1</v>
          </cell>
          <cell r="I182">
            <v>0.20799999999999999</v>
          </cell>
          <cell r="J182">
            <v>1212.95</v>
          </cell>
          <cell r="K182">
            <v>436.66</v>
          </cell>
        </row>
        <row r="183">
          <cell r="B183" t="str">
            <v>2.4.5.7</v>
          </cell>
          <cell r="C183" t="str">
            <v>EDIF</v>
          </cell>
          <cell r="D183" t="str">
            <v>11004058</v>
          </cell>
          <cell r="E183" t="str">
            <v>EF-06 - PEITORIL DE GRANITO POLIDO - ESP=2CM</v>
          </cell>
          <cell r="F183" t="str">
            <v>M</v>
          </cell>
          <cell r="G183">
            <v>1.8</v>
          </cell>
          <cell r="H183">
            <v>3343.56</v>
          </cell>
          <cell r="I183">
            <v>0.20799999999999999</v>
          </cell>
          <cell r="J183">
            <v>4039.02</v>
          </cell>
          <cell r="K183">
            <v>7270.24</v>
          </cell>
        </row>
        <row r="184">
          <cell r="B184" t="str">
            <v>2.4.5.8</v>
          </cell>
          <cell r="C184" t="str">
            <v>EDIF</v>
          </cell>
          <cell r="D184" t="str">
            <v>8001051</v>
          </cell>
          <cell r="E184" t="str">
            <v>PF.20 - PORTA DE ENROLAR, EM TIRAS ARTICULADAS E RAIADAS DE CHAPA N.22</v>
          </cell>
          <cell r="F184" t="str">
            <v>M2</v>
          </cell>
          <cell r="G184">
            <v>5.25</v>
          </cell>
          <cell r="H184">
            <v>521.23</v>
          </cell>
          <cell r="I184">
            <v>0.20799999999999999</v>
          </cell>
          <cell r="J184">
            <v>629.65</v>
          </cell>
          <cell r="K184">
            <v>3305.66</v>
          </cell>
        </row>
        <row r="185">
          <cell r="B185" t="str">
            <v>2.4.5.9</v>
          </cell>
          <cell r="C185" t="str">
            <v>EDIF</v>
          </cell>
          <cell r="D185" t="str">
            <v>8002075</v>
          </cell>
          <cell r="E185" t="str">
            <v>EP.07 - GRADE DE PROTEÇÃO EM FERRO CHATO</v>
          </cell>
          <cell r="F185" t="str">
            <v>M2</v>
          </cell>
          <cell r="G185">
            <v>1.86</v>
          </cell>
          <cell r="H185">
            <v>147.69</v>
          </cell>
          <cell r="I185">
            <v>0.20799999999999999</v>
          </cell>
          <cell r="J185">
            <v>178.41</v>
          </cell>
          <cell r="K185">
            <v>331.84</v>
          </cell>
        </row>
        <row r="186">
          <cell r="B186" t="str">
            <v>2.4.6</v>
          </cell>
          <cell r="E186" t="str">
            <v>PISO INTERNO</v>
          </cell>
          <cell r="K186">
            <v>18698.27</v>
          </cell>
        </row>
        <row r="187">
          <cell r="B187" t="str">
            <v>2.4.6.1</v>
          </cell>
          <cell r="C187" t="str">
            <v>EDIF</v>
          </cell>
          <cell r="D187" t="str">
            <v>13001015</v>
          </cell>
          <cell r="E187" t="str">
            <v>LASTRO DE CONCRETO - 200KG CIM/M3</v>
          </cell>
          <cell r="F187" t="str">
            <v>M3</v>
          </cell>
          <cell r="G187">
            <v>11.87</v>
          </cell>
          <cell r="H187">
            <v>538.01</v>
          </cell>
          <cell r="I187">
            <v>0.20799999999999999</v>
          </cell>
          <cell r="J187">
            <v>649.91999999999996</v>
          </cell>
          <cell r="K187">
            <v>7714.55</v>
          </cell>
        </row>
        <row r="188">
          <cell r="B188" t="str">
            <v>2.4.6.2</v>
          </cell>
          <cell r="C188" t="str">
            <v>EDIF</v>
          </cell>
          <cell r="D188" t="str">
            <v>13002040</v>
          </cell>
          <cell r="E188" t="str">
            <v>PISO CERÂMICO ESMALTADO  (PEI-5) - ASSENTADO COM ARGAMASSA COMUM</v>
          </cell>
          <cell r="F188" t="str">
            <v>M2</v>
          </cell>
          <cell r="G188">
            <v>53.13</v>
          </cell>
          <cell r="H188">
            <v>156.47</v>
          </cell>
          <cell r="I188">
            <v>0.20799999999999999</v>
          </cell>
          <cell r="J188">
            <v>189.02</v>
          </cell>
          <cell r="K188">
            <v>10042.629999999999</v>
          </cell>
        </row>
        <row r="189">
          <cell r="B189" t="str">
            <v>2.4.6.3</v>
          </cell>
          <cell r="C189" t="str">
            <v>EDIF</v>
          </cell>
          <cell r="D189" t="str">
            <v>13003009</v>
          </cell>
          <cell r="E189" t="str">
            <v>RODAPÉ CERÂMICO ESMALTADO PEIV 7CM À 10CM</v>
          </cell>
          <cell r="F189" t="str">
            <v>M</v>
          </cell>
          <cell r="G189">
            <v>22.1</v>
          </cell>
          <cell r="H189">
            <v>25.49</v>
          </cell>
          <cell r="I189">
            <v>0.20799999999999999</v>
          </cell>
          <cell r="J189">
            <v>30.79</v>
          </cell>
          <cell r="K189">
            <v>680.46</v>
          </cell>
        </row>
        <row r="190">
          <cell r="B190" t="str">
            <v>2.4.6.4</v>
          </cell>
          <cell r="C190" t="str">
            <v>EDIF</v>
          </cell>
          <cell r="D190" t="str">
            <v>13004005</v>
          </cell>
          <cell r="E190" t="str">
            <v>NP.03 - SOLEIRA PARA PORTA EM GRANITO CINZA SEM POLIMENTO (FOSCO)</v>
          </cell>
          <cell r="F190" t="str">
            <v>M</v>
          </cell>
          <cell r="G190">
            <v>2.2000000000000002</v>
          </cell>
          <cell r="H190">
            <v>98.07</v>
          </cell>
          <cell r="I190">
            <v>0.20799999999999999</v>
          </cell>
          <cell r="J190">
            <v>118.47</v>
          </cell>
          <cell r="K190">
            <v>260.63</v>
          </cell>
        </row>
        <row r="191">
          <cell r="B191" t="str">
            <v>2.4.7</v>
          </cell>
          <cell r="E191" t="str">
            <v>INSTALAÇÃO ELÉTRICA</v>
          </cell>
          <cell r="K191">
            <v>21856.890000000007</v>
          </cell>
        </row>
        <row r="192">
          <cell r="B192" t="str">
            <v>2.4.7.1</v>
          </cell>
          <cell r="C192" t="str">
            <v>EDIF</v>
          </cell>
          <cell r="D192" t="str">
            <v>9001057</v>
          </cell>
          <cell r="E192" t="str">
            <v>LD.06/12 - ENTRADA AÉREA DE ENERGIA E TELEFONE - 31 À 39KVA</v>
          </cell>
          <cell r="F192" t="str">
            <v>UN</v>
          </cell>
          <cell r="G192">
            <v>1</v>
          </cell>
          <cell r="H192">
            <v>8788.34</v>
          </cell>
          <cell r="I192">
            <v>0.20799999999999999</v>
          </cell>
          <cell r="J192">
            <v>10616.31</v>
          </cell>
          <cell r="K192">
            <v>10616.31</v>
          </cell>
        </row>
        <row r="193">
          <cell r="B193" t="str">
            <v>2.4.7.2</v>
          </cell>
          <cell r="C193" t="str">
            <v>EDIF</v>
          </cell>
          <cell r="D193" t="str">
            <v>9003009</v>
          </cell>
          <cell r="E193" t="str">
            <v>CABO 16,00MM2 - ISOLAMENTO PARA 0,7KV - CLASSE 4 - FLEXÍVEL</v>
          </cell>
          <cell r="F193" t="str">
            <v>M</v>
          </cell>
          <cell r="G193">
            <v>15</v>
          </cell>
          <cell r="H193">
            <v>17.57</v>
          </cell>
          <cell r="I193">
            <v>0.20799999999999999</v>
          </cell>
          <cell r="J193">
            <v>21.22</v>
          </cell>
          <cell r="K193">
            <v>318.3</v>
          </cell>
        </row>
        <row r="194">
          <cell r="B194" t="str">
            <v>2.4.7.3</v>
          </cell>
          <cell r="C194" t="str">
            <v>EDIF</v>
          </cell>
          <cell r="D194" t="str">
            <v>9005006</v>
          </cell>
          <cell r="E194" t="str">
            <v>QUADRO DE DISTRIBUIÇÃO EM CHAPA METÁLICA - PARA ATÉ 16 DISJUNTORES</v>
          </cell>
          <cell r="F194" t="str">
            <v>UN</v>
          </cell>
          <cell r="G194">
            <v>1</v>
          </cell>
          <cell r="H194">
            <v>651.86</v>
          </cell>
          <cell r="I194">
            <v>0.20799999999999999</v>
          </cell>
          <cell r="J194">
            <v>787.45</v>
          </cell>
          <cell r="K194">
            <v>787.45</v>
          </cell>
        </row>
        <row r="195">
          <cell r="B195" t="str">
            <v>2.4.7.4</v>
          </cell>
          <cell r="C195" t="str">
            <v>SINAPI</v>
          </cell>
          <cell r="D195" t="str">
            <v>93654</v>
          </cell>
          <cell r="E195" t="str">
            <v>DISJUNTOR MONOPOLAR TIPO DIN, CORRENTE NOMINAL DE 16A - FORNECIMENTO E INSTALAÇÃO. AF_10/2020</v>
          </cell>
          <cell r="F195" t="str">
            <v>UN</v>
          </cell>
          <cell r="G195">
            <v>2</v>
          </cell>
          <cell r="H195" t="str">
            <v>12,88</v>
          </cell>
          <cell r="I195">
            <v>0.20799999999999999</v>
          </cell>
          <cell r="J195">
            <v>15.56</v>
          </cell>
          <cell r="K195">
            <v>31.12</v>
          </cell>
        </row>
        <row r="196">
          <cell r="B196" t="str">
            <v>2.4.7.5</v>
          </cell>
          <cell r="C196" t="str">
            <v>SINAPI</v>
          </cell>
          <cell r="D196" t="str">
            <v>93657</v>
          </cell>
          <cell r="E196" t="str">
            <v>DISJUNTOR MONOPOLAR TIPO DIN, CORRENTE NOMINAL DE 32A - FORNECIMENTO E INSTALAÇÃO. AF_10/2020</v>
          </cell>
          <cell r="F196" t="str">
            <v>UN</v>
          </cell>
          <cell r="G196">
            <v>2</v>
          </cell>
          <cell r="H196" t="str">
            <v>16,63</v>
          </cell>
          <cell r="I196">
            <v>0.20799999999999999</v>
          </cell>
          <cell r="J196">
            <v>20.09</v>
          </cell>
          <cell r="K196">
            <v>40.18</v>
          </cell>
        </row>
        <row r="197">
          <cell r="B197" t="str">
            <v>2.4.7.6</v>
          </cell>
          <cell r="C197" t="str">
            <v>SINAPI</v>
          </cell>
          <cell r="D197" t="str">
            <v>93665</v>
          </cell>
          <cell r="E197" t="str">
            <v>DISJUNTOR BIPOLAR TIPO DIN, CORRENTE NOMINAL DE 40A - FORNECIMENTO E INSTALAÇÃO. AF_10/2020</v>
          </cell>
          <cell r="F197" t="str">
            <v>UN</v>
          </cell>
          <cell r="G197">
            <v>1</v>
          </cell>
          <cell r="H197" t="str">
            <v>70,70</v>
          </cell>
          <cell r="I197">
            <v>0.20799999999999999</v>
          </cell>
          <cell r="J197">
            <v>85.41</v>
          </cell>
          <cell r="K197">
            <v>85.41</v>
          </cell>
        </row>
        <row r="198">
          <cell r="B198" t="str">
            <v>2.4.7.7</v>
          </cell>
          <cell r="C198" t="str">
            <v>EDIF</v>
          </cell>
          <cell r="D198" t="str">
            <v>9003006</v>
          </cell>
          <cell r="E198" t="str">
            <v>CABO 4,00MM2 - ISOLAMENTO PARA 0,7KV - CLASSE 4 - FLEXÍVEL</v>
          </cell>
          <cell r="F198" t="str">
            <v>M</v>
          </cell>
          <cell r="G198">
            <v>15</v>
          </cell>
          <cell r="H198">
            <v>6.64</v>
          </cell>
          <cell r="I198">
            <v>0.20799999999999999</v>
          </cell>
          <cell r="J198">
            <v>8.02</v>
          </cell>
          <cell r="K198">
            <v>120.3</v>
          </cell>
        </row>
        <row r="199">
          <cell r="B199" t="str">
            <v>2.4.7.8</v>
          </cell>
          <cell r="C199" t="str">
            <v>EDIF</v>
          </cell>
          <cell r="D199" t="str">
            <v>9003005</v>
          </cell>
          <cell r="E199" t="str">
            <v>CABO 2,50MM2 - ISOLAMENTO PARA 0,7KV - CLASSE 4 - FLEXÍVEL</v>
          </cell>
          <cell r="F199" t="str">
            <v>M</v>
          </cell>
          <cell r="G199">
            <v>150</v>
          </cell>
          <cell r="H199">
            <v>3.68</v>
          </cell>
          <cell r="I199">
            <v>0.20799999999999999</v>
          </cell>
          <cell r="J199">
            <v>4.45</v>
          </cell>
          <cell r="K199">
            <v>667.5</v>
          </cell>
        </row>
        <row r="200">
          <cell r="B200" t="str">
            <v>2.4.7.9</v>
          </cell>
          <cell r="C200" t="str">
            <v>EDIF</v>
          </cell>
          <cell r="D200" t="str">
            <v>9003004</v>
          </cell>
          <cell r="E200" t="str">
            <v>CABO 1,50MM2 - ISOLAMENTO PARA 0,7KV - CLASSE 4 - FLEXÍVEL</v>
          </cell>
          <cell r="F200" t="str">
            <v>M</v>
          </cell>
          <cell r="G200">
            <v>250</v>
          </cell>
          <cell r="H200">
            <v>2.96</v>
          </cell>
          <cell r="I200">
            <v>0.20799999999999999</v>
          </cell>
          <cell r="J200">
            <v>3.58</v>
          </cell>
          <cell r="K200">
            <v>895</v>
          </cell>
        </row>
        <row r="201">
          <cell r="B201" t="str">
            <v>2.4.7.10</v>
          </cell>
          <cell r="C201" t="str">
            <v>CPU</v>
          </cell>
          <cell r="D201" t="str">
            <v>01</v>
          </cell>
          <cell r="E201" t="str">
            <v>COMPOSICAO PARAMÉTRICA DE PONTO ELÉTRICO DE ILUMINAÇÃO, COM INTERRUPTOR SIMPLES, EM EDIFÍCIO RESIDENCIAL COM ELETRODUTO EMBUTIDO EM RASGOS NAS PAREDES, INCLUSO TOMADA, ELETRODUTO, CABO, RASGO E CHUMBAMENTO (SEM LUMINÁRIA E LÂMPADA)</v>
          </cell>
          <cell r="F201" t="str">
            <v>UN</v>
          </cell>
          <cell r="G201">
            <v>18</v>
          </cell>
          <cell r="H201">
            <v>206.79</v>
          </cell>
          <cell r="I201">
            <v>0.20799999999999999</v>
          </cell>
          <cell r="J201">
            <v>249.8</v>
          </cell>
          <cell r="K201">
            <v>4496.3999999999996</v>
          </cell>
        </row>
        <row r="202">
          <cell r="B202" t="str">
            <v>2.4.7.11</v>
          </cell>
          <cell r="C202" t="str">
            <v>CPU</v>
          </cell>
          <cell r="D202" t="str">
            <v>02</v>
          </cell>
          <cell r="E202" t="str">
            <v>COMPOSICAO PARAMÉTRICA DE PONTO ELÉTRICO DE TOMADA DE USO GERAL 2P+T (10A/250V) EM EDIFÍCIO RESIDENCIAL COM ELETRODUTO EMBUTIDO EM RASGOS NAS PAREDES, INCLUSO TOMADA, ELETRODUTO, CABO, RASGO, QUEBRA E CHUMBAMENTO.</v>
          </cell>
          <cell r="F202" t="str">
            <v>UN</v>
          </cell>
          <cell r="G202">
            <v>12</v>
          </cell>
          <cell r="H202">
            <v>174.01000000000002</v>
          </cell>
          <cell r="I202">
            <v>0.20799999999999999</v>
          </cell>
          <cell r="J202">
            <v>210.2</v>
          </cell>
          <cell r="K202">
            <v>2522.4</v>
          </cell>
        </row>
        <row r="203">
          <cell r="B203" t="str">
            <v>2.4.7.12</v>
          </cell>
          <cell r="C203" t="str">
            <v>CPU</v>
          </cell>
          <cell r="D203" t="str">
            <v>03</v>
          </cell>
          <cell r="E203" t="str">
            <v>COMPOSICAO PARAMÉTRICA DE PONTO ELÉTRICO DE TOMADA PARA CHUVEIRO (20A/250V) EM EDIFÍCIO RESIDENCIAL COM ELETRODUTO EMBUTIDO EM RASGOS NAS PAREDES, INCLUSO TOMADA, ELETRODUTO, CABO, RASGO, QUEBRA E CHUMBAMENTO.</v>
          </cell>
          <cell r="F203" t="str">
            <v>UN</v>
          </cell>
          <cell r="G203">
            <v>1</v>
          </cell>
          <cell r="H203">
            <v>388.77000000000004</v>
          </cell>
          <cell r="I203">
            <v>0.20799999999999999</v>
          </cell>
          <cell r="J203">
            <v>469.63</v>
          </cell>
          <cell r="K203">
            <v>469.63</v>
          </cell>
        </row>
        <row r="204">
          <cell r="B204" t="str">
            <v>2.4.7.13</v>
          </cell>
          <cell r="C204" t="str">
            <v>SINAPI</v>
          </cell>
          <cell r="D204" t="str">
            <v>103782</v>
          </cell>
          <cell r="E204" t="str">
            <v>LUMINÁRIA TIPO PLAFON CIRCULAR, DE SOBREPOR, COM LED DE 12/13 W - FORNECIMENTO E INSTALAÇÃO. AF_03/2022</v>
          </cell>
          <cell r="F204" t="str">
            <v>UN</v>
          </cell>
          <cell r="G204">
            <v>15</v>
          </cell>
          <cell r="H204" t="str">
            <v>38,38</v>
          </cell>
          <cell r="I204">
            <v>0.20799999999999999</v>
          </cell>
          <cell r="J204">
            <v>46.36</v>
          </cell>
          <cell r="K204">
            <v>695.4</v>
          </cell>
        </row>
        <row r="205">
          <cell r="B205" t="str">
            <v>2.4.7.14</v>
          </cell>
          <cell r="C205" t="str">
            <v>EDIF</v>
          </cell>
          <cell r="D205" t="str">
            <v>9010028</v>
          </cell>
          <cell r="E205" t="str">
            <v>LUMINÁRIA DE EMERGÊNCIA AUTÔNOMA COM 30 LEDS - 2W - AUTONOMIA MIN. 3H - COMPLETA</v>
          </cell>
          <cell r="F205" t="str">
            <v>UN</v>
          </cell>
          <cell r="G205">
            <v>1</v>
          </cell>
          <cell r="H205">
            <v>92.29</v>
          </cell>
          <cell r="I205">
            <v>0.20799999999999999</v>
          </cell>
          <cell r="J205">
            <v>111.49</v>
          </cell>
          <cell r="K205">
            <v>111.49</v>
          </cell>
        </row>
        <row r="206">
          <cell r="B206" t="str">
            <v>2.4.8</v>
          </cell>
          <cell r="E206" t="str">
            <v>INSTALAÇÃO HIDRÁULICA</v>
          </cell>
          <cell r="K206">
            <v>4948.3900000000003</v>
          </cell>
        </row>
        <row r="207">
          <cell r="B207" t="str">
            <v>2.4.8.1</v>
          </cell>
          <cell r="C207" t="str">
            <v>SINAPI</v>
          </cell>
          <cell r="D207" t="str">
            <v>102622</v>
          </cell>
          <cell r="E207" t="str">
            <v>CAIXA D´ÁGUA EM POLIETILENO, 500 LITROS (INCLUSOS TUBOS, CONEXÕES E TORNEIRA DE BÓIA) - FORNECIMENTO E INSTALAÇÃO. AF_06/2021</v>
          </cell>
          <cell r="F207" t="str">
            <v>UN</v>
          </cell>
          <cell r="G207">
            <v>1</v>
          </cell>
          <cell r="H207" t="str">
            <v>617,02</v>
          </cell>
          <cell r="I207">
            <v>0.20799999999999999</v>
          </cell>
          <cell r="J207">
            <v>745.36</v>
          </cell>
          <cell r="K207">
            <v>745.36</v>
          </cell>
        </row>
        <row r="208">
          <cell r="B208" t="str">
            <v>2.4.8.2</v>
          </cell>
          <cell r="C208" t="str">
            <v>CPU</v>
          </cell>
          <cell r="D208" t="str">
            <v>04</v>
          </cell>
          <cell r="E208" t="str">
            <v>CONJUNTO DE PONTOS HIDRÁULICOS DE ÁGUA FRIA PARA BANHEIRO (RAMAL/SUB-RAMAL E DISTRIBUIÇÃO) EM PVC, COM TUBOS, CONEXÕES, REGISTROS, CORTES E FIXAÇÕES EM PRÉDIO COM TUBULAÇÕES EMBUTIDAS COM RASGO.</v>
          </cell>
          <cell r="F208" t="str">
            <v>UN</v>
          </cell>
          <cell r="G208">
            <v>1</v>
          </cell>
          <cell r="H208">
            <v>1548.81</v>
          </cell>
          <cell r="I208">
            <v>0.20799999999999999</v>
          </cell>
          <cell r="J208">
            <v>1870.96</v>
          </cell>
          <cell r="K208">
            <v>1870.96</v>
          </cell>
        </row>
        <row r="209">
          <cell r="B209" t="str">
            <v>2.4.8.3</v>
          </cell>
          <cell r="C209" t="str">
            <v>CPU</v>
          </cell>
          <cell r="D209" t="str">
            <v>05</v>
          </cell>
          <cell r="E209" t="str">
            <v>CONJUNTO DE PONTOS HIDRÁULICOS DE ÁGUA FRIA PARA COZINHA (RAMAL/SUB-RAMAL E DISTRIBUIÇÃO) EM PVC, COM TUBOS, CONEXÕES, REGISTROS, CORTES E FIXAÇÕES EM PRÉDIO COM TUBULAÇÕES EMBUTIDAS COM RASGO.</v>
          </cell>
          <cell r="F209" t="str">
            <v>UN</v>
          </cell>
          <cell r="G209">
            <v>1</v>
          </cell>
          <cell r="H209">
            <v>713.84</v>
          </cell>
          <cell r="I209">
            <v>0.20799999999999999</v>
          </cell>
          <cell r="J209">
            <v>862.32</v>
          </cell>
          <cell r="K209">
            <v>862.32</v>
          </cell>
        </row>
        <row r="210">
          <cell r="B210" t="str">
            <v>2.4.8.4</v>
          </cell>
          <cell r="C210" t="str">
            <v>EDIF</v>
          </cell>
          <cell r="D210" t="str">
            <v>10001001</v>
          </cell>
          <cell r="E210" t="str">
            <v>HD.01 - CAVALETE DE ENTRADA - 3/4"</v>
          </cell>
          <cell r="F210" t="str">
            <v>UN</v>
          </cell>
          <cell r="G210">
            <v>1</v>
          </cell>
          <cell r="H210">
            <v>307.74</v>
          </cell>
          <cell r="I210">
            <v>0.20799999999999999</v>
          </cell>
          <cell r="J210">
            <v>371.75</v>
          </cell>
          <cell r="K210">
            <v>371.75</v>
          </cell>
        </row>
        <row r="211">
          <cell r="B211" t="str">
            <v>2.4.8.5</v>
          </cell>
          <cell r="C211" t="str">
            <v>EDIF</v>
          </cell>
          <cell r="D211" t="str">
            <v>10002061</v>
          </cell>
          <cell r="E211" t="str">
            <v>HD.21 - TUBO DE PVC RÍGIDO, SOLDÁVEL (LINHA ÁGUA) - 25MM (3/4")</v>
          </cell>
          <cell r="F211" t="str">
            <v>M</v>
          </cell>
          <cell r="G211">
            <v>60</v>
          </cell>
          <cell r="H211">
            <v>15.15</v>
          </cell>
          <cell r="I211">
            <v>0.20799999999999999</v>
          </cell>
          <cell r="J211">
            <v>18.3</v>
          </cell>
          <cell r="K211">
            <v>1098</v>
          </cell>
        </row>
        <row r="212">
          <cell r="B212" t="str">
            <v>2.4.9</v>
          </cell>
          <cell r="E212" t="str">
            <v>INSTALAÇÃO SANITÁRIA</v>
          </cell>
          <cell r="K212">
            <v>3436.7799999999997</v>
          </cell>
        </row>
        <row r="213">
          <cell r="B213" t="str">
            <v>2.4.9.1</v>
          </cell>
          <cell r="C213" t="str">
            <v>CPU</v>
          </cell>
          <cell r="D213" t="str">
            <v>06</v>
          </cell>
          <cell r="E213" t="str">
            <v>CONJUNTO DE PONTOS DE COLETA DE ESGOTO PARA BANHEIRO (RAMAL DE ESGOTO SANITÁRIO), EM PVC SÉRIE NORMAL, COM TUBOS, CONEXÕES, RALOS, CAIXAS SIFONADAS, CORTES E FIXAÇÕES EM PRÉDIO COM PRUMADA DE DESCIDA DE ESGOTO DENTRO DO BANHEIRO.</v>
          </cell>
          <cell r="F213" t="str">
            <v>UN</v>
          </cell>
          <cell r="G213">
            <v>1</v>
          </cell>
          <cell r="H213">
            <v>473.9</v>
          </cell>
          <cell r="I213">
            <v>0.20799999999999999</v>
          </cell>
          <cell r="J213">
            <v>572.47</v>
          </cell>
          <cell r="K213">
            <v>572.47</v>
          </cell>
        </row>
        <row r="214">
          <cell r="B214" t="str">
            <v>2.4.9.2</v>
          </cell>
          <cell r="C214" t="str">
            <v>CPU</v>
          </cell>
          <cell r="D214" t="str">
            <v>07</v>
          </cell>
          <cell r="E214" t="str">
            <v>CONJUNTO DE PONTOS DE COLETA DE ESGOTO PARA COZINHA (RAMAL DE ESGOTO SANITÁRIO), EM PVC SÉRIE NORMAL, COM TUBOS, CONEXÕES, CORTES E FIXAÇÕES EM PRÉDIO.</v>
          </cell>
          <cell r="F214" t="str">
            <v>UN</v>
          </cell>
          <cell r="G214">
            <v>1</v>
          </cell>
          <cell r="H214">
            <v>185.14</v>
          </cell>
          <cell r="I214">
            <v>0.20799999999999999</v>
          </cell>
          <cell r="J214">
            <v>223.65</v>
          </cell>
          <cell r="K214">
            <v>223.65</v>
          </cell>
        </row>
        <row r="215">
          <cell r="B215" t="str">
            <v>2.4.9.3</v>
          </cell>
          <cell r="C215" t="str">
            <v>EDIF</v>
          </cell>
          <cell r="D215" t="str">
            <v>10009033</v>
          </cell>
          <cell r="E215" t="str">
            <v>TUBO DE PVC RÍGIDO, PONTA E BOLSA (LINHA ESGOTO) - 100MM (4")</v>
          </cell>
          <cell r="F215" t="str">
            <v>M</v>
          </cell>
          <cell r="G215">
            <v>25</v>
          </cell>
          <cell r="H215">
            <v>47.02</v>
          </cell>
          <cell r="I215">
            <v>0.20799999999999999</v>
          </cell>
          <cell r="J215">
            <v>56.8</v>
          </cell>
          <cell r="K215">
            <v>1420</v>
          </cell>
        </row>
        <row r="216">
          <cell r="B216" t="str">
            <v>2.4.9.4</v>
          </cell>
          <cell r="C216" t="str">
            <v>EDIF</v>
          </cell>
          <cell r="D216" t="str">
            <v>10009032</v>
          </cell>
          <cell r="E216" t="str">
            <v>TUBO DE PVC RÍGIDO, PONTA E BOLSA (LINHA ESGOTO) - 75MM (3")</v>
          </cell>
          <cell r="F216" t="str">
            <v>M</v>
          </cell>
          <cell r="G216">
            <v>5</v>
          </cell>
          <cell r="H216">
            <v>65.97</v>
          </cell>
          <cell r="I216">
            <v>0.20799999999999999</v>
          </cell>
          <cell r="J216">
            <v>79.69</v>
          </cell>
          <cell r="K216">
            <v>398.45</v>
          </cell>
        </row>
        <row r="217">
          <cell r="B217" t="str">
            <v>2.4.9.5</v>
          </cell>
          <cell r="C217" t="str">
            <v>EDIF</v>
          </cell>
          <cell r="D217" t="str">
            <v>10010036</v>
          </cell>
          <cell r="E217" t="str">
            <v>CAIXA DE GORDURA COM CESTO DE LIMPEZA EM PVC 100MM - TIGRE OU SIMILAR</v>
          </cell>
          <cell r="F217" t="str">
            <v>UN</v>
          </cell>
          <cell r="G217">
            <v>1</v>
          </cell>
          <cell r="H217">
            <v>431.07</v>
          </cell>
          <cell r="I217">
            <v>0.20799999999999999</v>
          </cell>
          <cell r="J217">
            <v>520.73</v>
          </cell>
          <cell r="K217">
            <v>520.73</v>
          </cell>
        </row>
        <row r="218">
          <cell r="B218" t="str">
            <v>2.4.9.6</v>
          </cell>
          <cell r="C218" t="str">
            <v>EDIF</v>
          </cell>
          <cell r="D218" t="str">
            <v>10010098</v>
          </cell>
          <cell r="E218" t="str">
            <v>HA.01 - CAIXA DE LIGAÇÃO OU INSPEÇÃO - TAMPA DE CONCRETO</v>
          </cell>
          <cell r="F218" t="str">
            <v>M2</v>
          </cell>
          <cell r="G218">
            <v>1</v>
          </cell>
          <cell r="H218">
            <v>249.57</v>
          </cell>
          <cell r="I218">
            <v>0.20799999999999999</v>
          </cell>
          <cell r="J218">
            <v>301.48</v>
          </cell>
          <cell r="K218">
            <v>301.48</v>
          </cell>
        </row>
        <row r="219">
          <cell r="B219" t="str">
            <v>2.4.10</v>
          </cell>
          <cell r="E219" t="str">
            <v>APARELHOS</v>
          </cell>
          <cell r="K219">
            <v>2814.8900000000003</v>
          </cell>
        </row>
        <row r="220">
          <cell r="B220" t="str">
            <v>2.4.10.1</v>
          </cell>
          <cell r="C220" t="str">
            <v>SINAPI</v>
          </cell>
          <cell r="D220" t="str">
            <v>86931</v>
          </cell>
          <cell r="E220" t="str">
            <v>VASO SANITÁRIO SIFONADO COM CAIXA ACOPLADA LOUÇA BRANCA, INCLUSO ENGATE FLEXÍVEL EM PLÁSTICO BRANCO, 1/2  X 40CM - FORNECIMENTO E INSTALAÇÃO. AF_01/2020</v>
          </cell>
          <cell r="F220" t="str">
            <v>UN</v>
          </cell>
          <cell r="G220">
            <v>1</v>
          </cell>
          <cell r="H220" t="str">
            <v>517,49</v>
          </cell>
          <cell r="I220">
            <v>0.20799999999999999</v>
          </cell>
          <cell r="J220">
            <v>625.13</v>
          </cell>
          <cell r="K220">
            <v>625.13</v>
          </cell>
        </row>
        <row r="221">
          <cell r="B221" t="str">
            <v>2.4.10.2</v>
          </cell>
          <cell r="C221" t="str">
            <v>SINAPI</v>
          </cell>
          <cell r="D221" t="str">
            <v>86939</v>
          </cell>
          <cell r="E221" t="str">
            <v>LAVATÓRIO LOUÇA BRANCA COM COLUNA, *44 X 35,5* CM, PADRÃO POPULAR, INCLUSO SIFÃO FLEXÍVEL EM PVC, VÁLVULA E ENGATE FLEXÍVEL 30CM EM PLÁSTICO E COM TORNEIRA CROMADA PADRÃO POPULAR - FORNECIMENTO E INSTALAÇÃO. AF_01/2020</v>
          </cell>
          <cell r="F221" t="str">
            <v>UN</v>
          </cell>
          <cell r="G221">
            <v>1</v>
          </cell>
          <cell r="H221" t="str">
            <v>428,43</v>
          </cell>
          <cell r="I221">
            <v>0.20799999999999999</v>
          </cell>
          <cell r="J221">
            <v>517.54</v>
          </cell>
          <cell r="K221">
            <v>517.54</v>
          </cell>
        </row>
        <row r="222">
          <cell r="B222" t="str">
            <v>2.4.10.3</v>
          </cell>
          <cell r="C222" t="str">
            <v>SINAPI</v>
          </cell>
          <cell r="D222" t="str">
            <v>86934</v>
          </cell>
          <cell r="E222" t="str">
            <v>BANCADA DE MÁRMORE SINTÉTICO 120 X 60CM, COM CUBA INTEGRADA, INCLUSO SIFÃO TIPO FLEXÍVEL EM PVC, VÁLVULA EM PLÁSTICO CROMADO TIPO AMERICANA E TORNEIRA CROMADA LONGA, DE PAREDE, PADRÃO POPULAR - FORNECIMENTO E INSTALAÇÃO. AF_01/2020</v>
          </cell>
          <cell r="F222" t="str">
            <v>UN</v>
          </cell>
          <cell r="G222">
            <v>1</v>
          </cell>
          <cell r="H222" t="str">
            <v>451,58</v>
          </cell>
          <cell r="I222">
            <v>0.20799999999999999</v>
          </cell>
          <cell r="J222">
            <v>545.51</v>
          </cell>
          <cell r="K222">
            <v>545.51</v>
          </cell>
        </row>
        <row r="223">
          <cell r="B223" t="str">
            <v>2.4.10.4</v>
          </cell>
          <cell r="C223" t="str">
            <v>SINAPI</v>
          </cell>
          <cell r="D223" t="str">
            <v>100860</v>
          </cell>
          <cell r="E223" t="str">
            <v>CHUVEIRO ELÉTRICO COMUM CORPO PLÁSTICO, TIPO DUCHA - FORNECIMENTO E INSTALAÇÃO. AF_01/2020</v>
          </cell>
          <cell r="F223" t="str">
            <v>UN</v>
          </cell>
          <cell r="G223">
            <v>1</v>
          </cell>
          <cell r="H223" t="str">
            <v>109,58</v>
          </cell>
          <cell r="I223">
            <v>0.20799999999999999</v>
          </cell>
          <cell r="J223">
            <v>132.37</v>
          </cell>
          <cell r="K223">
            <v>132.37</v>
          </cell>
        </row>
        <row r="224">
          <cell r="B224" t="str">
            <v>2.4.10.5</v>
          </cell>
          <cell r="C224" t="str">
            <v>EDIF</v>
          </cell>
          <cell r="D224" t="str">
            <v>14001072</v>
          </cell>
          <cell r="E224" t="str">
            <v>ESPELHO E=3MM COM MOLDURA DE ALUMÍNIO</v>
          </cell>
          <cell r="F224" t="str">
            <v>M2</v>
          </cell>
          <cell r="G224">
            <v>1</v>
          </cell>
          <cell r="H224">
            <v>823.13</v>
          </cell>
          <cell r="I224">
            <v>0.20799999999999999</v>
          </cell>
          <cell r="J224">
            <v>994.34</v>
          </cell>
          <cell r="K224">
            <v>994.34</v>
          </cell>
        </row>
        <row r="225">
          <cell r="B225" t="str">
            <v>2.5</v>
          </cell>
          <cell r="E225" t="str">
            <v>COMBATE A INCÊNDIO</v>
          </cell>
          <cell r="K225">
            <v>518.53</v>
          </cell>
        </row>
        <row r="226">
          <cell r="B226" t="str">
            <v>2.5.1</v>
          </cell>
          <cell r="C226" t="str">
            <v>EDIF</v>
          </cell>
          <cell r="D226" t="str">
            <v>10008085</v>
          </cell>
          <cell r="E226" t="str">
            <v>EXTINTOR DE INCÊNDIO COM CARGA DE ÁGUA PRESSURIZADA - 10L</v>
          </cell>
          <cell r="F226" t="str">
            <v>UN</v>
          </cell>
          <cell r="G226">
            <v>1</v>
          </cell>
          <cell r="H226">
            <v>221.93</v>
          </cell>
          <cell r="I226">
            <v>0.20799999999999999</v>
          </cell>
          <cell r="J226">
            <v>268.08999999999997</v>
          </cell>
          <cell r="K226">
            <v>268.08999999999997</v>
          </cell>
        </row>
        <row r="227">
          <cell r="B227" t="str">
            <v>2.5.2</v>
          </cell>
          <cell r="C227" t="str">
            <v>EDIF</v>
          </cell>
          <cell r="D227" t="str">
            <v>10008090</v>
          </cell>
          <cell r="E227" t="str">
            <v>EXTINTOR DE INCÊNDIO COM CARGA DE PÓ QUÍMICO SECO - 4KG</v>
          </cell>
          <cell r="F227" t="str">
            <v>UN</v>
          </cell>
          <cell r="G227">
            <v>1</v>
          </cell>
          <cell r="H227">
            <v>207.32</v>
          </cell>
          <cell r="I227">
            <v>0.20799999999999999</v>
          </cell>
          <cell r="J227">
            <v>250.44</v>
          </cell>
          <cell r="K227">
            <v>250.44</v>
          </cell>
        </row>
        <row r="228">
          <cell r="B228" t="str">
            <v>2.6</v>
          </cell>
          <cell r="E228" t="str">
            <v>PISO EXTERNO</v>
          </cell>
          <cell r="K228">
            <v>31943.940000000002</v>
          </cell>
        </row>
        <row r="229">
          <cell r="B229" t="str">
            <v>2.6.1</v>
          </cell>
          <cell r="C229" t="str">
            <v>INFRA</v>
          </cell>
          <cell r="D229" t="str">
            <v>5010000</v>
          </cell>
          <cell r="E229" t="str">
            <v>ABERTURA DE CAIXA ATÉ 40CM, INCLUI ESCAVAÇÃO, COMPACTAÇÃO, TRANSPORTE E PREPARO DO SUB-LEITO</v>
          </cell>
          <cell r="F229" t="str">
            <v>M2</v>
          </cell>
          <cell r="G229">
            <v>348.26</v>
          </cell>
          <cell r="H229">
            <v>30.25</v>
          </cell>
          <cell r="I229">
            <v>0.20799999999999999</v>
          </cell>
          <cell r="J229">
            <v>36.54</v>
          </cell>
          <cell r="K229">
            <v>12725.42</v>
          </cell>
        </row>
        <row r="230">
          <cell r="B230" t="str">
            <v>2.6.2</v>
          </cell>
          <cell r="C230" t="str">
            <v>INFRA</v>
          </cell>
          <cell r="D230" t="str">
            <v>5047000</v>
          </cell>
          <cell r="E230" t="str">
            <v>BASE DE BICA CORRIDA</v>
          </cell>
          <cell r="F230" t="str">
            <v>M3</v>
          </cell>
          <cell r="G230">
            <v>69.650000000000006</v>
          </cell>
          <cell r="H230">
            <v>228.42</v>
          </cell>
          <cell r="I230">
            <v>0.20799999999999999</v>
          </cell>
          <cell r="J230">
            <v>275.93</v>
          </cell>
          <cell r="K230">
            <v>19218.52</v>
          </cell>
        </row>
        <row r="231">
          <cell r="B231" t="str">
            <v>2.7</v>
          </cell>
          <cell r="E231" t="str">
            <v>RAMPA E PLATAFORMA</v>
          </cell>
          <cell r="K231">
            <v>29605.300000000003</v>
          </cell>
        </row>
        <row r="232">
          <cell r="B232" t="str">
            <v>2.7.1</v>
          </cell>
          <cell r="C232" t="str">
            <v>EDIF</v>
          </cell>
          <cell r="D232" t="str">
            <v>17001081</v>
          </cell>
          <cell r="E232" t="str">
            <v>FV.12/14 - MURETA DE ARRIMO EM BLOCOS DE CONCRETO H=1,00M - CHAPISCADO</v>
          </cell>
          <cell r="F232" t="str">
            <v>M</v>
          </cell>
          <cell r="G232">
            <v>15.39</v>
          </cell>
          <cell r="H232">
            <v>1120.1500000000001</v>
          </cell>
          <cell r="I232">
            <v>0.20799999999999999</v>
          </cell>
          <cell r="J232">
            <v>1353.14</v>
          </cell>
          <cell r="K232">
            <v>20824.82</v>
          </cell>
        </row>
        <row r="233">
          <cell r="B233" t="str">
            <v>2.7.2</v>
          </cell>
          <cell r="C233" t="str">
            <v>EDIF</v>
          </cell>
          <cell r="D233" t="str">
            <v>1002005</v>
          </cell>
          <cell r="E233" t="str">
            <v>ATERRO, INCLUSIVE COMPACTAÇÃO MANUAL</v>
          </cell>
          <cell r="F233" t="str">
            <v>M3</v>
          </cell>
          <cell r="G233">
            <v>48.59</v>
          </cell>
          <cell r="H233">
            <v>41.03</v>
          </cell>
          <cell r="I233">
            <v>0.20799999999999999</v>
          </cell>
          <cell r="J233">
            <v>49.56</v>
          </cell>
          <cell r="K233">
            <v>2408.12</v>
          </cell>
        </row>
        <row r="234">
          <cell r="B234" t="str">
            <v>2.7.3</v>
          </cell>
          <cell r="C234" t="str">
            <v>INFRA</v>
          </cell>
          <cell r="D234" t="str">
            <v>5047000</v>
          </cell>
          <cell r="E234" t="str">
            <v>BASE DE BICA CORRIDA</v>
          </cell>
          <cell r="F234" t="str">
            <v>M3</v>
          </cell>
          <cell r="G234">
            <v>13.5</v>
          </cell>
          <cell r="H234">
            <v>228.42</v>
          </cell>
          <cell r="I234">
            <v>0.20799999999999999</v>
          </cell>
          <cell r="J234">
            <v>275.93</v>
          </cell>
          <cell r="K234">
            <v>3725.06</v>
          </cell>
        </row>
        <row r="235">
          <cell r="B235" t="str">
            <v>2.7.4</v>
          </cell>
          <cell r="C235" t="str">
            <v>EDIF</v>
          </cell>
          <cell r="D235" t="str">
            <v>11003010</v>
          </cell>
          <cell r="E235" t="str">
            <v>VA.10 - EMBOÇO EXTERNO - ARGAMASSA DE CIMENTO E AREIA 1:3</v>
          </cell>
          <cell r="F235" t="str">
            <v>M2</v>
          </cell>
          <cell r="G235">
            <v>18.47</v>
          </cell>
          <cell r="H235">
            <v>52.02</v>
          </cell>
          <cell r="I235">
            <v>0.20799999999999999</v>
          </cell>
          <cell r="J235">
            <v>62.84</v>
          </cell>
          <cell r="K235">
            <v>1160.6500000000001</v>
          </cell>
        </row>
        <row r="236">
          <cell r="B236" t="str">
            <v>2.7.5</v>
          </cell>
          <cell r="C236" t="str">
            <v>EDIF</v>
          </cell>
          <cell r="D236" t="str">
            <v>11003013</v>
          </cell>
          <cell r="E236" t="str">
            <v>VA.10 - REBOCO EXTERNO - ARGAMASSA PRÉ-FABRICADA</v>
          </cell>
          <cell r="F236" t="str">
            <v>M2</v>
          </cell>
          <cell r="G236">
            <v>18.47</v>
          </cell>
          <cell r="H236">
            <v>21.67</v>
          </cell>
          <cell r="I236">
            <v>0.20799999999999999</v>
          </cell>
          <cell r="J236">
            <v>26.18</v>
          </cell>
          <cell r="K236">
            <v>483.54</v>
          </cell>
        </row>
        <row r="237">
          <cell r="B237" t="str">
            <v>2.7.6</v>
          </cell>
          <cell r="C237" t="str">
            <v>EDIF</v>
          </cell>
          <cell r="D237" t="str">
            <v>15001016</v>
          </cell>
          <cell r="E237" t="str">
            <v>TINTA ACRÍLICA - REBOCO COM MASSA CORRIDA</v>
          </cell>
          <cell r="F237" t="str">
            <v>M2</v>
          </cell>
          <cell r="G237">
            <v>18.47</v>
          </cell>
          <cell r="H237">
            <v>44.96</v>
          </cell>
          <cell r="I237">
            <v>0.20799999999999999</v>
          </cell>
          <cell r="J237">
            <v>54.31</v>
          </cell>
          <cell r="K237">
            <v>1003.11</v>
          </cell>
        </row>
        <row r="238">
          <cell r="B238" t="str">
            <v>2.8</v>
          </cell>
          <cell r="E238" t="str">
            <v>ILUMINAÇÃO DO PÁTIO</v>
          </cell>
          <cell r="K238">
            <v>8448.9</v>
          </cell>
        </row>
        <row r="239">
          <cell r="B239" t="str">
            <v>2.8.1</v>
          </cell>
          <cell r="C239" t="str">
            <v>EDIF</v>
          </cell>
          <cell r="D239" t="str">
            <v>9020036</v>
          </cell>
          <cell r="E239" t="str">
            <v>POSTE DE AÇO GALVANIZADO, RETO, FLANGEADO, H=5M COM LUMINÁRIA HERMÉTICA TIPO LED DE 120W COM APROVAÇÃO DE ILUME/PMSP, INCLUSIVE CAIXA DE INSPEÇÃO DE ALVENARIA 40X40X40CM DE 1 TIJOLO COM TAMPA DE CONCRETO</v>
          </cell>
          <cell r="F239" t="str">
            <v>UN</v>
          </cell>
          <cell r="G239">
            <v>2</v>
          </cell>
          <cell r="H239">
            <v>3497.06</v>
          </cell>
          <cell r="I239">
            <v>0.20799999999999999</v>
          </cell>
          <cell r="J239">
            <v>4224.45</v>
          </cell>
          <cell r="K239">
            <v>8448.9</v>
          </cell>
        </row>
        <row r="240">
          <cell r="B240" t="str">
            <v>2.9</v>
          </cell>
          <cell r="E240" t="str">
            <v>SERVIÇOS COMPLEMENTARES</v>
          </cell>
          <cell r="K240">
            <v>10026</v>
          </cell>
        </row>
        <row r="241">
          <cell r="B241" t="str">
            <v>2.9.1</v>
          </cell>
          <cell r="C241" t="str">
            <v>EDIF</v>
          </cell>
          <cell r="D241" t="str">
            <v>17004001</v>
          </cell>
          <cell r="E241" t="str">
            <v>LIMPEZA GERAL DA OBRA</v>
          </cell>
          <cell r="F241" t="str">
            <v>M2</v>
          </cell>
          <cell r="G241">
            <v>600</v>
          </cell>
          <cell r="H241">
            <v>13.83</v>
          </cell>
          <cell r="I241">
            <v>0.20799999999999999</v>
          </cell>
          <cell r="J241">
            <v>16.71</v>
          </cell>
          <cell r="K241">
            <v>10026</v>
          </cell>
        </row>
        <row r="242">
          <cell r="B242">
            <v>3</v>
          </cell>
          <cell r="E242" t="str">
            <v>ECOPONTO JARIM IPE</v>
          </cell>
          <cell r="K242">
            <v>414635.94000000012</v>
          </cell>
        </row>
        <row r="243">
          <cell r="B243" t="str">
            <v>3.1</v>
          </cell>
          <cell r="E243" t="str">
            <v>PROJETO EXECUTIVO</v>
          </cell>
          <cell r="K243">
            <v>11236.32</v>
          </cell>
        </row>
        <row r="244">
          <cell r="B244" t="str">
            <v>3.1.1</v>
          </cell>
          <cell r="C244" t="str">
            <v>EDIF</v>
          </cell>
          <cell r="D244" t="str">
            <v>20003061</v>
          </cell>
          <cell r="E244" t="str">
            <v>PROJETO EXECUTIVO (PRANCHA A1)</v>
          </cell>
          <cell r="F244" t="str">
            <v>UN</v>
          </cell>
          <cell r="G244">
            <v>3</v>
          </cell>
          <cell r="H244">
            <v>3100.53</v>
          </cell>
          <cell r="I244">
            <v>0.20799999999999999</v>
          </cell>
          <cell r="J244">
            <v>3745.44</v>
          </cell>
          <cell r="K244">
            <v>11236.32</v>
          </cell>
        </row>
        <row r="245">
          <cell r="B245" t="str">
            <v>3.2</v>
          </cell>
          <cell r="E245" t="str">
            <v>SERVIÇOS PRELIMINARES</v>
          </cell>
          <cell r="K245">
            <v>22098.42</v>
          </cell>
        </row>
        <row r="246">
          <cell r="B246" t="str">
            <v>3.2.1</v>
          </cell>
          <cell r="C246" t="str">
            <v>EDIF</v>
          </cell>
          <cell r="D246" t="str">
            <v>17030002</v>
          </cell>
          <cell r="E246" t="str">
            <v>PLACA DE OBRA EM CHAPA DE AÇO GALVANIZADO</v>
          </cell>
          <cell r="F246" t="str">
            <v>M2</v>
          </cell>
          <cell r="G246">
            <v>7.5</v>
          </cell>
          <cell r="H246">
            <v>388.52</v>
          </cell>
          <cell r="I246">
            <v>0.20799999999999999</v>
          </cell>
          <cell r="J246">
            <v>469.33</v>
          </cell>
          <cell r="K246">
            <v>3519.98</v>
          </cell>
        </row>
        <row r="247">
          <cell r="B247" t="str">
            <v>3.2.2</v>
          </cell>
          <cell r="C247" t="str">
            <v>EDIF</v>
          </cell>
          <cell r="D247" t="str">
            <v>1001008</v>
          </cell>
          <cell r="E247" t="str">
            <v>LIMPEZA MANUAL GERAL INCLUSIVE REMOÇÃO DE COBERTURA VEGETAL - TRONCO ATÉ 10CM - SEM TRANSPORTE</v>
          </cell>
          <cell r="F247" t="str">
            <v>M2</v>
          </cell>
          <cell r="G247">
            <v>400</v>
          </cell>
          <cell r="H247">
            <v>5.76</v>
          </cell>
          <cell r="I247">
            <v>0.20799999999999999</v>
          </cell>
          <cell r="J247">
            <v>6.96</v>
          </cell>
          <cell r="K247">
            <v>2784</v>
          </cell>
        </row>
        <row r="248">
          <cell r="B248" t="str">
            <v>3.2.3</v>
          </cell>
          <cell r="C248" t="str">
            <v>EDIF</v>
          </cell>
          <cell r="D248" t="str">
            <v>1002010</v>
          </cell>
          <cell r="E248" t="str">
            <v>CARGA MECANIZADA E REMOÇÃO DE TERRA, INCLUSIVE TRANSPORTE ATÉ 1KM</v>
          </cell>
          <cell r="F248" t="str">
            <v>M3</v>
          </cell>
          <cell r="G248">
            <v>40</v>
          </cell>
          <cell r="H248">
            <v>16.920000000000002</v>
          </cell>
          <cell r="I248">
            <v>0.20799999999999999</v>
          </cell>
          <cell r="J248">
            <v>20.440000000000001</v>
          </cell>
          <cell r="K248">
            <v>817.6</v>
          </cell>
        </row>
        <row r="249">
          <cell r="B249" t="str">
            <v>3.2.4</v>
          </cell>
          <cell r="C249" t="str">
            <v>SINAPI</v>
          </cell>
          <cell r="D249" t="str">
            <v>95875</v>
          </cell>
          <cell r="E249" t="str">
            <v>TRANSPORTE COM CAMINHÃO BASCULANTE DE 10 M³, EM VIA URBANA PAVIMENTADA, DMT ATÉ 30 KM (UNIDADE: M3XKM). AF_07/2020</v>
          </cell>
          <cell r="F249" t="str">
            <v>M3XKM</v>
          </cell>
          <cell r="G249">
            <v>7.88</v>
          </cell>
          <cell r="H249" t="str">
            <v>2,55</v>
          </cell>
          <cell r="I249">
            <v>0.20799999999999999</v>
          </cell>
          <cell r="J249">
            <v>3.08</v>
          </cell>
          <cell r="K249">
            <v>24.27</v>
          </cell>
        </row>
        <row r="250">
          <cell r="B250" t="str">
            <v>3.2.5</v>
          </cell>
          <cell r="C250" t="str">
            <v>CDHU</v>
          </cell>
          <cell r="D250" t="str">
            <v>05.09.007</v>
          </cell>
          <cell r="E250" t="str">
            <v>Taxa de destinação de resíduo sólido em aterro, tipo solo/terra</v>
          </cell>
          <cell r="F250" t="str">
            <v>M3</v>
          </cell>
          <cell r="G250">
            <v>0.9</v>
          </cell>
          <cell r="H250">
            <v>30.27</v>
          </cell>
          <cell r="I250">
            <v>0.20799999999999999</v>
          </cell>
          <cell r="J250">
            <v>36.57</v>
          </cell>
          <cell r="K250">
            <v>32.909999999999997</v>
          </cell>
        </row>
        <row r="251">
          <cell r="B251" t="str">
            <v>3.2.6</v>
          </cell>
          <cell r="C251" t="str">
            <v>CDHU</v>
          </cell>
          <cell r="D251" t="str">
            <v>02.02.150</v>
          </cell>
          <cell r="E251" t="str">
            <v>Locação de container tipo depósito - área mínima de 13,80 m²</v>
          </cell>
          <cell r="F251" t="str">
            <v>UNMES</v>
          </cell>
          <cell r="G251">
            <v>6</v>
          </cell>
          <cell r="H251">
            <v>907.29</v>
          </cell>
          <cell r="I251">
            <v>0.20799999999999999</v>
          </cell>
          <cell r="J251">
            <v>1096.01</v>
          </cell>
          <cell r="K251">
            <v>6576.06</v>
          </cell>
        </row>
        <row r="252">
          <cell r="B252" t="str">
            <v>3.2.7</v>
          </cell>
          <cell r="C252" t="str">
            <v>CDHU</v>
          </cell>
          <cell r="D252" t="str">
            <v>02.01.180</v>
          </cell>
          <cell r="E252" t="str">
            <v>Banheiro químico modelo Standard, com manutenção conforme exigências da CETESB</v>
          </cell>
          <cell r="F252" t="str">
            <v>UNMES</v>
          </cell>
          <cell r="G252">
            <v>6</v>
          </cell>
          <cell r="H252">
            <v>1151.1600000000001</v>
          </cell>
          <cell r="I252">
            <v>0.20799999999999999</v>
          </cell>
          <cell r="J252">
            <v>1390.6</v>
          </cell>
          <cell r="K252">
            <v>8343.6</v>
          </cell>
        </row>
        <row r="253">
          <cell r="B253" t="str">
            <v>3.3</v>
          </cell>
          <cell r="E253" t="str">
            <v>MURO DE DIVISA</v>
          </cell>
          <cell r="K253">
            <v>147341.16000000003</v>
          </cell>
        </row>
        <row r="254">
          <cell r="B254" t="str">
            <v>3.3.1</v>
          </cell>
          <cell r="C254" t="str">
            <v>EDIF</v>
          </cell>
          <cell r="D254" t="str">
            <v>17001064</v>
          </cell>
          <cell r="E254" t="str">
            <v>FV.15/16 - MURO DE FECHO EM BLOCOS E ESTRUTURA DE CONCRETO, FUNDAÇÃO COM BROCAS</v>
          </cell>
          <cell r="F254" t="str">
            <v>M</v>
          </cell>
          <cell r="G254">
            <v>46.43</v>
          </cell>
          <cell r="H254">
            <v>807.85</v>
          </cell>
          <cell r="I254">
            <v>0.20799999999999999</v>
          </cell>
          <cell r="J254">
            <v>975.88</v>
          </cell>
          <cell r="K254">
            <v>45310.11</v>
          </cell>
        </row>
        <row r="255">
          <cell r="B255" t="str">
            <v>3.3.2</v>
          </cell>
          <cell r="C255" t="str">
            <v>EDIF</v>
          </cell>
          <cell r="D255" t="str">
            <v>17001071</v>
          </cell>
          <cell r="E255" t="str">
            <v>MURO DE ARRIMO H=2,50M, COM DRENAGEM</v>
          </cell>
          <cell r="F255" t="str">
            <v>M</v>
          </cell>
          <cell r="G255">
            <v>10</v>
          </cell>
          <cell r="H255">
            <v>4190.3500000000004</v>
          </cell>
          <cell r="I255">
            <v>0.20799999999999999</v>
          </cell>
          <cell r="J255">
            <v>5061.9399999999996</v>
          </cell>
          <cell r="K255">
            <v>50619.4</v>
          </cell>
        </row>
        <row r="256">
          <cell r="B256" t="str">
            <v>3.3.3</v>
          </cell>
          <cell r="C256" t="str">
            <v>EDIF</v>
          </cell>
          <cell r="D256" t="str">
            <v>11001001</v>
          </cell>
          <cell r="E256" t="str">
            <v>CHAPISCO COMUM - ARGAMASSA DE CIMENTO E AREIA 1:3</v>
          </cell>
          <cell r="F256" t="str">
            <v>M2</v>
          </cell>
          <cell r="G256">
            <v>232.15</v>
          </cell>
          <cell r="H256">
            <v>17.16</v>
          </cell>
          <cell r="I256">
            <v>0.20799999999999999</v>
          </cell>
          <cell r="J256">
            <v>20.73</v>
          </cell>
          <cell r="K256">
            <v>4812.47</v>
          </cell>
        </row>
        <row r="257">
          <cell r="B257" t="str">
            <v>3.3.4</v>
          </cell>
          <cell r="C257" t="str">
            <v>EDIF</v>
          </cell>
          <cell r="D257" t="str">
            <v>11003010</v>
          </cell>
          <cell r="E257" t="str">
            <v>VA.10 - EMBOÇO EXTERNO - ARGAMASSA DE CIMENTO E AREIA 1:3</v>
          </cell>
          <cell r="F257" t="str">
            <v>M2</v>
          </cell>
          <cell r="G257">
            <v>232.15</v>
          </cell>
          <cell r="H257">
            <v>52.02</v>
          </cell>
          <cell r="I257">
            <v>0.20799999999999999</v>
          </cell>
          <cell r="J257">
            <v>62.84</v>
          </cell>
          <cell r="K257">
            <v>14588.31</v>
          </cell>
        </row>
        <row r="258">
          <cell r="B258" t="str">
            <v>3.3.5</v>
          </cell>
          <cell r="C258" t="str">
            <v>EDIF</v>
          </cell>
          <cell r="D258" t="str">
            <v>11003013</v>
          </cell>
          <cell r="E258" t="str">
            <v>VA.10 - REBOCO EXTERNO - ARGAMASSA PRÉ-FABRICADA</v>
          </cell>
          <cell r="F258" t="str">
            <v>M2</v>
          </cell>
          <cell r="G258">
            <v>232.15</v>
          </cell>
          <cell r="H258">
            <v>21.67</v>
          </cell>
          <cell r="I258">
            <v>0.20799999999999999</v>
          </cell>
          <cell r="J258">
            <v>26.18</v>
          </cell>
          <cell r="K258">
            <v>6077.69</v>
          </cell>
        </row>
        <row r="259">
          <cell r="B259" t="str">
            <v>3.3.6</v>
          </cell>
          <cell r="C259" t="str">
            <v>EDIF</v>
          </cell>
          <cell r="D259" t="str">
            <v>15001016</v>
          </cell>
          <cell r="E259" t="str">
            <v>TINTA ACRÍLICA - REBOCO COM MASSA CORRIDA</v>
          </cell>
          <cell r="F259" t="str">
            <v>M2</v>
          </cell>
          <cell r="G259">
            <v>232.15</v>
          </cell>
          <cell r="H259">
            <v>44.96</v>
          </cell>
          <cell r="I259">
            <v>0.20799999999999999</v>
          </cell>
          <cell r="J259">
            <v>54.31</v>
          </cell>
          <cell r="K259">
            <v>12608.07</v>
          </cell>
        </row>
        <row r="260">
          <cell r="B260" t="str">
            <v>3.3.7</v>
          </cell>
          <cell r="C260" t="str">
            <v>EDIF</v>
          </cell>
          <cell r="D260" t="str">
            <v>17001097</v>
          </cell>
          <cell r="E260" t="str">
            <v>PORTÃO EM FERRO GALVANIZADO ELETROFUNDIDO MALHA 65X132MM, DE CORRER, COM PINTURA ELETROLÍTICA</v>
          </cell>
          <cell r="F260" t="str">
            <v>M2</v>
          </cell>
          <cell r="G260">
            <v>7.35</v>
          </cell>
          <cell r="H260">
            <v>1500.78</v>
          </cell>
          <cell r="I260">
            <v>0.20799999999999999</v>
          </cell>
          <cell r="J260">
            <v>1812.94</v>
          </cell>
          <cell r="K260">
            <v>13325.11</v>
          </cell>
        </row>
        <row r="261">
          <cell r="B261" t="str">
            <v>3.4</v>
          </cell>
          <cell r="E261" t="str">
            <v>ESCRITORIO/BANHEIRO/BAIAS</v>
          </cell>
          <cell r="K261">
            <v>170374.14000000004</v>
          </cell>
        </row>
        <row r="262">
          <cell r="B262" t="str">
            <v>3.4.1</v>
          </cell>
          <cell r="E262" t="str">
            <v>FUNDAÇÃO</v>
          </cell>
          <cell r="K262">
            <v>13253.76</v>
          </cell>
        </row>
        <row r="263">
          <cell r="B263" t="str">
            <v>3.4.1.1</v>
          </cell>
          <cell r="C263" t="str">
            <v>EDIF</v>
          </cell>
          <cell r="D263" t="str">
            <v>3003017</v>
          </cell>
          <cell r="E263" t="str">
            <v>CONCRETO FCK = 25,0MPA - USINADO</v>
          </cell>
          <cell r="F263" t="str">
            <v>M3</v>
          </cell>
          <cell r="G263">
            <v>6.85</v>
          </cell>
          <cell r="H263">
            <v>512.28</v>
          </cell>
          <cell r="I263">
            <v>0.20799999999999999</v>
          </cell>
          <cell r="J263">
            <v>618.83000000000004</v>
          </cell>
          <cell r="K263">
            <v>4238.99</v>
          </cell>
        </row>
        <row r="264">
          <cell r="B264" t="str">
            <v>3.4.1.2</v>
          </cell>
          <cell r="C264" t="str">
            <v>EDIF</v>
          </cell>
          <cell r="D264" t="str">
            <v>2002001</v>
          </cell>
          <cell r="E264" t="str">
            <v>ESCAVAÇÃO MANUAL COM PROFUNDIDADE IGUAL OU INFERIOR A 1,50M</v>
          </cell>
          <cell r="F264" t="str">
            <v>M3</v>
          </cell>
          <cell r="G264">
            <v>6.85</v>
          </cell>
          <cell r="H264">
            <v>73.53</v>
          </cell>
          <cell r="I264">
            <v>0.20799999999999999</v>
          </cell>
          <cell r="J264">
            <v>88.82</v>
          </cell>
          <cell r="K264">
            <v>608.41999999999996</v>
          </cell>
        </row>
        <row r="265">
          <cell r="B265" t="str">
            <v>3.4.1.3</v>
          </cell>
          <cell r="C265" t="str">
            <v>EDIF</v>
          </cell>
          <cell r="D265" t="str">
            <v>1004010</v>
          </cell>
          <cell r="E265" t="str">
            <v>APILOAMENTO DO FUNDO DE VALAS, PARA SIMPLES REGULARIZAÇÃO</v>
          </cell>
          <cell r="F265" t="str">
            <v>M2</v>
          </cell>
          <cell r="G265">
            <v>22.83</v>
          </cell>
          <cell r="H265">
            <v>5.76</v>
          </cell>
          <cell r="I265">
            <v>0.20799999999999999</v>
          </cell>
          <cell r="J265">
            <v>6.96</v>
          </cell>
          <cell r="K265">
            <v>158.9</v>
          </cell>
        </row>
        <row r="266">
          <cell r="B266" t="str">
            <v>3.4.1.4</v>
          </cell>
          <cell r="C266" t="str">
            <v>EDIF</v>
          </cell>
          <cell r="D266" t="str">
            <v>2003001</v>
          </cell>
          <cell r="E266" t="str">
            <v>FORMA COMUM DE TÁBUAS DE PINUS</v>
          </cell>
          <cell r="F266" t="str">
            <v>M2</v>
          </cell>
          <cell r="G266">
            <v>47.94</v>
          </cell>
          <cell r="H266">
            <v>82.11</v>
          </cell>
          <cell r="I266">
            <v>0.20799999999999999</v>
          </cell>
          <cell r="J266">
            <v>99.19</v>
          </cell>
          <cell r="K266">
            <v>4755.17</v>
          </cell>
        </row>
        <row r="267">
          <cell r="B267" t="str">
            <v>3.4.1.5</v>
          </cell>
          <cell r="C267" t="str">
            <v>EDIF</v>
          </cell>
          <cell r="D267" t="str">
            <v>2004004</v>
          </cell>
          <cell r="E267" t="str">
            <v>ARMADURA EM AÇO CA-50</v>
          </cell>
          <cell r="F267" t="str">
            <v>KG</v>
          </cell>
          <cell r="G267">
            <v>273.92</v>
          </cell>
          <cell r="H267">
            <v>10.34</v>
          </cell>
          <cell r="I267">
            <v>0.20799999999999999</v>
          </cell>
          <cell r="J267">
            <v>12.49</v>
          </cell>
          <cell r="K267">
            <v>3421.26</v>
          </cell>
        </row>
        <row r="268">
          <cell r="B268" t="str">
            <v>3.4.1.6</v>
          </cell>
          <cell r="C268" t="str">
            <v>EDIF</v>
          </cell>
          <cell r="D268" t="str">
            <v>2004007</v>
          </cell>
          <cell r="E268" t="str">
            <v>ARMADURA EM AÇO CA-60</v>
          </cell>
          <cell r="F268" t="str">
            <v>KG</v>
          </cell>
          <cell r="G268">
            <v>5.48</v>
          </cell>
          <cell r="H268">
            <v>10.73</v>
          </cell>
          <cell r="I268">
            <v>0.20799999999999999</v>
          </cell>
          <cell r="J268">
            <v>12.96</v>
          </cell>
          <cell r="K268">
            <v>71.02</v>
          </cell>
        </row>
        <row r="269">
          <cell r="B269" t="str">
            <v>3.4.2</v>
          </cell>
          <cell r="E269" t="str">
            <v>ESTRUTURA</v>
          </cell>
          <cell r="K269">
            <v>27866</v>
          </cell>
        </row>
        <row r="270">
          <cell r="B270" t="str">
            <v>3.4.2.1</v>
          </cell>
          <cell r="C270" t="str">
            <v>EDIF</v>
          </cell>
          <cell r="D270" t="str">
            <v>3003017</v>
          </cell>
          <cell r="E270" t="str">
            <v>CONCRETO FCK = 25,0MPA - USINADO</v>
          </cell>
          <cell r="F270" t="str">
            <v>M3</v>
          </cell>
          <cell r="G270">
            <v>8.9</v>
          </cell>
          <cell r="H270">
            <v>512.28</v>
          </cell>
          <cell r="I270">
            <v>0.20799999999999999</v>
          </cell>
          <cell r="J270">
            <v>618.83000000000004</v>
          </cell>
          <cell r="K270">
            <v>5507.59</v>
          </cell>
        </row>
        <row r="271">
          <cell r="B271" t="str">
            <v>3.4.2.2</v>
          </cell>
          <cell r="C271" t="str">
            <v>EDIF</v>
          </cell>
          <cell r="D271" t="str">
            <v>2003001</v>
          </cell>
          <cell r="E271" t="str">
            <v>FORMA COMUM DE TÁBUAS DE PINUS</v>
          </cell>
          <cell r="F271" t="str">
            <v>M2</v>
          </cell>
          <cell r="G271">
            <v>71.22</v>
          </cell>
          <cell r="H271">
            <v>82.11</v>
          </cell>
          <cell r="I271">
            <v>0.20799999999999999</v>
          </cell>
          <cell r="J271">
            <v>99.19</v>
          </cell>
          <cell r="K271">
            <v>7064.31</v>
          </cell>
        </row>
        <row r="272">
          <cell r="B272" t="str">
            <v>3.4.2.3</v>
          </cell>
          <cell r="C272" t="str">
            <v>EDIF</v>
          </cell>
          <cell r="D272" t="str">
            <v>2004004</v>
          </cell>
          <cell r="E272" t="str">
            <v>ARMADURA EM AÇO CA-50</v>
          </cell>
          <cell r="F272" t="str">
            <v>KG</v>
          </cell>
          <cell r="G272">
            <v>712.19</v>
          </cell>
          <cell r="H272">
            <v>10.34</v>
          </cell>
          <cell r="I272">
            <v>0.20799999999999999</v>
          </cell>
          <cell r="J272">
            <v>12.49</v>
          </cell>
          <cell r="K272">
            <v>8895.25</v>
          </cell>
        </row>
        <row r="273">
          <cell r="B273" t="str">
            <v>3.4.2.4</v>
          </cell>
          <cell r="C273" t="str">
            <v>EDIF</v>
          </cell>
          <cell r="D273" t="str">
            <v>2004007</v>
          </cell>
          <cell r="E273" t="str">
            <v>ARMADURA EM AÇO CA-60</v>
          </cell>
          <cell r="F273" t="str">
            <v>KG</v>
          </cell>
          <cell r="G273">
            <v>14.24</v>
          </cell>
          <cell r="H273">
            <v>10.73</v>
          </cell>
          <cell r="I273">
            <v>0.20799999999999999</v>
          </cell>
          <cell r="J273">
            <v>12.96</v>
          </cell>
          <cell r="K273">
            <v>184.55</v>
          </cell>
        </row>
        <row r="274">
          <cell r="B274" t="str">
            <v>3.4.2.5</v>
          </cell>
          <cell r="C274" t="str">
            <v>EDIF</v>
          </cell>
          <cell r="D274" t="str">
            <v>3004019</v>
          </cell>
          <cell r="E274" t="str">
            <v>LAJE MISTA TRELIÇADA H-8CM COM CAPEAMENTO 4CM (12CM)</v>
          </cell>
          <cell r="F274" t="str">
            <v>M2</v>
          </cell>
          <cell r="G274">
            <v>33.15</v>
          </cell>
          <cell r="H274">
            <v>155.18</v>
          </cell>
          <cell r="I274">
            <v>0.20799999999999999</v>
          </cell>
          <cell r="J274">
            <v>187.46</v>
          </cell>
          <cell r="K274">
            <v>6214.3</v>
          </cell>
        </row>
        <row r="275">
          <cell r="B275" t="str">
            <v>3.4.3</v>
          </cell>
          <cell r="E275" t="str">
            <v>FECHAMENTO</v>
          </cell>
          <cell r="K275">
            <v>27795.08</v>
          </cell>
        </row>
        <row r="276">
          <cell r="B276" t="str">
            <v>3.4.3.1</v>
          </cell>
          <cell r="C276" t="str">
            <v>INFRA</v>
          </cell>
          <cell r="D276" t="str">
            <v>8033000</v>
          </cell>
          <cell r="E276" t="str">
            <v>ALVENARIA EM BLOCOS DE CONCRETO 09 X 19 X 39CM</v>
          </cell>
          <cell r="F276" t="str">
            <v>M2</v>
          </cell>
          <cell r="G276">
            <v>68.48</v>
          </cell>
          <cell r="H276">
            <v>79.459999999999994</v>
          </cell>
          <cell r="I276">
            <v>0.20799999999999999</v>
          </cell>
          <cell r="J276">
            <v>95.99</v>
          </cell>
          <cell r="K276">
            <v>6573.4</v>
          </cell>
        </row>
        <row r="277">
          <cell r="B277" t="str">
            <v>3.4.3.2</v>
          </cell>
          <cell r="C277" t="str">
            <v>EDIF</v>
          </cell>
          <cell r="D277" t="str">
            <v>4001098</v>
          </cell>
          <cell r="E277" t="str">
            <v>VA.07 - VERGAS, CINTAS E PILARETES DE CONCRETO</v>
          </cell>
          <cell r="F277" t="str">
            <v>M3</v>
          </cell>
          <cell r="G277">
            <v>0.17</v>
          </cell>
          <cell r="H277">
            <v>1844.76</v>
          </cell>
          <cell r="I277">
            <v>0.20799999999999999</v>
          </cell>
          <cell r="J277">
            <v>2228.4699999999998</v>
          </cell>
          <cell r="K277">
            <v>378.84</v>
          </cell>
        </row>
        <row r="278">
          <cell r="B278" t="str">
            <v>3.4.3.3</v>
          </cell>
          <cell r="C278" t="str">
            <v>EDIF</v>
          </cell>
          <cell r="D278" t="str">
            <v>11002001</v>
          </cell>
          <cell r="E278" t="str">
            <v>VA.10 - CHAPISCO COMUM - ARGAMASSA DE CIMENTO E AREIA 1:3</v>
          </cell>
          <cell r="F278" t="str">
            <v>M2</v>
          </cell>
          <cell r="G278">
            <v>136.96</v>
          </cell>
          <cell r="H278">
            <v>6.97</v>
          </cell>
          <cell r="I278">
            <v>0.20799999999999999</v>
          </cell>
          <cell r="J278">
            <v>8.42</v>
          </cell>
          <cell r="K278">
            <v>1153.2</v>
          </cell>
        </row>
        <row r="279">
          <cell r="B279" t="str">
            <v>3.4.3.4</v>
          </cell>
          <cell r="C279" t="str">
            <v>EDIF</v>
          </cell>
          <cell r="D279" t="str">
            <v>11002009</v>
          </cell>
          <cell r="E279" t="str">
            <v>VA.10 - EMBOÇO INTERNO DESEMPENADO PARA PINTURA - ARGAMASSA MISTA DE CIMENTO, CAL E AREIA 1:3/12</v>
          </cell>
          <cell r="F279" t="str">
            <v>M2</v>
          </cell>
          <cell r="G279">
            <v>136.96</v>
          </cell>
          <cell r="H279">
            <v>44.07</v>
          </cell>
          <cell r="I279">
            <v>0.20799999999999999</v>
          </cell>
          <cell r="J279">
            <v>53.24</v>
          </cell>
          <cell r="K279">
            <v>7291.75</v>
          </cell>
        </row>
        <row r="280">
          <cell r="B280" t="str">
            <v>3.4.3.5</v>
          </cell>
          <cell r="C280" t="str">
            <v>EDIF</v>
          </cell>
          <cell r="D280" t="str">
            <v>11002013</v>
          </cell>
          <cell r="E280" t="str">
            <v>VA.10 - REBOCO INTERNO - ARGAMASSA PRÉ-FABRICADA</v>
          </cell>
          <cell r="F280" t="str">
            <v>M2</v>
          </cell>
          <cell r="G280">
            <v>136.96</v>
          </cell>
          <cell r="H280">
            <v>23.19</v>
          </cell>
          <cell r="I280">
            <v>0.20799999999999999</v>
          </cell>
          <cell r="J280">
            <v>28.01</v>
          </cell>
          <cell r="K280">
            <v>3836.25</v>
          </cell>
        </row>
        <row r="281">
          <cell r="B281" t="str">
            <v>3.4.3.6</v>
          </cell>
          <cell r="C281" t="str">
            <v>EDIF</v>
          </cell>
          <cell r="D281" t="str">
            <v>15001016</v>
          </cell>
          <cell r="E281" t="str">
            <v>TINTA ACRÍLICA - REBOCO COM MASSA CORRIDA</v>
          </cell>
          <cell r="F281" t="str">
            <v>M2</v>
          </cell>
          <cell r="G281">
            <v>109.03</v>
          </cell>
          <cell r="H281">
            <v>44.96</v>
          </cell>
          <cell r="I281">
            <v>0.20799999999999999</v>
          </cell>
          <cell r="J281">
            <v>54.31</v>
          </cell>
          <cell r="K281">
            <v>5921.42</v>
          </cell>
        </row>
        <row r="282">
          <cell r="B282" t="str">
            <v>3.4.3.7</v>
          </cell>
          <cell r="C282" t="str">
            <v>EDIF</v>
          </cell>
          <cell r="D282" t="str">
            <v>11002025</v>
          </cell>
          <cell r="E282" t="str">
            <v>VA.10 - AZULEJOS, JUNTAS AMARRAÇÃO OU A PRUMO - ASSENTES COM ARGAMASSA COMUM</v>
          </cell>
          <cell r="F282" t="str">
            <v>M2</v>
          </cell>
          <cell r="G282">
            <v>27.93</v>
          </cell>
          <cell r="H282">
            <v>78.25</v>
          </cell>
          <cell r="I282">
            <v>0.20799999999999999</v>
          </cell>
          <cell r="J282">
            <v>94.53</v>
          </cell>
          <cell r="K282">
            <v>2640.22</v>
          </cell>
        </row>
        <row r="283">
          <cell r="B283" t="str">
            <v>3.4.4</v>
          </cell>
          <cell r="E283" t="str">
            <v>COBERTURA</v>
          </cell>
          <cell r="K283">
            <v>34036.960000000006</v>
          </cell>
        </row>
        <row r="284">
          <cell r="B284" t="str">
            <v>3.4.4.1</v>
          </cell>
          <cell r="C284" t="str">
            <v>EDIF</v>
          </cell>
          <cell r="D284" t="str">
            <v>6001013</v>
          </cell>
          <cell r="E284" t="str">
            <v>ESTRUTURA DE MADEIRA, PONTALETADA, PARA TELHAS ONDULADAS CRFS/AL/PL/AG</v>
          </cell>
          <cell r="F284" t="str">
            <v>M2</v>
          </cell>
          <cell r="G284">
            <v>33.15</v>
          </cell>
          <cell r="H284">
            <v>242.8</v>
          </cell>
          <cell r="I284">
            <v>0.20799999999999999</v>
          </cell>
          <cell r="J284">
            <v>293.3</v>
          </cell>
          <cell r="K284">
            <v>9722.9</v>
          </cell>
        </row>
        <row r="285">
          <cell r="B285" t="str">
            <v>3.4.4.2</v>
          </cell>
          <cell r="C285" t="str">
            <v>EDIF</v>
          </cell>
          <cell r="D285" t="str">
            <v>6001010</v>
          </cell>
          <cell r="E285" t="str">
            <v>ESTRUTURA DE MADEIRA, EM TERÇAS, PARA TELHAS ONDULADAS CRFS/AL/PL/AG</v>
          </cell>
          <cell r="F285" t="str">
            <v>M2</v>
          </cell>
          <cell r="G285">
            <v>35.33</v>
          </cell>
          <cell r="H285">
            <v>68.8</v>
          </cell>
          <cell r="I285">
            <v>0.20799999999999999</v>
          </cell>
          <cell r="J285">
            <v>83.11</v>
          </cell>
          <cell r="K285">
            <v>2936.28</v>
          </cell>
        </row>
        <row r="286">
          <cell r="B286" t="str">
            <v>3.4.4.3</v>
          </cell>
          <cell r="C286" t="str">
            <v>EDIF</v>
          </cell>
          <cell r="D286" t="str">
            <v>6002022</v>
          </cell>
          <cell r="E286" t="str">
            <v>DY.01 - TELHA ONDULADA CRFS 8MM</v>
          </cell>
          <cell r="F286" t="str">
            <v>M2</v>
          </cell>
          <cell r="G286">
            <v>68.48</v>
          </cell>
          <cell r="H286">
            <v>73.16</v>
          </cell>
          <cell r="I286">
            <v>0.20799999999999999</v>
          </cell>
          <cell r="J286">
            <v>88.38</v>
          </cell>
          <cell r="K286">
            <v>6052.26</v>
          </cell>
        </row>
        <row r="287">
          <cell r="B287" t="str">
            <v>3.4.4.4</v>
          </cell>
          <cell r="C287" t="str">
            <v>EDIF</v>
          </cell>
          <cell r="D287" t="str">
            <v>10011002</v>
          </cell>
          <cell r="E287" t="str">
            <v>DY.01 - CALHA EM CHAPA DE AÇO GALVANIZADO N.24 - DESENVOLVIMENTO 50CM</v>
          </cell>
          <cell r="F287" t="str">
            <v>M</v>
          </cell>
          <cell r="G287">
            <v>38.630000000000003</v>
          </cell>
          <cell r="H287">
            <v>116.89</v>
          </cell>
          <cell r="I287">
            <v>0.20799999999999999</v>
          </cell>
          <cell r="J287">
            <v>141.19999999999999</v>
          </cell>
          <cell r="K287">
            <v>5454.56</v>
          </cell>
        </row>
        <row r="288">
          <cell r="B288" t="str">
            <v>3.4.4.5</v>
          </cell>
          <cell r="C288" t="str">
            <v>EDIF</v>
          </cell>
          <cell r="D288" t="str">
            <v>10011033</v>
          </cell>
          <cell r="E288" t="str">
            <v>RUFO EM CHAPA DE AÇO GALVANIZADO N.24 - DESENVOLVIMENTO 50CM</v>
          </cell>
          <cell r="F288" t="str">
            <v>M</v>
          </cell>
          <cell r="G288">
            <v>38.630000000000003</v>
          </cell>
          <cell r="H288">
            <v>102.69</v>
          </cell>
          <cell r="I288">
            <v>0.20799999999999999</v>
          </cell>
          <cell r="J288">
            <v>124.05</v>
          </cell>
          <cell r="K288">
            <v>4792.05</v>
          </cell>
        </row>
        <row r="289">
          <cell r="B289" t="str">
            <v>3.4.4.6</v>
          </cell>
          <cell r="C289" t="str">
            <v>EDIF</v>
          </cell>
          <cell r="D289" t="str">
            <v>11001001</v>
          </cell>
          <cell r="E289" t="str">
            <v>CHAPISCO COMUM - ARGAMASSA DE CIMENTO E AREIA 1:3</v>
          </cell>
          <cell r="F289" t="str">
            <v>M2</v>
          </cell>
          <cell r="G289">
            <v>33.15</v>
          </cell>
          <cell r="H289">
            <v>17.16</v>
          </cell>
          <cell r="I289">
            <v>0.20799999999999999</v>
          </cell>
          <cell r="J289">
            <v>20.73</v>
          </cell>
          <cell r="K289">
            <v>687.2</v>
          </cell>
        </row>
        <row r="290">
          <cell r="B290" t="str">
            <v>3.4.4.7</v>
          </cell>
          <cell r="C290" t="str">
            <v>EDIF</v>
          </cell>
          <cell r="D290" t="str">
            <v>11001008</v>
          </cell>
          <cell r="E290" t="str">
            <v>EMBOÇO - ARGAMASSA MISTA DE CIMENTO, CAL E AREIA 1:4/12</v>
          </cell>
          <cell r="F290" t="str">
            <v>M2</v>
          </cell>
          <cell r="G290">
            <v>33.15</v>
          </cell>
          <cell r="H290">
            <v>48.33</v>
          </cell>
          <cell r="I290">
            <v>0.20799999999999999</v>
          </cell>
          <cell r="J290">
            <v>58.38</v>
          </cell>
          <cell r="K290">
            <v>1935.3</v>
          </cell>
        </row>
        <row r="291">
          <cell r="B291" t="str">
            <v>3.4.4.8</v>
          </cell>
          <cell r="C291" t="str">
            <v>EDIF</v>
          </cell>
          <cell r="D291" t="str">
            <v>11001013</v>
          </cell>
          <cell r="E291" t="str">
            <v>REBOCO INTERNO - ARGAMASSA PRÉ-FABRICADA</v>
          </cell>
          <cell r="F291" t="str">
            <v>M2</v>
          </cell>
          <cell r="G291">
            <v>33.15</v>
          </cell>
          <cell r="H291">
            <v>36.869999999999997</v>
          </cell>
          <cell r="I291">
            <v>0.20799999999999999</v>
          </cell>
          <cell r="J291">
            <v>44.54</v>
          </cell>
          <cell r="K291">
            <v>1476.5</v>
          </cell>
        </row>
        <row r="292">
          <cell r="B292" t="str">
            <v>3.4.4.9</v>
          </cell>
          <cell r="C292" t="str">
            <v>EDIF</v>
          </cell>
          <cell r="D292" t="str">
            <v>11002015</v>
          </cell>
          <cell r="E292" t="str">
            <v>VA.09 - REVESTIMENTO COM GESSO</v>
          </cell>
          <cell r="F292" t="str">
            <v>M2</v>
          </cell>
          <cell r="G292">
            <v>33.15</v>
          </cell>
          <cell r="H292">
            <v>24.47</v>
          </cell>
          <cell r="I292">
            <v>0.20799999999999999</v>
          </cell>
          <cell r="J292">
            <v>29.56</v>
          </cell>
          <cell r="K292">
            <v>979.91</v>
          </cell>
        </row>
        <row r="293">
          <cell r="B293" t="str">
            <v>3.4.5</v>
          </cell>
          <cell r="E293" t="str">
            <v>PORTAS E JANELAS</v>
          </cell>
          <cell r="K293">
            <v>19358.669999999998</v>
          </cell>
        </row>
        <row r="294">
          <cell r="B294" t="str">
            <v>3.4.5.1</v>
          </cell>
          <cell r="C294" t="str">
            <v>EDIF</v>
          </cell>
          <cell r="D294" t="str">
            <v>7001005</v>
          </cell>
          <cell r="E294" t="str">
            <v>PM.05/09 - PORTA LISA ESPECIAL/ SÓLIDA - 62X210CM</v>
          </cell>
          <cell r="F294" t="str">
            <v>UN</v>
          </cell>
          <cell r="G294">
            <v>1</v>
          </cell>
          <cell r="H294">
            <v>554.44000000000005</v>
          </cell>
          <cell r="I294">
            <v>0.20799999999999999</v>
          </cell>
          <cell r="J294">
            <v>669.76</v>
          </cell>
          <cell r="K294">
            <v>669.76</v>
          </cell>
        </row>
        <row r="295">
          <cell r="B295" t="str">
            <v>3.4.5.2</v>
          </cell>
          <cell r="C295" t="str">
            <v>EDIF</v>
          </cell>
          <cell r="D295" t="str">
            <v>7001007</v>
          </cell>
          <cell r="E295" t="str">
            <v>PM.05/09 - PORTA LISA ESPECIAL/ SÓLIDA - 82X210CM</v>
          </cell>
          <cell r="F295" t="str">
            <v>UN</v>
          </cell>
          <cell r="G295">
            <v>2</v>
          </cell>
          <cell r="H295">
            <v>573.74</v>
          </cell>
          <cell r="I295">
            <v>0.20799999999999999</v>
          </cell>
          <cell r="J295">
            <v>693.08</v>
          </cell>
          <cell r="K295">
            <v>1386.16</v>
          </cell>
        </row>
        <row r="296">
          <cell r="B296" t="str">
            <v>3.4.5.3</v>
          </cell>
          <cell r="C296" t="str">
            <v>EDIF</v>
          </cell>
          <cell r="D296" t="str">
            <v>7001052</v>
          </cell>
          <cell r="E296" t="str">
            <v>EM.01/02 - PM.45/49 - BATENTE DE MADEIRA (14CM) - PARA PORTA COM BANDEIRA</v>
          </cell>
          <cell r="F296" t="str">
            <v>JG</v>
          </cell>
          <cell r="G296">
            <v>3</v>
          </cell>
          <cell r="H296">
            <v>734.06</v>
          </cell>
          <cell r="I296">
            <v>0.20799999999999999</v>
          </cell>
          <cell r="J296">
            <v>886.74</v>
          </cell>
          <cell r="K296">
            <v>2660.22</v>
          </cell>
        </row>
        <row r="297">
          <cell r="B297" t="str">
            <v>3.4.5.4</v>
          </cell>
          <cell r="C297" t="str">
            <v>EDIF</v>
          </cell>
          <cell r="D297" t="str">
            <v>7002002</v>
          </cell>
          <cell r="E297" t="str">
            <v>CONJUNTO DE FECHADURA DE CILINDRO, 55MM, TRÁFEGO INTENSO, MAÇANETA EM ZAMAC, GUARNIÇÕES EM AÇO, ACABAMENTO CROMADO - PARA PORTA INTERNA OU EXTERNA</v>
          </cell>
          <cell r="F297" t="str">
            <v>UN</v>
          </cell>
          <cell r="G297">
            <v>3</v>
          </cell>
          <cell r="H297">
            <v>383.11</v>
          </cell>
          <cell r="I297">
            <v>0.20799999999999999</v>
          </cell>
          <cell r="J297">
            <v>462.8</v>
          </cell>
          <cell r="K297">
            <v>1388.4</v>
          </cell>
        </row>
        <row r="298">
          <cell r="B298" t="str">
            <v>3.4.5.5</v>
          </cell>
          <cell r="C298" t="str">
            <v>EDIF</v>
          </cell>
          <cell r="D298" t="str">
            <v>8002066</v>
          </cell>
          <cell r="E298" t="str">
            <v>CA.17 - JANELA EM ALUMÍNIO ANODIZADO - DE CORRER</v>
          </cell>
          <cell r="F298" t="str">
            <v>M2</v>
          </cell>
          <cell r="G298">
            <v>1.5</v>
          </cell>
          <cell r="H298">
            <v>1053.93</v>
          </cell>
          <cell r="I298">
            <v>0.20799999999999999</v>
          </cell>
          <cell r="J298">
            <v>1273.1500000000001</v>
          </cell>
          <cell r="K298">
            <v>1909.73</v>
          </cell>
        </row>
        <row r="299">
          <cell r="B299" t="str">
            <v>3.4.5.6</v>
          </cell>
          <cell r="C299" t="str">
            <v>EDIF</v>
          </cell>
          <cell r="D299" t="str">
            <v>8002058</v>
          </cell>
          <cell r="E299" t="str">
            <v>CA.09 - JANELA EM ALUMÍNIO ANODIZADO - MAXIMAR</v>
          </cell>
          <cell r="F299" t="str">
            <v>M2</v>
          </cell>
          <cell r="G299">
            <v>0.36</v>
          </cell>
          <cell r="H299">
            <v>1004.1</v>
          </cell>
          <cell r="I299">
            <v>0.20799999999999999</v>
          </cell>
          <cell r="J299">
            <v>1212.95</v>
          </cell>
          <cell r="K299">
            <v>436.66</v>
          </cell>
        </row>
        <row r="300">
          <cell r="B300" t="str">
            <v>3.4.5.7</v>
          </cell>
          <cell r="C300" t="str">
            <v>EDIF</v>
          </cell>
          <cell r="D300" t="str">
            <v>11004058</v>
          </cell>
          <cell r="E300" t="str">
            <v>EF-06 - PEITORIL DE GRANITO POLIDO - ESP=2CM</v>
          </cell>
          <cell r="F300" t="str">
            <v>M</v>
          </cell>
          <cell r="G300">
            <v>1.8</v>
          </cell>
          <cell r="H300">
            <v>3343.56</v>
          </cell>
          <cell r="I300">
            <v>0.20799999999999999</v>
          </cell>
          <cell r="J300">
            <v>4039.02</v>
          </cell>
          <cell r="K300">
            <v>7270.24</v>
          </cell>
        </row>
        <row r="301">
          <cell r="B301" t="str">
            <v>3.4.5.8</v>
          </cell>
          <cell r="C301" t="str">
            <v>EDIF</v>
          </cell>
          <cell r="D301" t="str">
            <v>8001051</v>
          </cell>
          <cell r="E301" t="str">
            <v>PF.20 - PORTA DE ENROLAR, EM TIRAS ARTICULADAS E RAIADAS DE CHAPA N.22</v>
          </cell>
          <cell r="F301" t="str">
            <v>M2</v>
          </cell>
          <cell r="G301">
            <v>5.25</v>
          </cell>
          <cell r="H301">
            <v>521.23</v>
          </cell>
          <cell r="I301">
            <v>0.20799999999999999</v>
          </cell>
          <cell r="J301">
            <v>629.65</v>
          </cell>
          <cell r="K301">
            <v>3305.66</v>
          </cell>
        </row>
        <row r="302">
          <cell r="B302" t="str">
            <v>3.4.5.9</v>
          </cell>
          <cell r="C302" t="str">
            <v>EDIF</v>
          </cell>
          <cell r="D302" t="str">
            <v>8002075</v>
          </cell>
          <cell r="E302" t="str">
            <v>EP.07 - GRADE DE PROTEÇÃO EM FERRO CHATO</v>
          </cell>
          <cell r="F302" t="str">
            <v>M2</v>
          </cell>
          <cell r="G302">
            <v>1.86</v>
          </cell>
          <cell r="H302">
            <v>147.69</v>
          </cell>
          <cell r="I302">
            <v>0.20799999999999999</v>
          </cell>
          <cell r="J302">
            <v>178.41</v>
          </cell>
          <cell r="K302">
            <v>331.84</v>
          </cell>
        </row>
        <row r="303">
          <cell r="B303" t="str">
            <v>3.4.6</v>
          </cell>
          <cell r="E303" t="str">
            <v>PISO INTERNO</v>
          </cell>
          <cell r="K303">
            <v>15006.72</v>
          </cell>
        </row>
        <row r="304">
          <cell r="B304" t="str">
            <v>3.4.6.1</v>
          </cell>
          <cell r="C304" t="str">
            <v>EDIF</v>
          </cell>
          <cell r="D304" t="str">
            <v>13001015</v>
          </cell>
          <cell r="E304" t="str">
            <v>LASTRO DE CONCRETO - 200KG CIM/M3</v>
          </cell>
          <cell r="F304" t="str">
            <v>M3</v>
          </cell>
          <cell r="G304">
            <v>6.19</v>
          </cell>
          <cell r="H304">
            <v>538.01</v>
          </cell>
          <cell r="I304">
            <v>0.20799999999999999</v>
          </cell>
          <cell r="J304">
            <v>649.91999999999996</v>
          </cell>
          <cell r="K304">
            <v>4023</v>
          </cell>
        </row>
        <row r="305">
          <cell r="B305" t="str">
            <v>3.4.6.2</v>
          </cell>
          <cell r="C305" t="str">
            <v>EDIF</v>
          </cell>
          <cell r="D305" t="str">
            <v>13002040</v>
          </cell>
          <cell r="E305" t="str">
            <v>PISO CERÂMICO ESMALTADO  (PEI-5) - ASSENTADO COM ARGAMASSA COMUM</v>
          </cell>
          <cell r="F305" t="str">
            <v>M2</v>
          </cell>
          <cell r="G305">
            <v>53.13</v>
          </cell>
          <cell r="H305">
            <v>156.47</v>
          </cell>
          <cell r="I305">
            <v>0.20799999999999999</v>
          </cell>
          <cell r="J305">
            <v>189.02</v>
          </cell>
          <cell r="K305">
            <v>10042.629999999999</v>
          </cell>
        </row>
        <row r="306">
          <cell r="B306" t="str">
            <v>3.4.6.3</v>
          </cell>
          <cell r="C306" t="str">
            <v>EDIF</v>
          </cell>
          <cell r="D306" t="str">
            <v>13003009</v>
          </cell>
          <cell r="E306" t="str">
            <v>RODAPÉ CERÂMICO ESMALTADO PEIV 7CM À 10CM</v>
          </cell>
          <cell r="F306" t="str">
            <v>M</v>
          </cell>
          <cell r="G306">
            <v>22.1</v>
          </cell>
          <cell r="H306">
            <v>25.49</v>
          </cell>
          <cell r="I306">
            <v>0.20799999999999999</v>
          </cell>
          <cell r="J306">
            <v>30.79</v>
          </cell>
          <cell r="K306">
            <v>680.46</v>
          </cell>
        </row>
        <row r="307">
          <cell r="B307" t="str">
            <v>3.4.6.4</v>
          </cell>
          <cell r="C307" t="str">
            <v>EDIF</v>
          </cell>
          <cell r="D307" t="str">
            <v>13004005</v>
          </cell>
          <cell r="E307" t="str">
            <v>NP.03 - SOLEIRA PARA PORTA EM GRANITO CINZA SEM POLIMENTO (FOSCO)</v>
          </cell>
          <cell r="F307" t="str">
            <v>M</v>
          </cell>
          <cell r="G307">
            <v>2.2000000000000002</v>
          </cell>
          <cell r="H307">
            <v>98.07</v>
          </cell>
          <cell r="I307">
            <v>0.20799999999999999</v>
          </cell>
          <cell r="J307">
            <v>118.47</v>
          </cell>
          <cell r="K307">
            <v>260.63</v>
          </cell>
        </row>
        <row r="308">
          <cell r="B308" t="str">
            <v>3.4.7</v>
          </cell>
          <cell r="E308" t="str">
            <v>INSTALAÇÃO ELÉTRICA</v>
          </cell>
          <cell r="K308">
            <v>21856.890000000007</v>
          </cell>
        </row>
        <row r="309">
          <cell r="B309" t="str">
            <v>3.4.7.1</v>
          </cell>
          <cell r="C309" t="str">
            <v>EDIF</v>
          </cell>
          <cell r="D309" t="str">
            <v>9001057</v>
          </cell>
          <cell r="E309" t="str">
            <v>LD.06/12 - ENTRADA AÉREA DE ENERGIA E TELEFONE - 31 À 39KVA</v>
          </cell>
          <cell r="F309" t="str">
            <v>UN</v>
          </cell>
          <cell r="G309">
            <v>1</v>
          </cell>
          <cell r="H309">
            <v>8788.34</v>
          </cell>
          <cell r="I309">
            <v>0.20799999999999999</v>
          </cell>
          <cell r="J309">
            <v>10616.31</v>
          </cell>
          <cell r="K309">
            <v>10616.31</v>
          </cell>
        </row>
        <row r="310">
          <cell r="B310" t="str">
            <v>3.4.7.2</v>
          </cell>
          <cell r="C310" t="str">
            <v>EDIF</v>
          </cell>
          <cell r="D310" t="str">
            <v>9003009</v>
          </cell>
          <cell r="E310" t="str">
            <v>CABO 16,00MM2 - ISOLAMENTO PARA 0,7KV - CLASSE 4 - FLEXÍVEL</v>
          </cell>
          <cell r="F310" t="str">
            <v>M</v>
          </cell>
          <cell r="G310">
            <v>15</v>
          </cell>
          <cell r="H310">
            <v>17.57</v>
          </cell>
          <cell r="I310">
            <v>0.20799999999999999</v>
          </cell>
          <cell r="J310">
            <v>21.22</v>
          </cell>
          <cell r="K310">
            <v>318.3</v>
          </cell>
        </row>
        <row r="311">
          <cell r="B311" t="str">
            <v>3.4.7.3</v>
          </cell>
          <cell r="C311" t="str">
            <v>EDIF</v>
          </cell>
          <cell r="D311" t="str">
            <v>9005006</v>
          </cell>
          <cell r="E311" t="str">
            <v>QUADRO DE DISTRIBUIÇÃO EM CHAPA METÁLICA - PARA ATÉ 16 DISJUNTORES</v>
          </cell>
          <cell r="F311" t="str">
            <v>UN</v>
          </cell>
          <cell r="G311">
            <v>1</v>
          </cell>
          <cell r="H311">
            <v>651.86</v>
          </cell>
          <cell r="I311">
            <v>0.20799999999999999</v>
          </cell>
          <cell r="J311">
            <v>787.45</v>
          </cell>
          <cell r="K311">
            <v>787.45</v>
          </cell>
        </row>
        <row r="312">
          <cell r="B312" t="str">
            <v>3.4.7.4</v>
          </cell>
          <cell r="C312" t="str">
            <v>SINAPI</v>
          </cell>
          <cell r="D312" t="str">
            <v>93654</v>
          </cell>
          <cell r="E312" t="str">
            <v>DISJUNTOR MONOPOLAR TIPO DIN, CORRENTE NOMINAL DE 16A - FORNECIMENTO E INSTALAÇÃO. AF_10/2020</v>
          </cell>
          <cell r="F312" t="str">
            <v>UN</v>
          </cell>
          <cell r="G312">
            <v>2</v>
          </cell>
          <cell r="H312" t="str">
            <v>12,88</v>
          </cell>
          <cell r="I312">
            <v>0.20799999999999999</v>
          </cell>
          <cell r="J312">
            <v>15.56</v>
          </cell>
          <cell r="K312">
            <v>31.12</v>
          </cell>
        </row>
        <row r="313">
          <cell r="B313" t="str">
            <v>3.4.7.5</v>
          </cell>
          <cell r="C313" t="str">
            <v>SINAPI</v>
          </cell>
          <cell r="D313" t="str">
            <v>93657</v>
          </cell>
          <cell r="E313" t="str">
            <v>DISJUNTOR MONOPOLAR TIPO DIN, CORRENTE NOMINAL DE 32A - FORNECIMENTO E INSTALAÇÃO. AF_10/2020</v>
          </cell>
          <cell r="F313" t="str">
            <v>UN</v>
          </cell>
          <cell r="G313">
            <v>2</v>
          </cell>
          <cell r="H313" t="str">
            <v>16,63</v>
          </cell>
          <cell r="I313">
            <v>0.20799999999999999</v>
          </cell>
          <cell r="J313">
            <v>20.09</v>
          </cell>
          <cell r="K313">
            <v>40.18</v>
          </cell>
        </row>
        <row r="314">
          <cell r="B314" t="str">
            <v>3.4.7.6</v>
          </cell>
          <cell r="C314" t="str">
            <v>SINAPI</v>
          </cell>
          <cell r="D314" t="str">
            <v>93665</v>
          </cell>
          <cell r="E314" t="str">
            <v>DISJUNTOR BIPOLAR TIPO DIN, CORRENTE NOMINAL DE 40A - FORNECIMENTO E INSTALAÇÃO. AF_10/2020</v>
          </cell>
          <cell r="F314" t="str">
            <v>UN</v>
          </cell>
          <cell r="G314">
            <v>1</v>
          </cell>
          <cell r="H314" t="str">
            <v>70,70</v>
          </cell>
          <cell r="I314">
            <v>0.20799999999999999</v>
          </cell>
          <cell r="J314">
            <v>85.41</v>
          </cell>
          <cell r="K314">
            <v>85.41</v>
          </cell>
        </row>
        <row r="315">
          <cell r="B315" t="str">
            <v>3.4.7.7</v>
          </cell>
          <cell r="C315" t="str">
            <v>EDIF</v>
          </cell>
          <cell r="D315" t="str">
            <v>9003006</v>
          </cell>
          <cell r="E315" t="str">
            <v>CABO 4,00MM2 - ISOLAMENTO PARA 0,7KV - CLASSE 4 - FLEXÍVEL</v>
          </cell>
          <cell r="F315" t="str">
            <v>M</v>
          </cell>
          <cell r="G315">
            <v>15</v>
          </cell>
          <cell r="H315">
            <v>6.64</v>
          </cell>
          <cell r="I315">
            <v>0.20799999999999999</v>
          </cell>
          <cell r="J315">
            <v>8.02</v>
          </cell>
          <cell r="K315">
            <v>120.3</v>
          </cell>
        </row>
        <row r="316">
          <cell r="B316" t="str">
            <v>3.4.7.8</v>
          </cell>
          <cell r="C316" t="str">
            <v>EDIF</v>
          </cell>
          <cell r="D316" t="str">
            <v>9003005</v>
          </cell>
          <cell r="E316" t="str">
            <v>CABO 2,50MM2 - ISOLAMENTO PARA 0,7KV - CLASSE 4 - FLEXÍVEL</v>
          </cell>
          <cell r="F316" t="str">
            <v>M</v>
          </cell>
          <cell r="G316">
            <v>150</v>
          </cell>
          <cell r="H316">
            <v>3.68</v>
          </cell>
          <cell r="I316">
            <v>0.20799999999999999</v>
          </cell>
          <cell r="J316">
            <v>4.45</v>
          </cell>
          <cell r="K316">
            <v>667.5</v>
          </cell>
        </row>
        <row r="317">
          <cell r="B317" t="str">
            <v>3.4.7.9</v>
          </cell>
          <cell r="C317" t="str">
            <v>EDIF</v>
          </cell>
          <cell r="D317" t="str">
            <v>9003004</v>
          </cell>
          <cell r="E317" t="str">
            <v>CABO 1,50MM2 - ISOLAMENTO PARA 0,7KV - CLASSE 4 - FLEXÍVEL</v>
          </cell>
          <cell r="F317" t="str">
            <v>M</v>
          </cell>
          <cell r="G317">
            <v>250</v>
          </cell>
          <cell r="H317">
            <v>2.96</v>
          </cell>
          <cell r="I317">
            <v>0.20799999999999999</v>
          </cell>
          <cell r="J317">
            <v>3.58</v>
          </cell>
          <cell r="K317">
            <v>895</v>
          </cell>
        </row>
        <row r="318">
          <cell r="B318" t="str">
            <v>3.4.7.10</v>
          </cell>
          <cell r="C318" t="str">
            <v>CPU</v>
          </cell>
          <cell r="D318" t="str">
            <v>01</v>
          </cell>
          <cell r="E318" t="str">
            <v>COMPOSICAO PARAMÉTRICA DE PONTO ELÉTRICO DE ILUMINAÇÃO, COM INTERRUPTOR SIMPLES, EM EDIFÍCIO RESIDENCIAL COM ELETRODUTO EMBUTIDO EM RASGOS NAS PAREDES, INCLUSO TOMADA, ELETRODUTO, CABO, RASGO E CHUMBAMENTO (SEM LUMINÁRIA E LÂMPADA)</v>
          </cell>
          <cell r="F318" t="str">
            <v>UN</v>
          </cell>
          <cell r="G318">
            <v>18</v>
          </cell>
          <cell r="H318">
            <v>206.79</v>
          </cell>
          <cell r="I318">
            <v>0.20799999999999999</v>
          </cell>
          <cell r="J318">
            <v>249.8</v>
          </cell>
          <cell r="K318">
            <v>4496.3999999999996</v>
          </cell>
        </row>
        <row r="319">
          <cell r="B319" t="str">
            <v>3.4.7.11</v>
          </cell>
          <cell r="C319" t="str">
            <v>CPU</v>
          </cell>
          <cell r="D319" t="str">
            <v>02</v>
          </cell>
          <cell r="E319" t="str">
            <v>COMPOSICAO PARAMÉTRICA DE PONTO ELÉTRICO DE TOMADA DE USO GERAL 2P+T (10A/250V) EM EDIFÍCIO RESIDENCIAL COM ELETRODUTO EMBUTIDO EM RASGOS NAS PAREDES, INCLUSO TOMADA, ELETRODUTO, CABO, RASGO, QUEBRA E CHUMBAMENTO.</v>
          </cell>
          <cell r="F319" t="str">
            <v>UN</v>
          </cell>
          <cell r="G319">
            <v>12</v>
          </cell>
          <cell r="H319">
            <v>174.01000000000002</v>
          </cell>
          <cell r="I319">
            <v>0.20799999999999999</v>
          </cell>
          <cell r="J319">
            <v>210.2</v>
          </cell>
          <cell r="K319">
            <v>2522.4</v>
          </cell>
        </row>
        <row r="320">
          <cell r="B320" t="str">
            <v>3.4.7.12</v>
          </cell>
          <cell r="C320" t="str">
            <v>CPU</v>
          </cell>
          <cell r="D320" t="str">
            <v>03</v>
          </cell>
          <cell r="E320" t="str">
            <v>COMPOSICAO PARAMÉTRICA DE PONTO ELÉTRICO DE TOMADA PARA CHUVEIRO (20A/250V) EM EDIFÍCIO RESIDENCIAL COM ELETRODUTO EMBUTIDO EM RASGOS NAS PAREDES, INCLUSO TOMADA, ELETRODUTO, CABO, RASGO, QUEBRA E CHUMBAMENTO.</v>
          </cell>
          <cell r="F320" t="str">
            <v>UN</v>
          </cell>
          <cell r="G320">
            <v>1</v>
          </cell>
          <cell r="H320">
            <v>388.77000000000004</v>
          </cell>
          <cell r="I320">
            <v>0.20799999999999999</v>
          </cell>
          <cell r="J320">
            <v>469.63</v>
          </cell>
          <cell r="K320">
            <v>469.63</v>
          </cell>
        </row>
        <row r="321">
          <cell r="B321" t="str">
            <v>3.4.7.13</v>
          </cell>
          <cell r="C321" t="str">
            <v>SINAPI</v>
          </cell>
          <cell r="D321" t="str">
            <v>103782</v>
          </cell>
          <cell r="E321" t="str">
            <v>LUMINÁRIA TIPO PLAFON CIRCULAR, DE SOBREPOR, COM LED DE 12/13 W - FORNECIMENTO E INSTALAÇÃO. AF_03/2022</v>
          </cell>
          <cell r="F321" t="str">
            <v>UN</v>
          </cell>
          <cell r="G321">
            <v>15</v>
          </cell>
          <cell r="H321" t="str">
            <v>38,38</v>
          </cell>
          <cell r="I321">
            <v>0.20799999999999999</v>
          </cell>
          <cell r="J321">
            <v>46.36</v>
          </cell>
          <cell r="K321">
            <v>695.4</v>
          </cell>
        </row>
        <row r="322">
          <cell r="B322" t="str">
            <v>3.4.7.14</v>
          </cell>
          <cell r="C322" t="str">
            <v>EDIF</v>
          </cell>
          <cell r="D322" t="str">
            <v>9010028</v>
          </cell>
          <cell r="E322" t="str">
            <v>LUMINÁRIA DE EMERGÊNCIA AUTÔNOMA COM 30 LEDS - 2W - AUTONOMIA MIN. 3H - COMPLETA</v>
          </cell>
          <cell r="F322" t="str">
            <v>UN</v>
          </cell>
          <cell r="G322">
            <v>1</v>
          </cell>
          <cell r="H322">
            <v>92.29</v>
          </cell>
          <cell r="I322">
            <v>0.20799999999999999</v>
          </cell>
          <cell r="J322">
            <v>111.49</v>
          </cell>
          <cell r="K322">
            <v>111.49</v>
          </cell>
        </row>
        <row r="323">
          <cell r="B323" t="str">
            <v>3.4.8</v>
          </cell>
          <cell r="E323" t="str">
            <v>INSTALAÇÃO HIDRÁULICA</v>
          </cell>
          <cell r="K323">
            <v>4948.3900000000003</v>
          </cell>
        </row>
        <row r="324">
          <cell r="B324" t="str">
            <v>3.4.8.1</v>
          </cell>
          <cell r="C324" t="str">
            <v>SINAPI</v>
          </cell>
          <cell r="D324" t="str">
            <v>102622</v>
          </cell>
          <cell r="E324" t="str">
            <v>CAIXA D´ÁGUA EM POLIETILENO, 500 LITROS (INCLUSOS TUBOS, CONEXÕES E TORNEIRA DE BÓIA) - FORNECIMENTO E INSTALAÇÃO. AF_06/2021</v>
          </cell>
          <cell r="F324" t="str">
            <v>UN</v>
          </cell>
          <cell r="G324">
            <v>1</v>
          </cell>
          <cell r="H324" t="str">
            <v>617,02</v>
          </cell>
          <cell r="I324">
            <v>0.20799999999999999</v>
          </cell>
          <cell r="J324">
            <v>745.36</v>
          </cell>
          <cell r="K324">
            <v>745.36</v>
          </cell>
        </row>
        <row r="325">
          <cell r="B325" t="str">
            <v>3.4.8.2</v>
          </cell>
          <cell r="C325" t="str">
            <v>CPU</v>
          </cell>
          <cell r="D325" t="str">
            <v>04</v>
          </cell>
          <cell r="E325" t="str">
            <v>CONJUNTO DE PONTOS HIDRÁULICOS DE ÁGUA FRIA PARA BANHEIRO (RAMAL/SUB-RAMAL E DISTRIBUIÇÃO) EM PVC, COM TUBOS, CONEXÕES, REGISTROS, CORTES E FIXAÇÕES EM PRÉDIO COM TUBULAÇÕES EMBUTIDAS COM RASGO.</v>
          </cell>
          <cell r="F325" t="str">
            <v>UN</v>
          </cell>
          <cell r="G325">
            <v>1</v>
          </cell>
          <cell r="H325">
            <v>1548.81</v>
          </cell>
          <cell r="I325">
            <v>0.20799999999999999</v>
          </cell>
          <cell r="J325">
            <v>1870.96</v>
          </cell>
          <cell r="K325">
            <v>1870.96</v>
          </cell>
        </row>
        <row r="326">
          <cell r="B326" t="str">
            <v>3.4.8.3</v>
          </cell>
          <cell r="C326" t="str">
            <v>CPU</v>
          </cell>
          <cell r="D326" t="str">
            <v>05</v>
          </cell>
          <cell r="E326" t="str">
            <v>CONJUNTO DE PONTOS HIDRÁULICOS DE ÁGUA FRIA PARA COZINHA (RAMAL/SUB-RAMAL E DISTRIBUIÇÃO) EM PVC, COM TUBOS, CONEXÕES, REGISTROS, CORTES E FIXAÇÕES EM PRÉDIO COM TUBULAÇÕES EMBUTIDAS COM RASGO.</v>
          </cell>
          <cell r="F326" t="str">
            <v>UN</v>
          </cell>
          <cell r="G326">
            <v>1</v>
          </cell>
          <cell r="H326">
            <v>713.84</v>
          </cell>
          <cell r="I326">
            <v>0.20799999999999999</v>
          </cell>
          <cell r="J326">
            <v>862.32</v>
          </cell>
          <cell r="K326">
            <v>862.32</v>
          </cell>
        </row>
        <row r="327">
          <cell r="B327" t="str">
            <v>3.4.8.4</v>
          </cell>
          <cell r="C327" t="str">
            <v>EDIF</v>
          </cell>
          <cell r="D327" t="str">
            <v>10001001</v>
          </cell>
          <cell r="E327" t="str">
            <v>HD.01 - CAVALETE DE ENTRADA - 3/4"</v>
          </cell>
          <cell r="F327" t="str">
            <v>UN</v>
          </cell>
          <cell r="G327">
            <v>1</v>
          </cell>
          <cell r="H327">
            <v>307.74</v>
          </cell>
          <cell r="I327">
            <v>0.20799999999999999</v>
          </cell>
          <cell r="J327">
            <v>371.75</v>
          </cell>
          <cell r="K327">
            <v>371.75</v>
          </cell>
        </row>
        <row r="328">
          <cell r="B328" t="str">
            <v>3.4.8.5</v>
          </cell>
          <cell r="C328" t="str">
            <v>EDIF</v>
          </cell>
          <cell r="D328" t="str">
            <v>10002061</v>
          </cell>
          <cell r="E328" t="str">
            <v>HD.21 - TUBO DE PVC RÍGIDO, SOLDÁVEL (LINHA ÁGUA) - 25MM (3/4")</v>
          </cell>
          <cell r="F328" t="str">
            <v>M</v>
          </cell>
          <cell r="G328">
            <v>60</v>
          </cell>
          <cell r="H328">
            <v>15.15</v>
          </cell>
          <cell r="I328">
            <v>0.20799999999999999</v>
          </cell>
          <cell r="J328">
            <v>18.3</v>
          </cell>
          <cell r="K328">
            <v>1098</v>
          </cell>
        </row>
        <row r="329">
          <cell r="B329" t="str">
            <v>3.4.9</v>
          </cell>
          <cell r="E329" t="str">
            <v>INSTALAÇÃO SANITÁRIA</v>
          </cell>
          <cell r="K329">
            <v>3436.7799999999997</v>
          </cell>
        </row>
        <row r="330">
          <cell r="B330" t="str">
            <v>3.4.9.1</v>
          </cell>
          <cell r="C330" t="str">
            <v>CPU</v>
          </cell>
          <cell r="D330" t="str">
            <v>06</v>
          </cell>
          <cell r="E330" t="str">
            <v>CONJUNTO DE PONTOS DE COLETA DE ESGOTO PARA BANHEIRO (RAMAL DE ESGOTO SANITÁRIO), EM PVC SÉRIE NORMAL, COM TUBOS, CONEXÕES, RALOS, CAIXAS SIFONADAS, CORTES E FIXAÇÕES EM PRÉDIO COM PRUMADA DE DESCIDA DE ESGOTO DENTRO DO BANHEIRO.</v>
          </cell>
          <cell r="F330" t="str">
            <v>UN</v>
          </cell>
          <cell r="G330">
            <v>1</v>
          </cell>
          <cell r="H330">
            <v>473.9</v>
          </cell>
          <cell r="I330">
            <v>0.20799999999999999</v>
          </cell>
          <cell r="J330">
            <v>572.47</v>
          </cell>
          <cell r="K330">
            <v>572.47</v>
          </cell>
        </row>
        <row r="331">
          <cell r="B331" t="str">
            <v>3.4.9.2</v>
          </cell>
          <cell r="C331" t="str">
            <v>CPU</v>
          </cell>
          <cell r="D331" t="str">
            <v>07</v>
          </cell>
          <cell r="E331" t="str">
            <v>CONJUNTO DE PONTOS DE COLETA DE ESGOTO PARA COZINHA (RAMAL DE ESGOTO SANITÁRIO), EM PVC SÉRIE NORMAL, COM TUBOS, CONEXÕES, CORTES E FIXAÇÕES EM PRÉDIO.</v>
          </cell>
          <cell r="F331" t="str">
            <v>UN</v>
          </cell>
          <cell r="G331">
            <v>1</v>
          </cell>
          <cell r="H331">
            <v>185.14</v>
          </cell>
          <cell r="I331">
            <v>0.20799999999999999</v>
          </cell>
          <cell r="J331">
            <v>223.65</v>
          </cell>
          <cell r="K331">
            <v>223.65</v>
          </cell>
        </row>
        <row r="332">
          <cell r="B332" t="str">
            <v>3.4.9.3</v>
          </cell>
          <cell r="C332" t="str">
            <v>EDIF</v>
          </cell>
          <cell r="D332" t="str">
            <v>10009033</v>
          </cell>
          <cell r="E332" t="str">
            <v>TUBO DE PVC RÍGIDO, PONTA E BOLSA (LINHA ESGOTO) - 100MM (4")</v>
          </cell>
          <cell r="F332" t="str">
            <v>M</v>
          </cell>
          <cell r="G332">
            <v>25</v>
          </cell>
          <cell r="H332">
            <v>47.02</v>
          </cell>
          <cell r="I332">
            <v>0.20799999999999999</v>
          </cell>
          <cell r="J332">
            <v>56.8</v>
          </cell>
          <cell r="K332">
            <v>1420</v>
          </cell>
        </row>
        <row r="333">
          <cell r="B333" t="str">
            <v>3.4.9.4</v>
          </cell>
          <cell r="C333" t="str">
            <v>EDIF</v>
          </cell>
          <cell r="D333" t="str">
            <v>10009032</v>
          </cell>
          <cell r="E333" t="str">
            <v>TUBO DE PVC RÍGIDO, PONTA E BOLSA (LINHA ESGOTO) - 75MM (3")</v>
          </cell>
          <cell r="F333" t="str">
            <v>M</v>
          </cell>
          <cell r="G333">
            <v>5</v>
          </cell>
          <cell r="H333">
            <v>65.97</v>
          </cell>
          <cell r="I333">
            <v>0.20799999999999999</v>
          </cell>
          <cell r="J333">
            <v>79.69</v>
          </cell>
          <cell r="K333">
            <v>398.45</v>
          </cell>
        </row>
        <row r="334">
          <cell r="B334" t="str">
            <v>3.4.9.5</v>
          </cell>
          <cell r="C334" t="str">
            <v>EDIF</v>
          </cell>
          <cell r="D334" t="str">
            <v>10010036</v>
          </cell>
          <cell r="E334" t="str">
            <v>CAIXA DE GORDURA COM CESTO DE LIMPEZA EM PVC 100MM - TIGRE OU SIMILAR</v>
          </cell>
          <cell r="F334" t="str">
            <v>UN</v>
          </cell>
          <cell r="G334">
            <v>1</v>
          </cell>
          <cell r="H334">
            <v>431.07</v>
          </cell>
          <cell r="I334">
            <v>0.20799999999999999</v>
          </cell>
          <cell r="J334">
            <v>520.73</v>
          </cell>
          <cell r="K334">
            <v>520.73</v>
          </cell>
        </row>
        <row r="335">
          <cell r="B335" t="str">
            <v>3.4.9.6</v>
          </cell>
          <cell r="C335" t="str">
            <v>EDIF</v>
          </cell>
          <cell r="D335" t="str">
            <v>10010098</v>
          </cell>
          <cell r="E335" t="str">
            <v>HA.01 - CAIXA DE LIGAÇÃO OU INSPEÇÃO - TAMPA DE CONCRETO</v>
          </cell>
          <cell r="F335" t="str">
            <v>M2</v>
          </cell>
          <cell r="G335">
            <v>1</v>
          </cell>
          <cell r="H335">
            <v>249.57</v>
          </cell>
          <cell r="I335">
            <v>0.20799999999999999</v>
          </cell>
          <cell r="J335">
            <v>301.48</v>
          </cell>
          <cell r="K335">
            <v>301.48</v>
          </cell>
        </row>
        <row r="336">
          <cell r="B336" t="str">
            <v>3.4.10</v>
          </cell>
          <cell r="E336" t="str">
            <v>APARELHOS</v>
          </cell>
          <cell r="K336">
            <v>2814.8900000000003</v>
          </cell>
        </row>
        <row r="337">
          <cell r="B337" t="str">
            <v>3.4.10.1</v>
          </cell>
          <cell r="C337" t="str">
            <v>SINAPI</v>
          </cell>
          <cell r="D337" t="str">
            <v>86931</v>
          </cell>
          <cell r="E337" t="str">
            <v>VASO SANITÁRIO SIFONADO COM CAIXA ACOPLADA LOUÇA BRANCA, INCLUSO ENGATE FLEXÍVEL EM PLÁSTICO BRANCO, 1/2  X 40CM - FORNECIMENTO E INSTALAÇÃO. AF_01/2020</v>
          </cell>
          <cell r="F337" t="str">
            <v>UN</v>
          </cell>
          <cell r="G337">
            <v>1</v>
          </cell>
          <cell r="H337" t="str">
            <v>517,49</v>
          </cell>
          <cell r="I337">
            <v>0.20799999999999999</v>
          </cell>
          <cell r="J337">
            <v>625.13</v>
          </cell>
          <cell r="K337">
            <v>625.13</v>
          </cell>
        </row>
        <row r="338">
          <cell r="B338" t="str">
            <v>3.4.10.2</v>
          </cell>
          <cell r="C338" t="str">
            <v>SINAPI</v>
          </cell>
          <cell r="D338" t="str">
            <v>86939</v>
          </cell>
          <cell r="E338" t="str">
            <v>LAVATÓRIO LOUÇA BRANCA COM COLUNA, *44 X 35,5* CM, PADRÃO POPULAR, INCLUSO SIFÃO FLEXÍVEL EM PVC, VÁLVULA E ENGATE FLEXÍVEL 30CM EM PLÁSTICO E COM TORNEIRA CROMADA PADRÃO POPULAR - FORNECIMENTO E INSTALAÇÃO. AF_01/2020</v>
          </cell>
          <cell r="F338" t="str">
            <v>UN</v>
          </cell>
          <cell r="G338">
            <v>1</v>
          </cell>
          <cell r="H338" t="str">
            <v>428,43</v>
          </cell>
          <cell r="I338">
            <v>0.20799999999999999</v>
          </cell>
          <cell r="J338">
            <v>517.54</v>
          </cell>
          <cell r="K338">
            <v>517.54</v>
          </cell>
        </row>
        <row r="339">
          <cell r="B339" t="str">
            <v>3.4.10.3</v>
          </cell>
          <cell r="C339" t="str">
            <v>SINAPI</v>
          </cell>
          <cell r="D339" t="str">
            <v>86934</v>
          </cell>
          <cell r="E339" t="str">
            <v>BANCADA DE MÁRMORE SINTÉTICO 120 X 60CM, COM CUBA INTEGRADA, INCLUSO SIFÃO TIPO FLEXÍVEL EM PVC, VÁLVULA EM PLÁSTICO CROMADO TIPO AMERICANA E TORNEIRA CROMADA LONGA, DE PAREDE, PADRÃO POPULAR - FORNECIMENTO E INSTALAÇÃO. AF_01/2020</v>
          </cell>
          <cell r="F339" t="str">
            <v>UN</v>
          </cell>
          <cell r="G339">
            <v>1</v>
          </cell>
          <cell r="H339" t="str">
            <v>451,58</v>
          </cell>
          <cell r="I339">
            <v>0.20799999999999999</v>
          </cell>
          <cell r="J339">
            <v>545.51</v>
          </cell>
          <cell r="K339">
            <v>545.51</v>
          </cell>
        </row>
        <row r="340">
          <cell r="B340" t="str">
            <v>3.4.10.4</v>
          </cell>
          <cell r="C340" t="str">
            <v>SINAPI</v>
          </cell>
          <cell r="D340" t="str">
            <v>100860</v>
          </cell>
          <cell r="E340" t="str">
            <v>CHUVEIRO ELÉTRICO COMUM CORPO PLÁSTICO, TIPO DUCHA - FORNECIMENTO E INSTALAÇÃO. AF_01/2020</v>
          </cell>
          <cell r="F340" t="str">
            <v>UN</v>
          </cell>
          <cell r="G340">
            <v>1</v>
          </cell>
          <cell r="H340" t="str">
            <v>109,58</v>
          </cell>
          <cell r="I340">
            <v>0.20799999999999999</v>
          </cell>
          <cell r="J340">
            <v>132.37</v>
          </cell>
          <cell r="K340">
            <v>132.37</v>
          </cell>
        </row>
        <row r="341">
          <cell r="B341" t="str">
            <v>3.4.10.5</v>
          </cell>
          <cell r="C341" t="str">
            <v>EDIF</v>
          </cell>
          <cell r="D341" t="str">
            <v>14001072</v>
          </cell>
          <cell r="E341" t="str">
            <v>ESPELHO E=3MM COM MOLDURA DE ALUMÍNIO</v>
          </cell>
          <cell r="F341" t="str">
            <v>M2</v>
          </cell>
          <cell r="G341">
            <v>1</v>
          </cell>
          <cell r="H341">
            <v>823.13</v>
          </cell>
          <cell r="I341">
            <v>0.20799999999999999</v>
          </cell>
          <cell r="J341">
            <v>994.34</v>
          </cell>
          <cell r="K341">
            <v>994.34</v>
          </cell>
        </row>
        <row r="342">
          <cell r="B342" t="str">
            <v>3.5</v>
          </cell>
          <cell r="E342" t="str">
            <v>COMBATE A INCÊNDIO</v>
          </cell>
          <cell r="K342">
            <v>518.53</v>
          </cell>
        </row>
        <row r="343">
          <cell r="B343" t="str">
            <v>3.5.1</v>
          </cell>
          <cell r="C343" t="str">
            <v>EDIF</v>
          </cell>
          <cell r="D343" t="str">
            <v>10008085</v>
          </cell>
          <cell r="E343" t="str">
            <v>EXTINTOR DE INCÊNDIO COM CARGA DE ÁGUA PRESSURIZADA - 10L</v>
          </cell>
          <cell r="F343" t="str">
            <v>UN</v>
          </cell>
          <cell r="G343">
            <v>1</v>
          </cell>
          <cell r="H343">
            <v>221.93</v>
          </cell>
          <cell r="I343">
            <v>0.20799999999999999</v>
          </cell>
          <cell r="J343">
            <v>268.08999999999997</v>
          </cell>
          <cell r="K343">
            <v>268.08999999999997</v>
          </cell>
        </row>
        <row r="344">
          <cell r="B344" t="str">
            <v>3.5.2</v>
          </cell>
          <cell r="C344" t="str">
            <v>EDIF</v>
          </cell>
          <cell r="D344" t="str">
            <v>10008090</v>
          </cell>
          <cell r="E344" t="str">
            <v>EXTINTOR DE INCÊNDIO COM CARGA DE PÓ QUÍMICO SECO - 4KG</v>
          </cell>
          <cell r="F344" t="str">
            <v>UN</v>
          </cell>
          <cell r="G344">
            <v>1</v>
          </cell>
          <cell r="H344">
            <v>207.32</v>
          </cell>
          <cell r="I344">
            <v>0.20799999999999999</v>
          </cell>
          <cell r="J344">
            <v>250.44</v>
          </cell>
          <cell r="K344">
            <v>250.44</v>
          </cell>
        </row>
        <row r="345">
          <cell r="B345" t="str">
            <v>3.6</v>
          </cell>
          <cell r="E345" t="str">
            <v>PISO EXTERNO</v>
          </cell>
          <cell r="K345">
            <v>22843.629999999997</v>
          </cell>
        </row>
        <row r="346">
          <cell r="B346" t="str">
            <v>3.6.1</v>
          </cell>
          <cell r="C346" t="str">
            <v>INFRA</v>
          </cell>
          <cell r="D346" t="str">
            <v>5010000</v>
          </cell>
          <cell r="E346" t="str">
            <v>ABERTURA DE CAIXA ATÉ 40CM, INCLUI ESCAVAÇÃO, COMPACTAÇÃO, TRANSPORTE E PREPARO DO SUB-LEITO</v>
          </cell>
          <cell r="F346" t="str">
            <v>M2</v>
          </cell>
          <cell r="G346">
            <v>249.03</v>
          </cell>
          <cell r="H346">
            <v>30.25</v>
          </cell>
          <cell r="I346">
            <v>0.20799999999999999</v>
          </cell>
          <cell r="J346">
            <v>36.54</v>
          </cell>
          <cell r="K346">
            <v>9099.56</v>
          </cell>
        </row>
        <row r="347">
          <cell r="B347" t="str">
            <v>3.6.2</v>
          </cell>
          <cell r="C347" t="str">
            <v>INFRA</v>
          </cell>
          <cell r="D347" t="str">
            <v>5047000</v>
          </cell>
          <cell r="E347" t="str">
            <v>BASE DE BICA CORRIDA</v>
          </cell>
          <cell r="F347" t="str">
            <v>M3</v>
          </cell>
          <cell r="G347">
            <v>49.81</v>
          </cell>
          <cell r="H347">
            <v>228.42</v>
          </cell>
          <cell r="I347">
            <v>0.20799999999999999</v>
          </cell>
          <cell r="J347">
            <v>275.93</v>
          </cell>
          <cell r="K347">
            <v>13744.07</v>
          </cell>
        </row>
        <row r="348">
          <cell r="B348" t="str">
            <v>3.7</v>
          </cell>
          <cell r="E348" t="str">
            <v>RAMPA E PLATAFORMA</v>
          </cell>
          <cell r="K348">
            <v>25090.84</v>
          </cell>
        </row>
        <row r="349">
          <cell r="B349" t="str">
            <v>3.7.1</v>
          </cell>
          <cell r="C349" t="str">
            <v>EDIF</v>
          </cell>
          <cell r="D349" t="str">
            <v>17001081</v>
          </cell>
          <cell r="E349" t="str">
            <v>FV.12/14 - MURETA DE ARRIMO EM BLOCOS DE CONCRETO H=1,00M - CHAPISCADO</v>
          </cell>
          <cell r="F349" t="str">
            <v>M</v>
          </cell>
          <cell r="G349">
            <v>12.85</v>
          </cell>
          <cell r="H349">
            <v>1120.1500000000001</v>
          </cell>
          <cell r="I349">
            <v>0.20799999999999999</v>
          </cell>
          <cell r="J349">
            <v>1353.14</v>
          </cell>
          <cell r="K349">
            <v>17387.849999999999</v>
          </cell>
        </row>
        <row r="350">
          <cell r="B350" t="str">
            <v>3.7.2</v>
          </cell>
          <cell r="C350" t="str">
            <v>EDIF</v>
          </cell>
          <cell r="D350" t="str">
            <v>1002005</v>
          </cell>
          <cell r="E350" t="str">
            <v>ATERRO, INCLUSIVE COMPACTAÇÃO MANUAL</v>
          </cell>
          <cell r="F350" t="str">
            <v>M3</v>
          </cell>
          <cell r="G350">
            <v>49.7</v>
          </cell>
          <cell r="H350">
            <v>41.03</v>
          </cell>
          <cell r="I350">
            <v>0.20799999999999999</v>
          </cell>
          <cell r="J350">
            <v>49.56</v>
          </cell>
          <cell r="K350">
            <v>2463.13</v>
          </cell>
        </row>
        <row r="351">
          <cell r="B351" t="str">
            <v>3.7.3</v>
          </cell>
          <cell r="C351" t="str">
            <v>INFRA</v>
          </cell>
          <cell r="D351" t="str">
            <v>5047000</v>
          </cell>
          <cell r="E351" t="str">
            <v>BASE DE BICA CORRIDA</v>
          </cell>
          <cell r="F351" t="str">
            <v>M3</v>
          </cell>
          <cell r="G351">
            <v>10.98</v>
          </cell>
          <cell r="H351">
            <v>228.42</v>
          </cell>
          <cell r="I351">
            <v>0.20799999999999999</v>
          </cell>
          <cell r="J351">
            <v>275.93</v>
          </cell>
          <cell r="K351">
            <v>3029.71</v>
          </cell>
        </row>
        <row r="352">
          <cell r="B352" t="str">
            <v>3.7.4</v>
          </cell>
          <cell r="C352" t="str">
            <v>EDIF</v>
          </cell>
          <cell r="D352" t="str">
            <v>11003010</v>
          </cell>
          <cell r="E352" t="str">
            <v>VA.10 - EMBOÇO EXTERNO - ARGAMASSA DE CIMENTO E AREIA 1:3</v>
          </cell>
          <cell r="F352" t="str">
            <v>M2</v>
          </cell>
          <cell r="G352">
            <v>15.42</v>
          </cell>
          <cell r="H352">
            <v>52.02</v>
          </cell>
          <cell r="I352">
            <v>0.20799999999999999</v>
          </cell>
          <cell r="J352">
            <v>62.84</v>
          </cell>
          <cell r="K352">
            <v>968.99</v>
          </cell>
        </row>
        <row r="353">
          <cell r="B353" t="str">
            <v>3.7.5</v>
          </cell>
          <cell r="C353" t="str">
            <v>EDIF</v>
          </cell>
          <cell r="D353" t="str">
            <v>11003013</v>
          </cell>
          <cell r="E353" t="str">
            <v>VA.10 - REBOCO EXTERNO - ARGAMASSA PRÉ-FABRICADA</v>
          </cell>
          <cell r="F353" t="str">
            <v>M2</v>
          </cell>
          <cell r="G353">
            <v>15.42</v>
          </cell>
          <cell r="H353">
            <v>21.67</v>
          </cell>
          <cell r="I353">
            <v>0.20799999999999999</v>
          </cell>
          <cell r="J353">
            <v>26.18</v>
          </cell>
          <cell r="K353">
            <v>403.7</v>
          </cell>
        </row>
        <row r="354">
          <cell r="B354" t="str">
            <v>3.7.6</v>
          </cell>
          <cell r="C354" t="str">
            <v>EDIF</v>
          </cell>
          <cell r="D354" t="str">
            <v>15001016</v>
          </cell>
          <cell r="E354" t="str">
            <v>TINTA ACRÍLICA - REBOCO COM MASSA CORRIDA</v>
          </cell>
          <cell r="F354" t="str">
            <v>M2</v>
          </cell>
          <cell r="G354">
            <v>15.42</v>
          </cell>
          <cell r="H354">
            <v>44.96</v>
          </cell>
          <cell r="I354">
            <v>0.20799999999999999</v>
          </cell>
          <cell r="J354">
            <v>54.31</v>
          </cell>
          <cell r="K354">
            <v>837.46</v>
          </cell>
        </row>
        <row r="355">
          <cell r="B355" t="str">
            <v>3.8</v>
          </cell>
          <cell r="E355" t="str">
            <v>ILUMINAÇÃO DO PÁTIO</v>
          </cell>
          <cell r="K355">
            <v>8448.9</v>
          </cell>
        </row>
        <row r="356">
          <cell r="B356" t="str">
            <v>3.8.1</v>
          </cell>
          <cell r="C356" t="str">
            <v>EDIF</v>
          </cell>
          <cell r="D356" t="str">
            <v>9020036</v>
          </cell>
          <cell r="E356" t="str">
            <v>POSTE DE AÇO GALVANIZADO, RETO, FLANGEADO, H=5M COM LUMINÁRIA HERMÉTICA TIPO LED DE 120W COM APROVAÇÃO DE ILUME/PMSP, INCLUSIVE CAIXA DE INSPEÇÃO DE ALVENARIA 40X40X40CM DE 1 TIJOLO COM TAMPA DE CONCRETO</v>
          </cell>
          <cell r="F356" t="str">
            <v>UN</v>
          </cell>
          <cell r="G356">
            <v>2</v>
          </cell>
          <cell r="H356">
            <v>3497.06</v>
          </cell>
          <cell r="I356">
            <v>0.20799999999999999</v>
          </cell>
          <cell r="J356">
            <v>4224.45</v>
          </cell>
          <cell r="K356">
            <v>8448.9</v>
          </cell>
        </row>
        <row r="357">
          <cell r="B357" t="str">
            <v>3.9</v>
          </cell>
          <cell r="E357" t="str">
            <v>SERVIÇOS COMPLEMENTARES</v>
          </cell>
          <cell r="K357">
            <v>6684</v>
          </cell>
        </row>
        <row r="358">
          <cell r="B358" t="str">
            <v>3.9.1</v>
          </cell>
          <cell r="C358" t="str">
            <v>EDIF</v>
          </cell>
          <cell r="D358" t="str">
            <v>17004001</v>
          </cell>
          <cell r="E358" t="str">
            <v>LIMPEZA GERAL DA OBRA</v>
          </cell>
          <cell r="F358" t="str">
            <v>M2</v>
          </cell>
          <cell r="G358">
            <v>400</v>
          </cell>
          <cell r="H358">
            <v>13.83</v>
          </cell>
          <cell r="I358">
            <v>0.20799999999999999</v>
          </cell>
          <cell r="J358">
            <v>16.71</v>
          </cell>
          <cell r="K358">
            <v>6684</v>
          </cell>
        </row>
        <row r="359">
          <cell r="B359">
            <v>4</v>
          </cell>
          <cell r="E359" t="str">
            <v>ECOPONTO GUAPITUBA</v>
          </cell>
          <cell r="K359">
            <v>477986.74000000011</v>
          </cell>
        </row>
        <row r="360">
          <cell r="B360" t="str">
            <v>4.1</v>
          </cell>
          <cell r="E360" t="str">
            <v>PROJETO EXECUTIVO</v>
          </cell>
          <cell r="K360">
            <v>11236.32</v>
          </cell>
        </row>
        <row r="361">
          <cell r="B361" t="str">
            <v>4.1.1</v>
          </cell>
          <cell r="C361" t="str">
            <v>EDIF</v>
          </cell>
          <cell r="D361" t="str">
            <v>20003061</v>
          </cell>
          <cell r="E361" t="str">
            <v>PROJETO EXECUTIVO (PRANCHA A1)</v>
          </cell>
          <cell r="F361" t="str">
            <v>UN</v>
          </cell>
          <cell r="G361">
            <v>3</v>
          </cell>
          <cell r="H361">
            <v>3100.53</v>
          </cell>
          <cell r="I361">
            <v>0.20799999999999999</v>
          </cell>
          <cell r="J361">
            <v>3745.44</v>
          </cell>
          <cell r="K361">
            <v>11236.32</v>
          </cell>
        </row>
        <row r="362">
          <cell r="B362" t="str">
            <v>4.2</v>
          </cell>
          <cell r="E362" t="str">
            <v>SERVIÇOS PRELIMINARES</v>
          </cell>
          <cell r="K362">
            <v>23899.22</v>
          </cell>
        </row>
        <row r="363">
          <cell r="B363" t="str">
            <v>4.2.1</v>
          </cell>
          <cell r="C363" t="str">
            <v>EDIF</v>
          </cell>
          <cell r="D363" t="str">
            <v>17030002</v>
          </cell>
          <cell r="E363" t="str">
            <v>PLACA DE OBRA EM CHAPA DE AÇO GALVANIZADO</v>
          </cell>
          <cell r="F363" t="str">
            <v>M2</v>
          </cell>
          <cell r="G363">
            <v>7.5</v>
          </cell>
          <cell r="H363">
            <v>388.52</v>
          </cell>
          <cell r="I363">
            <v>0.20799999999999999</v>
          </cell>
          <cell r="J363">
            <v>469.33</v>
          </cell>
          <cell r="K363">
            <v>3519.98</v>
          </cell>
        </row>
        <row r="364">
          <cell r="B364" t="str">
            <v>4.2.2</v>
          </cell>
          <cell r="C364" t="str">
            <v>EDIF</v>
          </cell>
          <cell r="D364" t="str">
            <v>1001008</v>
          </cell>
          <cell r="E364" t="str">
            <v>LIMPEZA MANUAL GERAL INCLUSIVE REMOÇÃO DE COBERTURA VEGETAL - TRONCO ATÉ 10CM - SEM TRANSPORTE</v>
          </cell>
          <cell r="F364" t="str">
            <v>M2</v>
          </cell>
          <cell r="G364">
            <v>600</v>
          </cell>
          <cell r="H364">
            <v>5.76</v>
          </cell>
          <cell r="I364">
            <v>0.20799999999999999</v>
          </cell>
          <cell r="J364">
            <v>6.96</v>
          </cell>
          <cell r="K364">
            <v>4176</v>
          </cell>
        </row>
        <row r="365">
          <cell r="B365" t="str">
            <v>4.2.3</v>
          </cell>
          <cell r="C365" t="str">
            <v>EDIF</v>
          </cell>
          <cell r="D365" t="str">
            <v>1002010</v>
          </cell>
          <cell r="E365" t="str">
            <v>CARGA MECANIZADA E REMOÇÃO DE TERRA, INCLUSIVE TRANSPORTE ATÉ 1KM</v>
          </cell>
          <cell r="F365" t="str">
            <v>M3</v>
          </cell>
          <cell r="G365">
            <v>60</v>
          </cell>
          <cell r="H365">
            <v>16.920000000000002</v>
          </cell>
          <cell r="I365">
            <v>0.20799999999999999</v>
          </cell>
          <cell r="J365">
            <v>20.440000000000001</v>
          </cell>
          <cell r="K365">
            <v>1226.4000000000001</v>
          </cell>
        </row>
        <row r="366">
          <cell r="B366" t="str">
            <v>4.2.4</v>
          </cell>
          <cell r="C366" t="str">
            <v>SINAPI</v>
          </cell>
          <cell r="D366" t="str">
            <v>95875</v>
          </cell>
          <cell r="E366" t="str">
            <v>TRANSPORTE COM CAMINHÃO BASCULANTE DE 10 M³, EM VIA URBANA PAVIMENTADA, DMT ATÉ 30 KM (UNIDADE: M3XKM). AF_07/2020</v>
          </cell>
          <cell r="F366" t="str">
            <v>M3XKM</v>
          </cell>
          <cell r="G366">
            <v>7.88</v>
          </cell>
          <cell r="H366" t="str">
            <v>2,55</v>
          </cell>
          <cell r="I366">
            <v>0.20799999999999999</v>
          </cell>
          <cell r="J366">
            <v>3.08</v>
          </cell>
          <cell r="K366">
            <v>24.27</v>
          </cell>
        </row>
        <row r="367">
          <cell r="B367" t="str">
            <v>4.2.5</v>
          </cell>
          <cell r="C367" t="str">
            <v>CDHU</v>
          </cell>
          <cell r="D367" t="str">
            <v>05.09.007</v>
          </cell>
          <cell r="E367" t="str">
            <v>Taxa de destinação de resíduo sólido em aterro, tipo solo/terra</v>
          </cell>
          <cell r="F367" t="str">
            <v>M3</v>
          </cell>
          <cell r="G367">
            <v>0.9</v>
          </cell>
          <cell r="H367">
            <v>30.27</v>
          </cell>
          <cell r="I367">
            <v>0.20799999999999999</v>
          </cell>
          <cell r="J367">
            <v>36.57</v>
          </cell>
          <cell r="K367">
            <v>32.909999999999997</v>
          </cell>
        </row>
        <row r="368">
          <cell r="B368" t="str">
            <v>4.2.6</v>
          </cell>
          <cell r="C368" t="str">
            <v>CDHU</v>
          </cell>
          <cell r="D368" t="str">
            <v>02.02.150</v>
          </cell>
          <cell r="E368" t="str">
            <v>Locação de container tipo depósito - área mínima de 13,80 m²</v>
          </cell>
          <cell r="F368" t="str">
            <v>UNMES</v>
          </cell>
          <cell r="G368">
            <v>6</v>
          </cell>
          <cell r="H368">
            <v>907.29</v>
          </cell>
          <cell r="I368">
            <v>0.20799999999999999</v>
          </cell>
          <cell r="J368">
            <v>1096.01</v>
          </cell>
          <cell r="K368">
            <v>6576.06</v>
          </cell>
        </row>
        <row r="369">
          <cell r="B369" t="str">
            <v>4.2.7</v>
          </cell>
          <cell r="C369" t="str">
            <v>CDHU</v>
          </cell>
          <cell r="D369" t="str">
            <v>02.01.180</v>
          </cell>
          <cell r="E369" t="str">
            <v>Banheiro químico modelo Standard, com manutenção conforme exigências da CETESB</v>
          </cell>
          <cell r="F369" t="str">
            <v>UNMES</v>
          </cell>
          <cell r="G369">
            <v>6</v>
          </cell>
          <cell r="H369">
            <v>1151.1600000000001</v>
          </cell>
          <cell r="I369">
            <v>0.20799999999999999</v>
          </cell>
          <cell r="J369">
            <v>1390.6</v>
          </cell>
          <cell r="K369">
            <v>8343.6</v>
          </cell>
        </row>
        <row r="370">
          <cell r="B370" t="str">
            <v>4.3</v>
          </cell>
          <cell r="E370" t="str">
            <v>MURO DE DIVISA</v>
          </cell>
          <cell r="K370">
            <v>98392.19</v>
          </cell>
        </row>
        <row r="371">
          <cell r="B371" t="str">
            <v>4.3.1</v>
          </cell>
          <cell r="C371" t="str">
            <v>EDIF</v>
          </cell>
          <cell r="D371" t="str">
            <v>17001064</v>
          </cell>
          <cell r="E371" t="str">
            <v>FV.15/16 - MURO DE FECHO EM BLOCOS E ESTRUTURA DE CONCRETO, FUNDAÇÃO COM BROCAS</v>
          </cell>
          <cell r="F371" t="str">
            <v>M</v>
          </cell>
          <cell r="G371">
            <v>47.36</v>
          </cell>
          <cell r="H371">
            <v>807.85</v>
          </cell>
          <cell r="I371">
            <v>0.20799999999999999</v>
          </cell>
          <cell r="J371">
            <v>975.88</v>
          </cell>
          <cell r="K371">
            <v>46217.68</v>
          </cell>
        </row>
        <row r="372">
          <cell r="B372" t="str">
            <v>4.3.2</v>
          </cell>
          <cell r="C372" t="str">
            <v>EDIF</v>
          </cell>
          <cell r="D372" t="str">
            <v>11001001</v>
          </cell>
          <cell r="E372" t="str">
            <v>CHAPISCO COMUM - ARGAMASSA DE CIMENTO E AREIA 1:3</v>
          </cell>
          <cell r="F372" t="str">
            <v>M2</v>
          </cell>
          <cell r="G372">
            <v>236.8</v>
          </cell>
          <cell r="H372">
            <v>17.16</v>
          </cell>
          <cell r="I372">
            <v>0.20799999999999999</v>
          </cell>
          <cell r="J372">
            <v>20.73</v>
          </cell>
          <cell r="K372">
            <v>4908.8599999999997</v>
          </cell>
        </row>
        <row r="373">
          <cell r="B373" t="str">
            <v>4.3.3</v>
          </cell>
          <cell r="C373" t="str">
            <v>EDIF</v>
          </cell>
          <cell r="D373" t="str">
            <v>11003010</v>
          </cell>
          <cell r="E373" t="str">
            <v>VA.10 - EMBOÇO EXTERNO - ARGAMASSA DE CIMENTO E AREIA 1:3</v>
          </cell>
          <cell r="F373" t="str">
            <v>M2</v>
          </cell>
          <cell r="G373">
            <v>236.8</v>
          </cell>
          <cell r="H373">
            <v>52.02</v>
          </cell>
          <cell r="I373">
            <v>0.20799999999999999</v>
          </cell>
          <cell r="J373">
            <v>62.84</v>
          </cell>
          <cell r="K373">
            <v>14880.51</v>
          </cell>
        </row>
        <row r="374">
          <cell r="B374" t="str">
            <v>4.3.4</v>
          </cell>
          <cell r="C374" t="str">
            <v>EDIF</v>
          </cell>
          <cell r="D374" t="str">
            <v>11003013</v>
          </cell>
          <cell r="E374" t="str">
            <v>VA.10 - REBOCO EXTERNO - ARGAMASSA PRÉ-FABRICADA</v>
          </cell>
          <cell r="F374" t="str">
            <v>M2</v>
          </cell>
          <cell r="G374">
            <v>236.8</v>
          </cell>
          <cell r="H374">
            <v>21.67</v>
          </cell>
          <cell r="I374">
            <v>0.20799999999999999</v>
          </cell>
          <cell r="J374">
            <v>26.18</v>
          </cell>
          <cell r="K374">
            <v>6199.42</v>
          </cell>
        </row>
        <row r="375">
          <cell r="B375" t="str">
            <v>4.3.5</v>
          </cell>
          <cell r="C375" t="str">
            <v>EDIF</v>
          </cell>
          <cell r="D375" t="str">
            <v>15001016</v>
          </cell>
          <cell r="E375" t="str">
            <v>TINTA ACRÍLICA - REBOCO COM MASSA CORRIDA</v>
          </cell>
          <cell r="F375" t="str">
            <v>M2</v>
          </cell>
          <cell r="G375">
            <v>236.8</v>
          </cell>
          <cell r="H375">
            <v>44.96</v>
          </cell>
          <cell r="I375">
            <v>0.20799999999999999</v>
          </cell>
          <cell r="J375">
            <v>54.31</v>
          </cell>
          <cell r="K375">
            <v>12860.61</v>
          </cell>
        </row>
        <row r="376">
          <cell r="B376" t="str">
            <v>4.3.6</v>
          </cell>
          <cell r="C376" t="str">
            <v>EDIF</v>
          </cell>
          <cell r="D376" t="str">
            <v>17001097</v>
          </cell>
          <cell r="E376" t="str">
            <v>PORTÃO EM FERRO GALVANIZADO ELETROFUNDIDO MALHA 65X132MM, DE CORRER, COM PINTURA ELETROLÍTICA</v>
          </cell>
          <cell r="F376" t="str">
            <v>M2</v>
          </cell>
          <cell r="G376">
            <v>7.35</v>
          </cell>
          <cell r="H376">
            <v>1500.78</v>
          </cell>
          <cell r="I376">
            <v>0.20799999999999999</v>
          </cell>
          <cell r="J376">
            <v>1812.94</v>
          </cell>
          <cell r="K376">
            <v>13325.11</v>
          </cell>
        </row>
        <row r="377">
          <cell r="B377" t="str">
            <v>4.4</v>
          </cell>
          <cell r="E377" t="str">
            <v>ESCRITORIO/BANHEIRO/BAIAS</v>
          </cell>
          <cell r="K377">
            <v>263916.34000000003</v>
          </cell>
        </row>
        <row r="378">
          <cell r="B378" t="str">
            <v>4.4.1</v>
          </cell>
          <cell r="E378" t="str">
            <v>FUNDAÇÃO</v>
          </cell>
          <cell r="K378">
            <v>28967.030000000002</v>
          </cell>
        </row>
        <row r="379">
          <cell r="B379" t="str">
            <v>4.4.1.1</v>
          </cell>
          <cell r="C379" t="str">
            <v>EDIF</v>
          </cell>
          <cell r="D379" t="str">
            <v>3003017</v>
          </cell>
          <cell r="E379" t="str">
            <v>CONCRETO FCK = 25,0MPA - USINADO</v>
          </cell>
          <cell r="F379" t="str">
            <v>M3</v>
          </cell>
          <cell r="G379">
            <v>14.97</v>
          </cell>
          <cell r="H379">
            <v>512.28</v>
          </cell>
          <cell r="I379">
            <v>0.20799999999999999</v>
          </cell>
          <cell r="J379">
            <v>618.83000000000004</v>
          </cell>
          <cell r="K379">
            <v>9263.89</v>
          </cell>
        </row>
        <row r="380">
          <cell r="B380" t="str">
            <v>4.4.1.2</v>
          </cell>
          <cell r="C380" t="str">
            <v>EDIF</v>
          </cell>
          <cell r="D380" t="str">
            <v>2002001</v>
          </cell>
          <cell r="E380" t="str">
            <v>ESCAVAÇÃO MANUAL COM PROFUNDIDADE IGUAL OU INFERIOR A 1,50M</v>
          </cell>
          <cell r="F380" t="str">
            <v>M3</v>
          </cell>
          <cell r="G380">
            <v>14.97</v>
          </cell>
          <cell r="H380">
            <v>73.53</v>
          </cell>
          <cell r="I380">
            <v>0.20799999999999999</v>
          </cell>
          <cell r="J380">
            <v>88.82</v>
          </cell>
          <cell r="K380">
            <v>1329.64</v>
          </cell>
        </row>
        <row r="381">
          <cell r="B381" t="str">
            <v>4.4.1.3</v>
          </cell>
          <cell r="C381" t="str">
            <v>EDIF</v>
          </cell>
          <cell r="D381" t="str">
            <v>1004010</v>
          </cell>
          <cell r="E381" t="str">
            <v>APILOAMENTO DO FUNDO DE VALAS, PARA SIMPLES REGULARIZAÇÃO</v>
          </cell>
          <cell r="F381" t="str">
            <v>M2</v>
          </cell>
          <cell r="G381">
            <v>49.89</v>
          </cell>
          <cell r="H381">
            <v>5.76</v>
          </cell>
          <cell r="I381">
            <v>0.20799999999999999</v>
          </cell>
          <cell r="J381">
            <v>6.96</v>
          </cell>
          <cell r="K381">
            <v>347.23</v>
          </cell>
        </row>
        <row r="382">
          <cell r="B382" t="str">
            <v>4.4.1.4</v>
          </cell>
          <cell r="C382" t="str">
            <v>EDIF</v>
          </cell>
          <cell r="D382" t="str">
            <v>2003001</v>
          </cell>
          <cell r="E382" t="str">
            <v>FORMA COMUM DE TÁBUAS DE PINUS</v>
          </cell>
          <cell r="F382" t="str">
            <v>M2</v>
          </cell>
          <cell r="G382">
            <v>104.78</v>
          </cell>
          <cell r="H382">
            <v>82.11</v>
          </cell>
          <cell r="I382">
            <v>0.20799999999999999</v>
          </cell>
          <cell r="J382">
            <v>99.19</v>
          </cell>
          <cell r="K382">
            <v>10393.129999999999</v>
          </cell>
        </row>
        <row r="383">
          <cell r="B383" t="str">
            <v>4.4.1.5</v>
          </cell>
          <cell r="C383" t="str">
            <v>EDIF</v>
          </cell>
          <cell r="D383" t="str">
            <v>2004004</v>
          </cell>
          <cell r="E383" t="str">
            <v>ARMADURA EM AÇO CA-50</v>
          </cell>
          <cell r="F383" t="str">
            <v>KG</v>
          </cell>
          <cell r="G383">
            <v>598.72</v>
          </cell>
          <cell r="H383">
            <v>10.34</v>
          </cell>
          <cell r="I383">
            <v>0.20799999999999999</v>
          </cell>
          <cell r="J383">
            <v>12.49</v>
          </cell>
          <cell r="K383">
            <v>7478.01</v>
          </cell>
        </row>
        <row r="384">
          <cell r="B384" t="str">
            <v>4.4.1.6</v>
          </cell>
          <cell r="C384" t="str">
            <v>EDIF</v>
          </cell>
          <cell r="D384" t="str">
            <v>2004007</v>
          </cell>
          <cell r="E384" t="str">
            <v>ARMADURA EM AÇO CA-60</v>
          </cell>
          <cell r="F384" t="str">
            <v>KG</v>
          </cell>
          <cell r="G384">
            <v>11.97</v>
          </cell>
          <cell r="H384">
            <v>10.73</v>
          </cell>
          <cell r="I384">
            <v>0.20799999999999999</v>
          </cell>
          <cell r="J384">
            <v>12.96</v>
          </cell>
          <cell r="K384">
            <v>155.13</v>
          </cell>
        </row>
        <row r="385">
          <cell r="B385" t="str">
            <v>4.4.2</v>
          </cell>
          <cell r="E385" t="str">
            <v>ESTRUTURA</v>
          </cell>
          <cell r="K385">
            <v>53543.890000000007</v>
          </cell>
        </row>
        <row r="386">
          <cell r="B386" t="str">
            <v>4.4.2.1</v>
          </cell>
          <cell r="C386" t="str">
            <v>EDIF</v>
          </cell>
          <cell r="D386" t="str">
            <v>3003017</v>
          </cell>
          <cell r="E386" t="str">
            <v>CONCRETO FCK = 25,0MPA - USINADO</v>
          </cell>
          <cell r="F386" t="str">
            <v>M3</v>
          </cell>
          <cell r="G386">
            <v>19.46</v>
          </cell>
          <cell r="H386">
            <v>512.28</v>
          </cell>
          <cell r="I386">
            <v>0.20799999999999999</v>
          </cell>
          <cell r="J386">
            <v>618.83000000000004</v>
          </cell>
          <cell r="K386">
            <v>12042.43</v>
          </cell>
        </row>
        <row r="387">
          <cell r="B387" t="str">
            <v>4.4.2.2</v>
          </cell>
          <cell r="C387" t="str">
            <v>EDIF</v>
          </cell>
          <cell r="D387" t="str">
            <v>2003001</v>
          </cell>
          <cell r="E387" t="str">
            <v>FORMA COMUM DE TÁBUAS DE PINUS</v>
          </cell>
          <cell r="F387" t="str">
            <v>M2</v>
          </cell>
          <cell r="G387">
            <v>155.66999999999999</v>
          </cell>
          <cell r="H387">
            <v>82.11</v>
          </cell>
          <cell r="I387">
            <v>0.20799999999999999</v>
          </cell>
          <cell r="J387">
            <v>99.19</v>
          </cell>
          <cell r="K387">
            <v>15440.91</v>
          </cell>
        </row>
        <row r="388">
          <cell r="B388" t="str">
            <v>4.4.2.3</v>
          </cell>
          <cell r="C388" t="str">
            <v>EDIF</v>
          </cell>
          <cell r="D388" t="str">
            <v>2004004</v>
          </cell>
          <cell r="E388" t="str">
            <v>ARMADURA EM AÇO CA-50</v>
          </cell>
          <cell r="F388" t="str">
            <v>KG</v>
          </cell>
          <cell r="G388">
            <v>1556.67</v>
          </cell>
          <cell r="H388">
            <v>10.34</v>
          </cell>
          <cell r="I388">
            <v>0.20799999999999999</v>
          </cell>
          <cell r="J388">
            <v>12.49</v>
          </cell>
          <cell r="K388">
            <v>19442.810000000001</v>
          </cell>
        </row>
        <row r="389">
          <cell r="B389" t="str">
            <v>4.4.2.4</v>
          </cell>
          <cell r="C389" t="str">
            <v>EDIF</v>
          </cell>
          <cell r="D389" t="str">
            <v>2004007</v>
          </cell>
          <cell r="E389" t="str">
            <v>ARMADURA EM AÇO CA-60</v>
          </cell>
          <cell r="F389" t="str">
            <v>KG</v>
          </cell>
          <cell r="G389">
            <v>31.13</v>
          </cell>
          <cell r="H389">
            <v>10.73</v>
          </cell>
          <cell r="I389">
            <v>0.20799999999999999</v>
          </cell>
          <cell r="J389">
            <v>12.96</v>
          </cell>
          <cell r="K389">
            <v>403.44</v>
          </cell>
        </row>
        <row r="390">
          <cell r="B390" t="str">
            <v>4.4.2.5</v>
          </cell>
          <cell r="C390" t="str">
            <v>EDIF</v>
          </cell>
          <cell r="D390" t="str">
            <v>3004019</v>
          </cell>
          <cell r="E390" t="str">
            <v>LAJE MISTA TRELIÇADA H-8CM COM CAPEAMENTO 4CM (12CM)</v>
          </cell>
          <cell r="F390" t="str">
            <v>M2</v>
          </cell>
          <cell r="G390">
            <v>33.15</v>
          </cell>
          <cell r="H390">
            <v>155.18</v>
          </cell>
          <cell r="I390">
            <v>0.20799999999999999</v>
          </cell>
          <cell r="J390">
            <v>187.46</v>
          </cell>
          <cell r="K390">
            <v>6214.3</v>
          </cell>
        </row>
        <row r="391">
          <cell r="B391" t="str">
            <v>4.4.3</v>
          </cell>
          <cell r="E391" t="str">
            <v>FECHAMENTO</v>
          </cell>
          <cell r="K391">
            <v>58971.810000000005</v>
          </cell>
        </row>
        <row r="392">
          <cell r="B392" t="str">
            <v>4.4.3.1</v>
          </cell>
          <cell r="C392" t="str">
            <v>INFRA</v>
          </cell>
          <cell r="D392" t="str">
            <v>8033000</v>
          </cell>
          <cell r="E392" t="str">
            <v>ALVENARIA EM BLOCOS DE CONCRETO 09 X 19 X 39CM</v>
          </cell>
          <cell r="F392" t="str">
            <v>M2</v>
          </cell>
          <cell r="G392">
            <v>149.68</v>
          </cell>
          <cell r="H392">
            <v>79.459999999999994</v>
          </cell>
          <cell r="I392">
            <v>0.20799999999999999</v>
          </cell>
          <cell r="J392">
            <v>95.99</v>
          </cell>
          <cell r="K392">
            <v>14367.78</v>
          </cell>
        </row>
        <row r="393">
          <cell r="B393" t="str">
            <v>4.4..3.2</v>
          </cell>
          <cell r="C393" t="str">
            <v>EDIF</v>
          </cell>
          <cell r="D393" t="str">
            <v>4001098</v>
          </cell>
          <cell r="E393" t="str">
            <v>VA.07 - VERGAS, CINTAS E PILARETES DE CONCRETO</v>
          </cell>
          <cell r="F393" t="str">
            <v>M3</v>
          </cell>
          <cell r="G393">
            <v>0.17</v>
          </cell>
          <cell r="H393">
            <v>1844.76</v>
          </cell>
          <cell r="I393">
            <v>0.20799999999999999</v>
          </cell>
          <cell r="J393">
            <v>2228.4699999999998</v>
          </cell>
          <cell r="K393">
            <v>378.84</v>
          </cell>
        </row>
        <row r="394">
          <cell r="B394" t="str">
            <v>4.4.3.2</v>
          </cell>
          <cell r="C394" t="str">
            <v>EDIF</v>
          </cell>
          <cell r="D394" t="str">
            <v>11002001</v>
          </cell>
          <cell r="E394" t="str">
            <v>VA.10 - CHAPISCO COMUM - ARGAMASSA DE CIMENTO E AREIA 1:3</v>
          </cell>
          <cell r="F394" t="str">
            <v>M2</v>
          </cell>
          <cell r="G394">
            <v>299.36</v>
          </cell>
          <cell r="H394">
            <v>6.97</v>
          </cell>
          <cell r="I394">
            <v>0.20799999999999999</v>
          </cell>
          <cell r="J394">
            <v>8.42</v>
          </cell>
          <cell r="K394">
            <v>2520.61</v>
          </cell>
        </row>
        <row r="395">
          <cell r="B395" t="str">
            <v>4.4..3.3</v>
          </cell>
          <cell r="C395" t="str">
            <v>EDIF</v>
          </cell>
          <cell r="D395" t="str">
            <v>11002009</v>
          </cell>
          <cell r="E395" t="str">
            <v>VA.10 - EMBOÇO INTERNO DESEMPENADO PARA PINTURA - ARGAMASSA MISTA DE CIMENTO, CAL E AREIA 1:3/12</v>
          </cell>
          <cell r="F395" t="str">
            <v>M2</v>
          </cell>
          <cell r="G395">
            <v>299.36</v>
          </cell>
          <cell r="H395">
            <v>44.07</v>
          </cell>
          <cell r="I395">
            <v>0.20799999999999999</v>
          </cell>
          <cell r="J395">
            <v>53.24</v>
          </cell>
          <cell r="K395">
            <v>15937.93</v>
          </cell>
        </row>
        <row r="396">
          <cell r="B396" t="str">
            <v>4.4.3.3</v>
          </cell>
          <cell r="C396" t="str">
            <v>EDIF</v>
          </cell>
          <cell r="D396" t="str">
            <v>11002013</v>
          </cell>
          <cell r="E396" t="str">
            <v>VA.10 - REBOCO INTERNO - ARGAMASSA PRÉ-FABRICADA</v>
          </cell>
          <cell r="F396" t="str">
            <v>M2</v>
          </cell>
          <cell r="G396">
            <v>299.36</v>
          </cell>
          <cell r="H396">
            <v>23.19</v>
          </cell>
          <cell r="I396">
            <v>0.20799999999999999</v>
          </cell>
          <cell r="J396">
            <v>28.01</v>
          </cell>
          <cell r="K396">
            <v>8385.07</v>
          </cell>
        </row>
        <row r="397">
          <cell r="B397" t="str">
            <v>4.4..3.4</v>
          </cell>
          <cell r="C397" t="str">
            <v>EDIF</v>
          </cell>
          <cell r="D397" t="str">
            <v>15001016</v>
          </cell>
          <cell r="E397" t="str">
            <v>TINTA ACRÍLICA - REBOCO COM MASSA CORRIDA</v>
          </cell>
          <cell r="F397" t="str">
            <v>M2</v>
          </cell>
          <cell r="G397">
            <v>271.43</v>
          </cell>
          <cell r="H397">
            <v>44.96</v>
          </cell>
          <cell r="I397">
            <v>0.20799999999999999</v>
          </cell>
          <cell r="J397">
            <v>54.31</v>
          </cell>
          <cell r="K397">
            <v>14741.36</v>
          </cell>
        </row>
        <row r="398">
          <cell r="B398" t="str">
            <v>4.4.3.4</v>
          </cell>
          <cell r="C398" t="str">
            <v>EDIF</v>
          </cell>
          <cell r="D398" t="str">
            <v>11002025</v>
          </cell>
          <cell r="E398" t="str">
            <v>VA.10 - AZULEJOS, JUNTAS AMARRAÇÃO OU A PRUMO - ASSENTES COM ARGAMASSA COMUM</v>
          </cell>
          <cell r="F398" t="str">
            <v>M2</v>
          </cell>
          <cell r="G398">
            <v>27.93</v>
          </cell>
          <cell r="H398">
            <v>78.25</v>
          </cell>
          <cell r="I398">
            <v>0.20799999999999999</v>
          </cell>
          <cell r="J398">
            <v>94.53</v>
          </cell>
          <cell r="K398">
            <v>2640.22</v>
          </cell>
        </row>
        <row r="399">
          <cell r="B399" t="str">
            <v>4.4.4</v>
          </cell>
          <cell r="E399" t="str">
            <v>COBERTURA</v>
          </cell>
          <cell r="K399">
            <v>51319.72</v>
          </cell>
        </row>
        <row r="400">
          <cell r="B400" t="str">
            <v>4.4.4.1</v>
          </cell>
          <cell r="C400" t="str">
            <v>EDIF</v>
          </cell>
          <cell r="D400" t="str">
            <v>6001013</v>
          </cell>
          <cell r="E400" t="str">
            <v>ESTRUTURA DE MADEIRA, PONTALETADA, PARA TELHAS ONDULADAS CRFS/AL/PL/AG</v>
          </cell>
          <cell r="F400" t="str">
            <v>M2</v>
          </cell>
          <cell r="G400">
            <v>33.15</v>
          </cell>
          <cell r="H400">
            <v>242.8</v>
          </cell>
          <cell r="I400">
            <v>0.20799999999999999</v>
          </cell>
          <cell r="J400">
            <v>293.3</v>
          </cell>
          <cell r="K400">
            <v>9722.9</v>
          </cell>
        </row>
        <row r="401">
          <cell r="B401" t="str">
            <v>4.4.4.2</v>
          </cell>
          <cell r="C401" t="str">
            <v>EDIF</v>
          </cell>
          <cell r="D401" t="str">
            <v>6001010</v>
          </cell>
          <cell r="E401" t="str">
            <v>ESTRUTURA DE MADEIRA, EM TERÇAS, PARA TELHAS ONDULADAS CRFS/AL/PL/AG</v>
          </cell>
          <cell r="F401" t="str">
            <v>M2</v>
          </cell>
          <cell r="G401">
            <v>136.11000000000001</v>
          </cell>
          <cell r="H401">
            <v>68.8</v>
          </cell>
          <cell r="I401">
            <v>0.20799999999999999</v>
          </cell>
          <cell r="J401">
            <v>83.11</v>
          </cell>
          <cell r="K401">
            <v>11312.1</v>
          </cell>
        </row>
        <row r="402">
          <cell r="B402" t="str">
            <v>4.4.4.3</v>
          </cell>
          <cell r="C402" t="str">
            <v>EDIF</v>
          </cell>
          <cell r="D402" t="str">
            <v>6002022</v>
          </cell>
          <cell r="E402" t="str">
            <v>DY.01 - TELHA ONDULADA CRFS 8MM</v>
          </cell>
          <cell r="F402" t="str">
            <v>M2</v>
          </cell>
          <cell r="G402">
            <v>169.26</v>
          </cell>
          <cell r="H402">
            <v>73.16</v>
          </cell>
          <cell r="I402">
            <v>0.20799999999999999</v>
          </cell>
          <cell r="J402">
            <v>88.38</v>
          </cell>
          <cell r="K402">
            <v>14959.2</v>
          </cell>
        </row>
        <row r="403">
          <cell r="B403" t="str">
            <v>4.4.4.4</v>
          </cell>
          <cell r="C403" t="str">
            <v>EDIF</v>
          </cell>
          <cell r="D403" t="str">
            <v>10011002</v>
          </cell>
          <cell r="E403" t="str">
            <v>DY.01 - CALHA EM CHAPA DE AÇO GALVANIZADO N.24 - DESENVOLVIMENTO 50CM</v>
          </cell>
          <cell r="F403" t="str">
            <v>M</v>
          </cell>
          <cell r="G403">
            <v>38.630000000000003</v>
          </cell>
          <cell r="H403">
            <v>116.89</v>
          </cell>
          <cell r="I403">
            <v>0.20799999999999999</v>
          </cell>
          <cell r="J403">
            <v>141.19999999999999</v>
          </cell>
          <cell r="K403">
            <v>5454.56</v>
          </cell>
        </row>
        <row r="404">
          <cell r="B404" t="str">
            <v>4.4.4.5</v>
          </cell>
          <cell r="C404" t="str">
            <v>EDIF</v>
          </cell>
          <cell r="D404" t="str">
            <v>10011033</v>
          </cell>
          <cell r="E404" t="str">
            <v>RUFO EM CHAPA DE AÇO GALVANIZADO N.24 - DESENVOLVIMENTO 50CM</v>
          </cell>
          <cell r="F404" t="str">
            <v>M</v>
          </cell>
          <cell r="G404">
            <v>38.630000000000003</v>
          </cell>
          <cell r="H404">
            <v>102.69</v>
          </cell>
          <cell r="I404">
            <v>0.20799999999999999</v>
          </cell>
          <cell r="J404">
            <v>124.05</v>
          </cell>
          <cell r="K404">
            <v>4792.05</v>
          </cell>
        </row>
        <row r="405">
          <cell r="B405" t="str">
            <v>4.4.4.6</v>
          </cell>
          <cell r="C405" t="str">
            <v>EDIF</v>
          </cell>
          <cell r="D405" t="str">
            <v>11001001</v>
          </cell>
          <cell r="E405" t="str">
            <v>CHAPISCO COMUM - ARGAMASSA DE CIMENTO E AREIA 1:3</v>
          </cell>
          <cell r="F405" t="str">
            <v>M2</v>
          </cell>
          <cell r="G405">
            <v>33.15</v>
          </cell>
          <cell r="H405">
            <v>17.16</v>
          </cell>
          <cell r="I405">
            <v>0.20799999999999999</v>
          </cell>
          <cell r="J405">
            <v>20.73</v>
          </cell>
          <cell r="K405">
            <v>687.2</v>
          </cell>
        </row>
        <row r="406">
          <cell r="B406" t="str">
            <v>4.4.4.7</v>
          </cell>
          <cell r="C406" t="str">
            <v>EDIF</v>
          </cell>
          <cell r="D406" t="str">
            <v>11001008</v>
          </cell>
          <cell r="E406" t="str">
            <v>EMBOÇO - ARGAMASSA MISTA DE CIMENTO, CAL E AREIA 1:4/12</v>
          </cell>
          <cell r="F406" t="str">
            <v>M2</v>
          </cell>
          <cell r="G406">
            <v>33.15</v>
          </cell>
          <cell r="H406">
            <v>48.33</v>
          </cell>
          <cell r="I406">
            <v>0.20799999999999999</v>
          </cell>
          <cell r="J406">
            <v>58.38</v>
          </cell>
          <cell r="K406">
            <v>1935.3</v>
          </cell>
        </row>
        <row r="407">
          <cell r="B407" t="str">
            <v>4.4.4.8</v>
          </cell>
          <cell r="C407" t="str">
            <v>EDIF</v>
          </cell>
          <cell r="D407" t="str">
            <v>11001013</v>
          </cell>
          <cell r="E407" t="str">
            <v>REBOCO INTERNO - ARGAMASSA PRÉ-FABRICADA</v>
          </cell>
          <cell r="F407" t="str">
            <v>M2</v>
          </cell>
          <cell r="G407">
            <v>33.15</v>
          </cell>
          <cell r="H407">
            <v>36.869999999999997</v>
          </cell>
          <cell r="I407">
            <v>0.20799999999999999</v>
          </cell>
          <cell r="J407">
            <v>44.54</v>
          </cell>
          <cell r="K407">
            <v>1476.5</v>
          </cell>
        </row>
        <row r="408">
          <cell r="B408" t="str">
            <v>4.4.4.9</v>
          </cell>
          <cell r="C408" t="str">
            <v>EDIF</v>
          </cell>
          <cell r="D408" t="str">
            <v>11002015</v>
          </cell>
          <cell r="E408" t="str">
            <v>VA.09 - REVESTIMENTO COM GESSO</v>
          </cell>
          <cell r="F408" t="str">
            <v>M2</v>
          </cell>
          <cell r="G408">
            <v>33.15</v>
          </cell>
          <cell r="H408">
            <v>24.47</v>
          </cell>
          <cell r="I408">
            <v>0.20799999999999999</v>
          </cell>
          <cell r="J408">
            <v>29.56</v>
          </cell>
          <cell r="K408">
            <v>979.91</v>
          </cell>
        </row>
        <row r="409">
          <cell r="B409" t="str">
            <v>4.4.5</v>
          </cell>
          <cell r="E409" t="str">
            <v>PORTAS E JANELAS</v>
          </cell>
          <cell r="K409">
            <v>19358.669999999998</v>
          </cell>
        </row>
        <row r="410">
          <cell r="B410" t="str">
            <v>4.4.5.1</v>
          </cell>
          <cell r="C410" t="str">
            <v>EDIF</v>
          </cell>
          <cell r="D410" t="str">
            <v>7001005</v>
          </cell>
          <cell r="E410" t="str">
            <v>PM.05/09 - PORTA LISA ESPECIAL/ SÓLIDA - 62X210CM</v>
          </cell>
          <cell r="F410" t="str">
            <v>UN</v>
          </cell>
          <cell r="G410">
            <v>1</v>
          </cell>
          <cell r="H410">
            <v>554.44000000000005</v>
          </cell>
          <cell r="I410">
            <v>0.20799999999999999</v>
          </cell>
          <cell r="J410">
            <v>669.76</v>
          </cell>
          <cell r="K410">
            <v>669.76</v>
          </cell>
        </row>
        <row r="411">
          <cell r="B411" t="str">
            <v>4.4.5.2</v>
          </cell>
          <cell r="C411" t="str">
            <v>EDIF</v>
          </cell>
          <cell r="D411" t="str">
            <v>7001007</v>
          </cell>
          <cell r="E411" t="str">
            <v>PM.05/09 - PORTA LISA ESPECIAL/ SÓLIDA - 82X210CM</v>
          </cell>
          <cell r="F411" t="str">
            <v>UN</v>
          </cell>
          <cell r="G411">
            <v>2</v>
          </cell>
          <cell r="H411">
            <v>573.74</v>
          </cell>
          <cell r="I411">
            <v>0.20799999999999999</v>
          </cell>
          <cell r="J411">
            <v>693.08</v>
          </cell>
          <cell r="K411">
            <v>1386.16</v>
          </cell>
        </row>
        <row r="412">
          <cell r="B412" t="str">
            <v>4.4.5.3</v>
          </cell>
          <cell r="C412" t="str">
            <v>EDIF</v>
          </cell>
          <cell r="D412" t="str">
            <v>7001052</v>
          </cell>
          <cell r="E412" t="str">
            <v>EM.01/02 - PM.45/49 - BATENTE DE MADEIRA (14CM) - PARA PORTA COM BANDEIRA</v>
          </cell>
          <cell r="F412" t="str">
            <v>JG</v>
          </cell>
          <cell r="G412">
            <v>3</v>
          </cell>
          <cell r="H412">
            <v>734.06</v>
          </cell>
          <cell r="I412">
            <v>0.20799999999999999</v>
          </cell>
          <cell r="J412">
            <v>886.74</v>
          </cell>
          <cell r="K412">
            <v>2660.22</v>
          </cell>
        </row>
        <row r="413">
          <cell r="B413" t="str">
            <v>4.4.5.4</v>
          </cell>
          <cell r="C413" t="str">
            <v>EDIF</v>
          </cell>
          <cell r="D413" t="str">
            <v>7002002</v>
          </cell>
          <cell r="E413" t="str">
            <v>CONJUNTO DE FECHADURA DE CILINDRO, 55MM, TRÁFEGO INTENSO, MAÇANETA EM ZAMAC, GUARNIÇÕES EM AÇO, ACABAMENTO CROMADO - PARA PORTA INTERNA OU EXTERNA</v>
          </cell>
          <cell r="F413" t="str">
            <v>UN</v>
          </cell>
          <cell r="G413">
            <v>3</v>
          </cell>
          <cell r="H413">
            <v>383.11</v>
          </cell>
          <cell r="I413">
            <v>0.20799999999999999</v>
          </cell>
          <cell r="J413">
            <v>462.8</v>
          </cell>
          <cell r="K413">
            <v>1388.4</v>
          </cell>
        </row>
        <row r="414">
          <cell r="B414" t="str">
            <v>4.4.5.5</v>
          </cell>
          <cell r="C414" t="str">
            <v>EDIF</v>
          </cell>
          <cell r="D414" t="str">
            <v>8002066</v>
          </cell>
          <cell r="E414" t="str">
            <v>CA.17 - JANELA EM ALUMÍNIO ANODIZADO - DE CORRER</v>
          </cell>
          <cell r="F414" t="str">
            <v>M2</v>
          </cell>
          <cell r="G414">
            <v>1.5</v>
          </cell>
          <cell r="H414">
            <v>1053.93</v>
          </cell>
          <cell r="I414">
            <v>0.20799999999999999</v>
          </cell>
          <cell r="J414">
            <v>1273.1500000000001</v>
          </cell>
          <cell r="K414">
            <v>1909.73</v>
          </cell>
        </row>
        <row r="415">
          <cell r="B415" t="str">
            <v>4.4.5.6</v>
          </cell>
          <cell r="C415" t="str">
            <v>EDIF</v>
          </cell>
          <cell r="D415" t="str">
            <v>8002058</v>
          </cell>
          <cell r="E415" t="str">
            <v>CA.09 - JANELA EM ALUMÍNIO ANODIZADO - MAXIMAR</v>
          </cell>
          <cell r="F415" t="str">
            <v>M2</v>
          </cell>
          <cell r="G415">
            <v>0.36</v>
          </cell>
          <cell r="H415">
            <v>1004.1</v>
          </cell>
          <cell r="I415">
            <v>0.20799999999999999</v>
          </cell>
          <cell r="J415">
            <v>1212.95</v>
          </cell>
          <cell r="K415">
            <v>436.66</v>
          </cell>
        </row>
        <row r="416">
          <cell r="B416" t="str">
            <v>4.4.5.7</v>
          </cell>
          <cell r="C416" t="str">
            <v>EDIF</v>
          </cell>
          <cell r="D416" t="str">
            <v>11004058</v>
          </cell>
          <cell r="E416" t="str">
            <v>EF-06 - PEITORIL DE GRANITO POLIDO - ESP=2CM</v>
          </cell>
          <cell r="F416" t="str">
            <v>M</v>
          </cell>
          <cell r="G416">
            <v>1.8</v>
          </cell>
          <cell r="H416">
            <v>3343.56</v>
          </cell>
          <cell r="I416">
            <v>0.20799999999999999</v>
          </cell>
          <cell r="J416">
            <v>4039.02</v>
          </cell>
          <cell r="K416">
            <v>7270.24</v>
          </cell>
        </row>
        <row r="417">
          <cell r="B417" t="str">
            <v>4.4.5.8</v>
          </cell>
          <cell r="C417" t="str">
            <v>EDIF</v>
          </cell>
          <cell r="D417" t="str">
            <v>8001051</v>
          </cell>
          <cell r="E417" t="str">
            <v>PF.20 - PORTA DE ENROLAR, EM TIRAS ARTICULADAS E RAIADAS DE CHAPA N.22</v>
          </cell>
          <cell r="F417" t="str">
            <v>M2</v>
          </cell>
          <cell r="G417">
            <v>5.25</v>
          </cell>
          <cell r="H417">
            <v>521.23</v>
          </cell>
          <cell r="I417">
            <v>0.20799999999999999</v>
          </cell>
          <cell r="J417">
            <v>629.65</v>
          </cell>
          <cell r="K417">
            <v>3305.66</v>
          </cell>
        </row>
        <row r="418">
          <cell r="B418" t="str">
            <v>4.4.5.9</v>
          </cell>
          <cell r="C418" t="str">
            <v>EDIF</v>
          </cell>
          <cell r="D418" t="str">
            <v>8002075</v>
          </cell>
          <cell r="E418" t="str">
            <v>EP.07 - GRADE DE PROTEÇÃO EM FERRO CHATO</v>
          </cell>
          <cell r="F418" t="str">
            <v>M2</v>
          </cell>
          <cell r="G418">
            <v>1.86</v>
          </cell>
          <cell r="H418">
            <v>147.69</v>
          </cell>
          <cell r="I418">
            <v>0.20799999999999999</v>
          </cell>
          <cell r="J418">
            <v>178.41</v>
          </cell>
          <cell r="K418">
            <v>331.84</v>
          </cell>
        </row>
        <row r="419">
          <cell r="B419" t="str">
            <v>4.4.6</v>
          </cell>
          <cell r="E419" t="str">
            <v>PISO INTERNO</v>
          </cell>
          <cell r="K419">
            <v>18698.27</v>
          </cell>
        </row>
        <row r="420">
          <cell r="B420" t="str">
            <v>4.4.6.1</v>
          </cell>
          <cell r="C420" t="str">
            <v>EDIF</v>
          </cell>
          <cell r="D420" t="str">
            <v>13001015</v>
          </cell>
          <cell r="E420" t="str">
            <v>LASTRO DE CONCRETO - 200KG CIM/M3</v>
          </cell>
          <cell r="F420" t="str">
            <v>M3</v>
          </cell>
          <cell r="G420">
            <v>11.87</v>
          </cell>
          <cell r="H420">
            <v>538.01</v>
          </cell>
          <cell r="I420">
            <v>0.20799999999999999</v>
          </cell>
          <cell r="J420">
            <v>649.91999999999996</v>
          </cell>
          <cell r="K420">
            <v>7714.55</v>
          </cell>
        </row>
        <row r="421">
          <cell r="B421" t="str">
            <v>4.4.6.2</v>
          </cell>
          <cell r="C421" t="str">
            <v>EDIF</v>
          </cell>
          <cell r="D421" t="str">
            <v>13002040</v>
          </cell>
          <cell r="E421" t="str">
            <v>PISO CERÂMICO ESMALTADO  (PEI-5) - ASSENTADO COM ARGAMASSA COMUM</v>
          </cell>
          <cell r="F421" t="str">
            <v>M2</v>
          </cell>
          <cell r="G421">
            <v>53.13</v>
          </cell>
          <cell r="H421">
            <v>156.47</v>
          </cell>
          <cell r="I421">
            <v>0.20799999999999999</v>
          </cell>
          <cell r="J421">
            <v>189.02</v>
          </cell>
          <cell r="K421">
            <v>10042.629999999999</v>
          </cell>
        </row>
        <row r="422">
          <cell r="B422" t="str">
            <v>4.4.6.3</v>
          </cell>
          <cell r="C422" t="str">
            <v>EDIF</v>
          </cell>
          <cell r="D422" t="str">
            <v>13003009</v>
          </cell>
          <cell r="E422" t="str">
            <v>RODAPÉ CERÂMICO ESMALTADO PEIV 7CM À 10CM</v>
          </cell>
          <cell r="F422" t="str">
            <v>M</v>
          </cell>
          <cell r="G422">
            <v>22.1</v>
          </cell>
          <cell r="H422">
            <v>25.49</v>
          </cell>
          <cell r="I422">
            <v>0.20799999999999999</v>
          </cell>
          <cell r="J422">
            <v>30.79</v>
          </cell>
          <cell r="K422">
            <v>680.46</v>
          </cell>
        </row>
        <row r="423">
          <cell r="B423" t="str">
            <v>4.4.6.4</v>
          </cell>
          <cell r="C423" t="str">
            <v>EDIF</v>
          </cell>
          <cell r="D423" t="str">
            <v>13004005</v>
          </cell>
          <cell r="E423" t="str">
            <v>NP.03 - SOLEIRA PARA PORTA EM GRANITO CINZA SEM POLIMENTO (FOSCO)</v>
          </cell>
          <cell r="F423" t="str">
            <v>M</v>
          </cell>
          <cell r="G423">
            <v>2.2000000000000002</v>
          </cell>
          <cell r="H423">
            <v>98.07</v>
          </cell>
          <cell r="I423">
            <v>0.20799999999999999</v>
          </cell>
          <cell r="J423">
            <v>118.47</v>
          </cell>
          <cell r="K423">
            <v>260.63</v>
          </cell>
        </row>
        <row r="424">
          <cell r="B424" t="str">
            <v>4.4.7</v>
          </cell>
          <cell r="E424" t="str">
            <v>INSTALAÇÃO ELÉTRICA</v>
          </cell>
          <cell r="K424">
            <v>21856.890000000007</v>
          </cell>
        </row>
        <row r="425">
          <cell r="B425" t="str">
            <v>4.4.7.1</v>
          </cell>
          <cell r="C425" t="str">
            <v>EDIF</v>
          </cell>
          <cell r="D425" t="str">
            <v>9001057</v>
          </cell>
          <cell r="E425" t="str">
            <v>LD.06/12 - ENTRADA AÉREA DE ENERGIA E TELEFONE - 31 À 39KVA</v>
          </cell>
          <cell r="F425" t="str">
            <v>UN</v>
          </cell>
          <cell r="G425">
            <v>1</v>
          </cell>
          <cell r="H425">
            <v>8788.34</v>
          </cell>
          <cell r="I425">
            <v>0.20799999999999999</v>
          </cell>
          <cell r="J425">
            <v>10616.31</v>
          </cell>
          <cell r="K425">
            <v>10616.31</v>
          </cell>
        </row>
        <row r="426">
          <cell r="B426" t="str">
            <v>4.4.7.2</v>
          </cell>
          <cell r="C426" t="str">
            <v>EDIF</v>
          </cell>
          <cell r="D426" t="str">
            <v>9003009</v>
          </cell>
          <cell r="E426" t="str">
            <v>CABO 16,00MM2 - ISOLAMENTO PARA 0,7KV - CLASSE 4 - FLEXÍVEL</v>
          </cell>
          <cell r="F426" t="str">
            <v>M</v>
          </cell>
          <cell r="G426">
            <v>15</v>
          </cell>
          <cell r="H426">
            <v>17.57</v>
          </cell>
          <cell r="I426">
            <v>0.20799999999999999</v>
          </cell>
          <cell r="J426">
            <v>21.22</v>
          </cell>
          <cell r="K426">
            <v>318.3</v>
          </cell>
        </row>
        <row r="427">
          <cell r="B427" t="str">
            <v>4.4.7.3</v>
          </cell>
          <cell r="C427" t="str">
            <v>EDIF</v>
          </cell>
          <cell r="D427" t="str">
            <v>9005006</v>
          </cell>
          <cell r="E427" t="str">
            <v>QUADRO DE DISTRIBUIÇÃO EM CHAPA METÁLICA - PARA ATÉ 16 DISJUNTORES</v>
          </cell>
          <cell r="F427" t="str">
            <v>UN</v>
          </cell>
          <cell r="G427">
            <v>1</v>
          </cell>
          <cell r="H427">
            <v>651.86</v>
          </cell>
          <cell r="I427">
            <v>0.20799999999999999</v>
          </cell>
          <cell r="J427">
            <v>787.45</v>
          </cell>
          <cell r="K427">
            <v>787.45</v>
          </cell>
        </row>
        <row r="428">
          <cell r="B428" t="str">
            <v>4.4.7.4</v>
          </cell>
          <cell r="C428" t="str">
            <v>SINAPI</v>
          </cell>
          <cell r="D428" t="str">
            <v>93654</v>
          </cell>
          <cell r="E428" t="str">
            <v>DISJUNTOR MONOPOLAR TIPO DIN, CORRENTE NOMINAL DE 16A - FORNECIMENTO E INSTALAÇÃO. AF_10/2020</v>
          </cell>
          <cell r="F428" t="str">
            <v>UN</v>
          </cell>
          <cell r="G428">
            <v>2</v>
          </cell>
          <cell r="H428" t="str">
            <v>12,88</v>
          </cell>
          <cell r="I428">
            <v>0.20799999999999999</v>
          </cell>
          <cell r="J428">
            <v>15.56</v>
          </cell>
          <cell r="K428">
            <v>31.12</v>
          </cell>
        </row>
        <row r="429">
          <cell r="B429" t="str">
            <v>4.4.7.5</v>
          </cell>
          <cell r="C429" t="str">
            <v>SINAPI</v>
          </cell>
          <cell r="D429" t="str">
            <v>93657</v>
          </cell>
          <cell r="E429" t="str">
            <v>DISJUNTOR MONOPOLAR TIPO DIN, CORRENTE NOMINAL DE 32A - FORNECIMENTO E INSTALAÇÃO. AF_10/2020</v>
          </cell>
          <cell r="F429" t="str">
            <v>UN</v>
          </cell>
          <cell r="G429">
            <v>2</v>
          </cell>
          <cell r="H429" t="str">
            <v>16,63</v>
          </cell>
          <cell r="I429">
            <v>0.20799999999999999</v>
          </cell>
          <cell r="J429">
            <v>20.09</v>
          </cell>
          <cell r="K429">
            <v>40.18</v>
          </cell>
        </row>
        <row r="430">
          <cell r="B430" t="str">
            <v>4.4.7.6</v>
          </cell>
          <cell r="C430" t="str">
            <v>SINAPI</v>
          </cell>
          <cell r="D430" t="str">
            <v>93665</v>
          </cell>
          <cell r="E430" t="str">
            <v>DISJUNTOR BIPOLAR TIPO DIN, CORRENTE NOMINAL DE 40A - FORNECIMENTO E INSTALAÇÃO. AF_10/2020</v>
          </cell>
          <cell r="F430" t="str">
            <v>UN</v>
          </cell>
          <cell r="G430">
            <v>1</v>
          </cell>
          <cell r="H430" t="str">
            <v>70,70</v>
          </cell>
          <cell r="I430">
            <v>0.20799999999999999</v>
          </cell>
          <cell r="J430">
            <v>85.41</v>
          </cell>
          <cell r="K430">
            <v>85.41</v>
          </cell>
        </row>
        <row r="431">
          <cell r="B431" t="str">
            <v>4.4.7.7</v>
          </cell>
          <cell r="C431" t="str">
            <v>EDIF</v>
          </cell>
          <cell r="D431" t="str">
            <v>9003006</v>
          </cell>
          <cell r="E431" t="str">
            <v>CABO 4,00MM2 - ISOLAMENTO PARA 0,7KV - CLASSE 4 - FLEXÍVEL</v>
          </cell>
          <cell r="F431" t="str">
            <v>M</v>
          </cell>
          <cell r="G431">
            <v>15</v>
          </cell>
          <cell r="H431">
            <v>6.64</v>
          </cell>
          <cell r="I431">
            <v>0.20799999999999999</v>
          </cell>
          <cell r="J431">
            <v>8.02</v>
          </cell>
          <cell r="K431">
            <v>120.3</v>
          </cell>
        </row>
        <row r="432">
          <cell r="B432" t="str">
            <v>4.4.7.8</v>
          </cell>
          <cell r="C432" t="str">
            <v>EDIF</v>
          </cell>
          <cell r="D432" t="str">
            <v>9003005</v>
          </cell>
          <cell r="E432" t="str">
            <v>CABO 2,50MM2 - ISOLAMENTO PARA 0,7KV - CLASSE 4 - FLEXÍVEL</v>
          </cell>
          <cell r="F432" t="str">
            <v>M</v>
          </cell>
          <cell r="G432">
            <v>150</v>
          </cell>
          <cell r="H432">
            <v>3.68</v>
          </cell>
          <cell r="I432">
            <v>0.20799999999999999</v>
          </cell>
          <cell r="J432">
            <v>4.45</v>
          </cell>
          <cell r="K432">
            <v>667.5</v>
          </cell>
        </row>
        <row r="433">
          <cell r="B433" t="str">
            <v>4.4.7.9</v>
          </cell>
          <cell r="C433" t="str">
            <v>EDIF</v>
          </cell>
          <cell r="D433" t="str">
            <v>9003004</v>
          </cell>
          <cell r="E433" t="str">
            <v>CABO 1,50MM2 - ISOLAMENTO PARA 0,7KV - CLASSE 4 - FLEXÍVEL</v>
          </cell>
          <cell r="F433" t="str">
            <v>M</v>
          </cell>
          <cell r="G433">
            <v>250</v>
          </cell>
          <cell r="H433">
            <v>2.96</v>
          </cell>
          <cell r="I433">
            <v>0.20799999999999999</v>
          </cell>
          <cell r="J433">
            <v>3.58</v>
          </cell>
          <cell r="K433">
            <v>895</v>
          </cell>
        </row>
        <row r="434">
          <cell r="B434" t="str">
            <v>4.4.7.10</v>
          </cell>
          <cell r="C434" t="str">
            <v>CPU</v>
          </cell>
          <cell r="D434" t="str">
            <v>01</v>
          </cell>
          <cell r="E434" t="str">
            <v>COMPOSICAO PARAMÉTRICA DE PONTO ELÉTRICO DE ILUMINAÇÃO, COM INTERRUPTOR SIMPLES, EM EDIFÍCIO RESIDENCIAL COM ELETRODUTO EMBUTIDO EM RASGOS NAS PAREDES, INCLUSO TOMADA, ELETRODUTO, CABO, RASGO E CHUMBAMENTO (SEM LUMINÁRIA E LÂMPADA)</v>
          </cell>
          <cell r="F434" t="str">
            <v>UN</v>
          </cell>
          <cell r="G434">
            <v>18</v>
          </cell>
          <cell r="H434">
            <v>206.79</v>
          </cell>
          <cell r="I434">
            <v>0.20799999999999999</v>
          </cell>
          <cell r="J434">
            <v>249.8</v>
          </cell>
          <cell r="K434">
            <v>4496.3999999999996</v>
          </cell>
        </row>
        <row r="435">
          <cell r="B435" t="str">
            <v>4.4.7.11</v>
          </cell>
          <cell r="C435" t="str">
            <v>CPU</v>
          </cell>
          <cell r="D435" t="str">
            <v>02</v>
          </cell>
          <cell r="E435" t="str">
            <v>COMPOSICAO PARAMÉTRICA DE PONTO ELÉTRICO DE TOMADA DE USO GERAL 2P+T (10A/250V) EM EDIFÍCIO RESIDENCIAL COM ELETRODUTO EMBUTIDO EM RASGOS NAS PAREDES, INCLUSO TOMADA, ELETRODUTO, CABO, RASGO, QUEBRA E CHUMBAMENTO.</v>
          </cell>
          <cell r="F435" t="str">
            <v>UN</v>
          </cell>
          <cell r="G435">
            <v>12</v>
          </cell>
          <cell r="H435">
            <v>174.01000000000002</v>
          </cell>
          <cell r="I435">
            <v>0.20799999999999999</v>
          </cell>
          <cell r="J435">
            <v>210.2</v>
          </cell>
          <cell r="K435">
            <v>2522.4</v>
          </cell>
        </row>
        <row r="436">
          <cell r="B436" t="str">
            <v>4.4.7.12</v>
          </cell>
          <cell r="C436" t="str">
            <v>CPU</v>
          </cell>
          <cell r="D436" t="str">
            <v>03</v>
          </cell>
          <cell r="E436" t="str">
            <v>COMPOSICAO PARAMÉTRICA DE PONTO ELÉTRICO DE TOMADA PARA CHUVEIRO (20A/250V) EM EDIFÍCIO RESIDENCIAL COM ELETRODUTO EMBUTIDO EM RASGOS NAS PAREDES, INCLUSO TOMADA, ELETRODUTO, CABO, RASGO, QUEBRA E CHUMBAMENTO.</v>
          </cell>
          <cell r="F436" t="str">
            <v>UN</v>
          </cell>
          <cell r="G436">
            <v>1</v>
          </cell>
          <cell r="H436">
            <v>388.77000000000004</v>
          </cell>
          <cell r="I436">
            <v>0.20799999999999999</v>
          </cell>
          <cell r="J436">
            <v>469.63</v>
          </cell>
          <cell r="K436">
            <v>469.63</v>
          </cell>
        </row>
        <row r="437">
          <cell r="B437" t="str">
            <v>4.4.7.13</v>
          </cell>
          <cell r="C437" t="str">
            <v>SINAPI</v>
          </cell>
          <cell r="D437" t="str">
            <v>103782</v>
          </cell>
          <cell r="E437" t="str">
            <v>LUMINÁRIA TIPO PLAFON CIRCULAR, DE SOBREPOR, COM LED DE 12/13 W - FORNECIMENTO E INSTALAÇÃO. AF_03/2022</v>
          </cell>
          <cell r="F437" t="str">
            <v>UN</v>
          </cell>
          <cell r="G437">
            <v>15</v>
          </cell>
          <cell r="H437" t="str">
            <v>38,38</v>
          </cell>
          <cell r="I437">
            <v>0.20799999999999999</v>
          </cell>
          <cell r="J437">
            <v>46.36</v>
          </cell>
          <cell r="K437">
            <v>695.4</v>
          </cell>
        </row>
        <row r="438">
          <cell r="B438" t="str">
            <v>4.4.7.14</v>
          </cell>
          <cell r="C438" t="str">
            <v>EDIF</v>
          </cell>
          <cell r="D438" t="str">
            <v>9010028</v>
          </cell>
          <cell r="E438" t="str">
            <v>LUMINÁRIA DE EMERGÊNCIA AUTÔNOMA COM 30 LEDS - 2W - AUTONOMIA MIN. 3H - COMPLETA</v>
          </cell>
          <cell r="F438" t="str">
            <v>UN</v>
          </cell>
          <cell r="G438">
            <v>1</v>
          </cell>
          <cell r="H438">
            <v>92.29</v>
          </cell>
          <cell r="I438">
            <v>0.20799999999999999</v>
          </cell>
          <cell r="J438">
            <v>111.49</v>
          </cell>
          <cell r="K438">
            <v>111.49</v>
          </cell>
        </row>
        <row r="439">
          <cell r="B439" t="str">
            <v>4.4.8</v>
          </cell>
          <cell r="E439" t="str">
            <v>INSTALAÇÃO HIDRÁULICA</v>
          </cell>
          <cell r="K439">
            <v>4948.3900000000003</v>
          </cell>
        </row>
        <row r="440">
          <cell r="B440" t="str">
            <v>4.4.8.1</v>
          </cell>
          <cell r="C440" t="str">
            <v>SINAPI</v>
          </cell>
          <cell r="D440" t="str">
            <v>102622</v>
          </cell>
          <cell r="E440" t="str">
            <v>CAIXA D´ÁGUA EM POLIETILENO, 500 LITROS (INCLUSOS TUBOS, CONEXÕES E TORNEIRA DE BÓIA) - FORNECIMENTO E INSTALAÇÃO. AF_06/2021</v>
          </cell>
          <cell r="F440" t="str">
            <v>UN</v>
          </cell>
          <cell r="G440">
            <v>1</v>
          </cell>
          <cell r="H440" t="str">
            <v>617,02</v>
          </cell>
          <cell r="I440">
            <v>0.20799999999999999</v>
          </cell>
          <cell r="J440">
            <v>745.36</v>
          </cell>
          <cell r="K440">
            <v>745.36</v>
          </cell>
        </row>
        <row r="441">
          <cell r="B441" t="str">
            <v>4.4.8.2</v>
          </cell>
          <cell r="C441" t="str">
            <v>CPU</v>
          </cell>
          <cell r="D441" t="str">
            <v>04</v>
          </cell>
          <cell r="E441" t="str">
            <v>CONJUNTO DE PONTOS HIDRÁULICOS DE ÁGUA FRIA PARA BANHEIRO (RAMAL/SUB-RAMAL E DISTRIBUIÇÃO) EM PVC, COM TUBOS, CONEXÕES, REGISTROS, CORTES E FIXAÇÕES EM PRÉDIO COM TUBULAÇÕES EMBUTIDAS COM RASGO.</v>
          </cell>
          <cell r="F441" t="str">
            <v>UN</v>
          </cell>
          <cell r="G441">
            <v>1</v>
          </cell>
          <cell r="H441">
            <v>1548.81</v>
          </cell>
          <cell r="I441">
            <v>0.20799999999999999</v>
          </cell>
          <cell r="J441">
            <v>1870.96</v>
          </cell>
          <cell r="K441">
            <v>1870.96</v>
          </cell>
        </row>
        <row r="442">
          <cell r="B442" t="str">
            <v>4.4.8.3</v>
          </cell>
          <cell r="C442" t="str">
            <v>CPU</v>
          </cell>
          <cell r="D442" t="str">
            <v>05</v>
          </cell>
          <cell r="E442" t="str">
            <v>CONJUNTO DE PONTOS HIDRÁULICOS DE ÁGUA FRIA PARA COZINHA (RAMAL/SUB-RAMAL E DISTRIBUIÇÃO) EM PVC, COM TUBOS, CONEXÕES, REGISTROS, CORTES E FIXAÇÕES EM PRÉDIO COM TUBULAÇÕES EMBUTIDAS COM RASGO.</v>
          </cell>
          <cell r="F442" t="str">
            <v>UN</v>
          </cell>
          <cell r="G442">
            <v>1</v>
          </cell>
          <cell r="H442">
            <v>713.84</v>
          </cell>
          <cell r="I442">
            <v>0.20799999999999999</v>
          </cell>
          <cell r="J442">
            <v>862.32</v>
          </cell>
          <cell r="K442">
            <v>862.32</v>
          </cell>
        </row>
        <row r="443">
          <cell r="B443" t="str">
            <v>4.4.8.4</v>
          </cell>
          <cell r="C443" t="str">
            <v>EDIF</v>
          </cell>
          <cell r="D443" t="str">
            <v>10001001</v>
          </cell>
          <cell r="E443" t="str">
            <v>HD.01 - CAVALETE DE ENTRADA - 3/4"</v>
          </cell>
          <cell r="F443" t="str">
            <v>UN</v>
          </cell>
          <cell r="G443">
            <v>1</v>
          </cell>
          <cell r="H443">
            <v>307.74</v>
          </cell>
          <cell r="I443">
            <v>0.20799999999999999</v>
          </cell>
          <cell r="J443">
            <v>371.75</v>
          </cell>
          <cell r="K443">
            <v>371.75</v>
          </cell>
        </row>
        <row r="444">
          <cell r="B444" t="str">
            <v>4.4.8.5</v>
          </cell>
          <cell r="C444" t="str">
            <v>EDIF</v>
          </cell>
          <cell r="D444" t="str">
            <v>10002061</v>
          </cell>
          <cell r="E444" t="str">
            <v>HD.21 - TUBO DE PVC RÍGIDO, SOLDÁVEL (LINHA ÁGUA) - 25MM (3/4")</v>
          </cell>
          <cell r="F444" t="str">
            <v>M</v>
          </cell>
          <cell r="G444">
            <v>60</v>
          </cell>
          <cell r="H444">
            <v>15.15</v>
          </cell>
          <cell r="I444">
            <v>0.20799999999999999</v>
          </cell>
          <cell r="J444">
            <v>18.3</v>
          </cell>
          <cell r="K444">
            <v>1098</v>
          </cell>
        </row>
        <row r="445">
          <cell r="B445" t="str">
            <v>4.4.9</v>
          </cell>
          <cell r="E445" t="str">
            <v>INSTALAÇÃO SANITÁRIA</v>
          </cell>
          <cell r="K445">
            <v>3436.7799999999997</v>
          </cell>
        </row>
        <row r="446">
          <cell r="B446" t="str">
            <v>4.4.9.1</v>
          </cell>
          <cell r="C446" t="str">
            <v>CPU</v>
          </cell>
          <cell r="D446" t="str">
            <v>06</v>
          </cell>
          <cell r="E446" t="str">
            <v>CONJUNTO DE PONTOS DE COLETA DE ESGOTO PARA BANHEIRO (RAMAL DE ESGOTO SANITÁRIO), EM PVC SÉRIE NORMAL, COM TUBOS, CONEXÕES, RALOS, CAIXAS SIFONADAS, CORTES E FIXAÇÕES EM PRÉDIO COM PRUMADA DE DESCIDA DE ESGOTO DENTRO DO BANHEIRO.</v>
          </cell>
          <cell r="F446" t="str">
            <v>UN</v>
          </cell>
          <cell r="G446">
            <v>1</v>
          </cell>
          <cell r="H446">
            <v>473.9</v>
          </cell>
          <cell r="I446">
            <v>0.20799999999999999</v>
          </cell>
          <cell r="J446">
            <v>572.47</v>
          </cell>
          <cell r="K446">
            <v>572.47</v>
          </cell>
        </row>
        <row r="447">
          <cell r="B447" t="str">
            <v>4.4.9.2</v>
          </cell>
          <cell r="C447" t="str">
            <v>CPU</v>
          </cell>
          <cell r="D447" t="str">
            <v>07</v>
          </cell>
          <cell r="E447" t="str">
            <v>CONJUNTO DE PONTOS DE COLETA DE ESGOTO PARA COZINHA (RAMAL DE ESGOTO SANITÁRIO), EM PVC SÉRIE NORMAL, COM TUBOS, CONEXÕES, CORTES E FIXAÇÕES EM PRÉDIO.</v>
          </cell>
          <cell r="F447" t="str">
            <v>UN</v>
          </cell>
          <cell r="G447">
            <v>1</v>
          </cell>
          <cell r="H447">
            <v>185.14</v>
          </cell>
          <cell r="I447">
            <v>0.20799999999999999</v>
          </cell>
          <cell r="J447">
            <v>223.65</v>
          </cell>
          <cell r="K447">
            <v>223.65</v>
          </cell>
        </row>
        <row r="448">
          <cell r="B448" t="str">
            <v>4.4.9.3</v>
          </cell>
          <cell r="C448" t="str">
            <v>EDIF</v>
          </cell>
          <cell r="D448" t="str">
            <v>10009033</v>
          </cell>
          <cell r="E448" t="str">
            <v>TUBO DE PVC RÍGIDO, PONTA E BOLSA (LINHA ESGOTO) - 100MM (4")</v>
          </cell>
          <cell r="F448" t="str">
            <v>M</v>
          </cell>
          <cell r="G448">
            <v>25</v>
          </cell>
          <cell r="H448">
            <v>47.02</v>
          </cell>
          <cell r="I448">
            <v>0.20799999999999999</v>
          </cell>
          <cell r="J448">
            <v>56.8</v>
          </cell>
          <cell r="K448">
            <v>1420</v>
          </cell>
        </row>
        <row r="449">
          <cell r="B449" t="str">
            <v>4.4.9.4</v>
          </cell>
          <cell r="C449" t="str">
            <v>EDIF</v>
          </cell>
          <cell r="D449" t="str">
            <v>10009032</v>
          </cell>
          <cell r="E449" t="str">
            <v>TUBO DE PVC RÍGIDO, PONTA E BOLSA (LINHA ESGOTO) - 75MM (3")</v>
          </cell>
          <cell r="F449" t="str">
            <v>M</v>
          </cell>
          <cell r="G449">
            <v>5</v>
          </cell>
          <cell r="H449">
            <v>65.97</v>
          </cell>
          <cell r="I449">
            <v>0.20799999999999999</v>
          </cell>
          <cell r="J449">
            <v>79.69</v>
          </cell>
          <cell r="K449">
            <v>398.45</v>
          </cell>
        </row>
        <row r="450">
          <cell r="B450" t="str">
            <v>4.4.9.5</v>
          </cell>
          <cell r="C450" t="str">
            <v>EDIF</v>
          </cell>
          <cell r="D450" t="str">
            <v>10010036</v>
          </cell>
          <cell r="E450" t="str">
            <v>CAIXA DE GORDURA COM CESTO DE LIMPEZA EM PVC 100MM - TIGRE OU SIMILAR</v>
          </cell>
          <cell r="F450" t="str">
            <v>UN</v>
          </cell>
          <cell r="G450">
            <v>1</v>
          </cell>
          <cell r="H450">
            <v>431.07</v>
          </cell>
          <cell r="I450">
            <v>0.20799999999999999</v>
          </cell>
          <cell r="J450">
            <v>520.73</v>
          </cell>
          <cell r="K450">
            <v>520.73</v>
          </cell>
        </row>
        <row r="451">
          <cell r="B451" t="str">
            <v>4.4.9.6</v>
          </cell>
          <cell r="C451" t="str">
            <v>EDIF</v>
          </cell>
          <cell r="D451" t="str">
            <v>10010098</v>
          </cell>
          <cell r="E451" t="str">
            <v>HA.01 - CAIXA DE LIGAÇÃO OU INSPEÇÃO - TAMPA DE CONCRETO</v>
          </cell>
          <cell r="F451" t="str">
            <v>M2</v>
          </cell>
          <cell r="G451">
            <v>1</v>
          </cell>
          <cell r="H451">
            <v>249.57</v>
          </cell>
          <cell r="I451">
            <v>0.20799999999999999</v>
          </cell>
          <cell r="J451">
            <v>301.48</v>
          </cell>
          <cell r="K451">
            <v>301.48</v>
          </cell>
        </row>
        <row r="452">
          <cell r="B452" t="str">
            <v>4.4.10</v>
          </cell>
          <cell r="E452" t="str">
            <v>APARELHOS</v>
          </cell>
          <cell r="K452">
            <v>2814.8900000000003</v>
          </cell>
        </row>
        <row r="453">
          <cell r="B453" t="str">
            <v>4.4.10.1</v>
          </cell>
          <cell r="C453" t="str">
            <v>SINAPI</v>
          </cell>
          <cell r="D453" t="str">
            <v>86931</v>
          </cell>
          <cell r="E453" t="str">
            <v>VASO SANITÁRIO SIFONADO COM CAIXA ACOPLADA LOUÇA BRANCA, INCLUSO ENGATE FLEXÍVEL EM PLÁSTICO BRANCO, 1/2  X 40CM - FORNECIMENTO E INSTALAÇÃO. AF_01/2020</v>
          </cell>
          <cell r="F453" t="str">
            <v>UN</v>
          </cell>
          <cell r="G453">
            <v>1</v>
          </cell>
          <cell r="H453" t="str">
            <v>517,49</v>
          </cell>
          <cell r="I453">
            <v>0.20799999999999999</v>
          </cell>
          <cell r="J453">
            <v>625.13</v>
          </cell>
          <cell r="K453">
            <v>625.13</v>
          </cell>
        </row>
        <row r="454">
          <cell r="B454" t="str">
            <v>4.4.10.2</v>
          </cell>
          <cell r="C454" t="str">
            <v>SINAPI</v>
          </cell>
          <cell r="D454" t="str">
            <v>86939</v>
          </cell>
          <cell r="E454" t="str">
            <v>LAVATÓRIO LOUÇA BRANCA COM COLUNA, *44 X 35,5* CM, PADRÃO POPULAR, INCLUSO SIFÃO FLEXÍVEL EM PVC, VÁLVULA E ENGATE FLEXÍVEL 30CM EM PLÁSTICO E COM TORNEIRA CROMADA PADRÃO POPULAR - FORNECIMENTO E INSTALAÇÃO. AF_01/2020</v>
          </cell>
          <cell r="F454" t="str">
            <v>UN</v>
          </cell>
          <cell r="G454">
            <v>1</v>
          </cell>
          <cell r="H454" t="str">
            <v>428,43</v>
          </cell>
          <cell r="I454">
            <v>0.20799999999999999</v>
          </cell>
          <cell r="J454">
            <v>517.54</v>
          </cell>
          <cell r="K454">
            <v>517.54</v>
          </cell>
        </row>
        <row r="455">
          <cell r="B455" t="str">
            <v>4.4.10.3</v>
          </cell>
          <cell r="C455" t="str">
            <v>SINAPI</v>
          </cell>
          <cell r="D455" t="str">
            <v>86934</v>
          </cell>
          <cell r="E455" t="str">
            <v>BANCADA DE MÁRMORE SINTÉTICO 120 X 60CM, COM CUBA INTEGRADA, INCLUSO SIFÃO TIPO FLEXÍVEL EM PVC, VÁLVULA EM PLÁSTICO CROMADO TIPO AMERICANA E TORNEIRA CROMADA LONGA, DE PAREDE, PADRÃO POPULAR - FORNECIMENTO E INSTALAÇÃO. AF_01/2020</v>
          </cell>
          <cell r="F455" t="str">
            <v>UN</v>
          </cell>
          <cell r="G455">
            <v>1</v>
          </cell>
          <cell r="H455" t="str">
            <v>451,58</v>
          </cell>
          <cell r="I455">
            <v>0.20799999999999999</v>
          </cell>
          <cell r="J455">
            <v>545.51</v>
          </cell>
          <cell r="K455">
            <v>545.51</v>
          </cell>
        </row>
        <row r="456">
          <cell r="B456" t="str">
            <v>4.4.10.4</v>
          </cell>
          <cell r="C456" t="str">
            <v>SINAPI</v>
          </cell>
          <cell r="D456" t="str">
            <v>100860</v>
          </cell>
          <cell r="E456" t="str">
            <v>CHUVEIRO ELÉTRICO COMUM CORPO PLÁSTICO, TIPO DUCHA - FORNECIMENTO E INSTALAÇÃO. AF_01/2020</v>
          </cell>
          <cell r="F456" t="str">
            <v>UN</v>
          </cell>
          <cell r="G456">
            <v>1</v>
          </cell>
          <cell r="H456" t="str">
            <v>109,58</v>
          </cell>
          <cell r="I456">
            <v>0.20799999999999999</v>
          </cell>
          <cell r="J456">
            <v>132.37</v>
          </cell>
          <cell r="K456">
            <v>132.37</v>
          </cell>
        </row>
        <row r="457">
          <cell r="B457" t="str">
            <v>4.4.10.5</v>
          </cell>
          <cell r="C457" t="str">
            <v>EDIF</v>
          </cell>
          <cell r="D457" t="str">
            <v>14001072</v>
          </cell>
          <cell r="E457" t="str">
            <v>ESPELHO E=3MM COM MOLDURA DE ALUMÍNIO</v>
          </cell>
          <cell r="F457" t="str">
            <v>M2</v>
          </cell>
          <cell r="G457">
            <v>1</v>
          </cell>
          <cell r="H457">
            <v>823.13</v>
          </cell>
          <cell r="I457">
            <v>0.20799999999999999</v>
          </cell>
          <cell r="J457">
            <v>994.34</v>
          </cell>
          <cell r="K457">
            <v>994.34</v>
          </cell>
        </row>
        <row r="458">
          <cell r="B458" t="str">
            <v>4.5</v>
          </cell>
          <cell r="E458" t="str">
            <v>COMBATE A INCÊNDIO</v>
          </cell>
          <cell r="K458">
            <v>518.53</v>
          </cell>
        </row>
        <row r="459">
          <cell r="B459" t="str">
            <v>4.5.1</v>
          </cell>
          <cell r="C459" t="str">
            <v>EDIF</v>
          </cell>
          <cell r="D459" t="str">
            <v>10008085</v>
          </cell>
          <cell r="E459" t="str">
            <v>EXTINTOR DE INCÊNDIO COM CARGA DE ÁGUA PRESSURIZADA - 10L</v>
          </cell>
          <cell r="F459" t="str">
            <v>UN</v>
          </cell>
          <cell r="G459">
            <v>1</v>
          </cell>
          <cell r="H459">
            <v>221.93</v>
          </cell>
          <cell r="I459">
            <v>0.20799999999999999</v>
          </cell>
          <cell r="J459">
            <v>268.08999999999997</v>
          </cell>
          <cell r="K459">
            <v>268.08999999999997</v>
          </cell>
        </row>
        <row r="460">
          <cell r="B460" t="str">
            <v>4.5.2</v>
          </cell>
          <cell r="C460" t="str">
            <v>EDIF</v>
          </cell>
          <cell r="D460" t="str">
            <v>10008090</v>
          </cell>
          <cell r="E460" t="str">
            <v>EXTINTOR DE INCÊNDIO COM CARGA DE PÓ QUÍMICO SECO - 4KG</v>
          </cell>
          <cell r="F460" t="str">
            <v>UN</v>
          </cell>
          <cell r="G460">
            <v>1</v>
          </cell>
          <cell r="H460">
            <v>207.32</v>
          </cell>
          <cell r="I460">
            <v>0.20799999999999999</v>
          </cell>
          <cell r="J460">
            <v>250.44</v>
          </cell>
          <cell r="K460">
            <v>250.44</v>
          </cell>
        </row>
        <row r="461">
          <cell r="B461" t="str">
            <v>4.6</v>
          </cell>
          <cell r="E461" t="str">
            <v>PISO EXTERNO</v>
          </cell>
          <cell r="K461">
            <v>31943.940000000002</v>
          </cell>
        </row>
        <row r="462">
          <cell r="B462" t="str">
            <v>4.6.1</v>
          </cell>
          <cell r="C462" t="str">
            <v>INFRA</v>
          </cell>
          <cell r="D462" t="str">
            <v>5010000</v>
          </cell>
          <cell r="E462" t="str">
            <v>ABERTURA DE CAIXA ATÉ 40CM, INCLUI ESCAVAÇÃO, COMPACTAÇÃO, TRANSPORTE E PREPARO DO SUB-LEITO</v>
          </cell>
          <cell r="F462" t="str">
            <v>M2</v>
          </cell>
          <cell r="G462">
            <v>348.26</v>
          </cell>
          <cell r="H462">
            <v>30.25</v>
          </cell>
          <cell r="I462">
            <v>0.20799999999999999</v>
          </cell>
          <cell r="J462">
            <v>36.54</v>
          </cell>
          <cell r="K462">
            <v>12725.42</v>
          </cell>
        </row>
        <row r="463">
          <cell r="B463" t="str">
            <v>4.6.2</v>
          </cell>
          <cell r="C463" t="str">
            <v>INFRA</v>
          </cell>
          <cell r="D463" t="str">
            <v>5047000</v>
          </cell>
          <cell r="E463" t="str">
            <v>BASE DE BICA CORRIDA</v>
          </cell>
          <cell r="F463" t="str">
            <v>M3</v>
          </cell>
          <cell r="G463">
            <v>69.650000000000006</v>
          </cell>
          <cell r="H463">
            <v>228.42</v>
          </cell>
          <cell r="I463">
            <v>0.20799999999999999</v>
          </cell>
          <cell r="J463">
            <v>275.93</v>
          </cell>
          <cell r="K463">
            <v>19218.52</v>
          </cell>
        </row>
        <row r="464">
          <cell r="B464" t="str">
            <v>4.7</v>
          </cell>
          <cell r="E464" t="str">
            <v>RAMPA E PLATAFORMA</v>
          </cell>
          <cell r="K464">
            <v>29605.300000000003</v>
          </cell>
        </row>
        <row r="465">
          <cell r="B465" t="str">
            <v>4.7.1</v>
          </cell>
          <cell r="C465" t="str">
            <v>EDIF</v>
          </cell>
          <cell r="D465" t="str">
            <v>17001081</v>
          </cell>
          <cell r="E465" t="str">
            <v>FV.12/14 - MURETA DE ARRIMO EM BLOCOS DE CONCRETO H=1,00M - CHAPISCADO</v>
          </cell>
          <cell r="F465" t="str">
            <v>M</v>
          </cell>
          <cell r="G465">
            <v>15.39</v>
          </cell>
          <cell r="H465">
            <v>1120.1500000000001</v>
          </cell>
          <cell r="I465">
            <v>0.20799999999999999</v>
          </cell>
          <cell r="J465">
            <v>1353.14</v>
          </cell>
          <cell r="K465">
            <v>20824.82</v>
          </cell>
        </row>
        <row r="466">
          <cell r="B466" t="str">
            <v>4.7.2</v>
          </cell>
          <cell r="C466" t="str">
            <v>EDIF</v>
          </cell>
          <cell r="D466" t="str">
            <v>1002005</v>
          </cell>
          <cell r="E466" t="str">
            <v>ATERRO, INCLUSIVE COMPACTAÇÃO MANUAL</v>
          </cell>
          <cell r="F466" t="str">
            <v>M3</v>
          </cell>
          <cell r="G466">
            <v>48.59</v>
          </cell>
          <cell r="H466">
            <v>41.03</v>
          </cell>
          <cell r="I466">
            <v>0.20799999999999999</v>
          </cell>
          <cell r="J466">
            <v>49.56</v>
          </cell>
          <cell r="K466">
            <v>2408.12</v>
          </cell>
        </row>
        <row r="467">
          <cell r="B467" t="str">
            <v>4.7.3</v>
          </cell>
          <cell r="C467" t="str">
            <v>INFRA</v>
          </cell>
          <cell r="D467" t="str">
            <v>5047000</v>
          </cell>
          <cell r="E467" t="str">
            <v>BASE DE BICA CORRIDA</v>
          </cell>
          <cell r="F467" t="str">
            <v>M3</v>
          </cell>
          <cell r="G467">
            <v>13.5</v>
          </cell>
          <cell r="H467">
            <v>228.42</v>
          </cell>
          <cell r="I467">
            <v>0.20799999999999999</v>
          </cell>
          <cell r="J467">
            <v>275.93</v>
          </cell>
          <cell r="K467">
            <v>3725.06</v>
          </cell>
        </row>
        <row r="468">
          <cell r="B468" t="str">
            <v>4.7.4</v>
          </cell>
          <cell r="C468" t="str">
            <v>EDIF</v>
          </cell>
          <cell r="D468" t="str">
            <v>11003010</v>
          </cell>
          <cell r="E468" t="str">
            <v>VA.10 - EMBOÇO EXTERNO - ARGAMASSA DE CIMENTO E AREIA 1:3</v>
          </cell>
          <cell r="F468" t="str">
            <v>M2</v>
          </cell>
          <cell r="G468">
            <v>18.47</v>
          </cell>
          <cell r="H468">
            <v>52.02</v>
          </cell>
          <cell r="I468">
            <v>0.20799999999999999</v>
          </cell>
          <cell r="J468">
            <v>62.84</v>
          </cell>
          <cell r="K468">
            <v>1160.6500000000001</v>
          </cell>
        </row>
        <row r="469">
          <cell r="B469" t="str">
            <v>4.7.5</v>
          </cell>
          <cell r="C469" t="str">
            <v>EDIF</v>
          </cell>
          <cell r="D469" t="str">
            <v>11003013</v>
          </cell>
          <cell r="E469" t="str">
            <v>VA.10 - REBOCO EXTERNO - ARGAMASSA PRÉ-FABRICADA</v>
          </cell>
          <cell r="F469" t="str">
            <v>M2</v>
          </cell>
          <cell r="G469">
            <v>18.47</v>
          </cell>
          <cell r="H469">
            <v>21.67</v>
          </cell>
          <cell r="I469">
            <v>0.20799999999999999</v>
          </cell>
          <cell r="J469">
            <v>26.18</v>
          </cell>
          <cell r="K469">
            <v>483.54</v>
          </cell>
        </row>
        <row r="470">
          <cell r="B470" t="str">
            <v>4.7.6</v>
          </cell>
          <cell r="C470" t="str">
            <v>EDIF</v>
          </cell>
          <cell r="D470" t="str">
            <v>15001016</v>
          </cell>
          <cell r="E470" t="str">
            <v>TINTA ACRÍLICA - REBOCO COM MASSA CORRIDA</v>
          </cell>
          <cell r="F470" t="str">
            <v>M2</v>
          </cell>
          <cell r="G470">
            <v>18.47</v>
          </cell>
          <cell r="H470">
            <v>44.96</v>
          </cell>
          <cell r="I470">
            <v>0.20799999999999999</v>
          </cell>
          <cell r="J470">
            <v>54.31</v>
          </cell>
          <cell r="K470">
            <v>1003.11</v>
          </cell>
        </row>
        <row r="471">
          <cell r="B471" t="str">
            <v>4.8</v>
          </cell>
          <cell r="E471" t="str">
            <v>ILUMINAÇÃO DO PÁTIO</v>
          </cell>
          <cell r="K471">
            <v>8448.9</v>
          </cell>
        </row>
        <row r="472">
          <cell r="B472" t="str">
            <v>4.8.1</v>
          </cell>
          <cell r="C472" t="str">
            <v>EDIF</v>
          </cell>
          <cell r="D472" t="str">
            <v>9020036</v>
          </cell>
          <cell r="E472" t="str">
            <v>POSTE DE AÇO GALVANIZADO, RETO, FLANGEADO, H=5M COM LUMINÁRIA HERMÉTICA TIPO LED DE 120W COM APROVAÇÃO DE ILUME/PMSP, INCLUSIVE CAIXA DE INSPEÇÃO DE ALVENARIA 40X40X40CM DE 1 TIJOLO COM TAMPA DE CONCRETO</v>
          </cell>
          <cell r="F472" t="str">
            <v>UN</v>
          </cell>
          <cell r="G472">
            <v>2</v>
          </cell>
          <cell r="H472">
            <v>3497.06</v>
          </cell>
          <cell r="I472">
            <v>0.20799999999999999</v>
          </cell>
          <cell r="J472">
            <v>4224.45</v>
          </cell>
          <cell r="K472">
            <v>8448.9</v>
          </cell>
        </row>
        <row r="473">
          <cell r="B473" t="str">
            <v>4.9</v>
          </cell>
          <cell r="E473" t="str">
            <v>SERVIÇOS COMPLEMENTARES</v>
          </cell>
          <cell r="K473">
            <v>10026</v>
          </cell>
        </row>
        <row r="474">
          <cell r="B474" t="str">
            <v>4.9.1</v>
          </cell>
          <cell r="C474" t="str">
            <v>EDIF</v>
          </cell>
          <cell r="D474" t="str">
            <v>17004001</v>
          </cell>
          <cell r="E474" t="str">
            <v>LIMPEZA GERAL DA OBRA</v>
          </cell>
          <cell r="F474" t="str">
            <v>M2</v>
          </cell>
          <cell r="G474">
            <v>600</v>
          </cell>
          <cell r="H474">
            <v>13.83</v>
          </cell>
          <cell r="I474">
            <v>0.20799999999999999</v>
          </cell>
          <cell r="J474">
            <v>16.71</v>
          </cell>
          <cell r="K474">
            <v>10026</v>
          </cell>
        </row>
        <row r="476">
          <cell r="J476" t="str">
            <v>TOTAL:</v>
          </cell>
          <cell r="K476">
            <v>1848596.1600000006</v>
          </cell>
        </row>
        <row r="480">
          <cell r="C480" t="str">
            <v>LOCAL:</v>
          </cell>
          <cell r="D480" t="str">
            <v>Mauá - SP</v>
          </cell>
          <cell r="E480" t="str">
            <v>RESPONSÁVEL:</v>
          </cell>
          <cell r="F480" t="str">
            <v>Augusto Candido Gonçalves</v>
          </cell>
        </row>
        <row r="481">
          <cell r="C481" t="str">
            <v>DATA:</v>
          </cell>
          <cell r="D481">
            <v>45579</v>
          </cell>
          <cell r="E481" t="str">
            <v>CREA:</v>
          </cell>
          <cell r="F481" t="str">
            <v>5071001141-SP</v>
          </cell>
        </row>
      </sheetData>
      <sheetData sheetId="1">
        <row r="1">
          <cell r="E1" t="str">
            <v>MEMÓRIA DE QUANTIDADES</v>
          </cell>
        </row>
        <row r="2">
          <cell r="E2" t="str">
            <v>PREFEITURA DO MUNICÍPIO DE MAUÁ - SECRETARIA DE OBRAS</v>
          </cell>
        </row>
        <row r="4">
          <cell r="D4" t="str">
            <v xml:space="preserve">OBJETO: </v>
          </cell>
          <cell r="E4" t="str">
            <v>AMPLIAÇÃO DO SISTEMA DE COLETA SELETIVA DE RESÍDUOS SÓLIDOS POR MEIO DA IMPLANTAÇÃO DE ECOPONTOS EM REGIÕES VULNERÁVEIS A DESCARTES IRREGULARES EM MAUÁ</v>
          </cell>
        </row>
        <row r="5">
          <cell r="D5" t="str">
            <v>LOCAL:</v>
          </cell>
          <cell r="E5" t="str">
            <v>MAUÁ - SÃO PAULO</v>
          </cell>
        </row>
        <row r="7">
          <cell r="B7" t="str">
            <v>VOLUMETRIA</v>
          </cell>
        </row>
        <row r="9">
          <cell r="B9" t="str">
            <v>ITEM</v>
          </cell>
          <cell r="C9" t="str">
            <v>FONTE</v>
          </cell>
          <cell r="D9" t="str">
            <v>COD.</v>
          </cell>
          <cell r="E9" t="str">
            <v>DESCRIÇÃO DOS SERVIÇOS</v>
          </cell>
          <cell r="F9" t="str">
            <v>UN.</v>
          </cell>
          <cell r="G9" t="str">
            <v>QUANT.</v>
          </cell>
        </row>
        <row r="10">
          <cell r="B10">
            <v>1</v>
          </cell>
          <cell r="C10">
            <v>0</v>
          </cell>
          <cell r="D10">
            <v>0</v>
          </cell>
          <cell r="E10" t="str">
            <v>ECOPONTO MANACÁ</v>
          </cell>
          <cell r="F10">
            <v>0</v>
          </cell>
          <cell r="G10">
            <v>0</v>
          </cell>
        </row>
        <row r="11">
          <cell r="B11" t="str">
            <v>1.1</v>
          </cell>
          <cell r="C11">
            <v>0</v>
          </cell>
          <cell r="D11">
            <v>0</v>
          </cell>
          <cell r="E11" t="str">
            <v>PROJETO EXECUTIVO</v>
          </cell>
          <cell r="F11">
            <v>0</v>
          </cell>
          <cell r="G11">
            <v>0</v>
          </cell>
        </row>
        <row r="12">
          <cell r="B12" t="str">
            <v>1.1.1</v>
          </cell>
          <cell r="C12" t="str">
            <v>EDIF</v>
          </cell>
          <cell r="D12" t="str">
            <v>20003061</v>
          </cell>
          <cell r="E12" t="str">
            <v>PROJETO EXECUTIVO (PRANCHA A1)</v>
          </cell>
          <cell r="F12" t="str">
            <v>UN</v>
          </cell>
          <cell r="G12">
            <v>3</v>
          </cell>
        </row>
        <row r="17">
          <cell r="E17" t="str">
            <v>Quantidade</v>
          </cell>
          <cell r="F17" t="str">
            <v>unid</v>
          </cell>
          <cell r="G17">
            <v>3</v>
          </cell>
        </row>
        <row r="19">
          <cell r="B19" t="str">
            <v>1.2</v>
          </cell>
          <cell r="C19">
            <v>0</v>
          </cell>
          <cell r="D19">
            <v>0</v>
          </cell>
          <cell r="E19" t="str">
            <v>SERVIÇOS PRELIMINARES</v>
          </cell>
          <cell r="F19">
            <v>0</v>
          </cell>
          <cell r="G19">
            <v>4</v>
          </cell>
        </row>
        <row r="20">
          <cell r="B20" t="str">
            <v>1.2.1</v>
          </cell>
          <cell r="C20" t="str">
            <v>EDIF</v>
          </cell>
          <cell r="D20" t="str">
            <v>17030002</v>
          </cell>
          <cell r="E20" t="str">
            <v>PLACA DE OBRA EM CHAPA DE AÇO GALVANIZADO</v>
          </cell>
          <cell r="F20" t="str">
            <v>M2</v>
          </cell>
          <cell r="G20">
            <v>7.5</v>
          </cell>
        </row>
        <row r="22">
          <cell r="E22" t="str">
            <v>Estado</v>
          </cell>
        </row>
        <row r="23">
          <cell r="E23" t="str">
            <v>Altura</v>
          </cell>
          <cell r="F23" t="str">
            <v>m</v>
          </cell>
          <cell r="G23">
            <v>1.5</v>
          </cell>
        </row>
        <row r="24">
          <cell r="E24" t="str">
            <v>Largura</v>
          </cell>
          <cell r="F24" t="str">
            <v>m</v>
          </cell>
          <cell r="G24">
            <v>4</v>
          </cell>
        </row>
        <row r="25">
          <cell r="E25" t="str">
            <v>Área x0,25</v>
          </cell>
          <cell r="F25" t="str">
            <v>m²</v>
          </cell>
          <cell r="G25">
            <v>1.5</v>
          </cell>
        </row>
        <row r="26">
          <cell r="E26" t="str">
            <v>Prefeitura</v>
          </cell>
        </row>
        <row r="27">
          <cell r="E27" t="str">
            <v>Altura</v>
          </cell>
          <cell r="F27" t="str">
            <v>m</v>
          </cell>
          <cell r="G27">
            <v>2</v>
          </cell>
        </row>
        <row r="28">
          <cell r="E28" t="str">
            <v>Largura</v>
          </cell>
          <cell r="F28" t="str">
            <v>m</v>
          </cell>
          <cell r="G28">
            <v>3</v>
          </cell>
        </row>
        <row r="29">
          <cell r="E29" t="str">
            <v>Área x1</v>
          </cell>
          <cell r="F29" t="str">
            <v>m²</v>
          </cell>
          <cell r="G29">
            <v>6</v>
          </cell>
        </row>
        <row r="31">
          <cell r="E31" t="str">
            <v>Área</v>
          </cell>
          <cell r="F31" t="str">
            <v>m²</v>
          </cell>
          <cell r="G31">
            <v>7.5</v>
          </cell>
        </row>
        <row r="33">
          <cell r="B33" t="str">
            <v>1.2.2</v>
          </cell>
          <cell r="C33" t="str">
            <v>EDIF</v>
          </cell>
          <cell r="D33" t="str">
            <v>1001008</v>
          </cell>
          <cell r="E33" t="str">
            <v>LIMPEZA MANUAL GERAL INCLUSIVE REMOÇÃO DE COBERTURA VEGETAL - TRONCO ATÉ 10CM - SEM TRANSPORTE</v>
          </cell>
          <cell r="F33" t="str">
            <v>M2</v>
          </cell>
          <cell r="G33">
            <v>600</v>
          </cell>
        </row>
        <row r="38">
          <cell r="E38" t="str">
            <v>Área</v>
          </cell>
          <cell r="F38" t="str">
            <v>m²</v>
          </cell>
          <cell r="G38">
            <v>600</v>
          </cell>
        </row>
        <row r="40">
          <cell r="B40" t="str">
            <v>1.2.3</v>
          </cell>
          <cell r="C40" t="str">
            <v>EDIF</v>
          </cell>
          <cell r="D40" t="str">
            <v>1002010</v>
          </cell>
          <cell r="E40" t="str">
            <v>CARGA MECANIZADA E REMOÇÃO DE TERRA, INCLUSIVE TRANSPORTE ATÉ 1KM</v>
          </cell>
          <cell r="F40" t="str">
            <v>M3</v>
          </cell>
          <cell r="G40">
            <v>60</v>
          </cell>
        </row>
        <row r="42">
          <cell r="E42" t="str">
            <v>Área</v>
          </cell>
          <cell r="F42" t="str">
            <v>m²</v>
          </cell>
          <cell r="G42">
            <v>600</v>
          </cell>
        </row>
        <row r="43">
          <cell r="E43" t="str">
            <v>Espessura</v>
          </cell>
          <cell r="F43" t="str">
            <v>m</v>
          </cell>
          <cell r="G43">
            <v>0.1</v>
          </cell>
        </row>
        <row r="45">
          <cell r="E45" t="str">
            <v>Volume</v>
          </cell>
          <cell r="F45" t="str">
            <v>m³</v>
          </cell>
          <cell r="G45">
            <v>60</v>
          </cell>
        </row>
        <row r="47">
          <cell r="B47" t="str">
            <v>1.2.4</v>
          </cell>
          <cell r="C47" t="str">
            <v>SINAPI</v>
          </cell>
          <cell r="D47" t="str">
            <v>95875</v>
          </cell>
          <cell r="E47" t="str">
            <v>TRANSPORTE COM CAMINHÃO BASCULANTE DE 10 M³, EM VIA URBANA PAVIMENTADA, DMT ATÉ 30 KM (UNIDADE: M3XKM). AF_07/2020</v>
          </cell>
          <cell r="F47" t="str">
            <v>M3XKM</v>
          </cell>
          <cell r="G47">
            <v>7.875</v>
          </cell>
        </row>
        <row r="49">
          <cell r="E49" t="str">
            <v>Volume</v>
          </cell>
          <cell r="F49" t="str">
            <v>m³</v>
          </cell>
          <cell r="G49">
            <v>0.9</v>
          </cell>
        </row>
        <row r="50">
          <cell r="E50" t="str">
            <v>DMT</v>
          </cell>
          <cell r="F50" t="str">
            <v>km</v>
          </cell>
          <cell r="G50">
            <v>7</v>
          </cell>
        </row>
        <row r="52">
          <cell r="E52" t="str">
            <v>Total com empolamento 1,25</v>
          </cell>
          <cell r="F52" t="str">
            <v>m³ x KM</v>
          </cell>
          <cell r="G52">
            <v>7.875</v>
          </cell>
        </row>
        <row r="54">
          <cell r="B54" t="str">
            <v>1.2.5</v>
          </cell>
          <cell r="C54" t="str">
            <v>CDHU</v>
          </cell>
          <cell r="D54" t="str">
            <v>05.09.007</v>
          </cell>
          <cell r="E54" t="str">
            <v>Taxa de destinação de resíduo sólido em aterro, tipo solo/terra</v>
          </cell>
          <cell r="F54" t="str">
            <v>M3</v>
          </cell>
          <cell r="G54">
            <v>0.9</v>
          </cell>
        </row>
        <row r="59">
          <cell r="E59" t="str">
            <v>Volime</v>
          </cell>
          <cell r="F59" t="str">
            <v>m³</v>
          </cell>
          <cell r="G59">
            <v>0.9</v>
          </cell>
        </row>
        <row r="61">
          <cell r="B61" t="str">
            <v>1.2.6</v>
          </cell>
          <cell r="C61" t="str">
            <v>CDHU</v>
          </cell>
          <cell r="D61" t="str">
            <v>02.02.150</v>
          </cell>
          <cell r="E61" t="str">
            <v>Locação de container tipo depósito - área mínima de 13,80 m²</v>
          </cell>
          <cell r="F61" t="str">
            <v>UNMES</v>
          </cell>
          <cell r="G61">
            <v>6</v>
          </cell>
        </row>
        <row r="63">
          <cell r="E63" t="str">
            <v>Tempo de obra</v>
          </cell>
          <cell r="F63" t="str">
            <v>meses</v>
          </cell>
          <cell r="G63">
            <v>6</v>
          </cell>
        </row>
        <row r="64">
          <cell r="E64" t="str">
            <v>Quantidade</v>
          </cell>
          <cell r="F64" t="str">
            <v>unid</v>
          </cell>
          <cell r="G64">
            <v>1</v>
          </cell>
        </row>
        <row r="66">
          <cell r="E66" t="str">
            <v>Total</v>
          </cell>
          <cell r="F66" t="str">
            <v>unmes</v>
          </cell>
          <cell r="G66">
            <v>6</v>
          </cell>
        </row>
        <row r="68">
          <cell r="B68" t="str">
            <v>1.2.7</v>
          </cell>
          <cell r="C68" t="str">
            <v>CDHU</v>
          </cell>
          <cell r="D68" t="str">
            <v>02.01.180</v>
          </cell>
          <cell r="E68" t="str">
            <v>Banheiro químico modelo Standard, com manutenção conforme exigências da CETESB</v>
          </cell>
          <cell r="F68" t="str">
            <v>UNMES</v>
          </cell>
          <cell r="G68">
            <v>6</v>
          </cell>
        </row>
        <row r="70">
          <cell r="E70" t="str">
            <v>Tempo de obra</v>
          </cell>
          <cell r="F70" t="str">
            <v>meses</v>
          </cell>
          <cell r="G70">
            <v>6</v>
          </cell>
        </row>
        <row r="71">
          <cell r="E71" t="str">
            <v>Quantidade</v>
          </cell>
          <cell r="F71" t="str">
            <v>unid</v>
          </cell>
          <cell r="G71">
            <v>1</v>
          </cell>
        </row>
        <row r="73">
          <cell r="E73" t="str">
            <v>Total</v>
          </cell>
          <cell r="F73" t="str">
            <v>unmes</v>
          </cell>
          <cell r="G73">
            <v>6</v>
          </cell>
        </row>
        <row r="75">
          <cell r="B75" t="str">
            <v>1.3</v>
          </cell>
          <cell r="C75">
            <v>0</v>
          </cell>
          <cell r="D75">
            <v>0</v>
          </cell>
          <cell r="E75" t="str">
            <v>MURO DE DIVISA</v>
          </cell>
          <cell r="F75">
            <v>0</v>
          </cell>
          <cell r="G75">
            <v>0</v>
          </cell>
        </row>
        <row r="76">
          <cell r="B76" t="str">
            <v>1.3.1</v>
          </cell>
          <cell r="C76" t="str">
            <v>EDIF</v>
          </cell>
          <cell r="D76" t="str">
            <v>17001064</v>
          </cell>
          <cell r="E76" t="str">
            <v>FV.15/16 - MURO DE FECHO EM BLOCOS E ESTRUTURA DE CONCRETO, FUNDAÇÃO COM BROCAS</v>
          </cell>
          <cell r="F76" t="str">
            <v>M</v>
          </cell>
          <cell r="G76">
            <v>47.36</v>
          </cell>
        </row>
        <row r="81">
          <cell r="E81" t="str">
            <v>Perimetro do lote</v>
          </cell>
          <cell r="F81" t="str">
            <v>m</v>
          </cell>
          <cell r="G81">
            <v>47.36</v>
          </cell>
        </row>
        <row r="83">
          <cell r="B83" t="str">
            <v>1.3.2</v>
          </cell>
          <cell r="C83" t="str">
            <v>EDIF</v>
          </cell>
          <cell r="D83" t="str">
            <v>11001001</v>
          </cell>
          <cell r="E83" t="str">
            <v>CHAPISCO COMUM - ARGAMASSA DE CIMENTO E AREIA 1:3</v>
          </cell>
          <cell r="F83" t="str">
            <v>M2</v>
          </cell>
          <cell r="G83">
            <v>236.8</v>
          </cell>
        </row>
        <row r="85">
          <cell r="E85" t="str">
            <v>Perimetro</v>
          </cell>
          <cell r="F85" t="str">
            <v>m</v>
          </cell>
          <cell r="G85">
            <v>47.36</v>
          </cell>
        </row>
        <row r="86">
          <cell r="E86" t="str">
            <v>Altura</v>
          </cell>
          <cell r="F86" t="str">
            <v>m</v>
          </cell>
          <cell r="G86">
            <v>2.5</v>
          </cell>
        </row>
        <row r="88">
          <cell r="E88" t="str">
            <v>Área x2</v>
          </cell>
          <cell r="F88" t="str">
            <v>m²</v>
          </cell>
          <cell r="G88">
            <v>236.8</v>
          </cell>
        </row>
        <row r="90">
          <cell r="B90" t="str">
            <v>1.3.3</v>
          </cell>
          <cell r="C90" t="str">
            <v>EDIF</v>
          </cell>
          <cell r="D90" t="str">
            <v>11003010</v>
          </cell>
          <cell r="E90" t="str">
            <v>VA.10 - EMBOÇO EXTERNO - ARGAMASSA DE CIMENTO E AREIA 1:3</v>
          </cell>
          <cell r="F90" t="str">
            <v>M2</v>
          </cell>
          <cell r="G90">
            <v>236.8</v>
          </cell>
        </row>
        <row r="95">
          <cell r="E95" t="str">
            <v>Igual chapisco</v>
          </cell>
          <cell r="F95" t="str">
            <v>m²</v>
          </cell>
          <cell r="G95">
            <v>236.8</v>
          </cell>
        </row>
        <row r="97">
          <cell r="B97" t="str">
            <v>1.3.4</v>
          </cell>
          <cell r="C97" t="str">
            <v>EDIF</v>
          </cell>
          <cell r="D97" t="str">
            <v>11003013</v>
          </cell>
          <cell r="E97" t="str">
            <v>VA.10 - REBOCO EXTERNO - ARGAMASSA PRÉ-FABRICADA</v>
          </cell>
          <cell r="F97" t="str">
            <v>M2</v>
          </cell>
          <cell r="G97">
            <v>236.8</v>
          </cell>
        </row>
        <row r="102">
          <cell r="E102" t="str">
            <v>Igual emboço</v>
          </cell>
          <cell r="F102" t="str">
            <v>m²</v>
          </cell>
          <cell r="G102">
            <v>236.8</v>
          </cell>
        </row>
        <row r="104">
          <cell r="B104" t="str">
            <v>1.3.5</v>
          </cell>
          <cell r="C104" t="str">
            <v>EDIF</v>
          </cell>
          <cell r="D104" t="str">
            <v>15001016</v>
          </cell>
          <cell r="E104" t="str">
            <v>TINTA ACRÍLICA - REBOCO COM MASSA CORRIDA</v>
          </cell>
          <cell r="F104" t="str">
            <v>M2</v>
          </cell>
          <cell r="G104">
            <v>236.8</v>
          </cell>
        </row>
        <row r="109">
          <cell r="E109" t="str">
            <v>Igual reboco</v>
          </cell>
          <cell r="F109" t="str">
            <v>m²</v>
          </cell>
          <cell r="G109">
            <v>236.8</v>
          </cell>
        </row>
        <row r="111">
          <cell r="B111" t="str">
            <v>1.3.6</v>
          </cell>
          <cell r="C111" t="str">
            <v>EDIF</v>
          </cell>
          <cell r="D111" t="str">
            <v>17001097</v>
          </cell>
          <cell r="E111" t="str">
            <v>PORTÃO EM FERRO GALVANIZADO ELETROFUNDIDO MALHA 65X132MM, DE CORRER, COM PINTURA ELETROLÍTICA</v>
          </cell>
          <cell r="F111" t="str">
            <v>M2</v>
          </cell>
          <cell r="G111">
            <v>7.3500000000000005</v>
          </cell>
        </row>
        <row r="113">
          <cell r="E113" t="str">
            <v>Comprimento</v>
          </cell>
          <cell r="F113" t="str">
            <v>m</v>
          </cell>
          <cell r="G113">
            <v>3.5</v>
          </cell>
        </row>
        <row r="114">
          <cell r="E114" t="str">
            <v>Altura</v>
          </cell>
          <cell r="F114" t="str">
            <v>m</v>
          </cell>
          <cell r="G114">
            <v>2.1</v>
          </cell>
        </row>
        <row r="116">
          <cell r="E116" t="str">
            <v>Área</v>
          </cell>
          <cell r="F116" t="str">
            <v>m²</v>
          </cell>
          <cell r="G116">
            <v>7.3500000000000005</v>
          </cell>
        </row>
        <row r="118">
          <cell r="B118" t="str">
            <v>1.4</v>
          </cell>
          <cell r="C118">
            <v>0</v>
          </cell>
          <cell r="D118">
            <v>0</v>
          </cell>
          <cell r="E118" t="str">
            <v>ESCRITORIO/BANHEIRO/BAIAS</v>
          </cell>
          <cell r="F118">
            <v>0</v>
          </cell>
          <cell r="G118">
            <v>0</v>
          </cell>
        </row>
        <row r="119">
          <cell r="B119" t="str">
            <v>1.4.1</v>
          </cell>
          <cell r="C119">
            <v>0</v>
          </cell>
          <cell r="D119">
            <v>0</v>
          </cell>
          <cell r="E119" t="str">
            <v>FUNDAÇÃO</v>
          </cell>
          <cell r="F119">
            <v>0</v>
          </cell>
          <cell r="G119">
            <v>7.3500000000000005</v>
          </cell>
        </row>
        <row r="120">
          <cell r="B120" t="str">
            <v>1.4.1.1</v>
          </cell>
          <cell r="C120" t="str">
            <v>EDIF</v>
          </cell>
          <cell r="D120" t="str">
            <v>3003017</v>
          </cell>
          <cell r="E120" t="str">
            <v>CONCRETO FCK = 25,0MPA - USINADO</v>
          </cell>
          <cell r="F120" t="str">
            <v>M3</v>
          </cell>
          <cell r="G120">
            <v>14.968000000000002</v>
          </cell>
        </row>
        <row r="122">
          <cell r="E122" t="str">
            <v>Área construída</v>
          </cell>
          <cell r="F122" t="str">
            <v>m²</v>
          </cell>
          <cell r="G122">
            <v>149.68</v>
          </cell>
        </row>
        <row r="123">
          <cell r="E123" t="str">
            <v>relação m³ de concreto para m² área construída (sapata e baldrame - BOTELHO, M. H. C.)</v>
          </cell>
          <cell r="F123" t="str">
            <v>m³/m²</v>
          </cell>
          <cell r="G123">
            <v>0.1</v>
          </cell>
        </row>
        <row r="125">
          <cell r="E125" t="str">
            <v>Volume</v>
          </cell>
          <cell r="F125" t="str">
            <v>m³</v>
          </cell>
          <cell r="G125">
            <v>14.968000000000002</v>
          </cell>
        </row>
        <row r="127">
          <cell r="B127" t="str">
            <v>1.4.1.2</v>
          </cell>
          <cell r="C127" t="str">
            <v>EDIF</v>
          </cell>
          <cell r="D127" t="str">
            <v>2002001</v>
          </cell>
          <cell r="E127" t="str">
            <v>ESCAVAÇÃO MANUAL COM PROFUNDIDADE IGUAL OU INFERIOR A 1,50M</v>
          </cell>
          <cell r="F127" t="str">
            <v>M3</v>
          </cell>
          <cell r="G127">
            <v>14.968000000000002</v>
          </cell>
        </row>
        <row r="132">
          <cell r="E132" t="str">
            <v>Igual volume concreto</v>
          </cell>
          <cell r="F132" t="str">
            <v>m³</v>
          </cell>
          <cell r="G132">
            <v>14.968000000000002</v>
          </cell>
        </row>
        <row r="134">
          <cell r="B134" t="str">
            <v>1.4.1.3</v>
          </cell>
          <cell r="C134" t="str">
            <v>EDIF</v>
          </cell>
          <cell r="D134" t="str">
            <v>1004010</v>
          </cell>
          <cell r="E134" t="str">
            <v>APILOAMENTO DO FUNDO DE VALAS, PARA SIMPLES REGULARIZAÇÃO</v>
          </cell>
          <cell r="F134" t="str">
            <v>M2</v>
          </cell>
          <cell r="G134">
            <v>49.893333333333338</v>
          </cell>
        </row>
        <row r="136">
          <cell r="E136" t="str">
            <v>Volume concreto</v>
          </cell>
          <cell r="F136" t="str">
            <v>m³</v>
          </cell>
          <cell r="G136">
            <v>14.968000000000002</v>
          </cell>
        </row>
        <row r="137">
          <cell r="E137" t="str">
            <v>Altura média baldrame</v>
          </cell>
          <cell r="F137" t="str">
            <v>m</v>
          </cell>
          <cell r="G137">
            <v>0.3</v>
          </cell>
        </row>
        <row r="139">
          <cell r="E139" t="str">
            <v>Área</v>
          </cell>
          <cell r="F139" t="str">
            <v>m²</v>
          </cell>
          <cell r="G139">
            <v>49.893333333333338</v>
          </cell>
        </row>
        <row r="141">
          <cell r="B141" t="str">
            <v>1.4.1.4</v>
          </cell>
          <cell r="C141" t="str">
            <v>EDIF</v>
          </cell>
          <cell r="D141" t="str">
            <v>2003001</v>
          </cell>
          <cell r="E141" t="str">
            <v>FORMA COMUM DE TÁBUAS DE PINUS</v>
          </cell>
          <cell r="F141" t="str">
            <v>M2</v>
          </cell>
          <cell r="G141">
            <v>104.77600000000001</v>
          </cell>
        </row>
        <row r="143">
          <cell r="E143" t="str">
            <v>Volume concreto</v>
          </cell>
          <cell r="F143" t="str">
            <v>m³</v>
          </cell>
          <cell r="G143">
            <v>14.968000000000002</v>
          </cell>
        </row>
        <row r="144">
          <cell r="E144" t="str">
            <v>relação m² de forma para m³ concreto (sapata e baldrame - BOTELHO, M. H. C.)</v>
          </cell>
          <cell r="F144" t="str">
            <v>m²/m³</v>
          </cell>
          <cell r="G144">
            <v>7</v>
          </cell>
        </row>
        <row r="146">
          <cell r="E146" t="str">
            <v>Área</v>
          </cell>
          <cell r="F146" t="str">
            <v>m²</v>
          </cell>
          <cell r="G146">
            <v>104.77600000000001</v>
          </cell>
        </row>
        <row r="148">
          <cell r="B148" t="str">
            <v>1.4.1.5</v>
          </cell>
          <cell r="C148" t="str">
            <v>EDIF</v>
          </cell>
          <cell r="D148" t="str">
            <v>2004004</v>
          </cell>
          <cell r="E148" t="str">
            <v>ARMADURA EM AÇO CA-50</v>
          </cell>
          <cell r="F148" t="str">
            <v>KG</v>
          </cell>
          <cell r="G148">
            <v>598.72</v>
          </cell>
        </row>
        <row r="150">
          <cell r="E150" t="str">
            <v>Volume concreto</v>
          </cell>
          <cell r="F150" t="str">
            <v>m³</v>
          </cell>
          <cell r="G150">
            <v>14.968000000000002</v>
          </cell>
        </row>
        <row r="151">
          <cell r="E151" t="str">
            <v>relação kg de aço CA50 para m³ concreto (sapata e baldrame - BOTELHO, M. H. C.)</v>
          </cell>
          <cell r="F151" t="str">
            <v>kg/m³</v>
          </cell>
          <cell r="G151">
            <v>40</v>
          </cell>
        </row>
        <row r="153">
          <cell r="E153" t="str">
            <v>Total</v>
          </cell>
          <cell r="F153" t="str">
            <v>kg</v>
          </cell>
          <cell r="G153">
            <v>598.72</v>
          </cell>
        </row>
        <row r="155">
          <cell r="B155" t="str">
            <v>1.4.1.6</v>
          </cell>
          <cell r="C155" t="str">
            <v>EDIF</v>
          </cell>
          <cell r="D155" t="str">
            <v>2004007</v>
          </cell>
          <cell r="E155" t="str">
            <v>ARMADURA EM AÇO CA-60</v>
          </cell>
          <cell r="F155" t="str">
            <v>KG</v>
          </cell>
          <cell r="G155">
            <v>11.974400000000001</v>
          </cell>
        </row>
        <row r="157">
          <cell r="E157" t="str">
            <v>Peso CA50</v>
          </cell>
          <cell r="F157" t="str">
            <v>kg</v>
          </cell>
          <cell r="G157">
            <v>598.72</v>
          </cell>
        </row>
        <row r="158">
          <cell r="E158" t="str">
            <v>relação kg de aço CA60 para kg de aço CA50 (sapata e baldrame - BOTELHO, M. H. C.)</v>
          </cell>
          <cell r="F158" t="str">
            <v>kg/kg</v>
          </cell>
          <cell r="G158">
            <v>0.02</v>
          </cell>
        </row>
        <row r="160">
          <cell r="E160" t="str">
            <v>Total</v>
          </cell>
          <cell r="F160" t="str">
            <v>kg</v>
          </cell>
          <cell r="G160">
            <v>11.974400000000001</v>
          </cell>
        </row>
        <row r="162">
          <cell r="B162" t="str">
            <v>1.4.2</v>
          </cell>
          <cell r="C162">
            <v>0</v>
          </cell>
          <cell r="D162">
            <v>0</v>
          </cell>
          <cell r="E162" t="str">
            <v>ESTRUTURA</v>
          </cell>
          <cell r="F162">
            <v>0</v>
          </cell>
          <cell r="G162">
            <v>0</v>
          </cell>
        </row>
        <row r="163">
          <cell r="B163" t="str">
            <v>1.4.2.1</v>
          </cell>
          <cell r="C163" t="str">
            <v>EDIF</v>
          </cell>
          <cell r="D163" t="str">
            <v>3003017</v>
          </cell>
          <cell r="E163" t="str">
            <v>CONCRETO FCK = 25,0MPA - USINADO</v>
          </cell>
          <cell r="F163" t="str">
            <v>M3</v>
          </cell>
          <cell r="G163">
            <v>19.458400000000001</v>
          </cell>
        </row>
        <row r="165">
          <cell r="E165" t="str">
            <v>Área construída</v>
          </cell>
          <cell r="F165" t="str">
            <v>m²</v>
          </cell>
          <cell r="G165">
            <v>149.68</v>
          </cell>
        </row>
        <row r="166">
          <cell r="E166" t="str">
            <v>relação m³ de concreto para m² área construída (lajes pré-mold., vigas e pilares - BOTELHO, M. H. C.)</v>
          </cell>
          <cell r="F166" t="str">
            <v>m³/m²</v>
          </cell>
          <cell r="G166">
            <v>0.13</v>
          </cell>
        </row>
        <row r="168">
          <cell r="E168" t="str">
            <v>Volume</v>
          </cell>
          <cell r="F168" t="str">
            <v>m³</v>
          </cell>
          <cell r="G168">
            <v>19.458400000000001</v>
          </cell>
        </row>
        <row r="170">
          <cell r="B170" t="str">
            <v>1.4.2.2</v>
          </cell>
          <cell r="C170" t="str">
            <v>EDIF</v>
          </cell>
          <cell r="D170" t="str">
            <v>2003001</v>
          </cell>
          <cell r="E170" t="str">
            <v>FORMA COMUM DE TÁBUAS DE PINUS</v>
          </cell>
          <cell r="F170" t="str">
            <v>M2</v>
          </cell>
          <cell r="G170">
            <v>155.66720000000001</v>
          </cell>
        </row>
        <row r="172">
          <cell r="E172" t="str">
            <v>Volume concreto</v>
          </cell>
          <cell r="F172" t="str">
            <v>m³</v>
          </cell>
          <cell r="G172">
            <v>19.458400000000001</v>
          </cell>
        </row>
        <row r="173">
          <cell r="E173" t="str">
            <v>relação m² de forma para m³ concreto ( vigas e pilares - BOTELHO, M. H. C.)</v>
          </cell>
          <cell r="F173" t="str">
            <v>m²/m³</v>
          </cell>
          <cell r="G173">
            <v>8</v>
          </cell>
        </row>
        <row r="175">
          <cell r="E175" t="str">
            <v>Área</v>
          </cell>
          <cell r="F175" t="str">
            <v>m²</v>
          </cell>
          <cell r="G175">
            <v>155.66720000000001</v>
          </cell>
        </row>
        <row r="177">
          <cell r="B177" t="str">
            <v>1.4.2.3</v>
          </cell>
          <cell r="C177" t="str">
            <v>EDIF</v>
          </cell>
          <cell r="D177" t="str">
            <v>2004004</v>
          </cell>
          <cell r="E177" t="str">
            <v>ARMADURA EM AÇO CA-50</v>
          </cell>
          <cell r="F177" t="str">
            <v>KG</v>
          </cell>
          <cell r="G177">
            <v>1556.672</v>
          </cell>
        </row>
        <row r="179">
          <cell r="E179" t="str">
            <v>Volume concreto</v>
          </cell>
          <cell r="F179" t="str">
            <v>m³</v>
          </cell>
          <cell r="G179">
            <v>19.458400000000001</v>
          </cell>
        </row>
        <row r="180">
          <cell r="E180" t="str">
            <v>relação kg de aço CA50 para m³ concreto (lajes pré-mold., vigas e pilares - BOTELHO, M. H. C.)</v>
          </cell>
          <cell r="F180" t="str">
            <v>kg/m³</v>
          </cell>
          <cell r="G180">
            <v>80</v>
          </cell>
        </row>
        <row r="182">
          <cell r="E182" t="str">
            <v>Total</v>
          </cell>
          <cell r="F182" t="str">
            <v>kg</v>
          </cell>
          <cell r="G182">
            <v>1556.672</v>
          </cell>
        </row>
        <row r="184">
          <cell r="B184" t="str">
            <v>1.4.2.4</v>
          </cell>
          <cell r="C184" t="str">
            <v>EDIF</v>
          </cell>
          <cell r="D184" t="str">
            <v>2004007</v>
          </cell>
          <cell r="E184" t="str">
            <v>ARMADURA EM AÇO CA-60</v>
          </cell>
          <cell r="F184" t="str">
            <v>KG</v>
          </cell>
          <cell r="G184">
            <v>31.13344</v>
          </cell>
        </row>
        <row r="186">
          <cell r="E186" t="str">
            <v>Peso CA50</v>
          </cell>
          <cell r="F186" t="str">
            <v>kg</v>
          </cell>
          <cell r="G186">
            <v>1556.672</v>
          </cell>
        </row>
        <row r="187">
          <cell r="E187" t="str">
            <v>relação kg de aço CA60 para kg de aço CA50 (lajes pré-mold., vigas e pilares - BOTELHO, M. H. C.)</v>
          </cell>
          <cell r="F187" t="str">
            <v>kg/kg</v>
          </cell>
          <cell r="G187">
            <v>0.02</v>
          </cell>
        </row>
        <row r="189">
          <cell r="E189" t="str">
            <v>Total</v>
          </cell>
          <cell r="F189" t="str">
            <v>kg</v>
          </cell>
          <cell r="G189">
            <v>31.13344</v>
          </cell>
        </row>
        <row r="191">
          <cell r="B191" t="str">
            <v>1.4.2.5</v>
          </cell>
          <cell r="C191" t="str">
            <v>EDIF</v>
          </cell>
          <cell r="D191" t="str">
            <v>3004019</v>
          </cell>
          <cell r="E191" t="str">
            <v>LAJE MISTA TRELIÇADA H-8CM COM CAPEAMENTO 4CM (12CM)</v>
          </cell>
          <cell r="F191" t="str">
            <v>M2</v>
          </cell>
          <cell r="G191">
            <v>33.15</v>
          </cell>
        </row>
        <row r="196">
          <cell r="E196" t="str">
            <v>Área Escritório</v>
          </cell>
          <cell r="F196" t="str">
            <v>m²</v>
          </cell>
          <cell r="G196">
            <v>33.15</v>
          </cell>
        </row>
        <row r="198">
          <cell r="B198" t="str">
            <v>1.4.3</v>
          </cell>
          <cell r="C198">
            <v>0</v>
          </cell>
          <cell r="D198">
            <v>0</v>
          </cell>
          <cell r="E198" t="str">
            <v>FECHAMENTO</v>
          </cell>
          <cell r="F198">
            <v>0</v>
          </cell>
          <cell r="G198">
            <v>0</v>
          </cell>
        </row>
        <row r="199">
          <cell r="B199" t="str">
            <v>1.4.3.1</v>
          </cell>
          <cell r="C199" t="str">
            <v>INFRA</v>
          </cell>
          <cell r="D199" t="str">
            <v>8033000</v>
          </cell>
          <cell r="E199" t="str">
            <v>ALVENARIA EM BLOCOS DE CONCRETO 09 X 19 X 39CM</v>
          </cell>
          <cell r="F199" t="str">
            <v>M2</v>
          </cell>
          <cell r="G199">
            <v>149.68</v>
          </cell>
        </row>
        <row r="201">
          <cell r="E201" t="str">
            <v>Área construída</v>
          </cell>
          <cell r="F201" t="str">
            <v>m²</v>
          </cell>
          <cell r="G201">
            <v>149.68</v>
          </cell>
        </row>
        <row r="202">
          <cell r="E202" t="str">
            <v>relação m² de alvenaria por m² de área construída (alvenaria - BOTELHO, M. H. C.)</v>
          </cell>
          <cell r="F202" t="str">
            <v>m²/m²</v>
          </cell>
          <cell r="G202">
            <v>1</v>
          </cell>
        </row>
        <row r="204">
          <cell r="E204" t="str">
            <v>Área</v>
          </cell>
          <cell r="F204" t="str">
            <v>m²</v>
          </cell>
          <cell r="G204">
            <v>149.68</v>
          </cell>
        </row>
        <row r="206">
          <cell r="B206" t="str">
            <v>1.4.3.2</v>
          </cell>
          <cell r="C206" t="str">
            <v>EDIF</v>
          </cell>
          <cell r="D206" t="str">
            <v>4001098</v>
          </cell>
          <cell r="E206" t="str">
            <v>VA.07 - VERGAS, CINTAS E PILARETES DE CONCRETO</v>
          </cell>
          <cell r="F206" t="str">
            <v>M3</v>
          </cell>
          <cell r="G206">
            <v>0.1719</v>
          </cell>
        </row>
        <row r="208">
          <cell r="E208" t="str">
            <v>Comp. Aberturas x1,2</v>
          </cell>
          <cell r="F208" t="str">
            <v>m</v>
          </cell>
          <cell r="G208">
            <v>11.46</v>
          </cell>
        </row>
        <row r="209">
          <cell r="E209" t="str">
            <v>Área seção</v>
          </cell>
          <cell r="F209" t="str">
            <v>m²</v>
          </cell>
          <cell r="G209">
            <v>1.4999999999999999E-2</v>
          </cell>
        </row>
        <row r="211">
          <cell r="E211" t="str">
            <v>Volume</v>
          </cell>
          <cell r="F211" t="str">
            <v>m³</v>
          </cell>
          <cell r="G211">
            <v>0.1719</v>
          </cell>
        </row>
        <row r="213">
          <cell r="B213" t="str">
            <v>1.4.3.3</v>
          </cell>
          <cell r="C213" t="str">
            <v>EDIF</v>
          </cell>
          <cell r="D213" t="str">
            <v>11002001</v>
          </cell>
          <cell r="E213" t="str">
            <v>VA.10 - CHAPISCO COMUM - ARGAMASSA DE CIMENTO E AREIA 1:3</v>
          </cell>
          <cell r="F213" t="str">
            <v>M2</v>
          </cell>
          <cell r="G213">
            <v>299.36</v>
          </cell>
        </row>
        <row r="215">
          <cell r="E215" t="str">
            <v>Área alvenaria</v>
          </cell>
          <cell r="F215" t="str">
            <v>m²</v>
          </cell>
          <cell r="G215">
            <v>149.68</v>
          </cell>
        </row>
        <row r="218">
          <cell r="E218" t="str">
            <v>Área x2</v>
          </cell>
          <cell r="F218" t="str">
            <v>m²</v>
          </cell>
          <cell r="G218">
            <v>299.36</v>
          </cell>
        </row>
        <row r="220">
          <cell r="B220" t="str">
            <v>1.4.3.4</v>
          </cell>
          <cell r="C220" t="str">
            <v>EDIF</v>
          </cell>
          <cell r="D220" t="str">
            <v>11002009</v>
          </cell>
          <cell r="E220" t="str">
            <v>VA.10 - EMBOÇO INTERNO DESEMPENADO PARA PINTURA - ARGAMASSA MISTA DE CIMENTO, CAL E AREIA 1:3/12</v>
          </cell>
          <cell r="F220" t="str">
            <v>M2</v>
          </cell>
          <cell r="G220">
            <v>299.36</v>
          </cell>
        </row>
        <row r="225">
          <cell r="E225" t="str">
            <v>Área chapisco</v>
          </cell>
          <cell r="F225" t="str">
            <v>m2</v>
          </cell>
          <cell r="G225">
            <v>299.36</v>
          </cell>
        </row>
        <row r="227">
          <cell r="B227" t="str">
            <v>1.4.3.5</v>
          </cell>
          <cell r="C227" t="str">
            <v>EDIF</v>
          </cell>
          <cell r="D227" t="str">
            <v>11002013</v>
          </cell>
          <cell r="E227" t="str">
            <v>VA.10 - REBOCO INTERNO - ARGAMASSA PRÉ-FABRICADA</v>
          </cell>
          <cell r="F227" t="str">
            <v>M2</v>
          </cell>
          <cell r="G227">
            <v>299.36</v>
          </cell>
        </row>
        <row r="232">
          <cell r="E232" t="str">
            <v>Área emboço</v>
          </cell>
          <cell r="F232" t="str">
            <v>m²</v>
          </cell>
          <cell r="G232">
            <v>299.36</v>
          </cell>
        </row>
        <row r="234">
          <cell r="B234" t="str">
            <v>1.4.3.6</v>
          </cell>
          <cell r="C234" t="str">
            <v>EDIF</v>
          </cell>
          <cell r="D234" t="str">
            <v>15001016</v>
          </cell>
          <cell r="E234" t="str">
            <v>TINTA ACRÍLICA - REBOCO COM MASSA CORRIDA</v>
          </cell>
          <cell r="F234" t="str">
            <v>M2</v>
          </cell>
          <cell r="G234">
            <v>271.43</v>
          </cell>
        </row>
        <row r="236">
          <cell r="E236" t="str">
            <v>Área molhada</v>
          </cell>
          <cell r="F236" t="str">
            <v>m²</v>
          </cell>
          <cell r="G236">
            <v>27.93</v>
          </cell>
        </row>
        <row r="239">
          <cell r="E239" t="str">
            <v>Área de pintura</v>
          </cell>
          <cell r="F239" t="str">
            <v>m²</v>
          </cell>
          <cell r="G239">
            <v>271.43</v>
          </cell>
        </row>
        <row r="241">
          <cell r="B241" t="str">
            <v>1.4.3.7</v>
          </cell>
          <cell r="C241" t="str">
            <v>EDIF</v>
          </cell>
          <cell r="D241" t="str">
            <v>11002025</v>
          </cell>
          <cell r="E241" t="str">
            <v>VA.10 - AZULEJOS, JUNTAS AMARRAÇÃO OU A PRUMO - ASSENTES COM ARGAMASSA COMUM</v>
          </cell>
          <cell r="F241" t="str">
            <v>M2</v>
          </cell>
          <cell r="G241">
            <v>27.93</v>
          </cell>
        </row>
        <row r="246">
          <cell r="E246" t="str">
            <v>Área molhada</v>
          </cell>
          <cell r="F246" t="str">
            <v>m²</v>
          </cell>
          <cell r="G246">
            <v>27.93</v>
          </cell>
        </row>
        <row r="248">
          <cell r="B248" t="str">
            <v>1.4.4</v>
          </cell>
          <cell r="C248">
            <v>0</v>
          </cell>
          <cell r="D248">
            <v>0</v>
          </cell>
          <cell r="E248" t="str">
            <v>COBERTURA</v>
          </cell>
          <cell r="F248">
            <v>0</v>
          </cell>
          <cell r="G248">
            <v>0</v>
          </cell>
        </row>
        <row r="249">
          <cell r="B249" t="str">
            <v>1.4.4.1</v>
          </cell>
          <cell r="C249" t="str">
            <v>EDIF</v>
          </cell>
          <cell r="D249" t="str">
            <v>6001013</v>
          </cell>
          <cell r="E249" t="str">
            <v>ESTRUTURA DE MADEIRA, PONTALETADA, PARA TELHAS ONDULADAS CRFS/AL/PL/AG</v>
          </cell>
          <cell r="F249" t="str">
            <v>M2</v>
          </cell>
          <cell r="G249">
            <v>33.15</v>
          </cell>
        </row>
        <row r="251">
          <cell r="E251" t="str">
            <v>Onde tem laje</v>
          </cell>
        </row>
        <row r="254">
          <cell r="E254" t="str">
            <v>Área</v>
          </cell>
          <cell r="F254" t="str">
            <v>m²</v>
          </cell>
          <cell r="G254">
            <v>33.15</v>
          </cell>
        </row>
        <row r="256">
          <cell r="B256" t="str">
            <v>1.4.4.2</v>
          </cell>
          <cell r="C256" t="str">
            <v>EDIF</v>
          </cell>
          <cell r="D256" t="str">
            <v>6001010</v>
          </cell>
          <cell r="E256" t="str">
            <v>ESTRUTURA DE MADEIRA, EM TERÇAS, PARA TELHAS ONDULADAS CRFS/AL/PL/AG</v>
          </cell>
          <cell r="F256" t="str">
            <v>M2</v>
          </cell>
          <cell r="G256">
            <v>136.11000000000001</v>
          </cell>
        </row>
        <row r="258">
          <cell r="E258" t="str">
            <v>Onde não tem laje</v>
          </cell>
        </row>
        <row r="261">
          <cell r="E261" t="str">
            <v>Área</v>
          </cell>
          <cell r="F261" t="str">
            <v>m²</v>
          </cell>
          <cell r="G261">
            <v>136.11000000000001</v>
          </cell>
        </row>
        <row r="263">
          <cell r="B263" t="str">
            <v>1.4.4.3</v>
          </cell>
          <cell r="C263" t="str">
            <v>EDIF</v>
          </cell>
          <cell r="D263" t="str">
            <v>6002022</v>
          </cell>
          <cell r="E263" t="str">
            <v>DY.01 - TELHA ONDULADA CRFS 8MM</v>
          </cell>
          <cell r="F263" t="str">
            <v>M2</v>
          </cell>
          <cell r="G263">
            <v>169.26000000000002</v>
          </cell>
        </row>
        <row r="268">
          <cell r="E268" t="str">
            <v>Total</v>
          </cell>
          <cell r="F268" t="str">
            <v>m²</v>
          </cell>
          <cell r="G268">
            <v>169.26000000000002</v>
          </cell>
        </row>
        <row r="270">
          <cell r="B270" t="str">
            <v>1.4.4.4</v>
          </cell>
          <cell r="C270" t="str">
            <v>EDIF</v>
          </cell>
          <cell r="D270" t="str">
            <v>10011002</v>
          </cell>
          <cell r="E270" t="str">
            <v>DY.01 - CALHA EM CHAPA DE AÇO GALVANIZADO N.24 - DESENVOLVIMENTO 50CM</v>
          </cell>
          <cell r="F270" t="str">
            <v>M</v>
          </cell>
          <cell r="G270">
            <v>38.630000000000003</v>
          </cell>
        </row>
        <row r="275">
          <cell r="E275" t="str">
            <v>Total</v>
          </cell>
          <cell r="F275" t="str">
            <v>m</v>
          </cell>
          <cell r="G275">
            <v>38.630000000000003</v>
          </cell>
        </row>
        <row r="277">
          <cell r="B277" t="str">
            <v>1.4.4.5</v>
          </cell>
          <cell r="C277" t="str">
            <v>EDIF</v>
          </cell>
          <cell r="D277" t="str">
            <v>10011033</v>
          </cell>
          <cell r="E277" t="str">
            <v>RUFO EM CHAPA DE AÇO GALVANIZADO N.24 - DESENVOLVIMENTO 50CM</v>
          </cell>
          <cell r="F277" t="str">
            <v>M</v>
          </cell>
          <cell r="G277">
            <v>38.630000000000003</v>
          </cell>
        </row>
        <row r="282">
          <cell r="E282" t="str">
            <v>Igual calha (1 água)</v>
          </cell>
          <cell r="F282" t="str">
            <v>m</v>
          </cell>
          <cell r="G282">
            <v>38.630000000000003</v>
          </cell>
        </row>
        <row r="284">
          <cell r="B284" t="str">
            <v>1.4.4.6</v>
          </cell>
          <cell r="C284" t="str">
            <v>EDIF</v>
          </cell>
          <cell r="D284" t="str">
            <v>11001001</v>
          </cell>
          <cell r="E284" t="str">
            <v>CHAPISCO COMUM - ARGAMASSA DE CIMENTO E AREIA 1:3</v>
          </cell>
          <cell r="F284" t="str">
            <v>M2</v>
          </cell>
          <cell r="G284">
            <v>33.15</v>
          </cell>
        </row>
        <row r="286">
          <cell r="E286" t="str">
            <v>Onde tem laje</v>
          </cell>
        </row>
        <row r="289">
          <cell r="E289" t="str">
            <v>Área</v>
          </cell>
          <cell r="F289" t="str">
            <v>m²</v>
          </cell>
          <cell r="G289">
            <v>33.15</v>
          </cell>
        </row>
        <row r="291">
          <cell r="B291" t="str">
            <v>1.4.4.7</v>
          </cell>
          <cell r="C291" t="str">
            <v>EDIF</v>
          </cell>
          <cell r="D291" t="str">
            <v>11001008</v>
          </cell>
          <cell r="E291" t="str">
            <v>EMBOÇO - ARGAMASSA MISTA DE CIMENTO, CAL E AREIA 1:4/12</v>
          </cell>
          <cell r="F291" t="str">
            <v>M2</v>
          </cell>
          <cell r="G291">
            <v>33.15</v>
          </cell>
        </row>
        <row r="296">
          <cell r="E296" t="str">
            <v>Igual chapisco</v>
          </cell>
          <cell r="F296" t="str">
            <v>m²</v>
          </cell>
          <cell r="G296">
            <v>33.15</v>
          </cell>
        </row>
        <row r="298">
          <cell r="B298" t="str">
            <v>1.4.4.8</v>
          </cell>
          <cell r="C298" t="str">
            <v>EDIF</v>
          </cell>
          <cell r="D298" t="str">
            <v>11001013</v>
          </cell>
          <cell r="E298" t="str">
            <v>REBOCO INTERNO - ARGAMASSA PRÉ-FABRICADA</v>
          </cell>
          <cell r="F298" t="str">
            <v>M2</v>
          </cell>
          <cell r="G298">
            <v>33.15</v>
          </cell>
        </row>
        <row r="303">
          <cell r="E303" t="str">
            <v>Igual reboco</v>
          </cell>
          <cell r="F303" t="str">
            <v>m²</v>
          </cell>
          <cell r="G303">
            <v>33.15</v>
          </cell>
        </row>
        <row r="305">
          <cell r="B305" t="str">
            <v>1.4.4.9</v>
          </cell>
          <cell r="C305" t="str">
            <v>EDIF</v>
          </cell>
          <cell r="D305" t="str">
            <v>11002015</v>
          </cell>
          <cell r="E305" t="str">
            <v>VA.09 - REVESTIMENTO COM GESSO</v>
          </cell>
          <cell r="F305" t="str">
            <v>M2</v>
          </cell>
          <cell r="G305">
            <v>33.15</v>
          </cell>
        </row>
        <row r="310">
          <cell r="E310" t="str">
            <v>Igual reboco</v>
          </cell>
          <cell r="F310" t="str">
            <v>m²</v>
          </cell>
          <cell r="G310">
            <v>33.15</v>
          </cell>
        </row>
        <row r="312">
          <cell r="B312" t="str">
            <v>1.4.5</v>
          </cell>
          <cell r="C312">
            <v>0</v>
          </cell>
          <cell r="D312">
            <v>0</v>
          </cell>
          <cell r="E312" t="str">
            <v>PORTAS E JANELAS</v>
          </cell>
          <cell r="F312">
            <v>0</v>
          </cell>
          <cell r="G312">
            <v>0</v>
          </cell>
        </row>
        <row r="313">
          <cell r="B313" t="str">
            <v>1.4.5.1</v>
          </cell>
          <cell r="C313" t="str">
            <v>EDIF</v>
          </cell>
          <cell r="D313" t="str">
            <v>7001005</v>
          </cell>
          <cell r="E313" t="str">
            <v>PM.05/09 - PORTA LISA ESPECIAL/ SÓLIDA - 62X210CM</v>
          </cell>
          <cell r="F313" t="str">
            <v>UN</v>
          </cell>
          <cell r="G313">
            <v>1</v>
          </cell>
        </row>
        <row r="318">
          <cell r="E318" t="str">
            <v>Quantidade</v>
          </cell>
          <cell r="F318" t="str">
            <v>unid</v>
          </cell>
          <cell r="G318">
            <v>1</v>
          </cell>
        </row>
        <row r="320">
          <cell r="B320" t="str">
            <v>1.4.5.2</v>
          </cell>
          <cell r="C320" t="str">
            <v>EDIF</v>
          </cell>
          <cell r="D320" t="str">
            <v>7001007</v>
          </cell>
          <cell r="E320" t="str">
            <v>PM.05/09 - PORTA LISA ESPECIAL/ SÓLIDA - 82X210CM</v>
          </cell>
          <cell r="F320" t="str">
            <v>UN</v>
          </cell>
          <cell r="G320">
            <v>2</v>
          </cell>
        </row>
        <row r="325">
          <cell r="E325" t="str">
            <v>Quantidade</v>
          </cell>
          <cell r="F325" t="str">
            <v>unid</v>
          </cell>
          <cell r="G325">
            <v>2</v>
          </cell>
        </row>
        <row r="327">
          <cell r="B327" t="str">
            <v>1.4.5.3</v>
          </cell>
          <cell r="C327" t="str">
            <v>EDIF</v>
          </cell>
          <cell r="D327" t="str">
            <v>7001052</v>
          </cell>
          <cell r="E327" t="str">
            <v>EM.01/02 - PM.45/49 - BATENTE DE MADEIRA (14CM) - PARA PORTA COM BANDEIRA</v>
          </cell>
          <cell r="F327" t="str">
            <v>JG</v>
          </cell>
          <cell r="G327">
            <v>3</v>
          </cell>
        </row>
        <row r="332">
          <cell r="E332" t="str">
            <v>Quantidade</v>
          </cell>
          <cell r="F332" t="str">
            <v>unid</v>
          </cell>
          <cell r="G332">
            <v>3</v>
          </cell>
        </row>
        <row r="334">
          <cell r="B334" t="str">
            <v>1.4.5.4</v>
          </cell>
          <cell r="C334" t="str">
            <v>EDIF</v>
          </cell>
          <cell r="D334" t="str">
            <v>7002002</v>
          </cell>
          <cell r="E334" t="str">
            <v>CONJUNTO DE FECHADURA DE CILINDRO, 55MM, TRÁFEGO INTENSO, MAÇANETA EM ZAMAC, GUARNIÇÕES EM AÇO, ACABAMENTO CROMADO - PARA PORTA INTERNA OU EXTERNA</v>
          </cell>
          <cell r="F334" t="str">
            <v>UN</v>
          </cell>
          <cell r="G334">
            <v>3</v>
          </cell>
        </row>
        <row r="339">
          <cell r="E339" t="str">
            <v>Quantidade</v>
          </cell>
          <cell r="F339" t="str">
            <v>unid</v>
          </cell>
          <cell r="G339">
            <v>3</v>
          </cell>
        </row>
        <row r="341">
          <cell r="B341" t="str">
            <v>1.4.5.5</v>
          </cell>
          <cell r="C341" t="str">
            <v>EDIF</v>
          </cell>
          <cell r="D341" t="str">
            <v>8002066</v>
          </cell>
          <cell r="E341" t="str">
            <v>CA.17 - JANELA EM ALUMÍNIO ANODIZADO - DE CORRER</v>
          </cell>
          <cell r="F341" t="str">
            <v>M2</v>
          </cell>
          <cell r="G341">
            <v>1.5</v>
          </cell>
        </row>
        <row r="346">
          <cell r="E346" t="str">
            <v>Área</v>
          </cell>
          <cell r="F346" t="str">
            <v>m²</v>
          </cell>
          <cell r="G346">
            <v>1.5</v>
          </cell>
        </row>
        <row r="348">
          <cell r="B348" t="str">
            <v>1.4.5.6</v>
          </cell>
          <cell r="C348" t="str">
            <v>EDIF</v>
          </cell>
          <cell r="D348" t="str">
            <v>8002058</v>
          </cell>
          <cell r="E348" t="str">
            <v>CA.09 - JANELA EM ALUMÍNIO ANODIZADO - MAXIMAR</v>
          </cell>
          <cell r="F348" t="str">
            <v>M2</v>
          </cell>
          <cell r="G348">
            <v>0.36</v>
          </cell>
        </row>
        <row r="353">
          <cell r="E353" t="str">
            <v>Área</v>
          </cell>
          <cell r="F353" t="str">
            <v>m²</v>
          </cell>
          <cell r="G353">
            <v>0.36</v>
          </cell>
        </row>
        <row r="355">
          <cell r="B355" t="str">
            <v>1.4.5.7</v>
          </cell>
          <cell r="C355" t="str">
            <v>EDIF</v>
          </cell>
          <cell r="D355" t="str">
            <v>11004058</v>
          </cell>
          <cell r="E355" t="str">
            <v>EF-06 - PEITORIL DE GRANITO POLIDO - ESP=2CM</v>
          </cell>
          <cell r="F355" t="str">
            <v>M</v>
          </cell>
          <cell r="G355">
            <v>1.8</v>
          </cell>
        </row>
        <row r="360">
          <cell r="E360" t="str">
            <v>Comprimento janelas</v>
          </cell>
          <cell r="F360" t="str">
            <v>m</v>
          </cell>
          <cell r="G360">
            <v>1.8</v>
          </cell>
        </row>
        <row r="362">
          <cell r="B362" t="str">
            <v>1.4.5.8</v>
          </cell>
          <cell r="C362" t="str">
            <v>EDIF</v>
          </cell>
          <cell r="D362" t="str">
            <v>8001051</v>
          </cell>
          <cell r="E362" t="str">
            <v>PF.20 - PORTA DE ENROLAR, EM TIRAS ARTICULADAS E RAIADAS DE CHAPA N.22</v>
          </cell>
          <cell r="F362" t="str">
            <v>M2</v>
          </cell>
          <cell r="G362">
            <v>5.25</v>
          </cell>
        </row>
        <row r="367">
          <cell r="E367" t="str">
            <v>Área</v>
          </cell>
          <cell r="F367" t="str">
            <v>m²</v>
          </cell>
          <cell r="G367">
            <v>5.25</v>
          </cell>
        </row>
        <row r="369">
          <cell r="B369" t="str">
            <v>1.4.5.9</v>
          </cell>
          <cell r="C369" t="str">
            <v>EDIF</v>
          </cell>
          <cell r="D369" t="str">
            <v>8002075</v>
          </cell>
          <cell r="E369" t="str">
            <v>EP.07 - GRADE DE PROTEÇÃO EM FERRO CHATO</v>
          </cell>
          <cell r="F369" t="str">
            <v>M2</v>
          </cell>
          <cell r="G369">
            <v>1.8599999999999999</v>
          </cell>
        </row>
        <row r="374">
          <cell r="E374" t="str">
            <v>Igual área de janela</v>
          </cell>
          <cell r="F374" t="str">
            <v>m²</v>
          </cell>
          <cell r="G374">
            <v>1.8599999999999999</v>
          </cell>
        </row>
        <row r="376">
          <cell r="B376" t="str">
            <v>1.4.6</v>
          </cell>
          <cell r="C376">
            <v>0</v>
          </cell>
          <cell r="D376">
            <v>0</v>
          </cell>
          <cell r="E376" t="str">
            <v>PISO INTERNO</v>
          </cell>
          <cell r="F376">
            <v>0</v>
          </cell>
          <cell r="G376">
            <v>0</v>
          </cell>
        </row>
        <row r="377">
          <cell r="B377" t="str">
            <v>1.4.6.1</v>
          </cell>
          <cell r="C377" t="str">
            <v>EDIF</v>
          </cell>
          <cell r="D377" t="str">
            <v>13001015</v>
          </cell>
          <cell r="E377" t="str">
            <v>LASTRO DE CONCRETO - 200KG CIM/M3</v>
          </cell>
          <cell r="F377" t="str">
            <v>M3</v>
          </cell>
          <cell r="G377">
            <v>11.8748</v>
          </cell>
        </row>
        <row r="379">
          <cell r="E379" t="str">
            <v>Área construída</v>
          </cell>
          <cell r="F379" t="str">
            <v>m²</v>
          </cell>
          <cell r="G379">
            <v>169.64</v>
          </cell>
        </row>
        <row r="380">
          <cell r="E380" t="str">
            <v>Espessura</v>
          </cell>
          <cell r="F380" t="str">
            <v>m</v>
          </cell>
          <cell r="G380">
            <v>7.0000000000000007E-2</v>
          </cell>
        </row>
        <row r="382">
          <cell r="E382" t="str">
            <v>Volume</v>
          </cell>
          <cell r="F382" t="str">
            <v>m³</v>
          </cell>
          <cell r="G382">
            <v>11.8748</v>
          </cell>
        </row>
        <row r="384">
          <cell r="B384" t="str">
            <v>1.4.6.2</v>
          </cell>
          <cell r="C384" t="str">
            <v>EDIF</v>
          </cell>
          <cell r="D384" t="str">
            <v>13002040</v>
          </cell>
          <cell r="E384" t="str">
            <v>PISO CERÂMICO ESMALTADO  (PEI-5) - ASSENTADO COM ARGAMASSA COMUM</v>
          </cell>
          <cell r="F384" t="str">
            <v>M2</v>
          </cell>
          <cell r="G384">
            <v>53.13</v>
          </cell>
        </row>
        <row r="389">
          <cell r="E389" t="str">
            <v>Área escritório</v>
          </cell>
          <cell r="F389" t="str">
            <v>m²</v>
          </cell>
          <cell r="G389">
            <v>53.13</v>
          </cell>
        </row>
        <row r="391">
          <cell r="B391" t="str">
            <v>1.4.6.3</v>
          </cell>
          <cell r="C391" t="str">
            <v>EDIF</v>
          </cell>
          <cell r="D391" t="str">
            <v>13003009</v>
          </cell>
          <cell r="E391" t="str">
            <v>RODAPÉ CERÂMICO ESMALTADO PEIV 7CM À 10CM</v>
          </cell>
          <cell r="F391" t="str">
            <v>M</v>
          </cell>
          <cell r="G391">
            <v>22.099999999999998</v>
          </cell>
        </row>
        <row r="393">
          <cell r="E393" t="str">
            <v>Área escritório sem varanda</v>
          </cell>
          <cell r="F393" t="str">
            <v>m²</v>
          </cell>
          <cell r="G393">
            <v>33.15</v>
          </cell>
        </row>
        <row r="394">
          <cell r="E394" t="str">
            <v>Área alvenaria</v>
          </cell>
          <cell r="F394" t="str">
            <v>m²</v>
          </cell>
          <cell r="G394">
            <v>33.15</v>
          </cell>
        </row>
        <row r="396">
          <cell r="E396" t="str">
            <v>Comprimento</v>
          </cell>
          <cell r="F396" t="str">
            <v>m</v>
          </cell>
          <cell r="G396">
            <v>22.099999999999998</v>
          </cell>
        </row>
        <row r="398">
          <cell r="B398" t="str">
            <v>1.4.6.4</v>
          </cell>
          <cell r="C398" t="str">
            <v>EDIF</v>
          </cell>
          <cell r="D398" t="str">
            <v>13004005</v>
          </cell>
          <cell r="E398" t="str">
            <v>NP.03 - SOLEIRA PARA PORTA EM GRANITO CINZA SEM POLIMENTO (FOSCO)</v>
          </cell>
          <cell r="F398" t="str">
            <v>M</v>
          </cell>
          <cell r="G398">
            <v>2.2000000000000002</v>
          </cell>
        </row>
        <row r="403">
          <cell r="E403" t="str">
            <v>Comp. Portas</v>
          </cell>
          <cell r="F403" t="str">
            <v>m</v>
          </cell>
          <cell r="G403">
            <v>2.2000000000000002</v>
          </cell>
        </row>
        <row r="405">
          <cell r="B405" t="str">
            <v>1.4.7</v>
          </cell>
          <cell r="C405">
            <v>0</v>
          </cell>
          <cell r="D405">
            <v>0</v>
          </cell>
          <cell r="E405" t="str">
            <v>INSTALAÇÃO ELÉTRICA</v>
          </cell>
          <cell r="F405">
            <v>0</v>
          </cell>
          <cell r="G405">
            <v>0</v>
          </cell>
        </row>
        <row r="406">
          <cell r="B406" t="str">
            <v>1.4.7.1</v>
          </cell>
          <cell r="C406" t="str">
            <v>EDIF</v>
          </cell>
          <cell r="D406" t="str">
            <v>9001057</v>
          </cell>
          <cell r="E406" t="str">
            <v>LD.06/12 - ENTRADA AÉREA DE ENERGIA E TELEFONE - 31 À 39KVA</v>
          </cell>
          <cell r="F406" t="str">
            <v>UN</v>
          </cell>
          <cell r="G406">
            <v>1</v>
          </cell>
        </row>
        <row r="411">
          <cell r="E411" t="str">
            <v>Quantidade</v>
          </cell>
          <cell r="F411" t="str">
            <v>unid</v>
          </cell>
          <cell r="G411">
            <v>1</v>
          </cell>
        </row>
        <row r="413">
          <cell r="B413" t="str">
            <v>1.4.7.2</v>
          </cell>
          <cell r="C413" t="str">
            <v>EDIF</v>
          </cell>
          <cell r="D413" t="str">
            <v>9003009</v>
          </cell>
          <cell r="E413" t="str">
            <v>CABO 16,00MM2 - ISOLAMENTO PARA 0,7KV - CLASSE 4 - FLEXÍVEL</v>
          </cell>
          <cell r="F413" t="str">
            <v>M</v>
          </cell>
          <cell r="G413">
            <v>15</v>
          </cell>
        </row>
        <row r="418">
          <cell r="E418" t="str">
            <v>Comprimento</v>
          </cell>
          <cell r="F418" t="str">
            <v>m</v>
          </cell>
          <cell r="G418">
            <v>15</v>
          </cell>
        </row>
        <row r="420">
          <cell r="B420" t="str">
            <v>1.4.7.3</v>
          </cell>
          <cell r="C420" t="str">
            <v>EDIF</v>
          </cell>
          <cell r="D420" t="str">
            <v>9005006</v>
          </cell>
          <cell r="E420" t="str">
            <v>QUADRO DE DISTRIBUIÇÃO EM CHAPA METÁLICA - PARA ATÉ 16 DISJUNTORES</v>
          </cell>
          <cell r="F420" t="str">
            <v>UN</v>
          </cell>
          <cell r="G420">
            <v>1</v>
          </cell>
        </row>
        <row r="425">
          <cell r="E425" t="str">
            <v>Quantidade</v>
          </cell>
          <cell r="F425" t="str">
            <v>unid</v>
          </cell>
          <cell r="G425">
            <v>1</v>
          </cell>
        </row>
        <row r="427">
          <cell r="B427" t="str">
            <v>1.4.7.4</v>
          </cell>
          <cell r="C427" t="str">
            <v>SINAPI</v>
          </cell>
          <cell r="D427" t="str">
            <v>93654</v>
          </cell>
          <cell r="E427" t="str">
            <v>DISJUNTOR MONOPOLAR TIPO DIN, CORRENTE NOMINAL DE 16A - FORNECIMENTO E INSTALAÇÃO. AF_10/2020</v>
          </cell>
          <cell r="F427" t="str">
            <v>UN</v>
          </cell>
          <cell r="G427">
            <v>2</v>
          </cell>
        </row>
        <row r="432">
          <cell r="E432" t="str">
            <v>Quantidade</v>
          </cell>
          <cell r="F432" t="str">
            <v>unid</v>
          </cell>
          <cell r="G432">
            <v>2</v>
          </cell>
        </row>
        <row r="434">
          <cell r="B434" t="str">
            <v>1.4.7.5</v>
          </cell>
          <cell r="C434" t="str">
            <v>SINAPI</v>
          </cell>
          <cell r="D434" t="str">
            <v>93657</v>
          </cell>
          <cell r="E434" t="str">
            <v>DISJUNTOR MONOPOLAR TIPO DIN, CORRENTE NOMINAL DE 32A - FORNECIMENTO E INSTALAÇÃO. AF_10/2020</v>
          </cell>
          <cell r="F434" t="str">
            <v>UN</v>
          </cell>
          <cell r="G434">
            <v>2</v>
          </cell>
        </row>
        <row r="439">
          <cell r="E439" t="str">
            <v>Quantidade</v>
          </cell>
          <cell r="F439" t="str">
            <v>unid</v>
          </cell>
          <cell r="G439">
            <v>2</v>
          </cell>
        </row>
        <row r="441">
          <cell r="B441" t="str">
            <v>1.4.7.6</v>
          </cell>
          <cell r="C441" t="str">
            <v>SINAPI</v>
          </cell>
          <cell r="D441" t="str">
            <v>93665</v>
          </cell>
          <cell r="E441" t="str">
            <v>DISJUNTOR BIPOLAR TIPO DIN, CORRENTE NOMINAL DE 40A - FORNECIMENTO E INSTALAÇÃO. AF_10/2020</v>
          </cell>
          <cell r="F441" t="str">
            <v>UN</v>
          </cell>
          <cell r="G441">
            <v>1</v>
          </cell>
        </row>
        <row r="446">
          <cell r="E446" t="str">
            <v>Quantidade</v>
          </cell>
          <cell r="F446" t="str">
            <v>unid</v>
          </cell>
          <cell r="G446">
            <v>1</v>
          </cell>
        </row>
        <row r="448">
          <cell r="B448" t="str">
            <v>1.4.7.7</v>
          </cell>
          <cell r="C448" t="str">
            <v>EDIF</v>
          </cell>
          <cell r="D448" t="str">
            <v>9003006</v>
          </cell>
          <cell r="E448" t="str">
            <v>CABO 4,00MM2 - ISOLAMENTO PARA 0,7KV - CLASSE 4 - FLEXÍVEL</v>
          </cell>
          <cell r="F448" t="str">
            <v>M</v>
          </cell>
          <cell r="G448">
            <v>15</v>
          </cell>
        </row>
        <row r="453">
          <cell r="E453" t="str">
            <v>Quantidade</v>
          </cell>
          <cell r="F453" t="str">
            <v>unid</v>
          </cell>
          <cell r="G453">
            <v>15</v>
          </cell>
        </row>
        <row r="455">
          <cell r="B455" t="str">
            <v>1.4.7.8</v>
          </cell>
          <cell r="C455" t="str">
            <v>EDIF</v>
          </cell>
          <cell r="D455" t="str">
            <v>9003005</v>
          </cell>
          <cell r="E455" t="str">
            <v>CABO 2,50MM2 - ISOLAMENTO PARA 0,7KV - CLASSE 4 - FLEXÍVEL</v>
          </cell>
          <cell r="F455" t="str">
            <v>M</v>
          </cell>
          <cell r="G455">
            <v>150</v>
          </cell>
        </row>
        <row r="460">
          <cell r="E460" t="str">
            <v>Comprimento</v>
          </cell>
          <cell r="F460" t="str">
            <v>m</v>
          </cell>
          <cell r="G460">
            <v>150</v>
          </cell>
        </row>
        <row r="462">
          <cell r="B462" t="str">
            <v>1.4.7.9</v>
          </cell>
          <cell r="C462" t="str">
            <v>EDIF</v>
          </cell>
          <cell r="D462" t="str">
            <v>9003004</v>
          </cell>
          <cell r="E462" t="str">
            <v>CABO 1,50MM2 - ISOLAMENTO PARA 0,7KV - CLASSE 4 - FLEXÍVEL</v>
          </cell>
          <cell r="F462" t="str">
            <v>M</v>
          </cell>
          <cell r="G462">
            <v>250</v>
          </cell>
        </row>
        <row r="467">
          <cell r="E467" t="str">
            <v>Comprimento</v>
          </cell>
          <cell r="F467" t="str">
            <v>m</v>
          </cell>
          <cell r="G467">
            <v>250</v>
          </cell>
        </row>
        <row r="469">
          <cell r="B469" t="str">
            <v>1.4.7.10</v>
          </cell>
          <cell r="C469" t="str">
            <v>CPU</v>
          </cell>
          <cell r="D469" t="str">
            <v>01</v>
          </cell>
          <cell r="E469" t="str">
            <v>COMPOSICAO PARAMÉTRICA DE PONTO ELÉTRICO DE ILUMINAÇÃO, COM INTERRUPTOR SIMPLES, EM EDIFÍCIO RESIDENCIAL COM ELETRODUTO EMBUTIDO EM RASGOS NAS PAREDES, INCLUSO TOMADA, ELETRODUTO, CABO, RASGO E CHUMBAMENTO (SEM LUMINÁRIA E LÂMPADA)</v>
          </cell>
          <cell r="F469" t="str">
            <v>UN</v>
          </cell>
          <cell r="G469">
            <v>18</v>
          </cell>
        </row>
        <row r="474">
          <cell r="E474" t="str">
            <v>Quantidade</v>
          </cell>
          <cell r="F474" t="str">
            <v>unid</v>
          </cell>
          <cell r="G474">
            <v>18</v>
          </cell>
        </row>
        <row r="476">
          <cell r="B476" t="str">
            <v>1.4.7.11</v>
          </cell>
          <cell r="C476" t="str">
            <v>CPU</v>
          </cell>
          <cell r="D476" t="str">
            <v>02</v>
          </cell>
          <cell r="E476" t="str">
            <v>COMPOSICAO PARAMÉTRICA DE PONTO ELÉTRICO DE TOMADA DE USO GERAL 2P+T (10A/250V) EM EDIFÍCIO RESIDENCIAL COM ELETRODUTO EMBUTIDO EM RASGOS NAS PAREDES, INCLUSO TOMADA, ELETRODUTO, CABO, RASGO, QUEBRA E CHUMBAMENTO.</v>
          </cell>
          <cell r="F476" t="str">
            <v>UN</v>
          </cell>
          <cell r="G476">
            <v>12</v>
          </cell>
        </row>
        <row r="481">
          <cell r="E481" t="str">
            <v>Quantidade</v>
          </cell>
          <cell r="F481" t="str">
            <v>unid</v>
          </cell>
          <cell r="G481">
            <v>12</v>
          </cell>
        </row>
        <row r="483">
          <cell r="B483" t="str">
            <v>1.4.7.12</v>
          </cell>
          <cell r="C483" t="str">
            <v>CPU</v>
          </cell>
          <cell r="D483" t="str">
            <v>03</v>
          </cell>
          <cell r="E483" t="str">
            <v>COMPOSICAO PARAMÉTRICA DE PONTO ELÉTRICO DE TOMADA PARA CHUVEIRO (20A/250V) EM EDIFÍCIO RESIDENCIAL COM ELETRODUTO EMBUTIDO EM RASGOS NAS PAREDES, INCLUSO TOMADA, ELETRODUTO, CABO, RASGO, QUEBRA E CHUMBAMENTO.</v>
          </cell>
          <cell r="F483" t="str">
            <v>UN</v>
          </cell>
          <cell r="G483">
            <v>1</v>
          </cell>
        </row>
        <row r="488">
          <cell r="E488" t="str">
            <v>Quantidade</v>
          </cell>
          <cell r="F488" t="str">
            <v>unid</v>
          </cell>
          <cell r="G488">
            <v>1</v>
          </cell>
        </row>
        <row r="490">
          <cell r="B490" t="str">
            <v>1.4.7.13</v>
          </cell>
          <cell r="C490" t="str">
            <v>SINAPI</v>
          </cell>
          <cell r="D490" t="str">
            <v>103782</v>
          </cell>
          <cell r="E490" t="str">
            <v>LUMINÁRIA TIPO PLAFON CIRCULAR, DE SOBREPOR, COM LED DE 12/13 W - FORNECIMENTO E INSTALAÇÃO. AF_03/2022</v>
          </cell>
          <cell r="F490" t="str">
            <v>UN</v>
          </cell>
          <cell r="G490">
            <v>15</v>
          </cell>
        </row>
        <row r="495">
          <cell r="E495" t="str">
            <v>Quantidade</v>
          </cell>
          <cell r="F495" t="str">
            <v>unid</v>
          </cell>
          <cell r="G495">
            <v>15</v>
          </cell>
        </row>
        <row r="497">
          <cell r="B497" t="str">
            <v>1.4.7.14</v>
          </cell>
          <cell r="C497" t="str">
            <v>EDIF</v>
          </cell>
          <cell r="D497" t="str">
            <v>9010028</v>
          </cell>
          <cell r="E497" t="str">
            <v>LUMINÁRIA DE EMERGÊNCIA AUTÔNOMA COM 30 LEDS - 2W - AUTONOMIA MIN. 3H - COMPLETA</v>
          </cell>
          <cell r="F497" t="str">
            <v>UN</v>
          </cell>
          <cell r="G497">
            <v>1</v>
          </cell>
        </row>
        <row r="502">
          <cell r="E502" t="str">
            <v>Quantidade</v>
          </cell>
          <cell r="F502" t="str">
            <v>unid</v>
          </cell>
          <cell r="G502">
            <v>1</v>
          </cell>
        </row>
        <row r="504">
          <cell r="B504" t="str">
            <v>1.4.8</v>
          </cell>
          <cell r="C504">
            <v>0</v>
          </cell>
          <cell r="D504">
            <v>0</v>
          </cell>
          <cell r="E504" t="str">
            <v>INSTALAÇÃO HIDRÁULICA</v>
          </cell>
          <cell r="F504">
            <v>0</v>
          </cell>
          <cell r="G504">
            <v>0</v>
          </cell>
        </row>
        <row r="505">
          <cell r="B505" t="str">
            <v>1.4.8.1</v>
          </cell>
          <cell r="C505" t="str">
            <v>SINAPI</v>
          </cell>
          <cell r="D505" t="str">
            <v>102622</v>
          </cell>
          <cell r="E505" t="str">
            <v>CAIXA D´ÁGUA EM POLIETILENO, 500 LITROS (INCLUSOS TUBOS, CONEXÕES E TORNEIRA DE BÓIA) - FORNECIMENTO E INSTALAÇÃO. AF_06/2021</v>
          </cell>
          <cell r="F505" t="str">
            <v>UN</v>
          </cell>
          <cell r="G505">
            <v>1</v>
          </cell>
        </row>
        <row r="510">
          <cell r="E510" t="str">
            <v>Quantidade</v>
          </cell>
          <cell r="F510" t="str">
            <v>unid</v>
          </cell>
          <cell r="G510">
            <v>1</v>
          </cell>
        </row>
        <row r="512">
          <cell r="B512" t="str">
            <v>1.4.8.2</v>
          </cell>
          <cell r="C512" t="str">
            <v>CPU</v>
          </cell>
          <cell r="D512" t="str">
            <v>04</v>
          </cell>
          <cell r="E512" t="str">
            <v>CONJUNTO DE PONTOS HIDRÁULICOS DE ÁGUA FRIA PARA BANHEIRO (RAMAL/SUB-RAMAL E DISTRIBUIÇÃO) EM PVC, COM TUBOS, CONEXÕES, REGISTROS, CORTES E FIXAÇÕES EM PRÉDIO COM TUBULAÇÕES EMBUTIDAS COM RASGO.</v>
          </cell>
          <cell r="F512" t="str">
            <v>UN</v>
          </cell>
          <cell r="G512">
            <v>1</v>
          </cell>
        </row>
        <row r="517">
          <cell r="E517" t="str">
            <v>Quantidade</v>
          </cell>
          <cell r="F517" t="str">
            <v>unid</v>
          </cell>
          <cell r="G517">
            <v>1</v>
          </cell>
        </row>
        <row r="519">
          <cell r="B519" t="str">
            <v>1.4.8.3</v>
          </cell>
          <cell r="C519" t="str">
            <v>CPU</v>
          </cell>
          <cell r="D519" t="str">
            <v>05</v>
          </cell>
          <cell r="E519" t="str">
            <v>CONJUNTO DE PONTOS HIDRÁULICOS DE ÁGUA FRIA PARA COZINHA (RAMAL/SUB-RAMAL E DISTRIBUIÇÃO) EM PVC, COM TUBOS, CONEXÕES, REGISTROS, CORTES E FIXAÇÕES EM PRÉDIO COM TUBULAÇÕES EMBUTIDAS COM RASGO.</v>
          </cell>
          <cell r="F519" t="str">
            <v>UN</v>
          </cell>
          <cell r="G519">
            <v>1</v>
          </cell>
        </row>
        <row r="524">
          <cell r="E524" t="str">
            <v>Quantidade</v>
          </cell>
          <cell r="F524" t="str">
            <v>unid</v>
          </cell>
          <cell r="G524">
            <v>1</v>
          </cell>
        </row>
        <row r="526">
          <cell r="B526" t="str">
            <v>1.4.8.4</v>
          </cell>
          <cell r="C526" t="str">
            <v>EDIF</v>
          </cell>
          <cell r="D526" t="str">
            <v>10001001</v>
          </cell>
          <cell r="E526" t="str">
            <v>HD.01 - CAVALETE DE ENTRADA - 3/4"</v>
          </cell>
          <cell r="F526" t="str">
            <v>UN</v>
          </cell>
          <cell r="G526">
            <v>1</v>
          </cell>
        </row>
        <row r="531">
          <cell r="E531" t="str">
            <v>Quantidade</v>
          </cell>
          <cell r="F531" t="str">
            <v>unid</v>
          </cell>
          <cell r="G531">
            <v>1</v>
          </cell>
        </row>
        <row r="533">
          <cell r="B533" t="str">
            <v>1.4.8.5</v>
          </cell>
          <cell r="C533" t="str">
            <v>EDIF</v>
          </cell>
          <cell r="D533" t="str">
            <v>10002061</v>
          </cell>
          <cell r="E533" t="str">
            <v>HD.21 - TUBO DE PVC RÍGIDO, SOLDÁVEL (LINHA ÁGUA) - 25MM (3/4")</v>
          </cell>
          <cell r="F533" t="str">
            <v>M</v>
          </cell>
          <cell r="G533">
            <v>60</v>
          </cell>
        </row>
        <row r="538">
          <cell r="E538" t="str">
            <v>Comprimento</v>
          </cell>
          <cell r="F538" t="str">
            <v>m</v>
          </cell>
          <cell r="G538">
            <v>60</v>
          </cell>
        </row>
        <row r="540">
          <cell r="B540" t="str">
            <v>1.4.9</v>
          </cell>
          <cell r="C540">
            <v>0</v>
          </cell>
          <cell r="D540">
            <v>0</v>
          </cell>
          <cell r="E540" t="str">
            <v>INSTALAÇÃO SANITÁRIA</v>
          </cell>
          <cell r="F540">
            <v>0</v>
          </cell>
          <cell r="G540">
            <v>0</v>
          </cell>
        </row>
        <row r="541">
          <cell r="B541" t="str">
            <v>1.4.9.1</v>
          </cell>
          <cell r="C541" t="str">
            <v>CPU</v>
          </cell>
          <cell r="D541" t="str">
            <v>06</v>
          </cell>
          <cell r="E541" t="str">
            <v>CONJUNTO DE PONTOS DE COLETA DE ESGOTO PARA BANHEIRO (RAMAL DE ESGOTO SANITÁRIO), EM PVC SÉRIE NORMAL, COM TUBOS, CONEXÕES, RALOS, CAIXAS SIFONADAS, CORTES E FIXAÇÕES EM PRÉDIO COM PRUMADA DE DESCIDA DE ESGOTO DENTRO DO BANHEIRO.</v>
          </cell>
          <cell r="F541" t="str">
            <v>UN</v>
          </cell>
          <cell r="G541">
            <v>1</v>
          </cell>
        </row>
        <row r="546">
          <cell r="E546" t="str">
            <v>Quantidade</v>
          </cell>
          <cell r="F546" t="str">
            <v>unid</v>
          </cell>
          <cell r="G546">
            <v>1</v>
          </cell>
        </row>
        <row r="548">
          <cell r="B548" t="str">
            <v>1.4.9.2</v>
          </cell>
          <cell r="C548" t="str">
            <v>CPU</v>
          </cell>
          <cell r="D548" t="str">
            <v>07</v>
          </cell>
          <cell r="E548" t="str">
            <v>CONJUNTO DE PONTOS DE COLETA DE ESGOTO PARA COZINHA (RAMAL DE ESGOTO SANITÁRIO), EM PVC SÉRIE NORMAL, COM TUBOS, CONEXÕES, CORTES E FIXAÇÕES EM PRÉDIO.</v>
          </cell>
          <cell r="F548" t="str">
            <v>UN</v>
          </cell>
          <cell r="G548">
            <v>1</v>
          </cell>
        </row>
        <row r="553">
          <cell r="E553" t="str">
            <v>Quantidade</v>
          </cell>
          <cell r="F553" t="str">
            <v>unid</v>
          </cell>
          <cell r="G553">
            <v>1</v>
          </cell>
        </row>
        <row r="555">
          <cell r="B555" t="str">
            <v>1.4.9.3</v>
          </cell>
          <cell r="C555" t="str">
            <v>EDIF</v>
          </cell>
          <cell r="D555" t="str">
            <v>10009033</v>
          </cell>
          <cell r="E555" t="str">
            <v>TUBO DE PVC RÍGIDO, PONTA E BOLSA (LINHA ESGOTO) - 100MM (4")</v>
          </cell>
          <cell r="F555" t="str">
            <v>M</v>
          </cell>
          <cell r="G555">
            <v>25</v>
          </cell>
        </row>
        <row r="560">
          <cell r="E560" t="str">
            <v>Comprimento</v>
          </cell>
          <cell r="F560" t="str">
            <v>m</v>
          </cell>
          <cell r="G560">
            <v>25</v>
          </cell>
        </row>
        <row r="562">
          <cell r="B562" t="str">
            <v>1.4.9.4</v>
          </cell>
          <cell r="C562" t="str">
            <v>EDIF</v>
          </cell>
          <cell r="D562" t="str">
            <v>10009032</v>
          </cell>
          <cell r="E562" t="str">
            <v>TUBO DE PVC RÍGIDO, PONTA E BOLSA (LINHA ESGOTO) - 75MM (3")</v>
          </cell>
          <cell r="F562" t="str">
            <v>M</v>
          </cell>
          <cell r="G562">
            <v>5</v>
          </cell>
        </row>
        <row r="567">
          <cell r="E567" t="str">
            <v>Comprimento</v>
          </cell>
          <cell r="F567" t="str">
            <v>m</v>
          </cell>
          <cell r="G567">
            <v>5</v>
          </cell>
        </row>
        <row r="569">
          <cell r="B569" t="str">
            <v>1.4.9.5</v>
          </cell>
          <cell r="C569" t="str">
            <v>EDIF</v>
          </cell>
          <cell r="D569" t="str">
            <v>10010036</v>
          </cell>
          <cell r="E569" t="str">
            <v>CAIXA DE GORDURA COM CESTO DE LIMPEZA EM PVC 100MM - TIGRE OU SIMILAR</v>
          </cell>
          <cell r="F569" t="str">
            <v>UN</v>
          </cell>
          <cell r="G569">
            <v>1</v>
          </cell>
        </row>
        <row r="574">
          <cell r="E574" t="str">
            <v>Quantidade</v>
          </cell>
          <cell r="F574" t="str">
            <v>unid</v>
          </cell>
          <cell r="G574">
            <v>1</v>
          </cell>
        </row>
        <row r="576">
          <cell r="B576" t="str">
            <v>1.4.9.6</v>
          </cell>
          <cell r="C576" t="str">
            <v>EDIF</v>
          </cell>
          <cell r="D576" t="str">
            <v>10010098</v>
          </cell>
          <cell r="E576" t="str">
            <v>HA.01 - CAIXA DE LIGAÇÃO OU INSPEÇÃO - TAMPA DE CONCRETO</v>
          </cell>
          <cell r="F576" t="str">
            <v>M2</v>
          </cell>
          <cell r="G576">
            <v>1</v>
          </cell>
        </row>
        <row r="581">
          <cell r="G581">
            <v>1</v>
          </cell>
        </row>
        <row r="583">
          <cell r="B583" t="str">
            <v>1.4.10</v>
          </cell>
          <cell r="C583">
            <v>0</v>
          </cell>
          <cell r="D583">
            <v>0</v>
          </cell>
          <cell r="E583" t="str">
            <v>APARELHOS</v>
          </cell>
          <cell r="F583">
            <v>0</v>
          </cell>
          <cell r="G583">
            <v>0</v>
          </cell>
        </row>
        <row r="584">
          <cell r="B584" t="str">
            <v>1.4.10.1</v>
          </cell>
          <cell r="C584" t="str">
            <v>SINAPI</v>
          </cell>
          <cell r="D584" t="str">
            <v>86931</v>
          </cell>
          <cell r="E584" t="str">
            <v>VASO SANITÁRIO SIFONADO COM CAIXA ACOPLADA LOUÇA BRANCA, INCLUSO ENGATE FLEXÍVEL EM PLÁSTICO BRANCO, 1/2  X 40CM - FORNECIMENTO E INSTALAÇÃO. AF_01/2020</v>
          </cell>
          <cell r="F584" t="str">
            <v>UN</v>
          </cell>
          <cell r="G584">
            <v>1</v>
          </cell>
        </row>
        <row r="589">
          <cell r="E589" t="str">
            <v>Quantidade</v>
          </cell>
          <cell r="F589" t="str">
            <v>unid</v>
          </cell>
          <cell r="G589">
            <v>1</v>
          </cell>
        </row>
        <row r="591">
          <cell r="B591" t="str">
            <v>1.4.10.2</v>
          </cell>
          <cell r="C591" t="str">
            <v>SINAPI</v>
          </cell>
          <cell r="D591" t="str">
            <v>86939</v>
          </cell>
          <cell r="E591" t="str">
            <v>LAVATÓRIO LOUÇA BRANCA COM COLUNA, *44 X 35,5* CM, PADRÃO POPULAR, INCLUSO SIFÃO FLEXÍVEL EM PVC, VÁLVULA E ENGATE FLEXÍVEL 30CM EM PLÁSTICO E COM TORNEIRA CROMADA PADRÃO POPULAR - FORNECIMENTO E INSTALAÇÃO. AF_01/2020</v>
          </cell>
          <cell r="F591" t="str">
            <v>UN</v>
          </cell>
          <cell r="G591">
            <v>1</v>
          </cell>
        </row>
        <row r="596">
          <cell r="E596" t="str">
            <v>Quantidade</v>
          </cell>
          <cell r="F596" t="str">
            <v>unid</v>
          </cell>
          <cell r="G596">
            <v>1</v>
          </cell>
        </row>
        <row r="598">
          <cell r="B598" t="str">
            <v>1.4.10.3</v>
          </cell>
          <cell r="C598" t="str">
            <v>SINAPI</v>
          </cell>
          <cell r="D598" t="str">
            <v>86934</v>
          </cell>
          <cell r="E598" t="str">
            <v>BANCADA DE MÁRMORE SINTÉTICO 120 X 60CM, COM CUBA INTEGRADA, INCLUSO SIFÃO TIPO FLEXÍVEL EM PVC, VÁLVULA EM PLÁSTICO CROMADO TIPO AMERICANA E TORNEIRA CROMADA LONGA, DE PAREDE, PADRÃO POPULAR - FORNECIMENTO E INSTALAÇÃO. AF_01/2020</v>
          </cell>
          <cell r="F598" t="str">
            <v>UN</v>
          </cell>
          <cell r="G598">
            <v>1</v>
          </cell>
        </row>
        <row r="603">
          <cell r="E603" t="str">
            <v>Quantidade</v>
          </cell>
          <cell r="F603" t="str">
            <v>unid</v>
          </cell>
          <cell r="G603">
            <v>1</v>
          </cell>
        </row>
        <row r="605">
          <cell r="B605" t="str">
            <v>1.4.10.4</v>
          </cell>
          <cell r="C605" t="str">
            <v>SINAPI</v>
          </cell>
          <cell r="D605" t="str">
            <v>100860</v>
          </cell>
          <cell r="E605" t="str">
            <v>CHUVEIRO ELÉTRICO COMUM CORPO PLÁSTICO, TIPO DUCHA - FORNECIMENTO E INSTALAÇÃO. AF_01/2020</v>
          </cell>
          <cell r="F605" t="str">
            <v>UN</v>
          </cell>
          <cell r="G605">
            <v>1</v>
          </cell>
        </row>
        <row r="610">
          <cell r="E610" t="str">
            <v>Quantidade</v>
          </cell>
          <cell r="F610" t="str">
            <v>unid</v>
          </cell>
          <cell r="G610">
            <v>1</v>
          </cell>
        </row>
        <row r="612">
          <cell r="B612" t="str">
            <v>1.5</v>
          </cell>
          <cell r="C612">
            <v>0</v>
          </cell>
          <cell r="D612">
            <v>0</v>
          </cell>
          <cell r="E612" t="str">
            <v>COMBATE A INCÊNDIO</v>
          </cell>
          <cell r="F612">
            <v>0</v>
          </cell>
          <cell r="G612">
            <v>0</v>
          </cell>
        </row>
        <row r="613">
          <cell r="B613" t="str">
            <v>1.5.1</v>
          </cell>
          <cell r="C613" t="str">
            <v>EDIF</v>
          </cell>
          <cell r="D613" t="str">
            <v>10008085</v>
          </cell>
          <cell r="E613" t="str">
            <v>EXTINTOR DE INCÊNDIO COM CARGA DE ÁGUA PRESSURIZADA - 10L</v>
          </cell>
          <cell r="F613" t="str">
            <v>UN</v>
          </cell>
          <cell r="G613">
            <v>1</v>
          </cell>
        </row>
        <row r="618">
          <cell r="E618" t="str">
            <v>Quantidade</v>
          </cell>
          <cell r="F618" t="str">
            <v>unid</v>
          </cell>
          <cell r="G618">
            <v>1</v>
          </cell>
        </row>
        <row r="620">
          <cell r="B620" t="str">
            <v>1.5.2</v>
          </cell>
          <cell r="C620" t="str">
            <v>EDIF</v>
          </cell>
          <cell r="D620" t="str">
            <v>10008090</v>
          </cell>
          <cell r="E620" t="str">
            <v>EXTINTOR DE INCÊNDIO COM CARGA DE PÓ QUÍMICO SECO - 4KG</v>
          </cell>
          <cell r="F620" t="str">
            <v>UN</v>
          </cell>
          <cell r="G620">
            <v>1</v>
          </cell>
        </row>
        <row r="625">
          <cell r="E625" t="str">
            <v>Quantidade</v>
          </cell>
          <cell r="F625" t="str">
            <v>unid</v>
          </cell>
          <cell r="G625">
            <v>1</v>
          </cell>
        </row>
        <row r="627">
          <cell r="B627" t="str">
            <v>1.6</v>
          </cell>
          <cell r="C627">
            <v>0</v>
          </cell>
          <cell r="D627">
            <v>0</v>
          </cell>
          <cell r="E627" t="str">
            <v>PISO EXTERNO</v>
          </cell>
          <cell r="F627">
            <v>0</v>
          </cell>
          <cell r="G627">
            <v>0</v>
          </cell>
        </row>
        <row r="628">
          <cell r="B628" t="str">
            <v>1.6.1</v>
          </cell>
          <cell r="C628" t="str">
            <v>INFRA</v>
          </cell>
          <cell r="D628" t="str">
            <v>5010000</v>
          </cell>
          <cell r="E628" t="str">
            <v>ABERTURA DE CAIXA ATÉ 40CM, INCLUI ESCAVAÇÃO, COMPACTAÇÃO, TRANSPORTE E PREPARO DO SUB-LEITO</v>
          </cell>
          <cell r="F628" t="str">
            <v>M2</v>
          </cell>
          <cell r="G628">
            <v>348.26</v>
          </cell>
        </row>
        <row r="633">
          <cell r="E633" t="str">
            <v>Área</v>
          </cell>
          <cell r="F633" t="str">
            <v>m²</v>
          </cell>
          <cell r="G633">
            <v>348.26</v>
          </cell>
        </row>
        <row r="635">
          <cell r="B635" t="str">
            <v>1.6.2</v>
          </cell>
          <cell r="C635" t="str">
            <v>INFRA</v>
          </cell>
          <cell r="D635" t="str">
            <v>5047000</v>
          </cell>
          <cell r="E635" t="str">
            <v>BASE DE BICA CORRIDA</v>
          </cell>
          <cell r="F635" t="str">
            <v>M3</v>
          </cell>
          <cell r="G635">
            <v>69.652000000000001</v>
          </cell>
        </row>
        <row r="637">
          <cell r="E637" t="str">
            <v>Área</v>
          </cell>
          <cell r="F637" t="str">
            <v>m²</v>
          </cell>
          <cell r="G637">
            <v>348.26</v>
          </cell>
        </row>
        <row r="638">
          <cell r="E638" t="str">
            <v>Espessura</v>
          </cell>
          <cell r="F638" t="str">
            <v>m</v>
          </cell>
          <cell r="G638">
            <v>0.2</v>
          </cell>
        </row>
        <row r="640">
          <cell r="E640" t="str">
            <v>Volume</v>
          </cell>
          <cell r="F640" t="str">
            <v>m³</v>
          </cell>
          <cell r="G640">
            <v>69.652000000000001</v>
          </cell>
        </row>
        <row r="642">
          <cell r="B642" t="str">
            <v>1.7</v>
          </cell>
          <cell r="C642">
            <v>0</v>
          </cell>
          <cell r="D642">
            <v>0</v>
          </cell>
          <cell r="E642" t="str">
            <v>RAMPA E PLATAFORMA</v>
          </cell>
          <cell r="F642">
            <v>0</v>
          </cell>
          <cell r="G642">
            <v>0</v>
          </cell>
        </row>
        <row r="643">
          <cell r="B643" t="str">
            <v>1.7.1</v>
          </cell>
          <cell r="C643" t="str">
            <v>EDIF</v>
          </cell>
          <cell r="D643" t="str">
            <v>17001081</v>
          </cell>
          <cell r="E643" t="str">
            <v>FV.12/14 - MURETA DE ARRIMO EM BLOCOS DE CONCRETO H=1,00M - CHAPISCADO</v>
          </cell>
          <cell r="F643" t="str">
            <v>M</v>
          </cell>
          <cell r="G643">
            <v>15.39</v>
          </cell>
        </row>
        <row r="648">
          <cell r="E648" t="str">
            <v>Comprimento</v>
          </cell>
          <cell r="F648" t="str">
            <v>m</v>
          </cell>
          <cell r="G648">
            <v>15.39</v>
          </cell>
        </row>
        <row r="650">
          <cell r="B650" t="str">
            <v>1.7.2</v>
          </cell>
          <cell r="C650" t="str">
            <v>EDIF</v>
          </cell>
          <cell r="D650" t="str">
            <v>1002005</v>
          </cell>
          <cell r="E650" t="str">
            <v>ATERRO, INCLUSIVE COMPACTAÇÃO MANUAL</v>
          </cell>
          <cell r="F650" t="str">
            <v>M3</v>
          </cell>
          <cell r="G650">
            <v>48.587999999999994</v>
          </cell>
        </row>
        <row r="655">
          <cell r="E655" t="str">
            <v>Volume</v>
          </cell>
          <cell r="F655" t="str">
            <v>m³</v>
          </cell>
          <cell r="G655">
            <v>48.587999999999994</v>
          </cell>
        </row>
        <row r="657">
          <cell r="B657" t="str">
            <v>1.7.3</v>
          </cell>
          <cell r="C657" t="str">
            <v>INFRA</v>
          </cell>
          <cell r="D657" t="str">
            <v>5047000</v>
          </cell>
          <cell r="E657" t="str">
            <v>BASE DE BICA CORRIDA</v>
          </cell>
          <cell r="F657" t="str">
            <v>M3</v>
          </cell>
          <cell r="G657">
            <v>13.498000000000003</v>
          </cell>
        </row>
        <row r="659">
          <cell r="E659" t="str">
            <v>Área (Plataforma + rampa)</v>
          </cell>
          <cell r="F659" t="str">
            <v>m²</v>
          </cell>
          <cell r="G659">
            <v>67.490000000000009</v>
          </cell>
        </row>
        <row r="660">
          <cell r="E660" t="str">
            <v>Espessura</v>
          </cell>
          <cell r="F660" t="str">
            <v>m</v>
          </cell>
          <cell r="G660">
            <v>0.2</v>
          </cell>
        </row>
        <row r="662">
          <cell r="E662" t="str">
            <v>Volume</v>
          </cell>
          <cell r="F662" t="str">
            <v>m³</v>
          </cell>
          <cell r="G662">
            <v>13.498000000000003</v>
          </cell>
        </row>
        <row r="664">
          <cell r="B664" t="str">
            <v>1.7.4</v>
          </cell>
          <cell r="C664" t="str">
            <v>EDIF</v>
          </cell>
          <cell r="D664" t="str">
            <v>11003010</v>
          </cell>
          <cell r="E664" t="str">
            <v>VA.10 - EMBOÇO EXTERNO - ARGAMASSA DE CIMENTO E AREIA 1:3</v>
          </cell>
          <cell r="F664" t="str">
            <v>M2</v>
          </cell>
          <cell r="G664">
            <v>18.468</v>
          </cell>
        </row>
        <row r="669">
          <cell r="E669" t="str">
            <v>Área x1</v>
          </cell>
          <cell r="F669" t="str">
            <v>m²</v>
          </cell>
          <cell r="G669">
            <v>18.468</v>
          </cell>
        </row>
        <row r="671">
          <cell r="B671" t="str">
            <v>1.7.5</v>
          </cell>
          <cell r="C671" t="str">
            <v>EDIF</v>
          </cell>
          <cell r="D671" t="str">
            <v>11003013</v>
          </cell>
          <cell r="E671" t="str">
            <v>VA.10 - REBOCO EXTERNO - ARGAMASSA PRÉ-FABRICADA</v>
          </cell>
          <cell r="F671" t="str">
            <v>M2</v>
          </cell>
          <cell r="G671">
            <v>18.468</v>
          </cell>
        </row>
        <row r="676">
          <cell r="E676" t="str">
            <v>Igual emboço</v>
          </cell>
          <cell r="F676" t="str">
            <v>m²</v>
          </cell>
          <cell r="G676">
            <v>18.468</v>
          </cell>
        </row>
        <row r="678">
          <cell r="B678" t="str">
            <v>1.7.6</v>
          </cell>
          <cell r="C678" t="str">
            <v>EDIF</v>
          </cell>
          <cell r="D678" t="str">
            <v>15001016</v>
          </cell>
          <cell r="E678" t="str">
            <v>TINTA ACRÍLICA - REBOCO COM MASSA CORRIDA</v>
          </cell>
          <cell r="F678" t="str">
            <v>M2</v>
          </cell>
          <cell r="G678">
            <v>18.468</v>
          </cell>
        </row>
        <row r="683">
          <cell r="E683" t="str">
            <v>Igual reboco</v>
          </cell>
          <cell r="F683" t="str">
            <v>m²</v>
          </cell>
          <cell r="G683">
            <v>18.468</v>
          </cell>
        </row>
        <row r="685">
          <cell r="B685" t="str">
            <v>1.8</v>
          </cell>
          <cell r="C685">
            <v>0</v>
          </cell>
          <cell r="D685">
            <v>0</v>
          </cell>
          <cell r="E685" t="str">
            <v>ILUMINAÇÃO DO PÁTIO</v>
          </cell>
          <cell r="F685">
            <v>0</v>
          </cell>
          <cell r="G685">
            <v>0</v>
          </cell>
        </row>
        <row r="686">
          <cell r="B686" t="str">
            <v>1.8.1</v>
          </cell>
          <cell r="C686" t="str">
            <v>EDIF</v>
          </cell>
          <cell r="D686" t="str">
            <v>9020036</v>
          </cell>
          <cell r="E686" t="str">
            <v>POSTE DE AÇO GALVANIZADO, RETO, FLANGEADO, H=5M COM LUMINÁRIA HERMÉTICA TIPO LED DE 120W COM APROVAÇÃO DE ILUME/PMSP, INCLUSIVE CAIXA DE INSPEÇÃO DE ALVENARIA 40X40X40CM DE 1 TIJOLO COM TAMPA DE CONCRETO</v>
          </cell>
          <cell r="F686" t="str">
            <v>UN</v>
          </cell>
          <cell r="G686">
            <v>2</v>
          </cell>
        </row>
        <row r="691">
          <cell r="E691" t="str">
            <v>Quantidade</v>
          </cell>
          <cell r="F691" t="str">
            <v>unid</v>
          </cell>
          <cell r="G691">
            <v>2</v>
          </cell>
        </row>
        <row r="693">
          <cell r="B693" t="str">
            <v>1.9</v>
          </cell>
          <cell r="C693">
            <v>0</v>
          </cell>
          <cell r="D693">
            <v>0</v>
          </cell>
          <cell r="E693" t="str">
            <v>SERVIÇOS COMPLEMENTARES</v>
          </cell>
          <cell r="F693">
            <v>0</v>
          </cell>
          <cell r="G693">
            <v>0</v>
          </cell>
        </row>
        <row r="694">
          <cell r="B694" t="str">
            <v>1.9.1</v>
          </cell>
          <cell r="C694" t="str">
            <v>EDIF</v>
          </cell>
          <cell r="D694" t="str">
            <v>17004001</v>
          </cell>
          <cell r="E694" t="str">
            <v>LIMPEZA GERAL DA OBRA</v>
          </cell>
          <cell r="F694" t="str">
            <v>M2</v>
          </cell>
          <cell r="G694">
            <v>600</v>
          </cell>
        </row>
        <row r="699">
          <cell r="E699" t="str">
            <v>Área total</v>
          </cell>
          <cell r="F699" t="str">
            <v>m²</v>
          </cell>
          <cell r="G699">
            <v>600</v>
          </cell>
        </row>
        <row r="701">
          <cell r="B701">
            <v>2</v>
          </cell>
          <cell r="C701">
            <v>0</v>
          </cell>
          <cell r="D701">
            <v>0</v>
          </cell>
          <cell r="E701" t="str">
            <v>ECOPONTO SONIA MARIA</v>
          </cell>
          <cell r="F701">
            <v>0</v>
          </cell>
          <cell r="G701">
            <v>0</v>
          </cell>
        </row>
        <row r="702">
          <cell r="B702" t="str">
            <v>2.1</v>
          </cell>
          <cell r="C702">
            <v>0</v>
          </cell>
          <cell r="D702">
            <v>0</v>
          </cell>
          <cell r="E702" t="str">
            <v>PROJETO EXECUTIVO</v>
          </cell>
          <cell r="F702">
            <v>0</v>
          </cell>
          <cell r="G702">
            <v>0</v>
          </cell>
        </row>
        <row r="703">
          <cell r="B703" t="str">
            <v>2.1.1</v>
          </cell>
          <cell r="C703" t="str">
            <v>EDIF</v>
          </cell>
          <cell r="D703" t="str">
            <v>20003061</v>
          </cell>
          <cell r="E703" t="str">
            <v>PROJETO EXECUTIVO (PRANCHA A1)</v>
          </cell>
          <cell r="F703" t="str">
            <v>UN</v>
          </cell>
          <cell r="G703">
            <v>3</v>
          </cell>
        </row>
        <row r="708">
          <cell r="E708" t="str">
            <v>Quantidade</v>
          </cell>
          <cell r="F708" t="str">
            <v>unid</v>
          </cell>
          <cell r="G708">
            <v>3</v>
          </cell>
        </row>
        <row r="710">
          <cell r="B710" t="str">
            <v>2.2</v>
          </cell>
          <cell r="C710">
            <v>0</v>
          </cell>
          <cell r="D710">
            <v>0</v>
          </cell>
          <cell r="E710" t="str">
            <v>SERVIÇOS PRELIMINARES</v>
          </cell>
          <cell r="F710">
            <v>0</v>
          </cell>
          <cell r="G710">
            <v>4</v>
          </cell>
        </row>
        <row r="711">
          <cell r="B711" t="str">
            <v>2.2.1</v>
          </cell>
          <cell r="C711" t="str">
            <v>EDIF</v>
          </cell>
          <cell r="D711" t="str">
            <v>17030002</v>
          </cell>
          <cell r="E711" t="str">
            <v>PLACA DE OBRA EM CHAPA DE AÇO GALVANIZADO</v>
          </cell>
          <cell r="F711" t="str">
            <v>M2</v>
          </cell>
          <cell r="G711">
            <v>7.5</v>
          </cell>
        </row>
        <row r="713">
          <cell r="E713" t="str">
            <v>Estado</v>
          </cell>
        </row>
        <row r="714">
          <cell r="E714" t="str">
            <v>Altura</v>
          </cell>
          <cell r="F714" t="str">
            <v>m</v>
          </cell>
          <cell r="G714">
            <v>1.5</v>
          </cell>
        </row>
        <row r="715">
          <cell r="E715" t="str">
            <v>Largura</v>
          </cell>
          <cell r="F715" t="str">
            <v>m</v>
          </cell>
          <cell r="G715">
            <v>4</v>
          </cell>
        </row>
        <row r="716">
          <cell r="E716" t="str">
            <v>Área x0,25</v>
          </cell>
          <cell r="F716" t="str">
            <v>m²</v>
          </cell>
          <cell r="G716">
            <v>1.5</v>
          </cell>
        </row>
        <row r="717">
          <cell r="E717" t="str">
            <v>Prefeitura</v>
          </cell>
        </row>
        <row r="718">
          <cell r="E718" t="str">
            <v>Altura</v>
          </cell>
          <cell r="F718" t="str">
            <v>m</v>
          </cell>
          <cell r="G718">
            <v>2</v>
          </cell>
        </row>
        <row r="719">
          <cell r="E719" t="str">
            <v>Largura</v>
          </cell>
          <cell r="F719" t="str">
            <v>m</v>
          </cell>
          <cell r="G719">
            <v>3</v>
          </cell>
        </row>
        <row r="720">
          <cell r="E720" t="str">
            <v>Área x1</v>
          </cell>
          <cell r="F720" t="str">
            <v>m²</v>
          </cell>
          <cell r="G720">
            <v>6</v>
          </cell>
        </row>
        <row r="722">
          <cell r="E722" t="str">
            <v>Área</v>
          </cell>
          <cell r="F722" t="str">
            <v>m²</v>
          </cell>
          <cell r="G722">
            <v>7.5</v>
          </cell>
        </row>
        <row r="724">
          <cell r="B724" t="str">
            <v>2.2.2</v>
          </cell>
          <cell r="C724" t="str">
            <v>EDIF</v>
          </cell>
          <cell r="D724" t="str">
            <v>1001008</v>
          </cell>
          <cell r="E724" t="str">
            <v>LIMPEZA MANUAL GERAL INCLUSIVE REMOÇÃO DE COBERTURA VEGETAL - TRONCO ATÉ 10CM - SEM TRANSPORTE</v>
          </cell>
          <cell r="F724" t="str">
            <v>M2</v>
          </cell>
          <cell r="G724">
            <v>600</v>
          </cell>
        </row>
        <row r="729">
          <cell r="E729" t="str">
            <v>Área</v>
          </cell>
          <cell r="F729" t="str">
            <v>m²</v>
          </cell>
          <cell r="G729">
            <v>600</v>
          </cell>
        </row>
        <row r="731">
          <cell r="B731" t="str">
            <v>2.2.3</v>
          </cell>
          <cell r="C731" t="str">
            <v>EDIF</v>
          </cell>
          <cell r="D731" t="str">
            <v>1002010</v>
          </cell>
          <cell r="E731" t="str">
            <v>CARGA MECANIZADA E REMOÇÃO DE TERRA, INCLUSIVE TRANSPORTE ATÉ 1KM</v>
          </cell>
          <cell r="F731" t="str">
            <v>M3</v>
          </cell>
          <cell r="G731">
            <v>60</v>
          </cell>
        </row>
        <row r="733">
          <cell r="E733" t="str">
            <v>Área</v>
          </cell>
          <cell r="F733" t="str">
            <v>m²</v>
          </cell>
          <cell r="G733">
            <v>600</v>
          </cell>
        </row>
        <row r="734">
          <cell r="E734" t="str">
            <v>Espessura</v>
          </cell>
          <cell r="F734" t="str">
            <v>m</v>
          </cell>
          <cell r="G734">
            <v>0.1</v>
          </cell>
        </row>
        <row r="736">
          <cell r="E736" t="str">
            <v>Volume</v>
          </cell>
          <cell r="F736" t="str">
            <v>m³</v>
          </cell>
          <cell r="G736">
            <v>60</v>
          </cell>
        </row>
        <row r="738">
          <cell r="B738" t="str">
            <v>2.2.4</v>
          </cell>
          <cell r="C738" t="str">
            <v>SINAPI</v>
          </cell>
          <cell r="D738" t="str">
            <v>95875</v>
          </cell>
          <cell r="E738" t="str">
            <v>TRANSPORTE COM CAMINHÃO BASCULANTE DE 10 M³, EM VIA URBANA PAVIMENTADA, DMT ATÉ 30 KM (UNIDADE: M3XKM). AF_07/2020</v>
          </cell>
          <cell r="F738" t="str">
            <v>M3XKM</v>
          </cell>
          <cell r="G738">
            <v>7.875</v>
          </cell>
        </row>
        <row r="740">
          <cell r="E740" t="str">
            <v>Volume</v>
          </cell>
          <cell r="F740" t="str">
            <v>m³</v>
          </cell>
          <cell r="G740">
            <v>0.9</v>
          </cell>
        </row>
        <row r="741">
          <cell r="E741" t="str">
            <v>DMT</v>
          </cell>
          <cell r="F741" t="str">
            <v>km</v>
          </cell>
          <cell r="G741">
            <v>7</v>
          </cell>
        </row>
        <row r="743">
          <cell r="E743" t="str">
            <v>Total com empolamento 1,25</v>
          </cell>
          <cell r="F743" t="str">
            <v>m³ x KM</v>
          </cell>
          <cell r="G743">
            <v>7.875</v>
          </cell>
        </row>
        <row r="745">
          <cell r="B745" t="str">
            <v>2.2.5</v>
          </cell>
          <cell r="C745" t="str">
            <v>CDHU</v>
          </cell>
          <cell r="D745" t="str">
            <v>05.09.007</v>
          </cell>
          <cell r="E745" t="str">
            <v>Taxa de destinação de resíduo sólido em aterro, tipo solo/terra</v>
          </cell>
          <cell r="F745" t="str">
            <v>M3</v>
          </cell>
          <cell r="G745">
            <v>0.9</v>
          </cell>
        </row>
        <row r="750">
          <cell r="E750" t="str">
            <v>Volime</v>
          </cell>
          <cell r="F750" t="str">
            <v>m³</v>
          </cell>
          <cell r="G750">
            <v>0.9</v>
          </cell>
        </row>
        <row r="752">
          <cell r="B752" t="str">
            <v>2.2.6</v>
          </cell>
          <cell r="C752" t="str">
            <v>CDHU</v>
          </cell>
          <cell r="D752" t="str">
            <v>02.02.150</v>
          </cell>
          <cell r="E752" t="str">
            <v>Locação de container tipo depósito - área mínima de 13,80 m²</v>
          </cell>
          <cell r="F752" t="str">
            <v>UNMES</v>
          </cell>
          <cell r="G752">
            <v>6</v>
          </cell>
        </row>
        <row r="754">
          <cell r="E754" t="str">
            <v>Tempo de obra</v>
          </cell>
          <cell r="F754" t="str">
            <v>meses</v>
          </cell>
          <cell r="G754">
            <v>6</v>
          </cell>
        </row>
        <row r="755">
          <cell r="E755" t="str">
            <v>Quantidade</v>
          </cell>
          <cell r="F755" t="str">
            <v>unid</v>
          </cell>
          <cell r="G755">
            <v>1</v>
          </cell>
        </row>
        <row r="757">
          <cell r="E757" t="str">
            <v>Total</v>
          </cell>
          <cell r="F757" t="str">
            <v>unmes</v>
          </cell>
          <cell r="G757">
            <v>6</v>
          </cell>
        </row>
        <row r="759">
          <cell r="B759" t="str">
            <v>2.2.7</v>
          </cell>
          <cell r="C759" t="str">
            <v>CDHU</v>
          </cell>
          <cell r="D759" t="str">
            <v>02.01.180</v>
          </cell>
          <cell r="E759" t="str">
            <v>Banheiro químico modelo Standard, com manutenção conforme exigências da CETESB</v>
          </cell>
          <cell r="F759" t="str">
            <v>UNMES</v>
          </cell>
          <cell r="G759">
            <v>6</v>
          </cell>
        </row>
        <row r="761">
          <cell r="E761" t="str">
            <v>Tempo de obra</v>
          </cell>
          <cell r="F761" t="str">
            <v>meses</v>
          </cell>
          <cell r="G761">
            <v>6</v>
          </cell>
        </row>
        <row r="762">
          <cell r="E762" t="str">
            <v>Quantidade</v>
          </cell>
          <cell r="F762" t="str">
            <v>unid</v>
          </cell>
          <cell r="G762">
            <v>1</v>
          </cell>
        </row>
        <row r="764">
          <cell r="E764" t="str">
            <v>Total</v>
          </cell>
          <cell r="F764" t="str">
            <v>unmes</v>
          </cell>
          <cell r="G764">
            <v>6</v>
          </cell>
        </row>
        <row r="766">
          <cell r="B766" t="str">
            <v>2.3</v>
          </cell>
          <cell r="C766">
            <v>0</v>
          </cell>
          <cell r="D766">
            <v>0</v>
          </cell>
          <cell r="E766" t="str">
            <v>MURO DE DIVISA</v>
          </cell>
          <cell r="F766">
            <v>0</v>
          </cell>
          <cell r="G766">
            <v>0</v>
          </cell>
        </row>
        <row r="767">
          <cell r="B767" t="str">
            <v>2.3.1</v>
          </cell>
          <cell r="C767" t="str">
            <v>EDIF</v>
          </cell>
          <cell r="D767" t="str">
            <v>17001064</v>
          </cell>
          <cell r="E767" t="str">
            <v>FV.15/16 - MURO DE FECHO EM BLOCOS E ESTRUTURA DE CONCRETO, FUNDAÇÃO COM BROCAS</v>
          </cell>
          <cell r="F767" t="str">
            <v>M</v>
          </cell>
          <cell r="G767">
            <v>47.36</v>
          </cell>
        </row>
        <row r="772">
          <cell r="E772" t="str">
            <v>Perimetro do lote</v>
          </cell>
          <cell r="F772" t="str">
            <v>m</v>
          </cell>
          <cell r="G772">
            <v>47.36</v>
          </cell>
        </row>
        <row r="774">
          <cell r="B774" t="str">
            <v>2.3.2</v>
          </cell>
          <cell r="C774" t="str">
            <v>EDIF</v>
          </cell>
          <cell r="D774" t="str">
            <v>11001001</v>
          </cell>
          <cell r="E774" t="str">
            <v>CHAPISCO COMUM - ARGAMASSA DE CIMENTO E AREIA 1:3</v>
          </cell>
          <cell r="F774" t="str">
            <v>M2</v>
          </cell>
          <cell r="G774">
            <v>236.8</v>
          </cell>
        </row>
        <row r="776">
          <cell r="E776" t="str">
            <v>Perimetro</v>
          </cell>
          <cell r="F776" t="str">
            <v>m</v>
          </cell>
          <cell r="G776">
            <v>47.36</v>
          </cell>
        </row>
        <row r="777">
          <cell r="E777" t="str">
            <v>Altura</v>
          </cell>
          <cell r="F777" t="str">
            <v>m</v>
          </cell>
          <cell r="G777">
            <v>2.5</v>
          </cell>
        </row>
        <row r="779">
          <cell r="E779" t="str">
            <v>Área x2</v>
          </cell>
          <cell r="F779" t="str">
            <v>m²</v>
          </cell>
          <cell r="G779">
            <v>236.8</v>
          </cell>
        </row>
        <row r="781">
          <cell r="B781" t="str">
            <v>2.3.3</v>
          </cell>
          <cell r="C781" t="str">
            <v>EDIF</v>
          </cell>
          <cell r="D781" t="str">
            <v>11003010</v>
          </cell>
          <cell r="E781" t="str">
            <v>VA.10 - EMBOÇO EXTERNO - ARGAMASSA DE CIMENTO E AREIA 1:3</v>
          </cell>
          <cell r="F781" t="str">
            <v>M2</v>
          </cell>
          <cell r="G781">
            <v>236.8</v>
          </cell>
        </row>
        <row r="786">
          <cell r="E786" t="str">
            <v>Igual chapisco</v>
          </cell>
          <cell r="F786" t="str">
            <v>m²</v>
          </cell>
          <cell r="G786">
            <v>236.8</v>
          </cell>
        </row>
        <row r="788">
          <cell r="B788" t="str">
            <v>2.3.4</v>
          </cell>
          <cell r="C788" t="str">
            <v>EDIF</v>
          </cell>
          <cell r="D788" t="str">
            <v>11003013</v>
          </cell>
          <cell r="E788" t="str">
            <v>VA.10 - REBOCO EXTERNO - ARGAMASSA PRÉ-FABRICADA</v>
          </cell>
          <cell r="F788" t="str">
            <v>M2</v>
          </cell>
          <cell r="G788">
            <v>236.8</v>
          </cell>
        </row>
        <row r="793">
          <cell r="E793" t="str">
            <v>Igual emboço</v>
          </cell>
          <cell r="F793" t="str">
            <v>m²</v>
          </cell>
          <cell r="G793">
            <v>236.8</v>
          </cell>
        </row>
        <row r="795">
          <cell r="B795" t="str">
            <v>2.3.5</v>
          </cell>
          <cell r="C795" t="str">
            <v>EDIF</v>
          </cell>
          <cell r="D795" t="str">
            <v>15001016</v>
          </cell>
          <cell r="E795" t="str">
            <v>TINTA ACRÍLICA - REBOCO COM MASSA CORRIDA</v>
          </cell>
          <cell r="F795" t="str">
            <v>M2</v>
          </cell>
          <cell r="G795">
            <v>236.8</v>
          </cell>
        </row>
        <row r="800">
          <cell r="E800" t="str">
            <v>Igual reboco</v>
          </cell>
          <cell r="F800" t="str">
            <v>m²</v>
          </cell>
          <cell r="G800">
            <v>236.8</v>
          </cell>
        </row>
        <row r="802">
          <cell r="B802" t="str">
            <v>2.3.6</v>
          </cell>
          <cell r="C802" t="str">
            <v>EDIF</v>
          </cell>
          <cell r="D802" t="str">
            <v>17001097</v>
          </cell>
          <cell r="E802" t="str">
            <v>PORTÃO EM FERRO GALVANIZADO ELETROFUNDIDO MALHA 65X132MM, DE CORRER, COM PINTURA ELETROLÍTICA</v>
          </cell>
          <cell r="F802" t="str">
            <v>M2</v>
          </cell>
          <cell r="G802">
            <v>7.3500000000000005</v>
          </cell>
        </row>
        <row r="804">
          <cell r="E804" t="str">
            <v>Comprimento</v>
          </cell>
          <cell r="F804" t="str">
            <v>m</v>
          </cell>
          <cell r="G804">
            <v>3.5</v>
          </cell>
        </row>
        <row r="805">
          <cell r="E805" t="str">
            <v>Altura</v>
          </cell>
          <cell r="F805" t="str">
            <v>m</v>
          </cell>
          <cell r="G805">
            <v>2.1</v>
          </cell>
        </row>
        <row r="807">
          <cell r="E807" t="str">
            <v>Área</v>
          </cell>
          <cell r="F807" t="str">
            <v>m²</v>
          </cell>
          <cell r="G807">
            <v>7.3500000000000005</v>
          </cell>
        </row>
        <row r="809">
          <cell r="B809" t="str">
            <v>2.4</v>
          </cell>
          <cell r="C809">
            <v>0</v>
          </cell>
          <cell r="D809">
            <v>0</v>
          </cell>
          <cell r="E809" t="str">
            <v>ESCRITORIO/BANHEIRO/BAIAS</v>
          </cell>
          <cell r="F809">
            <v>0</v>
          </cell>
          <cell r="G809">
            <v>0</v>
          </cell>
        </row>
        <row r="810">
          <cell r="B810" t="str">
            <v>2.4.1</v>
          </cell>
          <cell r="C810">
            <v>0</v>
          </cell>
          <cell r="D810">
            <v>0</v>
          </cell>
          <cell r="E810" t="str">
            <v>FUNDAÇÃO</v>
          </cell>
          <cell r="F810">
            <v>0</v>
          </cell>
          <cell r="G810">
            <v>7.3500000000000005</v>
          </cell>
        </row>
        <row r="811">
          <cell r="B811" t="str">
            <v>2.4.1.1</v>
          </cell>
          <cell r="C811" t="str">
            <v>EDIF</v>
          </cell>
          <cell r="D811" t="str">
            <v>3003017</v>
          </cell>
          <cell r="E811" t="str">
            <v>CONCRETO FCK = 25,0MPA - USINADO</v>
          </cell>
          <cell r="F811" t="str">
            <v>M3</v>
          </cell>
          <cell r="G811">
            <v>14.968000000000002</v>
          </cell>
        </row>
        <row r="813">
          <cell r="E813" t="str">
            <v>Área construída</v>
          </cell>
          <cell r="F813" t="str">
            <v>m²</v>
          </cell>
          <cell r="G813">
            <v>149.68</v>
          </cell>
        </row>
        <row r="814">
          <cell r="E814" t="str">
            <v>relação m³ de concreto para m² área construída (sapata e baldrame - BOTELHO, M. H. C.)</v>
          </cell>
          <cell r="F814" t="str">
            <v>m³/m²</v>
          </cell>
          <cell r="G814">
            <v>0.1</v>
          </cell>
        </row>
        <row r="816">
          <cell r="E816" t="str">
            <v>Volume</v>
          </cell>
          <cell r="F816" t="str">
            <v>m³</v>
          </cell>
          <cell r="G816">
            <v>14.968000000000002</v>
          </cell>
        </row>
        <row r="818">
          <cell r="B818" t="str">
            <v>2.4.1.2</v>
          </cell>
          <cell r="C818" t="str">
            <v>EDIF</v>
          </cell>
          <cell r="D818" t="str">
            <v>2002001</v>
          </cell>
          <cell r="E818" t="str">
            <v>ESCAVAÇÃO MANUAL COM PROFUNDIDADE IGUAL OU INFERIOR A 1,50M</v>
          </cell>
          <cell r="F818" t="str">
            <v>M3</v>
          </cell>
          <cell r="G818">
            <v>14.968000000000002</v>
          </cell>
        </row>
        <row r="823">
          <cell r="E823" t="str">
            <v>Igual volume concreto</v>
          </cell>
          <cell r="F823" t="str">
            <v>m³</v>
          </cell>
          <cell r="G823">
            <v>14.968000000000002</v>
          </cell>
        </row>
        <row r="825">
          <cell r="B825" t="str">
            <v>2.4.1.3</v>
          </cell>
          <cell r="C825" t="str">
            <v>EDIF</v>
          </cell>
          <cell r="D825" t="str">
            <v>1004010</v>
          </cell>
          <cell r="E825" t="str">
            <v>APILOAMENTO DO FUNDO DE VALAS, PARA SIMPLES REGULARIZAÇÃO</v>
          </cell>
          <cell r="F825" t="str">
            <v>M2</v>
          </cell>
          <cell r="G825">
            <v>49.893333333333338</v>
          </cell>
        </row>
        <row r="827">
          <cell r="E827" t="str">
            <v>Volume concreto</v>
          </cell>
          <cell r="F827" t="str">
            <v>m³</v>
          </cell>
          <cell r="G827">
            <v>14.968000000000002</v>
          </cell>
        </row>
        <row r="828">
          <cell r="E828" t="str">
            <v>Altura média baldrame</v>
          </cell>
          <cell r="F828" t="str">
            <v>m</v>
          </cell>
          <cell r="G828">
            <v>0.3</v>
          </cell>
        </row>
        <row r="830">
          <cell r="E830" t="str">
            <v>Área</v>
          </cell>
          <cell r="F830" t="str">
            <v>m²</v>
          </cell>
          <cell r="G830">
            <v>49.893333333333338</v>
          </cell>
        </row>
        <row r="832">
          <cell r="B832" t="str">
            <v>2.4.1.4</v>
          </cell>
          <cell r="C832" t="str">
            <v>EDIF</v>
          </cell>
          <cell r="D832" t="str">
            <v>2003001</v>
          </cell>
          <cell r="E832" t="str">
            <v>FORMA COMUM DE TÁBUAS DE PINUS</v>
          </cell>
          <cell r="F832" t="str">
            <v>M2</v>
          </cell>
          <cell r="G832">
            <v>104.77600000000001</v>
          </cell>
        </row>
        <row r="834">
          <cell r="E834" t="str">
            <v>Volume concreto</v>
          </cell>
          <cell r="F834" t="str">
            <v>m³</v>
          </cell>
          <cell r="G834">
            <v>14.968000000000002</v>
          </cell>
        </row>
        <row r="835">
          <cell r="E835" t="str">
            <v>relação m² de forma para m³ concreto (sapata e baldrame - BOTELHO, M. H. C.)</v>
          </cell>
          <cell r="F835" t="str">
            <v>m²/m³</v>
          </cell>
          <cell r="G835">
            <v>7</v>
          </cell>
        </row>
        <row r="837">
          <cell r="E837" t="str">
            <v>Área</v>
          </cell>
          <cell r="F837" t="str">
            <v>m²</v>
          </cell>
          <cell r="G837">
            <v>104.77600000000001</v>
          </cell>
        </row>
        <row r="839">
          <cell r="B839" t="str">
            <v>2.4.1.5</v>
          </cell>
          <cell r="C839" t="str">
            <v>EDIF</v>
          </cell>
          <cell r="D839" t="str">
            <v>2004004</v>
          </cell>
          <cell r="E839" t="str">
            <v>ARMADURA EM AÇO CA-50</v>
          </cell>
          <cell r="F839" t="str">
            <v>KG</v>
          </cell>
          <cell r="G839">
            <v>598.72</v>
          </cell>
        </row>
        <row r="841">
          <cell r="E841" t="str">
            <v>Volume concreto</v>
          </cell>
          <cell r="F841" t="str">
            <v>m³</v>
          </cell>
          <cell r="G841">
            <v>14.968000000000002</v>
          </cell>
        </row>
        <row r="842">
          <cell r="E842" t="str">
            <v>relação kg de aço CA50 para m³ concreto (sapata e baldrame - BOTELHO, M. H. C.)</v>
          </cell>
          <cell r="F842" t="str">
            <v>kg/m³</v>
          </cell>
          <cell r="G842">
            <v>40</v>
          </cell>
        </row>
        <row r="844">
          <cell r="E844" t="str">
            <v>Total</v>
          </cell>
          <cell r="F844" t="str">
            <v>kg</v>
          </cell>
          <cell r="G844">
            <v>598.72</v>
          </cell>
        </row>
        <row r="846">
          <cell r="B846" t="str">
            <v>2.4.1.6</v>
          </cell>
          <cell r="C846" t="str">
            <v>EDIF</v>
          </cell>
          <cell r="D846" t="str">
            <v>2004007</v>
          </cell>
          <cell r="E846" t="str">
            <v>ARMADURA EM AÇO CA-60</v>
          </cell>
          <cell r="F846" t="str">
            <v>KG</v>
          </cell>
          <cell r="G846">
            <v>11.974400000000001</v>
          </cell>
        </row>
        <row r="848">
          <cell r="E848" t="str">
            <v>Peso CA50</v>
          </cell>
          <cell r="F848" t="str">
            <v>kg</v>
          </cell>
          <cell r="G848">
            <v>598.72</v>
          </cell>
        </row>
        <row r="849">
          <cell r="E849" t="str">
            <v>relação kg de aço CA60 para kg de aço CA50 (sapata e baldrame - BOTELHO, M. H. C.)</v>
          </cell>
          <cell r="F849" t="str">
            <v>kg/kg</v>
          </cell>
          <cell r="G849">
            <v>0.02</v>
          </cell>
        </row>
        <row r="851">
          <cell r="E851" t="str">
            <v>Total</v>
          </cell>
          <cell r="F851" t="str">
            <v>kg</v>
          </cell>
          <cell r="G851">
            <v>11.974400000000001</v>
          </cell>
        </row>
        <row r="853">
          <cell r="B853" t="str">
            <v>2.4.2</v>
          </cell>
          <cell r="C853">
            <v>0</v>
          </cell>
          <cell r="D853">
            <v>0</v>
          </cell>
          <cell r="E853" t="str">
            <v>ESTRUTURA</v>
          </cell>
          <cell r="F853">
            <v>0</v>
          </cell>
          <cell r="G853">
            <v>0</v>
          </cell>
        </row>
        <row r="854">
          <cell r="B854" t="str">
            <v>2.4.2.1</v>
          </cell>
          <cell r="C854" t="str">
            <v>EDIF</v>
          </cell>
          <cell r="D854" t="str">
            <v>3003017</v>
          </cell>
          <cell r="E854" t="str">
            <v>CONCRETO FCK = 25,0MPA - USINADO</v>
          </cell>
          <cell r="F854" t="str">
            <v>M3</v>
          </cell>
          <cell r="G854">
            <v>19.458400000000001</v>
          </cell>
        </row>
        <row r="856">
          <cell r="E856" t="str">
            <v>Área construída</v>
          </cell>
          <cell r="F856" t="str">
            <v>m²</v>
          </cell>
          <cell r="G856">
            <v>149.68</v>
          </cell>
        </row>
        <row r="857">
          <cell r="E857" t="str">
            <v>relação m³ de concreto para m² área construída (lajes pré-mold., vigas e pilares - BOTELHO, M. H. C.)</v>
          </cell>
          <cell r="F857" t="str">
            <v>m³/m²</v>
          </cell>
          <cell r="G857">
            <v>0.13</v>
          </cell>
        </row>
        <row r="859">
          <cell r="E859" t="str">
            <v>Volume</v>
          </cell>
          <cell r="F859" t="str">
            <v>m³</v>
          </cell>
          <cell r="G859">
            <v>19.458400000000001</v>
          </cell>
        </row>
        <row r="861">
          <cell r="B861" t="str">
            <v>2.4.2.2</v>
          </cell>
          <cell r="C861" t="str">
            <v>EDIF</v>
          </cell>
          <cell r="D861" t="str">
            <v>2003001</v>
          </cell>
          <cell r="E861" t="str">
            <v>FORMA COMUM DE TÁBUAS DE PINUS</v>
          </cell>
          <cell r="F861" t="str">
            <v>M2</v>
          </cell>
          <cell r="G861">
            <v>155.66720000000001</v>
          </cell>
        </row>
        <row r="863">
          <cell r="E863" t="str">
            <v>Volume concreto</v>
          </cell>
          <cell r="F863" t="str">
            <v>m³</v>
          </cell>
          <cell r="G863">
            <v>19.458400000000001</v>
          </cell>
        </row>
        <row r="864">
          <cell r="E864" t="str">
            <v>relação m² de forma para m³ concreto ( vigas e pilares - BOTELHO, M. H. C.)</v>
          </cell>
          <cell r="F864" t="str">
            <v>m²/m³</v>
          </cell>
          <cell r="G864">
            <v>8</v>
          </cell>
        </row>
        <row r="866">
          <cell r="E866" t="str">
            <v>Área</v>
          </cell>
          <cell r="F866" t="str">
            <v>m²</v>
          </cell>
          <cell r="G866">
            <v>155.66720000000001</v>
          </cell>
        </row>
        <row r="868">
          <cell r="B868" t="str">
            <v>2.4.2.3</v>
          </cell>
          <cell r="C868" t="str">
            <v>EDIF</v>
          </cell>
          <cell r="D868" t="str">
            <v>2004004</v>
          </cell>
          <cell r="E868" t="str">
            <v>ARMADURA EM AÇO CA-50</v>
          </cell>
          <cell r="F868" t="str">
            <v>KG</v>
          </cell>
          <cell r="G868">
            <v>1556.672</v>
          </cell>
        </row>
        <row r="870">
          <cell r="E870" t="str">
            <v>Volume concreto</v>
          </cell>
          <cell r="F870" t="str">
            <v>m³</v>
          </cell>
          <cell r="G870">
            <v>19.458400000000001</v>
          </cell>
        </row>
        <row r="871">
          <cell r="E871" t="str">
            <v>relação kg de aço CA50 para m³ concreto (lajes pré-mold., vigas e pilares - BOTELHO, M. H. C.)</v>
          </cell>
          <cell r="F871" t="str">
            <v>kg/m³</v>
          </cell>
          <cell r="G871">
            <v>80</v>
          </cell>
        </row>
        <row r="873">
          <cell r="E873" t="str">
            <v>Total</v>
          </cell>
          <cell r="F873" t="str">
            <v>kg</v>
          </cell>
          <cell r="G873">
            <v>1556.672</v>
          </cell>
        </row>
        <row r="875">
          <cell r="B875" t="str">
            <v>2.4.2.4</v>
          </cell>
          <cell r="C875" t="str">
            <v>EDIF</v>
          </cell>
          <cell r="D875" t="str">
            <v>2004007</v>
          </cell>
          <cell r="E875" t="str">
            <v>ARMADURA EM AÇO CA-60</v>
          </cell>
          <cell r="F875" t="str">
            <v>KG</v>
          </cell>
          <cell r="G875">
            <v>31.13344</v>
          </cell>
        </row>
        <row r="877">
          <cell r="E877" t="str">
            <v>Peso CA50</v>
          </cell>
          <cell r="F877" t="str">
            <v>kg</v>
          </cell>
          <cell r="G877">
            <v>1556.672</v>
          </cell>
        </row>
        <row r="878">
          <cell r="E878" t="str">
            <v>relação kg de aço CA60 para kg de aço CA50 (lajes pré-mold., vigas e pilares - BOTELHO, M. H. C.)</v>
          </cell>
          <cell r="F878" t="str">
            <v>kg/kg</v>
          </cell>
          <cell r="G878">
            <v>0.02</v>
          </cell>
        </row>
        <row r="880">
          <cell r="E880" t="str">
            <v>Total</v>
          </cell>
          <cell r="F880" t="str">
            <v>kg</v>
          </cell>
          <cell r="G880">
            <v>31.13344</v>
          </cell>
        </row>
        <row r="882">
          <cell r="B882" t="str">
            <v>2.4.2.5</v>
          </cell>
          <cell r="C882" t="str">
            <v>EDIF</v>
          </cell>
          <cell r="D882" t="str">
            <v>3004019</v>
          </cell>
          <cell r="E882" t="str">
            <v>LAJE MISTA TRELIÇADA H-8CM COM CAPEAMENTO 4CM (12CM)</v>
          </cell>
          <cell r="F882" t="str">
            <v>M2</v>
          </cell>
          <cell r="G882">
            <v>33.15</v>
          </cell>
        </row>
        <row r="887">
          <cell r="E887" t="str">
            <v>Área Escritório</v>
          </cell>
          <cell r="F887" t="str">
            <v>m²</v>
          </cell>
          <cell r="G887">
            <v>33.15</v>
          </cell>
        </row>
        <row r="889">
          <cell r="B889" t="str">
            <v>2.4.3</v>
          </cell>
          <cell r="C889">
            <v>0</v>
          </cell>
          <cell r="D889">
            <v>0</v>
          </cell>
          <cell r="E889" t="str">
            <v>FECHAMENTO</v>
          </cell>
          <cell r="F889">
            <v>0</v>
          </cell>
          <cell r="G889">
            <v>0</v>
          </cell>
        </row>
        <row r="890">
          <cell r="B890" t="str">
            <v>2.4.3.1</v>
          </cell>
          <cell r="C890" t="str">
            <v>INFRA</v>
          </cell>
          <cell r="D890" t="str">
            <v>8033000</v>
          </cell>
          <cell r="E890" t="str">
            <v>ALVENARIA EM BLOCOS DE CONCRETO 09 X 19 X 39CM</v>
          </cell>
          <cell r="F890" t="str">
            <v>M2</v>
          </cell>
          <cell r="G890">
            <v>149.68</v>
          </cell>
        </row>
        <row r="892">
          <cell r="E892" t="str">
            <v>Área construída</v>
          </cell>
          <cell r="F892" t="str">
            <v>m²</v>
          </cell>
          <cell r="G892">
            <v>149.68</v>
          </cell>
        </row>
        <row r="893">
          <cell r="E893" t="str">
            <v>relação m² de alvenaria por m² de área construída (alvenaria - BOTELHO, M. H. C.)</v>
          </cell>
          <cell r="F893" t="str">
            <v>m²/m²</v>
          </cell>
          <cell r="G893">
            <v>1</v>
          </cell>
        </row>
        <row r="895">
          <cell r="E895" t="str">
            <v>Área</v>
          </cell>
          <cell r="F895" t="str">
            <v>m²</v>
          </cell>
          <cell r="G895">
            <v>149.68</v>
          </cell>
        </row>
        <row r="897">
          <cell r="B897" t="str">
            <v>2.4.3.2</v>
          </cell>
          <cell r="C897" t="str">
            <v>EDIF</v>
          </cell>
          <cell r="D897" t="str">
            <v>4001098</v>
          </cell>
          <cell r="E897" t="str">
            <v>VA.07 - VERGAS, CINTAS E PILARETES DE CONCRETO</v>
          </cell>
          <cell r="F897" t="str">
            <v>M3</v>
          </cell>
          <cell r="G897">
            <v>0.1719</v>
          </cell>
        </row>
        <row r="899">
          <cell r="E899" t="str">
            <v>Comp. Aberturas x1,2</v>
          </cell>
          <cell r="F899" t="str">
            <v>m</v>
          </cell>
          <cell r="G899">
            <v>11.46</v>
          </cell>
        </row>
        <row r="900">
          <cell r="E900" t="str">
            <v>Área seção</v>
          </cell>
          <cell r="F900" t="str">
            <v>m²</v>
          </cell>
          <cell r="G900">
            <v>1.4999999999999999E-2</v>
          </cell>
        </row>
        <row r="902">
          <cell r="E902" t="str">
            <v>Volume</v>
          </cell>
          <cell r="F902" t="str">
            <v>m³</v>
          </cell>
          <cell r="G902">
            <v>0.1719</v>
          </cell>
        </row>
        <row r="904">
          <cell r="B904" t="str">
            <v>2.4.3.3</v>
          </cell>
          <cell r="C904" t="str">
            <v>EDIF</v>
          </cell>
          <cell r="D904" t="str">
            <v>11002001</v>
          </cell>
          <cell r="E904" t="str">
            <v>VA.10 - CHAPISCO COMUM - ARGAMASSA DE CIMENTO E AREIA 1:3</v>
          </cell>
          <cell r="F904" t="str">
            <v>M2</v>
          </cell>
          <cell r="G904">
            <v>299.36</v>
          </cell>
        </row>
        <row r="906">
          <cell r="E906" t="str">
            <v>Área alvenaria</v>
          </cell>
          <cell r="F906" t="str">
            <v>m²</v>
          </cell>
          <cell r="G906">
            <v>149.68</v>
          </cell>
        </row>
        <row r="909">
          <cell r="E909" t="str">
            <v>Área x2</v>
          </cell>
          <cell r="F909" t="str">
            <v>m²</v>
          </cell>
          <cell r="G909">
            <v>299.36</v>
          </cell>
        </row>
        <row r="911">
          <cell r="B911" t="str">
            <v>2.4.3.4</v>
          </cell>
          <cell r="C911" t="str">
            <v>EDIF</v>
          </cell>
          <cell r="D911" t="str">
            <v>11002009</v>
          </cell>
          <cell r="E911" t="str">
            <v>VA.10 - EMBOÇO INTERNO DESEMPENADO PARA PINTURA - ARGAMASSA MISTA DE CIMENTO, CAL E AREIA 1:3/12</v>
          </cell>
          <cell r="F911" t="str">
            <v>M2</v>
          </cell>
          <cell r="G911">
            <v>299.36</v>
          </cell>
        </row>
        <row r="916">
          <cell r="E916" t="str">
            <v>Área chapisco</v>
          </cell>
          <cell r="F916" t="str">
            <v>m2</v>
          </cell>
          <cell r="G916">
            <v>299.36</v>
          </cell>
        </row>
        <row r="918">
          <cell r="B918" t="str">
            <v>2.4.3.5</v>
          </cell>
          <cell r="C918" t="str">
            <v>EDIF</v>
          </cell>
          <cell r="D918" t="str">
            <v>11002013</v>
          </cell>
          <cell r="E918" t="str">
            <v>VA.10 - REBOCO INTERNO - ARGAMASSA PRÉ-FABRICADA</v>
          </cell>
          <cell r="F918" t="str">
            <v>M2</v>
          </cell>
          <cell r="G918">
            <v>299.36</v>
          </cell>
        </row>
        <row r="923">
          <cell r="E923" t="str">
            <v>Área emboço</v>
          </cell>
          <cell r="F923" t="str">
            <v>m²</v>
          </cell>
          <cell r="G923">
            <v>299.36</v>
          </cell>
        </row>
        <row r="925">
          <cell r="B925" t="str">
            <v>2.4.3.6</v>
          </cell>
          <cell r="C925" t="str">
            <v>EDIF</v>
          </cell>
          <cell r="D925" t="str">
            <v>15001016</v>
          </cell>
          <cell r="E925" t="str">
            <v>TINTA ACRÍLICA - REBOCO COM MASSA CORRIDA</v>
          </cell>
          <cell r="F925" t="str">
            <v>M2</v>
          </cell>
          <cell r="G925">
            <v>271.43</v>
          </cell>
        </row>
        <row r="927">
          <cell r="E927" t="str">
            <v>Área molhada</v>
          </cell>
          <cell r="F927" t="str">
            <v>m²</v>
          </cell>
          <cell r="G927">
            <v>27.93</v>
          </cell>
        </row>
        <row r="930">
          <cell r="E930" t="str">
            <v>Área de pintura</v>
          </cell>
          <cell r="F930" t="str">
            <v>m²</v>
          </cell>
          <cell r="G930">
            <v>271.43</v>
          </cell>
        </row>
        <row r="932">
          <cell r="B932" t="str">
            <v>2.4.3.7</v>
          </cell>
          <cell r="C932" t="str">
            <v>EDIF</v>
          </cell>
          <cell r="D932" t="str">
            <v>11002025</v>
          </cell>
          <cell r="E932" t="str">
            <v>VA.10 - AZULEJOS, JUNTAS AMARRAÇÃO OU A PRUMO - ASSENTES COM ARGAMASSA COMUM</v>
          </cell>
          <cell r="F932" t="str">
            <v>M2</v>
          </cell>
          <cell r="G932">
            <v>27.93</v>
          </cell>
        </row>
        <row r="937">
          <cell r="E937" t="str">
            <v>Área molhada</v>
          </cell>
          <cell r="F937" t="str">
            <v>m²</v>
          </cell>
          <cell r="G937">
            <v>27.93</v>
          </cell>
        </row>
        <row r="939">
          <cell r="B939" t="str">
            <v>2.4.4</v>
          </cell>
          <cell r="C939">
            <v>0</v>
          </cell>
          <cell r="D939">
            <v>0</v>
          </cell>
          <cell r="E939" t="str">
            <v>COBERTURA</v>
          </cell>
          <cell r="F939">
            <v>0</v>
          </cell>
          <cell r="G939">
            <v>0</v>
          </cell>
        </row>
        <row r="940">
          <cell r="B940" t="str">
            <v>2.4.4.1</v>
          </cell>
          <cell r="C940" t="str">
            <v>EDIF</v>
          </cell>
          <cell r="D940" t="str">
            <v>6001013</v>
          </cell>
          <cell r="E940" t="str">
            <v>ESTRUTURA DE MADEIRA, PONTALETADA, PARA TELHAS ONDULADAS CRFS/AL/PL/AG</v>
          </cell>
          <cell r="F940" t="str">
            <v>M2</v>
          </cell>
          <cell r="G940">
            <v>33.15</v>
          </cell>
        </row>
        <row r="942">
          <cell r="E942" t="str">
            <v>Onde tem laje</v>
          </cell>
        </row>
        <row r="945">
          <cell r="E945" t="str">
            <v>Área</v>
          </cell>
          <cell r="F945" t="str">
            <v>m²</v>
          </cell>
          <cell r="G945">
            <v>33.15</v>
          </cell>
        </row>
        <row r="947">
          <cell r="B947" t="str">
            <v>2.4.4.2</v>
          </cell>
          <cell r="C947" t="str">
            <v>EDIF</v>
          </cell>
          <cell r="D947" t="str">
            <v>6001010</v>
          </cell>
          <cell r="E947" t="str">
            <v>ESTRUTURA DE MADEIRA, EM TERÇAS, PARA TELHAS ONDULADAS CRFS/AL/PL/AG</v>
          </cell>
          <cell r="F947" t="str">
            <v>M2</v>
          </cell>
          <cell r="G947">
            <v>136.11000000000001</v>
          </cell>
        </row>
        <row r="949">
          <cell r="E949" t="str">
            <v>Onde não tem laje</v>
          </cell>
        </row>
        <row r="952">
          <cell r="E952" t="str">
            <v>Área</v>
          </cell>
          <cell r="F952" t="str">
            <v>m²</v>
          </cell>
          <cell r="G952">
            <v>136.11000000000001</v>
          </cell>
        </row>
        <row r="954">
          <cell r="B954" t="str">
            <v>2.4.4.3</v>
          </cell>
          <cell r="C954" t="str">
            <v>EDIF</v>
          </cell>
          <cell r="D954" t="str">
            <v>6002022</v>
          </cell>
          <cell r="E954" t="str">
            <v>DY.01 - TELHA ONDULADA CRFS 8MM</v>
          </cell>
          <cell r="F954" t="str">
            <v>M2</v>
          </cell>
          <cell r="G954">
            <v>169.26000000000002</v>
          </cell>
        </row>
        <row r="959">
          <cell r="E959" t="str">
            <v>Total</v>
          </cell>
          <cell r="F959" t="str">
            <v>m²</v>
          </cell>
          <cell r="G959">
            <v>169.26000000000002</v>
          </cell>
        </row>
        <row r="961">
          <cell r="B961" t="str">
            <v>2.4.4.4</v>
          </cell>
          <cell r="C961" t="str">
            <v>EDIF</v>
          </cell>
          <cell r="D961" t="str">
            <v>10011002</v>
          </cell>
          <cell r="E961" t="str">
            <v>DY.01 - CALHA EM CHAPA DE AÇO GALVANIZADO N.24 - DESENVOLVIMENTO 50CM</v>
          </cell>
          <cell r="F961" t="str">
            <v>M</v>
          </cell>
          <cell r="G961">
            <v>38.630000000000003</v>
          </cell>
        </row>
        <row r="966">
          <cell r="E966" t="str">
            <v>Total</v>
          </cell>
          <cell r="F966" t="str">
            <v>m</v>
          </cell>
          <cell r="G966">
            <v>38.630000000000003</v>
          </cell>
        </row>
        <row r="968">
          <cell r="B968" t="str">
            <v>2.4.4.5</v>
          </cell>
          <cell r="C968" t="str">
            <v>EDIF</v>
          </cell>
          <cell r="D968" t="str">
            <v>10011033</v>
          </cell>
          <cell r="E968" t="str">
            <v>RUFO EM CHAPA DE AÇO GALVANIZADO N.24 - DESENVOLVIMENTO 50CM</v>
          </cell>
          <cell r="F968" t="str">
            <v>M</v>
          </cell>
          <cell r="G968">
            <v>38.630000000000003</v>
          </cell>
        </row>
        <row r="973">
          <cell r="E973" t="str">
            <v>Igual calha (1 água)</v>
          </cell>
          <cell r="F973" t="str">
            <v>m</v>
          </cell>
          <cell r="G973">
            <v>38.630000000000003</v>
          </cell>
        </row>
        <row r="975">
          <cell r="B975" t="str">
            <v>2.4.4.6</v>
          </cell>
          <cell r="C975" t="str">
            <v>EDIF</v>
          </cell>
          <cell r="D975" t="str">
            <v>11001001</v>
          </cell>
          <cell r="E975" t="str">
            <v>CHAPISCO COMUM - ARGAMASSA DE CIMENTO E AREIA 1:3</v>
          </cell>
          <cell r="F975" t="str">
            <v>M2</v>
          </cell>
          <cell r="G975">
            <v>33.15</v>
          </cell>
        </row>
        <row r="977">
          <cell r="E977" t="str">
            <v>Onde tem laje</v>
          </cell>
        </row>
        <row r="980">
          <cell r="E980" t="str">
            <v>Área</v>
          </cell>
          <cell r="F980" t="str">
            <v>m²</v>
          </cell>
          <cell r="G980">
            <v>33.15</v>
          </cell>
        </row>
        <row r="982">
          <cell r="B982" t="str">
            <v>2.4.4.7</v>
          </cell>
          <cell r="C982" t="str">
            <v>EDIF</v>
          </cell>
          <cell r="D982" t="str">
            <v>11001008</v>
          </cell>
          <cell r="E982" t="str">
            <v>EMBOÇO - ARGAMASSA MISTA DE CIMENTO, CAL E AREIA 1:4/12</v>
          </cell>
          <cell r="F982" t="str">
            <v>M2</v>
          </cell>
          <cell r="G982">
            <v>33.15</v>
          </cell>
        </row>
        <row r="987">
          <cell r="E987" t="str">
            <v>Igual chapisco</v>
          </cell>
          <cell r="F987" t="str">
            <v>m²</v>
          </cell>
          <cell r="G987">
            <v>33.15</v>
          </cell>
        </row>
        <row r="989">
          <cell r="B989" t="str">
            <v>2.4.4.8</v>
          </cell>
          <cell r="C989" t="str">
            <v>EDIF</v>
          </cell>
          <cell r="D989" t="str">
            <v>11001013</v>
          </cell>
          <cell r="E989" t="str">
            <v>REBOCO INTERNO - ARGAMASSA PRÉ-FABRICADA</v>
          </cell>
          <cell r="F989" t="str">
            <v>M2</v>
          </cell>
          <cell r="G989">
            <v>33.15</v>
          </cell>
        </row>
        <row r="994">
          <cell r="E994" t="str">
            <v>Igual reboco</v>
          </cell>
          <cell r="F994" t="str">
            <v>m²</v>
          </cell>
          <cell r="G994">
            <v>33.15</v>
          </cell>
        </row>
        <row r="996">
          <cell r="B996" t="str">
            <v>2.4.4.9</v>
          </cell>
          <cell r="C996" t="str">
            <v>EDIF</v>
          </cell>
          <cell r="D996" t="str">
            <v>11002015</v>
          </cell>
          <cell r="E996" t="str">
            <v>VA.09 - REVESTIMENTO COM GESSO</v>
          </cell>
          <cell r="F996" t="str">
            <v>M2</v>
          </cell>
          <cell r="G996">
            <v>33.15</v>
          </cell>
        </row>
        <row r="1001">
          <cell r="E1001" t="str">
            <v>Igual reboco</v>
          </cell>
          <cell r="F1001" t="str">
            <v>m²</v>
          </cell>
          <cell r="G1001">
            <v>33.15</v>
          </cell>
        </row>
        <row r="1003">
          <cell r="B1003" t="str">
            <v>2.4.5</v>
          </cell>
          <cell r="C1003">
            <v>0</v>
          </cell>
          <cell r="D1003">
            <v>0</v>
          </cell>
          <cell r="E1003" t="str">
            <v>PORTAS E JANELAS</v>
          </cell>
          <cell r="F1003">
            <v>0</v>
          </cell>
          <cell r="G1003">
            <v>0</v>
          </cell>
        </row>
        <row r="1004">
          <cell r="B1004" t="str">
            <v>2.4.5.1</v>
          </cell>
          <cell r="C1004" t="str">
            <v>EDIF</v>
          </cell>
          <cell r="D1004" t="str">
            <v>7001005</v>
          </cell>
          <cell r="E1004" t="str">
            <v>PM.05/09 - PORTA LISA ESPECIAL/ SÓLIDA - 62X210CM</v>
          </cell>
          <cell r="F1004" t="str">
            <v>UN</v>
          </cell>
          <cell r="G1004">
            <v>1</v>
          </cell>
        </row>
        <row r="1009">
          <cell r="E1009" t="str">
            <v>Quantidade</v>
          </cell>
          <cell r="F1009" t="str">
            <v>unid</v>
          </cell>
          <cell r="G1009">
            <v>1</v>
          </cell>
        </row>
        <row r="1011">
          <cell r="B1011" t="str">
            <v>2.4.5.2</v>
          </cell>
          <cell r="C1011" t="str">
            <v>EDIF</v>
          </cell>
          <cell r="D1011" t="str">
            <v>7001007</v>
          </cell>
          <cell r="E1011" t="str">
            <v>PM.05/09 - PORTA LISA ESPECIAL/ SÓLIDA - 82X210CM</v>
          </cell>
          <cell r="F1011" t="str">
            <v>UN</v>
          </cell>
          <cell r="G1011">
            <v>2</v>
          </cell>
        </row>
        <row r="1016">
          <cell r="E1016" t="str">
            <v>Quantidade</v>
          </cell>
          <cell r="F1016" t="str">
            <v>unid</v>
          </cell>
          <cell r="G1016">
            <v>2</v>
          </cell>
        </row>
        <row r="1018">
          <cell r="B1018" t="str">
            <v>2.4.5.3</v>
          </cell>
          <cell r="C1018" t="str">
            <v>EDIF</v>
          </cell>
          <cell r="D1018" t="str">
            <v>7001052</v>
          </cell>
          <cell r="E1018" t="str">
            <v>EM.01/02 - PM.45/49 - BATENTE DE MADEIRA (14CM) - PARA PORTA COM BANDEIRA</v>
          </cell>
          <cell r="F1018" t="str">
            <v>JG</v>
          </cell>
          <cell r="G1018">
            <v>3</v>
          </cell>
        </row>
        <row r="1023">
          <cell r="E1023" t="str">
            <v>Quantidade</v>
          </cell>
          <cell r="F1023" t="str">
            <v>unid</v>
          </cell>
          <cell r="G1023">
            <v>3</v>
          </cell>
        </row>
        <row r="1025">
          <cell r="B1025" t="str">
            <v>2.4.5.4</v>
          </cell>
          <cell r="C1025" t="str">
            <v>EDIF</v>
          </cell>
          <cell r="D1025" t="str">
            <v>7002002</v>
          </cell>
          <cell r="E1025" t="str">
            <v>CONJUNTO DE FECHADURA DE CILINDRO, 55MM, TRÁFEGO INTENSO, MAÇANETA EM ZAMAC, GUARNIÇÕES EM AÇO, ACABAMENTO CROMADO - PARA PORTA INTERNA OU EXTERNA</v>
          </cell>
          <cell r="F1025" t="str">
            <v>UN</v>
          </cell>
          <cell r="G1025">
            <v>3</v>
          </cell>
        </row>
        <row r="1030">
          <cell r="E1030" t="str">
            <v>Quantidade</v>
          </cell>
          <cell r="F1030" t="str">
            <v>unid</v>
          </cell>
          <cell r="G1030">
            <v>3</v>
          </cell>
        </row>
        <row r="1032">
          <cell r="B1032" t="str">
            <v>2.4.5.5</v>
          </cell>
          <cell r="C1032" t="str">
            <v>EDIF</v>
          </cell>
          <cell r="D1032" t="str">
            <v>8002066</v>
          </cell>
          <cell r="E1032" t="str">
            <v>CA.17 - JANELA EM ALUMÍNIO ANODIZADO - DE CORRER</v>
          </cell>
          <cell r="F1032" t="str">
            <v>M2</v>
          </cell>
          <cell r="G1032">
            <v>1.5</v>
          </cell>
        </row>
        <row r="1037">
          <cell r="E1037" t="str">
            <v>Área</v>
          </cell>
          <cell r="F1037" t="str">
            <v>m²</v>
          </cell>
          <cell r="G1037">
            <v>1.5</v>
          </cell>
        </row>
        <row r="1039">
          <cell r="B1039" t="str">
            <v>2.4.5.6</v>
          </cell>
          <cell r="C1039" t="str">
            <v>EDIF</v>
          </cell>
          <cell r="D1039" t="str">
            <v>8002058</v>
          </cell>
          <cell r="E1039" t="str">
            <v>CA.09 - JANELA EM ALUMÍNIO ANODIZADO - MAXIMAR</v>
          </cell>
          <cell r="F1039" t="str">
            <v>M2</v>
          </cell>
          <cell r="G1039">
            <v>0.36</v>
          </cell>
        </row>
        <row r="1044">
          <cell r="E1044" t="str">
            <v>Área</v>
          </cell>
          <cell r="F1044" t="str">
            <v>m²</v>
          </cell>
          <cell r="G1044">
            <v>0.36</v>
          </cell>
        </row>
        <row r="1046">
          <cell r="B1046" t="str">
            <v>2.4.5.7</v>
          </cell>
          <cell r="C1046" t="str">
            <v>EDIF</v>
          </cell>
          <cell r="D1046" t="str">
            <v>11004058</v>
          </cell>
          <cell r="E1046" t="str">
            <v>EF-06 - PEITORIL DE GRANITO POLIDO - ESP=2CM</v>
          </cell>
          <cell r="F1046" t="str">
            <v>M</v>
          </cell>
          <cell r="G1046">
            <v>1.8</v>
          </cell>
        </row>
        <row r="1051">
          <cell r="E1051" t="str">
            <v>Comprimento janelas</v>
          </cell>
          <cell r="F1051" t="str">
            <v>m</v>
          </cell>
          <cell r="G1051">
            <v>1.8</v>
          </cell>
        </row>
        <row r="1053">
          <cell r="B1053" t="str">
            <v>2.4.5.8</v>
          </cell>
          <cell r="C1053" t="str">
            <v>EDIF</v>
          </cell>
          <cell r="D1053" t="str">
            <v>8001051</v>
          </cell>
          <cell r="E1053" t="str">
            <v>PF.20 - PORTA DE ENROLAR, EM TIRAS ARTICULADAS E RAIADAS DE CHAPA N.22</v>
          </cell>
          <cell r="F1053" t="str">
            <v>M2</v>
          </cell>
          <cell r="G1053">
            <v>5.25</v>
          </cell>
        </row>
        <row r="1058">
          <cell r="E1058" t="str">
            <v>Área</v>
          </cell>
          <cell r="F1058" t="str">
            <v>m²</v>
          </cell>
          <cell r="G1058">
            <v>5.25</v>
          </cell>
        </row>
        <row r="1060">
          <cell r="B1060" t="str">
            <v>2.4.5.9</v>
          </cell>
          <cell r="C1060" t="str">
            <v>EDIF</v>
          </cell>
          <cell r="D1060" t="str">
            <v>8002075</v>
          </cell>
          <cell r="E1060" t="str">
            <v>EP.07 - GRADE DE PROTEÇÃO EM FERRO CHATO</v>
          </cell>
          <cell r="F1060" t="str">
            <v>M2</v>
          </cell>
          <cell r="G1060">
            <v>1.8599999999999999</v>
          </cell>
        </row>
        <row r="1065">
          <cell r="E1065" t="str">
            <v>Igual área de janela</v>
          </cell>
          <cell r="F1065" t="str">
            <v>m²</v>
          </cell>
          <cell r="G1065">
            <v>1.8599999999999999</v>
          </cell>
        </row>
        <row r="1067">
          <cell r="B1067" t="str">
            <v>2.4.6</v>
          </cell>
          <cell r="C1067">
            <v>0</v>
          </cell>
          <cell r="D1067">
            <v>0</v>
          </cell>
          <cell r="E1067" t="str">
            <v>PISO INTERNO</v>
          </cell>
          <cell r="F1067">
            <v>0</v>
          </cell>
          <cell r="G1067">
            <v>0</v>
          </cell>
        </row>
        <row r="1068">
          <cell r="B1068" t="str">
            <v>2.4.6.1</v>
          </cell>
          <cell r="C1068" t="str">
            <v>EDIF</v>
          </cell>
          <cell r="D1068" t="str">
            <v>13001015</v>
          </cell>
          <cell r="E1068" t="str">
            <v>LASTRO DE CONCRETO - 200KG CIM/M3</v>
          </cell>
          <cell r="F1068" t="str">
            <v>M3</v>
          </cell>
          <cell r="G1068">
            <v>11.8748</v>
          </cell>
        </row>
        <row r="1070">
          <cell r="E1070" t="str">
            <v>Área construída</v>
          </cell>
          <cell r="F1070" t="str">
            <v>m²</v>
          </cell>
          <cell r="G1070">
            <v>169.64</v>
          </cell>
        </row>
        <row r="1071">
          <cell r="E1071" t="str">
            <v>Espessura</v>
          </cell>
          <cell r="F1071" t="str">
            <v>m</v>
          </cell>
          <cell r="G1071">
            <v>7.0000000000000007E-2</v>
          </cell>
        </row>
        <row r="1073">
          <cell r="E1073" t="str">
            <v>Volume</v>
          </cell>
          <cell r="F1073" t="str">
            <v>m³</v>
          </cell>
          <cell r="G1073">
            <v>11.8748</v>
          </cell>
        </row>
        <row r="1075">
          <cell r="B1075" t="str">
            <v>2.4.6.2</v>
          </cell>
          <cell r="C1075" t="str">
            <v>EDIF</v>
          </cell>
          <cell r="D1075" t="str">
            <v>13002040</v>
          </cell>
          <cell r="E1075" t="str">
            <v>PISO CERÂMICO ESMALTADO  (PEI-5) - ASSENTADO COM ARGAMASSA COMUM</v>
          </cell>
          <cell r="F1075" t="str">
            <v>M2</v>
          </cell>
          <cell r="G1075">
            <v>53.13</v>
          </cell>
        </row>
        <row r="1080">
          <cell r="E1080" t="str">
            <v>Área escritório</v>
          </cell>
          <cell r="F1080" t="str">
            <v>m²</v>
          </cell>
          <cell r="G1080">
            <v>53.13</v>
          </cell>
        </row>
        <row r="1082">
          <cell r="B1082" t="str">
            <v>2.4.6.3</v>
          </cell>
          <cell r="C1082" t="str">
            <v>EDIF</v>
          </cell>
          <cell r="D1082" t="str">
            <v>13003009</v>
          </cell>
          <cell r="E1082" t="str">
            <v>RODAPÉ CERÂMICO ESMALTADO PEIV 7CM À 10CM</v>
          </cell>
          <cell r="F1082" t="str">
            <v>M</v>
          </cell>
          <cell r="G1082">
            <v>22.099999999999998</v>
          </cell>
        </row>
        <row r="1084">
          <cell r="E1084" t="str">
            <v>Área escritório sem varanda</v>
          </cell>
          <cell r="F1084" t="str">
            <v>m²</v>
          </cell>
          <cell r="G1084">
            <v>33.15</v>
          </cell>
        </row>
        <row r="1085">
          <cell r="E1085" t="str">
            <v>Área alvenaria</v>
          </cell>
          <cell r="F1085" t="str">
            <v>m²</v>
          </cell>
          <cell r="G1085">
            <v>33.15</v>
          </cell>
        </row>
        <row r="1087">
          <cell r="E1087" t="str">
            <v>Comprimento</v>
          </cell>
          <cell r="F1087" t="str">
            <v>m</v>
          </cell>
          <cell r="G1087">
            <v>22.099999999999998</v>
          </cell>
        </row>
        <row r="1089">
          <cell r="B1089" t="str">
            <v>2.4.6.4</v>
          </cell>
          <cell r="C1089" t="str">
            <v>EDIF</v>
          </cell>
          <cell r="D1089" t="str">
            <v>13004005</v>
          </cell>
          <cell r="E1089" t="str">
            <v>NP.03 - SOLEIRA PARA PORTA EM GRANITO CINZA SEM POLIMENTO (FOSCO)</v>
          </cell>
          <cell r="F1089" t="str">
            <v>M</v>
          </cell>
          <cell r="G1089">
            <v>2.2000000000000002</v>
          </cell>
        </row>
        <row r="1094">
          <cell r="E1094" t="str">
            <v>Comp. Portas</v>
          </cell>
          <cell r="F1094" t="str">
            <v>m</v>
          </cell>
          <cell r="G1094">
            <v>2.2000000000000002</v>
          </cell>
        </row>
        <row r="1096">
          <cell r="B1096" t="str">
            <v>2.4.7</v>
          </cell>
          <cell r="C1096">
            <v>0</v>
          </cell>
          <cell r="D1096">
            <v>0</v>
          </cell>
          <cell r="E1096" t="str">
            <v>INSTALAÇÃO ELÉTRICA</v>
          </cell>
          <cell r="F1096">
            <v>0</v>
          </cell>
          <cell r="G1096">
            <v>0</v>
          </cell>
        </row>
        <row r="1097">
          <cell r="B1097" t="str">
            <v>2.4.7.1</v>
          </cell>
          <cell r="C1097" t="str">
            <v>EDIF</v>
          </cell>
          <cell r="D1097" t="str">
            <v>9001057</v>
          </cell>
          <cell r="E1097" t="str">
            <v>LD.06/12 - ENTRADA AÉREA DE ENERGIA E TELEFONE - 31 À 39KVA</v>
          </cell>
          <cell r="F1097" t="str">
            <v>UN</v>
          </cell>
          <cell r="G1097">
            <v>1</v>
          </cell>
        </row>
        <row r="1102">
          <cell r="E1102" t="str">
            <v>Quantidade</v>
          </cell>
          <cell r="F1102" t="str">
            <v>unid</v>
          </cell>
          <cell r="G1102">
            <v>1</v>
          </cell>
        </row>
        <row r="1104">
          <cell r="B1104" t="str">
            <v>2.4.7.2</v>
          </cell>
          <cell r="C1104" t="str">
            <v>EDIF</v>
          </cell>
          <cell r="D1104" t="str">
            <v>9003009</v>
          </cell>
          <cell r="E1104" t="str">
            <v>CABO 16,00MM2 - ISOLAMENTO PARA 0,7KV - CLASSE 4 - FLEXÍVEL</v>
          </cell>
          <cell r="F1104" t="str">
            <v>M</v>
          </cell>
          <cell r="G1104">
            <v>15</v>
          </cell>
        </row>
        <row r="1109">
          <cell r="E1109" t="str">
            <v>Comprimento</v>
          </cell>
          <cell r="F1109" t="str">
            <v>m</v>
          </cell>
          <cell r="G1109">
            <v>15</v>
          </cell>
        </row>
        <row r="1111">
          <cell r="B1111" t="str">
            <v>2.4.7.3</v>
          </cell>
          <cell r="C1111" t="str">
            <v>EDIF</v>
          </cell>
          <cell r="D1111" t="str">
            <v>9005006</v>
          </cell>
          <cell r="E1111" t="str">
            <v>QUADRO DE DISTRIBUIÇÃO EM CHAPA METÁLICA - PARA ATÉ 16 DISJUNTORES</v>
          </cell>
          <cell r="F1111" t="str">
            <v>UN</v>
          </cell>
          <cell r="G1111">
            <v>1</v>
          </cell>
        </row>
        <row r="1116">
          <cell r="E1116" t="str">
            <v>Quantidade</v>
          </cell>
          <cell r="F1116" t="str">
            <v>unid</v>
          </cell>
          <cell r="G1116">
            <v>1</v>
          </cell>
        </row>
        <row r="1118">
          <cell r="B1118" t="str">
            <v>2.4.7.4</v>
          </cell>
          <cell r="C1118" t="str">
            <v>SINAPI</v>
          </cell>
          <cell r="D1118" t="str">
            <v>93654</v>
          </cell>
          <cell r="E1118" t="str">
            <v>DISJUNTOR MONOPOLAR TIPO DIN, CORRENTE NOMINAL DE 16A - FORNECIMENTO E INSTALAÇÃO. AF_10/2020</v>
          </cell>
          <cell r="F1118" t="str">
            <v>UN</v>
          </cell>
          <cell r="G1118">
            <v>2</v>
          </cell>
        </row>
        <row r="1123">
          <cell r="E1123" t="str">
            <v>Quantidade</v>
          </cell>
          <cell r="F1123" t="str">
            <v>unid</v>
          </cell>
          <cell r="G1123">
            <v>2</v>
          </cell>
        </row>
        <row r="1125">
          <cell r="B1125" t="str">
            <v>2.4.7.5</v>
          </cell>
          <cell r="C1125" t="str">
            <v>SINAPI</v>
          </cell>
          <cell r="D1125" t="str">
            <v>93657</v>
          </cell>
          <cell r="E1125" t="str">
            <v>DISJUNTOR MONOPOLAR TIPO DIN, CORRENTE NOMINAL DE 32A - FORNECIMENTO E INSTALAÇÃO. AF_10/2020</v>
          </cell>
          <cell r="F1125" t="str">
            <v>UN</v>
          </cell>
          <cell r="G1125">
            <v>2</v>
          </cell>
        </row>
        <row r="1130">
          <cell r="E1130" t="str">
            <v>Quantidade</v>
          </cell>
          <cell r="F1130" t="str">
            <v>unid</v>
          </cell>
          <cell r="G1130">
            <v>2</v>
          </cell>
        </row>
        <row r="1132">
          <cell r="B1132" t="str">
            <v>2.4.7.6</v>
          </cell>
          <cell r="C1132" t="str">
            <v>SINAPI</v>
          </cell>
          <cell r="D1132" t="str">
            <v>93665</v>
          </cell>
          <cell r="E1132" t="str">
            <v>DISJUNTOR BIPOLAR TIPO DIN, CORRENTE NOMINAL DE 40A - FORNECIMENTO E INSTALAÇÃO. AF_10/2020</v>
          </cell>
          <cell r="F1132" t="str">
            <v>UN</v>
          </cell>
          <cell r="G1132">
            <v>1</v>
          </cell>
        </row>
        <row r="1137">
          <cell r="E1137" t="str">
            <v>Quantidade</v>
          </cell>
          <cell r="F1137" t="str">
            <v>unid</v>
          </cell>
          <cell r="G1137">
            <v>1</v>
          </cell>
        </row>
        <row r="1139">
          <cell r="B1139" t="str">
            <v>2.4.7.7</v>
          </cell>
          <cell r="C1139" t="str">
            <v>EDIF</v>
          </cell>
          <cell r="D1139" t="str">
            <v>9003006</v>
          </cell>
          <cell r="E1139" t="str">
            <v>CABO 4,00MM2 - ISOLAMENTO PARA 0,7KV - CLASSE 4 - FLEXÍVEL</v>
          </cell>
          <cell r="F1139" t="str">
            <v>M</v>
          </cell>
          <cell r="G1139">
            <v>15</v>
          </cell>
        </row>
        <row r="1144">
          <cell r="E1144" t="str">
            <v>Quantidade</v>
          </cell>
          <cell r="F1144" t="str">
            <v>unid</v>
          </cell>
          <cell r="G1144">
            <v>15</v>
          </cell>
        </row>
        <row r="1146">
          <cell r="B1146" t="str">
            <v>2.4.7.8</v>
          </cell>
          <cell r="C1146" t="str">
            <v>EDIF</v>
          </cell>
          <cell r="D1146" t="str">
            <v>9003005</v>
          </cell>
          <cell r="E1146" t="str">
            <v>CABO 2,50MM2 - ISOLAMENTO PARA 0,7KV - CLASSE 4 - FLEXÍVEL</v>
          </cell>
          <cell r="F1146" t="str">
            <v>M</v>
          </cell>
          <cell r="G1146">
            <v>150</v>
          </cell>
        </row>
        <row r="1151">
          <cell r="E1151" t="str">
            <v>Comprimento</v>
          </cell>
          <cell r="F1151" t="str">
            <v>m</v>
          </cell>
          <cell r="G1151">
            <v>150</v>
          </cell>
        </row>
        <row r="1153">
          <cell r="B1153" t="str">
            <v>2.4.7.9</v>
          </cell>
          <cell r="C1153" t="str">
            <v>EDIF</v>
          </cell>
          <cell r="D1153" t="str">
            <v>9003004</v>
          </cell>
          <cell r="E1153" t="str">
            <v>CABO 1,50MM2 - ISOLAMENTO PARA 0,7KV - CLASSE 4 - FLEXÍVEL</v>
          </cell>
          <cell r="F1153" t="str">
            <v>M</v>
          </cell>
          <cell r="G1153">
            <v>250</v>
          </cell>
        </row>
        <row r="1158">
          <cell r="E1158" t="str">
            <v>Comprimento</v>
          </cell>
          <cell r="F1158" t="str">
            <v>m</v>
          </cell>
          <cell r="G1158">
            <v>250</v>
          </cell>
        </row>
        <row r="1160">
          <cell r="B1160" t="str">
            <v>2.4.7.10</v>
          </cell>
          <cell r="C1160" t="str">
            <v>CPU</v>
          </cell>
          <cell r="D1160" t="str">
            <v>01</v>
          </cell>
          <cell r="E1160" t="str">
            <v>COMPOSICAO PARAMÉTRICA DE PONTO ELÉTRICO DE ILUMINAÇÃO, COM INTERRUPTOR SIMPLES, EM EDIFÍCIO RESIDENCIAL COM ELETRODUTO EMBUTIDO EM RASGOS NAS PAREDES, INCLUSO TOMADA, ELETRODUTO, CABO, RASGO E CHUMBAMENTO (SEM LUMINÁRIA E LÂMPADA)</v>
          </cell>
          <cell r="F1160" t="str">
            <v>UN</v>
          </cell>
          <cell r="G1160">
            <v>18</v>
          </cell>
        </row>
        <row r="1165">
          <cell r="E1165" t="str">
            <v>Quantidade</v>
          </cell>
          <cell r="F1165" t="str">
            <v>unid</v>
          </cell>
          <cell r="G1165">
            <v>18</v>
          </cell>
        </row>
        <row r="1167">
          <cell r="B1167" t="str">
            <v>2.4.7.11</v>
          </cell>
          <cell r="C1167" t="str">
            <v>CPU</v>
          </cell>
          <cell r="D1167" t="str">
            <v>02</v>
          </cell>
          <cell r="E1167" t="str">
            <v>COMPOSICAO PARAMÉTRICA DE PONTO ELÉTRICO DE TOMADA DE USO GERAL 2P+T (10A/250V) EM EDIFÍCIO RESIDENCIAL COM ELETRODUTO EMBUTIDO EM RASGOS NAS PAREDES, INCLUSO TOMADA, ELETRODUTO, CABO, RASGO, QUEBRA E CHUMBAMENTO.</v>
          </cell>
          <cell r="F1167" t="str">
            <v>UN</v>
          </cell>
          <cell r="G1167">
            <v>12</v>
          </cell>
        </row>
        <row r="1172">
          <cell r="E1172" t="str">
            <v>Quantidade</v>
          </cell>
          <cell r="F1172" t="str">
            <v>unid</v>
          </cell>
          <cell r="G1172">
            <v>12</v>
          </cell>
        </row>
        <row r="1174">
          <cell r="B1174" t="str">
            <v>2.4.7.12</v>
          </cell>
          <cell r="C1174" t="str">
            <v>CPU</v>
          </cell>
          <cell r="D1174" t="str">
            <v>03</v>
          </cell>
          <cell r="E1174" t="str">
            <v>COMPOSICAO PARAMÉTRICA DE PONTO ELÉTRICO DE TOMADA PARA CHUVEIRO (20A/250V) EM EDIFÍCIO RESIDENCIAL COM ELETRODUTO EMBUTIDO EM RASGOS NAS PAREDES, INCLUSO TOMADA, ELETRODUTO, CABO, RASGO, QUEBRA E CHUMBAMENTO.</v>
          </cell>
          <cell r="F1174" t="str">
            <v>UN</v>
          </cell>
          <cell r="G1174">
            <v>1</v>
          </cell>
        </row>
        <row r="1179">
          <cell r="E1179" t="str">
            <v>Quantidade</v>
          </cell>
          <cell r="F1179" t="str">
            <v>unid</v>
          </cell>
          <cell r="G1179">
            <v>1</v>
          </cell>
        </row>
        <row r="1181">
          <cell r="B1181" t="str">
            <v>2.4.7.13</v>
          </cell>
          <cell r="C1181" t="str">
            <v>SINAPI</v>
          </cell>
          <cell r="D1181" t="str">
            <v>103782</v>
          </cell>
          <cell r="E1181" t="str">
            <v>LUMINÁRIA TIPO PLAFON CIRCULAR, DE SOBREPOR, COM LED DE 12/13 W - FORNECIMENTO E INSTALAÇÃO. AF_03/2022</v>
          </cell>
          <cell r="F1181" t="str">
            <v>UN</v>
          </cell>
          <cell r="G1181">
            <v>15</v>
          </cell>
        </row>
        <row r="1186">
          <cell r="E1186" t="str">
            <v>Quantidade</v>
          </cell>
          <cell r="F1186" t="str">
            <v>unid</v>
          </cell>
          <cell r="G1186">
            <v>15</v>
          </cell>
        </row>
        <row r="1188">
          <cell r="B1188" t="str">
            <v>2.4.7.14</v>
          </cell>
          <cell r="C1188" t="str">
            <v>EDIF</v>
          </cell>
          <cell r="D1188" t="str">
            <v>9010028</v>
          </cell>
          <cell r="E1188" t="str">
            <v>LUMINÁRIA DE EMERGÊNCIA AUTÔNOMA COM 30 LEDS - 2W - AUTONOMIA MIN. 3H - COMPLETA</v>
          </cell>
          <cell r="F1188" t="str">
            <v>UN</v>
          </cell>
          <cell r="G1188">
            <v>1</v>
          </cell>
        </row>
        <row r="1193">
          <cell r="E1193" t="str">
            <v>Quantidade</v>
          </cell>
          <cell r="F1193" t="str">
            <v>unid</v>
          </cell>
          <cell r="G1193">
            <v>1</v>
          </cell>
        </row>
        <row r="1195">
          <cell r="B1195" t="str">
            <v>2.4.8</v>
          </cell>
          <cell r="C1195">
            <v>0</v>
          </cell>
          <cell r="D1195">
            <v>0</v>
          </cell>
          <cell r="E1195" t="str">
            <v>INSTALAÇÃO HIDRÁULICA</v>
          </cell>
          <cell r="F1195">
            <v>0</v>
          </cell>
          <cell r="G1195">
            <v>0</v>
          </cell>
        </row>
        <row r="1196">
          <cell r="B1196" t="str">
            <v>2.4.8.1</v>
          </cell>
          <cell r="C1196" t="str">
            <v>SINAPI</v>
          </cell>
          <cell r="D1196" t="str">
            <v>102622</v>
          </cell>
          <cell r="E1196" t="str">
            <v>CAIXA D´ÁGUA EM POLIETILENO, 500 LITROS (INCLUSOS TUBOS, CONEXÕES E TORNEIRA DE BÓIA) - FORNECIMENTO E INSTALAÇÃO. AF_06/2021</v>
          </cell>
          <cell r="F1196" t="str">
            <v>UN</v>
          </cell>
          <cell r="G1196">
            <v>1</v>
          </cell>
        </row>
        <row r="1201">
          <cell r="E1201" t="str">
            <v>Quantidade</v>
          </cell>
          <cell r="F1201" t="str">
            <v>unid</v>
          </cell>
          <cell r="G1201">
            <v>1</v>
          </cell>
        </row>
        <row r="1203">
          <cell r="B1203" t="str">
            <v>2.4.8.2</v>
          </cell>
          <cell r="C1203" t="str">
            <v>CPU</v>
          </cell>
          <cell r="D1203" t="str">
            <v>04</v>
          </cell>
          <cell r="E1203" t="str">
            <v>CONJUNTO DE PONTOS HIDRÁULICOS DE ÁGUA FRIA PARA BANHEIRO (RAMAL/SUB-RAMAL E DISTRIBUIÇÃO) EM PVC, COM TUBOS, CONEXÕES, REGISTROS, CORTES E FIXAÇÕES EM PRÉDIO COM TUBULAÇÕES EMBUTIDAS COM RASGO.</v>
          </cell>
          <cell r="F1203" t="str">
            <v>UN</v>
          </cell>
          <cell r="G1203">
            <v>1</v>
          </cell>
        </row>
        <row r="1208">
          <cell r="E1208" t="str">
            <v>Quantidade</v>
          </cell>
          <cell r="F1208" t="str">
            <v>unid</v>
          </cell>
          <cell r="G1208">
            <v>1</v>
          </cell>
        </row>
        <row r="1210">
          <cell r="B1210" t="str">
            <v>2.4.8.3</v>
          </cell>
          <cell r="C1210" t="str">
            <v>CPU</v>
          </cell>
          <cell r="D1210" t="str">
            <v>05</v>
          </cell>
          <cell r="E1210" t="str">
            <v>CONJUNTO DE PONTOS HIDRÁULICOS DE ÁGUA FRIA PARA COZINHA (RAMAL/SUB-RAMAL E DISTRIBUIÇÃO) EM PVC, COM TUBOS, CONEXÕES, REGISTROS, CORTES E FIXAÇÕES EM PRÉDIO COM TUBULAÇÕES EMBUTIDAS COM RASGO.</v>
          </cell>
          <cell r="F1210" t="str">
            <v>UN</v>
          </cell>
          <cell r="G1210">
            <v>1</v>
          </cell>
        </row>
        <row r="1215">
          <cell r="E1215" t="str">
            <v>Quantidade</v>
          </cell>
          <cell r="F1215" t="str">
            <v>unid</v>
          </cell>
          <cell r="G1215">
            <v>1</v>
          </cell>
        </row>
        <row r="1217">
          <cell r="B1217" t="str">
            <v>2.4.8.4</v>
          </cell>
          <cell r="C1217" t="str">
            <v>EDIF</v>
          </cell>
          <cell r="D1217" t="str">
            <v>10001001</v>
          </cell>
          <cell r="E1217" t="str">
            <v>HD.01 - CAVALETE DE ENTRADA - 3/4"</v>
          </cell>
          <cell r="F1217" t="str">
            <v>UN</v>
          </cell>
          <cell r="G1217">
            <v>1</v>
          </cell>
        </row>
        <row r="1222">
          <cell r="E1222" t="str">
            <v>Quantidade</v>
          </cell>
          <cell r="F1222" t="str">
            <v>unid</v>
          </cell>
          <cell r="G1222">
            <v>1</v>
          </cell>
        </row>
        <row r="1224">
          <cell r="B1224" t="str">
            <v>2.4.8.5</v>
          </cell>
          <cell r="C1224" t="str">
            <v>EDIF</v>
          </cell>
          <cell r="D1224" t="str">
            <v>10002061</v>
          </cell>
          <cell r="E1224" t="str">
            <v>HD.21 - TUBO DE PVC RÍGIDO, SOLDÁVEL (LINHA ÁGUA) - 25MM (3/4")</v>
          </cell>
          <cell r="F1224" t="str">
            <v>M</v>
          </cell>
          <cell r="G1224">
            <v>60</v>
          </cell>
        </row>
        <row r="1229">
          <cell r="E1229" t="str">
            <v>Comprimento</v>
          </cell>
          <cell r="F1229" t="str">
            <v>m</v>
          </cell>
          <cell r="G1229">
            <v>60</v>
          </cell>
        </row>
        <row r="1231">
          <cell r="B1231" t="str">
            <v>2.4.9</v>
          </cell>
          <cell r="C1231">
            <v>0</v>
          </cell>
          <cell r="D1231">
            <v>0</v>
          </cell>
          <cell r="E1231" t="str">
            <v>INSTALAÇÃO SANITÁRIA</v>
          </cell>
          <cell r="F1231">
            <v>0</v>
          </cell>
          <cell r="G1231">
            <v>0</v>
          </cell>
        </row>
        <row r="1232">
          <cell r="B1232" t="str">
            <v>2.4.9.1</v>
          </cell>
          <cell r="C1232" t="str">
            <v>CPU</v>
          </cell>
          <cell r="D1232" t="str">
            <v>06</v>
          </cell>
          <cell r="E1232" t="str">
            <v>CONJUNTO DE PONTOS DE COLETA DE ESGOTO PARA BANHEIRO (RAMAL DE ESGOTO SANITÁRIO), EM PVC SÉRIE NORMAL, COM TUBOS, CONEXÕES, RALOS, CAIXAS SIFONADAS, CORTES E FIXAÇÕES EM PRÉDIO COM PRUMADA DE DESCIDA DE ESGOTO DENTRO DO BANHEIRO.</v>
          </cell>
          <cell r="F1232" t="str">
            <v>UN</v>
          </cell>
          <cell r="G1232">
            <v>1</v>
          </cell>
        </row>
        <row r="1237">
          <cell r="E1237" t="str">
            <v>Quantidade</v>
          </cell>
          <cell r="F1237" t="str">
            <v>unid</v>
          </cell>
          <cell r="G1237">
            <v>1</v>
          </cell>
        </row>
        <row r="1239">
          <cell r="B1239" t="str">
            <v>2.4.9.2</v>
          </cell>
          <cell r="C1239" t="str">
            <v>CPU</v>
          </cell>
          <cell r="D1239" t="str">
            <v>07</v>
          </cell>
          <cell r="E1239" t="str">
            <v>CONJUNTO DE PONTOS DE COLETA DE ESGOTO PARA COZINHA (RAMAL DE ESGOTO SANITÁRIO), EM PVC SÉRIE NORMAL, COM TUBOS, CONEXÕES, CORTES E FIXAÇÕES EM PRÉDIO.</v>
          </cell>
          <cell r="F1239" t="str">
            <v>UN</v>
          </cell>
          <cell r="G1239">
            <v>1</v>
          </cell>
        </row>
        <row r="1244">
          <cell r="E1244" t="str">
            <v>Quantidade</v>
          </cell>
          <cell r="F1244" t="str">
            <v>unid</v>
          </cell>
          <cell r="G1244">
            <v>1</v>
          </cell>
        </row>
        <row r="1246">
          <cell r="B1246" t="str">
            <v>2.4.9.3</v>
          </cell>
          <cell r="C1246" t="str">
            <v>EDIF</v>
          </cell>
          <cell r="D1246" t="str">
            <v>10009033</v>
          </cell>
          <cell r="E1246" t="str">
            <v>TUBO DE PVC RÍGIDO, PONTA E BOLSA (LINHA ESGOTO) - 100MM (4")</v>
          </cell>
          <cell r="F1246" t="str">
            <v>M</v>
          </cell>
          <cell r="G1246">
            <v>25</v>
          </cell>
        </row>
        <row r="1251">
          <cell r="E1251" t="str">
            <v>Comprimento</v>
          </cell>
          <cell r="F1251" t="str">
            <v>m</v>
          </cell>
          <cell r="G1251">
            <v>25</v>
          </cell>
        </row>
        <row r="1253">
          <cell r="B1253" t="str">
            <v>2.4.9.4</v>
          </cell>
          <cell r="C1253" t="str">
            <v>EDIF</v>
          </cell>
          <cell r="D1253" t="str">
            <v>10009032</v>
          </cell>
          <cell r="E1253" t="str">
            <v>TUBO DE PVC RÍGIDO, PONTA E BOLSA (LINHA ESGOTO) - 75MM (3")</v>
          </cell>
          <cell r="F1253" t="str">
            <v>M</v>
          </cell>
          <cell r="G1253">
            <v>5</v>
          </cell>
        </row>
        <row r="1258">
          <cell r="E1258" t="str">
            <v>Comprimento</v>
          </cell>
          <cell r="F1258" t="str">
            <v>m</v>
          </cell>
          <cell r="G1258">
            <v>5</v>
          </cell>
        </row>
        <row r="1260">
          <cell r="B1260" t="str">
            <v>2.4.9.5</v>
          </cell>
          <cell r="C1260" t="str">
            <v>EDIF</v>
          </cell>
          <cell r="D1260" t="str">
            <v>10010036</v>
          </cell>
          <cell r="E1260" t="str">
            <v>CAIXA DE GORDURA COM CESTO DE LIMPEZA EM PVC 100MM - TIGRE OU SIMILAR</v>
          </cell>
          <cell r="F1260" t="str">
            <v>UN</v>
          </cell>
          <cell r="G1260">
            <v>1</v>
          </cell>
        </row>
        <row r="1265">
          <cell r="E1265" t="str">
            <v>Quantidade</v>
          </cell>
          <cell r="F1265" t="str">
            <v>unid</v>
          </cell>
          <cell r="G1265">
            <v>1</v>
          </cell>
        </row>
        <row r="1267">
          <cell r="B1267" t="str">
            <v>2.4.9.6</v>
          </cell>
          <cell r="C1267" t="str">
            <v>EDIF</v>
          </cell>
          <cell r="D1267" t="str">
            <v>10010098</v>
          </cell>
          <cell r="E1267" t="str">
            <v>HA.01 - CAIXA DE LIGAÇÃO OU INSPEÇÃO - TAMPA DE CONCRETO</v>
          </cell>
          <cell r="F1267" t="str">
            <v>M2</v>
          </cell>
          <cell r="G1267">
            <v>1</v>
          </cell>
        </row>
        <row r="1272">
          <cell r="G1272">
            <v>1</v>
          </cell>
        </row>
        <row r="1274">
          <cell r="B1274" t="str">
            <v>2.4.10</v>
          </cell>
          <cell r="C1274">
            <v>0</v>
          </cell>
          <cell r="D1274">
            <v>0</v>
          </cell>
          <cell r="E1274" t="str">
            <v>APARELHOS</v>
          </cell>
          <cell r="F1274">
            <v>0</v>
          </cell>
          <cell r="G1274">
            <v>0</v>
          </cell>
        </row>
        <row r="1275">
          <cell r="B1275" t="str">
            <v>2.4.10.1</v>
          </cell>
          <cell r="C1275" t="str">
            <v>SINAPI</v>
          </cell>
          <cell r="D1275" t="str">
            <v>86931</v>
          </cell>
          <cell r="E1275" t="str">
            <v>VASO SANITÁRIO SIFONADO COM CAIXA ACOPLADA LOUÇA BRANCA, INCLUSO ENGATE FLEXÍVEL EM PLÁSTICO BRANCO, 1/2  X 40CM - FORNECIMENTO E INSTALAÇÃO. AF_01/2020</v>
          </cell>
          <cell r="F1275" t="str">
            <v>UN</v>
          </cell>
          <cell r="G1275">
            <v>1</v>
          </cell>
        </row>
        <row r="1280">
          <cell r="E1280" t="str">
            <v>Quantidade</v>
          </cell>
          <cell r="F1280" t="str">
            <v>unid</v>
          </cell>
          <cell r="G1280">
            <v>1</v>
          </cell>
        </row>
        <row r="1282">
          <cell r="B1282" t="str">
            <v>2.4.10.2</v>
          </cell>
          <cell r="C1282" t="str">
            <v>SINAPI</v>
          </cell>
          <cell r="D1282" t="str">
            <v>86939</v>
          </cell>
          <cell r="E1282" t="str">
            <v>LAVATÓRIO LOUÇA BRANCA COM COLUNA, *44 X 35,5* CM, PADRÃO POPULAR, INCLUSO SIFÃO FLEXÍVEL EM PVC, VÁLVULA E ENGATE FLEXÍVEL 30CM EM PLÁSTICO E COM TORNEIRA CROMADA PADRÃO POPULAR - FORNECIMENTO E INSTALAÇÃO. AF_01/2020</v>
          </cell>
          <cell r="F1282" t="str">
            <v>UN</v>
          </cell>
          <cell r="G1282">
            <v>1</v>
          </cell>
        </row>
        <row r="1287">
          <cell r="E1287" t="str">
            <v>Quantidade</v>
          </cell>
          <cell r="F1287" t="str">
            <v>unid</v>
          </cell>
          <cell r="G1287">
            <v>1</v>
          </cell>
        </row>
        <row r="1289">
          <cell r="B1289" t="str">
            <v>2.4.10.3</v>
          </cell>
          <cell r="C1289" t="str">
            <v>SINAPI</v>
          </cell>
          <cell r="D1289" t="str">
            <v>86934</v>
          </cell>
          <cell r="E1289" t="str">
            <v>BANCADA DE MÁRMORE SINTÉTICO 120 X 60CM, COM CUBA INTEGRADA, INCLUSO SIFÃO TIPO FLEXÍVEL EM PVC, VÁLVULA EM PLÁSTICO CROMADO TIPO AMERICANA E TORNEIRA CROMADA LONGA, DE PAREDE, PADRÃO POPULAR - FORNECIMENTO E INSTALAÇÃO. AF_01/2020</v>
          </cell>
          <cell r="F1289" t="str">
            <v>UN</v>
          </cell>
          <cell r="G1289">
            <v>1</v>
          </cell>
        </row>
        <row r="1294">
          <cell r="E1294" t="str">
            <v>Quantidade</v>
          </cell>
          <cell r="F1294" t="str">
            <v>unid</v>
          </cell>
          <cell r="G1294">
            <v>1</v>
          </cell>
        </row>
        <row r="1296">
          <cell r="B1296" t="str">
            <v>2.4.10.4</v>
          </cell>
          <cell r="C1296" t="str">
            <v>SINAPI</v>
          </cell>
          <cell r="D1296" t="str">
            <v>100860</v>
          </cell>
          <cell r="E1296" t="str">
            <v>CHUVEIRO ELÉTRICO COMUM CORPO PLÁSTICO, TIPO DUCHA - FORNECIMENTO E INSTALAÇÃO. AF_01/2020</v>
          </cell>
          <cell r="F1296" t="str">
            <v>UN</v>
          </cell>
          <cell r="G1296">
            <v>1</v>
          </cell>
        </row>
        <row r="1301">
          <cell r="E1301" t="str">
            <v>Quantidade</v>
          </cell>
          <cell r="F1301" t="str">
            <v>unid</v>
          </cell>
          <cell r="G1301">
            <v>1</v>
          </cell>
        </row>
        <row r="1303">
          <cell r="B1303" t="str">
            <v>2.5</v>
          </cell>
          <cell r="C1303">
            <v>0</v>
          </cell>
          <cell r="D1303">
            <v>0</v>
          </cell>
          <cell r="E1303" t="str">
            <v>COMBATE A INCÊNDIO</v>
          </cell>
          <cell r="F1303">
            <v>0</v>
          </cell>
          <cell r="G1303">
            <v>0</v>
          </cell>
        </row>
        <row r="1304">
          <cell r="B1304" t="str">
            <v>2.5.1</v>
          </cell>
          <cell r="C1304" t="str">
            <v>EDIF</v>
          </cell>
          <cell r="D1304" t="str">
            <v>10008085</v>
          </cell>
          <cell r="E1304" t="str">
            <v>EXTINTOR DE INCÊNDIO COM CARGA DE ÁGUA PRESSURIZADA - 10L</v>
          </cell>
          <cell r="F1304" t="str">
            <v>UN</v>
          </cell>
          <cell r="G1304">
            <v>1</v>
          </cell>
        </row>
        <row r="1309">
          <cell r="E1309" t="str">
            <v>Quantidade</v>
          </cell>
          <cell r="F1309" t="str">
            <v>unid</v>
          </cell>
          <cell r="G1309">
            <v>1</v>
          </cell>
        </row>
        <row r="1311">
          <cell r="B1311" t="str">
            <v>2.5.2</v>
          </cell>
          <cell r="C1311" t="str">
            <v>EDIF</v>
          </cell>
          <cell r="D1311" t="str">
            <v>10008090</v>
          </cell>
          <cell r="E1311" t="str">
            <v>EXTINTOR DE INCÊNDIO COM CARGA DE PÓ QUÍMICO SECO - 4KG</v>
          </cell>
          <cell r="F1311" t="str">
            <v>UN</v>
          </cell>
          <cell r="G1311">
            <v>1</v>
          </cell>
        </row>
        <row r="1316">
          <cell r="E1316" t="str">
            <v>Quantidade</v>
          </cell>
          <cell r="F1316" t="str">
            <v>unid</v>
          </cell>
          <cell r="G1316">
            <v>1</v>
          </cell>
        </row>
        <row r="1318">
          <cell r="B1318" t="str">
            <v>2.6</v>
          </cell>
          <cell r="C1318">
            <v>0</v>
          </cell>
          <cell r="D1318">
            <v>0</v>
          </cell>
          <cell r="E1318" t="str">
            <v>PISO EXTERNO</v>
          </cell>
          <cell r="F1318">
            <v>0</v>
          </cell>
          <cell r="G1318">
            <v>0</v>
          </cell>
        </row>
        <row r="1319">
          <cell r="B1319" t="str">
            <v>2.6.1</v>
          </cell>
          <cell r="C1319" t="str">
            <v>INFRA</v>
          </cell>
          <cell r="D1319" t="str">
            <v>5010000</v>
          </cell>
          <cell r="E1319" t="str">
            <v>ABERTURA DE CAIXA ATÉ 40CM, INCLUI ESCAVAÇÃO, COMPACTAÇÃO, TRANSPORTE E PREPARO DO SUB-LEITO</v>
          </cell>
          <cell r="F1319" t="str">
            <v>M2</v>
          </cell>
          <cell r="G1319">
            <v>348.26</v>
          </cell>
        </row>
        <row r="1324">
          <cell r="E1324" t="str">
            <v>Área</v>
          </cell>
          <cell r="F1324" t="str">
            <v>m²</v>
          </cell>
          <cell r="G1324">
            <v>348.26</v>
          </cell>
        </row>
        <row r="1326">
          <cell r="B1326" t="str">
            <v>2.6.2</v>
          </cell>
          <cell r="C1326" t="str">
            <v>INFRA</v>
          </cell>
          <cell r="D1326" t="str">
            <v>5047000</v>
          </cell>
          <cell r="E1326" t="str">
            <v>BASE DE BICA CORRIDA</v>
          </cell>
          <cell r="F1326" t="str">
            <v>M3</v>
          </cell>
          <cell r="G1326">
            <v>69.652000000000001</v>
          </cell>
        </row>
        <row r="1328">
          <cell r="E1328" t="str">
            <v>Área</v>
          </cell>
          <cell r="F1328" t="str">
            <v>m²</v>
          </cell>
          <cell r="G1328">
            <v>348.26</v>
          </cell>
        </row>
        <row r="1329">
          <cell r="E1329" t="str">
            <v>Espessura</v>
          </cell>
          <cell r="F1329" t="str">
            <v>m</v>
          </cell>
          <cell r="G1329">
            <v>0.2</v>
          </cell>
        </row>
        <row r="1331">
          <cell r="E1331" t="str">
            <v>Volume</v>
          </cell>
          <cell r="F1331" t="str">
            <v>m³</v>
          </cell>
          <cell r="G1331">
            <v>69.652000000000001</v>
          </cell>
        </row>
        <row r="1333">
          <cell r="B1333" t="str">
            <v>2.7</v>
          </cell>
          <cell r="C1333">
            <v>0</v>
          </cell>
          <cell r="D1333">
            <v>0</v>
          </cell>
          <cell r="E1333" t="str">
            <v>RAMPA E PLATAFORMA</v>
          </cell>
          <cell r="F1333">
            <v>0</v>
          </cell>
          <cell r="G1333">
            <v>0</v>
          </cell>
        </row>
        <row r="1334">
          <cell r="B1334" t="str">
            <v>2.7.1</v>
          </cell>
          <cell r="C1334" t="str">
            <v>EDIF</v>
          </cell>
          <cell r="D1334" t="str">
            <v>17001081</v>
          </cell>
          <cell r="E1334" t="str">
            <v>FV.12/14 - MURETA DE ARRIMO EM BLOCOS DE CONCRETO H=1,00M - CHAPISCADO</v>
          </cell>
          <cell r="F1334" t="str">
            <v>M</v>
          </cell>
          <cell r="G1334">
            <v>15.39</v>
          </cell>
        </row>
        <row r="1339">
          <cell r="E1339" t="str">
            <v>Comprimento</v>
          </cell>
          <cell r="F1339" t="str">
            <v>m</v>
          </cell>
          <cell r="G1339">
            <v>15.39</v>
          </cell>
        </row>
        <row r="1341">
          <cell r="B1341" t="str">
            <v>2.7.2</v>
          </cell>
          <cell r="C1341" t="str">
            <v>EDIF</v>
          </cell>
          <cell r="D1341" t="str">
            <v>1002005</v>
          </cell>
          <cell r="E1341" t="str">
            <v>ATERRO, INCLUSIVE COMPACTAÇÃO MANUAL</v>
          </cell>
          <cell r="F1341" t="str">
            <v>M3</v>
          </cell>
          <cell r="G1341">
            <v>48.587999999999994</v>
          </cell>
        </row>
        <row r="1346">
          <cell r="E1346" t="str">
            <v>Volume</v>
          </cell>
          <cell r="F1346" t="str">
            <v>m³</v>
          </cell>
          <cell r="G1346">
            <v>48.587999999999994</v>
          </cell>
        </row>
        <row r="1348">
          <cell r="B1348" t="str">
            <v>2.7.3</v>
          </cell>
          <cell r="C1348" t="str">
            <v>INFRA</v>
          </cell>
          <cell r="D1348" t="str">
            <v>5047000</v>
          </cell>
          <cell r="E1348" t="str">
            <v>BASE DE BICA CORRIDA</v>
          </cell>
          <cell r="F1348" t="str">
            <v>M3</v>
          </cell>
          <cell r="G1348">
            <v>13.498000000000003</v>
          </cell>
        </row>
        <row r="1350">
          <cell r="E1350" t="str">
            <v>Área (Plataforma + rampa)</v>
          </cell>
          <cell r="F1350" t="str">
            <v>m²</v>
          </cell>
          <cell r="G1350">
            <v>67.490000000000009</v>
          </cell>
        </row>
        <row r="1351">
          <cell r="E1351" t="str">
            <v>Espessura</v>
          </cell>
          <cell r="F1351" t="str">
            <v>m</v>
          </cell>
          <cell r="G1351">
            <v>0.2</v>
          </cell>
        </row>
        <row r="1353">
          <cell r="E1353" t="str">
            <v>Volume</v>
          </cell>
          <cell r="F1353" t="str">
            <v>m³</v>
          </cell>
          <cell r="G1353">
            <v>13.498000000000003</v>
          </cell>
        </row>
        <row r="1355">
          <cell r="B1355" t="str">
            <v>2.7.4</v>
          </cell>
          <cell r="C1355" t="str">
            <v>EDIF</v>
          </cell>
          <cell r="D1355" t="str">
            <v>11003010</v>
          </cell>
          <cell r="E1355" t="str">
            <v>VA.10 - EMBOÇO EXTERNO - ARGAMASSA DE CIMENTO E AREIA 1:3</v>
          </cell>
          <cell r="F1355" t="str">
            <v>M2</v>
          </cell>
          <cell r="G1355">
            <v>18.468</v>
          </cell>
        </row>
        <row r="1360">
          <cell r="E1360" t="str">
            <v>Área x1</v>
          </cell>
          <cell r="F1360" t="str">
            <v>m²</v>
          </cell>
          <cell r="G1360">
            <v>18.468</v>
          </cell>
        </row>
        <row r="1362">
          <cell r="B1362" t="str">
            <v>2.7.5</v>
          </cell>
          <cell r="C1362" t="str">
            <v>EDIF</v>
          </cell>
          <cell r="D1362" t="str">
            <v>11003013</v>
          </cell>
          <cell r="E1362" t="str">
            <v>VA.10 - REBOCO EXTERNO - ARGAMASSA PRÉ-FABRICADA</v>
          </cell>
          <cell r="F1362" t="str">
            <v>M2</v>
          </cell>
          <cell r="G1362">
            <v>18.468</v>
          </cell>
        </row>
        <row r="1367">
          <cell r="E1367" t="str">
            <v>Igual emboço</v>
          </cell>
          <cell r="F1367" t="str">
            <v>m²</v>
          </cell>
          <cell r="G1367">
            <v>18.468</v>
          </cell>
        </row>
        <row r="1369">
          <cell r="B1369" t="str">
            <v>2.7.6</v>
          </cell>
          <cell r="C1369" t="str">
            <v>EDIF</v>
          </cell>
          <cell r="D1369" t="str">
            <v>15001016</v>
          </cell>
          <cell r="E1369" t="str">
            <v>TINTA ACRÍLICA - REBOCO COM MASSA CORRIDA</v>
          </cell>
          <cell r="F1369" t="str">
            <v>M2</v>
          </cell>
          <cell r="G1369">
            <v>18.468</v>
          </cell>
        </row>
        <row r="1374">
          <cell r="E1374" t="str">
            <v>Igual reboco</v>
          </cell>
          <cell r="F1374" t="str">
            <v>m²</v>
          </cell>
          <cell r="G1374">
            <v>18.468</v>
          </cell>
        </row>
        <row r="1376">
          <cell r="B1376" t="str">
            <v>2.8</v>
          </cell>
          <cell r="C1376">
            <v>0</v>
          </cell>
          <cell r="D1376">
            <v>0</v>
          </cell>
          <cell r="E1376" t="str">
            <v>ILUMINAÇÃO DO PÁTIO</v>
          </cell>
          <cell r="F1376">
            <v>0</v>
          </cell>
          <cell r="G1376">
            <v>0</v>
          </cell>
        </row>
        <row r="1377">
          <cell r="B1377" t="str">
            <v>2.8.1</v>
          </cell>
          <cell r="C1377" t="str">
            <v>EDIF</v>
          </cell>
          <cell r="D1377" t="str">
            <v>9020036</v>
          </cell>
          <cell r="E1377" t="str">
            <v>POSTE DE AÇO GALVANIZADO, RETO, FLANGEADO, H=5M COM LUMINÁRIA HERMÉTICA TIPO LED DE 120W COM APROVAÇÃO DE ILUME/PMSP, INCLUSIVE CAIXA DE INSPEÇÃO DE ALVENARIA 40X40X40CM DE 1 TIJOLO COM TAMPA DE CONCRETO</v>
          </cell>
          <cell r="F1377" t="str">
            <v>UN</v>
          </cell>
          <cell r="G1377">
            <v>2</v>
          </cell>
        </row>
        <row r="1382">
          <cell r="E1382" t="str">
            <v>Quantidade</v>
          </cell>
          <cell r="F1382" t="str">
            <v>unid</v>
          </cell>
          <cell r="G1382">
            <v>2</v>
          </cell>
        </row>
        <row r="1384">
          <cell r="B1384" t="str">
            <v>2.9</v>
          </cell>
          <cell r="C1384">
            <v>0</v>
          </cell>
          <cell r="D1384">
            <v>0</v>
          </cell>
          <cell r="E1384" t="str">
            <v>SERVIÇOS COMPLEMENTARES</v>
          </cell>
          <cell r="F1384">
            <v>0</v>
          </cell>
          <cell r="G1384">
            <v>0</v>
          </cell>
        </row>
        <row r="1385">
          <cell r="B1385" t="str">
            <v>2.9.1</v>
          </cell>
          <cell r="C1385" t="str">
            <v>EDIF</v>
          </cell>
          <cell r="D1385" t="str">
            <v>17004001</v>
          </cell>
          <cell r="E1385" t="str">
            <v>LIMPEZA GERAL DA OBRA</v>
          </cell>
          <cell r="F1385" t="str">
            <v>M2</v>
          </cell>
          <cell r="G1385">
            <v>600</v>
          </cell>
        </row>
        <row r="1390">
          <cell r="E1390" t="str">
            <v>Área total</v>
          </cell>
          <cell r="F1390" t="str">
            <v>m²</v>
          </cell>
          <cell r="G1390">
            <v>600</v>
          </cell>
        </row>
        <row r="1392">
          <cell r="B1392">
            <v>3</v>
          </cell>
          <cell r="C1392">
            <v>0</v>
          </cell>
          <cell r="D1392">
            <v>0</v>
          </cell>
          <cell r="E1392" t="str">
            <v>ECOPONTO JARIM IPE</v>
          </cell>
          <cell r="F1392">
            <v>0</v>
          </cell>
          <cell r="G1392">
            <v>0</v>
          </cell>
        </row>
        <row r="1393">
          <cell r="B1393" t="str">
            <v>3.1</v>
          </cell>
          <cell r="C1393">
            <v>0</v>
          </cell>
          <cell r="D1393">
            <v>0</v>
          </cell>
          <cell r="E1393" t="str">
            <v>PROJETO EXECUTIVO</v>
          </cell>
          <cell r="F1393">
            <v>0</v>
          </cell>
          <cell r="G1393">
            <v>0</v>
          </cell>
        </row>
        <row r="1394">
          <cell r="B1394" t="str">
            <v>3.1.1</v>
          </cell>
          <cell r="C1394" t="str">
            <v>EDIF</v>
          </cell>
          <cell r="D1394" t="str">
            <v>20003061</v>
          </cell>
          <cell r="E1394" t="str">
            <v>PROJETO EXECUTIVO (PRANCHA A1)</v>
          </cell>
          <cell r="F1394" t="str">
            <v>UN</v>
          </cell>
          <cell r="G1394">
            <v>3</v>
          </cell>
        </row>
        <row r="1399">
          <cell r="E1399" t="str">
            <v>Quantidade</v>
          </cell>
          <cell r="F1399" t="str">
            <v>unid</v>
          </cell>
          <cell r="G1399">
            <v>3</v>
          </cell>
        </row>
        <row r="1401">
          <cell r="B1401" t="str">
            <v>3.2</v>
          </cell>
          <cell r="C1401">
            <v>0</v>
          </cell>
          <cell r="D1401">
            <v>0</v>
          </cell>
          <cell r="E1401" t="str">
            <v>SERVIÇOS PRELIMINARES</v>
          </cell>
          <cell r="F1401">
            <v>0</v>
          </cell>
          <cell r="G1401">
            <v>4</v>
          </cell>
        </row>
        <row r="1402">
          <cell r="B1402" t="str">
            <v>3.2.1</v>
          </cell>
          <cell r="C1402" t="str">
            <v>EDIF</v>
          </cell>
          <cell r="D1402" t="str">
            <v>17030002</v>
          </cell>
          <cell r="E1402" t="str">
            <v>PLACA DE OBRA EM CHAPA DE AÇO GALVANIZADO</v>
          </cell>
          <cell r="F1402" t="str">
            <v>M2</v>
          </cell>
          <cell r="G1402">
            <v>7.5</v>
          </cell>
        </row>
        <row r="1404">
          <cell r="E1404" t="str">
            <v>Estado</v>
          </cell>
        </row>
        <row r="1405">
          <cell r="E1405" t="str">
            <v>Altura</v>
          </cell>
          <cell r="F1405" t="str">
            <v>m</v>
          </cell>
          <cell r="G1405">
            <v>1.5</v>
          </cell>
        </row>
        <row r="1406">
          <cell r="E1406" t="str">
            <v>Largura</v>
          </cell>
          <cell r="F1406" t="str">
            <v>m</v>
          </cell>
          <cell r="G1406">
            <v>4</v>
          </cell>
        </row>
        <row r="1407">
          <cell r="E1407" t="str">
            <v>Área x0,25</v>
          </cell>
          <cell r="F1407" t="str">
            <v>m²</v>
          </cell>
          <cell r="G1407">
            <v>1.5</v>
          </cell>
        </row>
        <row r="1408">
          <cell r="E1408" t="str">
            <v>Prefeitura</v>
          </cell>
        </row>
        <row r="1409">
          <cell r="E1409" t="str">
            <v>Altura</v>
          </cell>
          <cell r="F1409" t="str">
            <v>m</v>
          </cell>
          <cell r="G1409">
            <v>2</v>
          </cell>
        </row>
        <row r="1410">
          <cell r="E1410" t="str">
            <v>Largura</v>
          </cell>
          <cell r="F1410" t="str">
            <v>m</v>
          </cell>
          <cell r="G1410">
            <v>3</v>
          </cell>
        </row>
        <row r="1411">
          <cell r="E1411" t="str">
            <v>Área x1</v>
          </cell>
          <cell r="F1411" t="str">
            <v>m²</v>
          </cell>
          <cell r="G1411">
            <v>6</v>
          </cell>
        </row>
        <row r="1413">
          <cell r="E1413" t="str">
            <v>Área</v>
          </cell>
          <cell r="F1413" t="str">
            <v>m²</v>
          </cell>
          <cell r="G1413">
            <v>7.5</v>
          </cell>
        </row>
        <row r="1415">
          <cell r="B1415" t="str">
            <v>3.2.2</v>
          </cell>
          <cell r="C1415" t="str">
            <v>EDIF</v>
          </cell>
          <cell r="D1415" t="str">
            <v>1001008</v>
          </cell>
          <cell r="E1415" t="str">
            <v>LIMPEZA MANUAL GERAL INCLUSIVE REMOÇÃO DE COBERTURA VEGETAL - TRONCO ATÉ 10CM - SEM TRANSPORTE</v>
          </cell>
          <cell r="F1415" t="str">
            <v>M2</v>
          </cell>
          <cell r="G1415">
            <v>400</v>
          </cell>
        </row>
        <row r="1420">
          <cell r="E1420" t="str">
            <v>Área</v>
          </cell>
          <cell r="F1420" t="str">
            <v>m²</v>
          </cell>
          <cell r="G1420">
            <v>400</v>
          </cell>
        </row>
        <row r="1422">
          <cell r="B1422" t="str">
            <v>3.2.3</v>
          </cell>
          <cell r="C1422" t="str">
            <v>EDIF</v>
          </cell>
          <cell r="D1422" t="str">
            <v>1002010</v>
          </cell>
          <cell r="E1422" t="str">
            <v>CARGA MECANIZADA E REMOÇÃO DE TERRA, INCLUSIVE TRANSPORTE ATÉ 1KM</v>
          </cell>
          <cell r="F1422" t="str">
            <v>M3</v>
          </cell>
          <cell r="G1422">
            <v>40</v>
          </cell>
        </row>
        <row r="1424">
          <cell r="E1424" t="str">
            <v>Área</v>
          </cell>
          <cell r="F1424" t="str">
            <v>m²</v>
          </cell>
          <cell r="G1424">
            <v>400</v>
          </cell>
        </row>
        <row r="1425">
          <cell r="E1425" t="str">
            <v>Espessura</v>
          </cell>
          <cell r="F1425" t="str">
            <v>m</v>
          </cell>
          <cell r="G1425">
            <v>0.1</v>
          </cell>
        </row>
        <row r="1427">
          <cell r="E1427" t="str">
            <v>Volume</v>
          </cell>
          <cell r="F1427" t="str">
            <v>m³</v>
          </cell>
          <cell r="G1427">
            <v>40</v>
          </cell>
        </row>
        <row r="1429">
          <cell r="B1429" t="str">
            <v>3.2.4</v>
          </cell>
          <cell r="C1429" t="str">
            <v>SINAPI</v>
          </cell>
          <cell r="D1429" t="str">
            <v>95875</v>
          </cell>
          <cell r="E1429" t="str">
            <v>TRANSPORTE COM CAMINHÃO BASCULANTE DE 10 M³, EM VIA URBANA PAVIMENTADA, DMT ATÉ 30 KM (UNIDADE: M3XKM). AF_07/2020</v>
          </cell>
          <cell r="F1429" t="str">
            <v>M3XKM</v>
          </cell>
          <cell r="G1429">
            <v>7.875</v>
          </cell>
        </row>
        <row r="1431">
          <cell r="E1431" t="str">
            <v>Volume</v>
          </cell>
          <cell r="F1431" t="str">
            <v>m³</v>
          </cell>
          <cell r="G1431">
            <v>0.9</v>
          </cell>
        </row>
        <row r="1432">
          <cell r="E1432" t="str">
            <v>DMT</v>
          </cell>
          <cell r="F1432" t="str">
            <v>km</v>
          </cell>
          <cell r="G1432">
            <v>7</v>
          </cell>
        </row>
        <row r="1434">
          <cell r="E1434" t="str">
            <v>Total com empolamento 1,25</v>
          </cell>
          <cell r="F1434" t="str">
            <v>m³ x KM</v>
          </cell>
          <cell r="G1434">
            <v>7.875</v>
          </cell>
        </row>
        <row r="1436">
          <cell r="B1436" t="str">
            <v>3.2.5</v>
          </cell>
          <cell r="C1436" t="str">
            <v>CDHU</v>
          </cell>
          <cell r="D1436" t="str">
            <v>05.09.007</v>
          </cell>
          <cell r="E1436" t="str">
            <v>Taxa de destinação de resíduo sólido em aterro, tipo solo/terra</v>
          </cell>
          <cell r="F1436" t="str">
            <v>M3</v>
          </cell>
          <cell r="G1436">
            <v>0.9</v>
          </cell>
        </row>
        <row r="1441">
          <cell r="E1441" t="str">
            <v>Volime</v>
          </cell>
          <cell r="F1441" t="str">
            <v>m³</v>
          </cell>
          <cell r="G1441">
            <v>0.9</v>
          </cell>
        </row>
        <row r="1443">
          <cell r="B1443" t="str">
            <v>3.2.6</v>
          </cell>
          <cell r="C1443" t="str">
            <v>CDHU</v>
          </cell>
          <cell r="D1443" t="str">
            <v>02.02.150</v>
          </cell>
          <cell r="E1443" t="str">
            <v>Locação de container tipo depósito - área mínima de 13,80 m²</v>
          </cell>
          <cell r="F1443" t="str">
            <v>UNMES</v>
          </cell>
          <cell r="G1443">
            <v>6</v>
          </cell>
        </row>
        <row r="1445">
          <cell r="E1445" t="str">
            <v>Tempo de obra</v>
          </cell>
          <cell r="F1445" t="str">
            <v>meses</v>
          </cell>
          <cell r="G1445">
            <v>6</v>
          </cell>
        </row>
        <row r="1446">
          <cell r="E1446" t="str">
            <v>Quantidade</v>
          </cell>
          <cell r="F1446" t="str">
            <v>unid</v>
          </cell>
          <cell r="G1446">
            <v>1</v>
          </cell>
        </row>
        <row r="1448">
          <cell r="E1448" t="str">
            <v>Total</v>
          </cell>
          <cell r="F1448" t="str">
            <v>unmes</v>
          </cell>
          <cell r="G1448">
            <v>6</v>
          </cell>
        </row>
        <row r="1450">
          <cell r="B1450" t="str">
            <v>3.2.7</v>
          </cell>
          <cell r="C1450" t="str">
            <v>CDHU</v>
          </cell>
          <cell r="D1450" t="str">
            <v>02.01.180</v>
          </cell>
          <cell r="E1450" t="str">
            <v>Banheiro químico modelo Standard, com manutenção conforme exigências da CETESB</v>
          </cell>
          <cell r="F1450" t="str">
            <v>UNMES</v>
          </cell>
          <cell r="G1450">
            <v>6</v>
          </cell>
        </row>
        <row r="1452">
          <cell r="E1452" t="str">
            <v>Tempo de obra</v>
          </cell>
          <cell r="F1452" t="str">
            <v>meses</v>
          </cell>
          <cell r="G1452">
            <v>6</v>
          </cell>
        </row>
        <row r="1453">
          <cell r="E1453" t="str">
            <v>Quantidade</v>
          </cell>
          <cell r="F1453" t="str">
            <v>unid</v>
          </cell>
          <cell r="G1453">
            <v>1</v>
          </cell>
        </row>
        <row r="1455">
          <cell r="E1455" t="str">
            <v>Total</v>
          </cell>
          <cell r="F1455" t="str">
            <v>unmes</v>
          </cell>
          <cell r="G1455">
            <v>6</v>
          </cell>
        </row>
        <row r="1457">
          <cell r="B1457" t="str">
            <v>3.3</v>
          </cell>
          <cell r="C1457">
            <v>0</v>
          </cell>
          <cell r="D1457">
            <v>0</v>
          </cell>
          <cell r="E1457" t="str">
            <v>MURO DE DIVISA</v>
          </cell>
          <cell r="F1457">
            <v>0</v>
          </cell>
          <cell r="G1457">
            <v>0</v>
          </cell>
        </row>
        <row r="1458">
          <cell r="B1458" t="str">
            <v>3.3.1</v>
          </cell>
          <cell r="C1458" t="str">
            <v>EDIF</v>
          </cell>
          <cell r="D1458" t="str">
            <v>17001064</v>
          </cell>
          <cell r="E1458" t="str">
            <v>FV.15/16 - MURO DE FECHO EM BLOCOS E ESTRUTURA DE CONCRETO, FUNDAÇÃO COM BROCAS</v>
          </cell>
          <cell r="F1458" t="str">
            <v>M</v>
          </cell>
          <cell r="G1458">
            <v>46.43</v>
          </cell>
        </row>
        <row r="1463">
          <cell r="E1463" t="str">
            <v>Perimetro do lote</v>
          </cell>
          <cell r="F1463" t="str">
            <v>m</v>
          </cell>
          <cell r="G1463">
            <v>46.43</v>
          </cell>
        </row>
        <row r="1465">
          <cell r="B1465" t="str">
            <v>3.3.2</v>
          </cell>
          <cell r="C1465" t="str">
            <v>EDIF</v>
          </cell>
          <cell r="D1465" t="str">
            <v>17001071</v>
          </cell>
          <cell r="E1465" t="str">
            <v>MURO DE ARRIMO H=2,50M, COM DRENAGEM</v>
          </cell>
          <cell r="F1465" t="str">
            <v>M</v>
          </cell>
          <cell r="G1465">
            <v>10</v>
          </cell>
        </row>
        <row r="1470">
          <cell r="E1470" t="str">
            <v>Metade da lateral Esquerda</v>
          </cell>
          <cell r="F1470" t="str">
            <v>m</v>
          </cell>
          <cell r="G1470">
            <v>10</v>
          </cell>
        </row>
        <row r="1472">
          <cell r="B1472" t="str">
            <v>3.3.3</v>
          </cell>
          <cell r="C1472" t="str">
            <v>EDIF</v>
          </cell>
          <cell r="D1472" t="str">
            <v>11001001</v>
          </cell>
          <cell r="E1472" t="str">
            <v>CHAPISCO COMUM - ARGAMASSA DE CIMENTO E AREIA 1:3</v>
          </cell>
          <cell r="F1472" t="str">
            <v>M2</v>
          </cell>
          <cell r="G1472">
            <v>232.15</v>
          </cell>
        </row>
        <row r="1474">
          <cell r="E1474" t="str">
            <v>Perimetro</v>
          </cell>
          <cell r="F1474" t="str">
            <v>m</v>
          </cell>
          <cell r="G1474">
            <v>46.43</v>
          </cell>
        </row>
        <row r="1475">
          <cell r="E1475" t="str">
            <v>Altura</v>
          </cell>
          <cell r="F1475" t="str">
            <v>m</v>
          </cell>
          <cell r="G1475">
            <v>2.5</v>
          </cell>
        </row>
        <row r="1477">
          <cell r="E1477" t="str">
            <v>Área x2</v>
          </cell>
          <cell r="F1477" t="str">
            <v>m²</v>
          </cell>
          <cell r="G1477">
            <v>232.15</v>
          </cell>
        </row>
        <row r="1479">
          <cell r="B1479" t="str">
            <v>3.3.4</v>
          </cell>
          <cell r="C1479" t="str">
            <v>EDIF</v>
          </cell>
          <cell r="D1479" t="str">
            <v>11003010</v>
          </cell>
          <cell r="E1479" t="str">
            <v>VA.10 - EMBOÇO EXTERNO - ARGAMASSA DE CIMENTO E AREIA 1:3</v>
          </cell>
          <cell r="F1479" t="str">
            <v>M2</v>
          </cell>
          <cell r="G1479">
            <v>232.15</v>
          </cell>
        </row>
        <row r="1484">
          <cell r="E1484" t="str">
            <v>Igual chapisco</v>
          </cell>
          <cell r="F1484" t="str">
            <v>m²</v>
          </cell>
          <cell r="G1484">
            <v>232.15</v>
          </cell>
        </row>
        <row r="1486">
          <cell r="B1486" t="str">
            <v>3.3.5</v>
          </cell>
          <cell r="C1486" t="str">
            <v>EDIF</v>
          </cell>
          <cell r="D1486" t="str">
            <v>11003013</v>
          </cell>
          <cell r="E1486" t="str">
            <v>VA.10 - REBOCO EXTERNO - ARGAMASSA PRÉ-FABRICADA</v>
          </cell>
          <cell r="F1486" t="str">
            <v>M2</v>
          </cell>
          <cell r="G1486">
            <v>232.15</v>
          </cell>
        </row>
        <row r="1491">
          <cell r="E1491" t="str">
            <v>Igual emboço</v>
          </cell>
          <cell r="F1491" t="str">
            <v>m²</v>
          </cell>
          <cell r="G1491">
            <v>232.15</v>
          </cell>
        </row>
        <row r="1493">
          <cell r="B1493" t="str">
            <v>3.3.6</v>
          </cell>
          <cell r="C1493" t="str">
            <v>EDIF</v>
          </cell>
          <cell r="D1493" t="str">
            <v>15001016</v>
          </cell>
          <cell r="E1493" t="str">
            <v>TINTA ACRÍLICA - REBOCO COM MASSA CORRIDA</v>
          </cell>
          <cell r="F1493" t="str">
            <v>M2</v>
          </cell>
          <cell r="G1493">
            <v>232.15</v>
          </cell>
        </row>
        <row r="1498">
          <cell r="E1498" t="str">
            <v>Igual reboco</v>
          </cell>
          <cell r="F1498" t="str">
            <v>m²</v>
          </cell>
          <cell r="G1498">
            <v>232.15</v>
          </cell>
        </row>
        <row r="1500">
          <cell r="B1500" t="str">
            <v>3.3.7</v>
          </cell>
          <cell r="C1500" t="str">
            <v>EDIF</v>
          </cell>
          <cell r="D1500" t="str">
            <v>17001097</v>
          </cell>
          <cell r="E1500" t="str">
            <v>PORTÃO EM FERRO GALVANIZADO ELETROFUNDIDO MALHA 65X132MM, DE CORRER, COM PINTURA ELETROLÍTICA</v>
          </cell>
          <cell r="F1500" t="str">
            <v>M2</v>
          </cell>
          <cell r="G1500">
            <v>7.3500000000000005</v>
          </cell>
        </row>
        <row r="1502">
          <cell r="E1502" t="str">
            <v>Comprimento</v>
          </cell>
          <cell r="F1502" t="str">
            <v>m</v>
          </cell>
          <cell r="G1502">
            <v>3.5</v>
          </cell>
        </row>
        <row r="1503">
          <cell r="E1503" t="str">
            <v>Altura</v>
          </cell>
          <cell r="F1503" t="str">
            <v>m</v>
          </cell>
          <cell r="G1503">
            <v>2.1</v>
          </cell>
        </row>
        <row r="1505">
          <cell r="E1505" t="str">
            <v>Área</v>
          </cell>
          <cell r="F1505" t="str">
            <v>m²</v>
          </cell>
          <cell r="G1505">
            <v>7.3500000000000005</v>
          </cell>
        </row>
        <row r="1507">
          <cell r="B1507" t="str">
            <v>3.4</v>
          </cell>
          <cell r="C1507">
            <v>0</v>
          </cell>
          <cell r="D1507">
            <v>0</v>
          </cell>
          <cell r="E1507" t="str">
            <v>ESCRITORIO/BANHEIRO/BAIAS</v>
          </cell>
          <cell r="F1507">
            <v>0</v>
          </cell>
          <cell r="G1507">
            <v>0</v>
          </cell>
        </row>
        <row r="1508">
          <cell r="B1508" t="str">
            <v>3.4.1</v>
          </cell>
          <cell r="C1508">
            <v>0</v>
          </cell>
          <cell r="D1508">
            <v>0</v>
          </cell>
          <cell r="E1508" t="str">
            <v>FUNDAÇÃO</v>
          </cell>
          <cell r="F1508">
            <v>0</v>
          </cell>
          <cell r="G1508">
            <v>7.3500000000000005</v>
          </cell>
        </row>
        <row r="1509">
          <cell r="B1509" t="str">
            <v>3.4.1.1</v>
          </cell>
          <cell r="C1509" t="str">
            <v>EDIF</v>
          </cell>
          <cell r="D1509" t="str">
            <v>3003017</v>
          </cell>
          <cell r="E1509" t="str">
            <v>CONCRETO FCK = 25,0MPA - USINADO</v>
          </cell>
          <cell r="F1509" t="str">
            <v>M3</v>
          </cell>
          <cell r="G1509">
            <v>6.847999999999999</v>
          </cell>
        </row>
        <row r="1511">
          <cell r="E1511" t="str">
            <v>Área construída</v>
          </cell>
          <cell r="F1511" t="str">
            <v>m²</v>
          </cell>
          <cell r="G1511">
            <v>68.47999999999999</v>
          </cell>
        </row>
        <row r="1512">
          <cell r="E1512" t="str">
            <v>relação m³ de concreto para m² área construída (sapata e baldrame - BOTELHO, M. H. C.)</v>
          </cell>
          <cell r="F1512" t="str">
            <v>m³/m²</v>
          </cell>
          <cell r="G1512">
            <v>0.1</v>
          </cell>
        </row>
        <row r="1514">
          <cell r="E1514" t="str">
            <v>Volume</v>
          </cell>
          <cell r="F1514" t="str">
            <v>m³</v>
          </cell>
          <cell r="G1514">
            <v>6.847999999999999</v>
          </cell>
        </row>
        <row r="1516">
          <cell r="B1516" t="str">
            <v>3.4.1.2</v>
          </cell>
          <cell r="C1516" t="str">
            <v>EDIF</v>
          </cell>
          <cell r="D1516" t="str">
            <v>2002001</v>
          </cell>
          <cell r="E1516" t="str">
            <v>ESCAVAÇÃO MANUAL COM PROFUNDIDADE IGUAL OU INFERIOR A 1,50M</v>
          </cell>
          <cell r="F1516" t="str">
            <v>M3</v>
          </cell>
          <cell r="G1516">
            <v>6.847999999999999</v>
          </cell>
        </row>
        <row r="1521">
          <cell r="E1521" t="str">
            <v>Igual volume concreto</v>
          </cell>
          <cell r="F1521" t="str">
            <v>m³</v>
          </cell>
          <cell r="G1521">
            <v>6.847999999999999</v>
          </cell>
        </row>
        <row r="1523">
          <cell r="B1523" t="str">
            <v>3.4.1.3</v>
          </cell>
          <cell r="C1523" t="str">
            <v>EDIF</v>
          </cell>
          <cell r="D1523" t="str">
            <v>1004010</v>
          </cell>
          <cell r="E1523" t="str">
            <v>APILOAMENTO DO FUNDO DE VALAS, PARA SIMPLES REGULARIZAÇÃO</v>
          </cell>
          <cell r="F1523" t="str">
            <v>M2</v>
          </cell>
          <cell r="G1523">
            <v>22.826666666666664</v>
          </cell>
        </row>
        <row r="1525">
          <cell r="E1525" t="str">
            <v>Volume concreto</v>
          </cell>
          <cell r="F1525" t="str">
            <v>m³</v>
          </cell>
          <cell r="G1525">
            <v>6.847999999999999</v>
          </cell>
        </row>
        <row r="1526">
          <cell r="E1526" t="str">
            <v>Altura média baldrame</v>
          </cell>
          <cell r="F1526" t="str">
            <v>m</v>
          </cell>
          <cell r="G1526">
            <v>0.3</v>
          </cell>
        </row>
        <row r="1528">
          <cell r="E1528" t="str">
            <v>Área</v>
          </cell>
          <cell r="F1528" t="str">
            <v>m²</v>
          </cell>
          <cell r="G1528">
            <v>22.826666666666664</v>
          </cell>
        </row>
        <row r="1530">
          <cell r="B1530" t="str">
            <v>3.4.1.4</v>
          </cell>
          <cell r="C1530" t="str">
            <v>EDIF</v>
          </cell>
          <cell r="D1530" t="str">
            <v>2003001</v>
          </cell>
          <cell r="E1530" t="str">
            <v>FORMA COMUM DE TÁBUAS DE PINUS</v>
          </cell>
          <cell r="F1530" t="str">
            <v>M2</v>
          </cell>
          <cell r="G1530">
            <v>47.935999999999993</v>
          </cell>
        </row>
        <row r="1532">
          <cell r="E1532" t="str">
            <v>Volume concreto</v>
          </cell>
          <cell r="F1532" t="str">
            <v>m³</v>
          </cell>
          <cell r="G1532">
            <v>6.847999999999999</v>
          </cell>
        </row>
        <row r="1533">
          <cell r="E1533" t="str">
            <v>relação m² de forma para m³ concreto (sapata e baldrame - BOTELHO, M. H. C.)</v>
          </cell>
          <cell r="F1533" t="str">
            <v>m²/m³</v>
          </cell>
          <cell r="G1533">
            <v>7</v>
          </cell>
        </row>
        <row r="1535">
          <cell r="E1535" t="str">
            <v>Área</v>
          </cell>
          <cell r="F1535" t="str">
            <v>m²</v>
          </cell>
          <cell r="G1535">
            <v>47.935999999999993</v>
          </cell>
        </row>
        <row r="1537">
          <cell r="B1537" t="str">
            <v>3.4.1.5</v>
          </cell>
          <cell r="C1537" t="str">
            <v>EDIF</v>
          </cell>
          <cell r="D1537" t="str">
            <v>2004004</v>
          </cell>
          <cell r="E1537" t="str">
            <v>ARMADURA EM AÇO CA-50</v>
          </cell>
          <cell r="F1537" t="str">
            <v>KG</v>
          </cell>
          <cell r="G1537">
            <v>273.91999999999996</v>
          </cell>
        </row>
        <row r="1539">
          <cell r="E1539" t="str">
            <v>Volume concreto</v>
          </cell>
          <cell r="F1539" t="str">
            <v>m³</v>
          </cell>
          <cell r="G1539">
            <v>6.847999999999999</v>
          </cell>
        </row>
        <row r="1540">
          <cell r="E1540" t="str">
            <v>relação kg de aço CA50 para m³ concreto (sapata e baldrame - BOTELHO, M. H. C.)</v>
          </cell>
          <cell r="F1540" t="str">
            <v>kg/m³</v>
          </cell>
          <cell r="G1540">
            <v>40</v>
          </cell>
        </row>
        <row r="1542">
          <cell r="E1542" t="str">
            <v>Total</v>
          </cell>
          <cell r="F1542" t="str">
            <v>kg</v>
          </cell>
          <cell r="G1542">
            <v>273.91999999999996</v>
          </cell>
        </row>
        <row r="1544">
          <cell r="B1544" t="str">
            <v>3.4.1.6</v>
          </cell>
          <cell r="C1544" t="str">
            <v>EDIF</v>
          </cell>
          <cell r="D1544" t="str">
            <v>2004007</v>
          </cell>
          <cell r="E1544" t="str">
            <v>ARMADURA EM AÇO CA-60</v>
          </cell>
          <cell r="F1544" t="str">
            <v>KG</v>
          </cell>
          <cell r="G1544">
            <v>5.4783999999999997</v>
          </cell>
        </row>
        <row r="1546">
          <cell r="E1546" t="str">
            <v>Peso CA50</v>
          </cell>
          <cell r="F1546" t="str">
            <v>kg</v>
          </cell>
          <cell r="G1546">
            <v>273.91999999999996</v>
          </cell>
        </row>
        <row r="1547">
          <cell r="E1547" t="str">
            <v>relação kg de aço CA60 para kg de aço CA50 (sapata e baldrame - BOTELHO, M. H. C.)</v>
          </cell>
          <cell r="F1547" t="str">
            <v>kg/kg</v>
          </cell>
          <cell r="G1547">
            <v>0.02</v>
          </cell>
        </row>
        <row r="1549">
          <cell r="E1549" t="str">
            <v>Total</v>
          </cell>
          <cell r="F1549" t="str">
            <v>kg</v>
          </cell>
          <cell r="G1549">
            <v>5.4783999999999997</v>
          </cell>
        </row>
        <row r="1551">
          <cell r="B1551" t="str">
            <v>3.4.2</v>
          </cell>
          <cell r="C1551">
            <v>0</v>
          </cell>
          <cell r="D1551">
            <v>0</v>
          </cell>
          <cell r="E1551" t="str">
            <v>ESTRUTURA</v>
          </cell>
          <cell r="F1551">
            <v>0</v>
          </cell>
          <cell r="G1551">
            <v>0</v>
          </cell>
        </row>
        <row r="1552">
          <cell r="B1552" t="str">
            <v>3.4.2.1</v>
          </cell>
          <cell r="C1552" t="str">
            <v>EDIF</v>
          </cell>
          <cell r="D1552" t="str">
            <v>3003017</v>
          </cell>
          <cell r="E1552" t="str">
            <v>CONCRETO FCK = 25,0MPA - USINADO</v>
          </cell>
          <cell r="F1552" t="str">
            <v>M3</v>
          </cell>
          <cell r="G1552">
            <v>8.9023999999999983</v>
          </cell>
        </row>
        <row r="1554">
          <cell r="E1554" t="str">
            <v>Área construída</v>
          </cell>
          <cell r="F1554" t="str">
            <v>m²</v>
          </cell>
          <cell r="G1554">
            <v>68.47999999999999</v>
          </cell>
        </row>
        <row r="1555">
          <cell r="E1555" t="str">
            <v>relação m³ de concreto para m² área construída (lajes pré-mold., vigas e pilares - BOTELHO, M. H. C.)</v>
          </cell>
          <cell r="F1555" t="str">
            <v>m³/m²</v>
          </cell>
          <cell r="G1555">
            <v>0.13</v>
          </cell>
        </row>
        <row r="1557">
          <cell r="E1557" t="str">
            <v>Volume</v>
          </cell>
          <cell r="F1557" t="str">
            <v>m³</v>
          </cell>
          <cell r="G1557">
            <v>8.9023999999999983</v>
          </cell>
        </row>
        <row r="1559">
          <cell r="B1559" t="str">
            <v>3.4.2.2</v>
          </cell>
          <cell r="C1559" t="str">
            <v>EDIF</v>
          </cell>
          <cell r="D1559" t="str">
            <v>2003001</v>
          </cell>
          <cell r="E1559" t="str">
            <v>FORMA COMUM DE TÁBUAS DE PINUS</v>
          </cell>
          <cell r="F1559" t="str">
            <v>M2</v>
          </cell>
          <cell r="G1559">
            <v>71.219199999999987</v>
          </cell>
        </row>
        <row r="1561">
          <cell r="E1561" t="str">
            <v>Volume concreto</v>
          </cell>
          <cell r="F1561" t="str">
            <v>m³</v>
          </cell>
          <cell r="G1561">
            <v>8.9023999999999983</v>
          </cell>
        </row>
        <row r="1562">
          <cell r="E1562" t="str">
            <v>relação m² de forma para m³ concreto ( vigas e pilares - BOTELHO, M. H. C.)</v>
          </cell>
          <cell r="F1562" t="str">
            <v>m²/m³</v>
          </cell>
          <cell r="G1562">
            <v>8</v>
          </cell>
        </row>
        <row r="1564">
          <cell r="E1564" t="str">
            <v>Área</v>
          </cell>
          <cell r="F1564" t="str">
            <v>m²</v>
          </cell>
          <cell r="G1564">
            <v>71.219199999999987</v>
          </cell>
        </row>
        <row r="1566">
          <cell r="B1566" t="str">
            <v>3.4.2.3</v>
          </cell>
          <cell r="C1566" t="str">
            <v>EDIF</v>
          </cell>
          <cell r="D1566" t="str">
            <v>2004004</v>
          </cell>
          <cell r="E1566" t="str">
            <v>ARMADURA EM AÇO CA-50</v>
          </cell>
          <cell r="F1566" t="str">
            <v>KG</v>
          </cell>
          <cell r="G1566">
            <v>712.19199999999989</v>
          </cell>
        </row>
        <row r="1568">
          <cell r="E1568" t="str">
            <v>Volume concreto</v>
          </cell>
          <cell r="F1568" t="str">
            <v>m³</v>
          </cell>
          <cell r="G1568">
            <v>8.9023999999999983</v>
          </cell>
        </row>
        <row r="1569">
          <cell r="E1569" t="str">
            <v>relação kg de aço CA50 para m³ concreto (lajes pré-mold., vigas e pilares - BOTELHO, M. H. C.)</v>
          </cell>
          <cell r="F1569" t="str">
            <v>kg/m³</v>
          </cell>
          <cell r="G1569">
            <v>80</v>
          </cell>
        </row>
        <row r="1571">
          <cell r="E1571" t="str">
            <v>Total</v>
          </cell>
          <cell r="F1571" t="str">
            <v>kg</v>
          </cell>
          <cell r="G1571">
            <v>712.19199999999989</v>
          </cell>
        </row>
        <row r="1573">
          <cell r="B1573" t="str">
            <v>3.4.2.4</v>
          </cell>
          <cell r="C1573" t="str">
            <v>EDIF</v>
          </cell>
          <cell r="D1573" t="str">
            <v>2004007</v>
          </cell>
          <cell r="E1573" t="str">
            <v>ARMADURA EM AÇO CA-60</v>
          </cell>
          <cell r="F1573" t="str">
            <v>KG</v>
          </cell>
          <cell r="G1573">
            <v>14.243839999999999</v>
          </cell>
        </row>
        <row r="1575">
          <cell r="E1575" t="str">
            <v>Peso CA50</v>
          </cell>
          <cell r="F1575" t="str">
            <v>kg</v>
          </cell>
          <cell r="G1575">
            <v>712.19199999999989</v>
          </cell>
        </row>
        <row r="1576">
          <cell r="E1576" t="str">
            <v>relação kg de aço CA60 para kg de aço CA50 (lajes pré-mold., vigas e pilares - BOTELHO, M. H. C.)</v>
          </cell>
          <cell r="F1576" t="str">
            <v>kg/kg</v>
          </cell>
          <cell r="G1576">
            <v>0.02</v>
          </cell>
        </row>
        <row r="1578">
          <cell r="E1578" t="str">
            <v>Total</v>
          </cell>
          <cell r="F1578" t="str">
            <v>kg</v>
          </cell>
          <cell r="G1578">
            <v>14.243839999999999</v>
          </cell>
        </row>
        <row r="1580">
          <cell r="B1580" t="str">
            <v>3.4.2.5</v>
          </cell>
          <cell r="C1580" t="str">
            <v>EDIF</v>
          </cell>
          <cell r="D1580" t="str">
            <v>3004019</v>
          </cell>
          <cell r="E1580" t="str">
            <v>LAJE MISTA TRELIÇADA H-8CM COM CAPEAMENTO 4CM (12CM)</v>
          </cell>
          <cell r="F1580" t="str">
            <v>M2</v>
          </cell>
          <cell r="G1580">
            <v>33.15</v>
          </cell>
        </row>
        <row r="1585">
          <cell r="E1585" t="str">
            <v>Área Escritório</v>
          </cell>
          <cell r="F1585" t="str">
            <v>m²</v>
          </cell>
          <cell r="G1585">
            <v>33.15</v>
          </cell>
        </row>
        <row r="1587">
          <cell r="B1587" t="str">
            <v>3.4.3</v>
          </cell>
          <cell r="C1587">
            <v>0</v>
          </cell>
          <cell r="D1587">
            <v>0</v>
          </cell>
          <cell r="E1587" t="str">
            <v>FECHAMENTO</v>
          </cell>
          <cell r="F1587">
            <v>0</v>
          </cell>
          <cell r="G1587">
            <v>0</v>
          </cell>
        </row>
        <row r="1588">
          <cell r="B1588" t="str">
            <v>3.4.3.1</v>
          </cell>
          <cell r="C1588" t="str">
            <v>INFRA</v>
          </cell>
          <cell r="D1588" t="str">
            <v>8033000</v>
          </cell>
          <cell r="E1588" t="str">
            <v>ALVENARIA EM BLOCOS DE CONCRETO 09 X 19 X 39CM</v>
          </cell>
          <cell r="F1588" t="str">
            <v>M2</v>
          </cell>
          <cell r="G1588">
            <v>68.47999999999999</v>
          </cell>
        </row>
        <row r="1590">
          <cell r="E1590" t="str">
            <v>Área construída</v>
          </cell>
          <cell r="F1590" t="str">
            <v>m²</v>
          </cell>
          <cell r="G1590">
            <v>68.47999999999999</v>
          </cell>
        </row>
        <row r="1591">
          <cell r="E1591" t="str">
            <v>relação m² de alvenaria por m² de área construída (alvenaria - BOTELHO, M. H. C.)</v>
          </cell>
          <cell r="F1591" t="str">
            <v>m²/m²</v>
          </cell>
          <cell r="G1591">
            <v>1</v>
          </cell>
        </row>
        <row r="1593">
          <cell r="E1593" t="str">
            <v>Área</v>
          </cell>
          <cell r="F1593" t="str">
            <v>m²</v>
          </cell>
          <cell r="G1593">
            <v>68.47999999999999</v>
          </cell>
        </row>
        <row r="1595">
          <cell r="B1595" t="str">
            <v>3.4.3.2</v>
          </cell>
          <cell r="C1595" t="str">
            <v>EDIF</v>
          </cell>
          <cell r="D1595" t="str">
            <v>4001098</v>
          </cell>
          <cell r="E1595" t="str">
            <v>VA.07 - VERGAS, CINTAS E PILARETES DE CONCRETO</v>
          </cell>
          <cell r="F1595" t="str">
            <v>M3</v>
          </cell>
          <cell r="G1595">
            <v>0.1719</v>
          </cell>
        </row>
        <row r="1597">
          <cell r="E1597" t="str">
            <v>Comp. Aberturas x1,2</v>
          </cell>
          <cell r="F1597" t="str">
            <v>m</v>
          </cell>
          <cell r="G1597">
            <v>11.46</v>
          </cell>
        </row>
        <row r="1598">
          <cell r="E1598" t="str">
            <v>Área seção</v>
          </cell>
          <cell r="F1598" t="str">
            <v>m²</v>
          </cell>
          <cell r="G1598">
            <v>1.4999999999999999E-2</v>
          </cell>
        </row>
        <row r="1600">
          <cell r="E1600" t="str">
            <v>Volume</v>
          </cell>
          <cell r="F1600" t="str">
            <v>m³</v>
          </cell>
          <cell r="G1600">
            <v>0.1719</v>
          </cell>
        </row>
        <row r="1602">
          <cell r="B1602" t="str">
            <v>3.4.3.3</v>
          </cell>
          <cell r="C1602" t="str">
            <v>EDIF</v>
          </cell>
          <cell r="D1602" t="str">
            <v>11002001</v>
          </cell>
          <cell r="E1602" t="str">
            <v>VA.10 - CHAPISCO COMUM - ARGAMASSA DE CIMENTO E AREIA 1:3</v>
          </cell>
          <cell r="F1602" t="str">
            <v>M2</v>
          </cell>
          <cell r="G1602">
            <v>136.95999999999998</v>
          </cell>
        </row>
        <row r="1604">
          <cell r="E1604" t="str">
            <v>Área alvenaria</v>
          </cell>
          <cell r="F1604" t="str">
            <v>m²</v>
          </cell>
          <cell r="G1604">
            <v>68.47999999999999</v>
          </cell>
        </row>
        <row r="1607">
          <cell r="E1607" t="str">
            <v>Área x2</v>
          </cell>
          <cell r="F1607" t="str">
            <v>m²</v>
          </cell>
          <cell r="G1607">
            <v>136.95999999999998</v>
          </cell>
        </row>
        <row r="1609">
          <cell r="B1609" t="str">
            <v>3.4.3.4</v>
          </cell>
          <cell r="C1609" t="str">
            <v>EDIF</v>
          </cell>
          <cell r="D1609" t="str">
            <v>11002009</v>
          </cell>
          <cell r="E1609" t="str">
            <v>VA.10 - EMBOÇO INTERNO DESEMPENADO PARA PINTURA - ARGAMASSA MISTA DE CIMENTO, CAL E AREIA 1:3/12</v>
          </cell>
          <cell r="F1609" t="str">
            <v>M2</v>
          </cell>
          <cell r="G1609">
            <v>136.95999999999998</v>
          </cell>
        </row>
        <row r="1614">
          <cell r="E1614" t="str">
            <v>Área chapisco</v>
          </cell>
          <cell r="F1614" t="str">
            <v>m2</v>
          </cell>
          <cell r="G1614">
            <v>136.95999999999998</v>
          </cell>
        </row>
        <row r="1616">
          <cell r="B1616" t="str">
            <v>3.4.3.5</v>
          </cell>
          <cell r="C1616" t="str">
            <v>EDIF</v>
          </cell>
          <cell r="D1616" t="str">
            <v>11002013</v>
          </cell>
          <cell r="E1616" t="str">
            <v>VA.10 - REBOCO INTERNO - ARGAMASSA PRÉ-FABRICADA</v>
          </cell>
          <cell r="F1616" t="str">
            <v>M2</v>
          </cell>
          <cell r="G1616">
            <v>136.95999999999998</v>
          </cell>
        </row>
        <row r="1621">
          <cell r="E1621" t="str">
            <v>Área emboço</v>
          </cell>
          <cell r="F1621" t="str">
            <v>m²</v>
          </cell>
          <cell r="G1621">
            <v>136.95999999999998</v>
          </cell>
        </row>
        <row r="1623">
          <cell r="B1623" t="str">
            <v>3.4.3.6</v>
          </cell>
          <cell r="C1623" t="str">
            <v>EDIF</v>
          </cell>
          <cell r="D1623" t="str">
            <v>15001016</v>
          </cell>
          <cell r="E1623" t="str">
            <v>TINTA ACRÍLICA - REBOCO COM MASSA CORRIDA</v>
          </cell>
          <cell r="F1623" t="str">
            <v>M2</v>
          </cell>
          <cell r="G1623">
            <v>109.02999999999997</v>
          </cell>
        </row>
        <row r="1625">
          <cell r="E1625" t="str">
            <v>Área molhada</v>
          </cell>
          <cell r="F1625" t="str">
            <v>m²</v>
          </cell>
          <cell r="G1625">
            <v>27.93</v>
          </cell>
        </row>
        <row r="1628">
          <cell r="E1628" t="str">
            <v>Área de pintura</v>
          </cell>
          <cell r="F1628" t="str">
            <v>m²</v>
          </cell>
          <cell r="G1628">
            <v>109.02999999999997</v>
          </cell>
        </row>
        <row r="1630">
          <cell r="B1630" t="str">
            <v>3.4.3.7</v>
          </cell>
          <cell r="C1630" t="str">
            <v>EDIF</v>
          </cell>
          <cell r="D1630" t="str">
            <v>11002025</v>
          </cell>
          <cell r="E1630" t="str">
            <v>VA.10 - AZULEJOS, JUNTAS AMARRAÇÃO OU A PRUMO - ASSENTES COM ARGAMASSA COMUM</v>
          </cell>
          <cell r="F1630" t="str">
            <v>M2</v>
          </cell>
          <cell r="G1630">
            <v>27.93</v>
          </cell>
        </row>
        <row r="1635">
          <cell r="E1635" t="str">
            <v>Área molhada</v>
          </cell>
          <cell r="F1635" t="str">
            <v>m²</v>
          </cell>
          <cell r="G1635">
            <v>27.93</v>
          </cell>
        </row>
        <row r="1637">
          <cell r="B1637" t="str">
            <v>3.4.4</v>
          </cell>
          <cell r="C1637">
            <v>0</v>
          </cell>
          <cell r="D1637">
            <v>0</v>
          </cell>
          <cell r="E1637" t="str">
            <v>COBERTURA</v>
          </cell>
          <cell r="F1637">
            <v>0</v>
          </cell>
          <cell r="G1637">
            <v>0</v>
          </cell>
        </row>
        <row r="1638">
          <cell r="B1638" t="str">
            <v>3.4.4.1</v>
          </cell>
          <cell r="C1638" t="str">
            <v>EDIF</v>
          </cell>
          <cell r="D1638" t="str">
            <v>6001013</v>
          </cell>
          <cell r="E1638" t="str">
            <v>ESTRUTURA DE MADEIRA, PONTALETADA, PARA TELHAS ONDULADAS CRFS/AL/PL/AG</v>
          </cell>
          <cell r="F1638" t="str">
            <v>M2</v>
          </cell>
          <cell r="G1638">
            <v>33.15</v>
          </cell>
        </row>
        <row r="1640">
          <cell r="E1640" t="str">
            <v>Onde tem laje</v>
          </cell>
        </row>
        <row r="1643">
          <cell r="E1643" t="str">
            <v>Área</v>
          </cell>
          <cell r="F1643" t="str">
            <v>m²</v>
          </cell>
          <cell r="G1643">
            <v>33.15</v>
          </cell>
        </row>
        <row r="1645">
          <cell r="B1645" t="str">
            <v>3.4.4.2</v>
          </cell>
          <cell r="C1645" t="str">
            <v>EDIF</v>
          </cell>
          <cell r="D1645" t="str">
            <v>6001010</v>
          </cell>
          <cell r="E1645" t="str">
            <v>ESTRUTURA DE MADEIRA, EM TERÇAS, PARA TELHAS ONDULADAS CRFS/AL/PL/AG</v>
          </cell>
          <cell r="F1645" t="str">
            <v>M2</v>
          </cell>
          <cell r="G1645">
            <v>35.33</v>
          </cell>
        </row>
        <row r="1647">
          <cell r="E1647" t="str">
            <v>Onde não tem laje</v>
          </cell>
        </row>
        <row r="1650">
          <cell r="E1650" t="str">
            <v>Área</v>
          </cell>
          <cell r="F1650" t="str">
            <v>m²</v>
          </cell>
          <cell r="G1650">
            <v>35.33</v>
          </cell>
        </row>
        <row r="1652">
          <cell r="B1652" t="str">
            <v>3.4.4.3</v>
          </cell>
          <cell r="C1652" t="str">
            <v>EDIF</v>
          </cell>
          <cell r="D1652" t="str">
            <v>6002022</v>
          </cell>
          <cell r="E1652" t="str">
            <v>DY.01 - TELHA ONDULADA CRFS 8MM</v>
          </cell>
          <cell r="F1652" t="str">
            <v>M2</v>
          </cell>
          <cell r="G1652">
            <v>68.47999999999999</v>
          </cell>
        </row>
        <row r="1657">
          <cell r="E1657" t="str">
            <v>Total</v>
          </cell>
          <cell r="F1657" t="str">
            <v>m²</v>
          </cell>
          <cell r="G1657">
            <v>68.47999999999999</v>
          </cell>
        </row>
        <row r="1659">
          <cell r="B1659" t="str">
            <v>3.4.4.4</v>
          </cell>
          <cell r="C1659" t="str">
            <v>EDIF</v>
          </cell>
          <cell r="D1659" t="str">
            <v>10011002</v>
          </cell>
          <cell r="E1659" t="str">
            <v>DY.01 - CALHA EM CHAPA DE AÇO GALVANIZADO N.24 - DESENVOLVIMENTO 50CM</v>
          </cell>
          <cell r="F1659" t="str">
            <v>M</v>
          </cell>
          <cell r="G1659">
            <v>38.630000000000003</v>
          </cell>
        </row>
        <row r="1664">
          <cell r="E1664" t="str">
            <v>Total</v>
          </cell>
          <cell r="F1664" t="str">
            <v>m</v>
          </cell>
          <cell r="G1664">
            <v>38.630000000000003</v>
          </cell>
        </row>
        <row r="1666">
          <cell r="B1666" t="str">
            <v>3.4.4.5</v>
          </cell>
          <cell r="C1666" t="str">
            <v>EDIF</v>
          </cell>
          <cell r="D1666" t="str">
            <v>10011033</v>
          </cell>
          <cell r="E1666" t="str">
            <v>RUFO EM CHAPA DE AÇO GALVANIZADO N.24 - DESENVOLVIMENTO 50CM</v>
          </cell>
          <cell r="F1666" t="str">
            <v>M</v>
          </cell>
          <cell r="G1666">
            <v>38.630000000000003</v>
          </cell>
        </row>
        <row r="1671">
          <cell r="E1671" t="str">
            <v>Igual calha (1 água)</v>
          </cell>
          <cell r="F1671" t="str">
            <v>m</v>
          </cell>
          <cell r="G1671">
            <v>38.630000000000003</v>
          </cell>
        </row>
        <row r="1673">
          <cell r="B1673" t="str">
            <v>3.4.4.6</v>
          </cell>
          <cell r="C1673" t="str">
            <v>EDIF</v>
          </cell>
          <cell r="D1673" t="str">
            <v>11001001</v>
          </cell>
          <cell r="E1673" t="str">
            <v>CHAPISCO COMUM - ARGAMASSA DE CIMENTO E AREIA 1:3</v>
          </cell>
          <cell r="F1673" t="str">
            <v>M2</v>
          </cell>
          <cell r="G1673">
            <v>33.15</v>
          </cell>
        </row>
        <row r="1675">
          <cell r="E1675" t="str">
            <v>Onde tem laje</v>
          </cell>
        </row>
        <row r="1678">
          <cell r="E1678" t="str">
            <v>Área</v>
          </cell>
          <cell r="F1678" t="str">
            <v>m²</v>
          </cell>
          <cell r="G1678">
            <v>33.15</v>
          </cell>
        </row>
        <row r="1680">
          <cell r="B1680" t="str">
            <v>3.4.4.7</v>
          </cell>
          <cell r="C1680" t="str">
            <v>EDIF</v>
          </cell>
          <cell r="D1680" t="str">
            <v>11001008</v>
          </cell>
          <cell r="E1680" t="str">
            <v>EMBOÇO - ARGAMASSA MISTA DE CIMENTO, CAL E AREIA 1:4/12</v>
          </cell>
          <cell r="F1680" t="str">
            <v>M2</v>
          </cell>
          <cell r="G1680">
            <v>33.15</v>
          </cell>
        </row>
        <row r="1685">
          <cell r="E1685" t="str">
            <v>Igual chapisco</v>
          </cell>
          <cell r="F1685" t="str">
            <v>m²</v>
          </cell>
          <cell r="G1685">
            <v>33.15</v>
          </cell>
        </row>
        <row r="1687">
          <cell r="B1687" t="str">
            <v>3.4.4.8</v>
          </cell>
          <cell r="C1687" t="str">
            <v>EDIF</v>
          </cell>
          <cell r="D1687" t="str">
            <v>11001013</v>
          </cell>
          <cell r="E1687" t="str">
            <v>REBOCO INTERNO - ARGAMASSA PRÉ-FABRICADA</v>
          </cell>
          <cell r="F1687" t="str">
            <v>M2</v>
          </cell>
          <cell r="G1687">
            <v>33.15</v>
          </cell>
        </row>
        <row r="1692">
          <cell r="E1692" t="str">
            <v>Igual reboco</v>
          </cell>
          <cell r="F1692" t="str">
            <v>m²</v>
          </cell>
          <cell r="G1692">
            <v>33.15</v>
          </cell>
        </row>
        <row r="1694">
          <cell r="B1694" t="str">
            <v>3.4.4.9</v>
          </cell>
          <cell r="C1694" t="str">
            <v>EDIF</v>
          </cell>
          <cell r="D1694" t="str">
            <v>11002015</v>
          </cell>
          <cell r="E1694" t="str">
            <v>VA.09 - REVESTIMENTO COM GESSO</v>
          </cell>
          <cell r="F1694" t="str">
            <v>M2</v>
          </cell>
          <cell r="G1694">
            <v>33.15</v>
          </cell>
        </row>
        <row r="1699">
          <cell r="E1699" t="str">
            <v>Igual reboco</v>
          </cell>
          <cell r="F1699" t="str">
            <v>m²</v>
          </cell>
          <cell r="G1699">
            <v>33.15</v>
          </cell>
        </row>
        <row r="1701">
          <cell r="B1701" t="str">
            <v>3.4.5</v>
          </cell>
          <cell r="C1701">
            <v>0</v>
          </cell>
          <cell r="D1701">
            <v>0</v>
          </cell>
          <cell r="E1701" t="str">
            <v>PORTAS E JANELAS</v>
          </cell>
          <cell r="F1701">
            <v>0</v>
          </cell>
          <cell r="G1701">
            <v>0</v>
          </cell>
        </row>
        <row r="1702">
          <cell r="B1702" t="str">
            <v>3.4.5.1</v>
          </cell>
          <cell r="C1702" t="str">
            <v>EDIF</v>
          </cell>
          <cell r="D1702" t="str">
            <v>7001005</v>
          </cell>
          <cell r="E1702" t="str">
            <v>PM.05/09 - PORTA LISA ESPECIAL/ SÓLIDA - 62X210CM</v>
          </cell>
          <cell r="F1702" t="str">
            <v>UN</v>
          </cell>
          <cell r="G1702">
            <v>1</v>
          </cell>
        </row>
        <row r="1707">
          <cell r="E1707" t="str">
            <v>Quantidade</v>
          </cell>
          <cell r="F1707" t="str">
            <v>unid</v>
          </cell>
          <cell r="G1707">
            <v>1</v>
          </cell>
        </row>
        <row r="1709">
          <cell r="B1709" t="str">
            <v>3.4.5.2</v>
          </cell>
          <cell r="C1709" t="str">
            <v>EDIF</v>
          </cell>
          <cell r="D1709" t="str">
            <v>7001007</v>
          </cell>
          <cell r="E1709" t="str">
            <v>PM.05/09 - PORTA LISA ESPECIAL/ SÓLIDA - 82X210CM</v>
          </cell>
          <cell r="F1709" t="str">
            <v>UN</v>
          </cell>
          <cell r="G1709">
            <v>2</v>
          </cell>
        </row>
        <row r="1714">
          <cell r="E1714" t="str">
            <v>Quantidade</v>
          </cell>
          <cell r="F1714" t="str">
            <v>unid</v>
          </cell>
          <cell r="G1714">
            <v>2</v>
          </cell>
        </row>
        <row r="1716">
          <cell r="B1716" t="str">
            <v>3.4.5.3</v>
          </cell>
          <cell r="C1716" t="str">
            <v>EDIF</v>
          </cell>
          <cell r="D1716" t="str">
            <v>7001052</v>
          </cell>
          <cell r="E1716" t="str">
            <v>EM.01/02 - PM.45/49 - BATENTE DE MADEIRA (14CM) - PARA PORTA COM BANDEIRA</v>
          </cell>
          <cell r="F1716" t="str">
            <v>JG</v>
          </cell>
          <cell r="G1716">
            <v>3</v>
          </cell>
        </row>
        <row r="1721">
          <cell r="E1721" t="str">
            <v>Quantidade</v>
          </cell>
          <cell r="F1721" t="str">
            <v>unid</v>
          </cell>
          <cell r="G1721">
            <v>3</v>
          </cell>
        </row>
        <row r="1723">
          <cell r="B1723" t="str">
            <v>3.4.5.4</v>
          </cell>
          <cell r="C1723" t="str">
            <v>EDIF</v>
          </cell>
          <cell r="D1723" t="str">
            <v>7002002</v>
          </cell>
          <cell r="E1723" t="str">
            <v>CONJUNTO DE FECHADURA DE CILINDRO, 55MM, TRÁFEGO INTENSO, MAÇANETA EM ZAMAC, GUARNIÇÕES EM AÇO, ACABAMENTO CROMADO - PARA PORTA INTERNA OU EXTERNA</v>
          </cell>
          <cell r="F1723" t="str">
            <v>UN</v>
          </cell>
          <cell r="G1723">
            <v>3</v>
          </cell>
        </row>
        <row r="1728">
          <cell r="E1728" t="str">
            <v>Quantidade</v>
          </cell>
          <cell r="F1728" t="str">
            <v>unid</v>
          </cell>
          <cell r="G1728">
            <v>3</v>
          </cell>
        </row>
        <row r="1730">
          <cell r="B1730" t="str">
            <v>3.4.5.5</v>
          </cell>
          <cell r="C1730" t="str">
            <v>EDIF</v>
          </cell>
          <cell r="D1730" t="str">
            <v>8002066</v>
          </cell>
          <cell r="E1730" t="str">
            <v>CA.17 - JANELA EM ALUMÍNIO ANODIZADO - DE CORRER</v>
          </cell>
          <cell r="F1730" t="str">
            <v>M2</v>
          </cell>
          <cell r="G1730">
            <v>1.5</v>
          </cell>
        </row>
        <row r="1735">
          <cell r="E1735" t="str">
            <v>Área</v>
          </cell>
          <cell r="F1735" t="str">
            <v>m²</v>
          </cell>
          <cell r="G1735">
            <v>1.5</v>
          </cell>
        </row>
        <row r="1737">
          <cell r="B1737" t="str">
            <v>3.4.5.6</v>
          </cell>
          <cell r="C1737" t="str">
            <v>EDIF</v>
          </cell>
          <cell r="D1737" t="str">
            <v>8002058</v>
          </cell>
          <cell r="E1737" t="str">
            <v>CA.09 - JANELA EM ALUMÍNIO ANODIZADO - MAXIMAR</v>
          </cell>
          <cell r="F1737" t="str">
            <v>M2</v>
          </cell>
          <cell r="G1737">
            <v>0.36</v>
          </cell>
        </row>
        <row r="1742">
          <cell r="E1742" t="str">
            <v>Área</v>
          </cell>
          <cell r="F1742" t="str">
            <v>m²</v>
          </cell>
          <cell r="G1742">
            <v>0.36</v>
          </cell>
        </row>
        <row r="1744">
          <cell r="B1744" t="str">
            <v>3.4.5.7</v>
          </cell>
          <cell r="C1744" t="str">
            <v>EDIF</v>
          </cell>
          <cell r="D1744" t="str">
            <v>11004058</v>
          </cell>
          <cell r="E1744" t="str">
            <v>EF-06 - PEITORIL DE GRANITO POLIDO - ESP=2CM</v>
          </cell>
          <cell r="F1744" t="str">
            <v>M</v>
          </cell>
          <cell r="G1744">
            <v>1.8</v>
          </cell>
        </row>
        <row r="1749">
          <cell r="E1749" t="str">
            <v>Comprimento janelas</v>
          </cell>
          <cell r="F1749" t="str">
            <v>m</v>
          </cell>
          <cell r="G1749">
            <v>1.8</v>
          </cell>
        </row>
        <row r="1751">
          <cell r="B1751" t="str">
            <v>3.4.5.8</v>
          </cell>
          <cell r="C1751" t="str">
            <v>EDIF</v>
          </cell>
          <cell r="D1751" t="str">
            <v>8001051</v>
          </cell>
          <cell r="E1751" t="str">
            <v>PF.20 - PORTA DE ENROLAR, EM TIRAS ARTICULADAS E RAIADAS DE CHAPA N.22</v>
          </cell>
          <cell r="F1751" t="str">
            <v>M2</v>
          </cell>
          <cell r="G1751">
            <v>5.25</v>
          </cell>
        </row>
        <row r="1756">
          <cell r="E1756" t="str">
            <v>Área</v>
          </cell>
          <cell r="F1756" t="str">
            <v>m²</v>
          </cell>
          <cell r="G1756">
            <v>5.25</v>
          </cell>
        </row>
        <row r="1758">
          <cell r="B1758" t="str">
            <v>3.4.5.9</v>
          </cell>
          <cell r="C1758" t="str">
            <v>EDIF</v>
          </cell>
          <cell r="D1758" t="str">
            <v>8002075</v>
          </cell>
          <cell r="E1758" t="str">
            <v>EP.07 - GRADE DE PROTEÇÃO EM FERRO CHATO</v>
          </cell>
          <cell r="F1758" t="str">
            <v>M2</v>
          </cell>
          <cell r="G1758">
            <v>1.8599999999999999</v>
          </cell>
        </row>
        <row r="1763">
          <cell r="E1763" t="str">
            <v>Igual área de janela</v>
          </cell>
          <cell r="F1763" t="str">
            <v>m²</v>
          </cell>
          <cell r="G1763">
            <v>1.8599999999999999</v>
          </cell>
        </row>
        <row r="1765">
          <cell r="B1765" t="str">
            <v>3.4.6</v>
          </cell>
          <cell r="C1765">
            <v>0</v>
          </cell>
          <cell r="D1765">
            <v>0</v>
          </cell>
          <cell r="E1765" t="str">
            <v>PISO INTERNO</v>
          </cell>
          <cell r="F1765">
            <v>0</v>
          </cell>
          <cell r="G1765">
            <v>0</v>
          </cell>
        </row>
        <row r="1766">
          <cell r="B1766" t="str">
            <v>3.4.6.1</v>
          </cell>
          <cell r="C1766" t="str">
            <v>EDIF</v>
          </cell>
          <cell r="D1766" t="str">
            <v>13001015</v>
          </cell>
          <cell r="E1766" t="str">
            <v>LASTRO DE CONCRETO - 200KG CIM/M3</v>
          </cell>
          <cell r="F1766" t="str">
            <v>M3</v>
          </cell>
          <cell r="G1766">
            <v>6.1929000000000007</v>
          </cell>
        </row>
        <row r="1768">
          <cell r="E1768" t="str">
            <v>Área construída</v>
          </cell>
          <cell r="F1768" t="str">
            <v>m²</v>
          </cell>
          <cell r="G1768">
            <v>88.47</v>
          </cell>
        </row>
        <row r="1769">
          <cell r="E1769" t="str">
            <v>Espessura</v>
          </cell>
          <cell r="F1769" t="str">
            <v>m</v>
          </cell>
          <cell r="G1769">
            <v>7.0000000000000007E-2</v>
          </cell>
        </row>
        <row r="1771">
          <cell r="E1771" t="str">
            <v>Volume</v>
          </cell>
          <cell r="F1771" t="str">
            <v>m³</v>
          </cell>
          <cell r="G1771">
            <v>6.1929000000000007</v>
          </cell>
        </row>
        <row r="1773">
          <cell r="B1773" t="str">
            <v>3.4.6.2</v>
          </cell>
          <cell r="C1773" t="str">
            <v>EDIF</v>
          </cell>
          <cell r="D1773" t="str">
            <v>13002040</v>
          </cell>
          <cell r="E1773" t="str">
            <v>PISO CERÂMICO ESMALTADO  (PEI-5) - ASSENTADO COM ARGAMASSA COMUM</v>
          </cell>
          <cell r="F1773" t="str">
            <v>M2</v>
          </cell>
          <cell r="G1773">
            <v>53.13</v>
          </cell>
        </row>
        <row r="1778">
          <cell r="E1778" t="str">
            <v>Área escritório</v>
          </cell>
          <cell r="F1778" t="str">
            <v>m²</v>
          </cell>
          <cell r="G1778">
            <v>53.13</v>
          </cell>
        </row>
        <row r="1780">
          <cell r="B1780" t="str">
            <v>3.4.6.3</v>
          </cell>
          <cell r="C1780" t="str">
            <v>EDIF</v>
          </cell>
          <cell r="D1780" t="str">
            <v>13003009</v>
          </cell>
          <cell r="E1780" t="str">
            <v>RODAPÉ CERÂMICO ESMALTADO PEIV 7CM À 10CM</v>
          </cell>
          <cell r="F1780" t="str">
            <v>M</v>
          </cell>
          <cell r="G1780">
            <v>22.099999999999998</v>
          </cell>
        </row>
        <row r="1782">
          <cell r="E1782" t="str">
            <v>Área escritório sem varanda</v>
          </cell>
          <cell r="F1782" t="str">
            <v>m²</v>
          </cell>
          <cell r="G1782">
            <v>33.15</v>
          </cell>
        </row>
        <row r="1783">
          <cell r="E1783" t="str">
            <v>Área alvenaria</v>
          </cell>
          <cell r="F1783" t="str">
            <v>m²</v>
          </cell>
          <cell r="G1783">
            <v>33.15</v>
          </cell>
        </row>
        <row r="1785">
          <cell r="E1785" t="str">
            <v>Comprimento</v>
          </cell>
          <cell r="F1785" t="str">
            <v>m</v>
          </cell>
          <cell r="G1785">
            <v>22.099999999999998</v>
          </cell>
        </row>
        <row r="1787">
          <cell r="B1787" t="str">
            <v>3.4.6.4</v>
          </cell>
          <cell r="C1787" t="str">
            <v>EDIF</v>
          </cell>
          <cell r="D1787" t="str">
            <v>13004005</v>
          </cell>
          <cell r="E1787" t="str">
            <v>NP.03 - SOLEIRA PARA PORTA EM GRANITO CINZA SEM POLIMENTO (FOSCO)</v>
          </cell>
          <cell r="F1787" t="str">
            <v>M</v>
          </cell>
          <cell r="G1787">
            <v>2.2000000000000002</v>
          </cell>
        </row>
        <row r="1792">
          <cell r="E1792" t="str">
            <v>Comp. Portas</v>
          </cell>
          <cell r="F1792" t="str">
            <v>m</v>
          </cell>
          <cell r="G1792">
            <v>2.2000000000000002</v>
          </cell>
        </row>
        <row r="1794">
          <cell r="B1794" t="str">
            <v>3.4.7</v>
          </cell>
          <cell r="C1794">
            <v>0</v>
          </cell>
          <cell r="D1794">
            <v>0</v>
          </cell>
          <cell r="E1794" t="str">
            <v>INSTALAÇÃO ELÉTRICA</v>
          </cell>
          <cell r="F1794">
            <v>0</v>
          </cell>
          <cell r="G1794">
            <v>0</v>
          </cell>
        </row>
        <row r="1795">
          <cell r="B1795" t="str">
            <v>3.4.7.1</v>
          </cell>
          <cell r="C1795" t="str">
            <v>EDIF</v>
          </cell>
          <cell r="D1795" t="str">
            <v>9001057</v>
          </cell>
          <cell r="E1795" t="str">
            <v>LD.06/12 - ENTRADA AÉREA DE ENERGIA E TELEFONE - 31 À 39KVA</v>
          </cell>
          <cell r="F1795" t="str">
            <v>UN</v>
          </cell>
          <cell r="G1795">
            <v>1</v>
          </cell>
        </row>
        <row r="1800">
          <cell r="E1800" t="str">
            <v>Quantidade</v>
          </cell>
          <cell r="F1800" t="str">
            <v>unid</v>
          </cell>
          <cell r="G1800">
            <v>1</v>
          </cell>
        </row>
        <row r="1802">
          <cell r="B1802" t="str">
            <v>3.4.7.2</v>
          </cell>
          <cell r="C1802" t="str">
            <v>EDIF</v>
          </cell>
          <cell r="D1802" t="str">
            <v>9003009</v>
          </cell>
          <cell r="E1802" t="str">
            <v>CABO 16,00MM2 - ISOLAMENTO PARA 0,7KV - CLASSE 4 - FLEXÍVEL</v>
          </cell>
          <cell r="F1802" t="str">
            <v>M</v>
          </cell>
          <cell r="G1802">
            <v>15</v>
          </cell>
        </row>
        <row r="1807">
          <cell r="E1807" t="str">
            <v>Comprimento</v>
          </cell>
          <cell r="F1807" t="str">
            <v>m</v>
          </cell>
          <cell r="G1807">
            <v>15</v>
          </cell>
        </row>
        <row r="1809">
          <cell r="B1809" t="str">
            <v>3.4.7.3</v>
          </cell>
          <cell r="C1809" t="str">
            <v>EDIF</v>
          </cell>
          <cell r="D1809" t="str">
            <v>9005006</v>
          </cell>
          <cell r="E1809" t="str">
            <v>QUADRO DE DISTRIBUIÇÃO EM CHAPA METÁLICA - PARA ATÉ 16 DISJUNTORES</v>
          </cell>
          <cell r="F1809" t="str">
            <v>UN</v>
          </cell>
          <cell r="G1809">
            <v>1</v>
          </cell>
        </row>
        <row r="1814">
          <cell r="E1814" t="str">
            <v>Quantidade</v>
          </cell>
          <cell r="F1814" t="str">
            <v>unid</v>
          </cell>
          <cell r="G1814">
            <v>1</v>
          </cell>
        </row>
        <row r="1816">
          <cell r="B1816" t="str">
            <v>3.4.7.4</v>
          </cell>
          <cell r="C1816" t="str">
            <v>SINAPI</v>
          </cell>
          <cell r="D1816" t="str">
            <v>93654</v>
          </cell>
          <cell r="E1816" t="str">
            <v>DISJUNTOR MONOPOLAR TIPO DIN, CORRENTE NOMINAL DE 16A - FORNECIMENTO E INSTALAÇÃO. AF_10/2020</v>
          </cell>
          <cell r="F1816" t="str">
            <v>UN</v>
          </cell>
          <cell r="G1816">
            <v>2</v>
          </cell>
        </row>
        <row r="1821">
          <cell r="E1821" t="str">
            <v>Quantidade</v>
          </cell>
          <cell r="F1821" t="str">
            <v>unid</v>
          </cell>
          <cell r="G1821">
            <v>2</v>
          </cell>
        </row>
        <row r="1823">
          <cell r="B1823" t="str">
            <v>3.4.7.5</v>
          </cell>
          <cell r="C1823" t="str">
            <v>SINAPI</v>
          </cell>
          <cell r="D1823" t="str">
            <v>93657</v>
          </cell>
          <cell r="E1823" t="str">
            <v>DISJUNTOR MONOPOLAR TIPO DIN, CORRENTE NOMINAL DE 32A - FORNECIMENTO E INSTALAÇÃO. AF_10/2020</v>
          </cell>
          <cell r="F1823" t="str">
            <v>UN</v>
          </cell>
          <cell r="G1823">
            <v>2</v>
          </cell>
        </row>
        <row r="1828">
          <cell r="E1828" t="str">
            <v>Quantidade</v>
          </cell>
          <cell r="F1828" t="str">
            <v>unid</v>
          </cell>
          <cell r="G1828">
            <v>2</v>
          </cell>
        </row>
        <row r="1830">
          <cell r="B1830" t="str">
            <v>3.4.7.6</v>
          </cell>
          <cell r="C1830" t="str">
            <v>SINAPI</v>
          </cell>
          <cell r="D1830" t="str">
            <v>93665</v>
          </cell>
          <cell r="E1830" t="str">
            <v>DISJUNTOR BIPOLAR TIPO DIN, CORRENTE NOMINAL DE 40A - FORNECIMENTO E INSTALAÇÃO. AF_10/2020</v>
          </cell>
          <cell r="F1830" t="str">
            <v>UN</v>
          </cell>
          <cell r="G1830">
            <v>1</v>
          </cell>
        </row>
        <row r="1835">
          <cell r="E1835" t="str">
            <v>Quantidade</v>
          </cell>
          <cell r="F1835" t="str">
            <v>unid</v>
          </cell>
          <cell r="G1835">
            <v>1</v>
          </cell>
        </row>
        <row r="1837">
          <cell r="B1837" t="str">
            <v>3.4.7.7</v>
          </cell>
          <cell r="C1837" t="str">
            <v>EDIF</v>
          </cell>
          <cell r="D1837" t="str">
            <v>9003006</v>
          </cell>
          <cell r="E1837" t="str">
            <v>CABO 4,00MM2 - ISOLAMENTO PARA 0,7KV - CLASSE 4 - FLEXÍVEL</v>
          </cell>
          <cell r="F1837" t="str">
            <v>M</v>
          </cell>
          <cell r="G1837">
            <v>15</v>
          </cell>
        </row>
        <row r="1842">
          <cell r="E1842" t="str">
            <v>Quantidade</v>
          </cell>
          <cell r="F1842" t="str">
            <v>unid</v>
          </cell>
          <cell r="G1842">
            <v>15</v>
          </cell>
        </row>
        <row r="1844">
          <cell r="B1844" t="str">
            <v>3.4.7.8</v>
          </cell>
          <cell r="C1844" t="str">
            <v>EDIF</v>
          </cell>
          <cell r="D1844" t="str">
            <v>9003005</v>
          </cell>
          <cell r="E1844" t="str">
            <v>CABO 2,50MM2 - ISOLAMENTO PARA 0,7KV - CLASSE 4 - FLEXÍVEL</v>
          </cell>
          <cell r="F1844" t="str">
            <v>M</v>
          </cell>
          <cell r="G1844">
            <v>150</v>
          </cell>
        </row>
        <row r="1849">
          <cell r="E1849" t="str">
            <v>Comprimento</v>
          </cell>
          <cell r="F1849" t="str">
            <v>m</v>
          </cell>
          <cell r="G1849">
            <v>150</v>
          </cell>
        </row>
        <row r="1851">
          <cell r="B1851" t="str">
            <v>3.4.7.9</v>
          </cell>
          <cell r="C1851" t="str">
            <v>EDIF</v>
          </cell>
          <cell r="D1851" t="str">
            <v>9003004</v>
          </cell>
          <cell r="E1851" t="str">
            <v>CABO 1,50MM2 - ISOLAMENTO PARA 0,7KV - CLASSE 4 - FLEXÍVEL</v>
          </cell>
          <cell r="F1851" t="str">
            <v>M</v>
          </cell>
          <cell r="G1851">
            <v>250</v>
          </cell>
        </row>
        <row r="1856">
          <cell r="E1856" t="str">
            <v>Comprimento</v>
          </cell>
          <cell r="F1856" t="str">
            <v>m</v>
          </cell>
          <cell r="G1856">
            <v>250</v>
          </cell>
        </row>
        <row r="1858">
          <cell r="B1858" t="str">
            <v>3.4.7.10</v>
          </cell>
          <cell r="C1858" t="str">
            <v>CPU</v>
          </cell>
          <cell r="D1858" t="str">
            <v>01</v>
          </cell>
          <cell r="E1858" t="str">
            <v>COMPOSICAO PARAMÉTRICA DE PONTO ELÉTRICO DE ILUMINAÇÃO, COM INTERRUPTOR SIMPLES, EM EDIFÍCIO RESIDENCIAL COM ELETRODUTO EMBUTIDO EM RASGOS NAS PAREDES, INCLUSO TOMADA, ELETRODUTO, CABO, RASGO E CHUMBAMENTO (SEM LUMINÁRIA E LÂMPADA)</v>
          </cell>
          <cell r="F1858" t="str">
            <v>UN</v>
          </cell>
          <cell r="G1858">
            <v>18</v>
          </cell>
        </row>
        <row r="1863">
          <cell r="E1863" t="str">
            <v>Quantidade</v>
          </cell>
          <cell r="F1863" t="str">
            <v>unid</v>
          </cell>
          <cell r="G1863">
            <v>18</v>
          </cell>
        </row>
        <row r="1865">
          <cell r="B1865" t="str">
            <v>3.4.7.11</v>
          </cell>
          <cell r="C1865" t="str">
            <v>CPU</v>
          </cell>
          <cell r="D1865" t="str">
            <v>02</v>
          </cell>
          <cell r="E1865" t="str">
            <v>COMPOSICAO PARAMÉTRICA DE PONTO ELÉTRICO DE TOMADA DE USO GERAL 2P+T (10A/250V) EM EDIFÍCIO RESIDENCIAL COM ELETRODUTO EMBUTIDO EM RASGOS NAS PAREDES, INCLUSO TOMADA, ELETRODUTO, CABO, RASGO, QUEBRA E CHUMBAMENTO.</v>
          </cell>
          <cell r="F1865" t="str">
            <v>UN</v>
          </cell>
          <cell r="G1865">
            <v>12</v>
          </cell>
        </row>
        <row r="1870">
          <cell r="E1870" t="str">
            <v>Quantidade</v>
          </cell>
          <cell r="F1870" t="str">
            <v>unid</v>
          </cell>
          <cell r="G1870">
            <v>12</v>
          </cell>
        </row>
        <row r="1872">
          <cell r="B1872" t="str">
            <v>3.4.7.12</v>
          </cell>
          <cell r="C1872" t="str">
            <v>CPU</v>
          </cell>
          <cell r="D1872" t="str">
            <v>03</v>
          </cell>
          <cell r="E1872" t="str">
            <v>COMPOSICAO PARAMÉTRICA DE PONTO ELÉTRICO DE TOMADA PARA CHUVEIRO (20A/250V) EM EDIFÍCIO RESIDENCIAL COM ELETRODUTO EMBUTIDO EM RASGOS NAS PAREDES, INCLUSO TOMADA, ELETRODUTO, CABO, RASGO, QUEBRA E CHUMBAMENTO.</v>
          </cell>
          <cell r="F1872" t="str">
            <v>UN</v>
          </cell>
          <cell r="G1872">
            <v>1</v>
          </cell>
        </row>
        <row r="1877">
          <cell r="E1877" t="str">
            <v>Quantidade</v>
          </cell>
          <cell r="F1877" t="str">
            <v>unid</v>
          </cell>
          <cell r="G1877">
            <v>1</v>
          </cell>
        </row>
        <row r="1879">
          <cell r="B1879" t="str">
            <v>3.4.7.13</v>
          </cell>
          <cell r="C1879" t="str">
            <v>SINAPI</v>
          </cell>
          <cell r="D1879" t="str">
            <v>103782</v>
          </cell>
          <cell r="E1879" t="str">
            <v>LUMINÁRIA TIPO PLAFON CIRCULAR, DE SOBREPOR, COM LED DE 12/13 W - FORNECIMENTO E INSTALAÇÃO. AF_03/2022</v>
          </cell>
          <cell r="F1879" t="str">
            <v>UN</v>
          </cell>
          <cell r="G1879">
            <v>15</v>
          </cell>
        </row>
        <row r="1884">
          <cell r="E1884" t="str">
            <v>Quantidade</v>
          </cell>
          <cell r="F1884" t="str">
            <v>unid</v>
          </cell>
          <cell r="G1884">
            <v>15</v>
          </cell>
        </row>
        <row r="1886">
          <cell r="B1886" t="str">
            <v>3.4.7.14</v>
          </cell>
          <cell r="C1886" t="str">
            <v>EDIF</v>
          </cell>
          <cell r="D1886" t="str">
            <v>9010028</v>
          </cell>
          <cell r="E1886" t="str">
            <v>LUMINÁRIA DE EMERGÊNCIA AUTÔNOMA COM 30 LEDS - 2W - AUTONOMIA MIN. 3H - COMPLETA</v>
          </cell>
          <cell r="F1886" t="str">
            <v>UN</v>
          </cell>
          <cell r="G1886">
            <v>1</v>
          </cell>
        </row>
        <row r="1891">
          <cell r="E1891" t="str">
            <v>Quantidade</v>
          </cell>
          <cell r="F1891" t="str">
            <v>unid</v>
          </cell>
          <cell r="G1891">
            <v>1</v>
          </cell>
        </row>
        <row r="1893">
          <cell r="B1893" t="str">
            <v>3.4.8</v>
          </cell>
          <cell r="C1893">
            <v>0</v>
          </cell>
          <cell r="D1893">
            <v>0</v>
          </cell>
          <cell r="E1893" t="str">
            <v>INSTALAÇÃO HIDRÁULICA</v>
          </cell>
          <cell r="F1893">
            <v>0</v>
          </cell>
          <cell r="G1893">
            <v>0</v>
          </cell>
        </row>
        <row r="1894">
          <cell r="B1894" t="str">
            <v>3.4.8.1</v>
          </cell>
          <cell r="C1894" t="str">
            <v>SINAPI</v>
          </cell>
          <cell r="D1894" t="str">
            <v>102622</v>
          </cell>
          <cell r="E1894" t="str">
            <v>CAIXA D´ÁGUA EM POLIETILENO, 500 LITROS (INCLUSOS TUBOS, CONEXÕES E TORNEIRA DE BÓIA) - FORNECIMENTO E INSTALAÇÃO. AF_06/2021</v>
          </cell>
          <cell r="F1894" t="str">
            <v>UN</v>
          </cell>
          <cell r="G1894">
            <v>1</v>
          </cell>
        </row>
        <row r="1899">
          <cell r="E1899" t="str">
            <v>Quantidade</v>
          </cell>
          <cell r="F1899" t="str">
            <v>unid</v>
          </cell>
          <cell r="G1899">
            <v>1</v>
          </cell>
        </row>
        <row r="1901">
          <cell r="B1901" t="str">
            <v>3.4.8.2</v>
          </cell>
          <cell r="C1901" t="str">
            <v>CPU</v>
          </cell>
          <cell r="D1901" t="str">
            <v>04</v>
          </cell>
          <cell r="E1901" t="str">
            <v>CONJUNTO DE PONTOS HIDRÁULICOS DE ÁGUA FRIA PARA BANHEIRO (RAMAL/SUB-RAMAL E DISTRIBUIÇÃO) EM PVC, COM TUBOS, CONEXÕES, REGISTROS, CORTES E FIXAÇÕES EM PRÉDIO COM TUBULAÇÕES EMBUTIDAS COM RASGO.</v>
          </cell>
          <cell r="F1901" t="str">
            <v>UN</v>
          </cell>
          <cell r="G1901">
            <v>1</v>
          </cell>
        </row>
        <row r="1906">
          <cell r="E1906" t="str">
            <v>Quantidade</v>
          </cell>
          <cell r="F1906" t="str">
            <v>unid</v>
          </cell>
          <cell r="G1906">
            <v>1</v>
          </cell>
        </row>
        <row r="1908">
          <cell r="B1908" t="str">
            <v>3.4.8.3</v>
          </cell>
          <cell r="C1908" t="str">
            <v>CPU</v>
          </cell>
          <cell r="D1908" t="str">
            <v>05</v>
          </cell>
          <cell r="E1908" t="str">
            <v>CONJUNTO DE PONTOS HIDRÁULICOS DE ÁGUA FRIA PARA COZINHA (RAMAL/SUB-RAMAL E DISTRIBUIÇÃO) EM PVC, COM TUBOS, CONEXÕES, REGISTROS, CORTES E FIXAÇÕES EM PRÉDIO COM TUBULAÇÕES EMBUTIDAS COM RASGO.</v>
          </cell>
          <cell r="F1908" t="str">
            <v>UN</v>
          </cell>
          <cell r="G1908">
            <v>1</v>
          </cell>
        </row>
        <row r="1913">
          <cell r="E1913" t="str">
            <v>Quantidade</v>
          </cell>
          <cell r="F1913" t="str">
            <v>unid</v>
          </cell>
          <cell r="G1913">
            <v>1</v>
          </cell>
        </row>
        <row r="1915">
          <cell r="B1915" t="str">
            <v>3.4.8.4</v>
          </cell>
          <cell r="C1915" t="str">
            <v>EDIF</v>
          </cell>
          <cell r="D1915" t="str">
            <v>10001001</v>
          </cell>
          <cell r="E1915" t="str">
            <v>HD.01 - CAVALETE DE ENTRADA - 3/4"</v>
          </cell>
          <cell r="F1915" t="str">
            <v>UN</v>
          </cell>
          <cell r="G1915">
            <v>1</v>
          </cell>
        </row>
        <row r="1920">
          <cell r="E1920" t="str">
            <v>Quantidade</v>
          </cell>
          <cell r="F1920" t="str">
            <v>unid</v>
          </cell>
          <cell r="G1920">
            <v>1</v>
          </cell>
        </row>
        <row r="1922">
          <cell r="B1922" t="str">
            <v>3.4.8.5</v>
          </cell>
          <cell r="C1922" t="str">
            <v>EDIF</v>
          </cell>
          <cell r="D1922" t="str">
            <v>10002061</v>
          </cell>
          <cell r="E1922" t="str">
            <v>HD.21 - TUBO DE PVC RÍGIDO, SOLDÁVEL (LINHA ÁGUA) - 25MM (3/4")</v>
          </cell>
          <cell r="F1922" t="str">
            <v>M</v>
          </cell>
          <cell r="G1922">
            <v>60</v>
          </cell>
        </row>
        <row r="1927">
          <cell r="E1927" t="str">
            <v>Comprimento</v>
          </cell>
          <cell r="F1927" t="str">
            <v>m</v>
          </cell>
          <cell r="G1927">
            <v>60</v>
          </cell>
        </row>
        <row r="1929">
          <cell r="B1929" t="str">
            <v>3.4.9</v>
          </cell>
          <cell r="C1929">
            <v>0</v>
          </cell>
          <cell r="D1929">
            <v>0</v>
          </cell>
          <cell r="E1929" t="str">
            <v>INSTALAÇÃO SANITÁRIA</v>
          </cell>
          <cell r="F1929">
            <v>0</v>
          </cell>
          <cell r="G1929">
            <v>0</v>
          </cell>
        </row>
        <row r="1930">
          <cell r="B1930" t="str">
            <v>3.4.9.1</v>
          </cell>
          <cell r="C1930" t="str">
            <v>CPU</v>
          </cell>
          <cell r="D1930" t="str">
            <v>06</v>
          </cell>
          <cell r="E1930" t="str">
            <v>CONJUNTO DE PONTOS DE COLETA DE ESGOTO PARA BANHEIRO (RAMAL DE ESGOTO SANITÁRIO), EM PVC SÉRIE NORMAL, COM TUBOS, CONEXÕES, RALOS, CAIXAS SIFONADAS, CORTES E FIXAÇÕES EM PRÉDIO COM PRUMADA DE DESCIDA DE ESGOTO DENTRO DO BANHEIRO.</v>
          </cell>
          <cell r="F1930" t="str">
            <v>UN</v>
          </cell>
          <cell r="G1930">
            <v>1</v>
          </cell>
        </row>
        <row r="1935">
          <cell r="E1935" t="str">
            <v>Quantidade</v>
          </cell>
          <cell r="F1935" t="str">
            <v>unid</v>
          </cell>
          <cell r="G1935">
            <v>1</v>
          </cell>
        </row>
        <row r="1937">
          <cell r="B1937" t="str">
            <v>3.4.9.2</v>
          </cell>
          <cell r="C1937" t="str">
            <v>CPU</v>
          </cell>
          <cell r="D1937" t="str">
            <v>07</v>
          </cell>
          <cell r="E1937" t="str">
            <v>CONJUNTO DE PONTOS DE COLETA DE ESGOTO PARA COZINHA (RAMAL DE ESGOTO SANITÁRIO), EM PVC SÉRIE NORMAL, COM TUBOS, CONEXÕES, CORTES E FIXAÇÕES EM PRÉDIO.</v>
          </cell>
          <cell r="F1937" t="str">
            <v>UN</v>
          </cell>
          <cell r="G1937">
            <v>1</v>
          </cell>
        </row>
        <row r="1942">
          <cell r="E1942" t="str">
            <v>Quantidade</v>
          </cell>
          <cell r="F1942" t="str">
            <v>unid</v>
          </cell>
          <cell r="G1942">
            <v>1</v>
          </cell>
        </row>
        <row r="1944">
          <cell r="B1944" t="str">
            <v>3.4.9.3</v>
          </cell>
          <cell r="C1944" t="str">
            <v>EDIF</v>
          </cell>
          <cell r="D1944" t="str">
            <v>10009033</v>
          </cell>
          <cell r="E1944" t="str">
            <v>TUBO DE PVC RÍGIDO, PONTA E BOLSA (LINHA ESGOTO) - 100MM (4")</v>
          </cell>
          <cell r="F1944" t="str">
            <v>M</v>
          </cell>
          <cell r="G1944">
            <v>25</v>
          </cell>
        </row>
        <row r="1949">
          <cell r="E1949" t="str">
            <v>Comprimento</v>
          </cell>
          <cell r="F1949" t="str">
            <v>m</v>
          </cell>
          <cell r="G1949">
            <v>25</v>
          </cell>
        </row>
        <row r="1951">
          <cell r="B1951" t="str">
            <v>3.4.9.4</v>
          </cell>
          <cell r="C1951" t="str">
            <v>EDIF</v>
          </cell>
          <cell r="D1951" t="str">
            <v>10009032</v>
          </cell>
          <cell r="E1951" t="str">
            <v>TUBO DE PVC RÍGIDO, PONTA E BOLSA (LINHA ESGOTO) - 75MM (3")</v>
          </cell>
          <cell r="F1951" t="str">
            <v>M</v>
          </cell>
          <cell r="G1951">
            <v>5</v>
          </cell>
        </row>
        <row r="1956">
          <cell r="E1956" t="str">
            <v>Comprimento</v>
          </cell>
          <cell r="F1956" t="str">
            <v>m</v>
          </cell>
          <cell r="G1956">
            <v>5</v>
          </cell>
        </row>
        <row r="1958">
          <cell r="B1958" t="str">
            <v>3.4.9.5</v>
          </cell>
          <cell r="C1958" t="str">
            <v>EDIF</v>
          </cell>
          <cell r="D1958" t="str">
            <v>10010036</v>
          </cell>
          <cell r="E1958" t="str">
            <v>CAIXA DE GORDURA COM CESTO DE LIMPEZA EM PVC 100MM - TIGRE OU SIMILAR</v>
          </cell>
          <cell r="F1958" t="str">
            <v>UN</v>
          </cell>
          <cell r="G1958">
            <v>1</v>
          </cell>
        </row>
        <row r="1963">
          <cell r="E1963" t="str">
            <v>Quantidade</v>
          </cell>
          <cell r="F1963" t="str">
            <v>unid</v>
          </cell>
          <cell r="G1963">
            <v>1</v>
          </cell>
        </row>
        <row r="1965">
          <cell r="B1965" t="str">
            <v>3.4.9.6</v>
          </cell>
          <cell r="C1965" t="str">
            <v>EDIF</v>
          </cell>
          <cell r="D1965" t="str">
            <v>10010098</v>
          </cell>
          <cell r="E1965" t="str">
            <v>HA.01 - CAIXA DE LIGAÇÃO OU INSPEÇÃO - TAMPA DE CONCRETO</v>
          </cell>
          <cell r="F1965" t="str">
            <v>M2</v>
          </cell>
          <cell r="G1965">
            <v>1</v>
          </cell>
        </row>
        <row r="1970">
          <cell r="G1970">
            <v>1</v>
          </cell>
        </row>
        <row r="1972">
          <cell r="B1972" t="str">
            <v>3.4.10</v>
          </cell>
          <cell r="C1972">
            <v>0</v>
          </cell>
          <cell r="D1972">
            <v>0</v>
          </cell>
          <cell r="E1972" t="str">
            <v>APARELHOS</v>
          </cell>
          <cell r="F1972">
            <v>0</v>
          </cell>
          <cell r="G1972">
            <v>0</v>
          </cell>
        </row>
        <row r="1973">
          <cell r="B1973" t="str">
            <v>3.4.10.1</v>
          </cell>
          <cell r="C1973" t="str">
            <v>SINAPI</v>
          </cell>
          <cell r="D1973" t="str">
            <v>86931</v>
          </cell>
          <cell r="E1973" t="str">
            <v>VASO SANITÁRIO SIFONADO COM CAIXA ACOPLADA LOUÇA BRANCA, INCLUSO ENGATE FLEXÍVEL EM PLÁSTICO BRANCO, 1/2  X 40CM - FORNECIMENTO E INSTALAÇÃO. AF_01/2020</v>
          </cell>
          <cell r="F1973" t="str">
            <v>UN</v>
          </cell>
          <cell r="G1973">
            <v>1</v>
          </cell>
        </row>
        <row r="1978">
          <cell r="E1978" t="str">
            <v>Quantidade</v>
          </cell>
          <cell r="F1978" t="str">
            <v>unid</v>
          </cell>
          <cell r="G1978">
            <v>1</v>
          </cell>
        </row>
        <row r="1980">
          <cell r="B1980" t="str">
            <v>3.4.10.2</v>
          </cell>
          <cell r="C1980" t="str">
            <v>SINAPI</v>
          </cell>
          <cell r="D1980" t="str">
            <v>86939</v>
          </cell>
          <cell r="E1980" t="str">
            <v>LAVATÓRIO LOUÇA BRANCA COM COLUNA, *44 X 35,5* CM, PADRÃO POPULAR, INCLUSO SIFÃO FLEXÍVEL EM PVC, VÁLVULA E ENGATE FLEXÍVEL 30CM EM PLÁSTICO E COM TORNEIRA CROMADA PADRÃO POPULAR - FORNECIMENTO E INSTALAÇÃO. AF_01/2020</v>
          </cell>
          <cell r="F1980" t="str">
            <v>UN</v>
          </cell>
          <cell r="G1980">
            <v>1</v>
          </cell>
        </row>
        <row r="1985">
          <cell r="E1985" t="str">
            <v>Quantidade</v>
          </cell>
          <cell r="F1985" t="str">
            <v>unid</v>
          </cell>
          <cell r="G1985">
            <v>1</v>
          </cell>
        </row>
        <row r="1987">
          <cell r="B1987" t="str">
            <v>3.4.10.3</v>
          </cell>
          <cell r="C1987" t="str">
            <v>SINAPI</v>
          </cell>
          <cell r="D1987" t="str">
            <v>86934</v>
          </cell>
          <cell r="E1987" t="str">
            <v>BANCADA DE MÁRMORE SINTÉTICO 120 X 60CM, COM CUBA INTEGRADA, INCLUSO SIFÃO TIPO FLEXÍVEL EM PVC, VÁLVULA EM PLÁSTICO CROMADO TIPO AMERICANA E TORNEIRA CROMADA LONGA, DE PAREDE, PADRÃO POPULAR - FORNECIMENTO E INSTALAÇÃO. AF_01/2020</v>
          </cell>
          <cell r="F1987" t="str">
            <v>UN</v>
          </cell>
          <cell r="G1987">
            <v>1</v>
          </cell>
        </row>
        <row r="1992">
          <cell r="E1992" t="str">
            <v>Quantidade</v>
          </cell>
          <cell r="F1992" t="str">
            <v>unid</v>
          </cell>
          <cell r="G1992">
            <v>1</v>
          </cell>
        </row>
        <row r="1994">
          <cell r="B1994" t="str">
            <v>3.4.10.4</v>
          </cell>
          <cell r="C1994" t="str">
            <v>SINAPI</v>
          </cell>
          <cell r="D1994" t="str">
            <v>100860</v>
          </cell>
          <cell r="E1994" t="str">
            <v>CHUVEIRO ELÉTRICO COMUM CORPO PLÁSTICO, TIPO DUCHA - FORNECIMENTO E INSTALAÇÃO. AF_01/2020</v>
          </cell>
          <cell r="F1994" t="str">
            <v>UN</v>
          </cell>
          <cell r="G1994">
            <v>1</v>
          </cell>
        </row>
        <row r="1999">
          <cell r="E1999" t="str">
            <v>Quantidade</v>
          </cell>
          <cell r="F1999" t="str">
            <v>unid</v>
          </cell>
          <cell r="G1999">
            <v>1</v>
          </cell>
        </row>
        <row r="2001">
          <cell r="B2001" t="str">
            <v>3.5</v>
          </cell>
          <cell r="C2001">
            <v>0</v>
          </cell>
          <cell r="D2001">
            <v>0</v>
          </cell>
          <cell r="E2001" t="str">
            <v>COMBATE A INCÊNDIO</v>
          </cell>
          <cell r="F2001">
            <v>0</v>
          </cell>
          <cell r="G2001">
            <v>0</v>
          </cell>
        </row>
        <row r="2002">
          <cell r="B2002" t="str">
            <v>3.5.1</v>
          </cell>
          <cell r="C2002" t="str">
            <v>EDIF</v>
          </cell>
          <cell r="D2002" t="str">
            <v>10008085</v>
          </cell>
          <cell r="E2002" t="str">
            <v>EXTINTOR DE INCÊNDIO COM CARGA DE ÁGUA PRESSURIZADA - 10L</v>
          </cell>
          <cell r="F2002" t="str">
            <v>UN</v>
          </cell>
          <cell r="G2002">
            <v>1</v>
          </cell>
        </row>
        <row r="2007">
          <cell r="E2007" t="str">
            <v>Quantidade</v>
          </cell>
          <cell r="F2007" t="str">
            <v>unid</v>
          </cell>
          <cell r="G2007">
            <v>1</v>
          </cell>
        </row>
        <row r="2009">
          <cell r="B2009" t="str">
            <v>3.5.2</v>
          </cell>
          <cell r="C2009" t="str">
            <v>EDIF</v>
          </cell>
          <cell r="D2009" t="str">
            <v>10008090</v>
          </cell>
          <cell r="E2009" t="str">
            <v>EXTINTOR DE INCÊNDIO COM CARGA DE PÓ QUÍMICO SECO - 4KG</v>
          </cell>
          <cell r="F2009" t="str">
            <v>UN</v>
          </cell>
          <cell r="G2009">
            <v>1</v>
          </cell>
        </row>
        <row r="2014">
          <cell r="E2014" t="str">
            <v>Quantidade</v>
          </cell>
          <cell r="F2014" t="str">
            <v>unid</v>
          </cell>
          <cell r="G2014">
            <v>1</v>
          </cell>
        </row>
        <row r="2016">
          <cell r="B2016" t="str">
            <v>3.6</v>
          </cell>
          <cell r="C2016">
            <v>0</v>
          </cell>
          <cell r="D2016">
            <v>0</v>
          </cell>
          <cell r="E2016" t="str">
            <v>PISO EXTERNO</v>
          </cell>
          <cell r="F2016">
            <v>0</v>
          </cell>
          <cell r="G2016">
            <v>0</v>
          </cell>
        </row>
        <row r="2017">
          <cell r="B2017" t="str">
            <v>3.6.1</v>
          </cell>
          <cell r="C2017" t="str">
            <v>INFRA</v>
          </cell>
          <cell r="D2017" t="str">
            <v>5010000</v>
          </cell>
          <cell r="E2017" t="str">
            <v>ABERTURA DE CAIXA ATÉ 40CM, INCLUI ESCAVAÇÃO, COMPACTAÇÃO, TRANSPORTE E PREPARO DO SUB-LEITO</v>
          </cell>
          <cell r="F2017" t="str">
            <v>M2</v>
          </cell>
          <cell r="G2017">
            <v>249.03</v>
          </cell>
        </row>
        <row r="2022">
          <cell r="E2022" t="str">
            <v>Área</v>
          </cell>
          <cell r="F2022" t="str">
            <v>m²</v>
          </cell>
          <cell r="G2022">
            <v>249.03</v>
          </cell>
        </row>
        <row r="2024">
          <cell r="B2024" t="str">
            <v>3.6.2</v>
          </cell>
          <cell r="C2024" t="str">
            <v>INFRA</v>
          </cell>
          <cell r="D2024" t="str">
            <v>5047000</v>
          </cell>
          <cell r="E2024" t="str">
            <v>BASE DE BICA CORRIDA</v>
          </cell>
          <cell r="F2024" t="str">
            <v>M3</v>
          </cell>
          <cell r="G2024">
            <v>49.806000000000004</v>
          </cell>
        </row>
        <row r="2026">
          <cell r="E2026" t="str">
            <v>Área</v>
          </cell>
          <cell r="F2026" t="str">
            <v>m²</v>
          </cell>
          <cell r="G2026">
            <v>249.03</v>
          </cell>
        </row>
        <row r="2027">
          <cell r="E2027" t="str">
            <v>Espessura</v>
          </cell>
          <cell r="F2027" t="str">
            <v>m</v>
          </cell>
          <cell r="G2027">
            <v>0.2</v>
          </cell>
        </row>
        <row r="2029">
          <cell r="E2029" t="str">
            <v>Volume</v>
          </cell>
          <cell r="F2029" t="str">
            <v>m³</v>
          </cell>
          <cell r="G2029">
            <v>49.806000000000004</v>
          </cell>
        </row>
        <row r="2031">
          <cell r="B2031" t="str">
            <v>3.7</v>
          </cell>
          <cell r="C2031">
            <v>0</v>
          </cell>
          <cell r="D2031">
            <v>0</v>
          </cell>
          <cell r="E2031" t="str">
            <v>RAMPA E PLATAFORMA</v>
          </cell>
          <cell r="F2031">
            <v>0</v>
          </cell>
          <cell r="G2031">
            <v>0</v>
          </cell>
        </row>
        <row r="2032">
          <cell r="B2032" t="str">
            <v>3.7.1</v>
          </cell>
          <cell r="C2032" t="str">
            <v>EDIF</v>
          </cell>
          <cell r="D2032" t="str">
            <v>17001081</v>
          </cell>
          <cell r="E2032" t="str">
            <v>FV.12/14 - MURETA DE ARRIMO EM BLOCOS DE CONCRETO H=1,00M - CHAPISCADO</v>
          </cell>
          <cell r="F2032" t="str">
            <v>M</v>
          </cell>
          <cell r="G2032">
            <v>12.85</v>
          </cell>
        </row>
        <row r="2037">
          <cell r="E2037" t="str">
            <v>Comprimento</v>
          </cell>
          <cell r="F2037" t="str">
            <v>m</v>
          </cell>
          <cell r="G2037">
            <v>12.85</v>
          </cell>
        </row>
        <row r="2039">
          <cell r="B2039" t="str">
            <v>3.7.2</v>
          </cell>
          <cell r="C2039" t="str">
            <v>EDIF</v>
          </cell>
          <cell r="D2039" t="str">
            <v>1002005</v>
          </cell>
          <cell r="E2039" t="str">
            <v>ATERRO, INCLUSIVE COMPACTAÇÃO MANUAL</v>
          </cell>
          <cell r="F2039" t="str">
            <v>M3</v>
          </cell>
          <cell r="G2039">
            <v>49.704000000000001</v>
          </cell>
        </row>
        <row r="2044">
          <cell r="E2044" t="str">
            <v>Volume</v>
          </cell>
          <cell r="F2044" t="str">
            <v>m³</v>
          </cell>
          <cell r="G2044">
            <v>49.704000000000001</v>
          </cell>
        </row>
        <row r="2046">
          <cell r="B2046" t="str">
            <v>3.7.3</v>
          </cell>
          <cell r="C2046" t="str">
            <v>INFRA</v>
          </cell>
          <cell r="D2046" t="str">
            <v>5047000</v>
          </cell>
          <cell r="E2046" t="str">
            <v>BASE DE BICA CORRIDA</v>
          </cell>
          <cell r="F2046" t="str">
            <v>M3</v>
          </cell>
          <cell r="G2046">
            <v>10.984000000000002</v>
          </cell>
        </row>
        <row r="2048">
          <cell r="E2048" t="str">
            <v>Área (Plataforma + rampa)</v>
          </cell>
          <cell r="F2048" t="str">
            <v>m²</v>
          </cell>
          <cell r="G2048">
            <v>54.92</v>
          </cell>
        </row>
        <row r="2049">
          <cell r="E2049" t="str">
            <v>Espessura</v>
          </cell>
          <cell r="F2049" t="str">
            <v>m</v>
          </cell>
          <cell r="G2049">
            <v>0.2</v>
          </cell>
        </row>
        <row r="2051">
          <cell r="E2051" t="str">
            <v>Volume</v>
          </cell>
          <cell r="F2051" t="str">
            <v>m³</v>
          </cell>
          <cell r="G2051">
            <v>10.984000000000002</v>
          </cell>
        </row>
        <row r="2053">
          <cell r="B2053" t="str">
            <v>3.7.4</v>
          </cell>
          <cell r="C2053" t="str">
            <v>EDIF</v>
          </cell>
          <cell r="D2053" t="str">
            <v>11003010</v>
          </cell>
          <cell r="E2053" t="str">
            <v>VA.10 - EMBOÇO EXTERNO - ARGAMASSA DE CIMENTO E AREIA 1:3</v>
          </cell>
          <cell r="F2053" t="str">
            <v>M2</v>
          </cell>
          <cell r="G2053">
            <v>15.419999999999998</v>
          </cell>
        </row>
        <row r="2058">
          <cell r="E2058" t="str">
            <v>Área x1</v>
          </cell>
          <cell r="F2058" t="str">
            <v>m²</v>
          </cell>
          <cell r="G2058">
            <v>15.419999999999998</v>
          </cell>
        </row>
        <row r="2060">
          <cell r="B2060" t="str">
            <v>3.7.5</v>
          </cell>
          <cell r="C2060" t="str">
            <v>EDIF</v>
          </cell>
          <cell r="D2060" t="str">
            <v>11003013</v>
          </cell>
          <cell r="E2060" t="str">
            <v>VA.10 - REBOCO EXTERNO - ARGAMASSA PRÉ-FABRICADA</v>
          </cell>
          <cell r="F2060" t="str">
            <v>M2</v>
          </cell>
          <cell r="G2060">
            <v>15.419999999999998</v>
          </cell>
        </row>
        <row r="2065">
          <cell r="E2065" t="str">
            <v>Igual emboço</v>
          </cell>
          <cell r="F2065" t="str">
            <v>m²</v>
          </cell>
          <cell r="G2065">
            <v>15.419999999999998</v>
          </cell>
        </row>
        <row r="2067">
          <cell r="B2067" t="str">
            <v>3.7.6</v>
          </cell>
          <cell r="C2067" t="str">
            <v>EDIF</v>
          </cell>
          <cell r="D2067" t="str">
            <v>15001016</v>
          </cell>
          <cell r="E2067" t="str">
            <v>TINTA ACRÍLICA - REBOCO COM MASSA CORRIDA</v>
          </cell>
          <cell r="F2067" t="str">
            <v>M2</v>
          </cell>
          <cell r="G2067">
            <v>15.419999999999998</v>
          </cell>
        </row>
        <row r="2072">
          <cell r="E2072" t="str">
            <v>Igual reboco</v>
          </cell>
          <cell r="F2072" t="str">
            <v>m²</v>
          </cell>
          <cell r="G2072">
            <v>15.419999999999998</v>
          </cell>
        </row>
        <row r="2074">
          <cell r="B2074" t="str">
            <v>3.8</v>
          </cell>
          <cell r="C2074">
            <v>0</v>
          </cell>
          <cell r="D2074">
            <v>0</v>
          </cell>
          <cell r="E2074" t="str">
            <v>ILUMINAÇÃO DO PÁTIO</v>
          </cell>
          <cell r="F2074">
            <v>0</v>
          </cell>
          <cell r="G2074">
            <v>0</v>
          </cell>
        </row>
        <row r="2075">
          <cell r="B2075" t="str">
            <v>3.8.1</v>
          </cell>
          <cell r="C2075" t="str">
            <v>EDIF</v>
          </cell>
          <cell r="D2075" t="str">
            <v>9020036</v>
          </cell>
          <cell r="E2075" t="str">
            <v>POSTE DE AÇO GALVANIZADO, RETO, FLANGEADO, H=5M COM LUMINÁRIA HERMÉTICA TIPO LED DE 120W COM APROVAÇÃO DE ILUME/PMSP, INCLUSIVE CAIXA DE INSPEÇÃO DE ALVENARIA 40X40X40CM DE 1 TIJOLO COM TAMPA DE CONCRETO</v>
          </cell>
          <cell r="F2075" t="str">
            <v>UN</v>
          </cell>
          <cell r="G2075">
            <v>2</v>
          </cell>
        </row>
        <row r="2080">
          <cell r="E2080" t="str">
            <v>Quantidade</v>
          </cell>
          <cell r="F2080" t="str">
            <v>unid</v>
          </cell>
          <cell r="G2080">
            <v>2</v>
          </cell>
        </row>
        <row r="2082">
          <cell r="B2082" t="str">
            <v>3.9</v>
          </cell>
          <cell r="C2082">
            <v>0</v>
          </cell>
          <cell r="D2082">
            <v>0</v>
          </cell>
          <cell r="E2082" t="str">
            <v>SERVIÇOS COMPLEMENTARES</v>
          </cell>
          <cell r="F2082">
            <v>0</v>
          </cell>
          <cell r="G2082">
            <v>0</v>
          </cell>
        </row>
        <row r="2083">
          <cell r="B2083" t="str">
            <v>3.9.1</v>
          </cell>
          <cell r="C2083" t="str">
            <v>EDIF</v>
          </cell>
          <cell r="D2083" t="str">
            <v>17004001</v>
          </cell>
          <cell r="E2083" t="str">
            <v>LIMPEZA GERAL DA OBRA</v>
          </cell>
          <cell r="F2083" t="str">
            <v>M2</v>
          </cell>
          <cell r="G2083">
            <v>400</v>
          </cell>
        </row>
        <row r="2088">
          <cell r="E2088" t="str">
            <v>Área total</v>
          </cell>
          <cell r="F2088" t="str">
            <v>m²</v>
          </cell>
          <cell r="G2088">
            <v>400</v>
          </cell>
        </row>
        <row r="2090">
          <cell r="B2090">
            <v>4</v>
          </cell>
          <cell r="C2090">
            <v>0</v>
          </cell>
          <cell r="D2090">
            <v>0</v>
          </cell>
          <cell r="E2090" t="str">
            <v>ECOPONTO GUAPITUBA</v>
          </cell>
          <cell r="F2090">
            <v>0</v>
          </cell>
          <cell r="G2090">
            <v>0</v>
          </cell>
        </row>
        <row r="2091">
          <cell r="B2091" t="str">
            <v>4.1</v>
          </cell>
          <cell r="C2091">
            <v>0</v>
          </cell>
          <cell r="D2091">
            <v>0</v>
          </cell>
          <cell r="E2091" t="str">
            <v>PROJETO EXECUTIVO</v>
          </cell>
          <cell r="F2091">
            <v>0</v>
          </cell>
          <cell r="G2091">
            <v>0</v>
          </cell>
        </row>
        <row r="2092">
          <cell r="B2092" t="str">
            <v>4.1.1</v>
          </cell>
          <cell r="C2092" t="str">
            <v>EDIF</v>
          </cell>
          <cell r="D2092" t="str">
            <v>20003061</v>
          </cell>
          <cell r="E2092" t="str">
            <v>PROJETO EXECUTIVO (PRANCHA A1)</v>
          </cell>
          <cell r="F2092" t="str">
            <v>UN</v>
          </cell>
          <cell r="G2092">
            <v>3</v>
          </cell>
        </row>
        <row r="2097">
          <cell r="E2097" t="str">
            <v>Quantidade</v>
          </cell>
          <cell r="F2097" t="str">
            <v>unid</v>
          </cell>
          <cell r="G2097">
            <v>3</v>
          </cell>
        </row>
        <row r="2099">
          <cell r="B2099" t="str">
            <v>4.2</v>
          </cell>
          <cell r="C2099">
            <v>0</v>
          </cell>
          <cell r="D2099">
            <v>0</v>
          </cell>
          <cell r="E2099" t="str">
            <v>SERVIÇOS PRELIMINARES</v>
          </cell>
          <cell r="F2099">
            <v>0</v>
          </cell>
          <cell r="G2099">
            <v>4</v>
          </cell>
        </row>
        <row r="2100">
          <cell r="B2100" t="str">
            <v>4.2.1</v>
          </cell>
          <cell r="C2100" t="str">
            <v>EDIF</v>
          </cell>
          <cell r="D2100" t="str">
            <v>17030002</v>
          </cell>
          <cell r="E2100" t="str">
            <v>PLACA DE OBRA EM CHAPA DE AÇO GALVANIZADO</v>
          </cell>
          <cell r="F2100" t="str">
            <v>M2</v>
          </cell>
          <cell r="G2100">
            <v>7.5</v>
          </cell>
        </row>
        <row r="2102">
          <cell r="E2102" t="str">
            <v>Estado</v>
          </cell>
        </row>
        <row r="2103">
          <cell r="E2103" t="str">
            <v>Altura</v>
          </cell>
          <cell r="F2103" t="str">
            <v>m</v>
          </cell>
          <cell r="G2103">
            <v>1.5</v>
          </cell>
        </row>
        <row r="2104">
          <cell r="E2104" t="str">
            <v>Largura</v>
          </cell>
          <cell r="F2104" t="str">
            <v>m</v>
          </cell>
          <cell r="G2104">
            <v>4</v>
          </cell>
        </row>
        <row r="2105">
          <cell r="E2105" t="str">
            <v>Área x0,25</v>
          </cell>
          <cell r="F2105" t="str">
            <v>m²</v>
          </cell>
          <cell r="G2105">
            <v>1.5</v>
          </cell>
        </row>
        <row r="2106">
          <cell r="E2106" t="str">
            <v>Prefeitura</v>
          </cell>
        </row>
        <row r="2107">
          <cell r="E2107" t="str">
            <v>Altura</v>
          </cell>
          <cell r="F2107" t="str">
            <v>m</v>
          </cell>
          <cell r="G2107">
            <v>2</v>
          </cell>
        </row>
        <row r="2108">
          <cell r="E2108" t="str">
            <v>Largura</v>
          </cell>
          <cell r="F2108" t="str">
            <v>m</v>
          </cell>
          <cell r="G2108">
            <v>3</v>
          </cell>
        </row>
        <row r="2109">
          <cell r="E2109" t="str">
            <v>Área x1</v>
          </cell>
          <cell r="F2109" t="str">
            <v>m²</v>
          </cell>
          <cell r="G2109">
            <v>6</v>
          </cell>
        </row>
        <row r="2111">
          <cell r="E2111" t="str">
            <v>Área</v>
          </cell>
          <cell r="F2111" t="str">
            <v>m²</v>
          </cell>
          <cell r="G2111">
            <v>7.5</v>
          </cell>
        </row>
        <row r="2113">
          <cell r="B2113" t="str">
            <v>4.2.2</v>
          </cell>
          <cell r="C2113" t="str">
            <v>EDIF</v>
          </cell>
          <cell r="D2113" t="str">
            <v>1001008</v>
          </cell>
          <cell r="E2113" t="str">
            <v>LIMPEZA MANUAL GERAL INCLUSIVE REMOÇÃO DE COBERTURA VEGETAL - TRONCO ATÉ 10CM - SEM TRANSPORTE</v>
          </cell>
          <cell r="F2113" t="str">
            <v>M2</v>
          </cell>
          <cell r="G2113">
            <v>600</v>
          </cell>
        </row>
        <row r="2118">
          <cell r="E2118" t="str">
            <v>Área</v>
          </cell>
          <cell r="F2118" t="str">
            <v>m²</v>
          </cell>
          <cell r="G2118">
            <v>600</v>
          </cell>
        </row>
        <row r="2120">
          <cell r="B2120" t="str">
            <v>4.2.3</v>
          </cell>
          <cell r="C2120" t="str">
            <v>EDIF</v>
          </cell>
          <cell r="D2120" t="str">
            <v>1002010</v>
          </cell>
          <cell r="E2120" t="str">
            <v>CARGA MECANIZADA E REMOÇÃO DE TERRA, INCLUSIVE TRANSPORTE ATÉ 1KM</v>
          </cell>
          <cell r="F2120" t="str">
            <v>M3</v>
          </cell>
          <cell r="G2120">
            <v>60</v>
          </cell>
        </row>
        <row r="2122">
          <cell r="E2122" t="str">
            <v>Área</v>
          </cell>
          <cell r="F2122" t="str">
            <v>m²</v>
          </cell>
          <cell r="G2122">
            <v>600</v>
          </cell>
        </row>
        <row r="2123">
          <cell r="E2123" t="str">
            <v>Espessura</v>
          </cell>
          <cell r="F2123" t="str">
            <v>m</v>
          </cell>
          <cell r="G2123">
            <v>0.1</v>
          </cell>
        </row>
        <row r="2125">
          <cell r="E2125" t="str">
            <v>Volume</v>
          </cell>
          <cell r="F2125" t="str">
            <v>m³</v>
          </cell>
          <cell r="G2125">
            <v>60</v>
          </cell>
        </row>
        <row r="2127">
          <cell r="B2127" t="str">
            <v>4.2.4</v>
          </cell>
          <cell r="C2127" t="str">
            <v>SINAPI</v>
          </cell>
          <cell r="D2127" t="str">
            <v>95875</v>
          </cell>
          <cell r="E2127" t="str">
            <v>TRANSPORTE COM CAMINHÃO BASCULANTE DE 10 M³, EM VIA URBANA PAVIMENTADA, DMT ATÉ 30 KM (UNIDADE: M3XKM). AF_07/2020</v>
          </cell>
          <cell r="F2127" t="str">
            <v>M3XKM</v>
          </cell>
          <cell r="G2127">
            <v>7.875</v>
          </cell>
        </row>
        <row r="2129">
          <cell r="E2129" t="str">
            <v>Volume</v>
          </cell>
          <cell r="F2129" t="str">
            <v>m³</v>
          </cell>
          <cell r="G2129">
            <v>0.9</v>
          </cell>
        </row>
        <row r="2130">
          <cell r="E2130" t="str">
            <v>DMT</v>
          </cell>
          <cell r="F2130" t="str">
            <v>km</v>
          </cell>
          <cell r="G2130">
            <v>7</v>
          </cell>
        </row>
        <row r="2132">
          <cell r="E2132" t="str">
            <v>Total com empolamento 1,25</v>
          </cell>
          <cell r="F2132" t="str">
            <v>m³ x KM</v>
          </cell>
          <cell r="G2132">
            <v>7.875</v>
          </cell>
        </row>
        <row r="2134">
          <cell r="B2134" t="str">
            <v>4.2.5</v>
          </cell>
          <cell r="C2134" t="str">
            <v>CDHU</v>
          </cell>
          <cell r="D2134" t="str">
            <v>05.09.007</v>
          </cell>
          <cell r="E2134" t="str">
            <v>Taxa de destinação de resíduo sólido em aterro, tipo solo/terra</v>
          </cell>
          <cell r="F2134" t="str">
            <v>M3</v>
          </cell>
          <cell r="G2134">
            <v>0.9</v>
          </cell>
        </row>
        <row r="2139">
          <cell r="E2139" t="str">
            <v>Volime</v>
          </cell>
          <cell r="F2139" t="str">
            <v>m³</v>
          </cell>
          <cell r="G2139">
            <v>0.9</v>
          </cell>
        </row>
        <row r="2141">
          <cell r="B2141" t="str">
            <v>4.2.6</v>
          </cell>
          <cell r="C2141" t="str">
            <v>CDHU</v>
          </cell>
          <cell r="D2141" t="str">
            <v>02.02.150</v>
          </cell>
          <cell r="E2141" t="str">
            <v>Locação de container tipo depósito - área mínima de 13,80 m²</v>
          </cell>
          <cell r="F2141" t="str">
            <v>UNMES</v>
          </cell>
          <cell r="G2141">
            <v>6</v>
          </cell>
        </row>
        <row r="2143">
          <cell r="E2143" t="str">
            <v>Tempo de obra</v>
          </cell>
          <cell r="F2143" t="str">
            <v>meses</v>
          </cell>
          <cell r="G2143">
            <v>6</v>
          </cell>
        </row>
        <row r="2144">
          <cell r="E2144" t="str">
            <v>Quantidade</v>
          </cell>
          <cell r="F2144" t="str">
            <v>unid</v>
          </cell>
          <cell r="G2144">
            <v>1</v>
          </cell>
        </row>
        <row r="2146">
          <cell r="E2146" t="str">
            <v>Total</v>
          </cell>
          <cell r="F2146" t="str">
            <v>unmes</v>
          </cell>
          <cell r="G2146">
            <v>6</v>
          </cell>
        </row>
        <row r="2148">
          <cell r="B2148" t="str">
            <v>4.2.7</v>
          </cell>
          <cell r="C2148" t="str">
            <v>CDHU</v>
          </cell>
          <cell r="D2148" t="str">
            <v>02.01.180</v>
          </cell>
          <cell r="E2148" t="str">
            <v>Banheiro químico modelo Standard, com manutenção conforme exigências da CETESB</v>
          </cell>
          <cell r="F2148" t="str">
            <v>UNMES</v>
          </cell>
          <cell r="G2148">
            <v>6</v>
          </cell>
        </row>
        <row r="2150">
          <cell r="E2150" t="str">
            <v>Tempo de obra</v>
          </cell>
          <cell r="F2150" t="str">
            <v>meses</v>
          </cell>
          <cell r="G2150">
            <v>6</v>
          </cell>
        </row>
        <row r="2151">
          <cell r="E2151" t="str">
            <v>Quantidade</v>
          </cell>
          <cell r="F2151" t="str">
            <v>unid</v>
          </cell>
          <cell r="G2151">
            <v>1</v>
          </cell>
        </row>
        <row r="2153">
          <cell r="E2153" t="str">
            <v>Total</v>
          </cell>
          <cell r="F2153" t="str">
            <v>unmes</v>
          </cell>
          <cell r="G2153">
            <v>6</v>
          </cell>
        </row>
        <row r="2155">
          <cell r="B2155" t="str">
            <v>4.3</v>
          </cell>
          <cell r="C2155">
            <v>0</v>
          </cell>
          <cell r="D2155">
            <v>0</v>
          </cell>
          <cell r="E2155" t="str">
            <v>MURO DE DIVISA</v>
          </cell>
          <cell r="F2155">
            <v>0</v>
          </cell>
          <cell r="G2155">
            <v>0</v>
          </cell>
        </row>
        <row r="2156">
          <cell r="B2156" t="str">
            <v>4.3.1</v>
          </cell>
          <cell r="C2156" t="str">
            <v>EDIF</v>
          </cell>
          <cell r="D2156" t="str">
            <v>17001064</v>
          </cell>
          <cell r="E2156" t="str">
            <v>FV.15/16 - MURO DE FECHO EM BLOCOS E ESTRUTURA DE CONCRETO, FUNDAÇÃO COM BROCAS</v>
          </cell>
          <cell r="F2156" t="str">
            <v>M</v>
          </cell>
          <cell r="G2156">
            <v>47.36</v>
          </cell>
        </row>
        <row r="2161">
          <cell r="E2161" t="str">
            <v>Perimetro do lote</v>
          </cell>
          <cell r="F2161" t="str">
            <v>m</v>
          </cell>
          <cell r="G2161">
            <v>47.36</v>
          </cell>
        </row>
        <row r="2163">
          <cell r="B2163" t="str">
            <v>4.3.2</v>
          </cell>
          <cell r="C2163" t="str">
            <v>EDIF</v>
          </cell>
          <cell r="D2163" t="str">
            <v>11001001</v>
          </cell>
          <cell r="E2163" t="str">
            <v>CHAPISCO COMUM - ARGAMASSA DE CIMENTO E AREIA 1:3</v>
          </cell>
          <cell r="F2163" t="str">
            <v>M2</v>
          </cell>
          <cell r="G2163">
            <v>236.8</v>
          </cell>
        </row>
        <row r="2165">
          <cell r="E2165" t="str">
            <v>Perimetro</v>
          </cell>
          <cell r="F2165" t="str">
            <v>m</v>
          </cell>
          <cell r="G2165">
            <v>47.36</v>
          </cell>
        </row>
        <row r="2166">
          <cell r="E2166" t="str">
            <v>Altura</v>
          </cell>
          <cell r="F2166" t="str">
            <v>m</v>
          </cell>
          <cell r="G2166">
            <v>2.5</v>
          </cell>
        </row>
        <row r="2168">
          <cell r="E2168" t="str">
            <v>Área x2</v>
          </cell>
          <cell r="F2168" t="str">
            <v>m²</v>
          </cell>
          <cell r="G2168">
            <v>236.8</v>
          </cell>
        </row>
        <row r="2170">
          <cell r="B2170" t="str">
            <v>4.3.3</v>
          </cell>
          <cell r="C2170" t="str">
            <v>EDIF</v>
          </cell>
          <cell r="D2170" t="str">
            <v>11003010</v>
          </cell>
          <cell r="E2170" t="str">
            <v>VA.10 - EMBOÇO EXTERNO - ARGAMASSA DE CIMENTO E AREIA 1:3</v>
          </cell>
          <cell r="F2170" t="str">
            <v>M2</v>
          </cell>
          <cell r="G2170">
            <v>236.8</v>
          </cell>
        </row>
        <row r="2175">
          <cell r="E2175" t="str">
            <v>Igual chapisco</v>
          </cell>
          <cell r="F2175" t="str">
            <v>m²</v>
          </cell>
          <cell r="G2175">
            <v>236.8</v>
          </cell>
        </row>
        <row r="2177">
          <cell r="B2177" t="str">
            <v>4.3.4</v>
          </cell>
          <cell r="C2177" t="str">
            <v>EDIF</v>
          </cell>
          <cell r="D2177" t="str">
            <v>11003013</v>
          </cell>
          <cell r="E2177" t="str">
            <v>VA.10 - REBOCO EXTERNO - ARGAMASSA PRÉ-FABRICADA</v>
          </cell>
          <cell r="F2177" t="str">
            <v>M2</v>
          </cell>
          <cell r="G2177">
            <v>236.8</v>
          </cell>
        </row>
        <row r="2182">
          <cell r="E2182" t="str">
            <v>Igual emboço</v>
          </cell>
          <cell r="F2182" t="str">
            <v>m²</v>
          </cell>
          <cell r="G2182">
            <v>236.8</v>
          </cell>
        </row>
        <row r="2184">
          <cell r="B2184" t="str">
            <v>4.3.5</v>
          </cell>
          <cell r="C2184" t="str">
            <v>EDIF</v>
          </cell>
          <cell r="D2184" t="str">
            <v>15001016</v>
          </cell>
          <cell r="E2184" t="str">
            <v>TINTA ACRÍLICA - REBOCO COM MASSA CORRIDA</v>
          </cell>
          <cell r="F2184" t="str">
            <v>M2</v>
          </cell>
          <cell r="G2184">
            <v>236.8</v>
          </cell>
        </row>
        <row r="2189">
          <cell r="E2189" t="str">
            <v>Igual reboco</v>
          </cell>
          <cell r="F2189" t="str">
            <v>m²</v>
          </cell>
          <cell r="G2189">
            <v>236.8</v>
          </cell>
        </row>
        <row r="2191">
          <cell r="B2191" t="str">
            <v>4.3.6</v>
          </cell>
          <cell r="C2191" t="str">
            <v>EDIF</v>
          </cell>
          <cell r="D2191" t="str">
            <v>17001097</v>
          </cell>
          <cell r="E2191" t="str">
            <v>PORTÃO EM FERRO GALVANIZADO ELETROFUNDIDO MALHA 65X132MM, DE CORRER, COM PINTURA ELETROLÍTICA</v>
          </cell>
          <cell r="F2191" t="str">
            <v>M2</v>
          </cell>
          <cell r="G2191">
            <v>7.3500000000000005</v>
          </cell>
        </row>
        <row r="2193">
          <cell r="E2193" t="str">
            <v>Comprimento</v>
          </cell>
          <cell r="F2193" t="str">
            <v>m</v>
          </cell>
          <cell r="G2193">
            <v>3.5</v>
          </cell>
        </row>
        <row r="2194">
          <cell r="E2194" t="str">
            <v>Altura</v>
          </cell>
          <cell r="F2194" t="str">
            <v>m</v>
          </cell>
          <cell r="G2194">
            <v>2.1</v>
          </cell>
        </row>
        <row r="2196">
          <cell r="E2196" t="str">
            <v>Área</v>
          </cell>
          <cell r="F2196" t="str">
            <v>m²</v>
          </cell>
          <cell r="G2196">
            <v>7.3500000000000005</v>
          </cell>
        </row>
        <row r="2198">
          <cell r="B2198" t="str">
            <v>4.4</v>
          </cell>
          <cell r="C2198">
            <v>0</v>
          </cell>
          <cell r="D2198">
            <v>0</v>
          </cell>
          <cell r="E2198" t="str">
            <v>ESCRITORIO/BANHEIRO/BAIAS</v>
          </cell>
          <cell r="F2198">
            <v>0</v>
          </cell>
          <cell r="G2198">
            <v>0</v>
          </cell>
        </row>
        <row r="2199">
          <cell r="B2199" t="str">
            <v>4.4.1</v>
          </cell>
          <cell r="C2199">
            <v>0</v>
          </cell>
          <cell r="D2199">
            <v>0</v>
          </cell>
          <cell r="E2199" t="str">
            <v>FUNDAÇÃO</v>
          </cell>
          <cell r="F2199">
            <v>0</v>
          </cell>
          <cell r="G2199">
            <v>7.3500000000000005</v>
          </cell>
        </row>
        <row r="2200">
          <cell r="B2200" t="str">
            <v>4.4.1.1</v>
          </cell>
          <cell r="C2200" t="str">
            <v>EDIF</v>
          </cell>
          <cell r="D2200" t="str">
            <v>3003017</v>
          </cell>
          <cell r="E2200" t="str">
            <v>CONCRETO FCK = 25,0MPA - USINADO</v>
          </cell>
          <cell r="F2200" t="str">
            <v>M3</v>
          </cell>
          <cell r="G2200">
            <v>14.968000000000002</v>
          </cell>
        </row>
        <row r="2202">
          <cell r="E2202" t="str">
            <v>Área construída</v>
          </cell>
          <cell r="F2202" t="str">
            <v>m²</v>
          </cell>
          <cell r="G2202">
            <v>149.68</v>
          </cell>
        </row>
        <row r="2203">
          <cell r="E2203" t="str">
            <v>relação m³ de concreto para m² área construída (sapata e baldrame - BOTELHO, M. H. C.)</v>
          </cell>
          <cell r="F2203" t="str">
            <v>m³/m²</v>
          </cell>
          <cell r="G2203">
            <v>0.1</v>
          </cell>
        </row>
        <row r="2205">
          <cell r="E2205" t="str">
            <v>Volume</v>
          </cell>
          <cell r="F2205" t="str">
            <v>m³</v>
          </cell>
          <cell r="G2205">
            <v>14.968000000000002</v>
          </cell>
        </row>
        <row r="2207">
          <cell r="B2207" t="str">
            <v>4.4.1.2</v>
          </cell>
          <cell r="C2207" t="str">
            <v>EDIF</v>
          </cell>
          <cell r="D2207" t="str">
            <v>2002001</v>
          </cell>
          <cell r="E2207" t="str">
            <v>ESCAVAÇÃO MANUAL COM PROFUNDIDADE IGUAL OU INFERIOR A 1,50M</v>
          </cell>
          <cell r="F2207" t="str">
            <v>M3</v>
          </cell>
          <cell r="G2207">
            <v>14.968000000000002</v>
          </cell>
        </row>
        <row r="2212">
          <cell r="E2212" t="str">
            <v>Igual volume concreto</v>
          </cell>
          <cell r="F2212" t="str">
            <v>m³</v>
          </cell>
          <cell r="G2212">
            <v>14.968000000000002</v>
          </cell>
        </row>
        <row r="2214">
          <cell r="B2214" t="str">
            <v>4.4.1.3</v>
          </cell>
          <cell r="C2214" t="str">
            <v>EDIF</v>
          </cell>
          <cell r="D2214" t="str">
            <v>1004010</v>
          </cell>
          <cell r="E2214" t="str">
            <v>APILOAMENTO DO FUNDO DE VALAS, PARA SIMPLES REGULARIZAÇÃO</v>
          </cell>
          <cell r="F2214" t="str">
            <v>M2</v>
          </cell>
          <cell r="G2214">
            <v>49.893333333333338</v>
          </cell>
        </row>
        <row r="2216">
          <cell r="E2216" t="str">
            <v>Volume concreto</v>
          </cell>
          <cell r="F2216" t="str">
            <v>m³</v>
          </cell>
          <cell r="G2216">
            <v>14.968000000000002</v>
          </cell>
        </row>
        <row r="2217">
          <cell r="E2217" t="str">
            <v>Altura média baldrame</v>
          </cell>
          <cell r="F2217" t="str">
            <v>m</v>
          </cell>
          <cell r="G2217">
            <v>0.3</v>
          </cell>
        </row>
        <row r="2219">
          <cell r="E2219" t="str">
            <v>Área</v>
          </cell>
          <cell r="F2219" t="str">
            <v>m²</v>
          </cell>
          <cell r="G2219">
            <v>49.893333333333338</v>
          </cell>
        </row>
        <row r="2221">
          <cell r="B2221" t="str">
            <v>4.4.1.4</v>
          </cell>
          <cell r="C2221" t="str">
            <v>EDIF</v>
          </cell>
          <cell r="D2221" t="str">
            <v>2003001</v>
          </cell>
          <cell r="E2221" t="str">
            <v>FORMA COMUM DE TÁBUAS DE PINUS</v>
          </cell>
          <cell r="F2221" t="str">
            <v>M2</v>
          </cell>
          <cell r="G2221">
            <v>104.77600000000001</v>
          </cell>
        </row>
        <row r="2223">
          <cell r="E2223" t="str">
            <v>Volume concreto</v>
          </cell>
          <cell r="F2223" t="str">
            <v>m³</v>
          </cell>
          <cell r="G2223">
            <v>14.968000000000002</v>
          </cell>
        </row>
        <row r="2224">
          <cell r="E2224" t="str">
            <v>relação m² de forma para m³ concreto (sapata e baldrame - BOTELHO, M. H. C.)</v>
          </cell>
          <cell r="F2224" t="str">
            <v>m²/m³</v>
          </cell>
          <cell r="G2224">
            <v>7</v>
          </cell>
        </row>
        <row r="2226">
          <cell r="E2226" t="str">
            <v>Área</v>
          </cell>
          <cell r="F2226" t="str">
            <v>m²</v>
          </cell>
          <cell r="G2226">
            <v>104.77600000000001</v>
          </cell>
        </row>
        <row r="2228">
          <cell r="B2228" t="str">
            <v>4.4.1.5</v>
          </cell>
          <cell r="C2228" t="str">
            <v>EDIF</v>
          </cell>
          <cell r="D2228" t="str">
            <v>2004004</v>
          </cell>
          <cell r="E2228" t="str">
            <v>ARMADURA EM AÇO CA-50</v>
          </cell>
          <cell r="F2228" t="str">
            <v>KG</v>
          </cell>
          <cell r="G2228">
            <v>598.72</v>
          </cell>
        </row>
        <row r="2230">
          <cell r="E2230" t="str">
            <v>Volume concreto</v>
          </cell>
          <cell r="F2230" t="str">
            <v>m³</v>
          </cell>
          <cell r="G2230">
            <v>14.968000000000002</v>
          </cell>
        </row>
        <row r="2231">
          <cell r="E2231" t="str">
            <v>relação kg de aço CA50 para m³ concreto (sapata e baldrame - BOTELHO, M. H. C.)</v>
          </cell>
          <cell r="F2231" t="str">
            <v>kg/m³</v>
          </cell>
          <cell r="G2231">
            <v>40</v>
          </cell>
        </row>
        <row r="2233">
          <cell r="E2233" t="str">
            <v>Total</v>
          </cell>
          <cell r="F2233" t="str">
            <v>kg</v>
          </cell>
          <cell r="G2233">
            <v>598.72</v>
          </cell>
        </row>
        <row r="2235">
          <cell r="B2235" t="str">
            <v>4.4.1.6</v>
          </cell>
          <cell r="C2235" t="str">
            <v>EDIF</v>
          </cell>
          <cell r="D2235" t="str">
            <v>2004007</v>
          </cell>
          <cell r="E2235" t="str">
            <v>ARMADURA EM AÇO CA-60</v>
          </cell>
          <cell r="F2235" t="str">
            <v>KG</v>
          </cell>
          <cell r="G2235">
            <v>11.974400000000001</v>
          </cell>
        </row>
        <row r="2237">
          <cell r="E2237" t="str">
            <v>Peso CA50</v>
          </cell>
          <cell r="F2237" t="str">
            <v>kg</v>
          </cell>
          <cell r="G2237">
            <v>598.72</v>
          </cell>
        </row>
        <row r="2238">
          <cell r="E2238" t="str">
            <v>relação kg de aço CA60 para kg de aço CA50 (sapata e baldrame - BOTELHO, M. H. C.)</v>
          </cell>
          <cell r="F2238" t="str">
            <v>kg/kg</v>
          </cell>
          <cell r="G2238">
            <v>0.02</v>
          </cell>
        </row>
        <row r="2240">
          <cell r="E2240" t="str">
            <v>Total</v>
          </cell>
          <cell r="F2240" t="str">
            <v>kg</v>
          </cell>
          <cell r="G2240">
            <v>11.974400000000001</v>
          </cell>
        </row>
        <row r="2242">
          <cell r="B2242" t="str">
            <v>4.4.2</v>
          </cell>
          <cell r="C2242">
            <v>0</v>
          </cell>
          <cell r="D2242">
            <v>0</v>
          </cell>
          <cell r="E2242" t="str">
            <v>ESTRUTURA</v>
          </cell>
          <cell r="F2242">
            <v>0</v>
          </cell>
          <cell r="G2242">
            <v>0</v>
          </cell>
        </row>
        <row r="2243">
          <cell r="B2243" t="str">
            <v>4.4.2.1</v>
          </cell>
          <cell r="C2243" t="str">
            <v>EDIF</v>
          </cell>
          <cell r="D2243" t="str">
            <v>3003017</v>
          </cell>
          <cell r="E2243" t="str">
            <v>CONCRETO FCK = 25,0MPA - USINADO</v>
          </cell>
          <cell r="F2243" t="str">
            <v>M3</v>
          </cell>
          <cell r="G2243">
            <v>19.458400000000001</v>
          </cell>
        </row>
        <row r="2245">
          <cell r="E2245" t="str">
            <v>Área construída</v>
          </cell>
          <cell r="F2245" t="str">
            <v>m²</v>
          </cell>
          <cell r="G2245">
            <v>149.68</v>
          </cell>
        </row>
        <row r="2246">
          <cell r="E2246" t="str">
            <v>relação m³ de concreto para m² área construída (lajes pré-mold., vigas e pilares - BOTELHO, M. H. C.)</v>
          </cell>
          <cell r="F2246" t="str">
            <v>m³/m²</v>
          </cell>
          <cell r="G2246">
            <v>0.13</v>
          </cell>
        </row>
        <row r="2248">
          <cell r="E2248" t="str">
            <v>Volume</v>
          </cell>
          <cell r="F2248" t="str">
            <v>m³</v>
          </cell>
          <cell r="G2248">
            <v>19.458400000000001</v>
          </cell>
        </row>
        <row r="2250">
          <cell r="B2250" t="str">
            <v>4.4.2.2</v>
          </cell>
          <cell r="C2250" t="str">
            <v>EDIF</v>
          </cell>
          <cell r="D2250" t="str">
            <v>2003001</v>
          </cell>
          <cell r="E2250" t="str">
            <v>FORMA COMUM DE TÁBUAS DE PINUS</v>
          </cell>
          <cell r="F2250" t="str">
            <v>M2</v>
          </cell>
          <cell r="G2250">
            <v>155.66720000000001</v>
          </cell>
        </row>
        <row r="2252">
          <cell r="E2252" t="str">
            <v>Volume concreto</v>
          </cell>
          <cell r="F2252" t="str">
            <v>m³</v>
          </cell>
          <cell r="G2252">
            <v>19.458400000000001</v>
          </cell>
        </row>
        <row r="2253">
          <cell r="E2253" t="str">
            <v>relação m² de forma para m³ concreto ( vigas e pilares - BOTELHO, M. H. C.)</v>
          </cell>
          <cell r="F2253" t="str">
            <v>m²/m³</v>
          </cell>
          <cell r="G2253">
            <v>8</v>
          </cell>
        </row>
        <row r="2255">
          <cell r="E2255" t="str">
            <v>Área</v>
          </cell>
          <cell r="F2255" t="str">
            <v>m²</v>
          </cell>
          <cell r="G2255">
            <v>155.66720000000001</v>
          </cell>
        </row>
        <row r="2257">
          <cell r="B2257" t="str">
            <v>4.4.2.3</v>
          </cell>
          <cell r="C2257" t="str">
            <v>EDIF</v>
          </cell>
          <cell r="D2257" t="str">
            <v>2004004</v>
          </cell>
          <cell r="E2257" t="str">
            <v>ARMADURA EM AÇO CA-50</v>
          </cell>
          <cell r="F2257" t="str">
            <v>KG</v>
          </cell>
          <cell r="G2257">
            <v>1556.672</v>
          </cell>
        </row>
        <row r="2259">
          <cell r="E2259" t="str">
            <v>Volume concreto</v>
          </cell>
          <cell r="F2259" t="str">
            <v>m³</v>
          </cell>
          <cell r="G2259">
            <v>19.458400000000001</v>
          </cell>
        </row>
        <row r="2260">
          <cell r="E2260" t="str">
            <v>relação kg de aço CA50 para m³ concreto (lajes pré-mold., vigas e pilares - BOTELHO, M. H. C.)</v>
          </cell>
          <cell r="F2260" t="str">
            <v>kg/m³</v>
          </cell>
          <cell r="G2260">
            <v>80</v>
          </cell>
        </row>
        <row r="2262">
          <cell r="E2262" t="str">
            <v>Total</v>
          </cell>
          <cell r="F2262" t="str">
            <v>kg</v>
          </cell>
          <cell r="G2262">
            <v>1556.672</v>
          </cell>
        </row>
        <row r="2264">
          <cell r="B2264" t="str">
            <v>4.4.2.4</v>
          </cell>
          <cell r="C2264" t="str">
            <v>EDIF</v>
          </cell>
          <cell r="D2264" t="str">
            <v>2004007</v>
          </cell>
          <cell r="E2264" t="str">
            <v>ARMADURA EM AÇO CA-60</v>
          </cell>
          <cell r="F2264" t="str">
            <v>KG</v>
          </cell>
          <cell r="G2264">
            <v>31.13344</v>
          </cell>
        </row>
        <row r="2266">
          <cell r="E2266" t="str">
            <v>Peso CA50</v>
          </cell>
          <cell r="F2266" t="str">
            <v>kg</v>
          </cell>
          <cell r="G2266">
            <v>1556.672</v>
          </cell>
        </row>
        <row r="2267">
          <cell r="E2267" t="str">
            <v>relação kg de aço CA60 para kg de aço CA50 (lajes pré-mold., vigas e pilares - BOTELHO, M. H. C.)</v>
          </cell>
          <cell r="F2267" t="str">
            <v>kg/kg</v>
          </cell>
          <cell r="G2267">
            <v>0.02</v>
          </cell>
        </row>
        <row r="2269">
          <cell r="E2269" t="str">
            <v>Total</v>
          </cell>
          <cell r="F2269" t="str">
            <v>kg</v>
          </cell>
          <cell r="G2269">
            <v>31.13344</v>
          </cell>
        </row>
        <row r="2271">
          <cell r="B2271" t="str">
            <v>4.4.2.5</v>
          </cell>
          <cell r="C2271" t="str">
            <v>EDIF</v>
          </cell>
          <cell r="D2271" t="str">
            <v>3004019</v>
          </cell>
          <cell r="E2271" t="str">
            <v>LAJE MISTA TRELIÇADA H-8CM COM CAPEAMENTO 4CM (12CM)</v>
          </cell>
          <cell r="F2271" t="str">
            <v>M2</v>
          </cell>
          <cell r="G2271">
            <v>33.15</v>
          </cell>
        </row>
        <row r="2276">
          <cell r="E2276" t="str">
            <v>Área Escritório</v>
          </cell>
          <cell r="F2276" t="str">
            <v>m²</v>
          </cell>
          <cell r="G2276">
            <v>33.15</v>
          </cell>
        </row>
        <row r="2278">
          <cell r="B2278" t="str">
            <v>4.4.3</v>
          </cell>
          <cell r="C2278">
            <v>0</v>
          </cell>
          <cell r="D2278">
            <v>0</v>
          </cell>
          <cell r="E2278" t="str">
            <v>FECHAMENTO</v>
          </cell>
          <cell r="F2278">
            <v>0</v>
          </cell>
          <cell r="G2278">
            <v>0</v>
          </cell>
        </row>
        <row r="2279">
          <cell r="B2279" t="str">
            <v>4.4.3.1</v>
          </cell>
          <cell r="C2279" t="str">
            <v>INFRA</v>
          </cell>
          <cell r="D2279" t="str">
            <v>8033000</v>
          </cell>
          <cell r="E2279" t="str">
            <v>ALVENARIA EM BLOCOS DE CONCRETO 09 X 19 X 39CM</v>
          </cell>
          <cell r="F2279" t="str">
            <v>M2</v>
          </cell>
          <cell r="G2279">
            <v>149.68</v>
          </cell>
        </row>
        <row r="2281">
          <cell r="E2281" t="str">
            <v>Área construída</v>
          </cell>
          <cell r="F2281" t="str">
            <v>m²</v>
          </cell>
          <cell r="G2281">
            <v>149.68</v>
          </cell>
        </row>
        <row r="2282">
          <cell r="E2282" t="str">
            <v>relação m² de alvenaria por m² de área construída (alvenaria - BOTELHO, M. H. C.)</v>
          </cell>
          <cell r="F2282" t="str">
            <v>m²/m²</v>
          </cell>
          <cell r="G2282">
            <v>1</v>
          </cell>
        </row>
        <row r="2284">
          <cell r="E2284" t="str">
            <v>Área</v>
          </cell>
          <cell r="F2284" t="str">
            <v>m²</v>
          </cell>
          <cell r="G2284">
            <v>149.68</v>
          </cell>
        </row>
        <row r="2286">
          <cell r="B2286" t="str">
            <v>4.4..3.2</v>
          </cell>
          <cell r="C2286" t="str">
            <v>EDIF</v>
          </cell>
          <cell r="D2286" t="str">
            <v>4001098</v>
          </cell>
          <cell r="E2286" t="str">
            <v>VA.07 - VERGAS, CINTAS E PILARETES DE CONCRETO</v>
          </cell>
          <cell r="F2286" t="str">
            <v>M3</v>
          </cell>
          <cell r="G2286">
            <v>0.1719</v>
          </cell>
        </row>
        <row r="2288">
          <cell r="E2288" t="str">
            <v>Comp. Aberturas x1,2</v>
          </cell>
          <cell r="F2288" t="str">
            <v>m</v>
          </cell>
          <cell r="G2288">
            <v>11.46</v>
          </cell>
        </row>
        <row r="2289">
          <cell r="E2289" t="str">
            <v>Área seção</v>
          </cell>
          <cell r="F2289" t="str">
            <v>m²</v>
          </cell>
          <cell r="G2289">
            <v>1.4999999999999999E-2</v>
          </cell>
        </row>
        <row r="2291">
          <cell r="E2291" t="str">
            <v>Volume</v>
          </cell>
          <cell r="F2291" t="str">
            <v>m³</v>
          </cell>
          <cell r="G2291">
            <v>0.1719</v>
          </cell>
        </row>
        <row r="2293">
          <cell r="B2293" t="str">
            <v>4.4.3.2</v>
          </cell>
          <cell r="C2293" t="str">
            <v>EDIF</v>
          </cell>
          <cell r="D2293" t="str">
            <v>11002001</v>
          </cell>
          <cell r="E2293" t="str">
            <v>VA.10 - CHAPISCO COMUM - ARGAMASSA DE CIMENTO E AREIA 1:3</v>
          </cell>
          <cell r="F2293" t="str">
            <v>M2</v>
          </cell>
          <cell r="G2293">
            <v>299.36</v>
          </cell>
        </row>
        <row r="2295">
          <cell r="E2295" t="str">
            <v>Área alvenaria</v>
          </cell>
          <cell r="F2295" t="str">
            <v>m²</v>
          </cell>
          <cell r="G2295">
            <v>149.68</v>
          </cell>
        </row>
        <row r="2298">
          <cell r="E2298" t="str">
            <v>Área x2</v>
          </cell>
          <cell r="F2298" t="str">
            <v>m²</v>
          </cell>
          <cell r="G2298">
            <v>299.36</v>
          </cell>
        </row>
        <row r="2300">
          <cell r="B2300" t="str">
            <v>4.4..3.3</v>
          </cell>
          <cell r="C2300" t="str">
            <v>EDIF</v>
          </cell>
          <cell r="D2300" t="str">
            <v>11002009</v>
          </cell>
          <cell r="E2300" t="str">
            <v>VA.10 - EMBOÇO INTERNO DESEMPENADO PARA PINTURA - ARGAMASSA MISTA DE CIMENTO, CAL E AREIA 1:3/12</v>
          </cell>
          <cell r="F2300" t="str">
            <v>M2</v>
          </cell>
          <cell r="G2300">
            <v>299.36</v>
          </cell>
        </row>
        <row r="2305">
          <cell r="E2305" t="str">
            <v>Área chapisco</v>
          </cell>
          <cell r="F2305" t="str">
            <v>m2</v>
          </cell>
          <cell r="G2305">
            <v>299.36</v>
          </cell>
        </row>
        <row r="2307">
          <cell r="B2307" t="str">
            <v>4.4.3.3</v>
          </cell>
          <cell r="C2307" t="str">
            <v>EDIF</v>
          </cell>
          <cell r="D2307" t="str">
            <v>11002013</v>
          </cell>
          <cell r="E2307" t="str">
            <v>VA.10 - REBOCO INTERNO - ARGAMASSA PRÉ-FABRICADA</v>
          </cell>
          <cell r="F2307" t="str">
            <v>M2</v>
          </cell>
          <cell r="G2307">
            <v>299.36</v>
          </cell>
        </row>
        <row r="2312">
          <cell r="E2312" t="str">
            <v>Área emboço</v>
          </cell>
          <cell r="F2312" t="str">
            <v>m²</v>
          </cell>
          <cell r="G2312">
            <v>299.36</v>
          </cell>
        </row>
        <row r="2314">
          <cell r="B2314" t="str">
            <v>4.4..3.4</v>
          </cell>
          <cell r="C2314" t="str">
            <v>EDIF</v>
          </cell>
          <cell r="D2314" t="str">
            <v>15001016</v>
          </cell>
          <cell r="E2314" t="str">
            <v>TINTA ACRÍLICA - REBOCO COM MASSA CORRIDA</v>
          </cell>
          <cell r="F2314" t="str">
            <v>M2</v>
          </cell>
          <cell r="G2314">
            <v>271.43</v>
          </cell>
        </row>
        <row r="2316">
          <cell r="E2316" t="str">
            <v>Área molhada</v>
          </cell>
          <cell r="F2316" t="str">
            <v>m²</v>
          </cell>
          <cell r="G2316">
            <v>27.93</v>
          </cell>
        </row>
        <row r="2319">
          <cell r="E2319" t="str">
            <v>Área de pintura</v>
          </cell>
          <cell r="F2319" t="str">
            <v>m²</v>
          </cell>
          <cell r="G2319">
            <v>271.43</v>
          </cell>
        </row>
        <row r="2321">
          <cell r="B2321" t="str">
            <v>4.4.3.4</v>
          </cell>
          <cell r="C2321" t="str">
            <v>EDIF</v>
          </cell>
          <cell r="D2321" t="str">
            <v>11002025</v>
          </cell>
          <cell r="E2321" t="str">
            <v>VA.10 - AZULEJOS, JUNTAS AMARRAÇÃO OU A PRUMO - ASSENTES COM ARGAMASSA COMUM</v>
          </cell>
          <cell r="F2321" t="str">
            <v>M2</v>
          </cell>
          <cell r="G2321">
            <v>27.93</v>
          </cell>
        </row>
        <row r="2326">
          <cell r="E2326" t="str">
            <v>Área molhada</v>
          </cell>
          <cell r="F2326" t="str">
            <v>m²</v>
          </cell>
          <cell r="G2326">
            <v>27.93</v>
          </cell>
        </row>
        <row r="2328">
          <cell r="B2328" t="str">
            <v>4.4.4</v>
          </cell>
          <cell r="C2328">
            <v>0</v>
          </cell>
          <cell r="D2328">
            <v>0</v>
          </cell>
          <cell r="E2328" t="str">
            <v>COBERTURA</v>
          </cell>
          <cell r="F2328">
            <v>0</v>
          </cell>
          <cell r="G2328">
            <v>0</v>
          </cell>
        </row>
        <row r="2329">
          <cell r="B2329" t="str">
            <v>4.4.4.1</v>
          </cell>
          <cell r="C2329" t="str">
            <v>EDIF</v>
          </cell>
          <cell r="D2329" t="str">
            <v>6001013</v>
          </cell>
          <cell r="E2329" t="str">
            <v>ESTRUTURA DE MADEIRA, PONTALETADA, PARA TELHAS ONDULADAS CRFS/AL/PL/AG</v>
          </cell>
          <cell r="F2329" t="str">
            <v>M2</v>
          </cell>
          <cell r="G2329">
            <v>33.15</v>
          </cell>
        </row>
        <row r="2331">
          <cell r="E2331" t="str">
            <v>Onde tem laje</v>
          </cell>
        </row>
        <row r="2334">
          <cell r="E2334" t="str">
            <v>Área</v>
          </cell>
          <cell r="F2334" t="str">
            <v>m²</v>
          </cell>
          <cell r="G2334">
            <v>33.15</v>
          </cell>
        </row>
        <row r="2336">
          <cell r="B2336" t="str">
            <v>4.4.4.2</v>
          </cell>
          <cell r="C2336" t="str">
            <v>EDIF</v>
          </cell>
          <cell r="D2336" t="str">
            <v>6001010</v>
          </cell>
          <cell r="E2336" t="str">
            <v>ESTRUTURA DE MADEIRA, EM TERÇAS, PARA TELHAS ONDULADAS CRFS/AL/PL/AG</v>
          </cell>
          <cell r="F2336" t="str">
            <v>M2</v>
          </cell>
          <cell r="G2336">
            <v>136.11000000000001</v>
          </cell>
        </row>
        <row r="2338">
          <cell r="E2338" t="str">
            <v>Onde não tem laje</v>
          </cell>
        </row>
        <row r="2341">
          <cell r="E2341" t="str">
            <v>Área</v>
          </cell>
          <cell r="F2341" t="str">
            <v>m²</v>
          </cell>
          <cell r="G2341">
            <v>136.11000000000001</v>
          </cell>
        </row>
        <row r="2343">
          <cell r="B2343" t="str">
            <v>4.4.4.3</v>
          </cell>
          <cell r="C2343" t="str">
            <v>EDIF</v>
          </cell>
          <cell r="D2343" t="str">
            <v>6002022</v>
          </cell>
          <cell r="E2343" t="str">
            <v>DY.01 - TELHA ONDULADA CRFS 8MM</v>
          </cell>
          <cell r="F2343" t="str">
            <v>M2</v>
          </cell>
          <cell r="G2343">
            <v>169.26000000000002</v>
          </cell>
        </row>
        <row r="2348">
          <cell r="E2348" t="str">
            <v>Total</v>
          </cell>
          <cell r="F2348" t="str">
            <v>m²</v>
          </cell>
          <cell r="G2348">
            <v>169.26000000000002</v>
          </cell>
        </row>
        <row r="2350">
          <cell r="B2350" t="str">
            <v>4.4.4.4</v>
          </cell>
          <cell r="C2350" t="str">
            <v>EDIF</v>
          </cell>
          <cell r="D2350" t="str">
            <v>10011002</v>
          </cell>
          <cell r="E2350" t="str">
            <v>DY.01 - CALHA EM CHAPA DE AÇO GALVANIZADO N.24 - DESENVOLVIMENTO 50CM</v>
          </cell>
          <cell r="F2350" t="str">
            <v>M</v>
          </cell>
          <cell r="G2350">
            <v>38.630000000000003</v>
          </cell>
        </row>
        <row r="2355">
          <cell r="E2355" t="str">
            <v>Total</v>
          </cell>
          <cell r="F2355" t="str">
            <v>m</v>
          </cell>
          <cell r="G2355">
            <v>38.630000000000003</v>
          </cell>
        </row>
        <row r="2357">
          <cell r="B2357" t="str">
            <v>4.4.4.5</v>
          </cell>
          <cell r="C2357" t="str">
            <v>EDIF</v>
          </cell>
          <cell r="D2357" t="str">
            <v>10011033</v>
          </cell>
          <cell r="E2357" t="str">
            <v>RUFO EM CHAPA DE AÇO GALVANIZADO N.24 - DESENVOLVIMENTO 50CM</v>
          </cell>
          <cell r="F2357" t="str">
            <v>M</v>
          </cell>
          <cell r="G2357">
            <v>38.630000000000003</v>
          </cell>
        </row>
        <row r="2362">
          <cell r="E2362" t="str">
            <v>Igual calha (1 água)</v>
          </cell>
          <cell r="F2362" t="str">
            <v>m</v>
          </cell>
          <cell r="G2362">
            <v>38.630000000000003</v>
          </cell>
        </row>
        <row r="2364">
          <cell r="B2364" t="str">
            <v>4.4.4.6</v>
          </cell>
          <cell r="C2364" t="str">
            <v>EDIF</v>
          </cell>
          <cell r="D2364" t="str">
            <v>11001001</v>
          </cell>
          <cell r="E2364" t="str">
            <v>CHAPISCO COMUM - ARGAMASSA DE CIMENTO E AREIA 1:3</v>
          </cell>
          <cell r="F2364" t="str">
            <v>M2</v>
          </cell>
          <cell r="G2364">
            <v>33.15</v>
          </cell>
        </row>
        <row r="2366">
          <cell r="E2366" t="str">
            <v>Onde tem laje</v>
          </cell>
        </row>
        <row r="2369">
          <cell r="E2369" t="str">
            <v>Área</v>
          </cell>
          <cell r="F2369" t="str">
            <v>m²</v>
          </cell>
          <cell r="G2369">
            <v>33.15</v>
          </cell>
        </row>
        <row r="2371">
          <cell r="B2371" t="str">
            <v>4.4.4.7</v>
          </cell>
          <cell r="C2371" t="str">
            <v>EDIF</v>
          </cell>
          <cell r="D2371" t="str">
            <v>11001008</v>
          </cell>
          <cell r="E2371" t="str">
            <v>EMBOÇO - ARGAMASSA MISTA DE CIMENTO, CAL E AREIA 1:4/12</v>
          </cell>
          <cell r="F2371" t="str">
            <v>M2</v>
          </cell>
          <cell r="G2371">
            <v>33.15</v>
          </cell>
        </row>
        <row r="2376">
          <cell r="E2376" t="str">
            <v>Igual chapisco</v>
          </cell>
          <cell r="F2376" t="str">
            <v>m²</v>
          </cell>
          <cell r="G2376">
            <v>33.15</v>
          </cell>
        </row>
        <row r="2378">
          <cell r="B2378" t="str">
            <v>4.4.4.8</v>
          </cell>
          <cell r="C2378" t="str">
            <v>EDIF</v>
          </cell>
          <cell r="D2378" t="str">
            <v>11001013</v>
          </cell>
          <cell r="E2378" t="str">
            <v>REBOCO INTERNO - ARGAMASSA PRÉ-FABRICADA</v>
          </cell>
          <cell r="F2378" t="str">
            <v>M2</v>
          </cell>
          <cell r="G2378">
            <v>33.15</v>
          </cell>
        </row>
        <row r="2383">
          <cell r="E2383" t="str">
            <v>Igual reboco</v>
          </cell>
          <cell r="F2383" t="str">
            <v>m²</v>
          </cell>
          <cell r="G2383">
            <v>33.15</v>
          </cell>
        </row>
        <row r="2385">
          <cell r="B2385" t="str">
            <v>4.4.4.9</v>
          </cell>
          <cell r="C2385" t="str">
            <v>EDIF</v>
          </cell>
          <cell r="D2385" t="str">
            <v>11002015</v>
          </cell>
          <cell r="E2385" t="str">
            <v>VA.09 - REVESTIMENTO COM GESSO</v>
          </cell>
          <cell r="F2385" t="str">
            <v>M2</v>
          </cell>
          <cell r="G2385">
            <v>33.15</v>
          </cell>
        </row>
        <row r="2390">
          <cell r="E2390" t="str">
            <v>Igual reboco</v>
          </cell>
          <cell r="F2390" t="str">
            <v>m²</v>
          </cell>
          <cell r="G2390">
            <v>33.15</v>
          </cell>
        </row>
        <row r="2392">
          <cell r="B2392" t="str">
            <v>4.4.5</v>
          </cell>
          <cell r="C2392">
            <v>0</v>
          </cell>
          <cell r="D2392">
            <v>0</v>
          </cell>
          <cell r="E2392" t="str">
            <v>PORTAS E JANELAS</v>
          </cell>
          <cell r="F2392">
            <v>0</v>
          </cell>
          <cell r="G2392">
            <v>0</v>
          </cell>
        </row>
        <row r="2393">
          <cell r="B2393" t="str">
            <v>4.4.5.1</v>
          </cell>
          <cell r="C2393" t="str">
            <v>EDIF</v>
          </cell>
          <cell r="D2393" t="str">
            <v>7001005</v>
          </cell>
          <cell r="E2393" t="str">
            <v>PM.05/09 - PORTA LISA ESPECIAL/ SÓLIDA - 62X210CM</v>
          </cell>
          <cell r="F2393" t="str">
            <v>UN</v>
          </cell>
          <cell r="G2393">
            <v>1</v>
          </cell>
        </row>
        <row r="2398">
          <cell r="E2398" t="str">
            <v>Quantidade</v>
          </cell>
          <cell r="F2398" t="str">
            <v>unid</v>
          </cell>
          <cell r="G2398">
            <v>1</v>
          </cell>
        </row>
        <row r="2400">
          <cell r="B2400" t="str">
            <v>4.4.5.2</v>
          </cell>
          <cell r="C2400" t="str">
            <v>EDIF</v>
          </cell>
          <cell r="D2400" t="str">
            <v>7001007</v>
          </cell>
          <cell r="E2400" t="str">
            <v>PM.05/09 - PORTA LISA ESPECIAL/ SÓLIDA - 82X210CM</v>
          </cell>
          <cell r="F2400" t="str">
            <v>UN</v>
          </cell>
          <cell r="G2400">
            <v>2</v>
          </cell>
        </row>
        <row r="2405">
          <cell r="E2405" t="str">
            <v>Quantidade</v>
          </cell>
          <cell r="F2405" t="str">
            <v>unid</v>
          </cell>
          <cell r="G2405">
            <v>2</v>
          </cell>
        </row>
        <row r="2407">
          <cell r="B2407" t="str">
            <v>4.4.5.3</v>
          </cell>
          <cell r="C2407" t="str">
            <v>EDIF</v>
          </cell>
          <cell r="D2407" t="str">
            <v>7001052</v>
          </cell>
          <cell r="E2407" t="str">
            <v>EM.01/02 - PM.45/49 - BATENTE DE MADEIRA (14CM) - PARA PORTA COM BANDEIRA</v>
          </cell>
          <cell r="F2407" t="str">
            <v>JG</v>
          </cell>
          <cell r="G2407">
            <v>3</v>
          </cell>
        </row>
        <row r="2412">
          <cell r="E2412" t="str">
            <v>Quantidade</v>
          </cell>
          <cell r="F2412" t="str">
            <v>unid</v>
          </cell>
          <cell r="G2412">
            <v>3</v>
          </cell>
        </row>
        <row r="2414">
          <cell r="B2414" t="str">
            <v>4.4.5.4</v>
          </cell>
          <cell r="C2414" t="str">
            <v>EDIF</v>
          </cell>
          <cell r="D2414" t="str">
            <v>7002002</v>
          </cell>
          <cell r="E2414" t="str">
            <v>CONJUNTO DE FECHADURA DE CILINDRO, 55MM, TRÁFEGO INTENSO, MAÇANETA EM ZAMAC, GUARNIÇÕES EM AÇO, ACABAMENTO CROMADO - PARA PORTA INTERNA OU EXTERNA</v>
          </cell>
          <cell r="F2414" t="str">
            <v>UN</v>
          </cell>
          <cell r="G2414">
            <v>3</v>
          </cell>
        </row>
        <row r="2419">
          <cell r="E2419" t="str">
            <v>Quantidade</v>
          </cell>
          <cell r="F2419" t="str">
            <v>unid</v>
          </cell>
          <cell r="G2419">
            <v>3</v>
          </cell>
        </row>
        <row r="2421">
          <cell r="B2421" t="str">
            <v>4.4.5.5</v>
          </cell>
          <cell r="C2421" t="str">
            <v>EDIF</v>
          </cell>
          <cell r="D2421" t="str">
            <v>8002066</v>
          </cell>
          <cell r="E2421" t="str">
            <v>CA.17 - JANELA EM ALUMÍNIO ANODIZADO - DE CORRER</v>
          </cell>
          <cell r="F2421" t="str">
            <v>M2</v>
          </cell>
          <cell r="G2421">
            <v>1.5</v>
          </cell>
        </row>
        <row r="2426">
          <cell r="E2426" t="str">
            <v>Área</v>
          </cell>
          <cell r="F2426" t="str">
            <v>m²</v>
          </cell>
          <cell r="G2426">
            <v>1.5</v>
          </cell>
        </row>
        <row r="2428">
          <cell r="B2428" t="str">
            <v>4.4.5.6</v>
          </cell>
          <cell r="C2428" t="str">
            <v>EDIF</v>
          </cell>
          <cell r="D2428" t="str">
            <v>8002058</v>
          </cell>
          <cell r="E2428" t="str">
            <v>CA.09 - JANELA EM ALUMÍNIO ANODIZADO - MAXIMAR</v>
          </cell>
          <cell r="F2428" t="str">
            <v>M2</v>
          </cell>
          <cell r="G2428">
            <v>0.36</v>
          </cell>
        </row>
        <row r="2433">
          <cell r="E2433" t="str">
            <v>Área</v>
          </cell>
          <cell r="F2433" t="str">
            <v>m²</v>
          </cell>
          <cell r="G2433">
            <v>0.36</v>
          </cell>
        </row>
        <row r="2435">
          <cell r="B2435" t="str">
            <v>4.4.5.7</v>
          </cell>
          <cell r="C2435" t="str">
            <v>EDIF</v>
          </cell>
          <cell r="D2435" t="str">
            <v>11004058</v>
          </cell>
          <cell r="E2435" t="str">
            <v>EF-06 - PEITORIL DE GRANITO POLIDO - ESP=2CM</v>
          </cell>
          <cell r="F2435" t="str">
            <v>M</v>
          </cell>
          <cell r="G2435">
            <v>1.8</v>
          </cell>
        </row>
        <row r="2440">
          <cell r="E2440" t="str">
            <v>Comprimento janelas</v>
          </cell>
          <cell r="F2440" t="str">
            <v>m</v>
          </cell>
          <cell r="G2440">
            <v>1.8</v>
          </cell>
        </row>
        <row r="2442">
          <cell r="B2442" t="str">
            <v>4.4.5.8</v>
          </cell>
          <cell r="C2442" t="str">
            <v>EDIF</v>
          </cell>
          <cell r="D2442" t="str">
            <v>8001051</v>
          </cell>
          <cell r="E2442" t="str">
            <v>PF.20 - PORTA DE ENROLAR, EM TIRAS ARTICULADAS E RAIADAS DE CHAPA N.22</v>
          </cell>
          <cell r="F2442" t="str">
            <v>M2</v>
          </cell>
          <cell r="G2442">
            <v>5.25</v>
          </cell>
        </row>
        <row r="2447">
          <cell r="E2447" t="str">
            <v>Área</v>
          </cell>
          <cell r="F2447" t="str">
            <v>m²</v>
          </cell>
          <cell r="G2447">
            <v>5.25</v>
          </cell>
        </row>
        <row r="2449">
          <cell r="B2449" t="str">
            <v>4.4.5.9</v>
          </cell>
          <cell r="C2449" t="str">
            <v>EDIF</v>
          </cell>
          <cell r="D2449" t="str">
            <v>8002075</v>
          </cell>
          <cell r="E2449" t="str">
            <v>EP.07 - GRADE DE PROTEÇÃO EM FERRO CHATO</v>
          </cell>
          <cell r="F2449" t="str">
            <v>M2</v>
          </cell>
          <cell r="G2449">
            <v>1.8599999999999999</v>
          </cell>
        </row>
        <row r="2454">
          <cell r="E2454" t="str">
            <v>Igual área de janela</v>
          </cell>
          <cell r="F2454" t="str">
            <v>m²</v>
          </cell>
          <cell r="G2454">
            <v>1.8599999999999999</v>
          </cell>
        </row>
        <row r="2456">
          <cell r="B2456" t="str">
            <v>4.4.6</v>
          </cell>
          <cell r="C2456">
            <v>0</v>
          </cell>
          <cell r="D2456">
            <v>0</v>
          </cell>
          <cell r="E2456" t="str">
            <v>PISO INTERNO</v>
          </cell>
          <cell r="F2456">
            <v>0</v>
          </cell>
          <cell r="G2456">
            <v>0</v>
          </cell>
        </row>
        <row r="2457">
          <cell r="B2457" t="str">
            <v>4.4.6.1</v>
          </cell>
          <cell r="C2457" t="str">
            <v>EDIF</v>
          </cell>
          <cell r="D2457" t="str">
            <v>13001015</v>
          </cell>
          <cell r="E2457" t="str">
            <v>LASTRO DE CONCRETO - 200KG CIM/M3</v>
          </cell>
          <cell r="F2457" t="str">
            <v>M3</v>
          </cell>
          <cell r="G2457">
            <v>11.8748</v>
          </cell>
        </row>
        <row r="2459">
          <cell r="E2459" t="str">
            <v>Área construída</v>
          </cell>
          <cell r="F2459" t="str">
            <v>m²</v>
          </cell>
          <cell r="G2459">
            <v>169.64</v>
          </cell>
        </row>
        <row r="2460">
          <cell r="E2460" t="str">
            <v>Espessura</v>
          </cell>
          <cell r="F2460" t="str">
            <v>m</v>
          </cell>
          <cell r="G2460">
            <v>7.0000000000000007E-2</v>
          </cell>
        </row>
        <row r="2462">
          <cell r="E2462" t="str">
            <v>Volume</v>
          </cell>
          <cell r="F2462" t="str">
            <v>m³</v>
          </cell>
          <cell r="G2462">
            <v>11.8748</v>
          </cell>
        </row>
        <row r="2464">
          <cell r="B2464" t="str">
            <v>4.4.6.2</v>
          </cell>
          <cell r="C2464" t="str">
            <v>EDIF</v>
          </cell>
          <cell r="D2464" t="str">
            <v>13002040</v>
          </cell>
          <cell r="E2464" t="str">
            <v>PISO CERÂMICO ESMALTADO  (PEI-5) - ASSENTADO COM ARGAMASSA COMUM</v>
          </cell>
          <cell r="F2464" t="str">
            <v>M2</v>
          </cell>
          <cell r="G2464">
            <v>53.13</v>
          </cell>
        </row>
        <row r="2469">
          <cell r="E2469" t="str">
            <v>Área escritório</v>
          </cell>
          <cell r="F2469" t="str">
            <v>m²</v>
          </cell>
          <cell r="G2469">
            <v>53.13</v>
          </cell>
        </row>
        <row r="2471">
          <cell r="B2471" t="str">
            <v>4.4.6.3</v>
          </cell>
          <cell r="C2471" t="str">
            <v>EDIF</v>
          </cell>
          <cell r="D2471" t="str">
            <v>13003009</v>
          </cell>
          <cell r="E2471" t="str">
            <v>RODAPÉ CERÂMICO ESMALTADO PEIV 7CM À 10CM</v>
          </cell>
          <cell r="F2471" t="str">
            <v>M</v>
          </cell>
          <cell r="G2471">
            <v>22.099999999999998</v>
          </cell>
        </row>
        <row r="2473">
          <cell r="E2473" t="str">
            <v>Área escritório sem varanda</v>
          </cell>
          <cell r="F2473" t="str">
            <v>m²</v>
          </cell>
          <cell r="G2473">
            <v>33.15</v>
          </cell>
        </row>
        <row r="2474">
          <cell r="E2474" t="str">
            <v>Área alvenaria</v>
          </cell>
          <cell r="F2474" t="str">
            <v>m²</v>
          </cell>
          <cell r="G2474">
            <v>33.15</v>
          </cell>
        </row>
        <row r="2476">
          <cell r="E2476" t="str">
            <v>Comprimento</v>
          </cell>
          <cell r="F2476" t="str">
            <v>m</v>
          </cell>
          <cell r="G2476">
            <v>22.099999999999998</v>
          </cell>
        </row>
        <row r="2478">
          <cell r="B2478" t="str">
            <v>4.4.6.4</v>
          </cell>
          <cell r="C2478" t="str">
            <v>EDIF</v>
          </cell>
          <cell r="D2478" t="str">
            <v>13004005</v>
          </cell>
          <cell r="E2478" t="str">
            <v>NP.03 - SOLEIRA PARA PORTA EM GRANITO CINZA SEM POLIMENTO (FOSCO)</v>
          </cell>
          <cell r="F2478" t="str">
            <v>M</v>
          </cell>
          <cell r="G2478">
            <v>2.2000000000000002</v>
          </cell>
        </row>
        <row r="2483">
          <cell r="E2483" t="str">
            <v>Comp. Portas</v>
          </cell>
          <cell r="F2483" t="str">
            <v>m</v>
          </cell>
          <cell r="G2483">
            <v>2.2000000000000002</v>
          </cell>
        </row>
        <row r="2485">
          <cell r="B2485" t="str">
            <v>4.4.7</v>
          </cell>
          <cell r="C2485">
            <v>0</v>
          </cell>
          <cell r="D2485">
            <v>0</v>
          </cell>
          <cell r="E2485" t="str">
            <v>INSTALAÇÃO ELÉTRICA</v>
          </cell>
          <cell r="F2485">
            <v>0</v>
          </cell>
          <cell r="G2485">
            <v>0</v>
          </cell>
        </row>
        <row r="2486">
          <cell r="B2486" t="str">
            <v>4.4.7.1</v>
          </cell>
          <cell r="C2486" t="str">
            <v>EDIF</v>
          </cell>
          <cell r="D2486" t="str">
            <v>9001057</v>
          </cell>
          <cell r="E2486" t="str">
            <v>LD.06/12 - ENTRADA AÉREA DE ENERGIA E TELEFONE - 31 À 39KVA</v>
          </cell>
          <cell r="F2486" t="str">
            <v>UN</v>
          </cell>
          <cell r="G2486">
            <v>1</v>
          </cell>
        </row>
        <row r="2491">
          <cell r="E2491" t="str">
            <v>Quantidade</v>
          </cell>
          <cell r="F2491" t="str">
            <v>unid</v>
          </cell>
          <cell r="G2491">
            <v>1</v>
          </cell>
        </row>
        <row r="2493">
          <cell r="B2493" t="str">
            <v>4.4.7.2</v>
          </cell>
          <cell r="C2493" t="str">
            <v>EDIF</v>
          </cell>
          <cell r="D2493" t="str">
            <v>9003009</v>
          </cell>
          <cell r="E2493" t="str">
            <v>CABO 16,00MM2 - ISOLAMENTO PARA 0,7KV - CLASSE 4 - FLEXÍVEL</v>
          </cell>
          <cell r="F2493" t="str">
            <v>M</v>
          </cell>
          <cell r="G2493">
            <v>15</v>
          </cell>
        </row>
        <row r="2498">
          <cell r="E2498" t="str">
            <v>Comprimento</v>
          </cell>
          <cell r="F2498" t="str">
            <v>m</v>
          </cell>
          <cell r="G2498">
            <v>15</v>
          </cell>
        </row>
        <row r="2500">
          <cell r="B2500" t="str">
            <v>4.4.7.3</v>
          </cell>
          <cell r="C2500" t="str">
            <v>EDIF</v>
          </cell>
          <cell r="D2500" t="str">
            <v>9005006</v>
          </cell>
          <cell r="E2500" t="str">
            <v>QUADRO DE DISTRIBUIÇÃO EM CHAPA METÁLICA - PARA ATÉ 16 DISJUNTORES</v>
          </cell>
          <cell r="F2500" t="str">
            <v>UN</v>
          </cell>
          <cell r="G2500">
            <v>1</v>
          </cell>
        </row>
        <row r="2505">
          <cell r="E2505" t="str">
            <v>Quantidade</v>
          </cell>
          <cell r="F2505" t="str">
            <v>unid</v>
          </cell>
          <cell r="G2505">
            <v>1</v>
          </cell>
        </row>
        <row r="2507">
          <cell r="B2507" t="str">
            <v>4.4.7.4</v>
          </cell>
          <cell r="C2507" t="str">
            <v>SINAPI</v>
          </cell>
          <cell r="D2507" t="str">
            <v>93654</v>
          </cell>
          <cell r="E2507" t="str">
            <v>DISJUNTOR MONOPOLAR TIPO DIN, CORRENTE NOMINAL DE 16A - FORNECIMENTO E INSTALAÇÃO. AF_10/2020</v>
          </cell>
          <cell r="F2507" t="str">
            <v>UN</v>
          </cell>
          <cell r="G2507">
            <v>2</v>
          </cell>
        </row>
        <row r="2512">
          <cell r="E2512" t="str">
            <v>Quantidade</v>
          </cell>
          <cell r="F2512" t="str">
            <v>unid</v>
          </cell>
          <cell r="G2512">
            <v>2</v>
          </cell>
        </row>
        <row r="2514">
          <cell r="B2514" t="str">
            <v>4.4.7.5</v>
          </cell>
          <cell r="C2514" t="str">
            <v>SINAPI</v>
          </cell>
          <cell r="D2514" t="str">
            <v>93657</v>
          </cell>
          <cell r="E2514" t="str">
            <v>DISJUNTOR MONOPOLAR TIPO DIN, CORRENTE NOMINAL DE 32A - FORNECIMENTO E INSTALAÇÃO. AF_10/2020</v>
          </cell>
          <cell r="F2514" t="str">
            <v>UN</v>
          </cell>
          <cell r="G2514">
            <v>2</v>
          </cell>
        </row>
        <row r="2519">
          <cell r="E2519" t="str">
            <v>Quantidade</v>
          </cell>
          <cell r="F2519" t="str">
            <v>unid</v>
          </cell>
          <cell r="G2519">
            <v>2</v>
          </cell>
        </row>
        <row r="2521">
          <cell r="B2521" t="str">
            <v>4.4.7.6</v>
          </cell>
          <cell r="C2521" t="str">
            <v>SINAPI</v>
          </cell>
          <cell r="D2521" t="str">
            <v>93665</v>
          </cell>
          <cell r="E2521" t="str">
            <v>DISJUNTOR BIPOLAR TIPO DIN, CORRENTE NOMINAL DE 40A - FORNECIMENTO E INSTALAÇÃO. AF_10/2020</v>
          </cell>
          <cell r="F2521" t="str">
            <v>UN</v>
          </cell>
          <cell r="G2521">
            <v>1</v>
          </cell>
        </row>
        <row r="2526">
          <cell r="E2526" t="str">
            <v>Quantidade</v>
          </cell>
          <cell r="F2526" t="str">
            <v>unid</v>
          </cell>
          <cell r="G2526">
            <v>1</v>
          </cell>
        </row>
        <row r="2528">
          <cell r="B2528" t="str">
            <v>4.4.7.7</v>
          </cell>
          <cell r="C2528" t="str">
            <v>EDIF</v>
          </cell>
          <cell r="D2528" t="str">
            <v>9003006</v>
          </cell>
          <cell r="E2528" t="str">
            <v>CABO 4,00MM2 - ISOLAMENTO PARA 0,7KV - CLASSE 4 - FLEXÍVEL</v>
          </cell>
          <cell r="F2528" t="str">
            <v>M</v>
          </cell>
          <cell r="G2528">
            <v>15</v>
          </cell>
        </row>
        <row r="2533">
          <cell r="E2533" t="str">
            <v>Quantidade</v>
          </cell>
          <cell r="F2533" t="str">
            <v>unid</v>
          </cell>
          <cell r="G2533">
            <v>15</v>
          </cell>
        </row>
        <row r="2535">
          <cell r="B2535" t="str">
            <v>4.4.7.8</v>
          </cell>
          <cell r="C2535" t="str">
            <v>EDIF</v>
          </cell>
          <cell r="D2535" t="str">
            <v>9003005</v>
          </cell>
          <cell r="E2535" t="str">
            <v>CABO 2,50MM2 - ISOLAMENTO PARA 0,7KV - CLASSE 4 - FLEXÍVEL</v>
          </cell>
          <cell r="F2535" t="str">
            <v>M</v>
          </cell>
          <cell r="G2535">
            <v>150</v>
          </cell>
        </row>
        <row r="2540">
          <cell r="E2540" t="str">
            <v>Comprimento</v>
          </cell>
          <cell r="F2540" t="str">
            <v>m</v>
          </cell>
          <cell r="G2540">
            <v>150</v>
          </cell>
        </row>
        <row r="2542">
          <cell r="B2542" t="str">
            <v>4.4.7.9</v>
          </cell>
          <cell r="C2542" t="str">
            <v>EDIF</v>
          </cell>
          <cell r="D2542" t="str">
            <v>9003004</v>
          </cell>
          <cell r="E2542" t="str">
            <v>CABO 1,50MM2 - ISOLAMENTO PARA 0,7KV - CLASSE 4 - FLEXÍVEL</v>
          </cell>
          <cell r="F2542" t="str">
            <v>M</v>
          </cell>
          <cell r="G2542">
            <v>250</v>
          </cell>
        </row>
        <row r="2547">
          <cell r="E2547" t="str">
            <v>Comprimento</v>
          </cell>
          <cell r="F2547" t="str">
            <v>m</v>
          </cell>
          <cell r="G2547">
            <v>250</v>
          </cell>
        </row>
        <row r="2549">
          <cell r="B2549" t="str">
            <v>4.4.7.10</v>
          </cell>
          <cell r="C2549" t="str">
            <v>CPU</v>
          </cell>
          <cell r="D2549" t="str">
            <v>01</v>
          </cell>
          <cell r="E2549" t="str">
            <v>COMPOSICAO PARAMÉTRICA DE PONTO ELÉTRICO DE ILUMINAÇÃO, COM INTERRUPTOR SIMPLES, EM EDIFÍCIO RESIDENCIAL COM ELETRODUTO EMBUTIDO EM RASGOS NAS PAREDES, INCLUSO TOMADA, ELETRODUTO, CABO, RASGO E CHUMBAMENTO (SEM LUMINÁRIA E LÂMPADA)</v>
          </cell>
          <cell r="F2549" t="str">
            <v>UN</v>
          </cell>
          <cell r="G2549">
            <v>18</v>
          </cell>
        </row>
        <row r="2554">
          <cell r="E2554" t="str">
            <v>Quantidade</v>
          </cell>
          <cell r="F2554" t="str">
            <v>unid</v>
          </cell>
          <cell r="G2554">
            <v>18</v>
          </cell>
        </row>
        <row r="2556">
          <cell r="B2556" t="str">
            <v>4.4.7.11</v>
          </cell>
          <cell r="C2556" t="str">
            <v>CPU</v>
          </cell>
          <cell r="D2556" t="str">
            <v>02</v>
          </cell>
          <cell r="E2556" t="str">
            <v>COMPOSICAO PARAMÉTRICA DE PONTO ELÉTRICO DE TOMADA DE USO GERAL 2P+T (10A/250V) EM EDIFÍCIO RESIDENCIAL COM ELETRODUTO EMBUTIDO EM RASGOS NAS PAREDES, INCLUSO TOMADA, ELETRODUTO, CABO, RASGO, QUEBRA E CHUMBAMENTO.</v>
          </cell>
          <cell r="F2556" t="str">
            <v>UN</v>
          </cell>
          <cell r="G2556">
            <v>12</v>
          </cell>
        </row>
        <row r="2561">
          <cell r="E2561" t="str">
            <v>Quantidade</v>
          </cell>
          <cell r="F2561" t="str">
            <v>unid</v>
          </cell>
          <cell r="G2561">
            <v>12</v>
          </cell>
        </row>
        <row r="2563">
          <cell r="B2563" t="str">
            <v>4.4.7.12</v>
          </cell>
          <cell r="C2563" t="str">
            <v>CPU</v>
          </cell>
          <cell r="D2563" t="str">
            <v>03</v>
          </cell>
          <cell r="E2563" t="str">
            <v>COMPOSICAO PARAMÉTRICA DE PONTO ELÉTRICO DE TOMADA PARA CHUVEIRO (20A/250V) EM EDIFÍCIO RESIDENCIAL COM ELETRODUTO EMBUTIDO EM RASGOS NAS PAREDES, INCLUSO TOMADA, ELETRODUTO, CABO, RASGO, QUEBRA E CHUMBAMENTO.</v>
          </cell>
          <cell r="F2563" t="str">
            <v>UN</v>
          </cell>
          <cell r="G2563">
            <v>1</v>
          </cell>
        </row>
        <row r="2568">
          <cell r="E2568" t="str">
            <v>Quantidade</v>
          </cell>
          <cell r="F2568" t="str">
            <v>unid</v>
          </cell>
          <cell r="G2568">
            <v>1</v>
          </cell>
        </row>
        <row r="2570">
          <cell r="B2570" t="str">
            <v>4.4.7.13</v>
          </cell>
          <cell r="C2570" t="str">
            <v>SINAPI</v>
          </cell>
          <cell r="D2570" t="str">
            <v>103782</v>
          </cell>
          <cell r="E2570" t="str">
            <v>LUMINÁRIA TIPO PLAFON CIRCULAR, DE SOBREPOR, COM LED DE 12/13 W - FORNECIMENTO E INSTALAÇÃO. AF_03/2022</v>
          </cell>
          <cell r="F2570" t="str">
            <v>UN</v>
          </cell>
          <cell r="G2570">
            <v>15</v>
          </cell>
        </row>
        <row r="2575">
          <cell r="E2575" t="str">
            <v>Quantidade</v>
          </cell>
          <cell r="F2575" t="str">
            <v>unid</v>
          </cell>
          <cell r="G2575">
            <v>15</v>
          </cell>
        </row>
        <row r="2577">
          <cell r="B2577" t="str">
            <v>4.4.7.14</v>
          </cell>
          <cell r="C2577" t="str">
            <v>EDIF</v>
          </cell>
          <cell r="D2577" t="str">
            <v>9010028</v>
          </cell>
          <cell r="E2577" t="str">
            <v>LUMINÁRIA DE EMERGÊNCIA AUTÔNOMA COM 30 LEDS - 2W - AUTONOMIA MIN. 3H - COMPLETA</v>
          </cell>
          <cell r="F2577" t="str">
            <v>UN</v>
          </cell>
          <cell r="G2577">
            <v>1</v>
          </cell>
        </row>
        <row r="2582">
          <cell r="E2582" t="str">
            <v>Quantidade</v>
          </cell>
          <cell r="F2582" t="str">
            <v>unid</v>
          </cell>
          <cell r="G2582">
            <v>1</v>
          </cell>
        </row>
        <row r="2584">
          <cell r="B2584" t="str">
            <v>4.4.8</v>
          </cell>
          <cell r="C2584">
            <v>0</v>
          </cell>
          <cell r="D2584">
            <v>0</v>
          </cell>
          <cell r="E2584" t="str">
            <v>INSTALAÇÃO HIDRÁULICA</v>
          </cell>
          <cell r="F2584">
            <v>0</v>
          </cell>
          <cell r="G2584">
            <v>0</v>
          </cell>
        </row>
        <row r="2585">
          <cell r="B2585" t="str">
            <v>4.4.8.1</v>
          </cell>
          <cell r="C2585" t="str">
            <v>SINAPI</v>
          </cell>
          <cell r="D2585" t="str">
            <v>102622</v>
          </cell>
          <cell r="E2585" t="str">
            <v>CAIXA D´ÁGUA EM POLIETILENO, 500 LITROS (INCLUSOS TUBOS, CONEXÕES E TORNEIRA DE BÓIA) - FORNECIMENTO E INSTALAÇÃO. AF_06/2021</v>
          </cell>
          <cell r="F2585" t="str">
            <v>UN</v>
          </cell>
          <cell r="G2585">
            <v>1</v>
          </cell>
        </row>
        <row r="2590">
          <cell r="E2590" t="str">
            <v>Quantidade</v>
          </cell>
          <cell r="F2590" t="str">
            <v>unid</v>
          </cell>
          <cell r="G2590">
            <v>1</v>
          </cell>
        </row>
        <row r="2592">
          <cell r="B2592" t="str">
            <v>4.4.8.2</v>
          </cell>
          <cell r="C2592" t="str">
            <v>CPU</v>
          </cell>
          <cell r="D2592" t="str">
            <v>04</v>
          </cell>
          <cell r="E2592" t="str">
            <v>CONJUNTO DE PONTOS HIDRÁULICOS DE ÁGUA FRIA PARA BANHEIRO (RAMAL/SUB-RAMAL E DISTRIBUIÇÃO) EM PVC, COM TUBOS, CONEXÕES, REGISTROS, CORTES E FIXAÇÕES EM PRÉDIO COM TUBULAÇÕES EMBUTIDAS COM RASGO.</v>
          </cell>
          <cell r="F2592" t="str">
            <v>UN</v>
          </cell>
          <cell r="G2592">
            <v>1</v>
          </cell>
        </row>
        <row r="2597">
          <cell r="E2597" t="str">
            <v>Quantidade</v>
          </cell>
          <cell r="F2597" t="str">
            <v>unid</v>
          </cell>
          <cell r="G2597">
            <v>1</v>
          </cell>
        </row>
        <row r="2599">
          <cell r="B2599" t="str">
            <v>4.4.8.3</v>
          </cell>
          <cell r="C2599" t="str">
            <v>CPU</v>
          </cell>
          <cell r="D2599" t="str">
            <v>05</v>
          </cell>
          <cell r="E2599" t="str">
            <v>CONJUNTO DE PONTOS HIDRÁULICOS DE ÁGUA FRIA PARA COZINHA (RAMAL/SUB-RAMAL E DISTRIBUIÇÃO) EM PVC, COM TUBOS, CONEXÕES, REGISTROS, CORTES E FIXAÇÕES EM PRÉDIO COM TUBULAÇÕES EMBUTIDAS COM RASGO.</v>
          </cell>
          <cell r="F2599" t="str">
            <v>UN</v>
          </cell>
          <cell r="G2599">
            <v>1</v>
          </cell>
        </row>
        <row r="2604">
          <cell r="E2604" t="str">
            <v>Quantidade</v>
          </cell>
          <cell r="F2604" t="str">
            <v>unid</v>
          </cell>
          <cell r="G2604">
            <v>1</v>
          </cell>
        </row>
        <row r="2606">
          <cell r="B2606" t="str">
            <v>4.4.8.4</v>
          </cell>
          <cell r="C2606" t="str">
            <v>EDIF</v>
          </cell>
          <cell r="D2606" t="str">
            <v>10001001</v>
          </cell>
          <cell r="E2606" t="str">
            <v>HD.01 - CAVALETE DE ENTRADA - 3/4"</v>
          </cell>
          <cell r="F2606" t="str">
            <v>UN</v>
          </cell>
          <cell r="G2606">
            <v>1</v>
          </cell>
        </row>
        <row r="2611">
          <cell r="E2611" t="str">
            <v>Quantidade</v>
          </cell>
          <cell r="F2611" t="str">
            <v>unid</v>
          </cell>
          <cell r="G2611">
            <v>1</v>
          </cell>
        </row>
        <row r="2613">
          <cell r="B2613" t="str">
            <v>4.4.8.5</v>
          </cell>
          <cell r="C2613" t="str">
            <v>EDIF</v>
          </cell>
          <cell r="D2613" t="str">
            <v>10002061</v>
          </cell>
          <cell r="E2613" t="str">
            <v>HD.21 - TUBO DE PVC RÍGIDO, SOLDÁVEL (LINHA ÁGUA) - 25MM (3/4")</v>
          </cell>
          <cell r="F2613" t="str">
            <v>M</v>
          </cell>
          <cell r="G2613">
            <v>60</v>
          </cell>
        </row>
        <row r="2618">
          <cell r="E2618" t="str">
            <v>Comprimento</v>
          </cell>
          <cell r="F2618" t="str">
            <v>m</v>
          </cell>
          <cell r="G2618">
            <v>60</v>
          </cell>
        </row>
        <row r="2620">
          <cell r="B2620" t="str">
            <v>4.4.9</v>
          </cell>
          <cell r="C2620">
            <v>0</v>
          </cell>
          <cell r="D2620">
            <v>0</v>
          </cell>
          <cell r="E2620" t="str">
            <v>INSTALAÇÃO SANITÁRIA</v>
          </cell>
          <cell r="F2620">
            <v>0</v>
          </cell>
          <cell r="G2620">
            <v>0</v>
          </cell>
        </row>
        <row r="2621">
          <cell r="B2621" t="str">
            <v>4.4.9.1</v>
          </cell>
          <cell r="C2621" t="str">
            <v>CPU</v>
          </cell>
          <cell r="D2621" t="str">
            <v>06</v>
          </cell>
          <cell r="E2621" t="str">
            <v>CONJUNTO DE PONTOS DE COLETA DE ESGOTO PARA BANHEIRO (RAMAL DE ESGOTO SANITÁRIO), EM PVC SÉRIE NORMAL, COM TUBOS, CONEXÕES, RALOS, CAIXAS SIFONADAS, CORTES E FIXAÇÕES EM PRÉDIO COM PRUMADA DE DESCIDA DE ESGOTO DENTRO DO BANHEIRO.</v>
          </cell>
          <cell r="F2621" t="str">
            <v>UN</v>
          </cell>
          <cell r="G2621">
            <v>1</v>
          </cell>
        </row>
        <row r="2626">
          <cell r="E2626" t="str">
            <v>Quantidade</v>
          </cell>
          <cell r="F2626" t="str">
            <v>unid</v>
          </cell>
          <cell r="G2626">
            <v>1</v>
          </cell>
        </row>
        <row r="2628">
          <cell r="B2628" t="str">
            <v>4.4.9.2</v>
          </cell>
          <cell r="C2628" t="str">
            <v>CPU</v>
          </cell>
          <cell r="D2628" t="str">
            <v>07</v>
          </cell>
          <cell r="E2628" t="str">
            <v>CONJUNTO DE PONTOS DE COLETA DE ESGOTO PARA COZINHA (RAMAL DE ESGOTO SANITÁRIO), EM PVC SÉRIE NORMAL, COM TUBOS, CONEXÕES, CORTES E FIXAÇÕES EM PRÉDIO.</v>
          </cell>
          <cell r="F2628" t="str">
            <v>UN</v>
          </cell>
          <cell r="G2628">
            <v>1</v>
          </cell>
        </row>
        <row r="2633">
          <cell r="E2633" t="str">
            <v>Quantidade</v>
          </cell>
          <cell r="F2633" t="str">
            <v>unid</v>
          </cell>
          <cell r="G2633">
            <v>1</v>
          </cell>
        </row>
        <row r="2635">
          <cell r="B2635" t="str">
            <v>4.4.9.3</v>
          </cell>
          <cell r="C2635" t="str">
            <v>EDIF</v>
          </cell>
          <cell r="D2635" t="str">
            <v>10009033</v>
          </cell>
          <cell r="E2635" t="str">
            <v>TUBO DE PVC RÍGIDO, PONTA E BOLSA (LINHA ESGOTO) - 100MM (4")</v>
          </cell>
          <cell r="F2635" t="str">
            <v>M</v>
          </cell>
          <cell r="G2635">
            <v>25</v>
          </cell>
        </row>
        <row r="2640">
          <cell r="E2640" t="str">
            <v>Comprimento</v>
          </cell>
          <cell r="F2640" t="str">
            <v>m</v>
          </cell>
          <cell r="G2640">
            <v>25</v>
          </cell>
        </row>
        <row r="2642">
          <cell r="B2642" t="str">
            <v>4.4.9.4</v>
          </cell>
          <cell r="C2642" t="str">
            <v>EDIF</v>
          </cell>
          <cell r="D2642" t="str">
            <v>10009032</v>
          </cell>
          <cell r="E2642" t="str">
            <v>TUBO DE PVC RÍGIDO, PONTA E BOLSA (LINHA ESGOTO) - 75MM (3")</v>
          </cell>
          <cell r="F2642" t="str">
            <v>M</v>
          </cell>
          <cell r="G2642">
            <v>5</v>
          </cell>
        </row>
        <row r="2647">
          <cell r="E2647" t="str">
            <v>Comprimento</v>
          </cell>
          <cell r="F2647" t="str">
            <v>m</v>
          </cell>
          <cell r="G2647">
            <v>5</v>
          </cell>
        </row>
        <row r="2649">
          <cell r="B2649" t="str">
            <v>4.4.9.5</v>
          </cell>
          <cell r="C2649" t="str">
            <v>EDIF</v>
          </cell>
          <cell r="D2649" t="str">
            <v>10010036</v>
          </cell>
          <cell r="E2649" t="str">
            <v>CAIXA DE GORDURA COM CESTO DE LIMPEZA EM PVC 100MM - TIGRE OU SIMILAR</v>
          </cell>
          <cell r="F2649" t="str">
            <v>UN</v>
          </cell>
          <cell r="G2649">
            <v>1</v>
          </cell>
        </row>
        <row r="2654">
          <cell r="E2654" t="str">
            <v>Quantidade</v>
          </cell>
          <cell r="F2654" t="str">
            <v>unid</v>
          </cell>
          <cell r="G2654">
            <v>1</v>
          </cell>
        </row>
        <row r="2656">
          <cell r="B2656" t="str">
            <v>4.4.9.6</v>
          </cell>
          <cell r="C2656" t="str">
            <v>EDIF</v>
          </cell>
          <cell r="D2656" t="str">
            <v>10010098</v>
          </cell>
          <cell r="E2656" t="str">
            <v>HA.01 - CAIXA DE LIGAÇÃO OU INSPEÇÃO - TAMPA DE CONCRETO</v>
          </cell>
          <cell r="F2656" t="str">
            <v>M2</v>
          </cell>
          <cell r="G2656">
            <v>1</v>
          </cell>
        </row>
        <row r="2661">
          <cell r="G2661">
            <v>1</v>
          </cell>
        </row>
        <row r="2663">
          <cell r="B2663" t="str">
            <v>4.4.10</v>
          </cell>
          <cell r="C2663">
            <v>0</v>
          </cell>
          <cell r="D2663">
            <v>0</v>
          </cell>
          <cell r="E2663" t="str">
            <v>APARELHOS</v>
          </cell>
          <cell r="F2663">
            <v>0</v>
          </cell>
          <cell r="G2663">
            <v>0</v>
          </cell>
        </row>
        <row r="2664">
          <cell r="B2664" t="str">
            <v>4.4.10.1</v>
          </cell>
          <cell r="C2664" t="str">
            <v>SINAPI</v>
          </cell>
          <cell r="D2664" t="str">
            <v>86931</v>
          </cell>
          <cell r="E2664" t="str">
            <v>VASO SANITÁRIO SIFONADO COM CAIXA ACOPLADA LOUÇA BRANCA, INCLUSO ENGATE FLEXÍVEL EM PLÁSTICO BRANCO, 1/2  X 40CM - FORNECIMENTO E INSTALAÇÃO. AF_01/2020</v>
          </cell>
          <cell r="F2664" t="str">
            <v>UN</v>
          </cell>
          <cell r="G2664">
            <v>1</v>
          </cell>
        </row>
        <row r="2669">
          <cell r="E2669" t="str">
            <v>Quantidade</v>
          </cell>
          <cell r="F2669" t="str">
            <v>unid</v>
          </cell>
          <cell r="G2669">
            <v>1</v>
          </cell>
        </row>
        <row r="2671">
          <cell r="B2671" t="str">
            <v>4.4.10.2</v>
          </cell>
          <cell r="C2671" t="str">
            <v>SINAPI</v>
          </cell>
          <cell r="D2671" t="str">
            <v>86939</v>
          </cell>
          <cell r="E2671" t="str">
            <v>LAVATÓRIO LOUÇA BRANCA COM COLUNA, *44 X 35,5* CM, PADRÃO POPULAR, INCLUSO SIFÃO FLEXÍVEL EM PVC, VÁLVULA E ENGATE FLEXÍVEL 30CM EM PLÁSTICO E COM TORNEIRA CROMADA PADRÃO POPULAR - FORNECIMENTO E INSTALAÇÃO. AF_01/2020</v>
          </cell>
          <cell r="F2671" t="str">
            <v>UN</v>
          </cell>
          <cell r="G2671">
            <v>1</v>
          </cell>
        </row>
        <row r="2676">
          <cell r="E2676" t="str">
            <v>Quantidade</v>
          </cell>
          <cell r="F2676" t="str">
            <v>unid</v>
          </cell>
          <cell r="G2676">
            <v>1</v>
          </cell>
        </row>
        <row r="2678">
          <cell r="B2678" t="str">
            <v>4.4.10.3</v>
          </cell>
          <cell r="C2678" t="str">
            <v>SINAPI</v>
          </cell>
          <cell r="D2678" t="str">
            <v>86934</v>
          </cell>
          <cell r="E2678" t="str">
            <v>BANCADA DE MÁRMORE SINTÉTICO 120 X 60CM, COM CUBA INTEGRADA, INCLUSO SIFÃO TIPO FLEXÍVEL EM PVC, VÁLVULA EM PLÁSTICO CROMADO TIPO AMERICANA E TORNEIRA CROMADA LONGA, DE PAREDE, PADRÃO POPULAR - FORNECIMENTO E INSTALAÇÃO. AF_01/2020</v>
          </cell>
          <cell r="F2678" t="str">
            <v>UN</v>
          </cell>
          <cell r="G2678">
            <v>1</v>
          </cell>
        </row>
        <row r="2683">
          <cell r="E2683" t="str">
            <v>Quantidade</v>
          </cell>
          <cell r="F2683" t="str">
            <v>unid</v>
          </cell>
          <cell r="G2683">
            <v>1</v>
          </cell>
        </row>
        <row r="2685">
          <cell r="B2685" t="str">
            <v>4.4.10.4</v>
          </cell>
          <cell r="C2685" t="str">
            <v>SINAPI</v>
          </cell>
          <cell r="D2685" t="str">
            <v>100860</v>
          </cell>
          <cell r="E2685" t="str">
            <v>CHUVEIRO ELÉTRICO COMUM CORPO PLÁSTICO, TIPO DUCHA - FORNECIMENTO E INSTALAÇÃO. AF_01/2020</v>
          </cell>
          <cell r="F2685" t="str">
            <v>UN</v>
          </cell>
          <cell r="G2685">
            <v>1</v>
          </cell>
        </row>
        <row r="2690">
          <cell r="E2690" t="str">
            <v>Quantidade</v>
          </cell>
          <cell r="F2690" t="str">
            <v>unid</v>
          </cell>
          <cell r="G2690">
            <v>1</v>
          </cell>
        </row>
        <row r="2692">
          <cell r="B2692" t="str">
            <v>4.5</v>
          </cell>
          <cell r="C2692">
            <v>0</v>
          </cell>
          <cell r="D2692">
            <v>0</v>
          </cell>
          <cell r="E2692" t="str">
            <v>COMBATE A INCÊNDIO</v>
          </cell>
          <cell r="F2692">
            <v>0</v>
          </cell>
          <cell r="G2692">
            <v>0</v>
          </cell>
        </row>
        <row r="2693">
          <cell r="B2693" t="str">
            <v>4.5.1</v>
          </cell>
          <cell r="C2693" t="str">
            <v>EDIF</v>
          </cell>
          <cell r="D2693" t="str">
            <v>10008085</v>
          </cell>
          <cell r="E2693" t="str">
            <v>EXTINTOR DE INCÊNDIO COM CARGA DE ÁGUA PRESSURIZADA - 10L</v>
          </cell>
          <cell r="F2693" t="str">
            <v>UN</v>
          </cell>
          <cell r="G2693">
            <v>1</v>
          </cell>
        </row>
        <row r="2698">
          <cell r="E2698" t="str">
            <v>Quantidade</v>
          </cell>
          <cell r="F2698" t="str">
            <v>unid</v>
          </cell>
          <cell r="G2698">
            <v>1</v>
          </cell>
        </row>
        <row r="2700">
          <cell r="B2700" t="str">
            <v>4.5.2</v>
          </cell>
          <cell r="C2700" t="str">
            <v>EDIF</v>
          </cell>
          <cell r="D2700" t="str">
            <v>10008090</v>
          </cell>
          <cell r="E2700" t="str">
            <v>EXTINTOR DE INCÊNDIO COM CARGA DE PÓ QUÍMICO SECO - 4KG</v>
          </cell>
          <cell r="F2700" t="str">
            <v>UN</v>
          </cell>
          <cell r="G2700">
            <v>1</v>
          </cell>
        </row>
        <row r="2705">
          <cell r="E2705" t="str">
            <v>Quantidade</v>
          </cell>
          <cell r="F2705" t="str">
            <v>unid</v>
          </cell>
          <cell r="G2705">
            <v>1</v>
          </cell>
        </row>
        <row r="2707">
          <cell r="B2707" t="str">
            <v>4.6</v>
          </cell>
          <cell r="C2707">
            <v>0</v>
          </cell>
          <cell r="D2707">
            <v>0</v>
          </cell>
          <cell r="E2707" t="str">
            <v>PISO EXTERNO</v>
          </cell>
          <cell r="F2707">
            <v>0</v>
          </cell>
          <cell r="G2707">
            <v>0</v>
          </cell>
        </row>
        <row r="2708">
          <cell r="B2708" t="str">
            <v>4.6.1</v>
          </cell>
          <cell r="C2708" t="str">
            <v>INFRA</v>
          </cell>
          <cell r="D2708" t="str">
            <v>5010000</v>
          </cell>
          <cell r="E2708" t="str">
            <v>ABERTURA DE CAIXA ATÉ 40CM, INCLUI ESCAVAÇÃO, COMPACTAÇÃO, TRANSPORTE E PREPARO DO SUB-LEITO</v>
          </cell>
          <cell r="F2708" t="str">
            <v>M2</v>
          </cell>
          <cell r="G2708">
            <v>348.26</v>
          </cell>
        </row>
        <row r="2713">
          <cell r="E2713" t="str">
            <v>Área</v>
          </cell>
          <cell r="F2713" t="str">
            <v>m²</v>
          </cell>
          <cell r="G2713">
            <v>348.26</v>
          </cell>
        </row>
        <row r="2715">
          <cell r="B2715" t="str">
            <v>4.6.2</v>
          </cell>
          <cell r="C2715" t="str">
            <v>INFRA</v>
          </cell>
          <cell r="D2715" t="str">
            <v>5047000</v>
          </cell>
          <cell r="E2715" t="str">
            <v>BASE DE BICA CORRIDA</v>
          </cell>
          <cell r="F2715" t="str">
            <v>M3</v>
          </cell>
          <cell r="G2715">
            <v>69.652000000000001</v>
          </cell>
        </row>
        <row r="2717">
          <cell r="E2717" t="str">
            <v>Área</v>
          </cell>
          <cell r="F2717" t="str">
            <v>m²</v>
          </cell>
          <cell r="G2717">
            <v>348.26</v>
          </cell>
        </row>
        <row r="2718">
          <cell r="E2718" t="str">
            <v>Espessura</v>
          </cell>
          <cell r="F2718" t="str">
            <v>m</v>
          </cell>
          <cell r="G2718">
            <v>0.2</v>
          </cell>
        </row>
        <row r="2720">
          <cell r="E2720" t="str">
            <v>Volume</v>
          </cell>
          <cell r="F2720" t="str">
            <v>m³</v>
          </cell>
          <cell r="G2720">
            <v>69.652000000000001</v>
          </cell>
        </row>
        <row r="2722">
          <cell r="B2722" t="str">
            <v>4.7</v>
          </cell>
          <cell r="C2722">
            <v>0</v>
          </cell>
          <cell r="D2722">
            <v>0</v>
          </cell>
          <cell r="E2722" t="str">
            <v>RAMPA E PLATAFORMA</v>
          </cell>
          <cell r="F2722">
            <v>0</v>
          </cell>
          <cell r="G2722">
            <v>0</v>
          </cell>
        </row>
        <row r="2723">
          <cell r="B2723" t="str">
            <v>4.7.1</v>
          </cell>
          <cell r="C2723" t="str">
            <v>EDIF</v>
          </cell>
          <cell r="D2723" t="str">
            <v>17001081</v>
          </cell>
          <cell r="E2723" t="str">
            <v>FV.12/14 - MURETA DE ARRIMO EM BLOCOS DE CONCRETO H=1,00M - CHAPISCADO</v>
          </cell>
          <cell r="F2723" t="str">
            <v>M</v>
          </cell>
          <cell r="G2723">
            <v>15.39</v>
          </cell>
        </row>
        <row r="2728">
          <cell r="E2728" t="str">
            <v>Comprimento</v>
          </cell>
          <cell r="F2728" t="str">
            <v>m</v>
          </cell>
          <cell r="G2728">
            <v>15.39</v>
          </cell>
        </row>
        <row r="2730">
          <cell r="B2730" t="str">
            <v>4.7.2</v>
          </cell>
          <cell r="C2730" t="str">
            <v>EDIF</v>
          </cell>
          <cell r="D2730" t="str">
            <v>1002005</v>
          </cell>
          <cell r="E2730" t="str">
            <v>ATERRO, INCLUSIVE COMPACTAÇÃO MANUAL</v>
          </cell>
          <cell r="F2730" t="str">
            <v>M3</v>
          </cell>
          <cell r="G2730">
            <v>48.587999999999994</v>
          </cell>
        </row>
        <row r="2735">
          <cell r="E2735" t="str">
            <v>Volume</v>
          </cell>
          <cell r="F2735" t="str">
            <v>m³</v>
          </cell>
          <cell r="G2735">
            <v>48.587999999999994</v>
          </cell>
        </row>
        <row r="2737">
          <cell r="B2737" t="str">
            <v>4.7.3</v>
          </cell>
          <cell r="C2737" t="str">
            <v>INFRA</v>
          </cell>
          <cell r="D2737" t="str">
            <v>5047000</v>
          </cell>
          <cell r="E2737" t="str">
            <v>BASE DE BICA CORRIDA</v>
          </cell>
          <cell r="F2737" t="str">
            <v>M3</v>
          </cell>
          <cell r="G2737">
            <v>13.498000000000003</v>
          </cell>
        </row>
        <row r="2739">
          <cell r="E2739" t="str">
            <v>Área (Plataforma + rampa)</v>
          </cell>
          <cell r="F2739" t="str">
            <v>m²</v>
          </cell>
          <cell r="G2739">
            <v>67.490000000000009</v>
          </cell>
        </row>
        <row r="2740">
          <cell r="E2740" t="str">
            <v>Espessura</v>
          </cell>
          <cell r="F2740" t="str">
            <v>m</v>
          </cell>
          <cell r="G2740">
            <v>0.2</v>
          </cell>
        </row>
        <row r="2742">
          <cell r="E2742" t="str">
            <v>Volume</v>
          </cell>
          <cell r="F2742" t="str">
            <v>m³</v>
          </cell>
          <cell r="G2742">
            <v>13.498000000000003</v>
          </cell>
        </row>
        <row r="2744">
          <cell r="B2744" t="str">
            <v>4.7.4</v>
          </cell>
          <cell r="C2744" t="str">
            <v>EDIF</v>
          </cell>
          <cell r="D2744" t="str">
            <v>11003010</v>
          </cell>
          <cell r="E2744" t="str">
            <v>VA.10 - EMBOÇO EXTERNO - ARGAMASSA DE CIMENTO E AREIA 1:3</v>
          </cell>
          <cell r="F2744" t="str">
            <v>M2</v>
          </cell>
          <cell r="G2744">
            <v>18.468</v>
          </cell>
        </row>
        <row r="2749">
          <cell r="E2749" t="str">
            <v>Área x1</v>
          </cell>
          <cell r="F2749" t="str">
            <v>m²</v>
          </cell>
          <cell r="G2749">
            <v>18.468</v>
          </cell>
        </row>
        <row r="2751">
          <cell r="B2751" t="str">
            <v>4.7.5</v>
          </cell>
          <cell r="C2751" t="str">
            <v>EDIF</v>
          </cell>
          <cell r="D2751" t="str">
            <v>11003013</v>
          </cell>
          <cell r="E2751" t="str">
            <v>VA.10 - REBOCO EXTERNO - ARGAMASSA PRÉ-FABRICADA</v>
          </cell>
          <cell r="F2751" t="str">
            <v>M2</v>
          </cell>
          <cell r="G2751">
            <v>18.468</v>
          </cell>
        </row>
        <row r="2756">
          <cell r="E2756" t="str">
            <v>Igual emboço</v>
          </cell>
          <cell r="F2756" t="str">
            <v>m²</v>
          </cell>
          <cell r="G2756">
            <v>18.468</v>
          </cell>
        </row>
        <row r="2758">
          <cell r="B2758" t="str">
            <v>4.7.6</v>
          </cell>
          <cell r="C2758" t="str">
            <v>EDIF</v>
          </cell>
          <cell r="D2758" t="str">
            <v>15001016</v>
          </cell>
          <cell r="E2758" t="str">
            <v>TINTA ACRÍLICA - REBOCO COM MASSA CORRIDA</v>
          </cell>
          <cell r="F2758" t="str">
            <v>M2</v>
          </cell>
          <cell r="G2758">
            <v>18.468</v>
          </cell>
        </row>
        <row r="2763">
          <cell r="E2763" t="str">
            <v>Igual reboco</v>
          </cell>
          <cell r="F2763" t="str">
            <v>m²</v>
          </cell>
          <cell r="G2763">
            <v>18.468</v>
          </cell>
        </row>
        <row r="2765">
          <cell r="B2765" t="str">
            <v>4.8</v>
          </cell>
          <cell r="C2765">
            <v>0</v>
          </cell>
          <cell r="D2765">
            <v>0</v>
          </cell>
          <cell r="E2765" t="str">
            <v>ILUMINAÇÃO DO PÁTIO</v>
          </cell>
          <cell r="F2765">
            <v>0</v>
          </cell>
          <cell r="G2765">
            <v>0</v>
          </cell>
        </row>
        <row r="2766">
          <cell r="B2766" t="str">
            <v>4.8.1</v>
          </cell>
          <cell r="C2766" t="str">
            <v>EDIF</v>
          </cell>
          <cell r="D2766" t="str">
            <v>9020036</v>
          </cell>
          <cell r="E2766" t="str">
            <v>POSTE DE AÇO GALVANIZADO, RETO, FLANGEADO, H=5M COM LUMINÁRIA HERMÉTICA TIPO LED DE 120W COM APROVAÇÃO DE ILUME/PMSP, INCLUSIVE CAIXA DE INSPEÇÃO DE ALVENARIA 40X40X40CM DE 1 TIJOLO COM TAMPA DE CONCRETO</v>
          </cell>
          <cell r="F2766" t="str">
            <v>UN</v>
          </cell>
          <cell r="G2766">
            <v>2</v>
          </cell>
        </row>
        <row r="2771">
          <cell r="E2771" t="str">
            <v>Quantidade</v>
          </cell>
          <cell r="F2771" t="str">
            <v>unid</v>
          </cell>
          <cell r="G2771">
            <v>2</v>
          </cell>
        </row>
        <row r="2773">
          <cell r="B2773" t="str">
            <v>4.9</v>
          </cell>
          <cell r="C2773">
            <v>0</v>
          </cell>
          <cell r="D2773">
            <v>0</v>
          </cell>
          <cell r="E2773" t="str">
            <v>SERVIÇOS COMPLEMENTARES</v>
          </cell>
          <cell r="F2773">
            <v>0</v>
          </cell>
          <cell r="G2773">
            <v>0</v>
          </cell>
        </row>
        <row r="2774">
          <cell r="B2774" t="str">
            <v>4.9.1</v>
          </cell>
          <cell r="C2774" t="str">
            <v>EDIF</v>
          </cell>
          <cell r="D2774" t="str">
            <v>17004001</v>
          </cell>
          <cell r="E2774" t="str">
            <v>LIMPEZA GERAL DA OBRA</v>
          </cell>
          <cell r="F2774" t="str">
            <v>M2</v>
          </cell>
          <cell r="G2774">
            <v>600</v>
          </cell>
        </row>
        <row r="2779">
          <cell r="E2779" t="str">
            <v>Área total</v>
          </cell>
          <cell r="F2779" t="str">
            <v>m²</v>
          </cell>
          <cell r="G2779">
            <v>600</v>
          </cell>
        </row>
        <row r="2785">
          <cell r="C2785" t="str">
            <v>LOCAL:</v>
          </cell>
          <cell r="D2785" t="str">
            <v>Mauá - SP</v>
          </cell>
          <cell r="E2785" t="str">
            <v>RESPONSÁVEL:</v>
          </cell>
          <cell r="F2785" t="str">
            <v>Augusto Candido Gonçalves</v>
          </cell>
        </row>
        <row r="2786">
          <cell r="C2786" t="str">
            <v>DATA:</v>
          </cell>
          <cell r="D2786">
            <v>45586</v>
          </cell>
          <cell r="E2786" t="str">
            <v>CREA:</v>
          </cell>
          <cell r="F2786" t="str">
            <v>5071001141-SP</v>
          </cell>
        </row>
      </sheetData>
      <sheetData sheetId="2"/>
      <sheetData sheetId="3"/>
      <sheetData sheetId="4"/>
      <sheetData sheetId="5">
        <row r="1">
          <cell r="A1" t="str">
            <v>SINAPI97141</v>
          </cell>
          <cell r="B1" t="str">
            <v>SINAPI</v>
          </cell>
          <cell r="C1" t="str">
            <v>97141</v>
          </cell>
          <cell r="D1" t="str">
            <v>ASSENTAMENTO DE TUBO DE FERRO FUNDIDO PARA REDE DE ÁGUA, DN 80 MM, JUNTA ELÁSTICA, INSTALADO EM LOCAL COM NÍVEL ALTO DE INTERFERÊNCIAS (NÃO INCLUI FORNECIMENTO). AF_05/2024</v>
          </cell>
          <cell r="E1" t="str">
            <v>M</v>
          </cell>
          <cell r="F1" t="str">
            <v>4,91</v>
          </cell>
          <cell r="G1" t="str">
            <v>5,29</v>
          </cell>
        </row>
        <row r="2">
          <cell r="A2" t="str">
            <v>SINAPI97142</v>
          </cell>
          <cell r="B2" t="str">
            <v>SINAPI</v>
          </cell>
          <cell r="C2" t="str">
            <v>97142</v>
          </cell>
          <cell r="D2" t="str">
            <v>ASSENTAMENTO DE TUBO DE FERRO FUNDIDO PARA REDE DE ÁGUA, DN 100 MM, JUNTA ELÁSTICA, INSTALADO EM LOCAL COM NÍVEL ALTO DE INTERFERÊNCIAS (NÃO INCLUI FORNECIMENTO). AF_05/2024</v>
          </cell>
          <cell r="E2" t="str">
            <v>M</v>
          </cell>
          <cell r="F2" t="str">
            <v>5,70</v>
          </cell>
          <cell r="G2" t="str">
            <v>6,15</v>
          </cell>
        </row>
        <row r="3">
          <cell r="A3" t="str">
            <v>SINAPI97143</v>
          </cell>
          <cell r="B3" t="str">
            <v>SINAPI</v>
          </cell>
          <cell r="C3" t="str">
            <v>97143</v>
          </cell>
          <cell r="D3" t="str">
            <v>ASSENTAMENTO DE TUBO DE FERRO FUNDIDO PARA REDE DE ÁGUA, DN 150 MM, JUNTA ELÁSTICA, INSTALADO EM LOCAL COM NÍVEL ALTO DE INTERFERÊNCIAS (NÃO INCLUI FORNECIMENTO). AF_05/2024</v>
          </cell>
          <cell r="E3" t="str">
            <v>M</v>
          </cell>
          <cell r="F3" t="str">
            <v>7,62</v>
          </cell>
          <cell r="G3" t="str">
            <v>8,24</v>
          </cell>
        </row>
        <row r="4">
          <cell r="A4" t="str">
            <v>SINAPI97144</v>
          </cell>
          <cell r="B4" t="str">
            <v>SINAPI</v>
          </cell>
          <cell r="C4" t="str">
            <v>97144</v>
          </cell>
          <cell r="D4" t="str">
            <v>ASSENTAMENTO DE TUBO DE FERRO FUNDIDO PARA REDE DE ÁGUA, DN 200 MM, JUNTA ELÁSTICA, INSTALADO EM LOCAL COM NÍVEL ALTO DE INTERFERÊNCIAS (NÃO INCLUI FORNECIMENTO). AF_05/2024</v>
          </cell>
          <cell r="E4" t="str">
            <v>M</v>
          </cell>
          <cell r="F4" t="str">
            <v>9,55</v>
          </cell>
          <cell r="G4" t="str">
            <v>10,35</v>
          </cell>
        </row>
        <row r="5">
          <cell r="A5" t="str">
            <v>SINAPI97145</v>
          </cell>
          <cell r="B5" t="str">
            <v>SINAPI</v>
          </cell>
          <cell r="C5" t="str">
            <v>97145</v>
          </cell>
          <cell r="D5" t="str">
            <v>ASSENTAMENTO DE TUBO DE FERRO FUNDIDO PARA REDE DE ÁGUA, DN 250 MM, JUNTA ELÁSTICA, INSTALADO EM LOCAL COM NÍVEL ALTO DE INTERFERÊNCIAS (NÃO INCLUI FORNECIMENTO). AF_05/2024</v>
          </cell>
          <cell r="E5" t="str">
            <v>M</v>
          </cell>
          <cell r="F5" t="str">
            <v>11,49</v>
          </cell>
          <cell r="G5" t="str">
            <v>12,48</v>
          </cell>
        </row>
        <row r="6">
          <cell r="A6" t="str">
            <v>SINAPI97146</v>
          </cell>
          <cell r="B6" t="str">
            <v>SINAPI</v>
          </cell>
          <cell r="C6" t="str">
            <v>97146</v>
          </cell>
          <cell r="D6" t="str">
            <v>ASSENTAMENTO DE TUBO DE FERRO FUNDIDO PARA REDE DE ÁGUA, DN 300 MM, JUNTA ELÁSTICA, INSTALADO EM LOCAL COM NÍVEL ALTO DE INTERFERÊNCIAS (NÃO INCLUI FORNECIMENTO). AF_05/2024</v>
          </cell>
          <cell r="E6" t="str">
            <v>M</v>
          </cell>
          <cell r="F6" t="str">
            <v>13,44</v>
          </cell>
          <cell r="G6" t="str">
            <v>14,60</v>
          </cell>
        </row>
        <row r="7">
          <cell r="A7" t="str">
            <v>SINAPI97147</v>
          </cell>
          <cell r="B7" t="str">
            <v>SINAPI</v>
          </cell>
          <cell r="C7" t="str">
            <v>97147</v>
          </cell>
          <cell r="D7" t="str">
            <v>ASSENTAMENTO DE TUBO DE FERRO FUNDIDO PARA REDE DE ÁGUA, DN 350 MM, JUNTA ELÁSTICA, INSTALADO EM LOCAL COM NÍVEL ALTO DE INTERFERÊNCIAS (NÃO INCLUI FORNECIMENTO). AF_05/2024</v>
          </cell>
          <cell r="E7" t="str">
            <v>M</v>
          </cell>
          <cell r="F7" t="str">
            <v>15,39</v>
          </cell>
          <cell r="G7" t="str">
            <v>16,71</v>
          </cell>
        </row>
        <row r="8">
          <cell r="A8" t="str">
            <v>SINAPI97148</v>
          </cell>
          <cell r="B8" t="str">
            <v>SINAPI</v>
          </cell>
          <cell r="C8" t="str">
            <v>97148</v>
          </cell>
          <cell r="D8" t="str">
            <v>ASSENTAMENTO DE TUBO DE FERRO FUNDIDO PARA REDE DE ÁGUA, DN 400 MM, JUNTA ELÁSTICA, INSTALADO EM LOCAL COM NÍVEL ALTO DE INTERFERÊNCIAS (NÃO INCLUI FORNECIMENTO). AF_05/2024</v>
          </cell>
          <cell r="E8" t="str">
            <v>M</v>
          </cell>
          <cell r="F8" t="str">
            <v>17,32</v>
          </cell>
          <cell r="G8" t="str">
            <v>18,83</v>
          </cell>
        </row>
        <row r="9">
          <cell r="A9" t="str">
            <v>SINAPI97149</v>
          </cell>
          <cell r="B9" t="str">
            <v>SINAPI</v>
          </cell>
          <cell r="C9" t="str">
            <v>97149</v>
          </cell>
          <cell r="D9" t="str">
            <v>ASSENTAMENTO DE TUBO DE FERRO FUNDIDO PARA REDE DE ÁGUA, DN 450 MM, JUNTA ELÁSTICA, INSTALADO EM LOCAL COM NÍVEL ALTO DE INTERFERÊNCIAS (NÃO INCLUI FORNECIMENTO). AF_05/2024</v>
          </cell>
          <cell r="E9" t="str">
            <v>M</v>
          </cell>
          <cell r="F9" t="str">
            <v>19,29</v>
          </cell>
          <cell r="G9" t="str">
            <v>20,98</v>
          </cell>
        </row>
        <row r="10">
          <cell r="A10" t="str">
            <v>SINAPI97150</v>
          </cell>
          <cell r="B10" t="str">
            <v>SINAPI</v>
          </cell>
          <cell r="C10" t="str">
            <v>97150</v>
          </cell>
          <cell r="D10" t="str">
            <v>ASSENTAMENTO DE TUBO DE FERRO FUNDIDO PARA REDE DE ÁGUA, DN 500 MM, JUNTA ELÁSTICA, INSTALADO EM LOCAL COM NÍVEL ALTO DE INTERFERÊNCIAS (NÃO INCLUI FORNECIMENTO). AF_05/2024</v>
          </cell>
          <cell r="E10" t="str">
            <v>M</v>
          </cell>
          <cell r="F10" t="str">
            <v>24,69</v>
          </cell>
          <cell r="G10" t="str">
            <v>26,55</v>
          </cell>
        </row>
        <row r="11">
          <cell r="A11" t="str">
            <v>SINAPI97151</v>
          </cell>
          <cell r="B11" t="str">
            <v>SINAPI</v>
          </cell>
          <cell r="C11" t="str">
            <v>97151</v>
          </cell>
          <cell r="D11" t="str">
            <v>ASSENTAMENTO DE TUBO DE FERRO FUNDIDO PARA REDE DE ÁGUA, DN 600 MM, JUNTA ELÁSTICA, INSTALADO EM LOCAL COM NÍVEL ALTO DE INTERFERÊNCIAS (NÃO INCLUI FORNECIMENTO). AF_05/2024</v>
          </cell>
          <cell r="E11" t="str">
            <v>M</v>
          </cell>
          <cell r="F11" t="str">
            <v>29,12</v>
          </cell>
          <cell r="G11" t="str">
            <v>31,34</v>
          </cell>
        </row>
        <row r="12">
          <cell r="A12" t="str">
            <v>SINAPI97152</v>
          </cell>
          <cell r="B12" t="str">
            <v>SINAPI</v>
          </cell>
          <cell r="C12" t="str">
            <v>97152</v>
          </cell>
          <cell r="D12" t="str">
            <v>ASSENTAMENTO DE TUBO DE FERRO FUNDIDO PARA REDE DE ÁGUA, DN 700 MM, JUNTA ELÁSTICA, INSTALADO EM LOCAL COM NÍVEL ALTO DE INTERFERÊNCIAS (NÃO INCLUI FORNECIMENTO). AF_05/2024</v>
          </cell>
          <cell r="E12" t="str">
            <v>M</v>
          </cell>
          <cell r="F12" t="str">
            <v>33,36</v>
          </cell>
          <cell r="G12" t="str">
            <v>35,91</v>
          </cell>
        </row>
        <row r="13">
          <cell r="A13" t="str">
            <v>SINAPI97153</v>
          </cell>
          <cell r="B13" t="str">
            <v>SINAPI</v>
          </cell>
          <cell r="C13" t="str">
            <v>97153</v>
          </cell>
          <cell r="D13" t="str">
            <v>ASSENTAMENTO DE TUBO DE FERRO FUNDIDO PARA REDE DE ÁGUA, DN 800 MM, JUNTA ELÁSTICA, INSTALADO EM LOCAL COM NÍVEL ALTO DE INTERFERÊNCIAS (NÃO INCLUI FORNECIMENTO). AF_05/2024</v>
          </cell>
          <cell r="E13" t="str">
            <v>M</v>
          </cell>
          <cell r="F13" t="str">
            <v>37,71</v>
          </cell>
          <cell r="G13" t="str">
            <v>40,63</v>
          </cell>
        </row>
        <row r="14">
          <cell r="A14" t="str">
            <v>SINAPI97154</v>
          </cell>
          <cell r="B14" t="str">
            <v>SINAPI</v>
          </cell>
          <cell r="C14" t="str">
            <v>97154</v>
          </cell>
          <cell r="D14" t="str">
            <v>ASSENTAMENTO DE TUBO DE FERRO FUNDIDO PARA REDE DE ÁGUA, DN 900 MM, JUNTA ELÁSTICA, INSTALADO EM LOCAL COM NÍVEL ALTO DE INTERFERÊNCIAS (NÃO INCLUI FORNECIMENTO). AF_05/2024</v>
          </cell>
          <cell r="E14" t="str">
            <v>M</v>
          </cell>
          <cell r="F14" t="str">
            <v>42,09</v>
          </cell>
          <cell r="G14" t="str">
            <v>45,37</v>
          </cell>
        </row>
        <row r="15">
          <cell r="A15" t="str">
            <v>SINAPI97155</v>
          </cell>
          <cell r="B15" t="str">
            <v>SINAPI</v>
          </cell>
          <cell r="C15" t="str">
            <v>97155</v>
          </cell>
          <cell r="D15" t="str">
            <v>ASSENTAMENTO DE TUBO DE FERRO FUNDIDO PARA REDE DE ÁGUA, DN 1000 MM, JUNTA ELÁSTICA, INSTALADO EM LOCAL COM NÍVEL ALTO DE INTERFERÊNCIAS (NÃO INCLUI FORNECIMENTO). AF_05/2024</v>
          </cell>
          <cell r="E15" t="str">
            <v>M</v>
          </cell>
          <cell r="F15" t="str">
            <v>46,51</v>
          </cell>
          <cell r="G15" t="str">
            <v>50,13</v>
          </cell>
        </row>
        <row r="16">
          <cell r="A16" t="str">
            <v>SINAPI97156</v>
          </cell>
          <cell r="B16" t="str">
            <v>SINAPI</v>
          </cell>
          <cell r="C16" t="str">
            <v>97156</v>
          </cell>
          <cell r="D16" t="str">
            <v>ASSENTAMENTO DE TUBO DE FERRO FUNDIDO PARA REDE DE ÁGUA, DN 1200 MM, JUNTA ELÁSTICA, INSTALADO EM LOCAL COM NÍVEL ALTO DE INTERFERÊNCIAS (NÃO INCLUI FORNECIMENTO). AF_05/2024</v>
          </cell>
          <cell r="E16" t="str">
            <v>M</v>
          </cell>
          <cell r="F16" t="str">
            <v>55,63</v>
          </cell>
          <cell r="G16" t="str">
            <v>59,95</v>
          </cell>
        </row>
        <row r="17">
          <cell r="A17" t="str">
            <v>SINAPI97157</v>
          </cell>
          <cell r="B17" t="str">
            <v>SINAPI</v>
          </cell>
          <cell r="C17" t="str">
            <v>97157</v>
          </cell>
          <cell r="D17" t="str">
            <v>ASSENTAMENTO DE TUBO DE FERRO FUNDIDO PARA REDE DE ÁGUA, DN 80 MM, JUNTA ELÁSTICA, INSTALADO EM LOCAL COM NÍVEL BAIXO DE INTERFERÊNCIAS (NÃO INCLUI FORNECIMENTO). AF_05/2024</v>
          </cell>
          <cell r="E17" t="str">
            <v>M</v>
          </cell>
          <cell r="F17" t="str">
            <v>3,75</v>
          </cell>
          <cell r="G17" t="str">
            <v>4,05</v>
          </cell>
        </row>
        <row r="18">
          <cell r="A18" t="str">
            <v>SINAPI97158</v>
          </cell>
          <cell r="B18" t="str">
            <v>SINAPI</v>
          </cell>
          <cell r="C18" t="str">
            <v>97158</v>
          </cell>
          <cell r="D18" t="str">
            <v>ASSENTAMENTO DE TUBO DE FERRO FUNDIDO PARA REDE DE ÁGUA, DN 100 MM, JUNTA ELÁSTICA, INSTALADO EM LOCAL COM NÍVEL BAIXO DE INTERFERÊNCIAS (NÃO INCLUI FORNECIMENTO). AF_05/2024</v>
          </cell>
          <cell r="E18" t="str">
            <v>M</v>
          </cell>
          <cell r="F18" t="str">
            <v>4,41</v>
          </cell>
          <cell r="G18" t="str">
            <v>4,77</v>
          </cell>
        </row>
        <row r="19">
          <cell r="A19" t="str">
            <v>SINAPI97159</v>
          </cell>
          <cell r="B19" t="str">
            <v>SINAPI</v>
          </cell>
          <cell r="C19" t="str">
            <v>97159</v>
          </cell>
          <cell r="D19" t="str">
            <v>ASSENTAMENTO DE TUBO DE FERRO FUNDIDO PARA REDE DE ÁGUA, DN 150 MM, JUNTA ELÁSTICA, INSTALADO EM LOCAL COM NÍVEL BAIXO DE INTERFERÊNCIAS (NÃO INCLUI FORNECIMENTO). AF_05/2024</v>
          </cell>
          <cell r="E19" t="str">
            <v>M</v>
          </cell>
          <cell r="F19" t="str">
            <v>6,02</v>
          </cell>
          <cell r="G19" t="str">
            <v>6,51</v>
          </cell>
        </row>
        <row r="20">
          <cell r="A20" t="str">
            <v>SINAPI97160</v>
          </cell>
          <cell r="B20" t="str">
            <v>SINAPI</v>
          </cell>
          <cell r="C20" t="str">
            <v>97160</v>
          </cell>
          <cell r="D20" t="str">
            <v>ASSENTAMENTO DE TUBO DE FERRO FUNDIDO PARA REDE DE ÁGUA, DN 200 MM, JUNTA ELÁSTICA, INSTALADO EM LOCAL COM NÍVEL BAIXO DE INTERFERÊNCIAS (NÃO INCLUI FORNECIMENTO). AF_05/2024</v>
          </cell>
          <cell r="E20" t="str">
            <v>M</v>
          </cell>
          <cell r="F20" t="str">
            <v>7,62</v>
          </cell>
          <cell r="G20" t="str">
            <v>8,27</v>
          </cell>
        </row>
        <row r="21">
          <cell r="A21" t="str">
            <v>SINAPI97161</v>
          </cell>
          <cell r="B21" t="str">
            <v>SINAPI</v>
          </cell>
          <cell r="C21" t="str">
            <v>97161</v>
          </cell>
          <cell r="D21" t="str">
            <v>ASSENTAMENTO DE TUBO DE FERRO FUNDIDO PARA REDE DE ÁGUA, DN 250 MM, JUNTA ELÁSTICA, INSTALADO EM LOCAL COM NÍVEL BAIXO DE INTERFERÊNCIAS (NÃO INCLUI FORNECIMENTO). AF_05/2024</v>
          </cell>
          <cell r="E21" t="str">
            <v>M</v>
          </cell>
          <cell r="F21" t="str">
            <v>9,25</v>
          </cell>
          <cell r="G21" t="str">
            <v>10,05</v>
          </cell>
        </row>
        <row r="22">
          <cell r="A22" t="str">
            <v>SINAPI97162</v>
          </cell>
          <cell r="B22" t="str">
            <v>SINAPI</v>
          </cell>
          <cell r="C22" t="str">
            <v>97162</v>
          </cell>
          <cell r="D22" t="str">
            <v>ASSENTAMENTO DE TUBO DE FERRO FUNDIDO PARA REDE DE ÁGUA, DN 300 MM, JUNTA ELÁSTICA, INSTALADO EM LOCAL COM NÍVEL BAIXO DE INTERFERÊNCIAS (NÃO INCLUI FORNECIMENTO). AF_05/2024</v>
          </cell>
          <cell r="E22" t="str">
            <v>M</v>
          </cell>
          <cell r="F22" t="str">
            <v>10,86</v>
          </cell>
          <cell r="G22" t="str">
            <v>11,82</v>
          </cell>
        </row>
        <row r="23">
          <cell r="A23" t="str">
            <v>SINAPI97163</v>
          </cell>
          <cell r="B23" t="str">
            <v>SINAPI</v>
          </cell>
          <cell r="C23" t="str">
            <v>97163</v>
          </cell>
          <cell r="D23" t="str">
            <v>ASSENTAMENTO DE TUBO DE FERRO FUNDIDO PARA REDE DE ÁGUA, DN 350 MM, JUNTA ELÁSTICA, INSTALADO EM LOCAL COM NÍVEL BAIXO DE INTERFERÊNCIAS (NÃO INCLUI FORNECIMENTO). AF_05/2024</v>
          </cell>
          <cell r="E23" t="str">
            <v>M</v>
          </cell>
          <cell r="F23" t="str">
            <v>12,49</v>
          </cell>
          <cell r="G23" t="str">
            <v>13,58</v>
          </cell>
        </row>
        <row r="24">
          <cell r="A24" t="str">
            <v>SINAPI97164</v>
          </cell>
          <cell r="B24" t="str">
            <v>SINAPI</v>
          </cell>
          <cell r="C24" t="str">
            <v>97164</v>
          </cell>
          <cell r="D24" t="str">
            <v>ASSENTAMENTO DE TUBO DE FERRO FUNDIDO PARA REDE DE ÁGUA, DN 400 MM, JUNTA ELÁSTICA, INSTALADO EM LOCAL COM NÍVEL BAIXO DE INTERFERÊNCIAS (NÃO INCLUI FORNECIMENTO). AF_05/2024</v>
          </cell>
          <cell r="E24" t="str">
            <v>M</v>
          </cell>
          <cell r="F24" t="str">
            <v>14,10</v>
          </cell>
          <cell r="G24" t="str">
            <v>15,35</v>
          </cell>
        </row>
        <row r="25">
          <cell r="A25" t="str">
            <v>SINAPI97165</v>
          </cell>
          <cell r="B25" t="str">
            <v>SINAPI</v>
          </cell>
          <cell r="C25" t="str">
            <v>97165</v>
          </cell>
          <cell r="D25" t="str">
            <v>ASSENTAMENTO DE TUBO DE FERRO FUNDIDO PARA REDE DE ÁGUA, DN 450 MM, JUNTA ELÁSTICA, INSTALADO EM LOCAL COM NÍVEL BAIXO DE INTERFERÊNCIAS (NÃO INCLUI FORNECIMENTO). AF_05/2024</v>
          </cell>
          <cell r="E25" t="str">
            <v>M</v>
          </cell>
          <cell r="F25" t="str">
            <v>15,74</v>
          </cell>
          <cell r="G25" t="str">
            <v>17,15</v>
          </cell>
        </row>
        <row r="26">
          <cell r="A26" t="str">
            <v>SINAPI97166</v>
          </cell>
          <cell r="B26" t="str">
            <v>SINAPI</v>
          </cell>
          <cell r="C26" t="str">
            <v>97166</v>
          </cell>
          <cell r="D26" t="str">
            <v>ASSENTAMENTO DE TUBO DE FERRO FUNDIDO PARA REDE DE ÁGUA, DN 500 MM, JUNTA ELÁSTICA, INSTALADO EM LOCAL COM NÍVEL BAIXO DE INTERFERÊNCIAS (NÃO INCLUI FORNECIMENTO). AF_05/2024</v>
          </cell>
          <cell r="E26" t="str">
            <v>M</v>
          </cell>
          <cell r="F26" t="str">
            <v>19,68</v>
          </cell>
          <cell r="G26" t="str">
            <v>21,23</v>
          </cell>
        </row>
        <row r="27">
          <cell r="A27" t="str">
            <v>SINAPI97167</v>
          </cell>
          <cell r="B27" t="str">
            <v>SINAPI</v>
          </cell>
          <cell r="C27" t="str">
            <v>97167</v>
          </cell>
          <cell r="D27" t="str">
            <v>ASSENTAMENTO DE TUBO DE FERRO FUNDIDO PARA REDE DE ÁGUA, DN 600 MM, JUNTA ELÁSTICA, INSTALADO EM LOCAL COM NÍVEL BAIXO DE INTERFERÊNCIAS (NÃO INCLUI FORNECIMENTO). AF_05/2024</v>
          </cell>
          <cell r="E27" t="str">
            <v>M</v>
          </cell>
          <cell r="F27" t="str">
            <v>23,30</v>
          </cell>
          <cell r="G27" t="str">
            <v>25,15</v>
          </cell>
        </row>
        <row r="28">
          <cell r="A28" t="str">
            <v>SINAPI97168</v>
          </cell>
          <cell r="B28" t="str">
            <v>SINAPI</v>
          </cell>
          <cell r="C28" t="str">
            <v>97168</v>
          </cell>
          <cell r="D28" t="str">
            <v>ASSENTAMENTO DE TUBO DE FERRO FUNDIDO PARA REDE DE ÁGUA, DN 700 MM, JUNTA ELÁSTICA, INSTALADO EM LOCAL COM NÍVEL BAIXO DE INTERFERÊNCIAS (NÃO INCLUI FORNECIMENTO). AF_05/2024</v>
          </cell>
          <cell r="E28" t="str">
            <v>M</v>
          </cell>
          <cell r="F28" t="str">
            <v>26,73</v>
          </cell>
          <cell r="G28" t="str">
            <v>28,87</v>
          </cell>
        </row>
        <row r="29">
          <cell r="A29" t="str">
            <v>SINAPI97169</v>
          </cell>
          <cell r="B29" t="str">
            <v>SINAPI</v>
          </cell>
          <cell r="C29" t="str">
            <v>97169</v>
          </cell>
          <cell r="D29" t="str">
            <v>ASSENTAMENTO DE TUBO DE FERRO FUNDIDO PARA REDE DE ÁGUA, DN 800 MM, JUNTA ELÁSTICA, INSTALADO EM LOCAL COM NÍVEL BAIXO DE INTERFERÊNCIAS (NÃO INCLUI FORNECIMENTO). AF_05/2024</v>
          </cell>
          <cell r="E29" t="str">
            <v>M</v>
          </cell>
          <cell r="F29" t="str">
            <v>30,27</v>
          </cell>
          <cell r="G29" t="str">
            <v>32,70</v>
          </cell>
        </row>
        <row r="30">
          <cell r="A30" t="str">
            <v>SINAPI97170</v>
          </cell>
          <cell r="B30" t="str">
            <v>SINAPI</v>
          </cell>
          <cell r="C30" t="str">
            <v>97170</v>
          </cell>
          <cell r="D30" t="str">
            <v>ASSENTAMENTO DE TUBO DE FERRO FUNDIDO PARA REDE DE ÁGUA, DN 900 MM, JUNTA ELÁSTICA, INSTALADO EM LOCAL COM NÍVEL BAIXO DE INTERFERÊNCIAS (NÃO INCLUI FORNECIMENTO). AF_05/2024</v>
          </cell>
          <cell r="E30" t="str">
            <v>M</v>
          </cell>
          <cell r="F30" t="str">
            <v>33,83</v>
          </cell>
          <cell r="G30" t="str">
            <v>36,57</v>
          </cell>
        </row>
        <row r="31">
          <cell r="A31" t="str">
            <v>SINAPI97171</v>
          </cell>
          <cell r="B31" t="str">
            <v>SINAPI</v>
          </cell>
          <cell r="C31" t="str">
            <v>97171</v>
          </cell>
          <cell r="D31" t="str">
            <v>ASSENTAMENTO DE TUBO DE FERRO FUNDIDO PARA REDE DE ÁGUA, DN 1000 MM, JUNTA ELÁSTICA, INSTALADO EM LOCAL COM NÍVEL BAIXO DE INTERFERÊNCIAS (NÃO INCLUI FORNECIMENTO). AF_05/2024</v>
          </cell>
          <cell r="E31" t="str">
            <v>M</v>
          </cell>
          <cell r="F31" t="str">
            <v>37,42</v>
          </cell>
          <cell r="G31" t="str">
            <v>40,46</v>
          </cell>
        </row>
        <row r="32">
          <cell r="A32" t="str">
            <v>SINAPI97172</v>
          </cell>
          <cell r="B32" t="str">
            <v>SINAPI</v>
          </cell>
          <cell r="C32" t="str">
            <v>97172</v>
          </cell>
          <cell r="D32" t="str">
            <v>ASSENTAMENTO DE TUBO DE FERRO FUNDIDO PARA REDE DE ÁGUA, DN 1200 MM, JUNTA ELÁSTICA, INSTALADO EM LOCAL COM NÍVEL BAIXO DE INTERFERÊNCIAS (NÃO INCLUI FORNECIMENTO). AF_05/2024</v>
          </cell>
          <cell r="E32" t="str">
            <v>M</v>
          </cell>
          <cell r="F32" t="str">
            <v>44,92</v>
          </cell>
          <cell r="G32" t="str">
            <v>48,56</v>
          </cell>
        </row>
        <row r="33">
          <cell r="A33" t="str">
            <v>SINAPI105249</v>
          </cell>
          <cell r="B33" t="str">
            <v>SINAPI</v>
          </cell>
          <cell r="C33" t="str">
            <v>105249</v>
          </cell>
          <cell r="D33" t="str">
            <v>ASSENTAMENTO DE CONEXÃO 2 ACESSOS ALINHADOS DE FERRO FUNDIDO PARA REDE DE ÁGUA, DN 1200, JUNTA ELÁSTICA, INSTALADO EM LOCAL COM NÍVEL ALTO DE INTERFERÊNCIAS (NÃO INCLUI FORNECIMENTO). AF_05/2024</v>
          </cell>
          <cell r="E33" t="str">
            <v>UN</v>
          </cell>
          <cell r="F33" t="str">
            <v>121,25</v>
          </cell>
          <cell r="G33" t="str">
            <v>130,14</v>
          </cell>
        </row>
        <row r="34">
          <cell r="A34" t="str">
            <v>SINAPI105250</v>
          </cell>
          <cell r="B34" t="str">
            <v>SINAPI</v>
          </cell>
          <cell r="C34" t="str">
            <v>105250</v>
          </cell>
          <cell r="D34" t="str">
            <v>ASSENTAMENTO DE CONEXÃO 2 ACESSOS INCLINADOS DE FERRO FUNDIDO PARA REDE DE ÁGUA, DN 80, JUNTA ELÁSTICA, INSTALADO EM LOCAL COM NÍVEL ALTO DE INTERFERÊNCIAS (NÃO INCLUI FORNECIMENTO). AF_05/2024</v>
          </cell>
          <cell r="E34" t="str">
            <v>UN</v>
          </cell>
          <cell r="F34" t="str">
            <v>15,50</v>
          </cell>
          <cell r="G34" t="str">
            <v>16,66</v>
          </cell>
        </row>
        <row r="35">
          <cell r="A35" t="str">
            <v>SINAPI105251</v>
          </cell>
          <cell r="B35" t="str">
            <v>SINAPI</v>
          </cell>
          <cell r="C35" t="str">
            <v>105251</v>
          </cell>
          <cell r="D35" t="str">
            <v>ASSENTAMENTO DE CONEXÃO 2 ACESSOS INCLINADOS DE FERRO FUNDIDO PARA REDE DE ÁGUA, DN 100, JUNTA ELÁSTICA, INSTALADO EM LOCAL COM NÍVEL ALTO DE INTERFERÊNCIAS (NÃO INCLUI FORNECIMENTO). AF_05/2024</v>
          </cell>
          <cell r="E35" t="str">
            <v>UN</v>
          </cell>
          <cell r="F35" t="str">
            <v>17,94</v>
          </cell>
          <cell r="G35" t="str">
            <v>19,32</v>
          </cell>
        </row>
        <row r="36">
          <cell r="A36" t="str">
            <v>SINAPI105252</v>
          </cell>
          <cell r="B36" t="str">
            <v>SINAPI</v>
          </cell>
          <cell r="C36" t="str">
            <v>105252</v>
          </cell>
          <cell r="D36" t="str">
            <v>ASSENTAMENTO DE CONEXÃO 2 ACESSOS INCLINADOS DE FERRO FUNDIDO PARA REDE DE ÁGUA, DN 150, JUNTA ELÁSTICA, INSTALADO EM LOCAL COM NÍVEL ALTO DE INTERFERÊNCIAS (NÃO INCLUI FORNECIMENTO). AF_05/2024</v>
          </cell>
          <cell r="E36" t="str">
            <v>UN</v>
          </cell>
          <cell r="F36" t="str">
            <v>23,95</v>
          </cell>
          <cell r="G36" t="str">
            <v>25,88</v>
          </cell>
        </row>
        <row r="37">
          <cell r="A37" t="str">
            <v>SINAPI105253</v>
          </cell>
          <cell r="B37" t="str">
            <v>SINAPI</v>
          </cell>
          <cell r="C37" t="str">
            <v>105253</v>
          </cell>
          <cell r="D37" t="str">
            <v>ASSENTAMENTO DE CONEXÃO 2 ACESSOS INCLINADOS DE FERRO FUNDIDO PARA REDE DE ÁGUA, DN 200, JUNTA ELÁSTICA, INSTALADO EM LOCAL COM NÍVEL ALTO DE INTERFERÊNCIAS (NÃO INCLUI FORNECIMENTO). AF_05/2024</v>
          </cell>
          <cell r="E37" t="str">
            <v>UN</v>
          </cell>
          <cell r="F37" t="str">
            <v>29,99</v>
          </cell>
          <cell r="G37" t="str">
            <v>32,46</v>
          </cell>
        </row>
        <row r="38">
          <cell r="A38" t="str">
            <v>SINAPI105254</v>
          </cell>
          <cell r="B38" t="str">
            <v>SINAPI</v>
          </cell>
          <cell r="C38" t="str">
            <v>105254</v>
          </cell>
          <cell r="D38" t="str">
            <v>ASSENTAMENTO DE CONEXÃO 2 ACESSOS INCLINADOS DE FERRO FUNDIDO PARA REDE DE ÁGUA, DN 250, JUNTA ELÁSTICA, INSTALADO EM LOCAL COM NÍVEL ALTO DE INTERFERÊNCIAS (NÃO INCLUI FORNECIMENTO). AF_05/2024</v>
          </cell>
          <cell r="E38" t="str">
            <v>UN</v>
          </cell>
          <cell r="F38" t="str">
            <v>36,15</v>
          </cell>
          <cell r="G38" t="str">
            <v>39,16</v>
          </cell>
        </row>
        <row r="39">
          <cell r="A39" t="str">
            <v>SINAPI105255</v>
          </cell>
          <cell r="B39" t="str">
            <v>SINAPI</v>
          </cell>
          <cell r="C39" t="str">
            <v>105255</v>
          </cell>
          <cell r="D39" t="str">
            <v>ASSENTAMENTO DE CONEXÃO 2 ACESSOS INCLINADOS DE FERRO FUNDIDO PARA REDE DE ÁGUA, DN 300, JUNTA ELÁSTICA, INSTALADO EM LOCAL COM NÍVEL ALTO DE INTERFERÊNCIAS (NÃO INCLUI FORNECIMENTO). AF_05/2024</v>
          </cell>
          <cell r="E39" t="str">
            <v>UN</v>
          </cell>
          <cell r="F39" t="str">
            <v>42,28</v>
          </cell>
          <cell r="G39" t="str">
            <v>45,83</v>
          </cell>
        </row>
        <row r="40">
          <cell r="A40" t="str">
            <v>SINAPI105256</v>
          </cell>
          <cell r="B40" t="str">
            <v>SINAPI</v>
          </cell>
          <cell r="C40" t="str">
            <v>105256</v>
          </cell>
          <cell r="D40" t="str">
            <v>ASSENTAMENTO DE CONEXÃO 2 ACESSOS INCLINADOS DE FERRO FUNDIDO PARA REDE DE ÁGUA, DN 350, JUNTA ELÁSTICA, INSTALADO EM LOCAL COM NÍVEL ALTO DE INTERFERÊNCIAS (NÃO INCLUI FORNECIMENTO). AF_05/2024</v>
          </cell>
          <cell r="E40" t="str">
            <v>UN</v>
          </cell>
          <cell r="F40" t="str">
            <v>48,43</v>
          </cell>
          <cell r="G40" t="str">
            <v>52,52</v>
          </cell>
        </row>
        <row r="41">
          <cell r="A41" t="str">
            <v>SINAPI105257</v>
          </cell>
          <cell r="B41" t="str">
            <v>SINAPI</v>
          </cell>
          <cell r="C41" t="str">
            <v>105257</v>
          </cell>
          <cell r="D41" t="str">
            <v>ASSENTAMENTO DE CONEXÃO 2 ACESSOS INCLINADOS DE FERRO FUNDIDO PARA REDE DE ÁGUA, DN 400, JUNTA ELÁSTICA, INSTALADO EM LOCAL COM NÍVEL ALTO DE INTERFERÊNCIAS (NÃO INCLUI FORNECIMENTO). AF_05/2024</v>
          </cell>
          <cell r="E41" t="str">
            <v>UN</v>
          </cell>
          <cell r="F41" t="str">
            <v>54,55</v>
          </cell>
          <cell r="G41" t="str">
            <v>59,20</v>
          </cell>
        </row>
        <row r="42">
          <cell r="A42" t="str">
            <v>SINAPI105258</v>
          </cell>
          <cell r="B42" t="str">
            <v>SINAPI</v>
          </cell>
          <cell r="C42" t="str">
            <v>105258</v>
          </cell>
          <cell r="D42" t="str">
            <v>ASSENTAMENTO DE CONEXÃO 2 ACESSOS ALINHADOS DE FERRO FUNDIDO PARA REDE DE ÁGUA, DN 400, JUNTA ELÁSTICA, INSTALADO EM LOCAL COM NÍVEL BAIXO DE INTERFERÊNCIAS (NÃO INCLUI FORNECIMENTO). AF_05/2024</v>
          </cell>
          <cell r="E42" t="str">
            <v>UN</v>
          </cell>
          <cell r="F42" t="str">
            <v>30,60</v>
          </cell>
          <cell r="G42" t="str">
            <v>33,15</v>
          </cell>
        </row>
        <row r="43">
          <cell r="A43" t="str">
            <v>SINAPI105259</v>
          </cell>
          <cell r="B43" t="str">
            <v>SINAPI</v>
          </cell>
          <cell r="C43" t="str">
            <v>105259</v>
          </cell>
          <cell r="D43" t="str">
            <v>ASSENTAMENTO DE CONEXÃO 3 ACESSOS DE FERRO FUNDIDO PARA REDE DE ÁGUA, DN 100, JUNTA ELÁSTICA, INSTALADO EM LOCAL COM NÍVEL BAIXO DE INTERFERÊNCIAS (NÃO INCLUI FORNECIMENTO). AF_05/2024</v>
          </cell>
          <cell r="E43" t="str">
            <v>UN</v>
          </cell>
          <cell r="F43" t="str">
            <v>19,14</v>
          </cell>
          <cell r="G43" t="str">
            <v>20,57</v>
          </cell>
        </row>
        <row r="44">
          <cell r="A44" t="str">
            <v>SINAPI105261</v>
          </cell>
          <cell r="B44" t="str">
            <v>SINAPI</v>
          </cell>
          <cell r="C44" t="str">
            <v>105261</v>
          </cell>
          <cell r="D44" t="str">
            <v>ASSENTAMENTO DE CONEXÃO 2 ACESSOS ALINHADOS DE FERRO FUNDIDO PARA REDE DE ÁGUA, DN 450, JUNTA ELÁSTICA, INSTALADO EM LOCAL COM NÍVEL BAIXO DE INTERFERÊNCIAS (NÃO INCLUI FORNECIMENTO). AF_05/2024</v>
          </cell>
          <cell r="E44" t="str">
            <v>UN</v>
          </cell>
          <cell r="F44" t="str">
            <v>34,23</v>
          </cell>
          <cell r="G44" t="str">
            <v>37,10</v>
          </cell>
        </row>
        <row r="45">
          <cell r="A45" t="str">
            <v>SINAPI105262</v>
          </cell>
          <cell r="B45" t="str">
            <v>SINAPI</v>
          </cell>
          <cell r="C45" t="str">
            <v>105262</v>
          </cell>
          <cell r="D45" t="str">
            <v>ASSENTAMENTO DE CONEXÃO 2 ACESSOS ALINHADOS DE FERRO FUNDIDO PARA REDE DE ÁGUA, DN 500, JUNTA ELÁSTICA, INSTALADO EM LOCAL COM NÍVEL BAIXO DE INTERFERÊNCIAS (NÃO INCLUI FORNECIMENTO). AF_05/2024</v>
          </cell>
          <cell r="E45" t="str">
            <v>UN</v>
          </cell>
          <cell r="F45" t="str">
            <v>42,57</v>
          </cell>
          <cell r="G45" t="str">
            <v>45,75</v>
          </cell>
        </row>
        <row r="46">
          <cell r="A46" t="str">
            <v>SINAPI105263</v>
          </cell>
          <cell r="B46" t="str">
            <v>SINAPI</v>
          </cell>
          <cell r="C46" t="str">
            <v>105263</v>
          </cell>
          <cell r="D46" t="str">
            <v>ASSENTAMENTO DE CONEXÃO 2 ACESSOS ALINHADOS DE FERRO FUNDIDO PARA REDE DE ÁGUA, DN 600, JUNTA ELÁSTICA, INSTALADO EM LOCAL COM NÍVEL BAIXO DE INTERFERÊNCIAS (NÃO INCLUI FORNECIMENTO). AF_05/2024</v>
          </cell>
          <cell r="E46" t="str">
            <v>UN</v>
          </cell>
          <cell r="F46" t="str">
            <v>50,56</v>
          </cell>
          <cell r="G46" t="str">
            <v>54,35</v>
          </cell>
        </row>
        <row r="47">
          <cell r="A47" t="str">
            <v>SINAPI105264</v>
          </cell>
          <cell r="B47" t="str">
            <v>SINAPI</v>
          </cell>
          <cell r="C47" t="str">
            <v>105264</v>
          </cell>
          <cell r="D47" t="str">
            <v>ASSENTAMENTO DE CONEXÃO 2 ACESSOS ALINHADOS DE FERRO FUNDIDO PARA REDE DE ÁGUA, DN 700, JUNTA ELÁSTICA, INSTALADO EM LOCAL COM NÍVEL BAIXO DE INTERFERÊNCIAS (NÃO INCLUI FORNECIMENTO). AF_05/2024</v>
          </cell>
          <cell r="E47" t="str">
            <v>UN</v>
          </cell>
          <cell r="F47" t="str">
            <v>57,95</v>
          </cell>
          <cell r="G47" t="str">
            <v>62,35</v>
          </cell>
        </row>
        <row r="48">
          <cell r="A48" t="str">
            <v>SINAPI105265</v>
          </cell>
          <cell r="B48" t="str">
            <v>SINAPI</v>
          </cell>
          <cell r="C48" t="str">
            <v>105265</v>
          </cell>
          <cell r="D48" t="str">
            <v>ASSENTAMENTO DE CONEXÃO 2 ACESSOS ALINHADOS DE FERRO FUNDIDO PARA REDE DE ÁGUA, DN 800, JUNTA ELÁSTICA, INSTALADO EM LOCAL COM NÍVEL BAIXO DE INTERFERÊNCIAS (NÃO INCLUI FORNECIMENTO). AF_05/2024</v>
          </cell>
          <cell r="E48" t="str">
            <v>UN</v>
          </cell>
          <cell r="F48" t="str">
            <v>65,56</v>
          </cell>
          <cell r="G48" t="str">
            <v>70,57</v>
          </cell>
        </row>
        <row r="49">
          <cell r="A49" t="str">
            <v>SINAPI105266</v>
          </cell>
          <cell r="B49" t="str">
            <v>SINAPI</v>
          </cell>
          <cell r="C49" t="str">
            <v>105266</v>
          </cell>
          <cell r="D49" t="str">
            <v>ASSENTAMENTO DE CONEXÃO 2 ACESSOS ALINHADOS DE FERRO FUNDIDO PARA REDE DE ÁGUA, DN 900, JUNTA ELÁSTICA, INSTALADO EM LOCAL COM NÍVEL BAIXO DE INTERFERÊNCIAS (NÃO INCLUI FORNECIMENTO). AF_05/2024</v>
          </cell>
          <cell r="E49" t="str">
            <v>UN</v>
          </cell>
          <cell r="F49" t="str">
            <v>73,35</v>
          </cell>
          <cell r="G49" t="str">
            <v>78,98</v>
          </cell>
        </row>
        <row r="50">
          <cell r="A50" t="str">
            <v>SINAPI105267</v>
          </cell>
          <cell r="B50" t="str">
            <v>SINAPI</v>
          </cell>
          <cell r="C50" t="str">
            <v>105267</v>
          </cell>
          <cell r="D50" t="str">
            <v>ASSENTAMENTO DE CONEXÃO 2 ACESSOS ALINHADOS DE FERRO FUNDIDO PARA REDE DE ÁGUA, DN 1000, JUNTA ELÁSTICA, INSTALADO EM LOCAL COM NÍVEL BAIXO DE INTERFERÊNCIAS (NÃO INCLUI FORNECIMENTO). AF_05/2024</v>
          </cell>
          <cell r="E50" t="str">
            <v>UN</v>
          </cell>
          <cell r="F50" t="str">
            <v>81,20</v>
          </cell>
          <cell r="G50" t="str">
            <v>87,45</v>
          </cell>
        </row>
        <row r="51">
          <cell r="A51" t="str">
            <v>SINAPI105268</v>
          </cell>
          <cell r="B51" t="str">
            <v>SINAPI</v>
          </cell>
          <cell r="C51" t="str">
            <v>105268</v>
          </cell>
          <cell r="D51" t="str">
            <v>ASSENTAMENTO DE CONEXÃO 2 ACESSOS ALINHADOS DE FERRO FUNDIDO PARA REDE DE ÁGUA, DN 1200, JUNTA ELÁSTICA, INSTALADO EM LOCAL COM NÍVEL BAIXO DE INTERFERÊNCIAS (NÃO INCLUI FORNECIMENTO). AF_05/2024</v>
          </cell>
          <cell r="E51" t="str">
            <v>UN</v>
          </cell>
          <cell r="F51" t="str">
            <v>99,29</v>
          </cell>
          <cell r="G51" t="str">
            <v>106,75</v>
          </cell>
        </row>
        <row r="52">
          <cell r="A52" t="str">
            <v>SINAPI105269</v>
          </cell>
          <cell r="B52" t="str">
            <v>SINAPI</v>
          </cell>
          <cell r="C52" t="str">
            <v>105269</v>
          </cell>
          <cell r="D52" t="str">
            <v>ASSENTAMENTO DE CONEXÃO 2 ACESSOS INCLINADOS DE FERRO FUNDIDO PARA REDE DE ÁGUA, DN 80, JUNTA ELÁSTICA, INSTALADO EM LOCAL COM NÍVEL BAIXO DE INTERFERÊNCIAS (NÃO INCLUI FORNECIMENTO). AF_05/2024</v>
          </cell>
          <cell r="E52" t="str">
            <v>UN</v>
          </cell>
          <cell r="F52" t="str">
            <v>11,95</v>
          </cell>
          <cell r="G52" t="str">
            <v>12,84</v>
          </cell>
        </row>
        <row r="53">
          <cell r="A53" t="str">
            <v>SINAPI105270</v>
          </cell>
          <cell r="B53" t="str">
            <v>SINAPI</v>
          </cell>
          <cell r="C53" t="str">
            <v>105270</v>
          </cell>
          <cell r="D53" t="str">
            <v>ASSENTAMENTO DE CONEXÃO 2 ACESSOS INCLINADOS DE FERRO FUNDIDO PARA REDE DE ÁGUA, DN 450, JUNTA ELÁSTICA, INSTALADO EM LOCAL COM NÍVEL ALTO DE INTERFERÊNCIAS (NÃO INCLUI FORNECIMENTO). AF_05/2024</v>
          </cell>
          <cell r="E53" t="str">
            <v>UN</v>
          </cell>
          <cell r="F53" t="str">
            <v>60,82</v>
          </cell>
          <cell r="G53" t="str">
            <v>65,98</v>
          </cell>
        </row>
        <row r="54">
          <cell r="A54" t="str">
            <v>SINAPI105271</v>
          </cell>
          <cell r="B54" t="str">
            <v>SINAPI</v>
          </cell>
          <cell r="C54" t="str">
            <v>105271</v>
          </cell>
          <cell r="D54" t="str">
            <v>ASSENTAMENTO DE CONEXÃO 2 ACESSOS INCLINADOS DE FERRO FUNDIDO PARA REDE DE ÁGUA, DN 500, JUNTA ELÁSTICA, INSTALADO EM LOCAL COM NÍVEL ALTO DE INTERFERÊNCIAS (NÃO INCLUI FORNECIMENTO). AF_05/2024</v>
          </cell>
          <cell r="E54" t="str">
            <v>UN</v>
          </cell>
          <cell r="F54" t="str">
            <v>77,58</v>
          </cell>
          <cell r="G54" t="str">
            <v>83,31</v>
          </cell>
        </row>
        <row r="55">
          <cell r="A55" t="str">
            <v>SINAPI105272</v>
          </cell>
          <cell r="B55" t="str">
            <v>SINAPI</v>
          </cell>
          <cell r="C55" t="str">
            <v>105272</v>
          </cell>
          <cell r="D55" t="str">
            <v>ASSENTAMENTO DE CONEXÃO 2 ACESSOS INCLINADOS DE FERRO FUNDIDO PARA REDE DE ÁGUA, DN 600, JUNTA ELÁSTICA, INSTALADO EM LOCAL COM NÍVEL ALTO DE INTERFERÊNCIAS (NÃO INCLUI FORNECIMENTO). AF_05/2024</v>
          </cell>
          <cell r="E55" t="str">
            <v>UN</v>
          </cell>
          <cell r="F55" t="str">
            <v>91,67</v>
          </cell>
          <cell r="G55" t="str">
            <v>98,47</v>
          </cell>
        </row>
        <row r="56">
          <cell r="A56" t="str">
            <v>SINAPI105273</v>
          </cell>
          <cell r="B56" t="str">
            <v>SINAPI</v>
          </cell>
          <cell r="C56" t="str">
            <v>105273</v>
          </cell>
          <cell r="D56" t="str">
            <v>ASSENTAMENTO DE CONEXÃO 2 ACESSOS INCLINADOS DE FERRO FUNDIDO PARA REDE DE ÁGUA, DN 700, JUNTA ELÁSTICA, INSTALADO EM LOCAL COM NÍVEL ALTO DE INTERFERÊNCIAS (NÃO INCLUI FORNECIMENTO). AF_05/2024</v>
          </cell>
          <cell r="E56" t="str">
            <v>UN</v>
          </cell>
          <cell r="F56" t="str">
            <v>105,12</v>
          </cell>
          <cell r="G56" t="str">
            <v>113,03</v>
          </cell>
        </row>
        <row r="57">
          <cell r="A57" t="str">
            <v>SINAPI105274</v>
          </cell>
          <cell r="B57" t="str">
            <v>SINAPI</v>
          </cell>
          <cell r="C57" t="str">
            <v>105274</v>
          </cell>
          <cell r="D57" t="str">
            <v>ASSENTAMENTO DE CONEXÃO 2 ACESSOS INCLINADOS DE FERRO FUNDIDO PARA REDE DE ÁGUA, DN 800, JUNTA ELÁSTICA, INSTALADO EM LOCAL COM NÍVEL ALTO DE INTERFERÊNCIAS (NÃO INCLUI FORNECIMENTO). AF_05/2024</v>
          </cell>
          <cell r="E57" t="str">
            <v>UN</v>
          </cell>
          <cell r="F57" t="str">
            <v>118,83</v>
          </cell>
          <cell r="G57" t="str">
            <v>127,81</v>
          </cell>
        </row>
        <row r="58">
          <cell r="A58" t="str">
            <v>SINAPI105275</v>
          </cell>
          <cell r="B58" t="str">
            <v>SINAPI</v>
          </cell>
          <cell r="C58" t="str">
            <v>105275</v>
          </cell>
          <cell r="D58" t="str">
            <v>ASSENTAMENTO DE CONEXÃO 2 ACESSOS INCLINADOS DE FERRO FUNDIDO PARA REDE DE ÁGUA, DN 900, JUNTA ELÁSTICA, INSTALADO EM LOCAL COM NÍVEL ALTO DE INTERFERÊNCIAS (NÃO INCLUI FORNECIMENTO). AF_05/2024</v>
          </cell>
          <cell r="E58" t="str">
            <v>UN</v>
          </cell>
          <cell r="F58" t="str">
            <v>132,68</v>
          </cell>
          <cell r="G58" t="str">
            <v>142,75</v>
          </cell>
        </row>
        <row r="59">
          <cell r="A59" t="str">
            <v>SINAPI105276</v>
          </cell>
          <cell r="B59" t="str">
            <v>SINAPI</v>
          </cell>
          <cell r="C59" t="str">
            <v>105276</v>
          </cell>
          <cell r="D59" t="str">
            <v>ASSENTAMENTO DE CONEXÃO 2 ACESSOS INCLINADOS DE FERRO FUNDIDO PARA REDE DE ÁGUA, DN 1000, JUNTA ELÁSTICA, INSTALADO EM LOCAL COM NÍVEL ALTO DE INTERFERÊNCIAS (NÃO INCLUI FORNECIMENTO). AF_05/2024</v>
          </cell>
          <cell r="E59" t="str">
            <v>UN</v>
          </cell>
          <cell r="F59" t="str">
            <v>146,63</v>
          </cell>
          <cell r="G59" t="str">
            <v>157,79</v>
          </cell>
        </row>
        <row r="60">
          <cell r="A60" t="str">
            <v>SINAPI105277</v>
          </cell>
          <cell r="B60" t="str">
            <v>SINAPI</v>
          </cell>
          <cell r="C60" t="str">
            <v>105277</v>
          </cell>
          <cell r="D60" t="str">
            <v>ASSENTAMENTO DE CONEXÃO 2 ACESSOS INCLINADOS DE FERRO FUNDIDO PARA REDE DE ÁGUA, DN 1200, JUNTA ELÁSTICA, INSTALADO EM LOCAL COM NÍVEL ALTO DE INTERFERÊNCIAS (NÃO INCLUI FORNECIMENTO). AF_05/2024</v>
          </cell>
          <cell r="E60" t="str">
            <v>UN</v>
          </cell>
          <cell r="F60" t="str">
            <v>176,86</v>
          </cell>
          <cell r="G60" t="str">
            <v>190,18</v>
          </cell>
        </row>
        <row r="61">
          <cell r="A61" t="str">
            <v>SINAPI105278</v>
          </cell>
          <cell r="B61" t="str">
            <v>SINAPI</v>
          </cell>
          <cell r="C61" t="str">
            <v>105278</v>
          </cell>
          <cell r="D61" t="str">
            <v>ASSENTAMENTO DE CONEXÃO 3 ACESSOS DE FERRO FUNDIDO PARA REDE DE ÁGUA, DN 80, JUNTA ELÁSTICA, INSTALADO EM LOCAL COM NÍVEL ALTO DE INTERFERÊNCIAS (NÃO INCLUI FORNECIMENTO). AF_05/2024</v>
          </cell>
          <cell r="E61" t="str">
            <v>UN</v>
          </cell>
          <cell r="F61" t="str">
            <v>21,06</v>
          </cell>
          <cell r="G61" t="str">
            <v>22,61</v>
          </cell>
        </row>
        <row r="62">
          <cell r="A62" t="str">
            <v>SINAPI105279</v>
          </cell>
          <cell r="B62" t="str">
            <v>SINAPI</v>
          </cell>
          <cell r="C62" t="str">
            <v>105279</v>
          </cell>
          <cell r="D62" t="str">
            <v>ASSENTAMENTO DE CONEXÃO 3 ACESSOS DE FERRO FUNDIDO PARA REDE DE ÁGUA, DN 100, JUNTA ELÁSTICA, INSTALADO EM LOCAL COM NÍVEL ALTO DE INTERFERÊNCIAS (NÃO INCLUI FORNECIMENTO). AF_05/2024</v>
          </cell>
          <cell r="E62" t="str">
            <v>UN</v>
          </cell>
          <cell r="F62" t="str">
            <v>24,39</v>
          </cell>
          <cell r="G62" t="str">
            <v>26,24</v>
          </cell>
        </row>
        <row r="63">
          <cell r="A63" t="str">
            <v>SINAPI105280</v>
          </cell>
          <cell r="B63" t="str">
            <v>SINAPI</v>
          </cell>
          <cell r="C63" t="str">
            <v>105280</v>
          </cell>
          <cell r="D63" t="str">
            <v>ASSENTAMENTO DE CONEXÃO 3 ACESSOS DE FERRO FUNDIDO PARA REDE DE ÁGUA, DN 150, JUNTA ELÁSTICA, INSTALADO EM LOCAL COM NÍVEL ALTO DE INTERFERÊNCIAS (NÃO INCLUI FORNECIMENTO). AF_05/2024</v>
          </cell>
          <cell r="E63" t="str">
            <v>UN</v>
          </cell>
          <cell r="F63" t="str">
            <v>32,58</v>
          </cell>
          <cell r="G63" t="str">
            <v>35,15</v>
          </cell>
        </row>
        <row r="64">
          <cell r="A64" t="str">
            <v>SINAPI105281</v>
          </cell>
          <cell r="B64" t="str">
            <v>SINAPI</v>
          </cell>
          <cell r="C64" t="str">
            <v>105281</v>
          </cell>
          <cell r="D64" t="str">
            <v>ASSENTAMENTO DE CONEXÃO 3 ACESSOS DE FERRO FUNDIDO PARA REDE DE ÁGUA, DN 200, JUNTA ELÁSTICA, INSTALADO EM LOCAL COM NÍVEL ALTO DE INTERFERÊNCIAS (NÃO INCLUI FORNECIMENTO). AF_05/2024</v>
          </cell>
          <cell r="E64" t="str">
            <v>UN</v>
          </cell>
          <cell r="F64" t="str">
            <v>40,76</v>
          </cell>
          <cell r="G64" t="str">
            <v>44,05</v>
          </cell>
        </row>
        <row r="65">
          <cell r="A65" t="str">
            <v>SINAPI105282</v>
          </cell>
          <cell r="B65" t="str">
            <v>SINAPI</v>
          </cell>
          <cell r="C65" t="str">
            <v>105282</v>
          </cell>
          <cell r="D65" t="str">
            <v>ASSENTAMENTO DE CONEXÃO 2 ACESSOS INCLINADOS DE FERRO FUNDIDO PARA REDE DE ÁGUA, DN 100, JUNTA ELÁSTICA, INSTALADO EM LOCAL COM NÍVEL BAIXO DE INTERFERÊNCIAS (NÃO INCLUI FORNECIMENTO). AF_05/2024</v>
          </cell>
          <cell r="E65" t="str">
            <v>UN</v>
          </cell>
          <cell r="F65" t="str">
            <v>13,99</v>
          </cell>
          <cell r="G65" t="str">
            <v>15,07</v>
          </cell>
        </row>
        <row r="66">
          <cell r="A66" t="str">
            <v>SINAPI105283</v>
          </cell>
          <cell r="B66" t="str">
            <v>SINAPI</v>
          </cell>
          <cell r="C66" t="str">
            <v>105283</v>
          </cell>
          <cell r="D66" t="str">
            <v>ASSENTAMENTO DE CONEXÃO 3 ACESSOS DE FERRO FUNDIDO PARA REDE DE ÁGUA, DN 150, JUNTA ELÁSTICA, INSTALADO EM LOCAL COM NÍVEL BAIXO DE INTERFERÊNCIAS (NÃO INCLUI FORNECIMENTO). AF_05/2024</v>
          </cell>
          <cell r="E66" t="str">
            <v>UN</v>
          </cell>
          <cell r="F66" t="str">
            <v>25,98</v>
          </cell>
          <cell r="G66" t="str">
            <v>28,04</v>
          </cell>
        </row>
        <row r="67">
          <cell r="A67" t="str">
            <v>SINAPI105284</v>
          </cell>
          <cell r="B67" t="str">
            <v>SINAPI</v>
          </cell>
          <cell r="C67" t="str">
            <v>105284</v>
          </cell>
          <cell r="D67" t="str">
            <v>ASSENTAMENTO DE CONEXÃO 3 ACESSOS DE FERRO FUNDIDO PARA REDE DE ÁGUA, DN 250, JUNTA ELÁSTICA, INSTALADO EM LOCAL COM NÍVEL ALTO DE INTERFERÊNCIAS (NÃO INCLUI FORNECIMENTO). AF_05/2024</v>
          </cell>
          <cell r="E67" t="str">
            <v>UN</v>
          </cell>
          <cell r="F67" t="str">
            <v>49,21</v>
          </cell>
          <cell r="G67" t="str">
            <v>53,22</v>
          </cell>
        </row>
        <row r="68">
          <cell r="A68" t="str">
            <v>SINAPI105297</v>
          </cell>
          <cell r="B68" t="str">
            <v>SINAPI</v>
          </cell>
          <cell r="C68" t="str">
            <v>105297</v>
          </cell>
          <cell r="D68" t="str">
            <v>ASSENTAMENTO DE CONEXÃO 2 ACESSOS ALINHADOS DE FERRO FUNDIDO PARA REDE DE ÁGUA, DN 80, JUNTA ELÁSTICA, INSTALADO EM LOCAL COM NÍVEL ALTO DE INTERFERÊNCIAS (NÃO INCLUI FORNECIMENTO). AF_05/2024</v>
          </cell>
          <cell r="E68" t="str">
            <v>UN</v>
          </cell>
          <cell r="F68" t="str">
            <v>10,53</v>
          </cell>
          <cell r="G68" t="str">
            <v>11,30</v>
          </cell>
        </row>
        <row r="69">
          <cell r="A69" t="str">
            <v>SINAPI105298</v>
          </cell>
          <cell r="B69" t="str">
            <v>SINAPI</v>
          </cell>
          <cell r="C69" t="str">
            <v>105298</v>
          </cell>
          <cell r="D69" t="str">
            <v>ASSENTAMENTO DE CONEXÃO 2 ACESSOS INCLINADOS DE FERRO FUNDIDO PARA REDE DE ÁGUA, DN 150, JUNTA ELÁSTICA, INSTALADO EM LOCAL COM NÍVEL BAIXO DE INTERFERÊNCIAS (NÃO INCLUI FORNECIMENTO). AF_05/2024</v>
          </cell>
          <cell r="E69" t="str">
            <v>UN</v>
          </cell>
          <cell r="F69" t="str">
            <v>19,00</v>
          </cell>
          <cell r="G69" t="str">
            <v>20,54</v>
          </cell>
        </row>
        <row r="70">
          <cell r="A70" t="str">
            <v>SINAPI105299</v>
          </cell>
          <cell r="B70" t="str">
            <v>SINAPI</v>
          </cell>
          <cell r="C70" t="str">
            <v>105299</v>
          </cell>
          <cell r="D70" t="str">
            <v>ASSENTAMENTO DE CONEXÃO 2 ACESSOS INCLINADOS DE FERRO FUNDIDO PARA REDE DE ÁGUA, DN 200, JUNTA ELÁSTICA, INSTALADO EM LOCAL COM NÍVEL BAIXO DE INTERFERÊNCIAS (NÃO INCLUI FORNECIMENTO). AF_05/2024</v>
          </cell>
          <cell r="E70" t="str">
            <v>UN</v>
          </cell>
          <cell r="F70" t="str">
            <v>24,04</v>
          </cell>
          <cell r="G70" t="str">
            <v>26,03</v>
          </cell>
        </row>
        <row r="71">
          <cell r="A71" t="str">
            <v>SINAPI105300</v>
          </cell>
          <cell r="B71" t="str">
            <v>SINAPI</v>
          </cell>
          <cell r="C71" t="str">
            <v>105300</v>
          </cell>
          <cell r="D71" t="str">
            <v>ASSENTAMENTO DE CONEXÃO 2 ACESSOS INCLINADOS DE FERRO FUNDIDO PARA REDE DE ÁGUA, DN 250, JUNTA ELÁSTICA, INSTALADO EM LOCAL COM NÍVEL BAIXO DE INTERFERÊNCIAS (NÃO INCLUI FORNECIMENTO). AF_05/2024</v>
          </cell>
          <cell r="E71" t="str">
            <v>UN</v>
          </cell>
          <cell r="F71" t="str">
            <v>29,21</v>
          </cell>
          <cell r="G71" t="str">
            <v>31,66</v>
          </cell>
        </row>
        <row r="72">
          <cell r="A72" t="str">
            <v>SINAPI105301</v>
          </cell>
          <cell r="B72" t="str">
            <v>SINAPI</v>
          </cell>
          <cell r="C72" t="str">
            <v>105301</v>
          </cell>
          <cell r="D72" t="str">
            <v>ASSENTAMENTO DE CONEXÃO 2 ACESSOS INCLINADOS DE FERRO FUNDIDO PARA REDE DE ÁGUA, DN 300, JUNTA ELÁSTICA, INSTALADO EM LOCAL COM NÍVEL BAIXO DE INTERFERÊNCIAS (NÃO INCLUI FORNECIMENTO). AF_05/2024</v>
          </cell>
          <cell r="E72" t="str">
            <v>UN</v>
          </cell>
          <cell r="F72" t="str">
            <v>34,35</v>
          </cell>
          <cell r="G72" t="str">
            <v>37,27</v>
          </cell>
        </row>
        <row r="73">
          <cell r="A73" t="str">
            <v>SINAPI105302</v>
          </cell>
          <cell r="B73" t="str">
            <v>SINAPI</v>
          </cell>
          <cell r="C73" t="str">
            <v>105302</v>
          </cell>
          <cell r="D73" t="str">
            <v>ASSENTAMENTO DE CONEXÃO 2 ACESSOS INCLINADOS DE FERRO FUNDIDO PARA REDE DE ÁGUA, DN 350, JUNTA ELÁSTICA, INSTALADO EM LOCAL COM NÍVEL BAIXO DE INTERFERÊNCIAS (NÃO INCLUI FORNECIMENTO). AF_05/2024</v>
          </cell>
          <cell r="E73" t="str">
            <v>UN</v>
          </cell>
          <cell r="F73" t="str">
            <v>39,50</v>
          </cell>
          <cell r="G73" t="str">
            <v>42,89</v>
          </cell>
        </row>
        <row r="74">
          <cell r="A74" t="str">
            <v>SINAPI105303</v>
          </cell>
          <cell r="B74" t="str">
            <v>SINAPI</v>
          </cell>
          <cell r="C74" t="str">
            <v>105303</v>
          </cell>
          <cell r="D74" t="str">
            <v>ASSENTAMENTO DE CONEXÃO 2 ACESSOS INCLINADOS DE FERRO FUNDIDO PARA REDE DE ÁGUA, DN 400, JUNTA ELÁSTICA, INSTALADO EM LOCAL COM NÍVEL BAIXO DE INTERFERÊNCIAS (NÃO INCLUI FORNECIMENTO). AF_05/2024</v>
          </cell>
          <cell r="E74" t="str">
            <v>UN</v>
          </cell>
          <cell r="F74" t="str">
            <v>44,64</v>
          </cell>
          <cell r="G74" t="str">
            <v>48,48</v>
          </cell>
        </row>
        <row r="75">
          <cell r="A75" t="str">
            <v>SINAPI105304</v>
          </cell>
          <cell r="B75" t="str">
            <v>SINAPI</v>
          </cell>
          <cell r="C75" t="str">
            <v>105304</v>
          </cell>
          <cell r="D75" t="str">
            <v>ASSENTAMENTO DE CONEXÃO 2 ACESSOS INCLINADOS DE FERRO FUNDIDO PARA REDE DE ÁGUA, DN 450, JUNTA ELÁSTICA, INSTALADO EM LOCAL COM NÍVEL BAIXO DE INTERFERÊNCIAS (NÃO INCLUI FORNECIMENTO). AF_05/2024</v>
          </cell>
          <cell r="E75" t="str">
            <v>UN</v>
          </cell>
          <cell r="F75" t="str">
            <v>49,90</v>
          </cell>
          <cell r="G75" t="str">
            <v>54,19</v>
          </cell>
        </row>
        <row r="76">
          <cell r="A76" t="str">
            <v>SINAPI105305</v>
          </cell>
          <cell r="B76" t="str">
            <v>SINAPI</v>
          </cell>
          <cell r="C76" t="str">
            <v>105305</v>
          </cell>
          <cell r="D76" t="str">
            <v>ASSENTAMENTO DE CONEXÃO 2 ACESSOS INCLINADOS DE FERRO FUNDIDO PARA REDE DE ÁGUA, DN 500, JUNTA ELÁSTICA, INSTALADO EM LOCAL COM NÍVEL BAIXO DE INTERFERÊNCIAS (NÃO INCLUI FORNECIMENTO). AF_05/2024</v>
          </cell>
          <cell r="E76" t="str">
            <v>UN</v>
          </cell>
          <cell r="F76" t="str">
            <v>62,21</v>
          </cell>
          <cell r="G76" t="str">
            <v>66,97</v>
          </cell>
        </row>
        <row r="77">
          <cell r="A77" t="str">
            <v>SINAPI105306</v>
          </cell>
          <cell r="B77" t="str">
            <v>SINAPI</v>
          </cell>
          <cell r="C77" t="str">
            <v>105306</v>
          </cell>
          <cell r="D77" t="str">
            <v>ASSENTAMENTO DE CONEXÃO 2 ACESSOS INCLINADOS DE FERRO FUNDIDO PARA REDE DE ÁGUA, DN 600, JUNTA ELÁSTICA, INSTALADO EM LOCAL COM NÍVEL BAIXO DE INTERFERÊNCIAS (NÃO INCLUI FORNECIMENTO). AF_05/2024</v>
          </cell>
          <cell r="E77" t="str">
            <v>UN</v>
          </cell>
          <cell r="F77" t="str">
            <v>73,77</v>
          </cell>
          <cell r="G77" t="str">
            <v>79,45</v>
          </cell>
        </row>
        <row r="78">
          <cell r="A78" t="str">
            <v>SINAPI105307</v>
          </cell>
          <cell r="B78" t="str">
            <v>SINAPI</v>
          </cell>
          <cell r="C78" t="str">
            <v>105307</v>
          </cell>
          <cell r="D78" t="str">
            <v>ASSENTAMENTO DE CONEXÃO 2 ACESSOS INCLINADOS DE FERRO FUNDIDO PARA REDE DE ÁGUA, DN 700, JUNTA ELÁSTICA, INSTALADO EM LOCAL COM NÍVEL BAIXO DE INTERFERÊNCIAS (NÃO INCLUI FORNECIMENTO). AF_05/2024</v>
          </cell>
          <cell r="E78" t="str">
            <v>UN</v>
          </cell>
          <cell r="F78" t="str">
            <v>84,73</v>
          </cell>
          <cell r="G78" t="str">
            <v>91,32</v>
          </cell>
        </row>
        <row r="79">
          <cell r="A79" t="str">
            <v>SINAPI105317</v>
          </cell>
          <cell r="B79" t="str">
            <v>SINAPI</v>
          </cell>
          <cell r="C79" t="str">
            <v>105317</v>
          </cell>
          <cell r="D79" t="str">
            <v>ASSENTAMENTO DE CONEXÃO 2 ACESSOS ALINHADOS DE FERRO FUNDIDO PARA REDE DE ÁGUA, DN 300, JUNTA ELÁSTICA, INSTALADO EM LOCAL COM NÍVEL BAIXO DE INTERFERÊNCIAS (NÃO INCLUI FORNECIMENTO). AF_05/2024</v>
          </cell>
          <cell r="E79" t="str">
            <v>UN</v>
          </cell>
          <cell r="F79" t="str">
            <v>23,50</v>
          </cell>
          <cell r="G79" t="str">
            <v>25,45</v>
          </cell>
        </row>
        <row r="80">
          <cell r="A80" t="str">
            <v>SINAPI105318</v>
          </cell>
          <cell r="B80" t="str">
            <v>SINAPI</v>
          </cell>
          <cell r="C80" t="str">
            <v>105318</v>
          </cell>
          <cell r="D80" t="str">
            <v>ASSENTAMENTO DE CONEXÃO 2 ACESSOS ALINHADOS DE FERRO FUNDIDO PARA REDE DE ÁGUA, DN 350, JUNTA ELÁSTICA, INSTALADO EM LOCAL COM NÍVEL BAIXO DE INTERFERÊNCIAS (NÃO INCLUI FORNECIMENTO). AF_05/2024</v>
          </cell>
          <cell r="E80" t="str">
            <v>UN</v>
          </cell>
          <cell r="F80" t="str">
            <v>27,05</v>
          </cell>
          <cell r="G80" t="str">
            <v>29,30</v>
          </cell>
        </row>
        <row r="81">
          <cell r="A81" t="str">
            <v>SINAPI105319</v>
          </cell>
          <cell r="B81" t="str">
            <v>SINAPI</v>
          </cell>
          <cell r="C81" t="str">
            <v>105319</v>
          </cell>
          <cell r="D81" t="str">
            <v>ASSENTAMENTO DE CONEXÃO 3 ACESSOS DE FERRO FUNDIDO PARA REDE DE ÁGUA, DN 200, JUNTA ELÁSTICA, INSTALADO EM LOCAL COM NÍVEL BAIXO DE INTERFERÊNCIAS (NÃO INCLUI FORNECIMENTO). AF_05/2024</v>
          </cell>
          <cell r="E81" t="str">
            <v>UN</v>
          </cell>
          <cell r="F81" t="str">
            <v>32,84</v>
          </cell>
          <cell r="G81" t="str">
            <v>35,51</v>
          </cell>
        </row>
        <row r="82">
          <cell r="A82" t="str">
            <v>SINAPI105320</v>
          </cell>
          <cell r="B82" t="str">
            <v>SINAPI</v>
          </cell>
          <cell r="C82" t="str">
            <v>105320</v>
          </cell>
          <cell r="D82" t="str">
            <v>ASSENTAMENTO DE CONEXÃO 3 ACESSOS DE FERRO FUNDIDO PARA REDE DE ÁGUA, DN 250, JUNTA ELÁSTICA, INSTALADO EM LOCAL COM NÍVEL BAIXO DE INTERFERÊNCIAS (NÃO INCLUI FORNECIMENTO). AF_05/2024</v>
          </cell>
          <cell r="E82" t="str">
            <v>UN</v>
          </cell>
          <cell r="F82" t="str">
            <v>39,96</v>
          </cell>
          <cell r="G82" t="str">
            <v>43,23</v>
          </cell>
        </row>
        <row r="83">
          <cell r="A83" t="str">
            <v>SINAPI105321</v>
          </cell>
          <cell r="B83" t="str">
            <v>SINAPI</v>
          </cell>
          <cell r="C83" t="str">
            <v>105321</v>
          </cell>
          <cell r="D83" t="str">
            <v>ASSENTAMENTO DE CONEXÃO 3 ACESSOS DE FERRO FUNDIDO PARA REDE DE ÁGUA, DN 300, JUNTA ELÁSTICA, INSTALADO EM LOCAL COM NÍVEL BAIXO DE INTERFERÊNCIAS (NÃO INCLUI FORNECIMENTO). AF_05/2024</v>
          </cell>
          <cell r="E83" t="str">
            <v>UN</v>
          </cell>
          <cell r="F83" t="str">
            <v>47,04</v>
          </cell>
          <cell r="G83" t="str">
            <v>50,93</v>
          </cell>
        </row>
        <row r="84">
          <cell r="A84" t="str">
            <v>SINAPI105322</v>
          </cell>
          <cell r="B84" t="str">
            <v>SINAPI</v>
          </cell>
          <cell r="C84" t="str">
            <v>105322</v>
          </cell>
          <cell r="D84" t="str">
            <v>ASSENTAMENTO DE CONEXÃO 3 ACESSOS DE FERRO FUNDIDO PARA REDE DE ÁGUA, DN 350, JUNTA ELÁSTICA, INSTALADO EM LOCAL COM NÍVEL BAIXO DE INTERFERÊNCIAS (NÃO INCLUI FORNECIMENTO). AF_05/2024</v>
          </cell>
          <cell r="E84" t="str">
            <v>UN</v>
          </cell>
          <cell r="F84" t="str">
            <v>54,13</v>
          </cell>
          <cell r="G84" t="str">
            <v>58,63</v>
          </cell>
        </row>
        <row r="85">
          <cell r="A85" t="str">
            <v>SINAPI105323</v>
          </cell>
          <cell r="B85" t="str">
            <v>SINAPI</v>
          </cell>
          <cell r="C85" t="str">
            <v>105323</v>
          </cell>
          <cell r="D85" t="str">
            <v>ASSENTAMENTO DE CONEXÃO 3 ACESSOS DE FERRO FUNDIDO PARA REDE DE ÁGUA, DN 400, JUNTA ELÁSTICA, INSTALADO EM LOCAL COM NÍVEL BAIXO DE INTERFERÊNCIAS (NÃO INCLUI FORNECIMENTO). AF_05/2024</v>
          </cell>
          <cell r="E85" t="str">
            <v>UN</v>
          </cell>
          <cell r="F85" t="str">
            <v>61,21</v>
          </cell>
          <cell r="G85" t="str">
            <v>66,33</v>
          </cell>
        </row>
        <row r="86">
          <cell r="A86" t="str">
            <v>SINAPI105324</v>
          </cell>
          <cell r="B86" t="str">
            <v>SINAPI</v>
          </cell>
          <cell r="C86" t="str">
            <v>105324</v>
          </cell>
          <cell r="D86" t="str">
            <v>ASSENTAMENTO DE CONEXÃO 3 ACESSOS DE FERRO FUNDIDO PARA REDE DE ÁGUA, DN 450, JUNTA ELÁSTICA, INSTALADO EM LOCAL COM NÍVEL BAIXO DE INTERFERÊNCIAS (NÃO INCLUI FORNECIMENTO). AF_05/2024</v>
          </cell>
          <cell r="E86" t="str">
            <v>UN</v>
          </cell>
          <cell r="F86" t="str">
            <v>68,50</v>
          </cell>
          <cell r="G86" t="str">
            <v>74,23</v>
          </cell>
        </row>
        <row r="87">
          <cell r="A87" t="str">
            <v>SINAPI105325</v>
          </cell>
          <cell r="B87" t="str">
            <v>SINAPI</v>
          </cell>
          <cell r="C87" t="str">
            <v>105325</v>
          </cell>
          <cell r="D87" t="str">
            <v>ASSENTAMENTO DE CONEXÃO 3 ACESSOS DE FERRO FUNDIDO PARA REDE DE ÁGUA, DN 500, JUNTA ELÁSTICA, INSTALADO EM LOCAL COM NÍVEL BAIXO DE INTERFERÊNCIAS (NÃO INCLUI FORNECIMENTO). AF_05/2024</v>
          </cell>
          <cell r="E87" t="str">
            <v>UN</v>
          </cell>
          <cell r="F87" t="str">
            <v>85,15</v>
          </cell>
          <cell r="G87" t="str">
            <v>91,50</v>
          </cell>
        </row>
        <row r="88">
          <cell r="A88" t="str">
            <v>SINAPI105326</v>
          </cell>
          <cell r="B88" t="str">
            <v>SINAPI</v>
          </cell>
          <cell r="C88" t="str">
            <v>105326</v>
          </cell>
          <cell r="D88" t="str">
            <v>ASSENTAMENTO DE CONEXÃO 3 ACESSOS DE FERRO FUNDIDO PARA REDE DE ÁGUA, DN 600, JUNTA ELÁSTICA, INSTALADO EM LOCAL COM NÍVEL BAIXO DE INTERFERÊNCIAS (NÃO INCLUI FORNECIMENTO). AF_05/2024</v>
          </cell>
          <cell r="E88" t="str">
            <v>UN</v>
          </cell>
          <cell r="F88" t="str">
            <v>101,15</v>
          </cell>
          <cell r="G88" t="str">
            <v>108,73</v>
          </cell>
        </row>
        <row r="89">
          <cell r="A89" t="str">
            <v>SINAPI105340</v>
          </cell>
          <cell r="B89" t="str">
            <v>SINAPI</v>
          </cell>
          <cell r="C89" t="str">
            <v>105340</v>
          </cell>
          <cell r="D89" t="str">
            <v>ASSENTAMENTO DE CONEXÃO 2 ACESSOS INCLINADOS DE FERRO FUNDIDO PARA REDE DE ÁGUA, DN 800, JUNTA ELÁSTICA, INSTALADO EM LOCAL COM NÍVEL BAIXO DE INTERFERÊNCIAS (NÃO INCLUI FORNECIMENTO). AF_05/2024</v>
          </cell>
          <cell r="E89" t="str">
            <v>UN</v>
          </cell>
          <cell r="F89" t="str">
            <v>95,91</v>
          </cell>
          <cell r="G89" t="str">
            <v>103,43</v>
          </cell>
        </row>
        <row r="90">
          <cell r="A90" t="str">
            <v>SINAPI105341</v>
          </cell>
          <cell r="B90" t="str">
            <v>SINAPI</v>
          </cell>
          <cell r="C90" t="str">
            <v>105341</v>
          </cell>
          <cell r="D90" t="str">
            <v>ASSENTAMENTO DE CONEXÃO 2 ACESSOS INCLINADOS DE FERRO FUNDIDO PARA REDE DE ÁGUA, DN 1000, JUNTA ELÁSTICA, INSTALADO EM LOCAL COM NÍVEL BAIXO DE INTERFERÊNCIAS (NÃO INCLUI FORNECIMENTO). AF_05/2024</v>
          </cell>
          <cell r="E90" t="str">
            <v>UN</v>
          </cell>
          <cell r="F90" t="str">
            <v>118,69</v>
          </cell>
          <cell r="G90" t="str">
            <v>128,04</v>
          </cell>
        </row>
        <row r="91">
          <cell r="A91" t="str">
            <v>SINAPI105342</v>
          </cell>
          <cell r="B91" t="str">
            <v>SINAPI</v>
          </cell>
          <cell r="C91" t="str">
            <v>105342</v>
          </cell>
          <cell r="D91" t="str">
            <v>ASSENTAMENTO DE CONEXÃO 2 ACESSOS INCLINADOS DE FERRO FUNDIDO PARA REDE DE ÁGUA, DN 1200, JUNTA ELÁSTICA, INSTALADO EM LOCAL COM NÍVEL BAIXO DE INTERFERÊNCIAS (NÃO INCLUI FORNECIMENTO). AF_05/2024</v>
          </cell>
          <cell r="E91" t="str">
            <v>UN</v>
          </cell>
          <cell r="F91" t="str">
            <v>143,89</v>
          </cell>
          <cell r="G91" t="str">
            <v>155,08</v>
          </cell>
        </row>
        <row r="92">
          <cell r="A92" t="str">
            <v>SINAPI105343</v>
          </cell>
          <cell r="B92" t="str">
            <v>SINAPI</v>
          </cell>
          <cell r="C92" t="str">
            <v>105343</v>
          </cell>
          <cell r="D92" t="str">
            <v>ASSENTAMENTO DE CONEXÃO 3 ACESSOS DE FERRO FUNDIDO PARA REDE DE ÁGUA, DN 80, JUNTA ELÁSTICA, INSTALADO EM LOCAL COM NÍVEL BAIXO DE INTERFERÊNCIAS (NÃO INCLUI FORNECIMENTO). AF_05/2024</v>
          </cell>
          <cell r="E92" t="str">
            <v>UN</v>
          </cell>
          <cell r="F92" t="str">
            <v>16,31</v>
          </cell>
          <cell r="G92" t="str">
            <v>17,51</v>
          </cell>
        </row>
        <row r="93">
          <cell r="A93" t="str">
            <v>SINAPI105344</v>
          </cell>
          <cell r="B93" t="str">
            <v>SINAPI</v>
          </cell>
          <cell r="C93" t="str">
            <v>105344</v>
          </cell>
          <cell r="D93" t="str">
            <v>ASSENTAMENTO DE CONEXÃO 3 ACESSOS DE FERRO FUNDIDO PARA REDE DE ÁGUA, DN 700, JUNTA ELÁSTICA, INSTALADO EM LOCAL COM NÍVEL BAIXO DE INTERFERÊNCIAS (NÃO INCLUI FORNECIMENTO). AF_05/2024</v>
          </cell>
          <cell r="E93" t="str">
            <v>UN</v>
          </cell>
          <cell r="F93" t="str">
            <v>115,91</v>
          </cell>
          <cell r="G93" t="str">
            <v>124,71</v>
          </cell>
        </row>
        <row r="94">
          <cell r="A94" t="str">
            <v>SINAPI105345</v>
          </cell>
          <cell r="B94" t="str">
            <v>SINAPI</v>
          </cell>
          <cell r="C94" t="str">
            <v>105345</v>
          </cell>
          <cell r="D94" t="str">
            <v>ASSENTAMENTO DE CONEXÃO 3 ACESSOS DE FERRO FUNDIDO PARA REDE DE ÁGUA, DN 900, JUNTA ELÁSTICA, INSTALADO EM LOCAL COM NÍVEL BAIXO DE INTERFERÊNCIAS (NÃO INCLUI FORNECIMENTO). AF_05/2024</v>
          </cell>
          <cell r="E94" t="str">
            <v>UN</v>
          </cell>
          <cell r="F94" t="str">
            <v>146,69</v>
          </cell>
          <cell r="G94" t="str">
            <v>157,94</v>
          </cell>
        </row>
        <row r="95">
          <cell r="A95" t="str">
            <v>SINAPI105346</v>
          </cell>
          <cell r="B95" t="str">
            <v>SINAPI</v>
          </cell>
          <cell r="C95" t="str">
            <v>105346</v>
          </cell>
          <cell r="D95" t="str">
            <v>ASSENTAMENTO DE CONEXÃO 3 ACESSOS DE FERRO FUNDIDO PARA REDE DE ÁGUA, DN 1000, JUNTA ELÁSTICA, INSTALADO EM LOCAL COM NÍVEL BAIXO DE INTERFERÊNCIAS (NÃO INCLUI FORNECIMENTO). AF_05/2024</v>
          </cell>
          <cell r="E95" t="str">
            <v>UN</v>
          </cell>
          <cell r="F95" t="str">
            <v>162,46</v>
          </cell>
          <cell r="G95" t="str">
            <v>174,93</v>
          </cell>
        </row>
        <row r="96">
          <cell r="A96" t="str">
            <v>SINAPI105347</v>
          </cell>
          <cell r="B96" t="str">
            <v>SINAPI</v>
          </cell>
          <cell r="C96" t="str">
            <v>105347</v>
          </cell>
          <cell r="D96" t="str">
            <v>ASSENTAMENTO DE CONEXÃO 3 ACESSOS DE FERRO FUNDIDO PARA REDE DE ÁGUA, DN 1200, JUNTA ELÁSTICA, INSTALADO EM LOCAL COM NÍVEL BAIXO DE INTERFERÊNCIAS (NÃO INCLUI FORNECIMENTO). AF_05/2024</v>
          </cell>
          <cell r="E96" t="str">
            <v>UN</v>
          </cell>
          <cell r="F96" t="str">
            <v>198,56</v>
          </cell>
          <cell r="G96" t="str">
            <v>213,49</v>
          </cell>
        </row>
        <row r="97">
          <cell r="A97" t="str">
            <v>SINAPI105348</v>
          </cell>
          <cell r="B97" t="str">
            <v>SINAPI</v>
          </cell>
          <cell r="C97" t="str">
            <v>105348</v>
          </cell>
          <cell r="D97" t="str">
            <v>ASSENTAMENTO DE CONEXÃO 3 ACESSOS DE FERRO FUNDIDO PARA REDE DE ÁGUA, DN 300, JUNTA ELÁSTICA, INSTALADO EM LOCAL COM NÍVEL ALTO DE INTERFERÊNCIAS (NÃO INCLUI FORNECIMENTO). AF_05/2024</v>
          </cell>
          <cell r="E97" t="str">
            <v>UN</v>
          </cell>
          <cell r="F97" t="str">
            <v>57,61</v>
          </cell>
          <cell r="G97" t="str">
            <v>62,35</v>
          </cell>
        </row>
        <row r="98">
          <cell r="A98" t="str">
            <v>SINAPI105349</v>
          </cell>
          <cell r="B98" t="str">
            <v>SINAPI</v>
          </cell>
          <cell r="C98" t="str">
            <v>105349</v>
          </cell>
          <cell r="D98" t="str">
            <v>ASSENTAMENTO DE CONEXÃO 3 ACESSOS DE FERRO FUNDIDO PARA REDE DE ÁGUA, DN 350, JUNTA ELÁSTICA, INSTALADO EM LOCAL COM NÍVEL ALTO DE INTERFERÊNCIAS (NÃO INCLUI FORNECIMENTO). AF_05/2024</v>
          </cell>
          <cell r="E98" t="str">
            <v>UN</v>
          </cell>
          <cell r="F98" t="str">
            <v>66,03</v>
          </cell>
          <cell r="G98" t="str">
            <v>71,49</v>
          </cell>
        </row>
        <row r="99">
          <cell r="A99" t="str">
            <v>SINAPI105350</v>
          </cell>
          <cell r="B99" t="str">
            <v>SINAPI</v>
          </cell>
          <cell r="C99" t="str">
            <v>105350</v>
          </cell>
          <cell r="D99" t="str">
            <v>ASSENTAMENTO DE CONEXÃO 3 ACESSOS DE FERRO FUNDIDO PARA REDE DE ÁGUA, DN 400, JUNTA ELÁSTICA, INSTALADO EM LOCAL COM NÍVEL ALTO DE INTERFERÊNCIAS (NÃO INCLUI FORNECIMENTO). AF_05/2024</v>
          </cell>
          <cell r="E99" t="str">
            <v>UN</v>
          </cell>
          <cell r="F99" t="str">
            <v>74,43</v>
          </cell>
          <cell r="G99" t="str">
            <v>80,63</v>
          </cell>
        </row>
        <row r="100">
          <cell r="A100" t="str">
            <v>SINAPI105351</v>
          </cell>
          <cell r="B100" t="str">
            <v>SINAPI</v>
          </cell>
          <cell r="C100" t="str">
            <v>105351</v>
          </cell>
          <cell r="D100" t="str">
            <v>ASSENTAMENTO DE CONEXÃO 3 ACESSOS DE FERRO FUNDIDO PARA REDE DE ÁGUA, DN 450, JUNTA ELÁSTICA, INSTALADO EM LOCAL COM NÍVEL ALTO DE INTERFERÊNCIAS (NÃO INCLUI FORNECIMENTO). AF_05/2024</v>
          </cell>
          <cell r="E100" t="str">
            <v>UN</v>
          </cell>
          <cell r="F100" t="str">
            <v>83,05</v>
          </cell>
          <cell r="G100" t="str">
            <v>89,96</v>
          </cell>
        </row>
        <row r="101">
          <cell r="A101" t="str">
            <v>SINAPI105352</v>
          </cell>
          <cell r="B101" t="str">
            <v>SINAPI</v>
          </cell>
          <cell r="C101" t="str">
            <v>105352</v>
          </cell>
          <cell r="D101" t="str">
            <v>ASSENTAMENTO DE CONEXÃO 3 ACESSOS DE FERRO FUNDIDO PARA REDE DE ÁGUA, DN 500, JUNTA ELÁSTICA, INSTALADO EM LOCAL COM NÍVEL ALTO DE INTERFERÊNCIAS (NÃO INCLUI FORNECIMENTO). AF_05/2024</v>
          </cell>
          <cell r="E101" t="str">
            <v>UN</v>
          </cell>
          <cell r="F101" t="str">
            <v>105,66</v>
          </cell>
          <cell r="G101" t="str">
            <v>113,30</v>
          </cell>
        </row>
        <row r="102">
          <cell r="A102" t="str">
            <v>SINAPI105353</v>
          </cell>
          <cell r="B102" t="str">
            <v>SINAPI</v>
          </cell>
          <cell r="C102" t="str">
            <v>105353</v>
          </cell>
          <cell r="D102" t="str">
            <v>ASSENTAMENTO DE CONEXÃO 3 ACESSOS DE FERRO FUNDIDO PARA REDE DE ÁGUA, DN 600, JUNTA ELÁSTICA, INSTALADO EM LOCAL COM NÍVEL ALTO DE INTERFERÊNCIAS (NÃO INCLUI FORNECIMENTO). AF_05/2024</v>
          </cell>
          <cell r="E102" t="str">
            <v>UN</v>
          </cell>
          <cell r="F102" t="str">
            <v>125,02</v>
          </cell>
          <cell r="G102" t="str">
            <v>134,09</v>
          </cell>
        </row>
        <row r="103">
          <cell r="A103" t="str">
            <v>SINAPI105354</v>
          </cell>
          <cell r="B103" t="str">
            <v>SINAPI</v>
          </cell>
          <cell r="C103" t="str">
            <v>105354</v>
          </cell>
          <cell r="D103" t="str">
            <v>ASSENTAMENTO DE CONEXÃO 3 ACESSOS DE FERRO FUNDIDO PARA REDE DE ÁGUA, DN 700, JUNTA ELÁSTICA, INSTALADO EM LOCAL COM NÍVEL ALTO DE INTERFERÊNCIAS (NÃO INCLUI FORNECIMENTO). AF_05/2024</v>
          </cell>
          <cell r="E103" t="str">
            <v>UN</v>
          </cell>
          <cell r="F103" t="str">
            <v>143,12</v>
          </cell>
          <cell r="G103" t="str">
            <v>153,65</v>
          </cell>
        </row>
        <row r="104">
          <cell r="A104" t="str">
            <v>SINAPI105355</v>
          </cell>
          <cell r="B104" t="str">
            <v>SINAPI</v>
          </cell>
          <cell r="C104" t="str">
            <v>105355</v>
          </cell>
          <cell r="D104" t="str">
            <v>ASSENTAMENTO DE CONEXÃO 3 ACESSOS DE FERRO FUNDIDO PARA REDE DE ÁGUA, DN 800, JUNTA ELÁSTICA, INSTALADO EM LOCAL COM NÍVEL ALTO DE INTERFERÊNCIAS (NÃO INCLUI FORNECIMENTO). AF_05/2024</v>
          </cell>
          <cell r="E104" t="str">
            <v>UN</v>
          </cell>
          <cell r="F104" t="str">
            <v>161,70</v>
          </cell>
          <cell r="G104" t="str">
            <v>173,67</v>
          </cell>
        </row>
        <row r="105">
          <cell r="A105" t="str">
            <v>SINAPI105356</v>
          </cell>
          <cell r="B105" t="str">
            <v>SINAPI</v>
          </cell>
          <cell r="C105" t="str">
            <v>105356</v>
          </cell>
          <cell r="D105" t="str">
            <v>ASSENTAMENTO DE CONEXÃO 3 ACESSOS DE FERRO FUNDIDO PARA REDE DE ÁGUA, DN 900, JUNTA ELÁSTICA, INSTALADO EM LOCAL COM NÍVEL ALTO DE INTERFERÊNCIAS (NÃO INCLUI FORNECIMENTO). AF_05/2024</v>
          </cell>
          <cell r="E105" t="str">
            <v>UN</v>
          </cell>
          <cell r="F105" t="str">
            <v>180,59</v>
          </cell>
          <cell r="G105" t="str">
            <v>194,02</v>
          </cell>
        </row>
        <row r="106">
          <cell r="A106" t="str">
            <v>SINAPI105357</v>
          </cell>
          <cell r="B106" t="str">
            <v>SINAPI</v>
          </cell>
          <cell r="C106" t="str">
            <v>105357</v>
          </cell>
          <cell r="D106" t="str">
            <v>ASSENTAMENTO DE CONEXÃO 3 ACESSOS DE FERRO FUNDIDO PARA REDE DE ÁGUA, DN 1000, JUNTA ELÁSTICA, INSTALADO EM LOCAL COM NÍVEL ALTO DE INTERFERÊNCIAS (NÃO INCLUI FORNECIMENTO). AF_05/2024</v>
          </cell>
          <cell r="E106" t="str">
            <v>UN</v>
          </cell>
          <cell r="F106" t="str">
            <v>199,71</v>
          </cell>
          <cell r="G106" t="str">
            <v>214,58</v>
          </cell>
        </row>
        <row r="107">
          <cell r="A107" t="str">
            <v>SINAPI105358</v>
          </cell>
          <cell r="B107" t="str">
            <v>SINAPI</v>
          </cell>
          <cell r="C107" t="str">
            <v>105358</v>
          </cell>
          <cell r="D107" t="str">
            <v>ASSENTAMENTO DE CONEXÃO 3 ACESSOS DE FERRO FUNDIDO PARA REDE DE ÁGUA, DN 1200, JUNTA ELÁSTICA, INSTALADO EM LOCAL COM NÍVEL ALTO DE INTERFERÊNCIAS (NÃO INCLUI FORNECIMENTO). AF_05/2024</v>
          </cell>
          <cell r="E107" t="str">
            <v>UN</v>
          </cell>
          <cell r="F107" t="str">
            <v>242,51</v>
          </cell>
          <cell r="G107" t="str">
            <v>260,28</v>
          </cell>
        </row>
        <row r="108">
          <cell r="A108" t="str">
            <v>SINAPI105369</v>
          </cell>
          <cell r="B108" t="str">
            <v>SINAPI</v>
          </cell>
          <cell r="C108" t="str">
            <v>105369</v>
          </cell>
          <cell r="D108" t="str">
            <v>FORNECIMENTO E ASSENTAMENTO DE TE RANHURADO EM FERRO FUNDIDO, DN 80 (3") PARA REDE DE ÁGUA, INSTALADO EM LOCAL COM NÍVEL ALTO DE INTERFERÊNCIAS (INCLUI FORNECIMENTO). AF_05/2024</v>
          </cell>
          <cell r="E108" t="str">
            <v>UN</v>
          </cell>
          <cell r="F108" t="str">
            <v>67,03</v>
          </cell>
          <cell r="G108" t="str">
            <v>68,58</v>
          </cell>
        </row>
        <row r="109">
          <cell r="A109" t="str">
            <v>SINAPI105377</v>
          </cell>
          <cell r="B109" t="str">
            <v>SINAPI</v>
          </cell>
          <cell r="C109" t="str">
            <v>105377</v>
          </cell>
          <cell r="D109" t="str">
            <v>FORNECIMENTO E ASSENTAMENTO DE CURVA 45 GRAUS RANHURADA EM FERRO FUNDIDO, DN 80 MM (3") PARA REDE DE ÁGUA, INSTALADO EM LOCAL COM NÍVEL ALTO DE INTERFERÊNCIAS (INCLUI FORNECIMENTO). AF_05/2024</v>
          </cell>
          <cell r="E109" t="str">
            <v>UN</v>
          </cell>
          <cell r="F109" t="str">
            <v>42,92</v>
          </cell>
          <cell r="G109" t="str">
            <v>44,08</v>
          </cell>
        </row>
        <row r="110">
          <cell r="A110" t="str">
            <v>SINAPI105378</v>
          </cell>
          <cell r="B110" t="str">
            <v>SINAPI</v>
          </cell>
          <cell r="C110" t="str">
            <v>105378</v>
          </cell>
          <cell r="D110" t="str">
            <v>ASSENTAMENTO DE CONEXÃO 2 ACESSOS ALINHADOS DE FERRO FUNDIDO PARA REDE DE ÁGUA, DN 100, JUNTA ELÁSTICA, INSTALADO EM LOCAL COM NÍVEL ALTO DE INTERFERÊNCIAS (NÃO INCLUI FORNECIMENTO). AF_05/2024</v>
          </cell>
          <cell r="E110" t="str">
            <v>UN</v>
          </cell>
          <cell r="F110" t="str">
            <v>12,20</v>
          </cell>
          <cell r="G110" t="str">
            <v>13,11</v>
          </cell>
        </row>
        <row r="111">
          <cell r="A111" t="str">
            <v>SINAPI105379</v>
          </cell>
          <cell r="B111" t="str">
            <v>SINAPI</v>
          </cell>
          <cell r="C111" t="str">
            <v>105379</v>
          </cell>
          <cell r="D111" t="str">
            <v>ASSENTAMENTO DE CONEXÃO 2 ACESSOS ALINHADOS DE FERRO FUNDIDO PARA REDE DE ÁGUA, DN 150, JUNTA ELÁSTICA, INSTALADO EM LOCAL COM NÍVEL ALTO DE INTERFERÊNCIAS (NÃO INCLUI FORNECIMENTO). AF_05/2024</v>
          </cell>
          <cell r="E111" t="str">
            <v>UN</v>
          </cell>
          <cell r="F111" t="str">
            <v>16,28</v>
          </cell>
          <cell r="G111" t="str">
            <v>17,55</v>
          </cell>
        </row>
        <row r="112">
          <cell r="A112" t="str">
            <v>SINAPI105380</v>
          </cell>
          <cell r="B112" t="str">
            <v>SINAPI</v>
          </cell>
          <cell r="C112" t="str">
            <v>105380</v>
          </cell>
          <cell r="D112" t="str">
            <v>ASSENTAMENTO DE CONEXÃO 2 ACESSOS ALINHADOS DE FERRO FUNDIDO PARA REDE DE ÁGUA, DN 1000, JUNTA ELÁSTICA, INSTALADO EM LOCAL COM NÍVEL ALTO DE INTERFERÊNCIAS (NÃO INCLUI FORNECIMENTO). AF_05/2024</v>
          </cell>
          <cell r="E112" t="str">
            <v>UN</v>
          </cell>
          <cell r="F112" t="str">
            <v>99,83</v>
          </cell>
          <cell r="G112" t="str">
            <v>107,27</v>
          </cell>
        </row>
        <row r="113">
          <cell r="A113" t="str">
            <v>SINAPI105388</v>
          </cell>
          <cell r="B113" t="str">
            <v>SINAPI</v>
          </cell>
          <cell r="C113" t="str">
            <v>105388</v>
          </cell>
          <cell r="D113" t="str">
            <v>ASSENTAMENTO DE CONEXÃO 2 ACESSOS ALINHADOS DE FERRO FUNDIDO PARA REDE DE ÁGUA, DN 150, JUNTA ELÁSTICA, INSTALADO EM LOCAL COM NÍVEL BAIXO DE INTERFERÊNCIAS (NÃO INCLUI FORNECIMENTO). AF_05/2024</v>
          </cell>
          <cell r="E113" t="str">
            <v>UN</v>
          </cell>
          <cell r="F113" t="str">
            <v>12,97</v>
          </cell>
          <cell r="G113" t="str">
            <v>14,00</v>
          </cell>
        </row>
        <row r="114">
          <cell r="A114" t="str">
            <v>SINAPI105389</v>
          </cell>
          <cell r="B114" t="str">
            <v>SINAPI</v>
          </cell>
          <cell r="C114" t="str">
            <v>105389</v>
          </cell>
          <cell r="D114" t="str">
            <v>ASSENTAMENTO DE CONEXÃO 2 ACESSOS ALINHADOS DE FERRO FUNDIDO PARA REDE DE ÁGUA, DN 200, JUNTA ELÁSTICA, INSTALADO EM LOCAL COM NÍVEL BAIXO DE INTERFERÊNCIAS (NÃO INCLUI FORNECIMENTO). AF_05/2024</v>
          </cell>
          <cell r="E114" t="str">
            <v>UN</v>
          </cell>
          <cell r="F114" t="str">
            <v>16,40</v>
          </cell>
          <cell r="G114" t="str">
            <v>17,74</v>
          </cell>
        </row>
        <row r="115">
          <cell r="A115" t="str">
            <v>SINAPI105390</v>
          </cell>
          <cell r="B115" t="str">
            <v>SINAPI</v>
          </cell>
          <cell r="C115" t="str">
            <v>105390</v>
          </cell>
          <cell r="D115" t="str">
            <v>ASSENTAMENTO DE CONEXÃO 2 ACESSOS INCLINADOS DE FERRO FUNDIDO PARA REDE DE ÁGUA, DN 900, JUNTA ELÁSTICA, INSTALADO EM LOCAL COM NÍVEL BAIXO DE INTERFERÊNCIAS (NÃO INCLUI FORNECIMENTO). AF_05/2024</v>
          </cell>
          <cell r="E115" t="str">
            <v>UN</v>
          </cell>
          <cell r="F115" t="str">
            <v>107,26</v>
          </cell>
          <cell r="G115" t="str">
            <v>115,69</v>
          </cell>
        </row>
        <row r="116">
          <cell r="A116" t="str">
            <v>SINAPI105391</v>
          </cell>
          <cell r="B116" t="str">
            <v>SINAPI</v>
          </cell>
          <cell r="C116" t="str">
            <v>105391</v>
          </cell>
          <cell r="D116" t="str">
            <v>ASSENTAMENTO DE CONEXÃO 3 ACESSOS DE FERRO FUNDIDO PARA REDE DE ÁGUA, DN 800, JUNTA ELÁSTICA, INSTALADO EM LOCAL COM NÍVEL BAIXO DE INTERFERÊNCIAS (NÃO INCLUI FORNECIMENTO). AF_05/2024</v>
          </cell>
          <cell r="E116" t="str">
            <v>UN</v>
          </cell>
          <cell r="F116" t="str">
            <v>131,14</v>
          </cell>
          <cell r="G116" t="str">
            <v>141,16</v>
          </cell>
        </row>
        <row r="117">
          <cell r="A117" t="str">
            <v>SINAPI105392</v>
          </cell>
          <cell r="B117" t="str">
            <v>SINAPI</v>
          </cell>
          <cell r="C117" t="str">
            <v>105392</v>
          </cell>
          <cell r="D117" t="str">
            <v>ASSENTAMENTO DE CONEXÃO 2 ACESSOS ALINHADOS DE FERRO FUNDIDO PARA REDE DE ÁGUA, DN 200, JUNTA ELÁSTICA, INSTALADO EM LOCAL COM NÍVEL ALTO DE INTERFERÊNCIAS (NÃO INCLUI FORNECIMENTO). AF_05/2024</v>
          </cell>
          <cell r="E117" t="str">
            <v>UN</v>
          </cell>
          <cell r="F117" t="str">
            <v>20,37</v>
          </cell>
          <cell r="G117" t="str">
            <v>22,01</v>
          </cell>
        </row>
        <row r="118">
          <cell r="A118" t="str">
            <v>SINAPI105393</v>
          </cell>
          <cell r="B118" t="str">
            <v>SINAPI</v>
          </cell>
          <cell r="C118" t="str">
            <v>105393</v>
          </cell>
          <cell r="D118" t="str">
            <v>ASSENTAMENTO DE CONEXÃO 2 ACESSOS ALINHADOS DE FERRO FUNDIDO PARA REDE DE ÁGUA, DN 250, JUNTA ELÁSTICA, INSTALADO EM LOCAL COM NÍVEL ALTO DE INTERFERÊNCIAS (NÃO INCLUI FORNECIMENTO). AF_05/2024</v>
          </cell>
          <cell r="E118" t="str">
            <v>UN</v>
          </cell>
          <cell r="F118" t="str">
            <v>24,59</v>
          </cell>
          <cell r="G118" t="str">
            <v>26,59</v>
          </cell>
        </row>
        <row r="119">
          <cell r="A119" t="str">
            <v>SINAPI105394</v>
          </cell>
          <cell r="B119" t="str">
            <v>SINAPI</v>
          </cell>
          <cell r="C119" t="str">
            <v>105394</v>
          </cell>
          <cell r="D119" t="str">
            <v>ASSENTAMENTO DE CONEXÃO 2 ACESSOS ALINHADOS DE FERRO FUNDIDO PARA REDE DE ÁGUA, DN 300, JUNTA ELÁSTICA, INSTALADO EM LOCAL COM NÍVEL ALTO DE INTERFERÊNCIAS (NÃO INCLUI FORNECIMENTO). AF_05/2024</v>
          </cell>
          <cell r="E119" t="str">
            <v>UN</v>
          </cell>
          <cell r="F119" t="str">
            <v>28,78</v>
          </cell>
          <cell r="G119" t="str">
            <v>31,15</v>
          </cell>
        </row>
        <row r="120">
          <cell r="A120" t="str">
            <v>SINAPI105395</v>
          </cell>
          <cell r="B120" t="str">
            <v>SINAPI</v>
          </cell>
          <cell r="C120" t="str">
            <v>105395</v>
          </cell>
          <cell r="D120" t="str">
            <v>ASSENTAMENTO DE CONEXÃO 2 ACESSOS ALINHADOS DE FERRO FUNDIDO PARA REDE DE ÁGUA, DN 350, JUNTA ELÁSTICA, INSTALADO EM LOCAL COM NÍVEL ALTO DE INTERFERÊNCIAS (NÃO INCLUI FORNECIMENTO). AF_05/2024</v>
          </cell>
          <cell r="E120" t="str">
            <v>UN</v>
          </cell>
          <cell r="F120" t="str">
            <v>33,00</v>
          </cell>
          <cell r="G120" t="str">
            <v>35,73</v>
          </cell>
        </row>
        <row r="121">
          <cell r="A121" t="str">
            <v>SINAPI105396</v>
          </cell>
          <cell r="B121" t="str">
            <v>SINAPI</v>
          </cell>
          <cell r="C121" t="str">
            <v>105396</v>
          </cell>
          <cell r="D121" t="str">
            <v>ASSENTAMENTO DE CONEXÃO 2 ACESSOS ALINHADOS DE FERRO FUNDIDO PARA REDE DE ÁGUA, DN 400, JUNTA ELÁSTICA, INSTALADO EM LOCAL COM NÍVEL ALTO DE INTERFERÊNCIAS (NÃO INCLUI FORNECIMENTO). AF_05/2024</v>
          </cell>
          <cell r="E121" t="str">
            <v>UN</v>
          </cell>
          <cell r="F121" t="str">
            <v>37,20</v>
          </cell>
          <cell r="G121" t="str">
            <v>40,29</v>
          </cell>
        </row>
        <row r="122">
          <cell r="A122" t="str">
            <v>SINAPI105397</v>
          </cell>
          <cell r="B122" t="str">
            <v>SINAPI</v>
          </cell>
          <cell r="C122" t="str">
            <v>105397</v>
          </cell>
          <cell r="D122" t="str">
            <v>ASSENTAMENTO DE CONEXÃO 2 ACESSOS ALINHADOS DE FERRO FUNDIDO PARA REDE DE ÁGUA, DN 450, JUNTA ELÁSTICA, INSTALADO EM LOCAL COM NÍVEL ALTO DE INTERFERÊNCIAS (NÃO INCLUI FORNECIMENTO). AF_05/2024</v>
          </cell>
          <cell r="E122" t="str">
            <v>UN</v>
          </cell>
          <cell r="F122" t="str">
            <v>41,50</v>
          </cell>
          <cell r="G122" t="str">
            <v>44,96</v>
          </cell>
        </row>
        <row r="123">
          <cell r="A123" t="str">
            <v>SINAPI105398</v>
          </cell>
          <cell r="B123" t="str">
            <v>SINAPI</v>
          </cell>
          <cell r="C123" t="str">
            <v>105398</v>
          </cell>
          <cell r="D123" t="str">
            <v>ASSENTAMENTO DE CONEXÃO 2 ACESSOS ALINHADOS DE FERRO FUNDIDO PARA REDE DE ÁGUA, DN 500, JUNTA ELÁSTICA, INSTALADO EM LOCAL COM NÍVEL ALTO DE INTERFERÊNCIAS (NÃO INCLUI FORNECIMENTO). AF_05/2024</v>
          </cell>
          <cell r="E123" t="str">
            <v>UN</v>
          </cell>
          <cell r="F123" t="str">
            <v>52,82</v>
          </cell>
          <cell r="G123" t="str">
            <v>56,64</v>
          </cell>
        </row>
        <row r="124">
          <cell r="A124" t="str">
            <v>SINAPI105399</v>
          </cell>
          <cell r="B124" t="str">
            <v>SINAPI</v>
          </cell>
          <cell r="C124" t="str">
            <v>105399</v>
          </cell>
          <cell r="D124" t="str">
            <v>ASSENTAMENTO DE CONEXÃO 2 ACESSOS ALINHADOS DE FERRO FUNDIDO PARA REDE DE ÁGUA, DN 600, JUNTA ELÁSTICA, INSTALADO EM LOCAL COM NÍVEL ALTO DE INTERFERÊNCIAS (NÃO INCLUI FORNECIMENTO). AF_05/2024</v>
          </cell>
          <cell r="E124" t="str">
            <v>UN</v>
          </cell>
          <cell r="F124" t="str">
            <v>62,49</v>
          </cell>
          <cell r="G124" t="str">
            <v>67,02</v>
          </cell>
        </row>
        <row r="125">
          <cell r="A125" t="str">
            <v>SINAPI105400</v>
          </cell>
          <cell r="B125" t="str">
            <v>SINAPI</v>
          </cell>
          <cell r="C125" t="str">
            <v>105400</v>
          </cell>
          <cell r="D125" t="str">
            <v>ASSENTAMENTO DE CONEXÃO 2 ACESSOS ALINHADOS DE FERRO FUNDIDO PARA REDE DE ÁGUA, DN 700, JUNTA ELÁSTICA, INSTALADO EM LOCAL COM NÍVEL ALTO DE INTERFERÊNCIAS (NÃO INCLUI FORNECIMENTO). AF_05/2024</v>
          </cell>
          <cell r="E125" t="str">
            <v>UN</v>
          </cell>
          <cell r="F125" t="str">
            <v>71,56</v>
          </cell>
          <cell r="G125" t="str">
            <v>76,82</v>
          </cell>
        </row>
        <row r="126">
          <cell r="A126" t="str">
            <v>SINAPI105401</v>
          </cell>
          <cell r="B126" t="str">
            <v>SINAPI</v>
          </cell>
          <cell r="C126" t="str">
            <v>105401</v>
          </cell>
          <cell r="D126" t="str">
            <v>ASSENTAMENTO DE CONEXÃO 2 ACESSOS ALINHADOS DE FERRO FUNDIDO PARA REDE DE ÁGUA, DN 800, JUNTA ELÁSTICA, INSTALADO EM LOCAL COM NÍVEL ALTO DE INTERFERÊNCIAS (NÃO INCLUI FORNECIMENTO). AF_05/2024</v>
          </cell>
          <cell r="E126" t="str">
            <v>UN</v>
          </cell>
          <cell r="F126" t="str">
            <v>80,85</v>
          </cell>
          <cell r="G126" t="str">
            <v>86,83</v>
          </cell>
        </row>
        <row r="127">
          <cell r="A127" t="str">
            <v>SINAPI105402</v>
          </cell>
          <cell r="B127" t="str">
            <v>SINAPI</v>
          </cell>
          <cell r="C127" t="str">
            <v>105402</v>
          </cell>
          <cell r="D127" t="str">
            <v>ASSENTAMENTO DE CONEXÃO 2 ACESSOS ALINHADOS DE FERRO FUNDIDO PARA REDE DE ÁGUA, DN 900, JUNTA ELÁSTICA, INSTALADO EM LOCAL COM NÍVEL ALTO DE INTERFERÊNCIAS (NÃO INCLUI FORNECIMENTO). AF_05/2024</v>
          </cell>
          <cell r="E127" t="str">
            <v>UN</v>
          </cell>
          <cell r="F127" t="str">
            <v>90,31</v>
          </cell>
          <cell r="G127" t="str">
            <v>97,03</v>
          </cell>
        </row>
        <row r="128">
          <cell r="A128" t="str">
            <v>SINAPI97173</v>
          </cell>
          <cell r="B128" t="str">
            <v>SINAPI</v>
          </cell>
          <cell r="C128" t="str">
            <v>97173</v>
          </cell>
          <cell r="D128" t="str">
            <v>ASSENTAMENTO DE TUBO DE AÇO CARBONO PARA REDE DE ÁGUA, DN 600 MM (24"), JUNTA SOLDADA, INSTALADO EM LOCAL COM NÍVEL ALTO DE INTERFERÊNCIAS (NÃO INCLUI FORNECIMENTO). AF_05/2024</v>
          </cell>
          <cell r="E128" t="str">
            <v>M</v>
          </cell>
          <cell r="F128" t="str">
            <v>46,98</v>
          </cell>
          <cell r="G128" t="str">
            <v>50,31</v>
          </cell>
        </row>
        <row r="129">
          <cell r="A129" t="str">
            <v>SINAPI97174</v>
          </cell>
          <cell r="B129" t="str">
            <v>SINAPI</v>
          </cell>
          <cell r="C129" t="str">
            <v>97174</v>
          </cell>
          <cell r="D129" t="str">
            <v>ASSENTAMENTO DE TUBO DE AÇO CARBONO PARA REDE DE ÁGUA, DN 700 MM (28"), JUNTA SOLDADA, INSTALADO EM LOCAL COM NÍVEL ALTO DE INTERFERÊNCIAS (NÃO INCLUI FORNECIMENTO). AF_05/2024</v>
          </cell>
          <cell r="E129" t="str">
            <v>M</v>
          </cell>
          <cell r="F129" t="str">
            <v>55,99</v>
          </cell>
          <cell r="G129" t="str">
            <v>60,04</v>
          </cell>
        </row>
        <row r="130">
          <cell r="A130" t="str">
            <v>SINAPI97175</v>
          </cell>
          <cell r="B130" t="str">
            <v>SINAPI</v>
          </cell>
          <cell r="C130" t="str">
            <v>97175</v>
          </cell>
          <cell r="D130" t="str">
            <v>ASSENTAMENTO DE TUBO DE AÇO CARBONO PARA REDE DE ÁGUA, DN 800 MM (32"), JUNTA SOLDADA, INSTALADO EM LOCAL COM NÍVEL ALTO DE INTERFERÊNCIAS (NÃO INCLUI FORNECIMENTO). AF_05/2024</v>
          </cell>
          <cell r="E130" t="str">
            <v>M</v>
          </cell>
          <cell r="F130" t="str">
            <v>65,02</v>
          </cell>
          <cell r="G130" t="str">
            <v>69,78</v>
          </cell>
        </row>
        <row r="131">
          <cell r="A131" t="str">
            <v>SINAPI97176</v>
          </cell>
          <cell r="B131" t="str">
            <v>SINAPI</v>
          </cell>
          <cell r="C131" t="str">
            <v>97176</v>
          </cell>
          <cell r="D131" t="str">
            <v>ASSENTAMENTO DE TUBO DE AÇO CARBONO PARA REDE DE ÁGUA, DN 900 MM (36"), JUNTA SOLDADA, INSTALADO EM LOCAL COM NÍVEL ALTO DE INTERFERÊNCIAS (NÃO INCLUI FORNECIMENTO). AF_05/2024</v>
          </cell>
          <cell r="E131" t="str">
            <v>M</v>
          </cell>
          <cell r="F131" t="str">
            <v>74,06</v>
          </cell>
          <cell r="G131" t="str">
            <v>79,53</v>
          </cell>
        </row>
        <row r="132">
          <cell r="A132" t="str">
            <v>SINAPI97177</v>
          </cell>
          <cell r="B132" t="str">
            <v>SINAPI</v>
          </cell>
          <cell r="C132" t="str">
            <v>97177</v>
          </cell>
          <cell r="D132" t="str">
            <v>ASSENTAMENTO DE TUBO DE AÇO CARBONO PARA REDE DE ÁGUA, DN 1000 MM (40") OU DN 1100 MM (44"), JUNTA SOLDADA, INSTALADO EM LOCAL COM NÍVEL ALTO DE INTERFERÊNCIAS (NÃO INCLUI FORNECIMENTO). AF_05/2024</v>
          </cell>
          <cell r="E132" t="str">
            <v>M</v>
          </cell>
          <cell r="F132" t="str">
            <v>83,10</v>
          </cell>
          <cell r="G132" t="str">
            <v>89,27</v>
          </cell>
        </row>
        <row r="133">
          <cell r="A133" t="str">
            <v>SINAPI97178</v>
          </cell>
          <cell r="B133" t="str">
            <v>SINAPI</v>
          </cell>
          <cell r="C133" t="str">
            <v>97178</v>
          </cell>
          <cell r="D133" t="str">
            <v>ASSENTAMENTO DE TUBO DE AÇO CARBONO PARA REDE DE ÁGUA, DN 1200 MM (48") OU DN 1300 MM (52"), JUNTA SOLDADA, INSTALADO EM LOCAL COM NÍVEL ALTO DE INTERFERÊNCIAS (NÃO INCLUI FORNECIMENTO). AF_05/2024</v>
          </cell>
          <cell r="E133" t="str">
            <v>M</v>
          </cell>
          <cell r="F133" t="str">
            <v>101,15</v>
          </cell>
          <cell r="G133" t="str">
            <v>108,74</v>
          </cell>
        </row>
        <row r="134">
          <cell r="A134" t="str">
            <v>SINAPI97179</v>
          </cell>
          <cell r="B134" t="str">
            <v>SINAPI</v>
          </cell>
          <cell r="C134" t="str">
            <v>97179</v>
          </cell>
          <cell r="D134" t="str">
            <v>ASSENTAMENTO DE TUBO DE AÇO CARBONO PARA REDE DE ÁGUA, DN 1400 MM (56'') OU DN 1500 MM (60"), JUNTA SOLDADA, INSTALADO EM LOCAL COM NÍVEL ALTO DE INTERFERÊNCIAS (NÃO INCLUI FORNECIMENTO). AF_05/2024</v>
          </cell>
          <cell r="E134" t="str">
            <v>M</v>
          </cell>
          <cell r="F134" t="str">
            <v>119,22</v>
          </cell>
          <cell r="G134" t="str">
            <v>128,23</v>
          </cell>
        </row>
        <row r="135">
          <cell r="A135" t="str">
            <v>SINAPI97180</v>
          </cell>
          <cell r="B135" t="str">
            <v>SINAPI</v>
          </cell>
          <cell r="C135" t="str">
            <v>97180</v>
          </cell>
          <cell r="D135" t="str">
            <v>ASSENTAMENTO DE TUBO DE AÇO CARBONO PARA REDE DE ÁGUA, DN 1600 MM (64") OU DN 1700 MM (68"), JUNTA SOLDADA, INSTALADO EM LOCAL COM NÍVEL ALTO DE INTERFERÊNCIAS (NÃO INCLUI FORNECIMENTO). AF_05/2024</v>
          </cell>
          <cell r="E135" t="str">
            <v>M</v>
          </cell>
          <cell r="F135" t="str">
            <v>137,27</v>
          </cell>
          <cell r="G135" t="str">
            <v>147,71</v>
          </cell>
        </row>
        <row r="136">
          <cell r="A136" t="str">
            <v>SINAPI97181</v>
          </cell>
          <cell r="B136" t="str">
            <v>SINAPI</v>
          </cell>
          <cell r="C136" t="str">
            <v>97181</v>
          </cell>
          <cell r="D136" t="str">
            <v>ASSENTAMENTO DE TUBO DE AÇO CARBONO PARA REDE DE ÁGUA, DN 1800 MM (72") OU DN 1900 MM (76"), JUNTA SOLDADA, INSTALADO EM LOCAL COM NÍVEL ALTO DE INTERFERÊNCIAS (NÃO INCLUI FORNECIMENTO). AF_05/2024</v>
          </cell>
          <cell r="E136" t="str">
            <v>M</v>
          </cell>
          <cell r="F136" t="str">
            <v>155,32</v>
          </cell>
          <cell r="G136" t="str">
            <v>167,18</v>
          </cell>
        </row>
        <row r="137">
          <cell r="A137" t="str">
            <v>SINAPI97182</v>
          </cell>
          <cell r="B137" t="str">
            <v>SINAPI</v>
          </cell>
          <cell r="C137" t="str">
            <v>97182</v>
          </cell>
          <cell r="D137" t="str">
            <v>ASSENTAMENTO DE TUBO DE AÇO CARBONO PARA REDE DE ÁGUA, DN 2000 MM (80") OU DN 2100 MM (84"), JUNTA SOLDADA, INSTALADO EM LOCAL COM NÍVEL ALTO DE INTERFERÊNCIAS (NÃO INCLUI FORNECIMENTO). AF_05/2024</v>
          </cell>
          <cell r="E137" t="str">
            <v>M</v>
          </cell>
          <cell r="F137" t="str">
            <v>177,16</v>
          </cell>
          <cell r="G137" t="str">
            <v>190,44</v>
          </cell>
        </row>
        <row r="138">
          <cell r="A138" t="str">
            <v>SINAPI97183</v>
          </cell>
          <cell r="B138" t="str">
            <v>SINAPI</v>
          </cell>
          <cell r="C138" t="str">
            <v>97183</v>
          </cell>
          <cell r="D138" t="str">
            <v>ASSENTAMENTO DE TUBO DE AÇO CARBONO PARA REDE DE ÁGUA, DN 600 MM (24"), JUNTA SOLDADA, INSTALADO EM LOCAL COM NÍVEL BAIXO DE INTERFERÊNCIAS (NÃO INCLUI FORNECIMENTO). AF_05/2024</v>
          </cell>
          <cell r="E138" t="str">
            <v>M</v>
          </cell>
          <cell r="F138" t="str">
            <v>42,35</v>
          </cell>
          <cell r="G138" t="str">
            <v>45,42</v>
          </cell>
        </row>
        <row r="139">
          <cell r="A139" t="str">
            <v>SINAPI97184</v>
          </cell>
          <cell r="B139" t="str">
            <v>SINAPI</v>
          </cell>
          <cell r="C139" t="str">
            <v>97184</v>
          </cell>
          <cell r="D139" t="str">
            <v>ASSENTAMENTO DE TUBO DE AÇO CARBONO PARA REDE DE ÁGUA, DN 700 MM (28"), JUNTA SOLDADA, INSTALADO EM LOCAL COM NÍVEL BAIXO DE INTERFERÊNCIAS (NÃO INCLUI FORNECIMENTO). AF_05/2024</v>
          </cell>
          <cell r="E139" t="str">
            <v>M</v>
          </cell>
          <cell r="F139" t="str">
            <v>50,55</v>
          </cell>
          <cell r="G139" t="str">
            <v>54,27</v>
          </cell>
        </row>
        <row r="140">
          <cell r="A140" t="str">
            <v>SINAPI97185</v>
          </cell>
          <cell r="B140" t="str">
            <v>SINAPI</v>
          </cell>
          <cell r="C140" t="str">
            <v>97185</v>
          </cell>
          <cell r="D140" t="str">
            <v>ASSENTAMENTO DE TUBO DE AÇO CARBONO PARA REDE DE ÁGUA, DN 800 MM (32"), JUNTA SOLDADA, INSTALADO EM LOCAL COM NÍVEL BAIXO DE INTERFERÊNCIAS (NÃO INCLUI FORNECIMENTO). AF_05/2024</v>
          </cell>
          <cell r="E140" t="str">
            <v>M</v>
          </cell>
          <cell r="F140" t="str">
            <v>58,76</v>
          </cell>
          <cell r="G140" t="str">
            <v>63,14</v>
          </cell>
        </row>
        <row r="141">
          <cell r="A141" t="str">
            <v>SINAPI97186</v>
          </cell>
          <cell r="B141" t="str">
            <v>SINAPI</v>
          </cell>
          <cell r="C141" t="str">
            <v>97186</v>
          </cell>
          <cell r="D141" t="str">
            <v>ASSENTAMENTO DE TUBO DE AÇO CARBONO PARA REDE DE ÁGUA, DN 900 MM (36"), JUNTA SOLDADA, INSTALADO EM LOCAL COM NÍVEL BAIXO DE INTERFERÊNCIAS (NÃO INCLUI FORNECIMENTO). AF_05/2024</v>
          </cell>
          <cell r="E141" t="str">
            <v>M</v>
          </cell>
          <cell r="F141" t="str">
            <v>66,97</v>
          </cell>
          <cell r="G141" t="str">
            <v>72,02</v>
          </cell>
        </row>
        <row r="142">
          <cell r="A142" t="str">
            <v>SINAPI97187</v>
          </cell>
          <cell r="B142" t="str">
            <v>SINAPI</v>
          </cell>
          <cell r="C142" t="str">
            <v>97187</v>
          </cell>
          <cell r="D142" t="str">
            <v>ASSENTAMENTO DE TUBO DE AÇO CARBONO PARA REDE DE ÁGUA, DN 1000 MM (40") OU DN 1100 MM (44"), JUNTA SOLDADA, INSTALADO EM LOCAL COM NÍVEL BAIXO DE INTERFERÊNCIAS (NÃO INCLUI FORNECIMENTO). AF_05/2024</v>
          </cell>
          <cell r="E142" t="str">
            <v>M</v>
          </cell>
          <cell r="F142" t="str">
            <v>75,19</v>
          </cell>
          <cell r="G142" t="str">
            <v>80,89</v>
          </cell>
        </row>
        <row r="143">
          <cell r="A143" t="str">
            <v>SINAPI97188</v>
          </cell>
          <cell r="B143" t="str">
            <v>SINAPI</v>
          </cell>
          <cell r="C143" t="str">
            <v>97188</v>
          </cell>
          <cell r="D143" t="str">
            <v>ASSENTAMENTO DE TUBO DE AÇO CARBONO PARA REDE DE ÁGUA, DN 1200 MM (48") OU DN 1300 MM (52"), JUNTA SOLDADA, INSTALADO EM LOCAL COM NÍVEL BAIXO DE INTERFERÊNCIAS (NÃO INCLUI FORNECIMENTO). AF_05/2024</v>
          </cell>
          <cell r="E143" t="str">
            <v>M</v>
          </cell>
          <cell r="F143" t="str">
            <v>91,61</v>
          </cell>
          <cell r="G143" t="str">
            <v>98,63</v>
          </cell>
        </row>
        <row r="144">
          <cell r="A144" t="str">
            <v>SINAPI97189</v>
          </cell>
          <cell r="B144" t="str">
            <v>SINAPI</v>
          </cell>
          <cell r="C144" t="str">
            <v>97189</v>
          </cell>
          <cell r="D144" t="str">
            <v>ASSENTAMENTO DE TUBO DE AÇO CARBONO PARA REDE DE ÁGUA, DN 1400 MM (56'') OU DN 1500 MM (60"), JUNTA SOLDADA, INSTALADO EM LOCAL COM NÍVEL BAIXO DE INTERFERÊNCIAS (NÃO INCLUI FORNECIMENTO). AF_05/2024</v>
          </cell>
          <cell r="E144" t="str">
            <v>M</v>
          </cell>
          <cell r="F144" t="str">
            <v>108,06</v>
          </cell>
          <cell r="G144" t="str">
            <v>116,37</v>
          </cell>
        </row>
        <row r="145">
          <cell r="A145" t="str">
            <v>SINAPI97190</v>
          </cell>
          <cell r="B145" t="str">
            <v>SINAPI</v>
          </cell>
          <cell r="C145" t="str">
            <v>97190</v>
          </cell>
          <cell r="D145" t="str">
            <v>ASSENTAMENTO DE TUBO DE AÇO CARBONO PARA REDE DE ÁGUA, DN 1600 MM (64") OU DN 1700 MM (68"), JUNTA SOLDADA, INSTALADO EM LOCAL COM NÍVEL BAIXO DE INTERFERÊNCIAS (NÃO INCLUI FORNECIMENTO). AF_05/2024</v>
          </cell>
          <cell r="E145" t="str">
            <v>M</v>
          </cell>
          <cell r="F145" t="str">
            <v>124,47</v>
          </cell>
          <cell r="G145" t="str">
            <v>134,10</v>
          </cell>
        </row>
        <row r="146">
          <cell r="A146" t="str">
            <v>SINAPI97191</v>
          </cell>
          <cell r="B146" t="str">
            <v>SINAPI</v>
          </cell>
          <cell r="C146" t="str">
            <v>97191</v>
          </cell>
          <cell r="D146" t="str">
            <v>ASSENTAMENTO DE TUBO DE AÇO CARBONO PARA REDE DE ÁGUA, DN 1800 MM (72") OU DN 1900 MM (76"), JUNTA SOLDADA, INSTALADO EM LOCAL COM NÍVEL BAIXO DE INTERFERÊNCIAS (NÃO INCLUI FORNECIMENTO). AF_05/2024</v>
          </cell>
          <cell r="E146" t="str">
            <v>M</v>
          </cell>
          <cell r="F146" t="str">
            <v>140,91</v>
          </cell>
          <cell r="G146" t="str">
            <v>151,84</v>
          </cell>
        </row>
        <row r="147">
          <cell r="A147" t="str">
            <v>SINAPI97192</v>
          </cell>
          <cell r="B147" t="str">
            <v>SINAPI</v>
          </cell>
          <cell r="C147" t="str">
            <v>97192</v>
          </cell>
          <cell r="D147" t="str">
            <v>ASSENTAMENTO DE TUBO DE AÇO CARBONO PARA REDE DE ÁGUA, DN 2000 MM (80") OU DN 2100 MM (84"), JUNTA SOLDADA, INSTALADO EM LOCAL COM NÍVEL BAIXO DE INTERFERÊNCIAS (NÃO INCLUI FORNECIMENTO). AF_05/2024</v>
          </cell>
          <cell r="E147" t="str">
            <v>M</v>
          </cell>
          <cell r="F147" t="str">
            <v>160,26</v>
          </cell>
          <cell r="G147" t="str">
            <v>172,54</v>
          </cell>
        </row>
        <row r="148">
          <cell r="A148" t="str">
            <v>SINAPI90694</v>
          </cell>
          <cell r="B148" t="str">
            <v>SINAPI</v>
          </cell>
          <cell r="C148" t="str">
            <v>90694</v>
          </cell>
          <cell r="D148" t="str">
            <v>TUBO DE PVC PARA REDE COLETORA DE ESGOTO DE PAREDE MACIÇA, DN 100 MM, JUNTA ELÁSTICA - FORNECIMENTO E ASSENTAMENTO. AF_01/2021</v>
          </cell>
          <cell r="E148" t="str">
            <v>M</v>
          </cell>
          <cell r="F148" t="str">
            <v>42,99</v>
          </cell>
          <cell r="G148" t="str">
            <v>43,40</v>
          </cell>
        </row>
        <row r="149">
          <cell r="A149" t="str">
            <v>SINAPI90695</v>
          </cell>
          <cell r="B149" t="str">
            <v>SINAPI</v>
          </cell>
          <cell r="C149" t="str">
            <v>90695</v>
          </cell>
          <cell r="D149" t="str">
            <v>TUBO DE PVC PARA REDE COLETORA DE ESGOTO DE PAREDE MACIÇA, DN 150 MM, JUNTA ELÁSTICA  - FORNECIMENTO E ASSENTAMENTO. AF_01/2021</v>
          </cell>
          <cell r="E149" t="str">
            <v>M</v>
          </cell>
          <cell r="F149" t="str">
            <v>81,26</v>
          </cell>
          <cell r="G149" t="str">
            <v>81,76</v>
          </cell>
        </row>
        <row r="150">
          <cell r="A150" t="str">
            <v>SINAPI90696</v>
          </cell>
          <cell r="B150" t="str">
            <v>SINAPI</v>
          </cell>
          <cell r="C150" t="str">
            <v>90696</v>
          </cell>
          <cell r="D150" t="str">
            <v>TUBO DE PVC PARA REDE COLETORA DE ESGOTO DE PAREDE MACIÇA, DN 200 MM, JUNTA ELÁSTICA - FORNECIMENTO E ASSENTAMENTO. AF_01/2021</v>
          </cell>
          <cell r="E150" t="str">
            <v>M</v>
          </cell>
          <cell r="F150" t="str">
            <v>135,40</v>
          </cell>
          <cell r="G150" t="str">
            <v>135,98</v>
          </cell>
        </row>
        <row r="151">
          <cell r="A151" t="str">
            <v>SINAPI90697</v>
          </cell>
          <cell r="B151" t="str">
            <v>SINAPI</v>
          </cell>
          <cell r="C151" t="str">
            <v>90697</v>
          </cell>
          <cell r="D151" t="str">
            <v>TUBO DE PVC PARA REDE COLETORA DE ESGOTO DE PAREDE MACIÇA, DN 250 MM, JUNTA ELÁSTICA  - FORNECIMENTO E ASSENTAMENTO. AF_01/2021</v>
          </cell>
          <cell r="E151" t="str">
            <v>M</v>
          </cell>
          <cell r="F151" t="str">
            <v>209,73</v>
          </cell>
          <cell r="G151" t="str">
            <v>210,38</v>
          </cell>
        </row>
        <row r="152">
          <cell r="A152" t="str">
            <v>SINAPI90698</v>
          </cell>
          <cell r="B152" t="str">
            <v>SINAPI</v>
          </cell>
          <cell r="C152" t="str">
            <v>90698</v>
          </cell>
          <cell r="D152" t="str">
            <v>TUBO DE PVC PARA REDE COLETORA DE ESGOTO DE PAREDE MACIÇA, DN 300 MM, JUNTA ELÁSTICA,  FORNECIMENTO E ASSENTAMENTO. AF_01/2021</v>
          </cell>
          <cell r="E152" t="str">
            <v>M</v>
          </cell>
          <cell r="F152" t="str">
            <v>320,21</v>
          </cell>
          <cell r="G152" t="str">
            <v>320,93</v>
          </cell>
        </row>
        <row r="153">
          <cell r="A153" t="str">
            <v>SINAPI90699</v>
          </cell>
          <cell r="B153" t="str">
            <v>SINAPI</v>
          </cell>
          <cell r="C153" t="str">
            <v>90699</v>
          </cell>
          <cell r="D153" t="str">
            <v>TUBO DE PVC PARA REDE COLETORA DE ESGOTO DE PAREDE MACIÇA, DN 350 MM, JUNTA ELÁSTICA  - FORNECIMENTO E ASSENTAMENTO. AF_01/2021</v>
          </cell>
          <cell r="E153" t="str">
            <v>M</v>
          </cell>
          <cell r="F153" t="str">
            <v>450,38</v>
          </cell>
          <cell r="G153" t="str">
            <v>451,19</v>
          </cell>
        </row>
        <row r="154">
          <cell r="A154" t="str">
            <v>SINAPI90700</v>
          </cell>
          <cell r="B154" t="str">
            <v>SINAPI</v>
          </cell>
          <cell r="C154" t="str">
            <v>90700</v>
          </cell>
          <cell r="D154" t="str">
            <v>TUBO DE PVC PARA REDE COLETORA DE ESGOTO DE PAREDE MACIÇA, DN 400 MM, JUNTA ELÁSTICA  FORNECIMENTO E ASSENTAMENTO. AF_01/2021</v>
          </cell>
          <cell r="E154" t="str">
            <v>M</v>
          </cell>
          <cell r="F154" t="str">
            <v>525,62</v>
          </cell>
          <cell r="G154" t="str">
            <v>526,30</v>
          </cell>
        </row>
        <row r="155">
          <cell r="A155" t="str">
            <v>SINAPI90701</v>
          </cell>
          <cell r="B155" t="str">
            <v>SINAPI</v>
          </cell>
          <cell r="C155" t="str">
            <v>90701</v>
          </cell>
          <cell r="D155" t="str">
            <v>TUBO DE PVC CORRUGADO DE DUPLA PAREDE PARA REDE COLETORA DE ESGOTO, DN 150 MM, JUNTA ELÁSTICA - FORNECIMENTO E ASSENTAMENTO. AF_01/2021</v>
          </cell>
          <cell r="E155" t="str">
            <v>M</v>
          </cell>
          <cell r="F155" t="str">
            <v>63,93</v>
          </cell>
          <cell r="G155" t="str">
            <v>64,48</v>
          </cell>
        </row>
        <row r="156">
          <cell r="A156" t="str">
            <v>SINAPI90702</v>
          </cell>
          <cell r="B156" t="str">
            <v>SINAPI</v>
          </cell>
          <cell r="C156" t="str">
            <v>90702</v>
          </cell>
          <cell r="D156" t="str">
            <v>TUBO DE PVC CORRUGADO DE DUPLA PAREDE PARA REDE COLETORA DE ESGOTO, DN 200 MM, JUNTA ELÁSTICA - FORNECIMENTO E ASSENTAMENTO. AF_01/2021</v>
          </cell>
          <cell r="E156" t="str">
            <v>M</v>
          </cell>
          <cell r="F156" t="str">
            <v>105,45</v>
          </cell>
          <cell r="G156" t="str">
            <v>106,08</v>
          </cell>
        </row>
        <row r="157">
          <cell r="A157" t="str">
            <v>SINAPI90703</v>
          </cell>
          <cell r="B157" t="str">
            <v>SINAPI</v>
          </cell>
          <cell r="C157" t="str">
            <v>90703</v>
          </cell>
          <cell r="D157" t="str">
            <v>TUBO DE PVC CORRUGADO DE DUPLA PAREDE PARA REDE COLETORA DE ESGOTO, DN 250 MM, JUNTA ELÁSTICA - FORNECIMENTO E ASSENTAMENTO. AF_01/2021</v>
          </cell>
          <cell r="E157" t="str">
            <v>M</v>
          </cell>
          <cell r="F157" t="str">
            <v>164,61</v>
          </cell>
          <cell r="G157" t="str">
            <v>165,32</v>
          </cell>
        </row>
        <row r="158">
          <cell r="A158" t="str">
            <v>SINAPI90704</v>
          </cell>
          <cell r="B158" t="str">
            <v>SINAPI</v>
          </cell>
          <cell r="C158" t="str">
            <v>90704</v>
          </cell>
          <cell r="D158" t="str">
            <v>TUBO DE PVC CORRUGADO DE DUPLA PAREDE PARA REDE COLETORA DE ESGOTO, DN 300 MM, JUNTA ELÁSTICA - FORNECIMENTO E ASSENTAMENTO. AF_01/2021</v>
          </cell>
          <cell r="E158" t="str">
            <v>M</v>
          </cell>
          <cell r="F158" t="str">
            <v>243,92</v>
          </cell>
          <cell r="G158" t="str">
            <v>244,70</v>
          </cell>
        </row>
        <row r="159">
          <cell r="A159" t="str">
            <v>SINAPI90705</v>
          </cell>
          <cell r="B159" t="str">
            <v>SINAPI</v>
          </cell>
          <cell r="C159" t="str">
            <v>90705</v>
          </cell>
          <cell r="D159" t="str">
            <v>TUBO DE PVC CORRUGADO DE DUPLA PAREDE PARA REDE COLETORA DE ESGOTO, DN 350 MM, JUNTA ELÁSTICA - FORNECIMENTO E ASSENTAMENTO. AF_01/2021</v>
          </cell>
          <cell r="E159" t="str">
            <v>M</v>
          </cell>
          <cell r="F159" t="str">
            <v>319,17</v>
          </cell>
          <cell r="G159" t="str">
            <v>320,03</v>
          </cell>
        </row>
        <row r="160">
          <cell r="A160" t="str">
            <v>SINAPI90706</v>
          </cell>
          <cell r="B160" t="str">
            <v>SINAPI</v>
          </cell>
          <cell r="C160" t="str">
            <v>90706</v>
          </cell>
          <cell r="D160" t="str">
            <v>TUBO DE PVC CORRUGADO DE DUPLA PAREDE PARA REDE COLETORA DE ESGOTO, DN 400 MM, JUNTA ELÁSTICA - FORNECIMENTO E ASSENTAMENTO. AF_01/2021</v>
          </cell>
          <cell r="E160" t="str">
            <v>M</v>
          </cell>
          <cell r="F160" t="str">
            <v>422,52</v>
          </cell>
          <cell r="G160" t="str">
            <v>423,27</v>
          </cell>
        </row>
        <row r="161">
          <cell r="A161" t="str">
            <v>SINAPI90708</v>
          </cell>
          <cell r="B161" t="str">
            <v>SINAPI</v>
          </cell>
          <cell r="C161" t="str">
            <v>90708</v>
          </cell>
          <cell r="D161" t="str">
            <v>TUBO DE PEAD CORRUGADO DE DUPLA PAREDE PARA REDE COLETORA DE ESGOTO, DN 600 MM, JUNTA ELÁSTICA INTEGRADA - FORNECIMENTO E ASSENTAMENTO. AF_01/2021</v>
          </cell>
          <cell r="E161" t="str">
            <v>M</v>
          </cell>
          <cell r="F161" t="str">
            <v>774,06</v>
          </cell>
          <cell r="G161" t="str">
            <v>775,07</v>
          </cell>
        </row>
        <row r="162">
          <cell r="A162" t="str">
            <v>SINAPI90724</v>
          </cell>
          <cell r="B162" t="str">
            <v>SINAPI</v>
          </cell>
          <cell r="C162" t="str">
            <v>90724</v>
          </cell>
          <cell r="D162" t="str">
            <v>JUNTA ARGAMASSADA ENTRE TUBO DN 100 MM E O POÇO DE VISITA/ CAIXA DE CONCRETO OU ALVENARIA EM REDES DE ESGOTO. AF_01/2021</v>
          </cell>
          <cell r="E162" t="str">
            <v>UN</v>
          </cell>
          <cell r="F162" t="str">
            <v>26,58</v>
          </cell>
          <cell r="G162" t="str">
            <v>29,43</v>
          </cell>
        </row>
        <row r="163">
          <cell r="A163" t="str">
            <v>SINAPI90725</v>
          </cell>
          <cell r="B163" t="str">
            <v>SINAPI</v>
          </cell>
          <cell r="C163" t="str">
            <v>90725</v>
          </cell>
          <cell r="D163" t="str">
            <v>JUNTA ARGAMASSADA ENTRE TUBO DN 150 MM E O POÇO DE VISITA/ CAIXA DE CONCRETO OU ALVENARIA EM REDES DE ESGOTO. AF_01/2021</v>
          </cell>
          <cell r="E163" t="str">
            <v>UN</v>
          </cell>
          <cell r="F163" t="str">
            <v>32,66</v>
          </cell>
          <cell r="G163" t="str">
            <v>36,17</v>
          </cell>
        </row>
        <row r="164">
          <cell r="A164" t="str">
            <v>SINAPI90726</v>
          </cell>
          <cell r="B164" t="str">
            <v>SINAPI</v>
          </cell>
          <cell r="C164" t="str">
            <v>90726</v>
          </cell>
          <cell r="D164" t="str">
            <v>JUNTA ARGAMASSADA ENTRE TUBO DN 200 MM E O POÇO/ CAIXA DE CONCRETO OU ALVENARIA EM REDES DE ESGOTO. AF_01/2021</v>
          </cell>
          <cell r="E164" t="str">
            <v>UN</v>
          </cell>
          <cell r="F164" t="str">
            <v>38,82</v>
          </cell>
          <cell r="G164" t="str">
            <v>42,97</v>
          </cell>
        </row>
        <row r="165">
          <cell r="A165" t="str">
            <v>SINAPI90727</v>
          </cell>
          <cell r="B165" t="str">
            <v>SINAPI</v>
          </cell>
          <cell r="C165" t="str">
            <v>90727</v>
          </cell>
          <cell r="D165" t="str">
            <v>JUNTA ARGAMASSADA ENTRE TUBO DN 250 MM E O POÇO DE VISITA/ CAIXA DE CONCRETO OU ALVENARIA EM REDES DE ESGOTO. AF_01/2021</v>
          </cell>
          <cell r="E165" t="str">
            <v>UN</v>
          </cell>
          <cell r="F165" t="str">
            <v>44,91</v>
          </cell>
          <cell r="G165" t="str">
            <v>49,71</v>
          </cell>
        </row>
        <row r="166">
          <cell r="A166" t="str">
            <v>SINAPI90728</v>
          </cell>
          <cell r="B166" t="str">
            <v>SINAPI</v>
          </cell>
          <cell r="C166" t="str">
            <v>90728</v>
          </cell>
          <cell r="D166" t="str">
            <v>JUNTA ARGAMASSADA ENTRE TUBO DN 300 MM E O POÇO DE VISITA/ CAIXA DE CONCRETO OU ALVENARIA EM REDES DE ESGOTO. AF_01/2021</v>
          </cell>
          <cell r="E166" t="str">
            <v>UN</v>
          </cell>
          <cell r="F166" t="str">
            <v>51,00</v>
          </cell>
          <cell r="G166" t="str">
            <v>56,44</v>
          </cell>
        </row>
        <row r="167">
          <cell r="A167" t="str">
            <v>SINAPI90729</v>
          </cell>
          <cell r="B167" t="str">
            <v>SINAPI</v>
          </cell>
          <cell r="C167" t="str">
            <v>90729</v>
          </cell>
          <cell r="D167" t="str">
            <v>JUNTA ARGAMASSADA ENTRE TUBO DN 350 MM E O POÇO DE VISITA/ CAIXA DE CONCRETO OU ALVENARIA EM REDES DE ESGOTO. AF_01/2021</v>
          </cell>
          <cell r="E167" t="str">
            <v>UN</v>
          </cell>
          <cell r="F167" t="str">
            <v>57,10</v>
          </cell>
          <cell r="G167" t="str">
            <v>63,19</v>
          </cell>
        </row>
        <row r="168">
          <cell r="A168" t="str">
            <v>SINAPI90730</v>
          </cell>
          <cell r="B168" t="str">
            <v>SINAPI</v>
          </cell>
          <cell r="C168" t="str">
            <v>90730</v>
          </cell>
          <cell r="D168" t="str">
            <v>JUNTA ARGAMASSADA ENTRE TUBO DN 400 MM E O POÇO DE VISITA/ CAIXA DE CONCRETO OU ALVENARIA EM REDES DE ESGOTO. AF_01/2021</v>
          </cell>
          <cell r="E168" t="str">
            <v>UN</v>
          </cell>
          <cell r="F168" t="str">
            <v>63,19</v>
          </cell>
          <cell r="G168" t="str">
            <v>69,92</v>
          </cell>
        </row>
        <row r="169">
          <cell r="A169" t="str">
            <v>SINAPI90731</v>
          </cell>
          <cell r="B169" t="str">
            <v>SINAPI</v>
          </cell>
          <cell r="C169" t="str">
            <v>90731</v>
          </cell>
          <cell r="D169" t="str">
            <v>JUNTA ARGAMASSADA ENTRE TUBO DN 450 MM E O POÇO DE VISITA/ CAIXA DE CONCRETO OU ALVENARIA EM REDES DE ESGOTO. AF_01/2021</v>
          </cell>
          <cell r="E169" t="str">
            <v>UN</v>
          </cell>
          <cell r="F169" t="str">
            <v>69,28</v>
          </cell>
          <cell r="G169" t="str">
            <v>76,66</v>
          </cell>
        </row>
        <row r="170">
          <cell r="A170" t="str">
            <v>SINAPI90732</v>
          </cell>
          <cell r="B170" t="str">
            <v>SINAPI</v>
          </cell>
          <cell r="C170" t="str">
            <v>90732</v>
          </cell>
          <cell r="D170" t="str">
            <v>JUNTA ARGAMASSADA ENTRE TUBO DN 600 MM E O POÇO DE VISITA/ CAIXA DE CONCRETO OU ALVENARIA EM REDES DE ESGOTO. AF_01/2021</v>
          </cell>
          <cell r="E170" t="str">
            <v>UN</v>
          </cell>
          <cell r="F170" t="str">
            <v>87,57</v>
          </cell>
          <cell r="G170" t="str">
            <v>96,87</v>
          </cell>
        </row>
        <row r="171">
          <cell r="A171" t="str">
            <v>SINAPI90733</v>
          </cell>
          <cell r="B171" t="str">
            <v>SINAPI</v>
          </cell>
          <cell r="C171" t="str">
            <v>90733</v>
          </cell>
          <cell r="D171" t="str">
            <v>ASSENTAMENTO DE TUBO DE PVC PARA REDE COLETORA DE ESGOTO DE PAREDE MACIÇA, DN 100 MM, JUNTA ELÁSTICA (NÃO INCLUI FORNECIMENTO). AF_01/2021</v>
          </cell>
          <cell r="E171" t="str">
            <v>M</v>
          </cell>
          <cell r="F171" t="str">
            <v>3,77</v>
          </cell>
          <cell r="G171" t="str">
            <v>4,18</v>
          </cell>
        </row>
        <row r="172">
          <cell r="A172" t="str">
            <v>SINAPI90734</v>
          </cell>
          <cell r="B172" t="str">
            <v>SINAPI</v>
          </cell>
          <cell r="C172" t="str">
            <v>90734</v>
          </cell>
          <cell r="D172" t="str">
            <v>ASSENTAMENTO DE TUBO DE PVC PARA REDE COLETORA DE ESGOTO DE PAREDE MACIÇA, DN 150 MM, JUNTA ELÁSTICA,  (NÃO INCLUI FORNECIMENTO). AF_01/2021</v>
          </cell>
          <cell r="E172" t="str">
            <v>M</v>
          </cell>
          <cell r="F172" t="str">
            <v>4,46</v>
          </cell>
          <cell r="G172" t="str">
            <v>4,96</v>
          </cell>
        </row>
        <row r="173">
          <cell r="A173" t="str">
            <v>SINAPI90735</v>
          </cell>
          <cell r="B173" t="str">
            <v>SINAPI</v>
          </cell>
          <cell r="C173" t="str">
            <v>90735</v>
          </cell>
          <cell r="D173" t="str">
            <v>ASSENTAMENTO DE TUBO DE PVC PARA REDE COLETORA DE ESGOTO DE PAREDE MACIÇA, DN 200 MM, JUNTA ELÁSTICA (NÃO INCLUI FORNECIMENTO). AF_01/2021</v>
          </cell>
          <cell r="E173" t="str">
            <v>M</v>
          </cell>
          <cell r="F173" t="str">
            <v>5,15</v>
          </cell>
          <cell r="G173" t="str">
            <v>5,73</v>
          </cell>
        </row>
        <row r="174">
          <cell r="A174" t="str">
            <v>SINAPI90736</v>
          </cell>
          <cell r="B174" t="str">
            <v>SINAPI</v>
          </cell>
          <cell r="C174" t="str">
            <v>90736</v>
          </cell>
          <cell r="D174" t="str">
            <v>ASSENTAMENTO DE TUBO DE PVC PARA REDE COLETORA DE ESGOTO DE PAREDE MACIÇA, DN 250 MM, JUNTA ELÁSTICA (NÃO INCLUI FORNECIMENTO). AF_01/2021</v>
          </cell>
          <cell r="E174" t="str">
            <v>M</v>
          </cell>
          <cell r="F174" t="str">
            <v>5,85</v>
          </cell>
          <cell r="G174" t="str">
            <v>6,50</v>
          </cell>
        </row>
        <row r="175">
          <cell r="A175" t="str">
            <v>SINAPI90737</v>
          </cell>
          <cell r="B175" t="str">
            <v>SINAPI</v>
          </cell>
          <cell r="C175" t="str">
            <v>90737</v>
          </cell>
          <cell r="D175" t="str">
            <v>ASSENTAMENTO DE TUBO DE PVC PARA REDE COLETORA DE ESGOTO DE PAREDE MACIÇA, DN 300 MM, JUNTA ELÁSTICA  (NÃO INCLUI FORNECIMENTO). AF_01/2021</v>
          </cell>
          <cell r="E175" t="str">
            <v>M</v>
          </cell>
          <cell r="F175" t="str">
            <v>6,55</v>
          </cell>
          <cell r="G175" t="str">
            <v>7,27</v>
          </cell>
        </row>
        <row r="176">
          <cell r="A176" t="str">
            <v>SINAPI90738</v>
          </cell>
          <cell r="B176" t="str">
            <v>SINAPI</v>
          </cell>
          <cell r="C176" t="str">
            <v>90738</v>
          </cell>
          <cell r="D176" t="str">
            <v>ASSENTAMENTO DE TUBO DE PVC PARA REDE COLETORA DE ESGOTO DE PAREDE MACIÇA, DN 350 MM, JUNTA ELÁSTICA (NÃO INCLUI FORNECIMENTO). AF_01/2021</v>
          </cell>
          <cell r="E176" t="str">
            <v>M</v>
          </cell>
          <cell r="F176" t="str">
            <v>7,24</v>
          </cell>
          <cell r="G176" t="str">
            <v>8,05</v>
          </cell>
        </row>
        <row r="177">
          <cell r="A177" t="str">
            <v>SINAPI90739</v>
          </cell>
          <cell r="B177" t="str">
            <v>SINAPI</v>
          </cell>
          <cell r="C177" t="str">
            <v>90739</v>
          </cell>
          <cell r="D177" t="str">
            <v>ASSENTAMENTO DE TUBO DE PVC PARA REDE COLETORA DE ESGOTO DE PAREDE MACIÇA, DN 400 MM, JUNTA ELÁSTICA (NÃO INCLUI FORNECIMENTO). AF_01/2021</v>
          </cell>
          <cell r="E177" t="str">
            <v>M</v>
          </cell>
          <cell r="F177" t="str">
            <v>9,55</v>
          </cell>
          <cell r="G177" t="str">
            <v>10,23</v>
          </cell>
        </row>
        <row r="178">
          <cell r="A178" t="str">
            <v>SINAPI90740</v>
          </cell>
          <cell r="B178" t="str">
            <v>SINAPI</v>
          </cell>
          <cell r="C178" t="str">
            <v>90740</v>
          </cell>
          <cell r="D178" t="str">
            <v>ASSENTAMENTO DE TUBO DE PVC CORRUGADO DE DUPLA PAREDE PARA REDE COLETORA DE ESGOTO, DN 150 MM, JUNTA ELÁSTICA (NÃO INCLUI FORNECIMENTO). AF_01/2021</v>
          </cell>
          <cell r="E178" t="str">
            <v>M</v>
          </cell>
          <cell r="F178" t="str">
            <v>4,97</v>
          </cell>
          <cell r="G178" t="str">
            <v>5,52</v>
          </cell>
        </row>
        <row r="179">
          <cell r="A179" t="str">
            <v>SINAPI90741</v>
          </cell>
          <cell r="B179" t="str">
            <v>SINAPI</v>
          </cell>
          <cell r="C179" t="str">
            <v>90741</v>
          </cell>
          <cell r="D179" t="str">
            <v>ASSENTAMENTO DE TUBO DE PVC CORRUGADO DE DUPLA PAREDE PARA REDE COLETORA DE ESGOTO, DN 200 MM, JUNTA ELÁSTICA (NÃO INCLUI FORNECIMENTO). AF_01/2021</v>
          </cell>
          <cell r="E179" t="str">
            <v>M</v>
          </cell>
          <cell r="F179" t="str">
            <v>5,66</v>
          </cell>
          <cell r="G179" t="str">
            <v>6,29</v>
          </cell>
        </row>
        <row r="180">
          <cell r="A180" t="str">
            <v>SINAPI90742</v>
          </cell>
          <cell r="B180" t="str">
            <v>SINAPI</v>
          </cell>
          <cell r="C180" t="str">
            <v>90742</v>
          </cell>
          <cell r="D180" t="str">
            <v>ASSENTAMENTO DE TUBO DE PVC CORRUGADO DE DUPLA PAREDE PARA REDE COLETORA DE ESGOTO, DN 250 MM, JUNTA ELÁSTICA (NÃO INCLUI FORNECIMENTO). AF_01/2021</v>
          </cell>
          <cell r="E180" t="str">
            <v>M</v>
          </cell>
          <cell r="F180" t="str">
            <v>6,36</v>
          </cell>
          <cell r="G180" t="str">
            <v>7,07</v>
          </cell>
        </row>
        <row r="181">
          <cell r="A181" t="str">
            <v>SINAPI90743</v>
          </cell>
          <cell r="B181" t="str">
            <v>SINAPI</v>
          </cell>
          <cell r="C181" t="str">
            <v>90743</v>
          </cell>
          <cell r="D181" t="str">
            <v>ASSENTAMENTO DE TUBO DE PVC CORRUGADO DE DUPLA PAREDE PARA REDE COLETORA DE ESGOTO, DN 300 MM, JUNTA ELÁSTICA (NÃO INCLUI FORNECIMENTO). AF_01/2021</v>
          </cell>
          <cell r="E181" t="str">
            <v>M</v>
          </cell>
          <cell r="F181" t="str">
            <v>7,06</v>
          </cell>
          <cell r="G181" t="str">
            <v>7,84</v>
          </cell>
        </row>
        <row r="182">
          <cell r="A182" t="str">
            <v>SINAPI90744</v>
          </cell>
          <cell r="B182" t="str">
            <v>SINAPI</v>
          </cell>
          <cell r="C182" t="str">
            <v>90744</v>
          </cell>
          <cell r="D182" t="str">
            <v>ASSENTAMENTO DE TUBO DE PVC CORRUGADO DE DUPLA PAREDE PARA REDE COLETORA DE ESGOTO, DN 350 MM, JUNTA ELÁSTICA (NÃO INCLUI FORNECIMENTO). AF_01/2021</v>
          </cell>
          <cell r="E182" t="str">
            <v>M</v>
          </cell>
          <cell r="F182" t="str">
            <v>7,75</v>
          </cell>
          <cell r="G182" t="str">
            <v>8,61</v>
          </cell>
        </row>
        <row r="183">
          <cell r="A183" t="str">
            <v>SINAPI90745</v>
          </cell>
          <cell r="B183" t="str">
            <v>SINAPI</v>
          </cell>
          <cell r="C183" t="str">
            <v>90745</v>
          </cell>
          <cell r="D183" t="str">
            <v>ASSENTAMENTO DE TUBO DE PVC CORRUGADO DE DUPLA PAREDE PARA REDE COLETORA DE ESGOTO, DN 400 MM, JUNTA ELÁSTICA  (NÃO INCLUI FORNECIMENTO). AF_01/2021</v>
          </cell>
          <cell r="E183" t="str">
            <v>M</v>
          </cell>
          <cell r="F183" t="str">
            <v>10,68</v>
          </cell>
          <cell r="G183" t="str">
            <v>11,43</v>
          </cell>
        </row>
        <row r="184">
          <cell r="A184" t="str">
            <v>SINAPI90746</v>
          </cell>
          <cell r="B184" t="str">
            <v>SINAPI</v>
          </cell>
          <cell r="C184" t="str">
            <v>90746</v>
          </cell>
          <cell r="D184" t="str">
            <v>ASSENTAMENTO DE TUBO DE PEAD CORRUGADO DE DUPLA PAREDE PARA REDE COLETORA DE ESGOTO, DN 450 MM, JUNTA ELÁSTICA INTEGRADA (NÃO INCLUI FORNECIMENTO). AF_01/2021</v>
          </cell>
          <cell r="E184" t="str">
            <v>M</v>
          </cell>
          <cell r="F184" t="str">
            <v>4,07</v>
          </cell>
          <cell r="G184" t="str">
            <v>4,52</v>
          </cell>
        </row>
        <row r="185">
          <cell r="A185" t="str">
            <v>SINAPI90747</v>
          </cell>
          <cell r="B185" t="str">
            <v>SINAPI</v>
          </cell>
          <cell r="C185" t="str">
            <v>90747</v>
          </cell>
          <cell r="D185" t="str">
            <v>ASSENTAMENTO DE TUBO DE PEAD CORRUGADO DE DUPLA PAREDE PARA REDE COLETORA DE ESGOTO, DN 600 MM, JUNTA ELÁSTICA INTEGRADA (NÃO INCLUI FORNECIMENTO). AF_01/2021</v>
          </cell>
          <cell r="E185" t="str">
            <v>M</v>
          </cell>
          <cell r="F185" t="str">
            <v>17,84</v>
          </cell>
          <cell r="G185" t="str">
            <v>18,85</v>
          </cell>
        </row>
        <row r="186">
          <cell r="A186" t="str">
            <v>SINAPI94869</v>
          </cell>
          <cell r="B186" t="str">
            <v>SINAPI</v>
          </cell>
          <cell r="C186" t="str">
            <v>94869</v>
          </cell>
          <cell r="D186" t="str">
            <v>TUBO DE PEAD CORRUGADO DE DUPLA PAREDE PARA REDE COLETORA DE ESGOTO, DN 250 MM, JUNTA ELÁSTICA INTEGRADA - FORNECIMENTO E ASSENTAMENTO. AF_01/2021</v>
          </cell>
          <cell r="E186" t="str">
            <v>M</v>
          </cell>
          <cell r="F186" t="str">
            <v>136,30</v>
          </cell>
          <cell r="G186" t="str">
            <v>136,42</v>
          </cell>
        </row>
        <row r="187">
          <cell r="A187" t="str">
            <v>SINAPI94870</v>
          </cell>
          <cell r="B187" t="str">
            <v>SINAPI</v>
          </cell>
          <cell r="C187" t="str">
            <v>94870</v>
          </cell>
          <cell r="D187" t="str">
            <v>ASSENTAMENTO DE TUBO DE PEAD CORRUGADO DE DUPLA PAREDE PARA REDE COLETORA DE ESGOTO, DN 250 MM, JUNTA ELÁSTICA INTEGRADA (NÃO INCLUI FORNECIMENTO). AF_01/2021</v>
          </cell>
          <cell r="E187" t="str">
            <v>M</v>
          </cell>
          <cell r="F187" t="str">
            <v>1,83</v>
          </cell>
          <cell r="G187" t="str">
            <v>1,95</v>
          </cell>
        </row>
        <row r="188">
          <cell r="A188" t="str">
            <v>SINAPI94871</v>
          </cell>
          <cell r="B188" t="str">
            <v>SINAPI</v>
          </cell>
          <cell r="C188" t="str">
            <v>94871</v>
          </cell>
          <cell r="D188" t="str">
            <v>TUBO DE PEAD CORRUGADO DE DUPLA PAREDE PARA REDE COLETORA DE ESGOTO, DN 300 MM, JUNTA ELÁSTICA INTEGRADA - FORNECIMENTO E ASSENTAMENTO. AF_01/2021</v>
          </cell>
          <cell r="E188" t="str">
            <v>M</v>
          </cell>
          <cell r="F188" t="str">
            <v>213,34</v>
          </cell>
          <cell r="G188" t="str">
            <v>213,53</v>
          </cell>
        </row>
        <row r="189">
          <cell r="A189" t="str">
            <v>SINAPI94872</v>
          </cell>
          <cell r="B189" t="str">
            <v>SINAPI</v>
          </cell>
          <cell r="C189" t="str">
            <v>94872</v>
          </cell>
          <cell r="D189" t="str">
            <v>ASSENTAMENTO DE TUBO DE PEAD CORRUGADO DE DUPLA PAREDE PARA REDE COLETORA DE ESGOTO, DN 300 MM, JUNTA ELÁSTICA INTEGRADA  (NÃO INCLUI FORNECIMENTO). AF_01/2021</v>
          </cell>
          <cell r="E189" t="str">
            <v>M</v>
          </cell>
          <cell r="F189" t="str">
            <v>2,66</v>
          </cell>
          <cell r="G189" t="str">
            <v>2,85</v>
          </cell>
        </row>
        <row r="190">
          <cell r="A190" t="str">
            <v>SINAPI94875</v>
          </cell>
          <cell r="B190" t="str">
            <v>SINAPI</v>
          </cell>
          <cell r="C190" t="str">
            <v>94875</v>
          </cell>
          <cell r="D190" t="str">
            <v>TUBO DE PEAD CORRUGADO DE DUPLA PAREDE PARA REDE COLETORA DE ESGOTO, DN 800 MM, JUNTA ELÁSTICA INTEGRADA - FORNECIMENTO E ASSENTAMENTO. AF_01/2021</v>
          </cell>
          <cell r="E190" t="str">
            <v>M</v>
          </cell>
          <cell r="F190" t="str">
            <v>1.256,85</v>
          </cell>
          <cell r="G190" t="str">
            <v>1.258,39</v>
          </cell>
        </row>
        <row r="191">
          <cell r="A191" t="str">
            <v>SINAPI94876</v>
          </cell>
          <cell r="B191" t="str">
            <v>SINAPI</v>
          </cell>
          <cell r="C191" t="str">
            <v>94876</v>
          </cell>
          <cell r="D191" t="str">
            <v>ASSENTAMENTO DE TUBO DE PEAD CORRUGADO DE DUPLA PAREDE PARA REDE COLETORA DE ESGOTO, DN 800 MM, JUNTA ELÁSTICA INTEGRADA  (NÃO INCLUI FORNECIMENTO). AF_01/2021</v>
          </cell>
          <cell r="E191" t="str">
            <v>M</v>
          </cell>
          <cell r="F191" t="str">
            <v>29,31</v>
          </cell>
          <cell r="G191" t="str">
            <v>30,85</v>
          </cell>
        </row>
        <row r="192">
          <cell r="A192" t="str">
            <v>SINAPI94878</v>
          </cell>
          <cell r="B192" t="str">
            <v>SINAPI</v>
          </cell>
          <cell r="C192" t="str">
            <v>94878</v>
          </cell>
          <cell r="D192" t="str">
            <v>ASSENTAMENTO DE TUBO DE PEAD CORRUGADO DE DUPLA PAREDE PARA REDE COLETORA DE ESGOTO, DN 900 MM, JUNTA ELÁSTICA INTEGRADA (NÃO INCLUI FORNECIMENTO). AF_01/2021</v>
          </cell>
          <cell r="E192" t="str">
            <v>M</v>
          </cell>
          <cell r="F192" t="str">
            <v>34,01</v>
          </cell>
          <cell r="G192" t="str">
            <v>35,80</v>
          </cell>
        </row>
        <row r="193">
          <cell r="A193" t="str">
            <v>SINAPI94879</v>
          </cell>
          <cell r="B193" t="str">
            <v>SINAPI</v>
          </cell>
          <cell r="C193" t="str">
            <v>94879</v>
          </cell>
          <cell r="D193" t="str">
            <v>TUBO DE PEAD CORRUGADO DE DUPLA PAREDE PARA REDE COLETORA DE ESGOTO, DN 1000 MM, JUNTA ELÁSTICA INTEGRADA - FORNECIMENTO E ASSENTAMENTO. AF_01/2021</v>
          </cell>
          <cell r="E193" t="str">
            <v>M</v>
          </cell>
          <cell r="F193" t="str">
            <v>1.934,44</v>
          </cell>
          <cell r="G193" t="str">
            <v>1.936,64</v>
          </cell>
        </row>
        <row r="194">
          <cell r="A194" t="str">
            <v>SINAPI94880</v>
          </cell>
          <cell r="B194" t="str">
            <v>SINAPI</v>
          </cell>
          <cell r="C194" t="str">
            <v>94880</v>
          </cell>
          <cell r="D194" t="str">
            <v>ASSENTAMENTO DE TUBO DE PEAD CORRUGADO DE DUPLA PAREDE PARA REDE COLETORA DE ESGOTO, DN 1000 MM, JUNTA ELÁSTICA INTEGRADA (NÃO INCLUI FORNECIMENTO). AF_01/2021</v>
          </cell>
          <cell r="E194" t="str">
            <v>M</v>
          </cell>
          <cell r="F194" t="str">
            <v>43,44</v>
          </cell>
          <cell r="G194" t="str">
            <v>45,64</v>
          </cell>
        </row>
        <row r="195">
          <cell r="A195" t="str">
            <v>SINAPI94881</v>
          </cell>
          <cell r="B195" t="str">
            <v>SINAPI</v>
          </cell>
          <cell r="C195" t="str">
            <v>94881</v>
          </cell>
          <cell r="D195" t="str">
            <v>TUBO DE PEAD CORRUGADO DE DUPLA PAREDE PARA REDE COLETORA DE ESGOTO, DN 1200 MM, JUNTA ELÁSTICA INTEGRADA - FORNECIMENTO E ASSENTAMENTO. AF_01/2021</v>
          </cell>
          <cell r="E195" t="str">
            <v>M</v>
          </cell>
          <cell r="F195" t="str">
            <v>2.664,14</v>
          </cell>
          <cell r="G195" t="str">
            <v>2.666,76</v>
          </cell>
        </row>
        <row r="196">
          <cell r="A196" t="str">
            <v>SINAPI94882</v>
          </cell>
          <cell r="B196" t="str">
            <v>SINAPI</v>
          </cell>
          <cell r="C196" t="str">
            <v>94882</v>
          </cell>
          <cell r="D196" t="str">
            <v>ASSENTAMENTO DE TUBO DE PEAD CORRUGADO DE DUPLA PAREDE PARA REDE COLETORA DE ESGOTO, DN 1200 MM, JUNTA ELÁSTICA INTEGRADA (NÃO INCLUI FORNECIMENTO). AF_01/2021</v>
          </cell>
          <cell r="E196" t="str">
            <v>M</v>
          </cell>
          <cell r="F196" t="str">
            <v>50,65</v>
          </cell>
          <cell r="G196" t="str">
            <v>53,27</v>
          </cell>
        </row>
        <row r="197">
          <cell r="A197" t="str">
            <v>SINAPI94884</v>
          </cell>
          <cell r="B197" t="str">
            <v>SINAPI</v>
          </cell>
          <cell r="C197" t="str">
            <v>94884</v>
          </cell>
          <cell r="D197" t="str">
            <v>ASSENTAMENTO DE TUBO DE PEAD CORRUGADO DE DUPLA PAREDE PARA REDE COLETORA DE ESGOTO, DN 1500 MM, JUNTA ELÁSTICA INTEGRADA (NÃO INCLUI FORNECIMENTO). AF_01/2021</v>
          </cell>
          <cell r="E197" t="str">
            <v>M</v>
          </cell>
          <cell r="F197" t="str">
            <v>65,31</v>
          </cell>
          <cell r="G197" t="str">
            <v>68,76</v>
          </cell>
        </row>
        <row r="198">
          <cell r="A198" t="str">
            <v>SINAPI97121</v>
          </cell>
          <cell r="B198" t="str">
            <v>SINAPI</v>
          </cell>
          <cell r="C198" t="str">
            <v>97121</v>
          </cell>
          <cell r="D198" t="str">
            <v>ASSENTAMENTO DE TUBO DE PVC PBA PARA REDE DE ÁGUA, DN 50 MM, JUNTA ELÁSTICA INTEGRADA, INSTALADO EM LOCAL COM NÍVEL ALTO DE INTERFERÊNCIAS (NÃO INCLUI FORNECIMENTO). AF_05/2024</v>
          </cell>
          <cell r="E198" t="str">
            <v>M</v>
          </cell>
          <cell r="F198" t="str">
            <v>3,29</v>
          </cell>
          <cell r="G198" t="str">
            <v>3,64</v>
          </cell>
        </row>
        <row r="199">
          <cell r="A199" t="str">
            <v>SINAPI97122</v>
          </cell>
          <cell r="B199" t="str">
            <v>SINAPI</v>
          </cell>
          <cell r="C199" t="str">
            <v>97122</v>
          </cell>
          <cell r="D199" t="str">
            <v>ASSENTAMENTO DE TUBO DE PVC PBA PARA REDE DE ÁGUA, DN 75 MM, JUNTA ELÁSTICA INTEGRADA, INSTALADO EM LOCAL COM NÍVEL ALTO DE INTERFERÊNCIAS (NÃO INCLUI FORNECIMENTO). AF_05/2024</v>
          </cell>
          <cell r="E199" t="str">
            <v>M</v>
          </cell>
          <cell r="F199" t="str">
            <v>3,93</v>
          </cell>
          <cell r="G199" t="str">
            <v>4,36</v>
          </cell>
        </row>
        <row r="200">
          <cell r="A200" t="str">
            <v>SINAPI97123</v>
          </cell>
          <cell r="B200" t="str">
            <v>SINAPI</v>
          </cell>
          <cell r="C200" t="str">
            <v>97123</v>
          </cell>
          <cell r="D200" t="str">
            <v>ASSENTAMENTO DE TUBO DE PVC PBA PARA REDE DE ÁGUA, DN 100 MM, JUNTA ELÁSTICA INTEGRADA, INSTALADO EM LOCAL COM NÍVEL ALTO DE INTERFERÊNCIAS (NÃO INCLUI FORNECIMENTO). AF_05/2024</v>
          </cell>
          <cell r="E200" t="str">
            <v>M</v>
          </cell>
          <cell r="F200" t="str">
            <v>4,56</v>
          </cell>
          <cell r="G200" t="str">
            <v>5,05</v>
          </cell>
        </row>
        <row r="201">
          <cell r="A201" t="str">
            <v>SINAPI97124</v>
          </cell>
          <cell r="B201" t="str">
            <v>SINAPI</v>
          </cell>
          <cell r="C201" t="str">
            <v>97124</v>
          </cell>
          <cell r="D201" t="str">
            <v>ASSENTAMENTO DE TUBO DE PVC PBA PARA REDE DE ÁGUA, DN 50 MM, JUNTA ELÁSTICA INTEGRADA, INSTALADO EM LOCAL COM NÍVEL BAIXO DE INTERFERÊNCIAS (NÃO INCLUI FORNECIMENTO). AF_05/2024</v>
          </cell>
          <cell r="E201" t="str">
            <v>M</v>
          </cell>
          <cell r="F201" t="str">
            <v>2,68</v>
          </cell>
          <cell r="G201" t="str">
            <v>2,97</v>
          </cell>
        </row>
        <row r="202">
          <cell r="A202" t="str">
            <v>SINAPI97125</v>
          </cell>
          <cell r="B202" t="str">
            <v>SINAPI</v>
          </cell>
          <cell r="C202" t="str">
            <v>97125</v>
          </cell>
          <cell r="D202" t="str">
            <v>ASSENTAMENTO DE TUBO DE PVC PBA PARA REDE DE ÁGUA, DN 75 MM, JUNTA ELÁSTICA INTEGRADA, INSTALADO EM LOCAL COM NÍVEL BAIXO DE INTERFERÊNCIAS (NÃO INCLUI FORNECIMENTO). AF_05/2024</v>
          </cell>
          <cell r="E202" t="str">
            <v>M</v>
          </cell>
          <cell r="F202" t="str">
            <v>3,22</v>
          </cell>
          <cell r="G202" t="str">
            <v>3,57</v>
          </cell>
        </row>
        <row r="203">
          <cell r="A203" t="str">
            <v>SINAPI97126</v>
          </cell>
          <cell r="B203" t="str">
            <v>SINAPI</v>
          </cell>
          <cell r="C203" t="str">
            <v>97126</v>
          </cell>
          <cell r="D203" t="str">
            <v>ASSENTAMENTO DE TUBO DE PVC PBA PARA REDE DE ÁGUA, DN 100 MM, JUNTA ELÁSTICA INTEGRADA, INSTALADO EM LOCAL COM NÍVEL BAIXO DE INTERFERÊNCIAS (NÃO INCLUI FORNECIMENTO). AF_05/2024</v>
          </cell>
          <cell r="E203" t="str">
            <v>M</v>
          </cell>
          <cell r="F203" t="str">
            <v>3,74</v>
          </cell>
          <cell r="G203" t="str">
            <v>4,13</v>
          </cell>
        </row>
        <row r="204">
          <cell r="A204" t="str">
            <v>SINAPI102264</v>
          </cell>
          <cell r="B204" t="str">
            <v>SINAPI</v>
          </cell>
          <cell r="C204" t="str">
            <v>102264</v>
          </cell>
          <cell r="D204" t="str">
            <v>TUBO DE PVC BRANCO PARA REDE COLETORA DE ESGOTO CONDOMINIAL DE PAREDE MACIÇA, DN 100 MM, JUNTA ELÁSTICA - FORNECIMENTO E ASSENTAMENTO. AF_01/2021</v>
          </cell>
          <cell r="E204" t="str">
            <v>M</v>
          </cell>
          <cell r="F204" t="str">
            <v>18,92</v>
          </cell>
          <cell r="G204" t="str">
            <v>19,33</v>
          </cell>
        </row>
        <row r="205">
          <cell r="A205" t="str">
            <v>SINAPI102265</v>
          </cell>
          <cell r="B205" t="str">
            <v>SINAPI</v>
          </cell>
          <cell r="C205" t="str">
            <v>102265</v>
          </cell>
          <cell r="D205" t="str">
            <v>JUNTA ARGAMASSADA ENTRE TUBO DN 800 MM E O POÇO DE VISITA/ CAIXA DE CONCRETO OU ALVENARIA EM REDES DE ESGOTO. AF_01/2021</v>
          </cell>
          <cell r="E205" t="str">
            <v>UN</v>
          </cell>
          <cell r="F205" t="str">
            <v>111,94</v>
          </cell>
          <cell r="G205" t="str">
            <v>123,82</v>
          </cell>
        </row>
        <row r="206">
          <cell r="A206" t="str">
            <v>SINAPI102266</v>
          </cell>
          <cell r="B206" t="str">
            <v>SINAPI</v>
          </cell>
          <cell r="C206" t="str">
            <v>102266</v>
          </cell>
          <cell r="D206" t="str">
            <v>JUNTA ARGAMASSADA ENTRE TUBO DN 900 MM E O POÇO DE VISITA/ CAIXA DE CONCRETO OU ALVENARIA EM REDES DE ESGOTO. AF_01/2021</v>
          </cell>
          <cell r="E206" t="str">
            <v>UN</v>
          </cell>
          <cell r="F206" t="str">
            <v>124,13</v>
          </cell>
          <cell r="G206" t="str">
            <v>137,29</v>
          </cell>
        </row>
        <row r="207">
          <cell r="A207" t="str">
            <v>SINAPI102267</v>
          </cell>
          <cell r="B207" t="str">
            <v>SINAPI</v>
          </cell>
          <cell r="C207" t="str">
            <v>102267</v>
          </cell>
          <cell r="D207" t="str">
            <v>JUNTA ARGAMASSADA ENTRE TUBO DN 1000 MM E O POÇO DE VISITA/ CAIXA DE CONCRETO OU ALVENARIA EM REDES DE ESGOTO. AF_01/2021</v>
          </cell>
          <cell r="E207" t="str">
            <v>UN</v>
          </cell>
          <cell r="F207" t="str">
            <v>142,47</v>
          </cell>
          <cell r="G207" t="str">
            <v>157,57</v>
          </cell>
        </row>
        <row r="208">
          <cell r="A208" t="str">
            <v>SINAPI102268</v>
          </cell>
          <cell r="B208" t="str">
            <v>SINAPI</v>
          </cell>
          <cell r="C208" t="str">
            <v>102268</v>
          </cell>
          <cell r="D208" t="str">
            <v>JUNTA ARGAMASSADA ENTRE TUBO DN 1200 MM E O POÇO DE VISITA/ CAIXA DE CONCRETO OU ALVENARIA EM REDES DE ESGOTO. AF_01/2021</v>
          </cell>
          <cell r="E208" t="str">
            <v>UN</v>
          </cell>
          <cell r="F208" t="str">
            <v>160,75</v>
          </cell>
          <cell r="G208" t="str">
            <v>177,78</v>
          </cell>
        </row>
        <row r="209">
          <cell r="A209" t="str">
            <v>SINAPI102269</v>
          </cell>
          <cell r="B209" t="str">
            <v>SINAPI</v>
          </cell>
          <cell r="C209" t="str">
            <v>102269</v>
          </cell>
          <cell r="D209" t="str">
            <v>JUNTA ARGAMASSADA ENTRE TUBO DN 1500 MM E O POÇO DE VISITA/ CAIXA DE CONCRETO OU ALVENARIA EM REDES DE ESGOTO. AF_01/2021</v>
          </cell>
          <cell r="E209" t="str">
            <v>UN</v>
          </cell>
          <cell r="F209" t="str">
            <v>197,31</v>
          </cell>
          <cell r="G209" t="str">
            <v>218,21</v>
          </cell>
        </row>
        <row r="210">
          <cell r="A210" t="str">
            <v>SINAPI105260</v>
          </cell>
          <cell r="B210" t="str">
            <v>SINAPI</v>
          </cell>
          <cell r="C210" t="str">
            <v>105260</v>
          </cell>
          <cell r="D210" t="str">
            <v>ASSENTAMENTO E FORNECIMENTO DE TUBO DE PVC PBA PARA REDE DE ÁGUA, DN 50, JUNTA ELÁSTICA INTEGRADA, INSTALADO EM LOCAL COM NÍVEL ALTO DE INTERFERÊNCIAS (INCLUI FORNECIMENTO). AF_05/2024</v>
          </cell>
          <cell r="E210" t="str">
            <v>UN</v>
          </cell>
          <cell r="F210" t="str">
            <v>19,50</v>
          </cell>
          <cell r="G210" t="str">
            <v>19,85</v>
          </cell>
        </row>
        <row r="211">
          <cell r="A211" t="str">
            <v>SINAPI105285</v>
          </cell>
          <cell r="B211" t="str">
            <v>SINAPI</v>
          </cell>
          <cell r="C211" t="str">
            <v>105285</v>
          </cell>
          <cell r="D211" t="str">
            <v>ASSENTAMENTO E FORNECIMENTO DE TUBO DE PVC PBA PARA REDE DE ÁGUA, DN 50, JUNTA ELÁSTICA INTEGRADA, INSTALADO EM LOCAL COM NÍVEL BAIXO DE INTERFERÊNCIAS (INCLUI FORNECIMENTO). AF_05/2024</v>
          </cell>
          <cell r="E211" t="str">
            <v>UN</v>
          </cell>
          <cell r="F211" t="str">
            <v>18,89</v>
          </cell>
          <cell r="G211" t="str">
            <v>19,18</v>
          </cell>
        </row>
        <row r="212">
          <cell r="A212" t="str">
            <v>SINAPI105286</v>
          </cell>
          <cell r="B212" t="str">
            <v>SINAPI</v>
          </cell>
          <cell r="C212" t="str">
            <v>105286</v>
          </cell>
          <cell r="D212" t="str">
            <v>ASSENTAMENTO E FORNECIMENTO DE LUVA SIMPLES, PVC PBA, JE, DN 50 / DE 60 MM, PARA REDE AGUA, JUNTA ELÁSTICA INTEGRADA, INSTALADO EM LOCAL COM NÍVEL ALTO DE INTERFERÊNCIAS (INCLUI FORNECIMENTO). AF_05/2024</v>
          </cell>
          <cell r="E212" t="str">
            <v>UN</v>
          </cell>
          <cell r="F212" t="str">
            <v>26,22</v>
          </cell>
          <cell r="G212" t="str">
            <v>27,64</v>
          </cell>
        </row>
        <row r="213">
          <cell r="A213" t="str">
            <v>SINAPI105287</v>
          </cell>
          <cell r="B213" t="str">
            <v>SINAPI</v>
          </cell>
          <cell r="C213" t="str">
            <v>105287</v>
          </cell>
          <cell r="D213" t="str">
            <v>ASSENTAMENTO E FORNECIMENTO DE LUVA SIMPLES, PVC PBA, JE, DN 50 / DE 60 MM, PARA REDE AGUA, JUNTA ELÁSTICA INTEGRADA, INSTALADO EM LOCAL COM NÍVEL BAIXO DE INTERFERÊNCIAS (INCLUI FORNECIMENTO). AF_05/2024</v>
          </cell>
          <cell r="E213" t="str">
            <v>UN</v>
          </cell>
          <cell r="F213" t="str">
            <v>23,77</v>
          </cell>
          <cell r="G213" t="str">
            <v>24,94</v>
          </cell>
        </row>
        <row r="214">
          <cell r="A214" t="str">
            <v>SINAPI105288</v>
          </cell>
          <cell r="B214" t="str">
            <v>SINAPI</v>
          </cell>
          <cell r="C214" t="str">
            <v>105288</v>
          </cell>
          <cell r="D214" t="str">
            <v>ASSENTAMENTO E FORNECIMENTO DE LUVA SIMPLES, PVC PBA, JE, DN 75 / DE 85 MM, PARA REDE AGUA, JUNTA ELÁSTICA INTEGRADA, INSTALADO EM LOCAL COM NÍVEL ALTO DE INTERFERÊNCIAS (INCLUI FORNECIMENTO). AF_05/2024</v>
          </cell>
          <cell r="E214" t="str">
            <v>UN</v>
          </cell>
          <cell r="F214" t="str">
            <v>40,80</v>
          </cell>
          <cell r="G214" t="str">
            <v>42,50</v>
          </cell>
        </row>
        <row r="215">
          <cell r="A215" t="str">
            <v>SINAPI105289</v>
          </cell>
          <cell r="B215" t="str">
            <v>SINAPI</v>
          </cell>
          <cell r="C215" t="str">
            <v>105289</v>
          </cell>
          <cell r="D215" t="str">
            <v>ASSENTAMENTO E FORNECIMENTO DE LUVA SIMPLES, PVC PBA, JE, DN 75 / DE 85 MM, PARA REDE AGUA, JUNTA ELÁSTICA INTEGRADA, INSTALADO EM LOCAL COM NÍVEL BAIXO DE INTERFERÊNCIAS (INCLUI FORNECIMENTO). AF_05/2024</v>
          </cell>
          <cell r="E215" t="str">
            <v>UN</v>
          </cell>
          <cell r="F215" t="str">
            <v>37,91</v>
          </cell>
          <cell r="G215" t="str">
            <v>39,29</v>
          </cell>
        </row>
        <row r="216">
          <cell r="A216" t="str">
            <v>SINAPI105290</v>
          </cell>
          <cell r="B216" t="str">
            <v>SINAPI</v>
          </cell>
          <cell r="C216" t="str">
            <v>105290</v>
          </cell>
          <cell r="D216" t="str">
            <v>ASSENTAMENTO E FORNECIMENTO DE LUVA SIMPLES, PVC PBA, JE, DN 100 / DE 110 MM, PARA REDE AGUA, JUNTA ELÁSTICA INTEGRADA, INSTALADO EM LOCAL COM NÍVEL ALTO DE INTERFERÊNCIAS (INCLUI FORNECIMENTO). AF_05/2024</v>
          </cell>
          <cell r="E216" t="str">
            <v>UN</v>
          </cell>
          <cell r="F216" t="str">
            <v>53,71</v>
          </cell>
          <cell r="G216" t="str">
            <v>55,66</v>
          </cell>
        </row>
        <row r="217">
          <cell r="A217" t="str">
            <v>SINAPI105291</v>
          </cell>
          <cell r="B217" t="str">
            <v>SINAPI</v>
          </cell>
          <cell r="C217" t="str">
            <v>105291</v>
          </cell>
          <cell r="D217" t="str">
            <v>ASSENTAMENTO E FORNECIMENTO DE LUVA SIMPLES, PVC PBA, JE, DN 100 / DE 110 MM, PARA REDE AGUA, JUNTA ELÁSTICA INTEGRADA, INSTALADO EM LOCAL COM NÍVEL BAIXO DE INTERFERÊNCIAS (INCLUI FORNECIMENTO). AF_05/2024</v>
          </cell>
          <cell r="E217" t="str">
            <v>UN</v>
          </cell>
          <cell r="F217" t="str">
            <v>50,37</v>
          </cell>
          <cell r="G217" t="str">
            <v>51,96</v>
          </cell>
        </row>
        <row r="218">
          <cell r="A218" t="str">
            <v>SINAPI105292</v>
          </cell>
          <cell r="B218" t="str">
            <v>SINAPI</v>
          </cell>
          <cell r="C218" t="str">
            <v>105292</v>
          </cell>
          <cell r="D218" t="str">
            <v>ASSENTAMENTO E FORNECIMENTO DE CURVA PVC PBA, JE, PB, 45 GRAUS, DN 50 / DE 60 MM, PARA REDE AGUA, JUNTA ELÁSTICA INTEGRADA, INSTALADO EM LOCAL COM NÍVEL ALTO DE INTERFERÊNCIAS (INCLUI FORNECIMENTO). AF_05/2024</v>
          </cell>
          <cell r="E218" t="str">
            <v>UN</v>
          </cell>
          <cell r="F218" t="str">
            <v>42,79</v>
          </cell>
          <cell r="G218" t="str">
            <v>44,94</v>
          </cell>
        </row>
        <row r="219">
          <cell r="A219" t="str">
            <v>SINAPI105293</v>
          </cell>
          <cell r="B219" t="str">
            <v>SINAPI</v>
          </cell>
          <cell r="C219" t="str">
            <v>105293</v>
          </cell>
          <cell r="D219" t="str">
            <v>ASSENTAMENTO E FORNECIMENTO DE CURVA PVC PBA, JE, PB, 45 GRAUS, DN 50 / DE 60 MM, PARA REDE AGUA, JUNTA ELÁSTICA INTEGRADA, INSTALADO EM LOCAL COM NÍVEL BAIXO DE INTERFERÊNCIAS (INCLUI FORNECIMENTO). AF_05/2024</v>
          </cell>
          <cell r="E219" t="str">
            <v>UN</v>
          </cell>
          <cell r="F219" t="str">
            <v>39,12</v>
          </cell>
          <cell r="G219" t="str">
            <v>40,87</v>
          </cell>
        </row>
        <row r="220">
          <cell r="A220" t="str">
            <v>SINAPI105294</v>
          </cell>
          <cell r="B220" t="str">
            <v>SINAPI</v>
          </cell>
          <cell r="C220" t="str">
            <v>105294</v>
          </cell>
          <cell r="D220" t="str">
            <v>ASSENTAMENTO E FORNECIMENTO DE CURVA PVC PBA, JE, PB, 45 GRAUS, DN 75 / DE 85 MM, PARA REDE AGUA, JUNTA ELÁSTICA INTEGRADA, INSTALADO EM LOCAL COM NÍVEL ALTO DE INTERFERÊNCIAS (INCLUI FORNECIMENTO). AF_05/2024</v>
          </cell>
          <cell r="E220" t="str">
            <v>UN</v>
          </cell>
          <cell r="F220" t="str">
            <v>80,24</v>
          </cell>
          <cell r="G220" t="str">
            <v>82,78</v>
          </cell>
        </row>
        <row r="221">
          <cell r="A221" t="str">
            <v>SINAPI105295</v>
          </cell>
          <cell r="B221" t="str">
            <v>SINAPI</v>
          </cell>
          <cell r="C221" t="str">
            <v>105295</v>
          </cell>
          <cell r="D221" t="str">
            <v>ASSENTAMENTO E FORNECIMENTO DE CURVA PVC PBA, JE, PB, 45 GRAUS, DN 75 / DE 85 MM, PARA REDE AGUA, JUNTA ELÁSTICA INTEGRADA, INSTALADO EM LOCAL COM NÍVEL BAIXO DE INTERFERÊNCIAS (INCLUI FORNECIMENTO). AF_05/2024</v>
          </cell>
          <cell r="E221" t="str">
            <v>UN</v>
          </cell>
          <cell r="F221" t="str">
            <v>75,92</v>
          </cell>
          <cell r="G221" t="str">
            <v>77,97</v>
          </cell>
        </row>
        <row r="222">
          <cell r="A222" t="str">
            <v>SINAPI105296</v>
          </cell>
          <cell r="B222" t="str">
            <v>SINAPI</v>
          </cell>
          <cell r="C222" t="str">
            <v>105296</v>
          </cell>
          <cell r="D222" t="str">
            <v>ASSENTAMENTO E FORNECIMENTO DE CURVA PVC PBA, JE, PB, 45 GRAUS, DN 100 / DE 110 MM, PARA REDE AGUA, JUNTA ELÁSTICA INTEGRADA, INSTALADO EM LOCAL COM NÍVEL ALTO DE INTERFERÊNCIAS (INCLUI FORNECIMENTO). AF_05/2024</v>
          </cell>
          <cell r="E222" t="str">
            <v>UN</v>
          </cell>
          <cell r="F222" t="str">
            <v>132,27</v>
          </cell>
          <cell r="G222" t="str">
            <v>135,21</v>
          </cell>
        </row>
        <row r="223">
          <cell r="A223" t="str">
            <v>SINAPI105308</v>
          </cell>
          <cell r="B223" t="str">
            <v>SINAPI</v>
          </cell>
          <cell r="C223" t="str">
            <v>105308</v>
          </cell>
          <cell r="D223" t="str">
            <v>ASSENTAMENTO DE TUBO DE PVC PBA PARA REDE DE ÁGUA, DN 125, JUNTA ELÁSTICA INTEGRADA, INSTALADO EM LOCAL COM NÍVEL ALTO DE INTERFERÊNCIAS (NÃO INCLUI FORNECIMENTO). AF_05/2024</v>
          </cell>
          <cell r="E223" t="str">
            <v>M</v>
          </cell>
          <cell r="F223" t="str">
            <v>5,24</v>
          </cell>
          <cell r="G223" t="str">
            <v>5,79</v>
          </cell>
        </row>
        <row r="224">
          <cell r="A224" t="str">
            <v>SINAPI105309</v>
          </cell>
          <cell r="B224" t="str">
            <v>SINAPI</v>
          </cell>
          <cell r="C224" t="str">
            <v>105309</v>
          </cell>
          <cell r="D224" t="str">
            <v>ASSENTAMENTO DE TUBO DE PVC PBA PARA REDE DE ÁGUA, DN 140, JUNTA ELÁSTICA INTEGRADA, INSTALADO EM LOCAL COM NÍVEL ALTO DE INTERFERÊNCIAS (NÃO INCLUI FORNECIMENTO). AF_05/2024</v>
          </cell>
          <cell r="E224" t="str">
            <v>M</v>
          </cell>
          <cell r="F224" t="str">
            <v>5,64</v>
          </cell>
          <cell r="G224" t="str">
            <v>6,22</v>
          </cell>
        </row>
        <row r="225">
          <cell r="A225" t="str">
            <v>SINAPI105310</v>
          </cell>
          <cell r="B225" t="str">
            <v>SINAPI</v>
          </cell>
          <cell r="C225" t="str">
            <v>105310</v>
          </cell>
          <cell r="D225" t="str">
            <v>ASSENTAMENTO DE TUBO DE PVC PBA PARA REDE DE ÁGUA, DN 180, JUNTA ELÁSTICA INTEGRADA, INSTALADO EM LOCAL COM NÍVEL ALTO DE INTERFERÊNCIAS (NÃO INCLUI FORNECIMENTO). AF_05/2024</v>
          </cell>
          <cell r="E225" t="str">
            <v>M</v>
          </cell>
          <cell r="F225" t="str">
            <v>6,63</v>
          </cell>
          <cell r="G225" t="str">
            <v>7,32</v>
          </cell>
        </row>
        <row r="226">
          <cell r="A226" t="str">
            <v>SINAPI105311</v>
          </cell>
          <cell r="B226" t="str">
            <v>SINAPI</v>
          </cell>
          <cell r="C226" t="str">
            <v>105311</v>
          </cell>
          <cell r="D226" t="str">
            <v>ASSENTAMENTO DE TUBO DE PVC DEFOFO OU PRFV OU RPVC PARA REDE DE ÁGUA, DN 100, JUNTA ELÁSTICA INTEGRADA, INSTALADO EM LOCAL COM NÍVEL ALTO DE INTERFERÊNCIAS (NÃO INCLUI FORNECIMENTO). AF_05/2024</v>
          </cell>
          <cell r="E226" t="str">
            <v>M</v>
          </cell>
          <cell r="F226" t="str">
            <v>4,23</v>
          </cell>
          <cell r="G226" t="str">
            <v>4,68</v>
          </cell>
        </row>
        <row r="227">
          <cell r="A227" t="str">
            <v>SINAPI105312</v>
          </cell>
          <cell r="B227" t="str">
            <v>SINAPI</v>
          </cell>
          <cell r="C227" t="str">
            <v>105312</v>
          </cell>
          <cell r="D227" t="str">
            <v>ASSENTAMENTO DE TUBO DE PVC PBA PARA REDE DE ÁGUA, DN 125, JUNTA ELÁSTICA INTEGRADA, INSTALADO EM LOCAL COM NÍVEL BAIXO DE INTERFERÊNCIAS (NÃO INCLUI FORNECIMENTO). AF_05/2024</v>
          </cell>
          <cell r="E227" t="str">
            <v>M</v>
          </cell>
          <cell r="F227" t="str">
            <v>4,31</v>
          </cell>
          <cell r="G227" t="str">
            <v>4,75</v>
          </cell>
        </row>
        <row r="228">
          <cell r="A228" t="str">
            <v>SINAPI105313</v>
          </cell>
          <cell r="B228" t="str">
            <v>SINAPI</v>
          </cell>
          <cell r="C228" t="str">
            <v>105313</v>
          </cell>
          <cell r="D228" t="str">
            <v>ASSENTAMENTO DE TUBO DE PVC PBA PARA REDE DE ÁGUA, DN 140, JUNTA ELÁSTICA INTEGRADA, INSTALADO EM LOCAL COM NÍVEL BAIXO DE INTERFERÊNCIAS (NÃO INCLUI FORNECIMENTO). AF_05/2024</v>
          </cell>
          <cell r="E228" t="str">
            <v>M</v>
          </cell>
          <cell r="F228" t="str">
            <v>4,63</v>
          </cell>
          <cell r="G228" t="str">
            <v>5,11</v>
          </cell>
        </row>
        <row r="229">
          <cell r="A229" t="str">
            <v>SINAPI105314</v>
          </cell>
          <cell r="B229" t="str">
            <v>SINAPI</v>
          </cell>
          <cell r="C229" t="str">
            <v>105314</v>
          </cell>
          <cell r="D229" t="str">
            <v>ASSENTAMENTO DE TUBO DE PVC PBA PARA REDE DE ÁGUA, DN 180, JUNTA ELÁSTICA INTEGRADA, INSTALADO EM LOCAL COM NÍVEL BAIXO DE INTERFERÊNCIAS (NÃO INCLUI FORNECIMENTO). AF_05/2024</v>
          </cell>
          <cell r="E229" t="str">
            <v>M</v>
          </cell>
          <cell r="F229" t="str">
            <v>5,46</v>
          </cell>
          <cell r="G229" t="str">
            <v>6,02</v>
          </cell>
        </row>
        <row r="230">
          <cell r="A230" t="str">
            <v>SINAPI105315</v>
          </cell>
          <cell r="B230" t="str">
            <v>SINAPI</v>
          </cell>
          <cell r="C230" t="str">
            <v>105315</v>
          </cell>
          <cell r="D230" t="str">
            <v>ASSENTAMENTO DE CONEXÃO 2 ACESSOS ALINHADOS DE PVC PBA PARA REDE DE ÁGUA, DN 50, JUNTA ELÁSTICA INTEGRADA, INSTALADO EM LOCAL COM NÍVEL BAIXO DE INTERFERÊNCIAS (NÃO INCLUI FORNECIMENTO). AF_05/2024</v>
          </cell>
          <cell r="E230" t="str">
            <v>UN</v>
          </cell>
          <cell r="F230" t="str">
            <v>11,05</v>
          </cell>
          <cell r="G230" t="str">
            <v>12,22</v>
          </cell>
        </row>
        <row r="231">
          <cell r="A231" t="str">
            <v>SINAPI105316</v>
          </cell>
          <cell r="B231" t="str">
            <v>SINAPI</v>
          </cell>
          <cell r="C231" t="str">
            <v>105316</v>
          </cell>
          <cell r="D231" t="str">
            <v>ASSENTAMENTO DE CONEXÃO 2 ACESSOS ALINHADOS DE FERRO FUNDIDO PARA REDE DE ÁGUA, DN 250, JUNTA ELÁSTICA, INSTALADO EM LOCAL COM NÍVEL BAIXO DE INTERFERÊNCIAS (NÃO INCLUI FORNECIMENTO). AF_05/2024</v>
          </cell>
          <cell r="E231" t="str">
            <v>UN</v>
          </cell>
          <cell r="F231" t="str">
            <v>19,97</v>
          </cell>
          <cell r="G231" t="str">
            <v>21,60</v>
          </cell>
        </row>
        <row r="232">
          <cell r="A232" t="str">
            <v>SINAPI105327</v>
          </cell>
          <cell r="B232" t="str">
            <v>SINAPI</v>
          </cell>
          <cell r="C232" t="str">
            <v>105327</v>
          </cell>
          <cell r="D232" t="str">
            <v>ASSENTAMENTO E FORNECIMENTO DE TUBO DE PVC PBA PARA REDE DE ÁGUA, DN 75, JUNTA ELÁSTICA INTEGRADA, INSTALADO EM LOCAL COM NÍVEL ALTO DE INTERFERÊNCIAS (INCLUI FORNECIMENTO). AF_05/2024</v>
          </cell>
          <cell r="E232" t="str">
            <v>UN</v>
          </cell>
          <cell r="F232" t="str">
            <v>35,77</v>
          </cell>
          <cell r="G232" t="str">
            <v>36,20</v>
          </cell>
        </row>
        <row r="233">
          <cell r="A233" t="str">
            <v>SINAPI105328</v>
          </cell>
          <cell r="B233" t="str">
            <v>SINAPI</v>
          </cell>
          <cell r="C233" t="str">
            <v>105328</v>
          </cell>
          <cell r="D233" t="str">
            <v>ASSENTAMENTO E FORNECIMENTO DE TUBO DE PVC PBA PARA REDE DE ÁGUA, DN 75, JUNTA ELÁSTICA INTEGRADA, INSTALADO EM LOCAL COM NÍVEL BAIXO DE INTERFERÊNCIAS (INCLUI FORNECIMENTO). AF_05/2024</v>
          </cell>
          <cell r="E233" t="str">
            <v>UN</v>
          </cell>
          <cell r="F233" t="str">
            <v>35,06</v>
          </cell>
          <cell r="G233" t="str">
            <v>35,41</v>
          </cell>
        </row>
        <row r="234">
          <cell r="A234" t="str">
            <v>SINAPI105329</v>
          </cell>
          <cell r="B234" t="str">
            <v>SINAPI</v>
          </cell>
          <cell r="C234" t="str">
            <v>105329</v>
          </cell>
          <cell r="D234" t="str">
            <v>ASSENTAMENTO E FORNECIMENTO DE TUBO DE PVC PBA PARA REDE DE ÁGUA, DN 100, JUNTA ELÁSTICA INTEGRADA, INSTALADO EM LOCAL COM NÍVEL ALTO DE INTERFERÊNCIAS (INCLUI FORNECIMENTO). AF_05/2024</v>
          </cell>
          <cell r="E234" t="str">
            <v>UN</v>
          </cell>
          <cell r="F234" t="str">
            <v>57,76</v>
          </cell>
          <cell r="G234" t="str">
            <v>58,25</v>
          </cell>
        </row>
        <row r="235">
          <cell r="A235" t="str">
            <v>SINAPI105330</v>
          </cell>
          <cell r="B235" t="str">
            <v>SINAPI</v>
          </cell>
          <cell r="C235" t="str">
            <v>105330</v>
          </cell>
          <cell r="D235" t="str">
            <v>ASSENTAMENTO E FORNECIMENTO DE TUBO DE PVC PBA PARA REDE DE ÁGUA, DN 100, JUNTA ELÁSTICA INTEGRADA, INSTALADO EM LOCAL COM NÍVEL BAIXO DE INTERFERÊNCIAS (INCLUI FORNECIMENTO). AF_05/2024</v>
          </cell>
          <cell r="E235" t="str">
            <v>UN</v>
          </cell>
          <cell r="F235" t="str">
            <v>56,94</v>
          </cell>
          <cell r="G235" t="str">
            <v>57,33</v>
          </cell>
        </row>
        <row r="236">
          <cell r="A236" t="str">
            <v>SINAPI105331</v>
          </cell>
          <cell r="B236" t="str">
            <v>SINAPI</v>
          </cell>
          <cell r="C236" t="str">
            <v>105331</v>
          </cell>
          <cell r="D236" t="str">
            <v>ASSENTAMENTO E FORNECIMENTO DE TUBO DE PVC DEFOFO OU PRFV OU RPVC PARA REDE DE ÁGUA, DN 100, JUNTA ELÁSTICA INTEGRADA, INSTALADO EM LOCAL COM NÍVEL ALTO DE INTERFERÊNCIAS (INCLUI FORNECIMENTO). AF_05/2024</v>
          </cell>
          <cell r="E236" t="str">
            <v>M</v>
          </cell>
          <cell r="F236" t="str">
            <v>41,24</v>
          </cell>
          <cell r="G236" t="str">
            <v>41,69</v>
          </cell>
        </row>
        <row r="237">
          <cell r="A237" t="str">
            <v>SINAPI105332</v>
          </cell>
          <cell r="B237" t="str">
            <v>SINAPI</v>
          </cell>
          <cell r="C237" t="str">
            <v>105332</v>
          </cell>
          <cell r="D237" t="str">
            <v>ASSENTAMENTO E FORNECIMENTO DE TUBO DE PVC DEFOFO OU PRFV OU RPVC PARA REDE DE ÁGUA, DN 100, JUNTA ELÁSTICA INTEGRADA, INSTALADO EM LOCAL COM NÍVEL BAIXO DE INTERFERÊNCIAS (INCLUI FORNECIMENTO). AF_05/2024</v>
          </cell>
          <cell r="E237" t="str">
            <v>M</v>
          </cell>
          <cell r="F237" t="str">
            <v>40,48</v>
          </cell>
          <cell r="G237" t="str">
            <v>40,84</v>
          </cell>
        </row>
        <row r="238">
          <cell r="A238" t="str">
            <v>SINAPI105333</v>
          </cell>
          <cell r="B238" t="str">
            <v>SINAPI</v>
          </cell>
          <cell r="C238" t="str">
            <v>105333</v>
          </cell>
          <cell r="D238" t="str">
            <v>ASSENTAMENTO E FORNECIMENTO DE TUBO DE PVC DEFOFO PARA REDE DE ÁGUA, DN 200, JUNTA ELÁSTICA INTEGRADA, INSTALADO EM LOCAL COM NÍVEL ALTO DE INTERFERÊNCIAS (INCLUI FORNECIMENTO). AF_05/2024</v>
          </cell>
          <cell r="E238" t="str">
            <v>M</v>
          </cell>
          <cell r="F238" t="str">
            <v>179,17</v>
          </cell>
          <cell r="G238" t="str">
            <v>180,07</v>
          </cell>
        </row>
        <row r="239">
          <cell r="A239" t="str">
            <v>SINAPI105334</v>
          </cell>
          <cell r="B239" t="str">
            <v>SINAPI</v>
          </cell>
          <cell r="C239" t="str">
            <v>105334</v>
          </cell>
          <cell r="D239" t="str">
            <v>ASSENTAMENTO E FORNECIMENTO DE TUBO DE PVC DEFOFO PARA REDE DE ÁGUA, DN 200, JUNTA ELÁSTICA INTEGRADA, INSTALADO EM LOCAL COM NÍVEL BAIXO DE INTERFERÊNCIAS (INCLUI FORNECIMENTO). AF_05/2024</v>
          </cell>
          <cell r="E239" t="str">
            <v>M</v>
          </cell>
          <cell r="F239" t="str">
            <v>176,74</v>
          </cell>
          <cell r="G239" t="str">
            <v>177,44</v>
          </cell>
        </row>
        <row r="240">
          <cell r="A240" t="str">
            <v>SINAPI105335</v>
          </cell>
          <cell r="B240" t="str">
            <v>SINAPI</v>
          </cell>
          <cell r="C240" t="str">
            <v>105335</v>
          </cell>
          <cell r="D240" t="str">
            <v>ASSENTAMENTO E FORNECIMENTO DE TUBO DE PVC DEFOFO PARA REDE DE ÁGUA, DN 250, JUNTA ELÁSTICA INTEGRADA, INSTALADO EM LOCAL COM NÍVEL ALTO DE INTERFERÊNCIAS (INCLUI FORNECIMENTO). AF_05/2024</v>
          </cell>
          <cell r="E240" t="str">
            <v>M</v>
          </cell>
          <cell r="F240" t="str">
            <v>269,25</v>
          </cell>
          <cell r="G240" t="str">
            <v>270,32</v>
          </cell>
        </row>
        <row r="241">
          <cell r="A241" t="str">
            <v>SINAPI105336</v>
          </cell>
          <cell r="B241" t="str">
            <v>SINAPI</v>
          </cell>
          <cell r="C241" t="str">
            <v>105336</v>
          </cell>
          <cell r="D241" t="str">
            <v>ASSENTAMENTO E FORNECIMENTO DE TUBO DE PVC DEFOFO PARA REDE DE ÁGUA, DN 250, JUNTA ELÁSTICA INTEGRADA, INSTALADO EM LOCAL COM NÍVEL BAIXO DE INTERFERÊNCIAS (INCLUI FORNECIMENTO). AF_05/2024</v>
          </cell>
          <cell r="E241" t="str">
            <v>M</v>
          </cell>
          <cell r="F241" t="str">
            <v>266,38</v>
          </cell>
          <cell r="G241" t="str">
            <v>267,20</v>
          </cell>
        </row>
        <row r="242">
          <cell r="A242" t="str">
            <v>SINAPI105337</v>
          </cell>
          <cell r="B242" t="str">
            <v>SINAPI</v>
          </cell>
          <cell r="C242" t="str">
            <v>105337</v>
          </cell>
          <cell r="D242" t="str">
            <v>ASSENTAMENTO E FORNECIMENTO DE TUBO DE PVC DEFOFO PARA REDE DE ÁGUA, DN 300, JUNTA ELÁSTICA INTEGRADA, INSTALADO EM LOCAL COM NÍVEL ALTO DE INTERFERÊNCIAS (INCLUI FORNECIMENTO). AF_05/2024</v>
          </cell>
          <cell r="E242" t="str">
            <v>M</v>
          </cell>
          <cell r="F242" t="str">
            <v>379,10</v>
          </cell>
          <cell r="G242" t="str">
            <v>380,34</v>
          </cell>
        </row>
        <row r="243">
          <cell r="A243" t="str">
            <v>SINAPI105338</v>
          </cell>
          <cell r="B243" t="str">
            <v>SINAPI</v>
          </cell>
          <cell r="C243" t="str">
            <v>105338</v>
          </cell>
          <cell r="D243" t="str">
            <v>ASSENTAMENTO E FORNECIMENTO DE TUBO DE PVC DEFOFO PARA REDE DE ÁGUA, DN 300, JUNTA ELÁSTICA INTEGRADA, INSTALADO EM LOCAL COM NÍVEL BAIXO DE INTERFERÊNCIAS (INCLUI FORNECIMENTO). AF_05/2024</v>
          </cell>
          <cell r="E243" t="str">
            <v>M</v>
          </cell>
          <cell r="F243" t="str">
            <v>375,79</v>
          </cell>
          <cell r="G243" t="str">
            <v>376,73</v>
          </cell>
        </row>
        <row r="244">
          <cell r="A244" t="str">
            <v>SINAPI105339</v>
          </cell>
          <cell r="B244" t="str">
            <v>SINAPI</v>
          </cell>
          <cell r="C244" t="str">
            <v>105339</v>
          </cell>
          <cell r="D244" t="str">
            <v>ASSENTAMENTO DE TUBO DE PVC DEFOFO OU PRFV OU RPVC PARA REDE DE ÁGUA, DN 100, JUNTA ELÁSTICA INTEGRADA, INSTALADO EM LOCAL COM NÍVEL BAIXO DE INTERFERÊNCIAS (NÃO INCLUI FORNECIMENTO). AF_05/2024</v>
          </cell>
          <cell r="E244" t="str">
            <v>M</v>
          </cell>
          <cell r="F244" t="str">
            <v>3,47</v>
          </cell>
          <cell r="G244" t="str">
            <v>3,83</v>
          </cell>
        </row>
        <row r="245">
          <cell r="A245" t="str">
            <v>SINAPI105359</v>
          </cell>
          <cell r="B245" t="str">
            <v>SINAPI</v>
          </cell>
          <cell r="C245" t="str">
            <v>105359</v>
          </cell>
          <cell r="D245" t="str">
            <v>ASSENTAMENTO DE CONEXÃO 2 ACESSOS ALINHADOS DE PVC PBA PARA REDE DE ÁGUA, DN 50, JUNTA ELÁSTICA INTEGRADA, INSTALADO EM LOCAL COM NÍVEL ALTO DE INTERFERÊNCIAS (NÃO INCLUI FORNECIMENTO). AF_05/2024</v>
          </cell>
          <cell r="E245" t="str">
            <v>UN</v>
          </cell>
          <cell r="F245" t="str">
            <v>13,50</v>
          </cell>
          <cell r="G245" t="str">
            <v>14,92</v>
          </cell>
        </row>
        <row r="246">
          <cell r="A246" t="str">
            <v>SINAPI105360</v>
          </cell>
          <cell r="B246" t="str">
            <v>SINAPI</v>
          </cell>
          <cell r="C246" t="str">
            <v>105360</v>
          </cell>
          <cell r="D246" t="str">
            <v>ASSENTAMENTO DE CONEXÃO 2 ACESSOS ALINHADOS DE PVC PBA PARA REDE DE ÁGUA, DN 75, JUNTA ELÁSTICA INTEGRADA, INSTALADO EM LOCAL COM NÍVEL ALTO DE INTERFERÊNCIAS (NÃO INCLUI FORNECIMENTO). AF_05/2024</v>
          </cell>
          <cell r="E246" t="str">
            <v>UN</v>
          </cell>
          <cell r="F246" t="str">
            <v>16,26</v>
          </cell>
          <cell r="G246" t="str">
            <v>17,96</v>
          </cell>
        </row>
        <row r="247">
          <cell r="A247" t="str">
            <v>SINAPI105361</v>
          </cell>
          <cell r="B247" t="str">
            <v>SINAPI</v>
          </cell>
          <cell r="C247" t="str">
            <v>105361</v>
          </cell>
          <cell r="D247" t="str">
            <v>ASSENTAMENTO DE CONEXÃO 2 ACESSOS ALINHADOS DE PVC PBA PARA REDE DE ÁGUA, DN 100, JUNTA ELÁSTICA INTEGRADA, INSTALADO EM LOCAL COM NÍVEL ALTO DE INTERFERÊNCIAS (NÃO INCLUI FORNECIMENTO). AF_05/2024</v>
          </cell>
          <cell r="E247" t="str">
            <v>UN</v>
          </cell>
          <cell r="F247" t="str">
            <v>18,89</v>
          </cell>
          <cell r="G247" t="str">
            <v>20,84</v>
          </cell>
        </row>
        <row r="248">
          <cell r="A248" t="str">
            <v>SINAPI105362</v>
          </cell>
          <cell r="B248" t="str">
            <v>SINAPI</v>
          </cell>
          <cell r="C248" t="str">
            <v>105362</v>
          </cell>
          <cell r="D248" t="str">
            <v>ASSENTAMENTO DE CONEXÃO 2 ACESSOS INCLINADOS DE PVC PBA PARA REDE DE ÁGUA, DN 50, JUNTA ELÁSTICA INTEGRADA, INSTALADO EM LOCAL COM NÍVEL ALTO DE INTERFERÊNCIAS (NÃO INCLUI FORNECIMENTO). AF_05/2024</v>
          </cell>
          <cell r="E248" t="str">
            <v>UN</v>
          </cell>
          <cell r="F248" t="str">
            <v>19,97</v>
          </cell>
          <cell r="G248" t="str">
            <v>22,12</v>
          </cell>
        </row>
        <row r="249">
          <cell r="A249" t="str">
            <v>SINAPI105363</v>
          </cell>
          <cell r="B249" t="str">
            <v>SINAPI</v>
          </cell>
          <cell r="C249" t="str">
            <v>105363</v>
          </cell>
          <cell r="D249" t="str">
            <v>ASSENTAMENTO DE CONEXÃO 2 ACESSOS INCLINADOS DE PVC PBA PARA REDE DE ÁGUA, DN 75, JUNTA ELÁSTICA INTEGRADA, INSTALADO EM LOCAL COM NÍVEL ALTO DE INTERFERÊNCIAS (NÃO INCLUI FORNECIMENTO). AF_05/2024</v>
          </cell>
          <cell r="E249" t="str">
            <v>UN</v>
          </cell>
          <cell r="F249" t="str">
            <v>23,91</v>
          </cell>
          <cell r="G249" t="str">
            <v>26,45</v>
          </cell>
        </row>
        <row r="250">
          <cell r="A250" t="str">
            <v>SINAPI105364</v>
          </cell>
          <cell r="B250" t="str">
            <v>SINAPI</v>
          </cell>
          <cell r="C250" t="str">
            <v>105364</v>
          </cell>
          <cell r="D250" t="str">
            <v>ASSENTAMENTO DE CONEXÃO 2 ACESSOS INCLINADOS DE PVC PBA PARA REDE DE ÁGUA, DN 100, JUNTA ELÁSTICA INTEGRADA, INSTALADO EM LOCAL COM NÍVEL ALTO DE INTERFERÊNCIAS (NÃO INCLUI FORNECIMENTO). AF_05/2024</v>
          </cell>
          <cell r="E250" t="str">
            <v>UN</v>
          </cell>
          <cell r="F250" t="str">
            <v>27,71</v>
          </cell>
          <cell r="G250" t="str">
            <v>30,65</v>
          </cell>
        </row>
        <row r="251">
          <cell r="A251" t="str">
            <v>SINAPI105365</v>
          </cell>
          <cell r="B251" t="str">
            <v>SINAPI</v>
          </cell>
          <cell r="C251" t="str">
            <v>105365</v>
          </cell>
          <cell r="D251" t="str">
            <v>ASSENTAMENTO DE CONEXÃO 3 ACESSOS DE PVC PBA PARA REDE DE ÁGUA, DN 50, JUNTA ELÁSTICA INTEGRADA, INSTALADO EM LOCAL COM NÍVEL ALTO DE INTERFERÊNCIAS (NÃO INCLUI FORNECIMENTO). AF_05/2024</v>
          </cell>
          <cell r="E251" t="str">
            <v>UN</v>
          </cell>
          <cell r="F251" t="str">
            <v>26,99</v>
          </cell>
          <cell r="G251" t="str">
            <v>29,86</v>
          </cell>
        </row>
        <row r="252">
          <cell r="A252" t="str">
            <v>SINAPI105366</v>
          </cell>
          <cell r="B252" t="str">
            <v>SINAPI</v>
          </cell>
          <cell r="C252" t="str">
            <v>105366</v>
          </cell>
          <cell r="D252" t="str">
            <v>ASSENTAMENTO DE CONEXÃO 3 ACESSOS DE PVC PBA PARA REDE DE ÁGUA, DN 75, JUNTA ELÁSTICA INTEGRADA, INSTALADO EM LOCAL COM NÍVEL ALTO DE INTERFERÊNCIAS (NÃO INCLUI FORNECIMENTO). AF_05/2024</v>
          </cell>
          <cell r="E252" t="str">
            <v>UN</v>
          </cell>
          <cell r="F252" t="str">
            <v>32,54</v>
          </cell>
          <cell r="G252" t="str">
            <v>35,93</v>
          </cell>
        </row>
        <row r="253">
          <cell r="A253" t="str">
            <v>SINAPI105367</v>
          </cell>
          <cell r="B253" t="str">
            <v>SINAPI</v>
          </cell>
          <cell r="C253" t="str">
            <v>105367</v>
          </cell>
          <cell r="D253" t="str">
            <v>ASSENTAMENTO DE CONEXÃO 3 ACESSOS DE PVC PBA PARA REDE DE ÁGUA, DN 100, JUNTA ELÁSTICA INTEGRADA, INSTALADO EM LOCAL COM NÍVEL ALTO DE INTERFERÊNCIAS (NÃO INCLUI FORNECIMENTO). AF_05/2024</v>
          </cell>
          <cell r="E253" t="str">
            <v>UN</v>
          </cell>
          <cell r="F253" t="str">
            <v>37,79</v>
          </cell>
          <cell r="G253" t="str">
            <v>41,69</v>
          </cell>
        </row>
        <row r="254">
          <cell r="A254" t="str">
            <v>SINAPI105368</v>
          </cell>
          <cell r="B254" t="str">
            <v>SINAPI</v>
          </cell>
          <cell r="C254" t="str">
            <v>105368</v>
          </cell>
          <cell r="D254" t="str">
            <v>FORNECIMENTO E ASSENTAMENTO DE CURVA 45 GRAUS RANHURADA EM FERRO FUNDIDO, DN 80 MM (3") PARA REDE DE ÁGUA, INSTALADO EM LOCAL COM NÍVEL BAIXO DE INTERFERÊNCIAS (INCLUI FORNECIMENTO). AF_05/2024</v>
          </cell>
          <cell r="E254" t="str">
            <v>UN</v>
          </cell>
          <cell r="F254" t="str">
            <v>39,37</v>
          </cell>
          <cell r="G254" t="str">
            <v>40,26</v>
          </cell>
        </row>
        <row r="255">
          <cell r="A255" t="str">
            <v>SINAPI105370</v>
          </cell>
          <cell r="B255" t="str">
            <v>SINAPI</v>
          </cell>
          <cell r="C255" t="str">
            <v>105370</v>
          </cell>
          <cell r="D255" t="str">
            <v>FORNECIMENTO E ASSENTAMENTO DE TE RANHURADO EM FERRO FUNDIDO, DN 80 (3") PARA REDE DE ÁGUA, INSTALADO EM LOCAL COM NÍVEL BAIXO DE INTERFERÊNCIAS (INCLUI FORNECIMENTO). AF_05/2024</v>
          </cell>
          <cell r="E255" t="str">
            <v>UN</v>
          </cell>
          <cell r="F255" t="str">
            <v>62,28</v>
          </cell>
          <cell r="G255" t="str">
            <v>63,48</v>
          </cell>
        </row>
        <row r="256">
          <cell r="A256" t="str">
            <v>SINAPI105371</v>
          </cell>
          <cell r="B256" t="str">
            <v>SINAPI</v>
          </cell>
          <cell r="C256" t="str">
            <v>105371</v>
          </cell>
          <cell r="D256" t="str">
            <v>ASSENTAMENTO DE CONEXÃO 3 ACESSOS DE PVC PBA PARA REDE DE ÁGUA, DN 100, JUNTA ELÁSTICA INTEGRADA, INSTALADO EM LOCAL COM NÍVEL BAIXO DE INTERFERÊNCIAS (NÃO INCLUI FORNECIMENTO). AF_05/2024</v>
          </cell>
          <cell r="E256" t="str">
            <v>UN</v>
          </cell>
          <cell r="F256" t="str">
            <v>31,13</v>
          </cell>
          <cell r="G256" t="str">
            <v>34,30</v>
          </cell>
        </row>
        <row r="257">
          <cell r="A257" t="str">
            <v>SINAPI105372</v>
          </cell>
          <cell r="B257" t="str">
            <v>SINAPI</v>
          </cell>
          <cell r="C257" t="str">
            <v>105372</v>
          </cell>
          <cell r="D257" t="str">
            <v>ASSENTAMENTO DE CONEXÃO 2 ACESSOS ALINHADOS DE FERRO FUNDIDO PARA REDE DE ÁGUA, DN 80, JUNTA ELÁSTICA, INSTALADO EM LOCAL COM NÍVEL BAIXO DE INTERFERÊNCIAS (NÃO INCLUI FORNECIMENTO). AF_05/2024</v>
          </cell>
          <cell r="E257" t="str">
            <v>UN</v>
          </cell>
          <cell r="F257" t="str">
            <v>8,16</v>
          </cell>
          <cell r="G257" t="str">
            <v>8,75</v>
          </cell>
        </row>
        <row r="258">
          <cell r="A258" t="str">
            <v>SINAPI105373</v>
          </cell>
          <cell r="B258" t="str">
            <v>SINAPI</v>
          </cell>
          <cell r="C258" t="str">
            <v>105373</v>
          </cell>
          <cell r="D258" t="str">
            <v>ASSENTAMENTO DE CONEXÃO 2 ACESSOS ALINHADOS DE FERRO FUNDIDO PARA REDE DE ÁGUA, DN 100, JUNTA ELÁSTICA, INSTALADO EM LOCAL COM NÍVEL BAIXO DE INTERFERÊNCIAS (NÃO INCLUI FORNECIMENTO). AF_05/2024</v>
          </cell>
          <cell r="E258" t="str">
            <v>UN</v>
          </cell>
          <cell r="F258" t="str">
            <v>9,56</v>
          </cell>
          <cell r="G258" t="str">
            <v>10,27</v>
          </cell>
        </row>
        <row r="259">
          <cell r="A259" t="str">
            <v>SINAPI105374</v>
          </cell>
          <cell r="B259" t="str">
            <v>SINAPI</v>
          </cell>
          <cell r="C259" t="str">
            <v>105374</v>
          </cell>
          <cell r="D259" t="str">
            <v>ASSENTAMENTO E FORNECIMENTO DE CURVA PVC PBA, JE, PB, 45 GRAUS, DN 100 / DE 110 MM, PARA REDE AGUA, JUNTA ELÁSTICA INTEGRADA, INSTALADO EM LOCAL COM NÍVEL BAIXO DE INTERFERÊNCIAS (INCLUI FORNECIMENTO). AF_05/2024</v>
          </cell>
          <cell r="E259" t="str">
            <v>UN</v>
          </cell>
          <cell r="F259" t="str">
            <v>127,27</v>
          </cell>
          <cell r="G259" t="str">
            <v>129,65</v>
          </cell>
        </row>
        <row r="260">
          <cell r="A260" t="str">
            <v>SINAPI105375</v>
          </cell>
          <cell r="B260" t="str">
            <v>SINAPI</v>
          </cell>
          <cell r="C260" t="str">
            <v>105375</v>
          </cell>
          <cell r="D260" t="str">
            <v>ASSENTAMENTO E FORNECIMENTO DE TE DE REDUCAO, PVC PBA, BBB, JE, DN 100 X 50 / DE 110 X 60 MM, PARA REDE AGUA, JUNTA ELÁSTICA INTEGRADA, INSTALADO EM LOCAL COM NÍVEL ALTO DE INTERFERÊNCIAS (INCLUI FORNECIMENTO). AF_05/2024</v>
          </cell>
          <cell r="E260" t="str">
            <v>UN</v>
          </cell>
          <cell r="F260" t="str">
            <v>108,59</v>
          </cell>
          <cell r="G260" t="str">
            <v>112,49</v>
          </cell>
        </row>
        <row r="261">
          <cell r="A261" t="str">
            <v>SINAPI105376</v>
          </cell>
          <cell r="B261" t="str">
            <v>SINAPI</v>
          </cell>
          <cell r="C261" t="str">
            <v>105376</v>
          </cell>
          <cell r="D261" t="str">
            <v>ASSENTAMENTO E FORNECIMENTO DE TE DE REDUCAO, PVC PBA, BBB, JE, DN 100 X 50 / DE 110 X 60 MM, PARA REDE AGUA, JUNTA ELÁSTICA INTEGRADA, INSTALADO EM LOCAL COM NÍVEL BAIXO DE INTERFERÊNCIAS (INCLUI FORNECIMENTO). AF_05/2024</v>
          </cell>
          <cell r="E261" t="str">
            <v>UN</v>
          </cell>
          <cell r="F261" t="str">
            <v>101,93</v>
          </cell>
          <cell r="G261" t="str">
            <v>105,10</v>
          </cell>
        </row>
        <row r="262">
          <cell r="A262" t="str">
            <v>SINAPI105381</v>
          </cell>
          <cell r="B262" t="str">
            <v>SINAPI</v>
          </cell>
          <cell r="C262" t="str">
            <v>105381</v>
          </cell>
          <cell r="D262" t="str">
            <v>ASSENTAMENTO DE CONEXÃO 2 ACESSOS ALINHADOS DE PVC PBA PARA REDE DE ÁGUA, DN 75, JUNTA ELÁSTICA INTEGRADA, INSTALADO EM LOCAL COM NÍVEL BAIXO DE INTERFERÊNCIAS (NÃO INCLUI FORNECIMENTO). AF_05/2024</v>
          </cell>
          <cell r="E262" t="str">
            <v>UN</v>
          </cell>
          <cell r="F262" t="str">
            <v>13,37</v>
          </cell>
          <cell r="G262" t="str">
            <v>14,75</v>
          </cell>
        </row>
        <row r="263">
          <cell r="A263" t="str">
            <v>SINAPI105382</v>
          </cell>
          <cell r="B263" t="str">
            <v>SINAPI</v>
          </cell>
          <cell r="C263" t="str">
            <v>105382</v>
          </cell>
          <cell r="D263" t="str">
            <v>ASSENTAMENTO DE CONEXÃO 2 ACESSOS ALINHADOS DE PVC PBA PARA REDE DE ÁGUA, DN 100, JUNTA ELÁSTICA INTEGRADA, INSTALADO EM LOCAL COM NÍVEL BAIXO DE INTERFERÊNCIAS (NÃO INCLUI FORNECIMENTO). AF_05/2024</v>
          </cell>
          <cell r="E263" t="str">
            <v>UN</v>
          </cell>
          <cell r="F263" t="str">
            <v>15,55</v>
          </cell>
          <cell r="G263" t="str">
            <v>17,14</v>
          </cell>
        </row>
        <row r="264">
          <cell r="A264" t="str">
            <v>SINAPI105383</v>
          </cell>
          <cell r="B264" t="str">
            <v>SINAPI</v>
          </cell>
          <cell r="C264" t="str">
            <v>105383</v>
          </cell>
          <cell r="D264" t="str">
            <v>ASSENTAMENTO DE CONEXÃO 2 ACESSOS INCLINADOS DE PVC PBA PARA REDE DE ÁGUA, DN 50, JUNTA ELÁSTICA INTEGRADA, INSTALADO EM LOCAL COM NÍVEL BAIXO DE INTERFERÊNCIAS (NÃO INCLUI FORNECIMENTO). AF_05/2024</v>
          </cell>
          <cell r="E264" t="str">
            <v>UN</v>
          </cell>
          <cell r="F264" t="str">
            <v>16,30</v>
          </cell>
          <cell r="G264" t="str">
            <v>18,05</v>
          </cell>
        </row>
        <row r="265">
          <cell r="A265" t="str">
            <v>SINAPI105384</v>
          </cell>
          <cell r="B265" t="str">
            <v>SINAPI</v>
          </cell>
          <cell r="C265" t="str">
            <v>105384</v>
          </cell>
          <cell r="D265" t="str">
            <v>ASSENTAMENTO DE CONEXÃO 2 ACESSOS INCLINADOS DE PVC PBA PARA REDE DE ÁGUA, DN 75, JUNTA ELÁSTICA INTEGRADA, INSTALADO EM LOCAL COM NÍVEL BAIXO DE INTERFERÊNCIAS (NÃO INCLUI FORNECIMENTO). AF_05/2024</v>
          </cell>
          <cell r="E265" t="str">
            <v>UN</v>
          </cell>
          <cell r="F265" t="str">
            <v>19,59</v>
          </cell>
          <cell r="G265" t="str">
            <v>21,64</v>
          </cell>
        </row>
        <row r="266">
          <cell r="A266" t="str">
            <v>SINAPI105385</v>
          </cell>
          <cell r="B266" t="str">
            <v>SINAPI</v>
          </cell>
          <cell r="C266" t="str">
            <v>105385</v>
          </cell>
          <cell r="D266" t="str">
            <v>ASSENTAMENTO DE CONEXÃO 2 ACESSOS INCLINADOS DE PVC PBA PARA REDE DE ÁGUA, DN 100, JUNTA ELÁSTICA INTEGRADA, INSTALADO EM LOCAL COM NÍVEL BAIXO DE INTERFERÊNCIAS (NÃO INCLUI FORNECIMENTO). AF_05/2024</v>
          </cell>
          <cell r="E266" t="str">
            <v>UN</v>
          </cell>
          <cell r="F266" t="str">
            <v>22,71</v>
          </cell>
          <cell r="G266" t="str">
            <v>25,09</v>
          </cell>
        </row>
        <row r="267">
          <cell r="A267" t="str">
            <v>SINAPI105386</v>
          </cell>
          <cell r="B267" t="str">
            <v>SINAPI</v>
          </cell>
          <cell r="C267" t="str">
            <v>105386</v>
          </cell>
          <cell r="D267" t="str">
            <v>ASSENTAMENTO DE CONEXÃO 3 ACESSOS DE PVC PBA PARA REDE DE ÁGUA, DN 50, JUNTA ELÁSTICA INTEGRADA, INSTALADO EM LOCAL COM NÍVEL BAIXO DE INTERFERÊNCIAS (NÃO INCLUI FORNECIMENTO). AF_05/2024</v>
          </cell>
          <cell r="E267" t="str">
            <v>UN</v>
          </cell>
          <cell r="F267" t="str">
            <v>22,11</v>
          </cell>
          <cell r="G267" t="str">
            <v>24,44</v>
          </cell>
        </row>
        <row r="268">
          <cell r="A268" t="str">
            <v>SINAPI105387</v>
          </cell>
          <cell r="B268" t="str">
            <v>SINAPI</v>
          </cell>
          <cell r="C268" t="str">
            <v>105387</v>
          </cell>
          <cell r="D268" t="str">
            <v>ASSENTAMENTO DE CONEXÃO 3 ACESSOS DE PVC PBA PARA REDE DE ÁGUA, DN 75, JUNTA ELÁSTICA INTEGRADA, INSTALADO EM LOCAL COM NÍVEL BAIXO DE INTERFERÊNCIAS (NÃO INCLUI FORNECIMENTO). AF_05/2024</v>
          </cell>
          <cell r="E268" t="str">
            <v>UN</v>
          </cell>
          <cell r="F268" t="str">
            <v>26,76</v>
          </cell>
          <cell r="G268" t="str">
            <v>29,51</v>
          </cell>
        </row>
        <row r="269">
          <cell r="A269" t="str">
            <v>SINAPI92833</v>
          </cell>
          <cell r="B269" t="str">
            <v>SINAPI</v>
          </cell>
          <cell r="C269" t="str">
            <v>92833</v>
          </cell>
          <cell r="D269" t="str">
            <v>TUBO DE CONCRETO PARA REDES COLETORAS DE ESGOTO SANITÁRIO, DIÂMETRO DE 300 MM, JUNTA ELÁSTICA, INSTALADO EM LOCAL COM BAIXO NÍVEL DE INTERFERÊNCIAS - FORNECIMENTO E ASSENTAMENTO. AF_03/2024</v>
          </cell>
          <cell r="E269" t="str">
            <v>M</v>
          </cell>
          <cell r="F269" t="str">
            <v>224,84</v>
          </cell>
          <cell r="G269" t="str">
            <v>225,64</v>
          </cell>
        </row>
        <row r="270">
          <cell r="A270" t="str">
            <v>SINAPI92834</v>
          </cell>
          <cell r="B270" t="str">
            <v>SINAPI</v>
          </cell>
          <cell r="C270" t="str">
            <v>92834</v>
          </cell>
          <cell r="D270" t="str">
            <v>ASSENTAMENTO DE TUBO DE CONCRETO PARA REDES COLETORAS DE ESGOTO SANITÁRIO, DIÂMETRO DE 300 MM, JUNTA ELÁSTICA, INSTALADO EM LOCAL COM BAIXO NÍVEL DE INTERFERÊNCIAS (NÃO INCLUI FORNECIMENTO). AF_03/2024</v>
          </cell>
          <cell r="E270" t="str">
            <v>M</v>
          </cell>
          <cell r="F270" t="str">
            <v>18,94</v>
          </cell>
          <cell r="G270" t="str">
            <v>19,74</v>
          </cell>
        </row>
        <row r="271">
          <cell r="A271" t="str">
            <v>SINAPI92835</v>
          </cell>
          <cell r="B271" t="str">
            <v>SINAPI</v>
          </cell>
          <cell r="C271" t="str">
            <v>92835</v>
          </cell>
          <cell r="D271" t="str">
            <v>TUBO DE CONCRETO PARA REDES COLETORAS DE ESGOTO SANITÁRIO, DIÂMETRO DE 400 MM, JUNTA ELÁSTICA, INSTALADO EM LOCAL COM BAIXO NÍVEL DE INTERFERÊNCIAS - FORNECIMENTO E ASSENTAMENTO. AF_03/2024</v>
          </cell>
          <cell r="E271" t="str">
            <v>M</v>
          </cell>
          <cell r="F271" t="str">
            <v>236,51</v>
          </cell>
          <cell r="G271" t="str">
            <v>237,65</v>
          </cell>
        </row>
        <row r="272">
          <cell r="A272" t="str">
            <v>SINAPI92836</v>
          </cell>
          <cell r="B272" t="str">
            <v>SINAPI</v>
          </cell>
          <cell r="C272" t="str">
            <v>92836</v>
          </cell>
          <cell r="D272" t="str">
            <v>ASSENTAMENTO DE TUBO DE CONCRETO PARA REDES COLETORAS DE ESGOTO SANITÁRIO, DIÂMETRO DE 400 MM, JUNTA ELÁSTICA, INSTALADO EM LOCAL COM BAIXO NÍVEL DE INTERFERÊNCIAS (NÃO INCLUI FORNECIMENTO). AF_03/2024</v>
          </cell>
          <cell r="E272" t="str">
            <v>M</v>
          </cell>
          <cell r="F272" t="str">
            <v>25,32</v>
          </cell>
          <cell r="G272" t="str">
            <v>26,46</v>
          </cell>
        </row>
        <row r="273">
          <cell r="A273" t="str">
            <v>SINAPI92837</v>
          </cell>
          <cell r="B273" t="str">
            <v>SINAPI</v>
          </cell>
          <cell r="C273" t="str">
            <v>92837</v>
          </cell>
          <cell r="D273" t="str">
            <v>TUBO DE CONCRETO PARA REDES COLETORAS DE ESGOTO SANITÁRIO, DIÂMETRO DE 500 MM, JUNTA ELÁSTICA, INSTALADO EM LOCAL COM BAIXO NÍVEL DE INTERFERÊNCIAS - FORNECIMENTO E ASSENTAMENTO. AF_03/2024</v>
          </cell>
          <cell r="E273" t="str">
            <v>M</v>
          </cell>
          <cell r="F273" t="str">
            <v>422,69</v>
          </cell>
          <cell r="G273" t="str">
            <v>424,17</v>
          </cell>
        </row>
        <row r="274">
          <cell r="A274" t="str">
            <v>SINAPI92838</v>
          </cell>
          <cell r="B274" t="str">
            <v>SINAPI</v>
          </cell>
          <cell r="C274" t="str">
            <v>92838</v>
          </cell>
          <cell r="D274" t="str">
            <v>ASSENTAMENTO DE TUBO DE CONCRETO PARA REDES COLETORAS DE ESGOTO SANITÁRIO, DIÂMETRO DE 500 MM, JUNTA ELÁSTICA, INSTALADO EM LOCAL COM BAIXO NÍVEL DE INTERFERÊNCIAS (NÃO INCLUI FORNECIMENTO). AF_03/2024</v>
          </cell>
          <cell r="E274" t="str">
            <v>M</v>
          </cell>
          <cell r="F274" t="str">
            <v>32,00</v>
          </cell>
          <cell r="G274" t="str">
            <v>33,48</v>
          </cell>
        </row>
        <row r="275">
          <cell r="A275" t="str">
            <v>SINAPI92839</v>
          </cell>
          <cell r="B275" t="str">
            <v>SINAPI</v>
          </cell>
          <cell r="C275" t="str">
            <v>92839</v>
          </cell>
          <cell r="D275" t="str">
            <v>TUBO DE CONCRETO PARA REDES COLETORAS DE ESGOTO SANITÁRIO, DIÂMETRO DE 600 MM, JUNTA ELÁSTICA, INSTALADO EM LOCAL COM BAIXO NÍVEL DE INTERFERÊNCIAS - FORNECIMENTO E ASSENTAMENTO. AF_03/2024</v>
          </cell>
          <cell r="E275" t="str">
            <v>M</v>
          </cell>
          <cell r="F275" t="str">
            <v>518,29</v>
          </cell>
          <cell r="G275" t="str">
            <v>520,12</v>
          </cell>
        </row>
        <row r="276">
          <cell r="A276" t="str">
            <v>SINAPI92840</v>
          </cell>
          <cell r="B276" t="str">
            <v>SINAPI</v>
          </cell>
          <cell r="C276" t="str">
            <v>92840</v>
          </cell>
          <cell r="D276" t="str">
            <v>ASSENTAMENTO DE TUBO DE CONCRETO PARA REDES COLETORAS DE ESGOTO SANITÁRIO, DIÂMETRO DE 600 MM, JUNTA ELÁSTICA, INSTALADO EM LOCAL COM BAIXO NÍVEL DE INTERFERÊNCIAS (NÃO INCLUI FORNECIMENTO). AF_03/2024</v>
          </cell>
          <cell r="E276" t="str">
            <v>M</v>
          </cell>
          <cell r="F276" t="str">
            <v>38,89</v>
          </cell>
          <cell r="G276" t="str">
            <v>40,72</v>
          </cell>
        </row>
        <row r="277">
          <cell r="A277" t="str">
            <v>SINAPI92841</v>
          </cell>
          <cell r="B277" t="str">
            <v>SINAPI</v>
          </cell>
          <cell r="C277" t="str">
            <v>92841</v>
          </cell>
          <cell r="D277" t="str">
            <v>TUBO DE CONCRETO PARA REDES COLETORAS DE ESGOTO SANITÁRIO, DIÂMETRO DE 700 MM, JUNTA ELÁSTICA, INSTALADO EM LOCAL COM BAIXO NÍVEL DE INTERFERÊNCIAS - FORNECIMENTO E ASSENTAMENTO. AF_03/2024</v>
          </cell>
          <cell r="E277" t="str">
            <v>M</v>
          </cell>
          <cell r="F277" t="str">
            <v>674,51</v>
          </cell>
          <cell r="G277" t="str">
            <v>676,67</v>
          </cell>
        </row>
        <row r="278">
          <cell r="A278" t="str">
            <v>SINAPI92842</v>
          </cell>
          <cell r="B278" t="str">
            <v>SINAPI</v>
          </cell>
          <cell r="C278" t="str">
            <v>92842</v>
          </cell>
          <cell r="D278" t="str">
            <v>ASSENTAMENTO DE TUBO DE CONCRETO PARA REDES COLETORAS DE ESGOTO SANITÁRIO, DIÂMETRO DE 700 MM, JUNTA ELÁSTICA, INSTALADO EM LOCAL COM BAIXO NÍVEL DE INTERFERÊNCIAS (NÃO INCLUI FORNECIMENTO). AF_03/2024</v>
          </cell>
          <cell r="E278" t="str">
            <v>M</v>
          </cell>
          <cell r="F278" t="str">
            <v>48,34</v>
          </cell>
          <cell r="G278" t="str">
            <v>50,50</v>
          </cell>
        </row>
        <row r="279">
          <cell r="A279" t="str">
            <v>SINAPI92843</v>
          </cell>
          <cell r="B279" t="str">
            <v>SINAPI</v>
          </cell>
          <cell r="C279" t="str">
            <v>92843</v>
          </cell>
          <cell r="D279" t="str">
            <v>TUBO DE CONCRETO PARA REDES COLETORAS DE ESGOTO SANITÁRIO, DIÂMETRO DE 800 MM, JUNTA ELÁSTICA, INSTALADO EM LOCAL COM BAIXO NÍVEL DE INTERFERÊNCIAS - FORNECIMENTO E ASSENTAMENTO. AF_03/2024</v>
          </cell>
          <cell r="E279" t="str">
            <v>M</v>
          </cell>
          <cell r="F279" t="str">
            <v>697,21</v>
          </cell>
          <cell r="G279" t="str">
            <v>699,73</v>
          </cell>
        </row>
        <row r="280">
          <cell r="A280" t="str">
            <v>SINAPI92844</v>
          </cell>
          <cell r="B280" t="str">
            <v>SINAPI</v>
          </cell>
          <cell r="C280" t="str">
            <v>92844</v>
          </cell>
          <cell r="D280" t="str">
            <v>ASSENTAMENTO DE TUBO DE CONCRETO PARA REDES COLETORAS DE ESGOTO SANITÁRIO, DIÂMETRO DE 800 MM, JUNTA ELÁSTICA, INSTALADO EM LOCAL COM BAIXO NÍVEL DE INTERFERÊNCIAS (NÃO INCLUI FORNECIMENTO). AF_03/2024</v>
          </cell>
          <cell r="E280" t="str">
            <v>M</v>
          </cell>
          <cell r="F280" t="str">
            <v>57,20</v>
          </cell>
          <cell r="G280" t="str">
            <v>59,72</v>
          </cell>
        </row>
        <row r="281">
          <cell r="A281" t="str">
            <v>SINAPI92845</v>
          </cell>
          <cell r="B281" t="str">
            <v>SINAPI</v>
          </cell>
          <cell r="C281" t="str">
            <v>92845</v>
          </cell>
          <cell r="D281" t="str">
            <v>TUBO DE CONCRETO PARA REDES COLETORAS DE ESGOTO SANITÁRIO, DIÂMETRO DE 900 MM, JUNTA ELÁSTICA, INSTALADO EM LOCAL COM BAIXO NÍVEL DE INTERFERÊNCIAS - FORNECIMENTO E ASSENTAMENTO. AF_03/2024</v>
          </cell>
          <cell r="E281" t="str">
            <v>M</v>
          </cell>
          <cell r="F281" t="str">
            <v>1.035,92</v>
          </cell>
          <cell r="G281" t="str">
            <v>1.038,77</v>
          </cell>
        </row>
        <row r="282">
          <cell r="A282" t="str">
            <v>SINAPI92846</v>
          </cell>
          <cell r="B282" t="str">
            <v>SINAPI</v>
          </cell>
          <cell r="C282" t="str">
            <v>92846</v>
          </cell>
          <cell r="D282" t="str">
            <v>ASSENTAMENTO DE TUBO DE CONCRETO PARA REDES COLETORAS DE ESGOTO SANITÁRIO, DIÂMETRO DE 900 MM, JUNTA ELÁSTICA, INSTALADO EM LOCAL COM BAIXO NÍVEL DE INTERFERÊNCIAS (NÃO INCLUI FORNECIMENTO). AF_03/2024</v>
          </cell>
          <cell r="E282" t="str">
            <v>M</v>
          </cell>
          <cell r="F282" t="str">
            <v>65,50</v>
          </cell>
          <cell r="G282" t="str">
            <v>68,35</v>
          </cell>
        </row>
        <row r="283">
          <cell r="A283" t="str">
            <v>SINAPI92847</v>
          </cell>
          <cell r="B283" t="str">
            <v>SINAPI</v>
          </cell>
          <cell r="C283" t="str">
            <v>92847</v>
          </cell>
          <cell r="D283" t="str">
            <v>TUBO DE CONCRETO PARA REDES COLETORAS DE ESGOTO SANITÁRIO, DIÂMETRO DE 1000 MM, JUNTA ELÁSTICA, INSTALADO EM LOCAL COM BAIXO NÍVEL DE INTERFERÊNCIAS - FORNECIMENTO E ASSENTAMENTO. AF_03/2024</v>
          </cell>
          <cell r="E283" t="str">
            <v>M</v>
          </cell>
          <cell r="F283" t="str">
            <v>1.060,76</v>
          </cell>
          <cell r="G283" t="str">
            <v>1.063,95</v>
          </cell>
        </row>
        <row r="284">
          <cell r="A284" t="str">
            <v>SINAPI92848</v>
          </cell>
          <cell r="B284" t="str">
            <v>SINAPI</v>
          </cell>
          <cell r="C284" t="str">
            <v>92848</v>
          </cell>
          <cell r="D284" t="str">
            <v>ASSENTAMENTO DE TUBO DE CONCRETO PARA REDES COLETORAS DE ESGOTO SANITÁRIO, DIÂMETRO DE 1000 MM, JUNTA ELÁSTICA, INSTALADO EM LOCAL COM BAIXO NÍVEL DE INTERFERÊNCIAS (NÃO INCLUI FORNECIMENTO). AF_03/2024</v>
          </cell>
          <cell r="E284" t="str">
            <v>M</v>
          </cell>
          <cell r="F284" t="str">
            <v>76,61</v>
          </cell>
          <cell r="G284" t="str">
            <v>79,80</v>
          </cell>
        </row>
        <row r="285">
          <cell r="A285" t="str">
            <v>SINAPI92849</v>
          </cell>
          <cell r="B285" t="str">
            <v>SINAPI</v>
          </cell>
          <cell r="C285" t="str">
            <v>92849</v>
          </cell>
          <cell r="D285" t="str">
            <v>TUBO DE CONCRETO PARA REDES COLETORAS DE ESGOTO SANITÁRIO, DIÂMETRO DE 300 MM, JUNTA ELÁSTICA, INSTALADO EM LOCAL COM ALTO NÍVEL DE INTERFERÊNCIAS - FORNECIMENTO E ASSENTAMENTO. AF_03/2024</v>
          </cell>
          <cell r="E285" t="str">
            <v>M</v>
          </cell>
          <cell r="F285" t="str">
            <v>227,45</v>
          </cell>
          <cell r="G285" t="str">
            <v>228,42</v>
          </cell>
        </row>
        <row r="286">
          <cell r="A286" t="str">
            <v>SINAPI92850</v>
          </cell>
          <cell r="B286" t="str">
            <v>SINAPI</v>
          </cell>
          <cell r="C286" t="str">
            <v>92850</v>
          </cell>
          <cell r="D286" t="str">
            <v>ASSENTAMENTO DE TUBO DE CONCRETO PARA REDES COLETORAS DE ESGOTO SANITÁRIO, DIÂMETRO DE 300 MM, JUNTA ELÁSTICA, INSTALADO EM LOCAL COM ALTO NÍVEL DE INTERFERÊNCIAS (NÃO INCLUI FORNECIMENTO). AF_03/2024</v>
          </cell>
          <cell r="E286" t="str">
            <v>M</v>
          </cell>
          <cell r="F286" t="str">
            <v>21,55</v>
          </cell>
          <cell r="G286" t="str">
            <v>22,52</v>
          </cell>
        </row>
        <row r="287">
          <cell r="A287" t="str">
            <v>SINAPI92851</v>
          </cell>
          <cell r="B287" t="str">
            <v>SINAPI</v>
          </cell>
          <cell r="C287" t="str">
            <v>92851</v>
          </cell>
          <cell r="D287" t="str">
            <v>TUBO DE CONCRETO PARA REDES COLETORAS DE ESGOTO SANITÁRIO, DIÂMETRO DE 400 MM, JUNTA ELÁSTICA, INSTALADO EM LOCAL COM ALTO NÍVEL DE INTERFERÊNCIAS - FORNECIMENTO E ASSENTAMENTO. AF_03/2024</v>
          </cell>
          <cell r="E287" t="str">
            <v>M</v>
          </cell>
          <cell r="F287" t="str">
            <v>240,23</v>
          </cell>
          <cell r="G287" t="str">
            <v>241,64</v>
          </cell>
        </row>
        <row r="288">
          <cell r="A288" t="str">
            <v>SINAPI92852</v>
          </cell>
          <cell r="B288" t="str">
            <v>SINAPI</v>
          </cell>
          <cell r="C288" t="str">
            <v>92852</v>
          </cell>
          <cell r="D288" t="str">
            <v>ASSENTAMENTO DE TUBO DE CONCRETO PARA REDES COLETORAS DE ESGOTO SANITÁRIO, DIÂMETRO DE 400 MM, JUNTA ELÁSTICA, INSTALADO EM LOCAL COM ALTO NÍVEL DE INTERFERÊNCIAS (NÃO INCLUI FORNECIMENTO). AF_03/2024</v>
          </cell>
          <cell r="E288" t="str">
            <v>M</v>
          </cell>
          <cell r="F288" t="str">
            <v>29,04</v>
          </cell>
          <cell r="G288" t="str">
            <v>30,45</v>
          </cell>
        </row>
        <row r="289">
          <cell r="A289" t="str">
            <v>SINAPI92853</v>
          </cell>
          <cell r="B289" t="str">
            <v>SINAPI</v>
          </cell>
          <cell r="C289" t="str">
            <v>92853</v>
          </cell>
          <cell r="D289" t="str">
            <v>TUBO DE CONCRETO PARA REDES COLETORAS DE ESGOTO SANITÁRIO, DIÂMETRO DE 500 MM, JUNTA ELÁSTICA, INSTALADO EM LOCAL COM ALTO NÍVEL DE INTERFERÊNCIAS - FORNECIMENTO E ASSENTAMENTO. AF_03/2024</v>
          </cell>
          <cell r="E289" t="str">
            <v>M</v>
          </cell>
          <cell r="F289" t="str">
            <v>427,51</v>
          </cell>
          <cell r="G289" t="str">
            <v>429,34</v>
          </cell>
        </row>
        <row r="290">
          <cell r="A290" t="str">
            <v>SINAPI92854</v>
          </cell>
          <cell r="B290" t="str">
            <v>SINAPI</v>
          </cell>
          <cell r="C290" t="str">
            <v>92854</v>
          </cell>
          <cell r="D290" t="str">
            <v>ASSENTAMENTO DE TUBO DE CONCRETO PARA REDES COLETORAS DE ESGOTO SANITÁRIO, DIÂMETRO DE 500 MM, JUNTA ELÁSTICA, INSTALADO EM LOCAL COM ALTO NÍVEL DE INTERFERÊNCIAS (NÃO INCLUI FORNECIMENTO). AF_03/2024</v>
          </cell>
          <cell r="E290" t="str">
            <v>M</v>
          </cell>
          <cell r="F290" t="str">
            <v>36,82</v>
          </cell>
          <cell r="G290" t="str">
            <v>38,65</v>
          </cell>
        </row>
        <row r="291">
          <cell r="A291" t="str">
            <v>SINAPI92855</v>
          </cell>
          <cell r="B291" t="str">
            <v>SINAPI</v>
          </cell>
          <cell r="C291" t="str">
            <v>92855</v>
          </cell>
          <cell r="D291" t="str">
            <v>TUBO DE CONCRETO PARA REDES COLETORAS DE ESGOTO SANITÁRIO, DIÂMETRO DE 600 MM, JUNTA ELÁSTICA, INSTALADO EM LOCAL COM ALTO NÍVEL DE INTERFERÊNCIAS - FORNECIMENTO E ASSENTAMENTO. AF_03/2024</v>
          </cell>
          <cell r="E291" t="str">
            <v>M</v>
          </cell>
          <cell r="F291" t="str">
            <v>524,22</v>
          </cell>
          <cell r="G291" t="str">
            <v>526,46</v>
          </cell>
        </row>
        <row r="292">
          <cell r="A292" t="str">
            <v>SINAPI92856</v>
          </cell>
          <cell r="B292" t="str">
            <v>SINAPI</v>
          </cell>
          <cell r="C292" t="str">
            <v>92856</v>
          </cell>
          <cell r="D292" t="str">
            <v>ASSENTAMENTO DE TUBO DE CONCRETO PARA REDES COLETORAS DE ESGOTO SANITÁRIO, DIÂMETRO DE 600 MM, JUNTA ELÁSTICA, INSTALADO EM LOCAL COM ALTO NÍVEL DE INTERFERÊNCIAS (NÃO INCLUI FORNECIMENTO). AF_03/2024</v>
          </cell>
          <cell r="E292" t="str">
            <v>M</v>
          </cell>
          <cell r="F292" t="str">
            <v>44,82</v>
          </cell>
          <cell r="G292" t="str">
            <v>47,06</v>
          </cell>
        </row>
        <row r="293">
          <cell r="A293" t="str">
            <v>SINAPI92857</v>
          </cell>
          <cell r="B293" t="str">
            <v>SINAPI</v>
          </cell>
          <cell r="C293" t="str">
            <v>92857</v>
          </cell>
          <cell r="D293" t="str">
            <v>TUBO DE CONCRETO PARA REDES COLETORAS DE ESGOTO SANITÁRIO, DIÂMETRO DE 700 MM, JUNTA ELÁSTICA, INSTALADO EM LOCAL COM ALTO NÍVEL DE INTERFERÊNCIAS - FORNECIMENTO E ASSENTAMENTO. AF_03/2024</v>
          </cell>
          <cell r="E293" t="str">
            <v>M</v>
          </cell>
          <cell r="F293" t="str">
            <v>681,57</v>
          </cell>
          <cell r="G293" t="str">
            <v>684,23</v>
          </cell>
        </row>
        <row r="294">
          <cell r="A294" t="str">
            <v>SINAPI92858</v>
          </cell>
          <cell r="B294" t="str">
            <v>SINAPI</v>
          </cell>
          <cell r="C294" t="str">
            <v>92858</v>
          </cell>
          <cell r="D294" t="str">
            <v>ASSENTAMENTO DE TUBO DE CONCRETO PARA REDES COLETORAS DE ESGOTO SANITÁRIO, DIÂMETRO DE 700 MM, JUNTA ELÁSTICA, INSTALADO EM LOCAL COM ALTO NÍVEL DE INTERFERÊNCIAS (NÃO INCLUI FORNECIMENTO). AF_03/2024</v>
          </cell>
          <cell r="E294" t="str">
            <v>M</v>
          </cell>
          <cell r="F294" t="str">
            <v>55,40</v>
          </cell>
          <cell r="G294" t="str">
            <v>58,06</v>
          </cell>
        </row>
        <row r="295">
          <cell r="A295" t="str">
            <v>SINAPI92859</v>
          </cell>
          <cell r="B295" t="str">
            <v>SINAPI</v>
          </cell>
          <cell r="C295" t="str">
            <v>92859</v>
          </cell>
          <cell r="D295" t="str">
            <v>TUBO DE CONCRETO PARA REDES COLETORAS DE ESGOTO SANITÁRIO, DIÂMETRO DE 800 MM, JUNTA ELÁSTICA, INSTALADO EM LOCAL COM ALTO NÍVEL DE INTERFERÊNCIAS - FORNECIMENTO E ASSENTAMENTO. AF_03/2024</v>
          </cell>
          <cell r="E295" t="str">
            <v>M</v>
          </cell>
          <cell r="F295" t="str">
            <v>705,38</v>
          </cell>
          <cell r="G295" t="str">
            <v>708,46</v>
          </cell>
        </row>
        <row r="296">
          <cell r="A296" t="str">
            <v>SINAPI92860</v>
          </cell>
          <cell r="B296" t="str">
            <v>SINAPI</v>
          </cell>
          <cell r="C296" t="str">
            <v>92860</v>
          </cell>
          <cell r="D296" t="str">
            <v>ASSENTAMENTO DE TUBO DE CONCRETO PARA REDES COLETORAS DE ESGOTO SANITÁRIO, DIÂMETRO DE 800 MM, JUNTA ELÁSTICA, INSTALADO EM LOCAL COM ALTO NÍVEL DE INTERFERÊNCIAS (NÃO INCLUI FORNECIMENTO). AF_03/2024</v>
          </cell>
          <cell r="E296" t="str">
            <v>M</v>
          </cell>
          <cell r="F296" t="str">
            <v>65,37</v>
          </cell>
          <cell r="G296" t="str">
            <v>68,45</v>
          </cell>
        </row>
        <row r="297">
          <cell r="A297" t="str">
            <v>SINAPI92861</v>
          </cell>
          <cell r="B297" t="str">
            <v>SINAPI</v>
          </cell>
          <cell r="C297" t="str">
            <v>92861</v>
          </cell>
          <cell r="D297" t="str">
            <v>TUBO DE CONCRETO PARA REDES COLETORAS DE ESGOTO SANITÁRIO, DIÂMETRO DE 900 MM, JUNTA ELÁSTICA, INSTALADO EM LOCAL COM ALTO NÍVEL DE INTERFERÊNCIAS - FORNECIMENTO E ASSENTAMENTO. AF_03/2024</v>
          </cell>
          <cell r="E297" t="str">
            <v>M</v>
          </cell>
          <cell r="F297" t="str">
            <v>1.045,20</v>
          </cell>
          <cell r="G297" t="str">
            <v>1.048,69</v>
          </cell>
        </row>
        <row r="298">
          <cell r="A298" t="str">
            <v>SINAPI92862</v>
          </cell>
          <cell r="B298" t="str">
            <v>SINAPI</v>
          </cell>
          <cell r="C298" t="str">
            <v>92862</v>
          </cell>
          <cell r="D298" t="str">
            <v>ASSENTAMENTO DE TUBO DE CONCRETO PARA REDES COLETORAS DE ESGOTO SANITÁRIO, DIÂMETRO DE 900 MM, JUNTA ELÁSTICA, INSTALADO EM LOCAL COM ALTO NÍVEL DE INTERFERÊNCIAS (NÃO INCLUI FORNECIMENTO). AF_03/2024</v>
          </cell>
          <cell r="E298" t="str">
            <v>M</v>
          </cell>
          <cell r="F298" t="str">
            <v>74,78</v>
          </cell>
          <cell r="G298" t="str">
            <v>78,27</v>
          </cell>
        </row>
        <row r="299">
          <cell r="A299" t="str">
            <v>SINAPI92863</v>
          </cell>
          <cell r="B299" t="str">
            <v>SINAPI</v>
          </cell>
          <cell r="C299" t="str">
            <v>92863</v>
          </cell>
          <cell r="D299" t="str">
            <v>TUBO DE CONCRETO PARA REDES COLETORAS DE ESGOTO SANITÁRIO, DIÂMETRO DE 1000 MM, JUNTA ELÁSTICA, INSTALADO EM LOCAL COM ALTO NÍVEL DE INTERFERÊNCIAS - FORNECIMENTO E ASSENTAMENTO. AF_03/2024</v>
          </cell>
          <cell r="E299" t="str">
            <v>M</v>
          </cell>
          <cell r="F299" t="str">
            <v>1.071,16</v>
          </cell>
          <cell r="G299" t="str">
            <v>1.075,07</v>
          </cell>
        </row>
        <row r="300">
          <cell r="A300" t="str">
            <v>SINAPI92864</v>
          </cell>
          <cell r="B300" t="str">
            <v>SINAPI</v>
          </cell>
          <cell r="C300" t="str">
            <v>92864</v>
          </cell>
          <cell r="D300" t="str">
            <v>ASSENTAMENTO DE TUBO DE CONCRETO PARA REDES COLETORAS DE ESGOTO SANITÁRIO, DIÂMETRO DE 1000 MM, JUNTA ELÁSTICA, INSTALADO EM LOCAL COM ALTO NÍVEL DE INTERFERÊNCIAS (NÃO INCLUI FORNECIMENTO). AF_03/2024</v>
          </cell>
          <cell r="E300" t="str">
            <v>M</v>
          </cell>
          <cell r="F300" t="str">
            <v>87,01</v>
          </cell>
          <cell r="G300" t="str">
            <v>90,92</v>
          </cell>
        </row>
        <row r="301">
          <cell r="A301" t="str">
            <v>SINAPI92210</v>
          </cell>
          <cell r="B301" t="str">
            <v>SINAPI</v>
          </cell>
          <cell r="C301" t="str">
            <v>92210</v>
          </cell>
          <cell r="D301" t="str">
            <v>TUBO DE CONCRETO PARA REDES COLETORAS DE ÁGUAS PLUVIAIS, DIÂMETRO DE 400 MM, JUNTA RÍGIDA, INSTALADO EM LOCAL COM BAIXO NÍVEL DE INTERFERÊNCIAS - FORNECIMENTO E ASSENTAMENTO. AF_03/2024</v>
          </cell>
          <cell r="E301" t="str">
            <v>M</v>
          </cell>
          <cell r="F301" t="str">
            <v>165,97</v>
          </cell>
          <cell r="G301" t="str">
            <v>168,42</v>
          </cell>
        </row>
        <row r="302">
          <cell r="A302" t="str">
            <v>SINAPI92211</v>
          </cell>
          <cell r="B302" t="str">
            <v>SINAPI</v>
          </cell>
          <cell r="C302" t="str">
            <v>92211</v>
          </cell>
          <cell r="D302" t="str">
            <v>TUBO DE CONCRETO PARA REDES COLETORAS DE ÁGUAS PLUVIAIS, DIÂMETRO DE 500 MM, JUNTA RÍGIDA, INSTALADO EM LOCAL COM BAIXO NÍVEL DE INTERFERÊNCIAS - FORNECIMENTO E ASSENTAMENTO. AF_03/2024</v>
          </cell>
          <cell r="E302" t="str">
            <v>M</v>
          </cell>
          <cell r="F302" t="str">
            <v>201,72</v>
          </cell>
          <cell r="G302" t="str">
            <v>204,85</v>
          </cell>
        </row>
        <row r="303">
          <cell r="A303" t="str">
            <v>SINAPI92212</v>
          </cell>
          <cell r="B303" t="str">
            <v>SINAPI</v>
          </cell>
          <cell r="C303" t="str">
            <v>92212</v>
          </cell>
          <cell r="D303" t="str">
            <v>TUBO DE CONCRETO PARA REDES COLETORAS DE ÁGUAS PLUVIAIS, DIÂMETRO DE 600 MM, JUNTA RÍGIDA, INSTALADO EM LOCAL COM BAIXO NÍVEL DE INTERFERÊNCIAS - FORNECIMENTO E ASSENTAMENTO. AF_03/2024</v>
          </cell>
          <cell r="E303" t="str">
            <v>M</v>
          </cell>
          <cell r="F303" t="str">
            <v>308,41</v>
          </cell>
          <cell r="G303" t="str">
            <v>312,23</v>
          </cell>
        </row>
        <row r="304">
          <cell r="A304" t="str">
            <v>SINAPI92213</v>
          </cell>
          <cell r="B304" t="str">
            <v>SINAPI</v>
          </cell>
          <cell r="C304" t="str">
            <v>92213</v>
          </cell>
          <cell r="D304" t="str">
            <v>TUBO DE CONCRETO PARA REDES COLETORAS DE ÁGUAS PLUVIAIS, DIÂMETRO DE 700 MM, JUNTA RÍGIDA, INSTALADO EM LOCAL COM BAIXO NÍVEL DE INTERFERÊNCIAS - FORNECIMENTO E ASSENTAMENTO. AF_03/2024</v>
          </cell>
          <cell r="E304" t="str">
            <v>M</v>
          </cell>
          <cell r="F304" t="str">
            <v>410,45</v>
          </cell>
          <cell r="G304" t="str">
            <v>415,01</v>
          </cell>
        </row>
        <row r="305">
          <cell r="A305" t="str">
            <v>SINAPI92214</v>
          </cell>
          <cell r="B305" t="str">
            <v>SINAPI</v>
          </cell>
          <cell r="C305" t="str">
            <v>92214</v>
          </cell>
          <cell r="D305" t="str">
            <v>TUBO DE CONCRETO PARA REDES COLETORAS DE ÁGUAS PLUVIAIS, DIÂMETRO DE 800 MM, JUNTA RÍGIDA, INSTALADO EM LOCAL COM BAIXO NÍVEL DE INTERFERÊNCIAS - FORNECIMENTO E ASSENTAMENTO. AF_03/2024</v>
          </cell>
          <cell r="E305" t="str">
            <v>M</v>
          </cell>
          <cell r="F305" t="str">
            <v>497,14</v>
          </cell>
          <cell r="G305" t="str">
            <v>502,41</v>
          </cell>
        </row>
        <row r="306">
          <cell r="A306" t="str">
            <v>SINAPI92215</v>
          </cell>
          <cell r="B306" t="str">
            <v>SINAPI</v>
          </cell>
          <cell r="C306" t="str">
            <v>92215</v>
          </cell>
          <cell r="D306" t="str">
            <v>TUBO DE CONCRETO PARA REDES COLETORAS DE ÁGUAS PLUVIAIS, DIÂMETRO DE 900 MM, JUNTA RÍGIDA, INSTALADO EM LOCAL COM BAIXO NÍVEL DE INTERFERÊNCIAS - FORNECIMENTO E ASSENTAMENTO. AF_03/2024</v>
          </cell>
          <cell r="E306" t="str">
            <v>M</v>
          </cell>
          <cell r="F306" t="str">
            <v>570,75</v>
          </cell>
          <cell r="G306" t="str">
            <v>576,74</v>
          </cell>
        </row>
        <row r="307">
          <cell r="A307" t="str">
            <v>SINAPI92216</v>
          </cell>
          <cell r="B307" t="str">
            <v>SINAPI</v>
          </cell>
          <cell r="C307" t="str">
            <v>92216</v>
          </cell>
          <cell r="D307" t="str">
            <v>TUBO DE CONCRETO PARA REDES COLETORAS DE ÁGUAS PLUVIAIS, DIÂMETRO DE 1000 MM, JUNTA RÍGIDA, INSTALADO EM LOCAL COM BAIXO NÍVEL DE INTERFERÊNCIAS - FORNECIMENTO E ASSENTAMENTO. AF_03/2024</v>
          </cell>
          <cell r="E307" t="str">
            <v>M</v>
          </cell>
          <cell r="F307" t="str">
            <v>591,75</v>
          </cell>
          <cell r="G307" t="str">
            <v>598,47</v>
          </cell>
        </row>
        <row r="308">
          <cell r="A308" t="str">
            <v>SINAPI92219</v>
          </cell>
          <cell r="B308" t="str">
            <v>SINAPI</v>
          </cell>
          <cell r="C308" t="str">
            <v>92219</v>
          </cell>
          <cell r="D308" t="str">
            <v>TUBO DE CONCRETO PARA REDES COLETORAS DE ÁGUAS PLUVIAIS, DIÂMETRO DE 400 MM, JUNTA RÍGIDA, INSTALADO EM LOCAL COM ALTO NÍVEL DE INTERFERÊNCIAS - FORNECIMENTO E ASSENTAMENTO. AF_03/2024</v>
          </cell>
          <cell r="E308" t="str">
            <v>M</v>
          </cell>
          <cell r="F308" t="str">
            <v>169,69</v>
          </cell>
          <cell r="G308" t="str">
            <v>172,40</v>
          </cell>
        </row>
        <row r="309">
          <cell r="A309" t="str">
            <v>SINAPI92220</v>
          </cell>
          <cell r="B309" t="str">
            <v>SINAPI</v>
          </cell>
          <cell r="C309" t="str">
            <v>92220</v>
          </cell>
          <cell r="D309" t="str">
            <v>TUBO DE CONCRETO PARA REDES COLETORAS DE ÁGUAS PLUVIAIS, DIÂMETRO DE 500 MM, JUNTA RÍGIDA, INSTALADO EM LOCAL COM ALTO NÍVEL DE INTERFERÊNCIAS - FORNECIMENTO E ASSENTAMENTO. AF_03/2024</v>
          </cell>
          <cell r="E309" t="str">
            <v>M</v>
          </cell>
          <cell r="F309" t="str">
            <v>206,55</v>
          </cell>
          <cell r="G309" t="str">
            <v>210,03</v>
          </cell>
        </row>
        <row r="310">
          <cell r="A310" t="str">
            <v>SINAPI92221</v>
          </cell>
          <cell r="B310" t="str">
            <v>SINAPI</v>
          </cell>
          <cell r="C310" t="str">
            <v>92221</v>
          </cell>
          <cell r="D310" t="str">
            <v>TUBO DE CONCRETO PARA REDES COLETORAS DE ÁGUAS PLUVIAIS, DIÂMETRO DE 600 MM, JUNTA RÍGIDA, INSTALADO EM LOCAL COM ALTO NÍVEL DE INTERFERÊNCIAS - FORNECIMENTO E ASSENTAMENTO. AF_03/2024</v>
          </cell>
          <cell r="E310" t="str">
            <v>M</v>
          </cell>
          <cell r="F310" t="str">
            <v>314,34</v>
          </cell>
          <cell r="G310" t="str">
            <v>318,59</v>
          </cell>
        </row>
        <row r="311">
          <cell r="A311" t="str">
            <v>SINAPI92222</v>
          </cell>
          <cell r="B311" t="str">
            <v>SINAPI</v>
          </cell>
          <cell r="C311" t="str">
            <v>92222</v>
          </cell>
          <cell r="D311" t="str">
            <v>TUBO DE CONCRETO PARA REDES COLETORAS DE ÁGUAS PLUVIAIS, DIÂMETRO DE 700 MM, JUNTA RÍGIDA, INSTALADO EM LOCAL COM ALTO NÍVEL DE INTERFERÊNCIAS - FORNECIMENTO E ASSENTAMENTO. AF_03/2024</v>
          </cell>
          <cell r="E311" t="str">
            <v>M</v>
          </cell>
          <cell r="F311" t="str">
            <v>417,50</v>
          </cell>
          <cell r="G311" t="str">
            <v>422,54</v>
          </cell>
        </row>
        <row r="312">
          <cell r="A312" t="str">
            <v>SINAPI92223</v>
          </cell>
          <cell r="B312" t="str">
            <v>SINAPI</v>
          </cell>
          <cell r="C312" t="str">
            <v>92223</v>
          </cell>
          <cell r="D312" t="str">
            <v>TUBO DE CONCRETO PARA REDES COLETORAS DE ÁGUAS PLUVIAIS, DIÂMETRO DE 800 MM, JUNTA RÍGIDA, INSTALADO EM LOCAL COM ALTO NÍVEL DE INTERFERÊNCIAS - FORNECIMENTO E ASSENTAMENTO. AF_03/2024</v>
          </cell>
          <cell r="E312" t="str">
            <v>M</v>
          </cell>
          <cell r="F312" t="str">
            <v>505,30</v>
          </cell>
          <cell r="G312" t="str">
            <v>511,12</v>
          </cell>
        </row>
        <row r="313">
          <cell r="A313" t="str">
            <v>SINAPI92224</v>
          </cell>
          <cell r="B313" t="str">
            <v>SINAPI</v>
          </cell>
          <cell r="C313" t="str">
            <v>92224</v>
          </cell>
          <cell r="D313" t="str">
            <v>TUBO DE CONCRETO PARA REDES COLETORAS DE ÁGUAS PLUVIAIS, DIÂMETRO DE 900 MM, JUNTA RÍGIDA, INSTALADO EM LOCAL COM ALTO NÍVEL DE INTERFERÊNCIAS - FORNECIMENTO E ASSENTAMENTO. AF_03/2024</v>
          </cell>
          <cell r="E313" t="str">
            <v>M</v>
          </cell>
          <cell r="F313" t="str">
            <v>580,06</v>
          </cell>
          <cell r="G313" t="str">
            <v>586,69</v>
          </cell>
        </row>
        <row r="314">
          <cell r="A314" t="str">
            <v>SINAPI92226</v>
          </cell>
          <cell r="B314" t="str">
            <v>SINAPI</v>
          </cell>
          <cell r="C314" t="str">
            <v>92226</v>
          </cell>
          <cell r="D314" t="str">
            <v>TUBO DE CONCRETO PARA REDES COLETORAS DE ÁGUAS PLUVIAIS, DIÂMETRO DE 1000 MM, JUNTA RÍGIDA, INSTALADO EM LOCAL COM ALTO NÍVEL DE INTERFERÊNCIAS - FORNECIMENTO E ASSENTAMENTO. AF_03/2024</v>
          </cell>
          <cell r="E314" t="str">
            <v>M</v>
          </cell>
          <cell r="F314" t="str">
            <v>602,17</v>
          </cell>
          <cell r="G314" t="str">
            <v>609,61</v>
          </cell>
        </row>
        <row r="315">
          <cell r="A315" t="str">
            <v>SINAPI92808</v>
          </cell>
          <cell r="B315" t="str">
            <v>SINAPI</v>
          </cell>
          <cell r="C315" t="str">
            <v>92808</v>
          </cell>
          <cell r="D315" t="str">
            <v>ASSENTAMENTO DE TUBO DE CONCRETO PARA REDES COLETORAS DE ÁGUAS PLUVIAIS, DIÂMETRO DE 300 MM, JUNTA RÍGIDA, INSTALADO EM LOCAL COM BAIXO NÍVEL DE INTERFERÊNCIAS (NÃO INCLUI FORNECIMENTO). AF_03/2024</v>
          </cell>
          <cell r="E315" t="str">
            <v>M</v>
          </cell>
          <cell r="F315" t="str">
            <v>25,99</v>
          </cell>
          <cell r="G315" t="str">
            <v>27,75</v>
          </cell>
        </row>
        <row r="316">
          <cell r="A316" t="str">
            <v>SINAPI92809</v>
          </cell>
          <cell r="B316" t="str">
            <v>SINAPI</v>
          </cell>
          <cell r="C316" t="str">
            <v>92809</v>
          </cell>
          <cell r="D316" t="str">
            <v>ASSENTAMENTO DE TUBO DE CONCRETO PARA REDES COLETORAS DE ÁGUAS PLUVIAIS, DIÂMETRO DE 400 MM, JUNTA RÍGIDA, INSTALADO EM LOCAL COM BAIXO NÍVEL DE INTERFERÊNCIAS (NÃO INCLUI FORNECIMENTO). AF_03/2024</v>
          </cell>
          <cell r="E316" t="str">
            <v>M</v>
          </cell>
          <cell r="F316" t="str">
            <v>36,09</v>
          </cell>
          <cell r="G316" t="str">
            <v>38,54</v>
          </cell>
        </row>
        <row r="317">
          <cell r="A317" t="str">
            <v>SINAPI92810</v>
          </cell>
          <cell r="B317" t="str">
            <v>SINAPI</v>
          </cell>
          <cell r="C317" t="str">
            <v>92810</v>
          </cell>
          <cell r="D317" t="str">
            <v>ASSENTAMENTO DE TUBO DE CONCRETO PARA REDES COLETORAS DE ÁGUAS PLUVIAIS, DIÂMETRO DE 500 MM, JUNTA RÍGIDA, INSTALADO EM LOCAL COM BAIXO NÍVEL DE INTERFERÊNCIAS (NÃO INCLUI FORNECIMENTO). AF_03/2024</v>
          </cell>
          <cell r="E317" t="str">
            <v>M</v>
          </cell>
          <cell r="F317" t="str">
            <v>46,50</v>
          </cell>
          <cell r="G317" t="str">
            <v>49,63</v>
          </cell>
        </row>
        <row r="318">
          <cell r="A318" t="str">
            <v>SINAPI92811</v>
          </cell>
          <cell r="B318" t="str">
            <v>SINAPI</v>
          </cell>
          <cell r="C318" t="str">
            <v>92811</v>
          </cell>
          <cell r="D318" t="str">
            <v>ASSENTAMENTO DE TUBO DE CONCRETO PARA REDES COLETORAS DE ÁGUAS PLUVIAIS, DIÂMETRO DE 600 MM, JUNTA RÍGIDA, INSTALADO EM LOCAL COM BAIXO NÍVEL DE INTERFERÊNCIAS (NÃO INCLUI FORNECIMENTO). AF_03/2024</v>
          </cell>
          <cell r="E318" t="str">
            <v>M</v>
          </cell>
          <cell r="F318" t="str">
            <v>57,09</v>
          </cell>
          <cell r="G318" t="str">
            <v>60,91</v>
          </cell>
        </row>
        <row r="319">
          <cell r="A319" t="str">
            <v>SINAPI92812</v>
          </cell>
          <cell r="B319" t="str">
            <v>SINAPI</v>
          </cell>
          <cell r="C319" t="str">
            <v>92812</v>
          </cell>
          <cell r="D319" t="str">
            <v>ASSENTAMENTO DE TUBO DE CONCRETO PARA REDES COLETORAS DE ÁGUAS PLUVIAIS, DIÂMETRO DE 700 MM, JUNTA RÍGIDA, INSTALADO EM LOCAL COM BAIXO NÍVEL DE INTERFERÊNCIAS (NÃO INCLUI FORNECIMENTO). AF_03/2024</v>
          </cell>
          <cell r="E319" t="str">
            <v>M</v>
          </cell>
          <cell r="F319" t="str">
            <v>67,91</v>
          </cell>
          <cell r="G319" t="str">
            <v>72,47</v>
          </cell>
        </row>
        <row r="320">
          <cell r="A320" t="str">
            <v>SINAPI92813</v>
          </cell>
          <cell r="B320" t="str">
            <v>SINAPI</v>
          </cell>
          <cell r="C320" t="str">
            <v>92813</v>
          </cell>
          <cell r="D320" t="str">
            <v>ASSENTAMENTO DE TUBO DE CONCRETO PARA REDES COLETORAS DE ÁGUAS PLUVIAIS, DIÂMETRO DE 800 MM, JUNTA RÍGIDA, INSTALADO EM LOCAL COM BAIXO NÍVEL DE INTERFERÊNCIAS (NÃO INCLUI FORNECIMENTO). AF_03/2024</v>
          </cell>
          <cell r="E320" t="str">
            <v>M</v>
          </cell>
          <cell r="F320" t="str">
            <v>78,99</v>
          </cell>
          <cell r="G320" t="str">
            <v>84,26</v>
          </cell>
        </row>
        <row r="321">
          <cell r="A321" t="str">
            <v>SINAPI92814</v>
          </cell>
          <cell r="B321" t="str">
            <v>SINAPI</v>
          </cell>
          <cell r="C321" t="str">
            <v>92814</v>
          </cell>
          <cell r="D321" t="str">
            <v>ASSENTAMENTO DE TUBO DE CONCRETO PARA REDES COLETORAS DE ÁGUAS PLUVIAIS, DIÂMETRO DE 900 MM, JUNTA RÍGIDA, INSTALADO EM LOCAL COM BAIXO NÍVEL DE INTERFERÊNCIAS (NÃO INCLUI FORNECIMENTO). AF_03/2024</v>
          </cell>
          <cell r="E321" t="str">
            <v>M</v>
          </cell>
          <cell r="F321" t="str">
            <v>90,29</v>
          </cell>
          <cell r="G321" t="str">
            <v>96,28</v>
          </cell>
        </row>
        <row r="322">
          <cell r="A322" t="str">
            <v>SINAPI92815</v>
          </cell>
          <cell r="B322" t="str">
            <v>SINAPI</v>
          </cell>
          <cell r="C322" t="str">
            <v>92815</v>
          </cell>
          <cell r="D322" t="str">
            <v>ASSENTAMENTO DE TUBO DE CONCRETO PARA REDES COLETORAS DE ÁGUAS PLUVIAIS, DIÂMETRO DE 1000 MM, JUNTA RÍGIDA, INSTALADO EM LOCAL COM BAIXO NÍVEL DE INTERFERÊNCIAS (NÃO INCLUI FORNECIMENTO). AF_03/2024</v>
          </cell>
          <cell r="E322" t="str">
            <v>M</v>
          </cell>
          <cell r="F322" t="str">
            <v>101,79</v>
          </cell>
          <cell r="G322" t="str">
            <v>108,51</v>
          </cell>
        </row>
        <row r="323">
          <cell r="A323" t="str">
            <v>SINAPI92816</v>
          </cell>
          <cell r="B323" t="str">
            <v>SINAPI</v>
          </cell>
          <cell r="C323" t="str">
            <v>92816</v>
          </cell>
          <cell r="D323" t="str">
            <v>TUBO DE CONCRETO PARA REDES COLETORAS DE ÁGUAS PLUVIAIS, DIÂMETRO DE 1200 MM, JUNTA RÍGIDA, INSTALADO EM LOCAL COM BAIXO NÍVEL DE INTERFERÊNCIAS - FORNECIMENTO E ASSENTAMENTO. AF_03/2024</v>
          </cell>
          <cell r="E323" t="str">
            <v>M</v>
          </cell>
          <cell r="F323" t="str">
            <v>857,30</v>
          </cell>
          <cell r="G323" t="str">
            <v>865,53</v>
          </cell>
        </row>
        <row r="324">
          <cell r="A324" t="str">
            <v>SINAPI92817</v>
          </cell>
          <cell r="B324" t="str">
            <v>SINAPI</v>
          </cell>
          <cell r="C324" t="str">
            <v>92817</v>
          </cell>
          <cell r="D324" t="str">
            <v>ASSENTAMENTO DE TUBO DE CONCRETO PARA REDES COLETORAS DE ÁGUAS PLUVIAIS, DIÂMETRO DE 1200 MM, JUNTA RÍGIDA, INSTALADO EM LOCAL COM BAIXO NÍVEL DE INTERFERÊNCIAS (NÃO INCLUI FORNECIMENTO). AF_03/2024</v>
          </cell>
          <cell r="E324" t="str">
            <v>M</v>
          </cell>
          <cell r="F324" t="str">
            <v>125,52</v>
          </cell>
          <cell r="G324" t="str">
            <v>133,75</v>
          </cell>
        </row>
        <row r="325">
          <cell r="A325" t="str">
            <v>SINAPI92818</v>
          </cell>
          <cell r="B325" t="str">
            <v>SINAPI</v>
          </cell>
          <cell r="C325" t="str">
            <v>92818</v>
          </cell>
          <cell r="D325" t="str">
            <v>TUBO DE CONCRETO PARA REDES COLETORAS DE ÁGUAS PLUVIAIS, DIÂMETRO DE 1500 MM, JUNTA RÍGIDA, INSTALADO EM LOCAL COM BAIXO NÍVEL DE INTERFERÊNCIAS - FORNECIMENTO E ASSENTAMENTO. AF_03/2024</v>
          </cell>
          <cell r="E325" t="str">
            <v>M</v>
          </cell>
          <cell r="F325" t="str">
            <v>1.222,99</v>
          </cell>
          <cell r="G325" t="str">
            <v>1.233,52</v>
          </cell>
        </row>
        <row r="326">
          <cell r="A326" t="str">
            <v>SINAPI92819</v>
          </cell>
          <cell r="B326" t="str">
            <v>SINAPI</v>
          </cell>
          <cell r="C326" t="str">
            <v>92819</v>
          </cell>
          <cell r="D326" t="str">
            <v>ASSENTAMENTO DE TUBO DE CONCRETO PARA REDES COLETORAS DE ÁGUAS PLUVIAIS, DIÂMETRO DE 1500 MM, JUNTA RÍGIDA, INSTALADO EM LOCAL COM BAIXO NÍVEL DE INTERFERÊNCIAS (NÃO INCLUI FORNECIMENTO). AF_03/2024</v>
          </cell>
          <cell r="E326" t="str">
            <v>M</v>
          </cell>
          <cell r="F326" t="str">
            <v>162,81</v>
          </cell>
          <cell r="G326" t="str">
            <v>173,34</v>
          </cell>
        </row>
        <row r="327">
          <cell r="A327" t="str">
            <v>SINAPI92820</v>
          </cell>
          <cell r="B327" t="str">
            <v>SINAPI</v>
          </cell>
          <cell r="C327" t="str">
            <v>92820</v>
          </cell>
          <cell r="D327" t="str">
            <v>ASSENTAMENTO DE TUBO DE CONCRETO PARA REDES COLETORAS DE ÁGUAS PLUVIAIS, DIÂMETRO DE 300 MM, JUNTA RÍGIDA, INSTALADO EM LOCAL COM ALTO NÍVEL DE INTERFERÊNCIAS (NÃO INCLUI FORNECIMENTO). AF_03/2024</v>
          </cell>
          <cell r="E327" t="str">
            <v>M</v>
          </cell>
          <cell r="F327" t="str">
            <v>28,61</v>
          </cell>
          <cell r="G327" t="str">
            <v>30,56</v>
          </cell>
        </row>
        <row r="328">
          <cell r="A328" t="str">
            <v>SINAPI92821</v>
          </cell>
          <cell r="B328" t="str">
            <v>SINAPI</v>
          </cell>
          <cell r="C328" t="str">
            <v>92821</v>
          </cell>
          <cell r="D328" t="str">
            <v>ASSENTAMENTO DE TUBO DE CONCRETO PARA REDES COLETORAS DE ÁGUAS PLUVIAIS, DIÂMETRO DE 400 MM, JUNTA RÍGIDA, INSTALADO EM LOCAL COM ALTO NÍVEL DE INTERFERÊNCIAS (NÃO INCLUI FORNECIMENTO). AF_03/2024</v>
          </cell>
          <cell r="E328" t="str">
            <v>M</v>
          </cell>
          <cell r="F328" t="str">
            <v>39,81</v>
          </cell>
          <cell r="G328" t="str">
            <v>42,52</v>
          </cell>
        </row>
        <row r="329">
          <cell r="A329" t="str">
            <v>SINAPI92822</v>
          </cell>
          <cell r="B329" t="str">
            <v>SINAPI</v>
          </cell>
          <cell r="C329" t="str">
            <v>92822</v>
          </cell>
          <cell r="D329" t="str">
            <v>ASSENTAMENTO DE TUBO DE CONCRETO PARA REDES COLETORAS DE ÁGUAS PLUVIAIS, DIÂMETRO DE 500 MM, JUNTA RÍGIDA, INSTALADO EM LOCAL COM ALTO NÍVEL DE INTERFERÊNCIAS (NÃO INCLUI FORNECIMENTO). AF_03/2024</v>
          </cell>
          <cell r="E329" t="str">
            <v>M</v>
          </cell>
          <cell r="F329" t="str">
            <v>51,33</v>
          </cell>
          <cell r="G329" t="str">
            <v>54,81</v>
          </cell>
        </row>
        <row r="330">
          <cell r="A330" t="str">
            <v>SINAPI92824</v>
          </cell>
          <cell r="B330" t="str">
            <v>SINAPI</v>
          </cell>
          <cell r="C330" t="str">
            <v>92824</v>
          </cell>
          <cell r="D330" t="str">
            <v>ASSENTAMENTO DE TUBO DE CONCRETO PARA REDES COLETORAS DE ÁGUAS PLUVIAIS, DIÂMETRO DE 600 MM, JUNTA RÍGIDA, INSTALADO EM LOCAL COM ALTO NÍVEL DE INTERFERÊNCIAS (NÃO INCLUI FORNECIMENTO). AF_03/2024</v>
          </cell>
          <cell r="E330" t="str">
            <v>M</v>
          </cell>
          <cell r="F330" t="str">
            <v>63,02</v>
          </cell>
          <cell r="G330" t="str">
            <v>67,27</v>
          </cell>
        </row>
        <row r="331">
          <cell r="A331" t="str">
            <v>SINAPI92825</v>
          </cell>
          <cell r="B331" t="str">
            <v>SINAPI</v>
          </cell>
          <cell r="C331" t="str">
            <v>92825</v>
          </cell>
          <cell r="D331" t="str">
            <v>ASSENTAMENTO DE TUBO DE CONCRETO PARA REDES COLETORAS DE ÁGUAS PLUVIAIS, DIÂMETRO DE 700 MM, JUNTA RÍGIDA, INSTALADO EM LOCAL COM ALTO NÍVEL DE INTERFERÊNCIAS (NÃO INCLUI FORNECIMENTO). AF_03/2024</v>
          </cell>
          <cell r="E331" t="str">
            <v>M</v>
          </cell>
          <cell r="F331" t="str">
            <v>74,96</v>
          </cell>
          <cell r="G331" t="str">
            <v>80,00</v>
          </cell>
        </row>
        <row r="332">
          <cell r="A332" t="str">
            <v>SINAPI92826</v>
          </cell>
          <cell r="B332" t="str">
            <v>SINAPI</v>
          </cell>
          <cell r="C332" t="str">
            <v>92826</v>
          </cell>
          <cell r="D332" t="str">
            <v>ASSENTAMENTO DE TUBO DE CONCRETO PARA REDES COLETORAS DE ÁGUAS PLUVIAIS, DIÂMETRO DE 800 MM, JUNTA RÍGIDA, INSTALADO EM LOCAL COM ALTO NÍVEL DE INTERFERÊNCIAS (NÃO INCLUI FORNECIMENTO). AF_03/2024</v>
          </cell>
          <cell r="E332" t="str">
            <v>M</v>
          </cell>
          <cell r="F332" t="str">
            <v>87,15</v>
          </cell>
          <cell r="G332" t="str">
            <v>92,97</v>
          </cell>
        </row>
        <row r="333">
          <cell r="A333" t="str">
            <v>SINAPI92827</v>
          </cell>
          <cell r="B333" t="str">
            <v>SINAPI</v>
          </cell>
          <cell r="C333" t="str">
            <v>92827</v>
          </cell>
          <cell r="D333" t="str">
            <v>ASSENTAMENTO DE TUBO DE CONCRETO PARA REDES COLETORAS DE ÁGUAS PLUVIAIS, DIÂMETRO DE 900 MM, JUNTA RÍGIDA, INSTALADO EM LOCAL COM ALTO NÍVEL DE INTERFERÊNCIAS (NÃO INCLUI FORNECIMENTO). AF_03/2024</v>
          </cell>
          <cell r="E333" t="str">
            <v>M</v>
          </cell>
          <cell r="F333" t="str">
            <v>99,60</v>
          </cell>
          <cell r="G333" t="str">
            <v>106,23</v>
          </cell>
        </row>
        <row r="334">
          <cell r="A334" t="str">
            <v>SINAPI92828</v>
          </cell>
          <cell r="B334" t="str">
            <v>SINAPI</v>
          </cell>
          <cell r="C334" t="str">
            <v>92828</v>
          </cell>
          <cell r="D334" t="str">
            <v>ASSENTAMENTO DE TUBO DE CONCRETO PARA REDES COLETORAS DE ÁGUAS PLUVIAIS, DIÂMETRO DE 1000 MM, JUNTA RÍGIDA, INSTALADO EM LOCAL COM ALTO NÍVEL DE INTERFERÊNCIAS (NÃO INCLUI FORNECIMENTO). AF_03/2024</v>
          </cell>
          <cell r="E334" t="str">
            <v>M</v>
          </cell>
          <cell r="F334" t="str">
            <v>112,21</v>
          </cell>
          <cell r="G334" t="str">
            <v>119,65</v>
          </cell>
        </row>
        <row r="335">
          <cell r="A335" t="str">
            <v>SINAPI92829</v>
          </cell>
          <cell r="B335" t="str">
            <v>SINAPI</v>
          </cell>
          <cell r="C335" t="str">
            <v>92829</v>
          </cell>
          <cell r="D335" t="str">
            <v>TUBO DE CONCRETO PARA REDES COLETORAS DE ÁGUAS PLUVIAIS, DIÂMETRO DE 1200 MM, JUNTA RÍGIDA, INSTALADO EM LOCAL COM ALTO NÍVEL DE INTERFERÊNCIAS - FORNECIMENTO E ASSENTAMENTO. AF_03/2024</v>
          </cell>
          <cell r="E335" t="str">
            <v>M</v>
          </cell>
          <cell r="F335" t="str">
            <v>869,93</v>
          </cell>
          <cell r="G335" t="str">
            <v>879,02</v>
          </cell>
        </row>
        <row r="336">
          <cell r="A336" t="str">
            <v>SINAPI92830</v>
          </cell>
          <cell r="B336" t="str">
            <v>SINAPI</v>
          </cell>
          <cell r="C336" t="str">
            <v>92830</v>
          </cell>
          <cell r="D336" t="str">
            <v>ASSENTAMENTO DE TUBO DE CONCRETO PARA REDES COLETORAS DE ÁGUAS PLUVIAIS, DIÂMETRO DE 1200 MM, JUNTA RÍGIDA, INSTALADO EM LOCAL COM ALTO NÍVEL DE INTERFERÊNCIAS (NÃO INCLUI FORNECIMENTO). AF_03/2024</v>
          </cell>
          <cell r="E336" t="str">
            <v>M</v>
          </cell>
          <cell r="F336" t="str">
            <v>138,15</v>
          </cell>
          <cell r="G336" t="str">
            <v>147,24</v>
          </cell>
        </row>
        <row r="337">
          <cell r="A337" t="str">
            <v>SINAPI92831</v>
          </cell>
          <cell r="B337" t="str">
            <v>SINAPI</v>
          </cell>
          <cell r="C337" t="str">
            <v>92831</v>
          </cell>
          <cell r="D337" t="str">
            <v>TUBO DE CONCRETO PARA REDES COLETORAS DE ÁGUAS PLUVIAIS, DIÂMETRO DE 1500 MM, JUNTA RÍGIDA, INSTALADO EM LOCAL COM ALTO NÍVEL DE INTERFERÊNCIAS - FORNECIMENTO E ASSENTAMENTO. AF_03/2024</v>
          </cell>
          <cell r="E337" t="str">
            <v>M</v>
          </cell>
          <cell r="F337" t="str">
            <v>1.238,97</v>
          </cell>
          <cell r="G337" t="str">
            <v>1.250,59</v>
          </cell>
        </row>
        <row r="338">
          <cell r="A338" t="str">
            <v>SINAPI92832</v>
          </cell>
          <cell r="B338" t="str">
            <v>SINAPI</v>
          </cell>
          <cell r="C338" t="str">
            <v>92832</v>
          </cell>
          <cell r="D338" t="str">
            <v>ASSENTAMENTO DE TUBO DE CONCRETO PARA REDES COLETORAS DE ÁGUAS PLUVIAIS, DIÂMETRO DE 1500 MM, JUNTA RÍGIDA, INSTALADO EM LOCAL COM ALTO NÍVEL DE INTERFERÊNCIAS (NÃO INCLUI FORNECIMENTO). AF_03/2024</v>
          </cell>
          <cell r="E338" t="str">
            <v>M</v>
          </cell>
          <cell r="F338" t="str">
            <v>178,79</v>
          </cell>
          <cell r="G338" t="str">
            <v>190,41</v>
          </cell>
        </row>
        <row r="339">
          <cell r="A339" t="str">
            <v>SINAPI95565</v>
          </cell>
          <cell r="B339" t="str">
            <v>SINAPI</v>
          </cell>
          <cell r="C339" t="str">
            <v>95565</v>
          </cell>
          <cell r="D339" t="str">
            <v>TUBO DE CONCRETO PARA REDES COLETORAS DE ÁGUAS PLUVIAIS, DIÂMETRO DE 300MM, JUNTA RÍGIDA, INSTALADO EM LOCAL COM BAIXO NÍVEL DE INTERFERÊNCIAS - FORNECIMENTO E ASSENTAMENTO. AF_03/2024</v>
          </cell>
          <cell r="E339" t="str">
            <v>M</v>
          </cell>
          <cell r="F339" t="str">
            <v>141,08</v>
          </cell>
          <cell r="G339" t="str">
            <v>142,84</v>
          </cell>
        </row>
        <row r="340">
          <cell r="A340" t="str">
            <v>SINAPI95566</v>
          </cell>
          <cell r="B340" t="str">
            <v>SINAPI</v>
          </cell>
          <cell r="C340" t="str">
            <v>95566</v>
          </cell>
          <cell r="D340" t="str">
            <v>TUBO DE CONCRETO PARA REDES COLETORAS DE ÁGUAS PLUVIAIS, DIÂMETRO DE 300MM, JUNTA RÍGIDA, INSTALADO EM LOCAL COM ALTO NÍVEL DE INTERFERÊNCIAS - FORNECIMENTO E ASSENTAMENTO. AF_03/2024</v>
          </cell>
          <cell r="E340" t="str">
            <v>M</v>
          </cell>
          <cell r="F340" t="str">
            <v>143,70</v>
          </cell>
          <cell r="G340" t="str">
            <v>145,65</v>
          </cell>
        </row>
        <row r="341">
          <cell r="A341" t="str">
            <v>SINAPI95567</v>
          </cell>
          <cell r="B341" t="str">
            <v>SINAPI</v>
          </cell>
          <cell r="C341" t="str">
            <v>95567</v>
          </cell>
          <cell r="D341" t="str">
            <v>TUBO DE CONCRETO (SIMPLES) PARA REDES COLETORAS DE ÁGUAS PLUVIAIS, DIÂMETRO DE 300 MM, JUNTA RÍGIDA, INSTALADO EM LOCAL COM BAIXO NÍVEL DE INTERFERÊNCIAS - FORNECIMENTO E ASSENTAMENTO. AF_03/2024</v>
          </cell>
          <cell r="E341" t="str">
            <v>M</v>
          </cell>
          <cell r="F341" t="str">
            <v>89,85</v>
          </cell>
          <cell r="G341" t="str">
            <v>91,61</v>
          </cell>
        </row>
        <row r="342">
          <cell r="A342" t="str">
            <v>SINAPI95568</v>
          </cell>
          <cell r="B342" t="str">
            <v>SINAPI</v>
          </cell>
          <cell r="C342" t="str">
            <v>95568</v>
          </cell>
          <cell r="D342" t="str">
            <v>TUBO DE CONCRETO (SIMPLES) PARA REDES COLETORAS DE ÁGUAS PLUVIAIS, DIÂMETRO DE 400 MM, JUNTA RÍGIDA, INSTALADO EM LOCAL COM BAIXO NÍVEL DE INTERFERÊNCIAS - FORNECIMENTO E ASSENTAMENTO. AF_03/2024</v>
          </cell>
          <cell r="E342" t="str">
            <v>M</v>
          </cell>
          <cell r="F342" t="str">
            <v>111,54</v>
          </cell>
          <cell r="G342" t="str">
            <v>113,99</v>
          </cell>
        </row>
        <row r="343">
          <cell r="A343" t="str">
            <v>SINAPI95569</v>
          </cell>
          <cell r="B343" t="str">
            <v>SINAPI</v>
          </cell>
          <cell r="C343" t="str">
            <v>95569</v>
          </cell>
          <cell r="D343" t="str">
            <v>TUBO DE CONCRETO (SIMPLES) PARA REDES COLETORAS DE ÁGUAS PLUVIAIS, DIÂMETRO DE 500 MM, JUNTA RÍGIDA, INSTALADO EM LOCAL COM BAIXO NÍVEL DE INTERFERÊNCIAS - FORNECIMENTO E ASSENTAMENTO. AF_03/2024</v>
          </cell>
          <cell r="E343" t="str">
            <v>M</v>
          </cell>
          <cell r="F343" t="str">
            <v>158,81</v>
          </cell>
          <cell r="G343" t="str">
            <v>161,94</v>
          </cell>
        </row>
        <row r="344">
          <cell r="A344" t="str">
            <v>SINAPI95570</v>
          </cell>
          <cell r="B344" t="str">
            <v>SINAPI</v>
          </cell>
          <cell r="C344" t="str">
            <v>95570</v>
          </cell>
          <cell r="D344" t="str">
            <v>TUBO DE CONCRETO (SIMPLES) PARA REDES COLETORAS DE ÁGUAS PLUVIAIS, DIÂMETRO DE 300 MM, JUNTA RÍGIDA, INSTALADO EM LOCAL COM ALTO NÍVEL DE INTERFERÊNCIAS - FORNECIMENTO E ASSENTAMENTO. AF_03/2024</v>
          </cell>
          <cell r="E344" t="str">
            <v>M</v>
          </cell>
          <cell r="F344" t="str">
            <v>92,47</v>
          </cell>
          <cell r="G344" t="str">
            <v>94,42</v>
          </cell>
        </row>
        <row r="345">
          <cell r="A345" t="str">
            <v>SINAPI95571</v>
          </cell>
          <cell r="B345" t="str">
            <v>SINAPI</v>
          </cell>
          <cell r="C345" t="str">
            <v>95571</v>
          </cell>
          <cell r="D345" t="str">
            <v>TUBO DE CONCRETO (SIMPLES) PARA REDES COLETORAS DE ÁGUAS PLUVIAIS, DIÂMETRO DE 400 MM, JUNTA RÍGIDA, INSTALADO EM LOCAL COM ALTO NÍVEL DE INTERFERÊNCIAS - FORNECIMENTO E ASSENTAMENTO. AF_03/2024</v>
          </cell>
          <cell r="E345" t="str">
            <v>M</v>
          </cell>
          <cell r="F345" t="str">
            <v>115,26</v>
          </cell>
          <cell r="G345" t="str">
            <v>117,97</v>
          </cell>
        </row>
        <row r="346">
          <cell r="A346" t="str">
            <v>SINAPI95572</v>
          </cell>
          <cell r="B346" t="str">
            <v>SINAPI</v>
          </cell>
          <cell r="C346" t="str">
            <v>95572</v>
          </cell>
          <cell r="D346" t="str">
            <v>TUBO DE CONCRETO (SIMPLES) PARA REDES COLETORAS DE ÁGUAS PLUVIAIS, DIÂMETRO DE 500 MM, JUNTA RÍGIDA, INSTALADO EM LOCAL COM ALTO NÍVEL DE INTERFERÊNCIAS - FORNECIMENTO E ASSENTAMENTO. AF_03/2024</v>
          </cell>
          <cell r="E346" t="str">
            <v>M</v>
          </cell>
          <cell r="F346" t="str">
            <v>163,64</v>
          </cell>
          <cell r="G346" t="str">
            <v>167,12</v>
          </cell>
        </row>
        <row r="347">
          <cell r="A347" t="str">
            <v>SINAPI97127</v>
          </cell>
          <cell r="B347" t="str">
            <v>SINAPI</v>
          </cell>
          <cell r="C347" t="str">
            <v>97127</v>
          </cell>
          <cell r="D347" t="str">
            <v>ASSENTAMENTO DE TUBO DE PVC DEFOFO OU PRFV OU RPVC PARA REDE DE ÁGUA, DN 150 MM, JUNTA ELÁSTICA INTEGRADA, INSTALADO EM LOCAL COM NÍVEL ALTO DE INTERFERÊNCIAS (NÃO INCLUI FORNECIMENTO). AF_05/2024</v>
          </cell>
          <cell r="E347" t="str">
            <v>M</v>
          </cell>
          <cell r="F347" t="str">
            <v>5,51</v>
          </cell>
          <cell r="G347" t="str">
            <v>6,09</v>
          </cell>
        </row>
        <row r="348">
          <cell r="A348" t="str">
            <v>SINAPI97128</v>
          </cell>
          <cell r="B348" t="str">
            <v>SINAPI</v>
          </cell>
          <cell r="C348" t="str">
            <v>97128</v>
          </cell>
          <cell r="D348" t="str">
            <v>ASSENTAMENTO DE TUBO DE PVC DEFOFO OU PRFV OU RPVC PARA REDE DE ÁGUA, DN 200 MM, JUNTA ELÁSTICA INTEGRADA, INSTALADO EM LOCAL COM NÍVEL ALTO DE INTERFERÊNCIAS (NÃO INCLUI FORNECIMENTO). AF_05/2024</v>
          </cell>
          <cell r="E348" t="str">
            <v>M</v>
          </cell>
          <cell r="F348" t="str">
            <v>10,39</v>
          </cell>
          <cell r="G348" t="str">
            <v>11,29</v>
          </cell>
        </row>
        <row r="349">
          <cell r="A349" t="str">
            <v>SINAPI97129</v>
          </cell>
          <cell r="B349" t="str">
            <v>SINAPI</v>
          </cell>
          <cell r="C349" t="str">
            <v>97129</v>
          </cell>
          <cell r="D349" t="str">
            <v>ASSENTAMENTO DE TUBO DE PVC DEFOFO OU PRFV OU RPVC PARA REDE DE ÁGUA, DN 250 MM, JUNTA ELÁSTICA INTEGRADA, INSTALADO EM LOCAL COM NÍVEL ALTO DE INTERFERÊNCIAS (NÃO INCLUI FORNECIMENTO). AF_05/2024</v>
          </cell>
          <cell r="E349" t="str">
            <v>M</v>
          </cell>
          <cell r="F349" t="str">
            <v>12,30</v>
          </cell>
          <cell r="G349" t="str">
            <v>13,37</v>
          </cell>
        </row>
        <row r="350">
          <cell r="A350" t="str">
            <v>SINAPI97130</v>
          </cell>
          <cell r="B350" t="str">
            <v>SINAPI</v>
          </cell>
          <cell r="C350" t="str">
            <v>97130</v>
          </cell>
          <cell r="D350" t="str">
            <v>ASSENTAMENTO DE TUBO DE PVC DEFOFO OU PRFV OU RPVC PARA REDE DE ÁGUA, DN 300 MM, JUNTA ELÁSTICA INTEGRADA, INSTALADO EM LOCAL COM NÍVEL ALTO DE INTERFERÊNCIAS (NÃO INCLUI FORNECIMENTO). AF_05/2024</v>
          </cell>
          <cell r="E350" t="str">
            <v>M</v>
          </cell>
          <cell r="F350" t="str">
            <v>14,23</v>
          </cell>
          <cell r="G350" t="str">
            <v>15,47</v>
          </cell>
        </row>
        <row r="351">
          <cell r="A351" t="str">
            <v>SINAPI97131</v>
          </cell>
          <cell r="B351" t="str">
            <v>SINAPI</v>
          </cell>
          <cell r="C351" t="str">
            <v>97131</v>
          </cell>
          <cell r="D351" t="str">
            <v>ASSENTAMENTO DE TUBO DE PVC DEFOFO OU PRFV OU RPVC PARA REDE DE ÁGUA, DN 350 MM, JUNTA ELÁSTICA INTEGRADA, INSTALADO EM LOCAL COM NÍVEL ALTO DE INTERFERÊNCIAS (NÃO INCLUI FORNECIMENTO). AF_05/2024</v>
          </cell>
          <cell r="E351" t="str">
            <v>M</v>
          </cell>
          <cell r="F351" t="str">
            <v>16,15</v>
          </cell>
          <cell r="G351" t="str">
            <v>17,56</v>
          </cell>
        </row>
        <row r="352">
          <cell r="A352" t="str">
            <v>SINAPI97132</v>
          </cell>
          <cell r="B352" t="str">
            <v>SINAPI</v>
          </cell>
          <cell r="C352" t="str">
            <v>97132</v>
          </cell>
          <cell r="D352" t="str">
            <v>ASSENTAMENTO DE TUBO DE PVC DEFOFO OU PRFV OU RPVC PARA REDE DE ÁGUA, DN 400 MM, JUNTA ELÁSTICA INTEGRADA, INSTALADO EM LOCAL COM NÍVEL ALTO DE INTERFERÊNCIAS (NÃO INCLUI FORNECIMENTO). AF_05/2024</v>
          </cell>
          <cell r="E352" t="str">
            <v>M</v>
          </cell>
          <cell r="F352" t="str">
            <v>18,08</v>
          </cell>
          <cell r="G352" t="str">
            <v>19,64</v>
          </cell>
        </row>
        <row r="353">
          <cell r="A353" t="str">
            <v>SINAPI97133</v>
          </cell>
          <cell r="B353" t="str">
            <v>SINAPI</v>
          </cell>
          <cell r="C353" t="str">
            <v>97133</v>
          </cell>
          <cell r="D353" t="str">
            <v>ASSENTAMENTO DE TUBO DE PVC DEFOFO OU PRFV OU RPVC PARA REDE DE ÁGUA, DN 500 MM, JUNTA ELÁSTICA INTEGRADA, INSTALADO EM LOCAL COM NÍVEL ALTO DE INTERFERÊNCIAS (NÃO INCLUI FORNECIMENTO). AF_05/2024</v>
          </cell>
          <cell r="E353" t="str">
            <v>M</v>
          </cell>
          <cell r="F353" t="str">
            <v>21,92</v>
          </cell>
          <cell r="G353" t="str">
            <v>23,81</v>
          </cell>
        </row>
        <row r="354">
          <cell r="A354" t="str">
            <v>SINAPI97134</v>
          </cell>
          <cell r="B354" t="str">
            <v>SINAPI</v>
          </cell>
          <cell r="C354" t="str">
            <v>97134</v>
          </cell>
          <cell r="D354" t="str">
            <v>ASSENTAMENTO DE TUBO DE PVC DEFOFO OU PRFV OU RPVC PARA REDE DE ÁGUA, DN 150 MM, JUNTA ELÁSTICA INTEGRADA, INSTALADO EM LOCAL COM NÍVEL BAIXO DE INTERFERÊNCIAS (NÃO INCLUI FORNECIMENTO). AF_05/2024</v>
          </cell>
          <cell r="E354" t="str">
            <v>M</v>
          </cell>
          <cell r="F354" t="str">
            <v>4,53</v>
          </cell>
          <cell r="G354" t="str">
            <v>5,00</v>
          </cell>
        </row>
        <row r="355">
          <cell r="A355" t="str">
            <v>SINAPI97135</v>
          </cell>
          <cell r="B355" t="str">
            <v>SINAPI</v>
          </cell>
          <cell r="C355" t="str">
            <v>97135</v>
          </cell>
          <cell r="D355" t="str">
            <v>ASSENTAMENTO DE TUBO DE PVC DEFOFO OU PRFV OU RPVC PARA REDE DE ÁGUA, DN 200 MM, JUNTA ELÁSTICA INTEGRADA, INSTALADO EM LOCAL COM NÍVEL BAIXO DE INTERFERÊNCIAS (NÃO INCLUI FORNECIMENTO). AF_05/2024</v>
          </cell>
          <cell r="E355" t="str">
            <v>M</v>
          </cell>
          <cell r="F355" t="str">
            <v>7,96</v>
          </cell>
          <cell r="G355" t="str">
            <v>8,66</v>
          </cell>
        </row>
        <row r="356">
          <cell r="A356" t="str">
            <v>SINAPI97136</v>
          </cell>
          <cell r="B356" t="str">
            <v>SINAPI</v>
          </cell>
          <cell r="C356" t="str">
            <v>97136</v>
          </cell>
          <cell r="D356" t="str">
            <v>ASSENTAMENTO DE TUBO DE PVC DEFOFO OU PRFV OU RPVC PARA REDE DE ÁGUA, DN 250 MM, JUNTA ELÁSTICA INTEGRADA, INSTALADO EM LOCAL COM NÍVEL BAIXO DE INTERFERÊNCIAS (NÃO INCLUI FORNECIMENTO). AF_05/2024</v>
          </cell>
          <cell r="E356" t="str">
            <v>M</v>
          </cell>
          <cell r="F356" t="str">
            <v>9,43</v>
          </cell>
          <cell r="G356" t="str">
            <v>10,25</v>
          </cell>
        </row>
        <row r="357">
          <cell r="A357" t="str">
            <v>SINAPI97137</v>
          </cell>
          <cell r="B357" t="str">
            <v>SINAPI</v>
          </cell>
          <cell r="C357" t="str">
            <v>97137</v>
          </cell>
          <cell r="D357" t="str">
            <v>ASSENTAMENTO DE TUBO DE PVC DEFOFO OU PRFV OU RPVC PARA REDE DE ÁGUA, DN 300 MM, JUNTA ELÁSTICA INTEGRADA, INSTALADO EM LOCAL COM NÍVEL BAIXO DE INTERFERÊNCIAS (NÃO INCLUI FORNECIMENTO). AF_05/2024</v>
          </cell>
          <cell r="E357" t="str">
            <v>M</v>
          </cell>
          <cell r="F357" t="str">
            <v>10,92</v>
          </cell>
          <cell r="G357" t="str">
            <v>11,86</v>
          </cell>
        </row>
        <row r="358">
          <cell r="A358" t="str">
            <v>SINAPI97138</v>
          </cell>
          <cell r="B358" t="str">
            <v>SINAPI</v>
          </cell>
          <cell r="C358" t="str">
            <v>97138</v>
          </cell>
          <cell r="D358" t="str">
            <v>ASSENTAMENTO DE TUBO DE PVC DEFOFO OU PRFV OU RPVC PARA REDE DE ÁGUA, DN 350 MM, JUNTA ELÁSTICA INTEGRADA, INSTALADO EM LOCAL COM NÍVEL BAIXO DE INTERFERÊNCIAS (NÃO INCLUI FORNECIMENTO). AF_05/2024</v>
          </cell>
          <cell r="E358" t="str">
            <v>M</v>
          </cell>
          <cell r="F358" t="str">
            <v>12,39</v>
          </cell>
          <cell r="G358" t="str">
            <v>13,46</v>
          </cell>
        </row>
        <row r="359">
          <cell r="A359" t="str">
            <v>SINAPI97139</v>
          </cell>
          <cell r="B359" t="str">
            <v>SINAPI</v>
          </cell>
          <cell r="C359" t="str">
            <v>97139</v>
          </cell>
          <cell r="D359" t="str">
            <v>ASSENTAMENTO DE TUBO DE PVC DEFOFO OU PRFV OU RPVC PARA REDE DE ÁGUA, DN 400 MM, JUNTA ELÁSTICA INTEGRADA, INSTALADO EM LOCAL COM NÍVEL BAIXO DE INTERFERÊNCIAS (NÃO INCLUI FORNECIMENTO). AF_05/2024</v>
          </cell>
          <cell r="E359" t="str">
            <v>M</v>
          </cell>
          <cell r="F359" t="str">
            <v>13,87</v>
          </cell>
          <cell r="G359" t="str">
            <v>15,07</v>
          </cell>
        </row>
        <row r="360">
          <cell r="A360" t="str">
            <v>SINAPI97140</v>
          </cell>
          <cell r="B360" t="str">
            <v>SINAPI</v>
          </cell>
          <cell r="C360" t="str">
            <v>97140</v>
          </cell>
          <cell r="D360" t="str">
            <v>ASSENTAMENTO DE TUBO DE PVC DEFOFO OU PRFV OU RPVC PARA REDE DE ÁGUA, DN 500 MM, JUNTA ELÁSTICA INTEGRADA, INSTALADO EM LOCAL COM NÍVEL BAIXO DE INTERFERÊNCIAS (NÃO INCLUI FORNECIMENTO). AF_05/2024</v>
          </cell>
          <cell r="E360" t="str">
            <v>M</v>
          </cell>
          <cell r="F360" t="str">
            <v>16,82</v>
          </cell>
          <cell r="G360" t="str">
            <v>18,26</v>
          </cell>
        </row>
        <row r="361">
          <cell r="A361" t="str">
            <v>SINAPI103089</v>
          </cell>
          <cell r="B361" t="str">
            <v>SINAPI</v>
          </cell>
          <cell r="C361" t="str">
            <v>103089</v>
          </cell>
          <cell r="D361" t="str">
            <v>ASSENTAMENTO DE TUBO DE FERRO FUNDIDO PARA REDE DE ÁGUA, DN 80 MM, JUNTA FLANGEADA (NÃO INCLUI O FORNECIMENTO). AF_09/2021</v>
          </cell>
          <cell r="E361" t="str">
            <v>M</v>
          </cell>
          <cell r="F361" t="str">
            <v>12,64</v>
          </cell>
          <cell r="G361" t="str">
            <v>13,48</v>
          </cell>
        </row>
        <row r="362">
          <cell r="A362" t="str">
            <v>SINAPI103090</v>
          </cell>
          <cell r="B362" t="str">
            <v>SINAPI</v>
          </cell>
          <cell r="C362" t="str">
            <v>103090</v>
          </cell>
          <cell r="D362" t="str">
            <v>ASSENTAMENTO DE TUBO DE FERRO FUNDIDO PARA REDE DE ÁGUA, DN 100 MM, JUNTA FLANGEADA (NÃO INCLUI O FORNECIMENTO). AF_09/2021</v>
          </cell>
          <cell r="E362" t="str">
            <v>M</v>
          </cell>
          <cell r="F362" t="str">
            <v>15,12</v>
          </cell>
          <cell r="G362" t="str">
            <v>16,14</v>
          </cell>
        </row>
        <row r="363">
          <cell r="A363" t="str">
            <v>SINAPI103091</v>
          </cell>
          <cell r="B363" t="str">
            <v>SINAPI</v>
          </cell>
          <cell r="C363" t="str">
            <v>103091</v>
          </cell>
          <cell r="D363" t="str">
            <v>ASSENTAMENTO DE TUBO DE FERRO FUNDIDO PARA REDE DE ÁGUA, DN 150 MM, JUNTA FLANGEADA (NÃO INCLUI O FORNECIMENTO). AF_09/2021</v>
          </cell>
          <cell r="E363" t="str">
            <v>M</v>
          </cell>
          <cell r="F363" t="str">
            <v>21,34</v>
          </cell>
          <cell r="G363" t="str">
            <v>22,79</v>
          </cell>
        </row>
        <row r="364">
          <cell r="A364" t="str">
            <v>SINAPI103092</v>
          </cell>
          <cell r="B364" t="str">
            <v>SINAPI</v>
          </cell>
          <cell r="C364" t="str">
            <v>103092</v>
          </cell>
          <cell r="D364" t="str">
            <v>ASSENTAMENTO DE TUBO DE FERRO FUNDIDO PARA REDE DE ÁGUA, DN 200 MM, JUNTA FLANGEADA (NÃO INCLUI O FORNECIMENTO). AF_09/2021</v>
          </cell>
          <cell r="E364" t="str">
            <v>M</v>
          </cell>
          <cell r="F364" t="str">
            <v>27,53</v>
          </cell>
          <cell r="G364" t="str">
            <v>29,44</v>
          </cell>
        </row>
        <row r="365">
          <cell r="A365" t="str">
            <v>SINAPI103093</v>
          </cell>
          <cell r="B365" t="str">
            <v>SINAPI</v>
          </cell>
          <cell r="C365" t="str">
            <v>103093</v>
          </cell>
          <cell r="D365" t="str">
            <v>ASSENTAMENTO DE TUBO DE FERRO FUNDIDO PARA REDE DE ÁGUA, DN 250 MM, JUNTA FLANGEADA (NÃO INCLUI O FORNECIMENTO). AF_09/2021</v>
          </cell>
          <cell r="E365" t="str">
            <v>M</v>
          </cell>
          <cell r="F365" t="str">
            <v>42,11</v>
          </cell>
          <cell r="G365" t="str">
            <v>45,04</v>
          </cell>
        </row>
        <row r="366">
          <cell r="A366" t="str">
            <v>SINAPI103094</v>
          </cell>
          <cell r="B366" t="str">
            <v>SINAPI</v>
          </cell>
          <cell r="C366" t="str">
            <v>103094</v>
          </cell>
          <cell r="D366" t="str">
            <v>ASSENTAMENTO DE TUBO DE FERRO FUNDIDO PARA REDE DE ÁGUA, DN 300 MM, JUNTA FLANGEADA (NÃO INCLUI O FORNECIMENTO). AF_09/2021</v>
          </cell>
          <cell r="E366" t="str">
            <v>M</v>
          </cell>
          <cell r="F366" t="str">
            <v>48,34</v>
          </cell>
          <cell r="G366" t="str">
            <v>51,72</v>
          </cell>
        </row>
        <row r="367">
          <cell r="A367" t="str">
            <v>SINAPI103095</v>
          </cell>
          <cell r="B367" t="str">
            <v>SINAPI</v>
          </cell>
          <cell r="C367" t="str">
            <v>103095</v>
          </cell>
          <cell r="D367" t="str">
            <v>ASSENTAMENTO DE TUBO DE FERRO FUNDIDO PARA REDE DE ÁGUA, DN 350 MM, JUNTA FLANGEADA (NÃO INCLUI O FORNECIMENTO). AF_09/2021</v>
          </cell>
          <cell r="E367" t="str">
            <v>M</v>
          </cell>
          <cell r="F367" t="str">
            <v>62,90</v>
          </cell>
          <cell r="G367" t="str">
            <v>67,29</v>
          </cell>
        </row>
        <row r="368">
          <cell r="A368" t="str">
            <v>SINAPI103096</v>
          </cell>
          <cell r="B368" t="str">
            <v>SINAPI</v>
          </cell>
          <cell r="C368" t="str">
            <v>103096</v>
          </cell>
          <cell r="D368" t="str">
            <v>ASSENTAMENTO DE TUBO DE FERRO FUNDIDO PARA REDE DE ÁGUA, DN 400 MM, JUNTA FLANGEADA (NÃO INCLUI O FORNECIMENTO). AF_09/2021</v>
          </cell>
          <cell r="E368" t="str">
            <v>M</v>
          </cell>
          <cell r="F368" t="str">
            <v>69,13</v>
          </cell>
          <cell r="G368" t="str">
            <v>73,99</v>
          </cell>
        </row>
        <row r="369">
          <cell r="A369" t="str">
            <v>SINAPI103097</v>
          </cell>
          <cell r="B369" t="str">
            <v>SINAPI</v>
          </cell>
          <cell r="C369" t="str">
            <v>103097</v>
          </cell>
          <cell r="D369" t="str">
            <v>ASSENTAMENTO DE TUBO DE FERRO FUNDIDO PARA REDE DE ÁGUA, DN 450 MM, JUNTA FLANGEADA (NÃO INCLUI O FORNECIMENTO). AF_09/2021</v>
          </cell>
          <cell r="E369" t="str">
            <v>M</v>
          </cell>
          <cell r="F369" t="str">
            <v>83,69</v>
          </cell>
          <cell r="G369" t="str">
            <v>89,56</v>
          </cell>
        </row>
        <row r="370">
          <cell r="A370" t="str">
            <v>SINAPI103098</v>
          </cell>
          <cell r="B370" t="str">
            <v>SINAPI</v>
          </cell>
          <cell r="C370" t="str">
            <v>103098</v>
          </cell>
          <cell r="D370" t="str">
            <v>ASSENTAMENTO DE TUBO DE FERRO FUNDIDO PARA REDE DE ÁGUA, DN 500 MM, JUNTA FLANGEADA (NÃO INCLUI O FORNECIMENTO). AF_09/2021</v>
          </cell>
          <cell r="E370" t="str">
            <v>M</v>
          </cell>
          <cell r="F370" t="str">
            <v>89,91</v>
          </cell>
          <cell r="G370" t="str">
            <v>96,25</v>
          </cell>
        </row>
        <row r="371">
          <cell r="A371" t="str">
            <v>SINAPI103099</v>
          </cell>
          <cell r="B371" t="str">
            <v>SINAPI</v>
          </cell>
          <cell r="C371" t="str">
            <v>103099</v>
          </cell>
          <cell r="D371" t="str">
            <v>ASSENTAMENTO DE TUBO DE FERRO FUNDIDO PARA REDE DE ÁGUA, DN 600 MM, JUNTA FLANGEADA (NÃO INCLUI O FORNECIMENTO). AF_09/2021</v>
          </cell>
          <cell r="E371" t="str">
            <v>M</v>
          </cell>
          <cell r="F371" t="str">
            <v>102,33</v>
          </cell>
          <cell r="G371" t="str">
            <v>109,56</v>
          </cell>
        </row>
        <row r="372">
          <cell r="A372" t="str">
            <v>SINAPI103100</v>
          </cell>
          <cell r="B372" t="str">
            <v>SINAPI</v>
          </cell>
          <cell r="C372" t="str">
            <v>103100</v>
          </cell>
          <cell r="D372" t="str">
            <v>ASSENTAMENTO DE TUBO DE FERRO FUNDIDO PARA REDE DE ÁGUA, DN 700 MM, JUNTA FLANGEADA (NÃO INCLUI O FORNECIMENTO). AF_09/2021</v>
          </cell>
          <cell r="E372" t="str">
            <v>M</v>
          </cell>
          <cell r="F372" t="str">
            <v>109,25</v>
          </cell>
          <cell r="G372" t="str">
            <v>117,01</v>
          </cell>
        </row>
        <row r="373">
          <cell r="A373" t="str">
            <v>SINAPI103101</v>
          </cell>
          <cell r="B373" t="str">
            <v>SINAPI</v>
          </cell>
          <cell r="C373" t="str">
            <v>103101</v>
          </cell>
          <cell r="D373" t="str">
            <v>ASSENTAMENTO DE TUBO DE FERRO FUNDIDO PARA REDE DE ÁGUA, DN 800 MM, JUNTA FLANGEADA (NÃO INCLUI O FORNECIMENTO). AF_09/2021</v>
          </cell>
          <cell r="E373" t="str">
            <v>M</v>
          </cell>
          <cell r="F373" t="str">
            <v>120,38</v>
          </cell>
          <cell r="G373" t="str">
            <v>128,93</v>
          </cell>
        </row>
        <row r="374">
          <cell r="A374" t="str">
            <v>SINAPI103102</v>
          </cell>
          <cell r="B374" t="str">
            <v>SINAPI</v>
          </cell>
          <cell r="C374" t="str">
            <v>103102</v>
          </cell>
          <cell r="D374" t="str">
            <v>ASSENTAMENTO DE TUBO DE FERRO FUNDIDO PARA REDE DE ÁGUA, DN 900 MM, JUNTA FLANGEADA (NÃO INCLUI O FORNECIMENTO). AF_09/2021</v>
          </cell>
          <cell r="E374" t="str">
            <v>M</v>
          </cell>
          <cell r="F374" t="str">
            <v>138,63</v>
          </cell>
          <cell r="G374" t="str">
            <v>148,49</v>
          </cell>
        </row>
        <row r="375">
          <cell r="A375" t="str">
            <v>SINAPI103103</v>
          </cell>
          <cell r="B375" t="str">
            <v>SINAPI</v>
          </cell>
          <cell r="C375" t="str">
            <v>103103</v>
          </cell>
          <cell r="D375" t="str">
            <v>ASSENTAMENTO DE TUBO DE FERRO FUNDIDO PARA REDE DE ÁGUA, DN 1000 MM, JUNTA FLANGEADA (NÃO INCLUI O FORNECIMENTO). AF_09/2021</v>
          </cell>
          <cell r="E375" t="str">
            <v>M</v>
          </cell>
          <cell r="F375" t="str">
            <v>149,75</v>
          </cell>
          <cell r="G375" t="str">
            <v>160,41</v>
          </cell>
        </row>
        <row r="376">
          <cell r="A376" t="str">
            <v>SINAPI103104</v>
          </cell>
          <cell r="B376" t="str">
            <v>SINAPI</v>
          </cell>
          <cell r="C376" t="str">
            <v>103104</v>
          </cell>
          <cell r="D376" t="str">
            <v>ASSENTAMENTO DE TUBO DE FERRO FUNDIDO PARA REDE DE ÁGUA, DN 1200 MM, JUNTA FLANGEADA (NÃO INCLUI O FORNECIMENTO). AF_09/2021</v>
          </cell>
          <cell r="E376" t="str">
            <v>M</v>
          </cell>
          <cell r="F376" t="str">
            <v>179,13</v>
          </cell>
          <cell r="G376" t="str">
            <v>191,89</v>
          </cell>
        </row>
        <row r="377">
          <cell r="A377" t="str">
            <v>SINAPI103105</v>
          </cell>
          <cell r="B377" t="str">
            <v>SINAPI</v>
          </cell>
          <cell r="C377" t="str">
            <v>103105</v>
          </cell>
          <cell r="D377" t="str">
            <v>ASSENTAMENTO DE CONEXÃO COM 2 ACESSOS, FERRO FUNDIDO PARA REDE DE ÁGUA, DN  80 MM, JUNTA FLANGEADA (NÃO INCLUI O FORNECIMENTO). AF_09/2021</v>
          </cell>
          <cell r="E377" t="str">
            <v>UN</v>
          </cell>
          <cell r="F377" t="str">
            <v>51,96</v>
          </cell>
          <cell r="G377" t="str">
            <v>54,81</v>
          </cell>
        </row>
        <row r="378">
          <cell r="A378" t="str">
            <v>SINAPI103106</v>
          </cell>
          <cell r="B378" t="str">
            <v>SINAPI</v>
          </cell>
          <cell r="C378" t="str">
            <v>103106</v>
          </cell>
          <cell r="D378" t="str">
            <v>ASSENTAMENTO DE CONEXÃO COM 2 ACESSOS, FERRO FUNDIDO PARA REDE DE ÁGUA, DN  100 MM, JUNTA FLANGEADA (NÃO INCLUI O FORNECIMENTO). AF_09/2021</v>
          </cell>
          <cell r="E378" t="str">
            <v>UN</v>
          </cell>
          <cell r="F378" t="str">
            <v>62,30</v>
          </cell>
          <cell r="G378" t="str">
            <v>65,83</v>
          </cell>
        </row>
        <row r="379">
          <cell r="A379" t="str">
            <v>SINAPI103107</v>
          </cell>
          <cell r="B379" t="str">
            <v>SINAPI</v>
          </cell>
          <cell r="C379" t="str">
            <v>103107</v>
          </cell>
          <cell r="D379" t="str">
            <v>ASSENTAMENTO DE CONEXÃO COM 2 ACESSOS, FERRO FUNDIDO PARA REDE DE ÁGUA, DN  150 MM, JUNTA FLANGEADA (NÃO INCLUI O FORNECIMENTO). AF_09/2021</v>
          </cell>
          <cell r="E379" t="str">
            <v>UN</v>
          </cell>
          <cell r="F379" t="str">
            <v>88,11</v>
          </cell>
          <cell r="G379" t="str">
            <v>93,41</v>
          </cell>
        </row>
        <row r="380">
          <cell r="A380" t="str">
            <v>SINAPI103108</v>
          </cell>
          <cell r="B380" t="str">
            <v>SINAPI</v>
          </cell>
          <cell r="C380" t="str">
            <v>103108</v>
          </cell>
          <cell r="D380" t="str">
            <v>ASSENTAMENTO DE CONEXÃO COM 2 ACESSOS, FERRO FUNDIDO PARA REDE DE ÁGUA, DN  200 MM, JUNTA FLANGEADA (NÃO INCLUI O FORNECIMENTO). AF_09/2021</v>
          </cell>
          <cell r="E380" t="str">
            <v>UN</v>
          </cell>
          <cell r="F380" t="str">
            <v>113,90</v>
          </cell>
          <cell r="G380" t="str">
            <v>120,97</v>
          </cell>
        </row>
        <row r="381">
          <cell r="A381" t="str">
            <v>SINAPI103109</v>
          </cell>
          <cell r="B381" t="str">
            <v>SINAPI</v>
          </cell>
          <cell r="C381" t="str">
            <v>103109</v>
          </cell>
          <cell r="D381" t="str">
            <v>ASSENTAMENTO DE CONEXÃO COM 2 ACESSOS, FERRO FUNDIDO PARA REDE DE ÁGUA, DN  250 MM, JUNTA FLANGEADA (NÃO INCLUI O FORNECIMENTO). AF_09/2021</v>
          </cell>
          <cell r="E381" t="str">
            <v>UN</v>
          </cell>
          <cell r="F381" t="str">
            <v>188,17</v>
          </cell>
          <cell r="G381" t="str">
            <v>200,32</v>
          </cell>
        </row>
        <row r="382">
          <cell r="A382" t="str">
            <v>SINAPI103110</v>
          </cell>
          <cell r="B382" t="str">
            <v>SINAPI</v>
          </cell>
          <cell r="C382" t="str">
            <v>103110</v>
          </cell>
          <cell r="D382" t="str">
            <v>ASSENTAMENTO DE CONEXÃO COM 2 ACESSOS, FERRO FUNDIDO PARA REDE DE ÁGUA, DN  300 MM, JUNTA FLANGEADA (NÃO INCLUI O FORNECIMENTO). AF_09/2021</v>
          </cell>
          <cell r="E382" t="str">
            <v>UN</v>
          </cell>
          <cell r="F382" t="str">
            <v>213,98</v>
          </cell>
          <cell r="G382" t="str">
            <v>227,89</v>
          </cell>
        </row>
        <row r="383">
          <cell r="A383" t="str">
            <v>SINAPI103111</v>
          </cell>
          <cell r="B383" t="str">
            <v>SINAPI</v>
          </cell>
          <cell r="C383" t="str">
            <v>103111</v>
          </cell>
          <cell r="D383" t="str">
            <v>ASSENTAMENTO DE CONEXÃO COM 2 ACESSOS, FERRO FUNDIDO PARA REDE DE ÁGUA, DN  350 MM, JUNTA FLANGEADA (NÃO INCLUI O FORNECIMENTO). AF_09/2021</v>
          </cell>
          <cell r="E383" t="str">
            <v>UN</v>
          </cell>
          <cell r="F383" t="str">
            <v>288,25</v>
          </cell>
          <cell r="G383" t="str">
            <v>307,24</v>
          </cell>
        </row>
        <row r="384">
          <cell r="A384" t="str">
            <v>SINAPI103112</v>
          </cell>
          <cell r="B384" t="str">
            <v>SINAPI</v>
          </cell>
          <cell r="C384" t="str">
            <v>103112</v>
          </cell>
          <cell r="D384" t="str">
            <v>ASSENTAMENTO DE CONEXÃO COM 2 ACESSOS, FERRO FUNDIDO PARA REDE DE ÁGUA, DN  400 MM, JUNTA FLANGEADA (NÃO INCLUI O FORNECIMENTO). AF_09/2021</v>
          </cell>
          <cell r="E384" t="str">
            <v>UN</v>
          </cell>
          <cell r="F384" t="str">
            <v>314,05</v>
          </cell>
          <cell r="G384" t="str">
            <v>334,80</v>
          </cell>
        </row>
        <row r="385">
          <cell r="A385" t="str">
            <v>SINAPI103113</v>
          </cell>
          <cell r="B385" t="str">
            <v>SINAPI</v>
          </cell>
          <cell r="C385" t="str">
            <v>103113</v>
          </cell>
          <cell r="D385" t="str">
            <v>ASSENTAMENTO DE CONEXÃO COM 2 ACESSOS, FERRO FUNDIDO PARA REDE DE ÁGUA, DN  450 MM, JUNTA FLANGEADA (NÃO INCLUI O FORNECIMENTO). AF_09/2021</v>
          </cell>
          <cell r="E385" t="str">
            <v>UN</v>
          </cell>
          <cell r="F385" t="str">
            <v>388,32</v>
          </cell>
          <cell r="G385" t="str">
            <v>414,16</v>
          </cell>
        </row>
        <row r="386">
          <cell r="A386" t="str">
            <v>SINAPI103114</v>
          </cell>
          <cell r="B386" t="str">
            <v>SINAPI</v>
          </cell>
          <cell r="C386" t="str">
            <v>103114</v>
          </cell>
          <cell r="D386" t="str">
            <v>ASSENTAMENTO DE CONEXÃO COM 2 ACESSOS, FERRO FUNDIDO PARA REDE DE ÁGUA, DN  500 MM, JUNTA FLANGEADA (NÃO INCLUI O FORNECIMENTO). AF_09/2021</v>
          </cell>
          <cell r="E386" t="str">
            <v>UN</v>
          </cell>
          <cell r="F386" t="str">
            <v>414,12</v>
          </cell>
          <cell r="G386" t="str">
            <v>441,72</v>
          </cell>
        </row>
        <row r="387">
          <cell r="A387" t="str">
            <v>SINAPI103115</v>
          </cell>
          <cell r="B387" t="str">
            <v>SINAPI</v>
          </cell>
          <cell r="C387" t="str">
            <v>103115</v>
          </cell>
          <cell r="D387" t="str">
            <v>ASSENTAMENTO DE CONEXÃO COM 2 ACESSOS, FERRO FUNDIDO PARA REDE DE ÁGUA, DN  600 MM, JUNTA FLANGEADA (NÃO INCLUI O FORNECIMENTO). AF_09/2021</v>
          </cell>
          <cell r="E387" t="str">
            <v>UN</v>
          </cell>
          <cell r="F387" t="str">
            <v>465,72</v>
          </cell>
          <cell r="G387" t="str">
            <v>496,85</v>
          </cell>
        </row>
        <row r="388">
          <cell r="A388" t="str">
            <v>SINAPI103116</v>
          </cell>
          <cell r="B388" t="str">
            <v>SINAPI</v>
          </cell>
          <cell r="C388" t="str">
            <v>103116</v>
          </cell>
          <cell r="D388" t="str">
            <v>ASSENTAMENTO DE CONEXÃO COM 2 ACESSOS, FERRO FUNDIDO PARA REDE DE ÁGUA, DN  700 MM, JUNTA FLANGEADA (NÃO INCLUI O FORNECIMENTO). AF_09/2021</v>
          </cell>
          <cell r="E388" t="str">
            <v>UN</v>
          </cell>
          <cell r="F388" t="str">
            <v>565,80</v>
          </cell>
          <cell r="G388" t="str">
            <v>603,76</v>
          </cell>
        </row>
        <row r="389">
          <cell r="A389" t="str">
            <v>SINAPI103117</v>
          </cell>
          <cell r="B389" t="str">
            <v>SINAPI</v>
          </cell>
          <cell r="C389" t="str">
            <v>103117</v>
          </cell>
          <cell r="D389" t="str">
            <v>ASSENTAMENTO DE CONEXÃO COM 2 ACESSOS, FERRO FUNDIDO PARA REDE DE ÁGUA, DN  800 MM, JUNTA FLANGEADA (NÃO INCLUI O FORNECIMENTO). AF_09/2021</v>
          </cell>
          <cell r="E389" t="str">
            <v>UN</v>
          </cell>
          <cell r="F389" t="str">
            <v>617,40</v>
          </cell>
          <cell r="G389" t="str">
            <v>658,88</v>
          </cell>
        </row>
        <row r="390">
          <cell r="A390" t="str">
            <v>SINAPI103118</v>
          </cell>
          <cell r="B390" t="str">
            <v>SINAPI</v>
          </cell>
          <cell r="C390" t="str">
            <v>103118</v>
          </cell>
          <cell r="D390" t="str">
            <v>ASSENTAMENTO DE CONEXÃO COM 2 ACESSOS, FERRO FUNDIDO PARA REDE DE ÁGUA, DN  900 MM, JUNTA FLANGEADA (NÃO INCLUI O FORNECIMENTO). AF_09/2021</v>
          </cell>
          <cell r="E390" t="str">
            <v>UN</v>
          </cell>
          <cell r="F390" t="str">
            <v>717,48</v>
          </cell>
          <cell r="G390" t="str">
            <v>765,80</v>
          </cell>
        </row>
        <row r="391">
          <cell r="A391" t="str">
            <v>SINAPI103119</v>
          </cell>
          <cell r="B391" t="str">
            <v>SINAPI</v>
          </cell>
          <cell r="C391" t="str">
            <v>103119</v>
          </cell>
          <cell r="D391" t="str">
            <v>ASSENTAMENTO DE CONEXÃO COM 2 ACESSOS, FERRO FUNDIDO PARA REDE DE ÁGUA, DN  1000 MM, JUNTA FLANGEADA (NÃO INCLUI O FORNECIMENTO). AF_09/2021</v>
          </cell>
          <cell r="E391" t="str">
            <v>UN</v>
          </cell>
          <cell r="F391" t="str">
            <v>769,07</v>
          </cell>
          <cell r="G391" t="str">
            <v>820,93</v>
          </cell>
        </row>
        <row r="392">
          <cell r="A392" t="str">
            <v>SINAPI103120</v>
          </cell>
          <cell r="B392" t="str">
            <v>SINAPI</v>
          </cell>
          <cell r="C392" t="str">
            <v>103120</v>
          </cell>
          <cell r="D392" t="str">
            <v>ASSENTAMENTO DE CONEXÃO COM 2 ACESSOS, FERRO FUNDIDO PARA REDE DE ÁGUA, DN  1200 MM, JUNTA FLANGEADA (NÃO INCLUI O FORNECIMENTO). AF_09/2021</v>
          </cell>
          <cell r="E392" t="str">
            <v>UN</v>
          </cell>
          <cell r="F392" t="str">
            <v>920,76</v>
          </cell>
          <cell r="G392" t="str">
            <v>982,97</v>
          </cell>
        </row>
        <row r="393">
          <cell r="A393" t="str">
            <v>SINAPI103121</v>
          </cell>
          <cell r="B393" t="str">
            <v>SINAPI</v>
          </cell>
          <cell r="C393" t="str">
            <v>103121</v>
          </cell>
          <cell r="D393" t="str">
            <v>ASSENTAMENTO DE CONEXÃO COM 3 ACESSOS, FERRO FUNDIDO PARA REDE DE ÁGUA, DN  80 MM, JUNTA FLANGEADA (NÃO INCLUI O FORNECIMENTO). AF_09/2021</v>
          </cell>
          <cell r="E393" t="str">
            <v>UN</v>
          </cell>
          <cell r="F393" t="str">
            <v>68,69</v>
          </cell>
          <cell r="G393" t="str">
            <v>72,67</v>
          </cell>
        </row>
        <row r="394">
          <cell r="A394" t="str">
            <v>SINAPI103122</v>
          </cell>
          <cell r="B394" t="str">
            <v>SINAPI</v>
          </cell>
          <cell r="C394" t="str">
            <v>103122</v>
          </cell>
          <cell r="D394" t="str">
            <v>ASSENTAMENTO DE CONEXÃO COM 3 ACESSOS, FERRO FUNDIDO PARA REDE DE ÁGUA, DN  100 MM, JUNTA FLANGEADA (NÃO INCLUI O FORNECIMENTO). AF_09/2021</v>
          </cell>
          <cell r="E394" t="str">
            <v>UN</v>
          </cell>
          <cell r="F394" t="str">
            <v>84,16</v>
          </cell>
          <cell r="G394" t="str">
            <v>89,19</v>
          </cell>
        </row>
        <row r="395">
          <cell r="A395" t="str">
            <v>SINAPI103123</v>
          </cell>
          <cell r="B395" t="str">
            <v>SINAPI</v>
          </cell>
          <cell r="C395" t="str">
            <v>103123</v>
          </cell>
          <cell r="D395" t="str">
            <v>ASSENTAMENTO DE CONEXÃO COM 3 ACESSOS, FERRO FUNDIDO PARA REDE DE ÁGUA, DN  150 MM, JUNTA FLANGEADA (NÃO INCLUI O FORNECIMENTO). AF_09/2021</v>
          </cell>
          <cell r="E395" t="str">
            <v>UN</v>
          </cell>
          <cell r="F395" t="str">
            <v>122,87</v>
          </cell>
          <cell r="G395" t="str">
            <v>130,55</v>
          </cell>
        </row>
        <row r="396">
          <cell r="A396" t="str">
            <v>SINAPI103124</v>
          </cell>
          <cell r="B396" t="str">
            <v>SINAPI</v>
          </cell>
          <cell r="C396" t="str">
            <v>103124</v>
          </cell>
          <cell r="D396" t="str">
            <v>ASSENTAMENTO DE CONEXÃO COM 3 ACESSOS, FERRO FUNDIDO PARA REDE DE ÁGUA, DN  200 MM, JUNTA FLANGEADA (NÃO INCLUI O FORNECIMENTO). AF_09/2021</v>
          </cell>
          <cell r="E396" t="str">
            <v>UN</v>
          </cell>
          <cell r="F396" t="str">
            <v>161,55</v>
          </cell>
          <cell r="G396" t="str">
            <v>171,89</v>
          </cell>
        </row>
        <row r="397">
          <cell r="A397" t="str">
            <v>SINAPI103125</v>
          </cell>
          <cell r="B397" t="str">
            <v>SINAPI</v>
          </cell>
          <cell r="C397" t="str">
            <v>103125</v>
          </cell>
          <cell r="D397" t="str">
            <v>ASSENTAMENTO DE CONEXÃO COM 3 ACESSOS, FERRO FUNDIDO PARA REDE DE ÁGUA, DN  250 MM, JUNTA FLANGEADA (NÃO INCLUI O FORNECIMENTO). AF_09/2021</v>
          </cell>
          <cell r="E397" t="str">
            <v>UN</v>
          </cell>
          <cell r="F397" t="str">
            <v>272,99</v>
          </cell>
          <cell r="G397" t="str">
            <v>290,92</v>
          </cell>
        </row>
        <row r="398">
          <cell r="A398" t="str">
            <v>SINAPI103126</v>
          </cell>
          <cell r="B398" t="str">
            <v>SINAPI</v>
          </cell>
          <cell r="C398" t="str">
            <v>103126</v>
          </cell>
          <cell r="D398" t="str">
            <v>ASSENTAMENTO DE CONEXÃO COM 3 ACESSOS, FERRO FUNDIDO PARA REDE DE ÁGUA, DN  300 MM, JUNTA FLANGEADA (NÃO INCLUI O FORNECIMENTO). AF_09/2021</v>
          </cell>
          <cell r="E398" t="str">
            <v>UN</v>
          </cell>
          <cell r="F398" t="str">
            <v>311,67</v>
          </cell>
          <cell r="G398" t="str">
            <v>332,27</v>
          </cell>
        </row>
        <row r="399">
          <cell r="A399" t="str">
            <v>SINAPI103127</v>
          </cell>
          <cell r="B399" t="str">
            <v>SINAPI</v>
          </cell>
          <cell r="C399" t="str">
            <v>103127</v>
          </cell>
          <cell r="D399" t="str">
            <v>ASSENTAMENTO DE CONEXÃO COM 3 ACESSOS, FERRO FUNDIDO PARA REDE DE ÁGUA, DN  350 MM, JUNTA FLANGEADA (NÃO INCLUI O FORNECIMENTO). AF_09/2021</v>
          </cell>
          <cell r="E399" t="str">
            <v>UN</v>
          </cell>
          <cell r="F399" t="str">
            <v>423,10</v>
          </cell>
          <cell r="G399" t="str">
            <v>451,30</v>
          </cell>
        </row>
        <row r="400">
          <cell r="A400" t="str">
            <v>SINAPI103128</v>
          </cell>
          <cell r="B400" t="str">
            <v>SINAPI</v>
          </cell>
          <cell r="C400" t="str">
            <v>103128</v>
          </cell>
          <cell r="D400" t="str">
            <v>ASSENTAMENTO DE CONEXÃO COM 3 ACESSOS, FERRO FUNDIDO PARA REDE DE ÁGUA, DN  400 MM, JUNTA FLANGEADA (NÃO INCLUI O FORNECIMENTO). AF_09/2021</v>
          </cell>
          <cell r="E400" t="str">
            <v>UN</v>
          </cell>
          <cell r="F400" t="str">
            <v>461,79</v>
          </cell>
          <cell r="G400" t="str">
            <v>492,63</v>
          </cell>
        </row>
        <row r="401">
          <cell r="A401" t="str">
            <v>SINAPI103129</v>
          </cell>
          <cell r="B401" t="str">
            <v>SINAPI</v>
          </cell>
          <cell r="C401" t="str">
            <v>103129</v>
          </cell>
          <cell r="D401" t="str">
            <v>ASSENTAMENTO DE CONEXÃO COM 3 ACESSOS, FERRO FUNDIDO PARA REDE DE ÁGUA, DN  450 MM, JUNTA FLANGEADA (NÃO INCLUI O FORNECIMENTO). AF_09/2021</v>
          </cell>
          <cell r="E401" t="str">
            <v>UN</v>
          </cell>
          <cell r="F401" t="str">
            <v>573,22</v>
          </cell>
          <cell r="G401" t="str">
            <v>611,68</v>
          </cell>
        </row>
        <row r="402">
          <cell r="A402" t="str">
            <v>SINAPI103130</v>
          </cell>
          <cell r="B402" t="str">
            <v>SINAPI</v>
          </cell>
          <cell r="C402" t="str">
            <v>103130</v>
          </cell>
          <cell r="D402" t="str">
            <v>ASSENTAMENTO DE CONEXÃO COM 3 ACESSOS, FERRO FUNDIDO PARA REDE DE ÁGUA, DN  500 MM, JUNTA FLANGEADA (NÃO INCLUI O FORNECIMENTO). AF_09/2021</v>
          </cell>
          <cell r="E402" t="str">
            <v>UN</v>
          </cell>
          <cell r="F402" t="str">
            <v>611,90</v>
          </cell>
          <cell r="G402" t="str">
            <v>653,01</v>
          </cell>
        </row>
        <row r="403">
          <cell r="A403" t="str">
            <v>SINAPI103131</v>
          </cell>
          <cell r="B403" t="str">
            <v>SINAPI</v>
          </cell>
          <cell r="C403" t="str">
            <v>103131</v>
          </cell>
          <cell r="D403" t="str">
            <v>ASSENTAMENTO DE CONEXÃO COM 3 ACESSOS, FERRO FUNDIDO PARA REDE DE ÁGUA, DN  600 MM, JUNTA FLANGEADA (NÃO INCLUI O FORNECIMENTO). AF_09/2021</v>
          </cell>
          <cell r="E403" t="str">
            <v>UN</v>
          </cell>
          <cell r="F403" t="str">
            <v>689,30</v>
          </cell>
          <cell r="G403" t="str">
            <v>735,70</v>
          </cell>
        </row>
        <row r="404">
          <cell r="A404" t="str">
            <v>SINAPI103132</v>
          </cell>
          <cell r="B404" t="str">
            <v>SINAPI</v>
          </cell>
          <cell r="C404" t="str">
            <v>103132</v>
          </cell>
          <cell r="D404" t="str">
            <v>ASSENTAMENTO DE CONEXÃO COM 3 ACESSOS, FERRO FUNDIDO PARA REDE DE ÁGUA, DN  700 MM, JUNTA FLANGEADA (NÃO INCLUI O FORNECIMENTO). AF_09/2021</v>
          </cell>
          <cell r="E404" t="str">
            <v>UN</v>
          </cell>
          <cell r="F404" t="str">
            <v>839,41</v>
          </cell>
          <cell r="G404" t="str">
            <v>896,07</v>
          </cell>
        </row>
        <row r="405">
          <cell r="A405" t="str">
            <v>SINAPI103133</v>
          </cell>
          <cell r="B405" t="str">
            <v>SINAPI</v>
          </cell>
          <cell r="C405" t="str">
            <v>103133</v>
          </cell>
          <cell r="D405" t="str">
            <v>ASSENTAMENTO DE CONEXÃO COM 3 ACESSOS, FERRO FUNDIDO PARA REDE DE ÁGUA, DN  800 MM, JUNTA FLANGEADA (NÃO INCLUI O FORNECIMENTO). AF_09/2021</v>
          </cell>
          <cell r="E405" t="str">
            <v>UN</v>
          </cell>
          <cell r="F405" t="str">
            <v>916,81</v>
          </cell>
          <cell r="G405" t="str">
            <v>978,77</v>
          </cell>
        </row>
        <row r="406">
          <cell r="A406" t="str">
            <v>SINAPI103134</v>
          </cell>
          <cell r="B406" t="str">
            <v>SINAPI</v>
          </cell>
          <cell r="C406" t="str">
            <v>103134</v>
          </cell>
          <cell r="D406" t="str">
            <v>ASSENTAMENTO DE CONEXÃO COM 3 ACESSOS, FERRO FUNDIDO PARA REDE DE ÁGUA, DN  900 MM, JUNTA FLANGEADA (NÃO INCLUI O FORNECIMENTO). AF_09/2021</v>
          </cell>
          <cell r="E406" t="str">
            <v>UN</v>
          </cell>
          <cell r="F406" t="str">
            <v>1.066,93</v>
          </cell>
          <cell r="G406" t="str">
            <v>1.139,14</v>
          </cell>
        </row>
        <row r="407">
          <cell r="A407" t="str">
            <v>SINAPI103135</v>
          </cell>
          <cell r="B407" t="str">
            <v>SINAPI</v>
          </cell>
          <cell r="C407" t="str">
            <v>103135</v>
          </cell>
          <cell r="D407" t="str">
            <v>ASSENTAMENTO DE CONEXÃO COM 3 ACESSOS, FERRO FUNDIDO PARA REDE DE ÁGUA, DN  1000 MM, JUNTA FLANGEADA (NÃO INCLUI O FORNECIMENTO). AF_09/2021</v>
          </cell>
          <cell r="E407" t="str">
            <v>UN</v>
          </cell>
          <cell r="F407" t="str">
            <v>1.144,34</v>
          </cell>
          <cell r="G407" t="str">
            <v>1.221,83</v>
          </cell>
        </row>
        <row r="408">
          <cell r="A408" t="str">
            <v>SINAPI103136</v>
          </cell>
          <cell r="B408" t="str">
            <v>SINAPI</v>
          </cell>
          <cell r="C408" t="str">
            <v>103136</v>
          </cell>
          <cell r="D408" t="str">
            <v>ASSENTAMENTO DE CONEXÃO COM 3 ACESSOS, FERRO FUNDIDO PARA REDE DE ÁGUA, DN  1200 MM, JUNTA FLANGEADA (NÃO INCLUI O FORNECIMENTO). AF_09/2021</v>
          </cell>
          <cell r="E408" t="str">
            <v>UN</v>
          </cell>
          <cell r="F408" t="str">
            <v>1.371,84</v>
          </cell>
          <cell r="G408" t="str">
            <v>1.464,89</v>
          </cell>
        </row>
        <row r="409">
          <cell r="A409" t="str">
            <v>SINAPI103137</v>
          </cell>
          <cell r="B409" t="str">
            <v>SINAPI</v>
          </cell>
          <cell r="C409" t="str">
            <v>103137</v>
          </cell>
          <cell r="D409" t="str">
            <v>ASSENTAMENTO DE CONEXÃO COM 1 ACESSO, FERRO FUNDIDO PARA REDE DE ÁGUA, DN  80 MM, JUNTA FLANGEADA (NÃO INCLUI O FORNECIMENTO). AF_09/2021</v>
          </cell>
          <cell r="E409" t="str">
            <v>UN</v>
          </cell>
          <cell r="F409" t="str">
            <v>35,29</v>
          </cell>
          <cell r="G409" t="str">
            <v>36,98</v>
          </cell>
        </row>
        <row r="410">
          <cell r="A410" t="str">
            <v>SINAPI103138</v>
          </cell>
          <cell r="B410" t="str">
            <v>SINAPI</v>
          </cell>
          <cell r="C410" t="str">
            <v>103138</v>
          </cell>
          <cell r="D410" t="str">
            <v>ASSENTAMENTO DE CONEXÃO COM 1 ACESSO, FERRO FUNDIDO PARA REDE DE ÁGUA, DN  100 MM, JUNTA FLANGEADA (NÃO INCLUI O FORNECIMENTO). AF_09/2021</v>
          </cell>
          <cell r="E410" t="str">
            <v>UN</v>
          </cell>
          <cell r="F410" t="str">
            <v>40,43</v>
          </cell>
          <cell r="G410" t="str">
            <v>42,50</v>
          </cell>
        </row>
        <row r="411">
          <cell r="A411" t="str">
            <v>SINAPI103139</v>
          </cell>
          <cell r="B411" t="str">
            <v>SINAPI</v>
          </cell>
          <cell r="C411" t="str">
            <v>103139</v>
          </cell>
          <cell r="D411" t="str">
            <v>ASSENTAMENTO DE CONEXÃO COM 1 ACESSO, FERRO FUNDIDO PARA REDE DE ÁGUA, DN  150 MM, JUNTA FLANGEADA (NÃO INCLUI O FORNECIMENTO). AF_09/2021</v>
          </cell>
          <cell r="E411" t="str">
            <v>UN</v>
          </cell>
          <cell r="F411" t="str">
            <v>53,35</v>
          </cell>
          <cell r="G411" t="str">
            <v>56,28</v>
          </cell>
        </row>
        <row r="412">
          <cell r="A412" t="str">
            <v>SINAPI103140</v>
          </cell>
          <cell r="B412" t="str">
            <v>SINAPI</v>
          </cell>
          <cell r="C412" t="str">
            <v>103140</v>
          </cell>
          <cell r="D412" t="str">
            <v>ASSENTAMENTO DE CONEXÃO COM 1 ACESSO, FERRO FUNDIDO PARA REDE DE ÁGUA, DN  200 MM, JUNTA FLANGEADA (NÃO INCLUI O FORNECIMENTO). AF_09/2021</v>
          </cell>
          <cell r="E412" t="str">
            <v>UN</v>
          </cell>
          <cell r="F412" t="str">
            <v>66,24</v>
          </cell>
          <cell r="G412" t="str">
            <v>70,05</v>
          </cell>
        </row>
        <row r="413">
          <cell r="A413" t="str">
            <v>SINAPI103141</v>
          </cell>
          <cell r="B413" t="str">
            <v>SINAPI</v>
          </cell>
          <cell r="C413" t="str">
            <v>103141</v>
          </cell>
          <cell r="D413" t="str">
            <v>ASSENTAMENTO DE CONEXÃO COM 1 ACESSO, FERRO FUNDIDO PARA REDE DE ÁGUA, DN  250 MM, JUNTA FLANGEADA (NÃO INCLUI O FORNECIMENTO). AF_09/2021</v>
          </cell>
          <cell r="E413" t="str">
            <v>UN</v>
          </cell>
          <cell r="F413" t="str">
            <v>103,40</v>
          </cell>
          <cell r="G413" t="str">
            <v>109,74</v>
          </cell>
        </row>
        <row r="414">
          <cell r="A414" t="str">
            <v>SINAPI103142</v>
          </cell>
          <cell r="B414" t="str">
            <v>SINAPI</v>
          </cell>
          <cell r="C414" t="str">
            <v>103142</v>
          </cell>
          <cell r="D414" t="str">
            <v>ASSENTAMENTO DE CONEXÃO COM 1 ACESSO, FERRO FUNDIDO PARA REDE DE ÁGUA, DN  300 MM, JUNTA FLANGEADA (NÃO INCLUI O FORNECIMENTO). AF_09/2021</v>
          </cell>
          <cell r="E414" t="str">
            <v>UN</v>
          </cell>
          <cell r="F414" t="str">
            <v>116,27</v>
          </cell>
          <cell r="G414" t="str">
            <v>123,52</v>
          </cell>
        </row>
        <row r="415">
          <cell r="A415" t="str">
            <v>SINAPI103143</v>
          </cell>
          <cell r="B415" t="str">
            <v>SINAPI</v>
          </cell>
          <cell r="C415" t="str">
            <v>103143</v>
          </cell>
          <cell r="D415" t="str">
            <v>ASSENTAMENTO DE CONEXÃO COM 1 ACESSO, FERRO FUNDIDO PARA REDE DE ÁGUA, DN  350 MM, JUNTA FLANGEADA (NÃO INCLUI O FORNECIMENTO). AF_09/2021</v>
          </cell>
          <cell r="E415" t="str">
            <v>UN</v>
          </cell>
          <cell r="F415" t="str">
            <v>153,42</v>
          </cell>
          <cell r="G415" t="str">
            <v>163,19</v>
          </cell>
        </row>
        <row r="416">
          <cell r="A416" t="str">
            <v>SINAPI103144</v>
          </cell>
          <cell r="B416" t="str">
            <v>SINAPI</v>
          </cell>
          <cell r="C416" t="str">
            <v>103144</v>
          </cell>
          <cell r="D416" t="str">
            <v>ASSENTAMENTO DE CONEXÃO COM 1 ACESSO, FERRO FUNDIDO PARA REDE DE ÁGUA, DN  400 MM, JUNTA FLANGEADA (NÃO INCLUI O FORNECIMENTO). AF_09/2021</v>
          </cell>
          <cell r="E416" t="str">
            <v>UN</v>
          </cell>
          <cell r="F416" t="str">
            <v>166,31</v>
          </cell>
          <cell r="G416" t="str">
            <v>176,97</v>
          </cell>
        </row>
        <row r="417">
          <cell r="A417" t="str">
            <v>SINAPI103145</v>
          </cell>
          <cell r="B417" t="str">
            <v>SINAPI</v>
          </cell>
          <cell r="C417" t="str">
            <v>103145</v>
          </cell>
          <cell r="D417" t="str">
            <v>ASSENTAMENTO DE CONEXÃO COM 1 ACESSO, FERRO FUNDIDO PARA REDE DE ÁGUA, DN  450 MM, JUNTA FLANGEADA (NÃO INCLUI O FORNECIMENTO). AF_09/2021</v>
          </cell>
          <cell r="E417" t="str">
            <v>UN</v>
          </cell>
          <cell r="F417" t="str">
            <v>203,47</v>
          </cell>
          <cell r="G417" t="str">
            <v>216,66</v>
          </cell>
        </row>
        <row r="418">
          <cell r="A418" t="str">
            <v>SINAPI103146</v>
          </cell>
          <cell r="B418" t="str">
            <v>SINAPI</v>
          </cell>
          <cell r="C418" t="str">
            <v>103146</v>
          </cell>
          <cell r="D418" t="str">
            <v>ASSENTAMENTO DE CONEXÃO COM 1 ACESSO, FERRO FUNDIDO PARA REDE DE ÁGUA, DN  500 MM, JUNTA FLANGEADA (NÃO INCLUI O FORNECIMENTO). AF_09/2021</v>
          </cell>
          <cell r="E418" t="str">
            <v>UN</v>
          </cell>
          <cell r="F418" t="str">
            <v>216,35</v>
          </cell>
          <cell r="G418" t="str">
            <v>230,42</v>
          </cell>
        </row>
        <row r="419">
          <cell r="A419" t="str">
            <v>SINAPI103147</v>
          </cell>
          <cell r="B419" t="str">
            <v>SINAPI</v>
          </cell>
          <cell r="C419" t="str">
            <v>103147</v>
          </cell>
          <cell r="D419" t="str">
            <v>ASSENTAMENTO DE CONEXÃO COM 1 ACESSO, FERRO FUNDIDO PARA REDE DE ÁGUA, DN  600 MM, JUNTA FLANGEADA (NÃO INCLUI O FORNECIMENTO). AF_09/2021</v>
          </cell>
          <cell r="E419" t="str">
            <v>UN</v>
          </cell>
          <cell r="F419" t="str">
            <v>242,15</v>
          </cell>
          <cell r="G419" t="str">
            <v>257,99</v>
          </cell>
        </row>
        <row r="420">
          <cell r="A420" t="str">
            <v>SINAPI103148</v>
          </cell>
          <cell r="B420" t="str">
            <v>SINAPI</v>
          </cell>
          <cell r="C420" t="str">
            <v>103148</v>
          </cell>
          <cell r="D420" t="str">
            <v>ASSENTAMENTO DE CONEXÃO COM 1 ACESSO, FERRO FUNDIDO PARA REDE DE ÁGUA, DN  700 MM, JUNTA FLANGEADA (NÃO INCLUI O FORNECIMENTO). AF_09/2021</v>
          </cell>
          <cell r="E420" t="str">
            <v>UN</v>
          </cell>
          <cell r="F420" t="str">
            <v>292,19</v>
          </cell>
          <cell r="G420" t="str">
            <v>311,44</v>
          </cell>
        </row>
        <row r="421">
          <cell r="A421" t="str">
            <v>SINAPI103149</v>
          </cell>
          <cell r="B421" t="str">
            <v>SINAPI</v>
          </cell>
          <cell r="C421" t="str">
            <v>103149</v>
          </cell>
          <cell r="D421" t="str">
            <v>ASSENTAMENTO DE CONEXÃO COM 1 ACESSO, FERRO FUNDIDO PARA REDE DE ÁGUA, DN  800 MM, JUNTA FLANGEADA (NÃO INCLUI O FORNECIMENTO). AF_09/2021</v>
          </cell>
          <cell r="E421" t="str">
            <v>UN</v>
          </cell>
          <cell r="F421" t="str">
            <v>317,99</v>
          </cell>
          <cell r="G421" t="str">
            <v>339,01</v>
          </cell>
        </row>
        <row r="422">
          <cell r="A422" t="str">
            <v>SINAPI103150</v>
          </cell>
          <cell r="B422" t="str">
            <v>SINAPI</v>
          </cell>
          <cell r="C422" t="str">
            <v>103150</v>
          </cell>
          <cell r="D422" t="str">
            <v>ASSENTAMENTO DE CONEXÃO COM 1 ACESSO, FERRO FUNDIDO PARA REDE DE ÁGUA, DN  900 MM, JUNTA FLANGEADA (NÃO INCLUI O FORNECIMENTO). AF_09/2021</v>
          </cell>
          <cell r="E422" t="str">
            <v>UN</v>
          </cell>
          <cell r="F422" t="str">
            <v>367,98</v>
          </cell>
          <cell r="G422" t="str">
            <v>392,43</v>
          </cell>
        </row>
        <row r="423">
          <cell r="A423" t="str">
            <v>SINAPI103151</v>
          </cell>
          <cell r="B423" t="str">
            <v>SINAPI</v>
          </cell>
          <cell r="C423" t="str">
            <v>103151</v>
          </cell>
          <cell r="D423" t="str">
            <v>ASSENTAMENTO DE CONEXÃO COM 1 ACESSO, FERRO FUNDIDO PARA REDE DE ÁGUA, DN  1000 MM, JUNTA FLANGEADA (NÃO INCLUI O FORNECIMENTO). AF_09/2021</v>
          </cell>
          <cell r="E423" t="str">
            <v>UN</v>
          </cell>
          <cell r="F423" t="str">
            <v>393,84</v>
          </cell>
          <cell r="G423" t="str">
            <v>420,03</v>
          </cell>
        </row>
        <row r="424">
          <cell r="A424" t="str">
            <v>SINAPI103152</v>
          </cell>
          <cell r="B424" t="str">
            <v>SINAPI</v>
          </cell>
          <cell r="C424" t="str">
            <v>103152</v>
          </cell>
          <cell r="D424" t="str">
            <v>ASSENTAMENTO DE CONEXÃO COM 1 ACESSO, FERRO FUNDIDO PARA REDE DE ÁGUA, DN  1200 MM, JUNTA FLANGEADA (NÃO INCLUI O FORNECIMENTO). AF_09/2021</v>
          </cell>
          <cell r="E424" t="str">
            <v>UN</v>
          </cell>
          <cell r="F424" t="str">
            <v>469,67</v>
          </cell>
          <cell r="G424" t="str">
            <v>501,05</v>
          </cell>
        </row>
        <row r="425">
          <cell r="A425" t="str">
            <v>SINAPI103372</v>
          </cell>
          <cell r="B425" t="str">
            <v>SINAPI</v>
          </cell>
          <cell r="C425" t="str">
            <v>103372</v>
          </cell>
          <cell r="D425" t="str">
            <v>TUBO PEAD LISO PARA REDE DE ÁGUA OU ESGOTO, DIÂMETRO DE 20 MM, JUNTA SOLDADA (NÃO INCLUI A EXECUÇÃO DE SOLDA) - FORNECIMENTO E ASSENTAMENTO. AF_12/2021</v>
          </cell>
          <cell r="E425" t="str">
            <v>M</v>
          </cell>
          <cell r="F425" t="str">
            <v>5,36</v>
          </cell>
          <cell r="G425" t="str">
            <v>5,39</v>
          </cell>
        </row>
        <row r="426">
          <cell r="A426" t="str">
            <v>SINAPI103373</v>
          </cell>
          <cell r="B426" t="str">
            <v>SINAPI</v>
          </cell>
          <cell r="C426" t="str">
            <v>103373</v>
          </cell>
          <cell r="D426" t="str">
            <v>TUBO PEAD LISO PARA REDE DE ÁGUA OU ESGOTO, DIÂMETRO DE 32 MM, JUNTA SOLDADA (NÃO INCLUI A EXECUÇÃO DE SOLDA) - FORNECIMENTO E ASSENTAMENTO. AF_12/2021</v>
          </cell>
          <cell r="E426" t="str">
            <v>M</v>
          </cell>
          <cell r="F426" t="str">
            <v>10,49</v>
          </cell>
          <cell r="G426" t="str">
            <v>10,54</v>
          </cell>
        </row>
        <row r="427">
          <cell r="A427" t="str">
            <v>SINAPI103376</v>
          </cell>
          <cell r="B427" t="str">
            <v>SINAPI</v>
          </cell>
          <cell r="C427" t="str">
            <v>103376</v>
          </cell>
          <cell r="D427" t="str">
            <v>TUBO PEAD LISO PARA REDE DE ÁGUA OU ESGOTO, DIÂMETRO DE 110 MM, JUNTA SOLDADA (NÃO INCLUI A EXECUÇÃO DE SOLDA) - FORNECIMENTO E ASSENTAMENTO. AF_12/2021</v>
          </cell>
          <cell r="E427" t="str">
            <v>M</v>
          </cell>
          <cell r="F427" t="str">
            <v>124,48</v>
          </cell>
          <cell r="G427" t="str">
            <v>124,63</v>
          </cell>
        </row>
        <row r="428">
          <cell r="A428" t="str">
            <v>SINAPI103377</v>
          </cell>
          <cell r="B428" t="str">
            <v>SINAPI</v>
          </cell>
          <cell r="C428" t="str">
            <v>103377</v>
          </cell>
          <cell r="D428" t="str">
            <v>TUBO PEAD LISO PARA REDE DE ÁGUA OU ESGOTO, DIÂMETRO DE 160 MM, JUNTA SOLDADA (NÃO INCLUI A EXECUÇÃO DE SOLDA) - FORNECIMENTO E ASSENTAMENTO. AF_12/2021</v>
          </cell>
          <cell r="E428" t="str">
            <v>M</v>
          </cell>
          <cell r="F428" t="str">
            <v>266,22</v>
          </cell>
          <cell r="G428" t="str">
            <v>266,44</v>
          </cell>
        </row>
        <row r="429">
          <cell r="A429" t="str">
            <v>SINAPI103379</v>
          </cell>
          <cell r="B429" t="str">
            <v>SINAPI</v>
          </cell>
          <cell r="C429" t="str">
            <v>103379</v>
          </cell>
          <cell r="D429" t="str">
            <v>TUBO PEAD LISO PARA REDE DE ÁGUA OU ESGOTO, DIÂMETRO DE 200 MM, JUNTA SOLDADA (NÃO INCLUI A EXECUÇÃO DE SOLDA) - FORNECIMENTO E ASSENTAMENTO. AF_12/2021</v>
          </cell>
          <cell r="E429" t="str">
            <v>M</v>
          </cell>
          <cell r="F429" t="str">
            <v>414,36</v>
          </cell>
          <cell r="G429" t="str">
            <v>414,65</v>
          </cell>
        </row>
        <row r="430">
          <cell r="A430" t="str">
            <v>SINAPI103383</v>
          </cell>
          <cell r="B430" t="str">
            <v>SINAPI</v>
          </cell>
          <cell r="C430" t="str">
            <v>103383</v>
          </cell>
          <cell r="D430" t="str">
            <v>TUBO PEAD LISO PARA REDE DE ÁGUA OU ESGOTO, DIÂMETRO DE 315 MM, JUNTA SOLDADA (NÃO INCLUI A EXECUÇÃO DE SOLDA) - FORNECIMENTO E ASSENTAMENTO. AF_12/2021</v>
          </cell>
          <cell r="E430" t="str">
            <v>M</v>
          </cell>
          <cell r="F430" t="str">
            <v>1.015,39</v>
          </cell>
          <cell r="G430" t="str">
            <v>1.015,69</v>
          </cell>
        </row>
        <row r="431">
          <cell r="A431" t="str">
            <v>SINAPI103385</v>
          </cell>
          <cell r="B431" t="str">
            <v>SINAPI</v>
          </cell>
          <cell r="C431" t="str">
            <v>103385</v>
          </cell>
          <cell r="D431" t="str">
            <v>TUBO PEAD LISO PARA REDE DE ÁGUA OU ESGOTO, DIÂMETRO DE 400 MM, JUNTA SOLDADA (NÃO INCLUI A EXECUÇÃO DE SOLDA) - FORNECIMENTO E ASSENTAMENTO. AF_12/2021</v>
          </cell>
          <cell r="E431" t="str">
            <v>M</v>
          </cell>
          <cell r="F431" t="str">
            <v>1.637,38</v>
          </cell>
          <cell r="G431" t="str">
            <v>1.637,92</v>
          </cell>
        </row>
        <row r="432">
          <cell r="A432" t="str">
            <v>SINAPI103387</v>
          </cell>
          <cell r="B432" t="str">
            <v>SINAPI</v>
          </cell>
          <cell r="C432" t="str">
            <v>103387</v>
          </cell>
          <cell r="D432" t="str">
            <v>TUBO PEAD LISO PARA REDE DE ÁGUA OU ESGOTO, DIÂMETRO DE 500 MM, JUNTA SOLDADA (NÃO INCLUI A EXECUÇÃO DE SOLDA) - FORNECIMENTO E ASSENTAMENTO. AF_12/2021</v>
          </cell>
          <cell r="E432" t="str">
            <v>M</v>
          </cell>
          <cell r="F432" t="str">
            <v>2.872,28</v>
          </cell>
          <cell r="G432" t="str">
            <v>2.873,14</v>
          </cell>
        </row>
        <row r="433">
          <cell r="A433" t="str">
            <v>SINAPI103389</v>
          </cell>
          <cell r="B433" t="str">
            <v>SINAPI</v>
          </cell>
          <cell r="C433" t="str">
            <v>103389</v>
          </cell>
          <cell r="D433" t="str">
            <v>TUBO PEAD LISO PARA REDE DE ÁGUA OU ESGOTO, DIÂMETRO DE 630 MM, JUNTA SOLDADA (NÃO INCLUI A EXECUÇÃO DE SOLDA) - FORNECIMENTO E ASSENTAMENTO. AF_12/2021</v>
          </cell>
          <cell r="E433" t="str">
            <v>M</v>
          </cell>
          <cell r="F433" t="str">
            <v>4.271,51</v>
          </cell>
          <cell r="G433" t="str">
            <v>4.272,76</v>
          </cell>
        </row>
        <row r="434">
          <cell r="A434" t="str">
            <v>SINAPI103391</v>
          </cell>
          <cell r="B434" t="str">
            <v>SINAPI</v>
          </cell>
          <cell r="C434" t="str">
            <v>103391</v>
          </cell>
          <cell r="D434" t="str">
            <v>TUBO PEAD LISO PARA REDE DE ÁGUA OU ESGOTO, DIÂMETRO DE 800 MM, JUNTA SOLDADA (NÃO INCLUI A EXECUÇÃO DE SOLDA) - FORNECIMENTO E ASSENTAMENTO. AF_12/2021</v>
          </cell>
          <cell r="E434" t="str">
            <v>M</v>
          </cell>
          <cell r="F434" t="str">
            <v>2.816,02</v>
          </cell>
          <cell r="G434" t="str">
            <v>2.817,81</v>
          </cell>
        </row>
        <row r="435">
          <cell r="A435" t="str">
            <v>SINAPI103392</v>
          </cell>
          <cell r="B435" t="str">
            <v>SINAPI</v>
          </cell>
          <cell r="C435" t="str">
            <v>103392</v>
          </cell>
          <cell r="D435" t="str">
            <v>TUBO PEAD LISO PARA REDE DE ÁGUA OU ESGOTO, DIÂMETRO DE 900 MM, JUNTA SOLDADA (NÃO INCLUI A EXECUÇÃO DE SOLDA) - FORNECIMENTO E ASSENTAMENTO. AF_12/2021</v>
          </cell>
          <cell r="E435" t="str">
            <v>M</v>
          </cell>
          <cell r="F435" t="str">
            <v>4.600,93</v>
          </cell>
          <cell r="G435" t="str">
            <v>4.603,02</v>
          </cell>
        </row>
        <row r="436">
          <cell r="A436" t="str">
            <v>SINAPI103393</v>
          </cell>
          <cell r="B436" t="str">
            <v>SINAPI</v>
          </cell>
          <cell r="C436" t="str">
            <v>103393</v>
          </cell>
          <cell r="D436" t="str">
            <v>TUBO PEAD LISO PARA REDE DE ÁGUA OU ESGOTO, DIÂMETRO DE 1000 MM, JUNTA SOLDADA (NÃO INCLUI A EXECUÇÃO DE SOLDA) - FORNECIMENTO E ASSENTAMENTO. AF_12/2021</v>
          </cell>
          <cell r="E436" t="str">
            <v>M</v>
          </cell>
          <cell r="F436" t="str">
            <v>5.074,82</v>
          </cell>
          <cell r="G436" t="str">
            <v>5.077,22</v>
          </cell>
        </row>
        <row r="437">
          <cell r="A437" t="str">
            <v>SINAPI103397</v>
          </cell>
          <cell r="B437" t="str">
            <v>SINAPI</v>
          </cell>
          <cell r="C437" t="str">
            <v>103397</v>
          </cell>
          <cell r="D437" t="str">
            <v>ASSENTAMENTO DE CONEXÃO COM 2 ACESSOS, EM PEAD LISO PARA REDE DE ÁGUA OU ESGOTO, DIÂMETRO DE 20 MM, JUNTA SOLDADA (NÃO INCLUI O FORNECIMENTO E EXECUÇÃO DE SOLDA). AF_12/2021</v>
          </cell>
          <cell r="E437" t="str">
            <v>UN</v>
          </cell>
          <cell r="F437" t="str">
            <v>4,40</v>
          </cell>
          <cell r="G437" t="str">
            <v>4,88</v>
          </cell>
        </row>
        <row r="438">
          <cell r="A438" t="str">
            <v>SINAPI103398</v>
          </cell>
          <cell r="B438" t="str">
            <v>SINAPI</v>
          </cell>
          <cell r="C438" t="str">
            <v>103398</v>
          </cell>
          <cell r="D438" t="str">
            <v>ASSENTAMENTO DE CONEXÃO COM 2 ACESSOS, EM PEAD LISO PARA REDE DE ÁGUA OU ESGOTO, DIÂMETRO DE 32 MM, JUNTA SOLDADA (NÃO INCLUI O FORNECIMENTO E EXECUÇÃO DE SOLDA). AF_12/2021</v>
          </cell>
          <cell r="E438" t="str">
            <v>UN</v>
          </cell>
          <cell r="F438" t="str">
            <v>7,04</v>
          </cell>
          <cell r="G438" t="str">
            <v>7,81</v>
          </cell>
        </row>
        <row r="439">
          <cell r="A439" t="str">
            <v>SINAPI103399</v>
          </cell>
          <cell r="B439" t="str">
            <v>SINAPI</v>
          </cell>
          <cell r="C439" t="str">
            <v>103399</v>
          </cell>
          <cell r="D439" t="str">
            <v>ASSENTAMENTO DE CONEXÃO COM 2 ACESSOS, EM PEAD LISO PARA REDE DE ÁGUA OU ESGOTO, DIÂMETRO DE 63 MM, JUNTA SOLDADA (NÃO INCLUI O FORNECIMENTO E EXECUÇÃO DE SOLDA). AF_12/2021</v>
          </cell>
          <cell r="E439" t="str">
            <v>UN</v>
          </cell>
          <cell r="F439" t="str">
            <v>13,87</v>
          </cell>
          <cell r="G439" t="str">
            <v>15,40</v>
          </cell>
        </row>
        <row r="440">
          <cell r="A440" t="str">
            <v>SINAPI103400</v>
          </cell>
          <cell r="B440" t="str">
            <v>SINAPI</v>
          </cell>
          <cell r="C440" t="str">
            <v>103400</v>
          </cell>
          <cell r="D440" t="str">
            <v>ASSENTAMENTO DE CONEXÃO COM 2 ACESSOS, EM PEAD LISO PARA REDE DE ÁGUA OU ESGOTO, DIÂMETRO DE 90 MM, JUNTA SOLDADA (NÃO INCLUI O FORNECIMENTO E EXECUÇÃO DE SOLDA). AF_12/2021</v>
          </cell>
          <cell r="E440" t="str">
            <v>UN</v>
          </cell>
          <cell r="F440" t="str">
            <v>19,81</v>
          </cell>
          <cell r="G440" t="str">
            <v>22,00</v>
          </cell>
        </row>
        <row r="441">
          <cell r="A441" t="str">
            <v>SINAPI103401</v>
          </cell>
          <cell r="B441" t="str">
            <v>SINAPI</v>
          </cell>
          <cell r="C441" t="str">
            <v>103401</v>
          </cell>
          <cell r="D441" t="str">
            <v>ASSENTAMENTO DE CONEXÃO COM 2 ACESSOS, EM PEAD LISO PARA REDE DE ÁGUA OU ESGOTO, DIÂMETRO DE 110 MM, JUNTA SOLDADA (NÃO INCLUI O FORNECIMENTO E EXECUÇÃO DE SOLDA). AF_12/2021</v>
          </cell>
          <cell r="E441" t="str">
            <v>UN</v>
          </cell>
          <cell r="F441" t="str">
            <v>24,23</v>
          </cell>
          <cell r="G441" t="str">
            <v>26,89</v>
          </cell>
        </row>
        <row r="442">
          <cell r="A442" t="str">
            <v>SINAPI103402</v>
          </cell>
          <cell r="B442" t="str">
            <v>SINAPI</v>
          </cell>
          <cell r="C442" t="str">
            <v>103402</v>
          </cell>
          <cell r="D442" t="str">
            <v>ASSENTAMENTO DE CONEXÃO COM 2 ACESSOS, EM PEAD LISO PARA REDE DE ÁGUA OU ESGOTO, DIÂMETRO DE 160 MM, JUNTA SOLDADA (NÃO INCLUI O FORNECIMENTO E EXECUÇÃO DE SOLDA). AF_12/2021</v>
          </cell>
          <cell r="E442" t="str">
            <v>UN</v>
          </cell>
          <cell r="F442" t="str">
            <v>35,24</v>
          </cell>
          <cell r="G442" t="str">
            <v>39,12</v>
          </cell>
        </row>
        <row r="443">
          <cell r="A443" t="str">
            <v>SINAPI103403</v>
          </cell>
          <cell r="B443" t="str">
            <v>SINAPI</v>
          </cell>
          <cell r="C443" t="str">
            <v>103403</v>
          </cell>
          <cell r="D443" t="str">
            <v>ASSENTAMENTO DE CONEXÃO COM 2 ACESSOS, EM PEAD LISO PARA REDE DE ÁGUA OU ESGOTO, DIÂMETRO DE 180 MM, JUNTA SOLDADA (NÃO INCLUI O FORNECIMENTO E EXECUÇÃO DE SOLDA). AF_12/2021</v>
          </cell>
          <cell r="E443" t="str">
            <v>UN</v>
          </cell>
          <cell r="F443" t="str">
            <v>39,64</v>
          </cell>
          <cell r="G443" t="str">
            <v>44,01</v>
          </cell>
        </row>
        <row r="444">
          <cell r="A444" t="str">
            <v>SINAPI103404</v>
          </cell>
          <cell r="B444" t="str">
            <v>SINAPI</v>
          </cell>
          <cell r="C444" t="str">
            <v>103404</v>
          </cell>
          <cell r="D444" t="str">
            <v>ASSENTAMENTO DE CONEXÃO COM 2 ACESSOS, EM PEAD LISO PARA REDE DE ÁGUA OU ESGOTO, DIÂMETRO DE 200 MM, JUNTA SOLDADA (NÃO INCLUI O FORNECIMENTO E EXECUÇÃO DE SOLDA). AF_12/2021</v>
          </cell>
          <cell r="E444" t="str">
            <v>UN</v>
          </cell>
          <cell r="F444" t="str">
            <v>44,05</v>
          </cell>
          <cell r="G444" t="str">
            <v>48,90</v>
          </cell>
        </row>
        <row r="445">
          <cell r="A445" t="str">
            <v>SINAPI103405</v>
          </cell>
          <cell r="B445" t="str">
            <v>SINAPI</v>
          </cell>
          <cell r="C445" t="str">
            <v>103405</v>
          </cell>
          <cell r="D445" t="str">
            <v>ASSENTAMENTO DE CONEXÃO COM 2 ACESSOS, EM PEAD LISO PARA REDE DE ÁGUA OU ESGOTO, DIÂMETRO DE 225 MM, JUNTA SOLDADA (NÃO INCLUI O FORNECIMENTO E EXECUÇÃO DE SOLDA). AF_12/2021</v>
          </cell>
          <cell r="E445" t="str">
            <v>UN</v>
          </cell>
          <cell r="F445" t="str">
            <v>49,56</v>
          </cell>
          <cell r="G445" t="str">
            <v>55,01</v>
          </cell>
        </row>
        <row r="446">
          <cell r="A446" t="str">
            <v>SINAPI103406</v>
          </cell>
          <cell r="B446" t="str">
            <v>SINAPI</v>
          </cell>
          <cell r="C446" t="str">
            <v>103406</v>
          </cell>
          <cell r="D446" t="str">
            <v>ASSENTAMENTO DE CONEXÃO COM 2 ACESSOS, EM PEAD LISO PARA REDE DE ÁGUA OU ESGOTO, DIÂMETRO DE 250 MM, JUNTA SOLDADA (NÃO INCLUI O FORNECIMENTO E EXECUÇÃO DE SOLDA). AF_12/2021</v>
          </cell>
          <cell r="E446" t="str">
            <v>UN</v>
          </cell>
          <cell r="F446" t="str">
            <v>55,07</v>
          </cell>
          <cell r="G446" t="str">
            <v>61,13</v>
          </cell>
        </row>
        <row r="447">
          <cell r="A447" t="str">
            <v>SINAPI103407</v>
          </cell>
          <cell r="B447" t="str">
            <v>SINAPI</v>
          </cell>
          <cell r="C447" t="str">
            <v>103407</v>
          </cell>
          <cell r="D447" t="str">
            <v>ASSENTAMENTO DE CONEXÃO COM 2 ACESSOS, EM PEAD LISO PARA REDE DE ÁGUA OU ESGOTO, DIÂMETRO DE 280 MM, JUNTA SOLDADA (NÃO INCLUI O FORNECIMENTO E EXECUÇÃO DE SOLDA). AF_12/2021</v>
          </cell>
          <cell r="E447" t="str">
            <v>UN</v>
          </cell>
          <cell r="F447" t="str">
            <v>61,67</v>
          </cell>
          <cell r="G447" t="str">
            <v>68,46</v>
          </cell>
        </row>
        <row r="448">
          <cell r="A448" t="str">
            <v>SINAPI103408</v>
          </cell>
          <cell r="B448" t="str">
            <v>SINAPI</v>
          </cell>
          <cell r="C448" t="str">
            <v>103408</v>
          </cell>
          <cell r="D448" t="str">
            <v>ASSENTAMENTO DE CONEXÃO COM 2 ACESSOS, EM PEAD LISO PARA REDE DE ÁGUA OU ESGOTO, DIÂMETRO DE 315 MM, JUNTA SOLDADA (NÃO INCLUI O FORNECIMENTO E EXECUÇÃO DE SOLDA). AF_12/2021</v>
          </cell>
          <cell r="E448" t="str">
            <v>UN</v>
          </cell>
          <cell r="F448" t="str">
            <v>69,39</v>
          </cell>
          <cell r="G448" t="str">
            <v>77,02</v>
          </cell>
        </row>
        <row r="449">
          <cell r="A449" t="str">
            <v>SINAPI103409</v>
          </cell>
          <cell r="B449" t="str">
            <v>SINAPI</v>
          </cell>
          <cell r="C449" t="str">
            <v>103409</v>
          </cell>
          <cell r="D449" t="str">
            <v>ASSENTAMENTO DE CONEXÃO COM 2 ACESSOS, EM PEAD LISO PARA REDE DE ÁGUA OU ESGOTO, DIÂMETRO DE 355 MM, JUNTA SOLDADA (NÃO INCLUI O FORNECIMENTO E EXECUÇÃO DE SOLDA). AF_12/2021</v>
          </cell>
          <cell r="E449" t="str">
            <v>UN</v>
          </cell>
          <cell r="F449" t="str">
            <v>78,20</v>
          </cell>
          <cell r="G449" t="str">
            <v>86,80</v>
          </cell>
        </row>
        <row r="450">
          <cell r="A450" t="str">
            <v>SINAPI103410</v>
          </cell>
          <cell r="B450" t="str">
            <v>SINAPI</v>
          </cell>
          <cell r="C450" t="str">
            <v>103410</v>
          </cell>
          <cell r="D450" t="str">
            <v>ASSENTAMENTO DE CONEXÃO COM 2 ACESSOS, EM PEAD LISO PARA REDE DE ÁGUA OU ESGOTO, DIÂMETRO DE 400 MM, JUNTA SOLDADA (NÃO INCLUI O FORNECIMENTO E EXECUÇÃO DE SOLDA). AF_12/2021</v>
          </cell>
          <cell r="E450" t="str">
            <v>UN</v>
          </cell>
          <cell r="F450" t="str">
            <v>88,11</v>
          </cell>
          <cell r="G450" t="str">
            <v>97,81</v>
          </cell>
        </row>
        <row r="451">
          <cell r="A451" t="str">
            <v>SINAPI103411</v>
          </cell>
          <cell r="B451" t="str">
            <v>SINAPI</v>
          </cell>
          <cell r="C451" t="str">
            <v>103411</v>
          </cell>
          <cell r="D451" t="str">
            <v>ASSENTAMENTO DE CONEXÃO COM 3 ACESSOS, EM PEAD LISO PARA REDE DE ÁGUA OU ESGOTO, DIÂMETRO DE 20 MM, JUNTA SOLDADA (NÃO INCLUI O FORNECIMENTO E EXECUÇÃO DE SOLDA). AF_12/2021</v>
          </cell>
          <cell r="E451" t="str">
            <v>UN</v>
          </cell>
          <cell r="F451" t="str">
            <v>8,80</v>
          </cell>
          <cell r="G451" t="str">
            <v>9,77</v>
          </cell>
        </row>
        <row r="452">
          <cell r="A452" t="str">
            <v>SINAPI103412</v>
          </cell>
          <cell r="B452" t="str">
            <v>SINAPI</v>
          </cell>
          <cell r="C452" t="str">
            <v>103412</v>
          </cell>
          <cell r="D452" t="str">
            <v>ASSENTAMENTO DE CONEXÃO COM 3 ACESSOS, EM PEAD LISO PARA REDE DE ÁGUA OU ESGOTO, DIÂMETRO DE 32 MM, JUNTA SOLDADA (NÃO INCLUI O FORNECIMENTO E EXECUÇÃO DE SOLDA). AF_12/2021</v>
          </cell>
          <cell r="E452" t="str">
            <v>UN</v>
          </cell>
          <cell r="F452" t="str">
            <v>14,09</v>
          </cell>
          <cell r="G452" t="str">
            <v>15,64</v>
          </cell>
        </row>
        <row r="453">
          <cell r="A453" t="str">
            <v>SINAPI103413</v>
          </cell>
          <cell r="B453" t="str">
            <v>SINAPI</v>
          </cell>
          <cell r="C453" t="str">
            <v>103413</v>
          </cell>
          <cell r="D453" t="str">
            <v>ASSENTAMENTO DE CONEXÃO COM 3 ACESSOS, EM PEAD LISO PARA REDE DE ÁGUA OU ESGOTO, DIÂMETRO DE 63 MM, JUNTA SOLDADA (NÃO INCLUI O FORNECIMENTO E EXECUÇÃO DE SOLDA). AF_12/2021</v>
          </cell>
          <cell r="E453" t="str">
            <v>UN</v>
          </cell>
          <cell r="F453" t="str">
            <v>27,75</v>
          </cell>
          <cell r="G453" t="str">
            <v>30,80</v>
          </cell>
        </row>
        <row r="454">
          <cell r="A454" t="str">
            <v>SINAPI103414</v>
          </cell>
          <cell r="B454" t="str">
            <v>SINAPI</v>
          </cell>
          <cell r="C454" t="str">
            <v>103414</v>
          </cell>
          <cell r="D454" t="str">
            <v>ASSENTAMENTO DE CONEXÃO COM 3 ACESSOS, EM PEAD LISO PARA REDE DE ÁGUA OU ESGOTO, DIÂMETRO DE 90 MM, JUNTA SOLDADA (NÃO INCLUI O FORNECIMENTO E EXECUÇÃO DE SOLDA). AF_12/2021</v>
          </cell>
          <cell r="E454" t="str">
            <v>UN</v>
          </cell>
          <cell r="F454" t="str">
            <v>39,64</v>
          </cell>
          <cell r="G454" t="str">
            <v>44,01</v>
          </cell>
        </row>
        <row r="455">
          <cell r="A455" t="str">
            <v>SINAPI103415</v>
          </cell>
          <cell r="B455" t="str">
            <v>SINAPI</v>
          </cell>
          <cell r="C455" t="str">
            <v>103415</v>
          </cell>
          <cell r="D455" t="str">
            <v>ASSENTAMENTO DE CONEXÃO COM 3 ACESSOS, EM PEAD LISO PARA REDE DE ÁGUA OU ESGOTO, DIÂMETRO DE 110 MM, JUNTA SOLDADA (NÃO INCLUI O FORNECIMENTO E EXECUÇÃO DE SOLDA). AF_12/2021</v>
          </cell>
          <cell r="E455" t="str">
            <v>UN</v>
          </cell>
          <cell r="F455" t="str">
            <v>48,45</v>
          </cell>
          <cell r="G455" t="str">
            <v>53,79</v>
          </cell>
        </row>
        <row r="456">
          <cell r="A456" t="str">
            <v>SINAPI103416</v>
          </cell>
          <cell r="B456" t="str">
            <v>SINAPI</v>
          </cell>
          <cell r="C456" t="str">
            <v>103416</v>
          </cell>
          <cell r="D456" t="str">
            <v>ASSENTAMENTO DE CONEXÃO COM 3 ACESSOS, EM PEAD LISO PARA REDE DE ÁGUA OU ESGOTO, DIÂMETRO DE 160 MM, JUNTA SOLDADA (NÃO INCLUI O FORNECIMENTO E EXECUÇÃO DE SOLDA). AF_12/2021</v>
          </cell>
          <cell r="E456" t="str">
            <v>UN</v>
          </cell>
          <cell r="F456" t="str">
            <v>70,48</v>
          </cell>
          <cell r="G456" t="str">
            <v>78,25</v>
          </cell>
        </row>
        <row r="457">
          <cell r="A457" t="str">
            <v>SINAPI103417</v>
          </cell>
          <cell r="B457" t="str">
            <v>SINAPI</v>
          </cell>
          <cell r="C457" t="str">
            <v>103417</v>
          </cell>
          <cell r="D457" t="str">
            <v>ASSENTAMENTO DE CONEXÃO COM 3 ACESSOS, EM PEAD LISO PARA REDE DE ÁGUA OU ESGOTO, DIÂMETRO DE 180 MM, JUNTA SOLDADA (NÃO INCLUI O FORNECIMENTO E EXECUÇÃO DE SOLDA). AF_12/2021</v>
          </cell>
          <cell r="E457" t="str">
            <v>UN</v>
          </cell>
          <cell r="F457" t="str">
            <v>79,30</v>
          </cell>
          <cell r="G457" t="str">
            <v>88,03</v>
          </cell>
        </row>
        <row r="458">
          <cell r="A458" t="str">
            <v>SINAPI103418</v>
          </cell>
          <cell r="B458" t="str">
            <v>SINAPI</v>
          </cell>
          <cell r="C458" t="str">
            <v>103418</v>
          </cell>
          <cell r="D458" t="str">
            <v>ASSENTAMENTO DE CONEXÃO COM 3 ACESSOS, EM PEAD LISO PARA REDE DE ÁGUA OU ESGOTO, DIÂMETRO DE 200 MM, JUNTA SOLDADA (NÃO INCLUI O FORNECIMENTO E EXECUÇÃO DE SOLDA). AF_12/2021</v>
          </cell>
          <cell r="E458" t="str">
            <v>UN</v>
          </cell>
          <cell r="F458" t="str">
            <v>88,11</v>
          </cell>
          <cell r="G458" t="str">
            <v>97,81</v>
          </cell>
        </row>
        <row r="459">
          <cell r="A459" t="str">
            <v>SINAPI103419</v>
          </cell>
          <cell r="B459" t="str">
            <v>SINAPI</v>
          </cell>
          <cell r="C459" t="str">
            <v>103419</v>
          </cell>
          <cell r="D459" t="str">
            <v>ASSENTAMENTO DE CONEXÃO COM 3 ACESSOS, EM PEAD LISO PARA REDE DE ÁGUA OU ESGOTO, DIÂMETRO DE 225 MM, JUNTA SOLDADA (NÃO INCLUI O FORNECIMENTO E EXECUÇÃO DE SOLDA). AF_12/2021</v>
          </cell>
          <cell r="E459" t="str">
            <v>UN</v>
          </cell>
          <cell r="F459" t="str">
            <v>99,12</v>
          </cell>
          <cell r="G459" t="str">
            <v>110,03</v>
          </cell>
        </row>
        <row r="460">
          <cell r="A460" t="str">
            <v>SINAPI103420</v>
          </cell>
          <cell r="B460" t="str">
            <v>SINAPI</v>
          </cell>
          <cell r="C460" t="str">
            <v>103420</v>
          </cell>
          <cell r="D460" t="str">
            <v>ASSENTAMENTO DE CONEXÃO COM 3 ACESSOS, EM PEAD LISO PARA REDE DE ÁGUA OU ESGOTO, DIÂMETRO DE 250 MM, JUNTA SOLDADA (NÃO INCLUI O FORNECIMENTO E EXECUÇÃO DE SOLDA). AF_12/2021</v>
          </cell>
          <cell r="E460" t="str">
            <v>UN</v>
          </cell>
          <cell r="F460" t="str">
            <v>110,14</v>
          </cell>
          <cell r="G460" t="str">
            <v>122,26</v>
          </cell>
        </row>
        <row r="461">
          <cell r="A461" t="str">
            <v>SINAPI103421</v>
          </cell>
          <cell r="B461" t="str">
            <v>SINAPI</v>
          </cell>
          <cell r="C461" t="str">
            <v>103421</v>
          </cell>
          <cell r="D461" t="str">
            <v>ASSENTAMENTO DE CONEXÃO COM 3 ACESSOS, EM PEAD LISO PARA REDE DE ÁGUA OU ESGOTO, DIÂMETRO DE 280 MM, JUNTA SOLDADA (NÃO INCLUI O FORNECIMENTO E EXECUÇÃO DE SOLDA). AF_12/2021</v>
          </cell>
          <cell r="E461" t="str">
            <v>UN</v>
          </cell>
          <cell r="F461" t="str">
            <v>123,36</v>
          </cell>
          <cell r="G461" t="str">
            <v>136,93</v>
          </cell>
        </row>
        <row r="462">
          <cell r="A462" t="str">
            <v>SINAPI103422</v>
          </cell>
          <cell r="B462" t="str">
            <v>SINAPI</v>
          </cell>
          <cell r="C462" t="str">
            <v>103422</v>
          </cell>
          <cell r="D462" t="str">
            <v>ASSENTAMENTO DE CONEXÃO COM 3 ACESSOS, EM PEAD LISO PARA REDE DE ÁGUA OU ESGOTO, DIÂMETRO DE 315 MM, JUNTA SOLDADA (NÃO INCLUI O FORNECIMENTO E EXECUÇÃO DE SOLDA). AF_12/2021</v>
          </cell>
          <cell r="E462" t="str">
            <v>UN</v>
          </cell>
          <cell r="F462" t="str">
            <v>138,78</v>
          </cell>
          <cell r="G462" t="str">
            <v>154,05</v>
          </cell>
        </row>
        <row r="463">
          <cell r="A463" t="str">
            <v>SINAPI103423</v>
          </cell>
          <cell r="B463" t="str">
            <v>SINAPI</v>
          </cell>
          <cell r="C463" t="str">
            <v>103423</v>
          </cell>
          <cell r="D463" t="str">
            <v>ASSENTAMENTO DE CONEXÃO COM 3 ACESSOS, EM PEAD LISO PARA REDE DE ÁGUA OU ESGOTO, DIÂMETRO DE 355 MM, JUNTA SOLDADA (NÃO INCLUI O FORNECIMENTO E EXECUÇÃO DE SOLDA). AF_12/2021</v>
          </cell>
          <cell r="E463" t="str">
            <v>UN</v>
          </cell>
          <cell r="F463" t="str">
            <v>156,40</v>
          </cell>
          <cell r="G463" t="str">
            <v>173,62</v>
          </cell>
        </row>
        <row r="464">
          <cell r="A464" t="str">
            <v>SINAPI103424</v>
          </cell>
          <cell r="B464" t="str">
            <v>SINAPI</v>
          </cell>
          <cell r="C464" t="str">
            <v>103424</v>
          </cell>
          <cell r="D464" t="str">
            <v>ASSENTAMENTO DE CONEXÃO COM 3 ACESSOS, EM PEAD LISO PARA REDE DE ÁGUA OU ESGOTO, DIÂMETRO DE 400 MM, JUNTA SOLDADA (NÃO INCLUI O FORNECIMENTO E EXECUÇÃO DE SOLDA). AF_12/2021</v>
          </cell>
          <cell r="E464" t="str">
            <v>UN</v>
          </cell>
          <cell r="F464" t="str">
            <v>176,22</v>
          </cell>
          <cell r="G464" t="str">
            <v>195,62</v>
          </cell>
        </row>
        <row r="465">
          <cell r="A465" t="str">
            <v>SINAPI103425</v>
          </cell>
          <cell r="B465" t="str">
            <v>SINAPI</v>
          </cell>
          <cell r="C465" t="str">
            <v>103425</v>
          </cell>
          <cell r="D465" t="str">
            <v>LUVA, EM PEAD LISO PARA REDE DE ÁGUA OU ESGOTO, DIÂMETRO DE 20 MM, JUNTA SOLDADA POR ELETROFUSÃO (NÃO INCLUI A EXECUÇÃO DE SOLDA). AF_12/2021</v>
          </cell>
          <cell r="E465" t="str">
            <v>UN</v>
          </cell>
          <cell r="F465" t="str">
            <v>15,98</v>
          </cell>
          <cell r="G465" t="str">
            <v>16,46</v>
          </cell>
        </row>
        <row r="466">
          <cell r="A466" t="str">
            <v>SINAPI103426</v>
          </cell>
          <cell r="B466" t="str">
            <v>SINAPI</v>
          </cell>
          <cell r="C466" t="str">
            <v>103426</v>
          </cell>
          <cell r="D466" t="str">
            <v>LUVA, EM PEAD LISO PARA REDE DE ÁGUA OU ESGOTO, DIÂMETRO DE 32 MM, JUNTA SOLDADA POR ELETROFUSÃO (NÃO INCLUI A EXECUÇÃO DE SOLDA). AF_12/2021</v>
          </cell>
          <cell r="E466" t="str">
            <v>UN</v>
          </cell>
          <cell r="F466" t="str">
            <v>19,52</v>
          </cell>
          <cell r="G466" t="str">
            <v>20,29</v>
          </cell>
        </row>
        <row r="467">
          <cell r="A467" t="str">
            <v>SINAPI103427</v>
          </cell>
          <cell r="B467" t="str">
            <v>SINAPI</v>
          </cell>
          <cell r="C467" t="str">
            <v>103427</v>
          </cell>
          <cell r="D467" t="str">
            <v>LUVA, EM PEAD LISO PARA REDE DE ÁGUA OU ESGOTO, DIÂMETRO DE 63 MM, JUNTA SOLDADA POR ELETROFUSÃO (NÃO INCLUI A EXECUÇÃO DE SOLDA). AF_12/2021</v>
          </cell>
          <cell r="E467" t="str">
            <v>UN</v>
          </cell>
          <cell r="F467" t="str">
            <v>39,07</v>
          </cell>
          <cell r="G467" t="str">
            <v>40,60</v>
          </cell>
        </row>
        <row r="468">
          <cell r="A468" t="str">
            <v>SINAPI103428</v>
          </cell>
          <cell r="B468" t="str">
            <v>SINAPI</v>
          </cell>
          <cell r="C468" t="str">
            <v>103428</v>
          </cell>
          <cell r="D468" t="str">
            <v>LUVA, EM PEAD LISO PARA REDE DE ÁGUA OU ESGOTO, DIÂMETRO DE 200 MM, JUNTA SOLDADA POR ELETROFUSÃO (NÃO INCLUI A EXECUÇÃO DE SOLDA). AF_12/2021</v>
          </cell>
          <cell r="E468" t="str">
            <v>UN</v>
          </cell>
          <cell r="F468" t="str">
            <v>251,22</v>
          </cell>
          <cell r="G468" t="str">
            <v>256,07</v>
          </cell>
        </row>
        <row r="469">
          <cell r="A469" t="str">
            <v>SINAPI103429</v>
          </cell>
          <cell r="B469" t="str">
            <v>SINAPI</v>
          </cell>
          <cell r="C469" t="str">
            <v>103429</v>
          </cell>
          <cell r="D469" t="str">
            <v>LUVA, EM PEAD LISO PARA REDE DE ÁGUA OU ESGOTO, DIÂMETRO DE 400 MM, JUNTA SOLDADA POR ELETROFUSÃO (NÃO INCLUI A EXECUÇÃO DE SOLDA). AF_12/2021</v>
          </cell>
          <cell r="E469" t="str">
            <v>UN</v>
          </cell>
          <cell r="F469" t="str">
            <v>2.707,93</v>
          </cell>
          <cell r="G469" t="str">
            <v>2.717,63</v>
          </cell>
        </row>
        <row r="470">
          <cell r="A470" t="str">
            <v>SINAPI103430</v>
          </cell>
          <cell r="B470" t="str">
            <v>SINAPI</v>
          </cell>
          <cell r="C470" t="str">
            <v>103430</v>
          </cell>
          <cell r="D470" t="str">
            <v>COTOVELO 45 GRAUS, EM PEAD LISO PARA REDE DE ÁGUA OU ESGOTO, DIÂMETRO DE 32 MM, JUNTA SOLDADA POR ELETROFUSÃO (NÃO INCLUI A EXECUÇÃO DE SOLDA). AF_12/2021</v>
          </cell>
          <cell r="E470" t="str">
            <v>UN</v>
          </cell>
          <cell r="F470" t="str">
            <v>33,86</v>
          </cell>
          <cell r="G470" t="str">
            <v>34,63</v>
          </cell>
        </row>
        <row r="471">
          <cell r="A471" t="str">
            <v>SINAPI103431</v>
          </cell>
          <cell r="B471" t="str">
            <v>SINAPI</v>
          </cell>
          <cell r="C471" t="str">
            <v>103431</v>
          </cell>
          <cell r="D471" t="str">
            <v>COTOVELO 45 GRAUS, EM PEAD LISO PARA REDE DE ÁGUA OU ESGOTO, DIÂMETRO DE 63 MM, JUNTA SOLDADA POR ELETROFUSÃO (NÃO INCLUI A EXECUÇÃO DE SOLDA). AF_12/2021</v>
          </cell>
          <cell r="E471" t="str">
            <v>UN</v>
          </cell>
          <cell r="F471" t="str">
            <v>59,65</v>
          </cell>
          <cell r="G471" t="str">
            <v>61,18</v>
          </cell>
        </row>
        <row r="472">
          <cell r="A472" t="str">
            <v>SINAPI103432</v>
          </cell>
          <cell r="B472" t="str">
            <v>SINAPI</v>
          </cell>
          <cell r="C472" t="str">
            <v>103432</v>
          </cell>
          <cell r="D472" t="str">
            <v>COTOVELO 45 GRAUS, EM PEAD LISO PARA REDE DE ÁGUA OU ESGOTO, DIÂMETRO DE 200 MM, JUNTA SOLDADA POR ELETROFUSÃO (NÃO INCLUI A EXECUÇÃO DE SOLDA). AF_12/2021</v>
          </cell>
          <cell r="E472" t="str">
            <v>UN</v>
          </cell>
          <cell r="F472" t="str">
            <v>1.536,10</v>
          </cell>
          <cell r="G472" t="str">
            <v>1.540,95</v>
          </cell>
        </row>
        <row r="473">
          <cell r="A473" t="str">
            <v>SINAPI103433</v>
          </cell>
          <cell r="B473" t="str">
            <v>SINAPI</v>
          </cell>
          <cell r="C473" t="str">
            <v>103433</v>
          </cell>
          <cell r="D473" t="str">
            <v>COTOVELO 90 GRAUS, EM PEAD LISO PARA REDE DE ÁGUA OU ESGOTO, DIÂMETRO DE 20 MM, JUNTA SOLDADA POR ELETROFUSÃO (NÃO INCLUI A EXECUÇÃO DE SOLDA). AF_12/2021</v>
          </cell>
          <cell r="E473" t="str">
            <v>UN</v>
          </cell>
          <cell r="F473" t="str">
            <v>33,00</v>
          </cell>
          <cell r="G473" t="str">
            <v>33,48</v>
          </cell>
        </row>
        <row r="474">
          <cell r="A474" t="str">
            <v>SINAPI103434</v>
          </cell>
          <cell r="B474" t="str">
            <v>SINAPI</v>
          </cell>
          <cell r="C474" t="str">
            <v>103434</v>
          </cell>
          <cell r="D474" t="str">
            <v>COTOVELO 90 GRAUS, EM PEAD LISO PARA REDE DE ÁGUA OU ESGOTO, DIÂMETRO DE 32 MM, JUNTA SOLDADA POR ELETROFUSÃO (NÃO INCLUI A EXECUÇÃO DE SOLDA). AF_12/2021</v>
          </cell>
          <cell r="E474" t="str">
            <v>UN</v>
          </cell>
          <cell r="F474" t="str">
            <v>45,83</v>
          </cell>
          <cell r="G474" t="str">
            <v>46,60</v>
          </cell>
        </row>
        <row r="475">
          <cell r="A475" t="str">
            <v>SINAPI103435</v>
          </cell>
          <cell r="B475" t="str">
            <v>SINAPI</v>
          </cell>
          <cell r="C475" t="str">
            <v>103435</v>
          </cell>
          <cell r="D475" t="str">
            <v>COTOVELO 90 GRAUS, EM PEAD LISO PARA REDE DE ÁGUA OU ESGOTO, DIÂMETRO DE 63 MM, JUNTA SOLDADA POR ELETROFUSÃO (NÃO INCLUI A EXECUÇÃO DE SOLDA). AF_12/2021</v>
          </cell>
          <cell r="E475" t="str">
            <v>UN</v>
          </cell>
          <cell r="F475" t="str">
            <v>85,43</v>
          </cell>
          <cell r="G475" t="str">
            <v>86,96</v>
          </cell>
        </row>
        <row r="476">
          <cell r="A476" t="str">
            <v>SINAPI103436</v>
          </cell>
          <cell r="B476" t="str">
            <v>SINAPI</v>
          </cell>
          <cell r="C476" t="str">
            <v>103436</v>
          </cell>
          <cell r="D476" t="str">
            <v>COTOVELO 90 GRAUS, POLIETILENO DE ALTA DENSIDADE (PEAD) PARA REDE DE ÁGUA OU ESGOTO, DIÂMETRO DE 200 MM, JUNTA SOLDADA POR ELETROFUSÃO (NÃO INCLUI A EXECUÇÃO DE SOLDA). AF_12/2021</v>
          </cell>
          <cell r="E476" t="str">
            <v>UN</v>
          </cell>
          <cell r="F476" t="str">
            <v>2.171,91</v>
          </cell>
          <cell r="G476" t="str">
            <v>2.176,76</v>
          </cell>
        </row>
        <row r="477">
          <cell r="A477" t="str">
            <v>SINAPI103437</v>
          </cell>
          <cell r="B477" t="str">
            <v>SINAPI</v>
          </cell>
          <cell r="C477" t="str">
            <v>103437</v>
          </cell>
          <cell r="D477" t="str">
            <v>TÊ DE SERVIÇO, EM PEAD LISO PARA REDE DE ÁGUA OU ESGOTO, DIÂMETRO DE 63 X 20 MM, JUNTA SOLDADA POR ELETROFUSÃO (NÃO INCLUI A EXECUÇÃO DE SOLDA). AF_12/2021</v>
          </cell>
          <cell r="E477" t="str">
            <v>UN</v>
          </cell>
          <cell r="F477" t="str">
            <v>177,04</v>
          </cell>
          <cell r="G477" t="str">
            <v>180,09</v>
          </cell>
        </row>
        <row r="478">
          <cell r="A478" t="str">
            <v>SINAPI103438</v>
          </cell>
          <cell r="B478" t="str">
            <v>SINAPI</v>
          </cell>
          <cell r="C478" t="str">
            <v>103438</v>
          </cell>
          <cell r="D478" t="str">
            <v>TÊ DE SERVIÇO, EM PEAD LISO PARA REDE DE ÁGUA OU ESGOTO, DIÂMETRO DE 63 X 32 MM, JUNTA SOLDADA POR ELETROFUSÃO (NÃO INCLUI A EXECUÇÃO DE SOLDA). AF_12/2021</v>
          </cell>
          <cell r="E478" t="str">
            <v>UN</v>
          </cell>
          <cell r="F478" t="str">
            <v>177,04</v>
          </cell>
          <cell r="G478" t="str">
            <v>180,09</v>
          </cell>
        </row>
        <row r="479">
          <cell r="A479" t="str">
            <v>SINAPI103439</v>
          </cell>
          <cell r="B479" t="str">
            <v>SINAPI</v>
          </cell>
          <cell r="C479" t="str">
            <v>103439</v>
          </cell>
          <cell r="D479" t="str">
            <v>TÊ DE SERVIÇO, EM PEAD LISO PARA REDE DE ÁGUA OU ESGOTO, DIÂMETRO DE 63 X 63 MM, JUNTA SOLDADA POR ELETROFUSÃO (NÃO INCLUI A EXECUÇÃO DE SOLDA). AF_12/2021</v>
          </cell>
          <cell r="E479" t="str">
            <v>UN</v>
          </cell>
          <cell r="F479" t="str">
            <v>207,57</v>
          </cell>
          <cell r="G479" t="str">
            <v>210,62</v>
          </cell>
        </row>
        <row r="480">
          <cell r="A480" t="str">
            <v>SINAPI103440</v>
          </cell>
          <cell r="B480" t="str">
            <v>SINAPI</v>
          </cell>
          <cell r="C480" t="str">
            <v>103440</v>
          </cell>
          <cell r="D480" t="str">
            <v>TÊ DE SERVIÇO, EM PEAD LISO PARA REDE DE ÁGUA OU ESGOTO, DIÂMETRO DE 200 X 20 MM, JUNTA SOLDADA POR ELETROFUSÃO (NÃO INCLUI A EXECUÇÃO DE SOLDA). AF_12/2021</v>
          </cell>
          <cell r="E480" t="str">
            <v>UN</v>
          </cell>
          <cell r="F480" t="str">
            <v>404,19</v>
          </cell>
          <cell r="G480" t="str">
            <v>413,89</v>
          </cell>
        </row>
        <row r="481">
          <cell r="A481" t="str">
            <v>SINAPI103441</v>
          </cell>
          <cell r="B481" t="str">
            <v>SINAPI</v>
          </cell>
          <cell r="C481" t="str">
            <v>103441</v>
          </cell>
          <cell r="D481" t="str">
            <v>TÊ DE SERVIÇO, EM PEAD LISO PARA REDE DE ÁGUA OU ESGOTO, DIÂMETRO DE 200 X 32 MM, JUNTA SOLDADA POR ELETROFUSÃO (NÃO INCLUI A EXECUÇÃO DE SOLDA). AF_12/2021</v>
          </cell>
          <cell r="E481" t="str">
            <v>UN</v>
          </cell>
          <cell r="F481" t="str">
            <v>409,13</v>
          </cell>
          <cell r="G481" t="str">
            <v>418,83</v>
          </cell>
        </row>
        <row r="482">
          <cell r="A482" t="str">
            <v>SINAPI103442</v>
          </cell>
          <cell r="B482" t="str">
            <v>SINAPI</v>
          </cell>
          <cell r="C482" t="str">
            <v>103442</v>
          </cell>
          <cell r="D482" t="str">
            <v>TÊ DE SERVIÇO, EM PEAD LISO PARA REDE DE ÁGUA OU ESGOTO, DIÂMETRO DE 200 X 63 MM, JUNTA SOLDADA POR ELETROFUSÃO (NÃO INCLUI A EXECUÇÃO DE SOLDA). AF_12/2021</v>
          </cell>
          <cell r="E482" t="str">
            <v>UN</v>
          </cell>
          <cell r="F482" t="str">
            <v>528,44</v>
          </cell>
          <cell r="G482" t="str">
            <v>538,14</v>
          </cell>
        </row>
        <row r="483">
          <cell r="A483" t="str">
            <v>SINAPI98441</v>
          </cell>
          <cell r="B483" t="str">
            <v>SINAPI</v>
          </cell>
          <cell r="C483" t="str">
            <v>98441</v>
          </cell>
          <cell r="D483" t="str">
            <v>PAREDE DE MADEIRA COMPENSADA PARA CONSTRUÇÃO TEMPORÁRIA EM CHAPA SIMPLES, EXTERNA, SEM VÃO. AF_03/2024</v>
          </cell>
          <cell r="E483" t="str">
            <v>M2</v>
          </cell>
          <cell r="F483" t="str">
            <v>88,58</v>
          </cell>
          <cell r="G483" t="str">
            <v>93,50</v>
          </cell>
        </row>
        <row r="484">
          <cell r="A484" t="str">
            <v>SINAPI98443</v>
          </cell>
          <cell r="B484" t="str">
            <v>SINAPI</v>
          </cell>
          <cell r="C484" t="str">
            <v>98443</v>
          </cell>
          <cell r="D484" t="str">
            <v>PAREDE DE MADEIRA COMPENSADA PARA CONSTRUÇÃO TEMPORÁRIA EM CHAPA SIMPLES, INTERNA, SEM VÃO. AF_03/2024</v>
          </cell>
          <cell r="E484" t="str">
            <v>M2</v>
          </cell>
          <cell r="F484" t="str">
            <v>66,46</v>
          </cell>
          <cell r="G484" t="str">
            <v>69,10</v>
          </cell>
        </row>
        <row r="485">
          <cell r="A485" t="str">
            <v>SINAPI98445</v>
          </cell>
          <cell r="B485" t="str">
            <v>SINAPI</v>
          </cell>
          <cell r="C485" t="str">
            <v>98445</v>
          </cell>
          <cell r="D485" t="str">
            <v>PAREDE DE MADEIRA COMPENSADA PARA CONSTRUÇÃO TEMPORÁRIA EM CHAPA SIMPLES, EXTERNA, COM ÁREA LÍQUIDA MAIOR OU IGUAL A 6 M², COM VÃO. AF_03/2024</v>
          </cell>
          <cell r="E485" t="str">
            <v>M2</v>
          </cell>
          <cell r="F485" t="str">
            <v>105,14</v>
          </cell>
          <cell r="G485" t="str">
            <v>111,36</v>
          </cell>
        </row>
        <row r="486">
          <cell r="A486" t="str">
            <v>SINAPI98446</v>
          </cell>
          <cell r="B486" t="str">
            <v>SINAPI</v>
          </cell>
          <cell r="C486" t="str">
            <v>98446</v>
          </cell>
          <cell r="D486" t="str">
            <v>PAREDE DE MADEIRA COMPENSADA PARA CONSTRUÇÃO TEMPORÁRIA EM CHAPA SIMPLES, EXTERNA, COM ÁREA LÍQUIDA MENOR QUE 6 M², COM VÃO. AF_03/2024</v>
          </cell>
          <cell r="E486" t="str">
            <v>M2</v>
          </cell>
          <cell r="F486" t="str">
            <v>136,54</v>
          </cell>
          <cell r="G486" t="str">
            <v>145,48</v>
          </cell>
        </row>
        <row r="487">
          <cell r="A487" t="str">
            <v>SINAPI98447</v>
          </cell>
          <cell r="B487" t="str">
            <v>SINAPI</v>
          </cell>
          <cell r="C487" t="str">
            <v>98447</v>
          </cell>
          <cell r="D487" t="str">
            <v>PAREDE DE MADEIRA COMPENSADA PARA CONSTRUÇÃO TEMPORÁRIA EM CHAPA SIMPLES, INTERNA, COM ÁREA LÍQUIDA MAIOR OU IGUAL A 6 M², COM VÃO. AF_03/2024</v>
          </cell>
          <cell r="E487" t="str">
            <v>M2</v>
          </cell>
          <cell r="F487" t="str">
            <v>79,39</v>
          </cell>
          <cell r="G487" t="str">
            <v>82,92</v>
          </cell>
        </row>
        <row r="488">
          <cell r="A488" t="str">
            <v>SINAPI98448</v>
          </cell>
          <cell r="B488" t="str">
            <v>SINAPI</v>
          </cell>
          <cell r="C488" t="str">
            <v>98448</v>
          </cell>
          <cell r="D488" t="str">
            <v>PAREDE DE MADEIRA COMPENSADA PARA CONSTRUÇÃO TEMPORÁRIA EM CHAPA SIMPLES, INTERNA, COM ÁREA LÍQUIDA MENOR QUE 6 M², COM VÃO. AF_03/2024</v>
          </cell>
          <cell r="E488" t="str">
            <v>M2</v>
          </cell>
          <cell r="F488" t="str">
            <v>104,07</v>
          </cell>
          <cell r="G488" t="str">
            <v>109,49</v>
          </cell>
        </row>
        <row r="489">
          <cell r="A489" t="str">
            <v>SINAPI98449</v>
          </cell>
          <cell r="B489" t="str">
            <v>SINAPI</v>
          </cell>
          <cell r="C489" t="str">
            <v>98449</v>
          </cell>
          <cell r="D489" t="str">
            <v>PAREDE DE MADEIRA COMPENSADA PARA CONSTRUÇÃO TEMPORÁRIA EM CHAPA DUPLA, EXTERNA, SEM VÃO. AF_03/2024</v>
          </cell>
          <cell r="E489" t="str">
            <v>M2</v>
          </cell>
          <cell r="F489" t="str">
            <v>120,27</v>
          </cell>
          <cell r="G489" t="str">
            <v>125,77</v>
          </cell>
        </row>
        <row r="490">
          <cell r="A490" t="str">
            <v>SINAPI98451</v>
          </cell>
          <cell r="B490" t="str">
            <v>SINAPI</v>
          </cell>
          <cell r="C490" t="str">
            <v>98451</v>
          </cell>
          <cell r="D490" t="str">
            <v>PAREDE DE MADEIRA COMPENSADA PARA CONSTRUÇÃO TEMPORÁRIA EM CHAPA DUPLA, INTERNA, SEM VÃO. AF_03/2024</v>
          </cell>
          <cell r="E490" t="str">
            <v>M2</v>
          </cell>
          <cell r="F490" t="str">
            <v>95,06</v>
          </cell>
          <cell r="G490" t="str">
            <v>97,93</v>
          </cell>
        </row>
        <row r="491">
          <cell r="A491" t="str">
            <v>SINAPI98453</v>
          </cell>
          <cell r="B491" t="str">
            <v>SINAPI</v>
          </cell>
          <cell r="C491" t="str">
            <v>98453</v>
          </cell>
          <cell r="D491" t="str">
            <v>PAREDE DE MADEIRA COMPENSADA PARA CONSTRUÇÃO TEMPORÁRIA EM CHAPA DUPLA, EXTERNA, COM ÁREA LÍQUIDA MAIOR OU IGUAL A QUE 6 M², COM VÃO. AF_03/2024</v>
          </cell>
          <cell r="E491" t="str">
            <v>M2</v>
          </cell>
          <cell r="F491" t="str">
            <v>141,21</v>
          </cell>
          <cell r="G491" t="str">
            <v>148,49</v>
          </cell>
        </row>
        <row r="492">
          <cell r="A492" t="str">
            <v>SINAPI98454</v>
          </cell>
          <cell r="B492" t="str">
            <v>SINAPI</v>
          </cell>
          <cell r="C492" t="str">
            <v>98454</v>
          </cell>
          <cell r="D492" t="str">
            <v>PAREDE DE MADEIRA COMPENSADA PARA CONSTRUÇÃO TEMPORÁRIA EM CHAPA DUPLA, EXTERNA, COM ÁREA LÍQUIDA MENOR QUE 6 M², COM VÃO. AF_03/2024</v>
          </cell>
          <cell r="E492" t="str">
            <v>M2</v>
          </cell>
          <cell r="F492" t="str">
            <v>180,99</v>
          </cell>
          <cell r="G492" t="str">
            <v>191,94</v>
          </cell>
        </row>
        <row r="493">
          <cell r="A493" t="str">
            <v>SINAPI98455</v>
          </cell>
          <cell r="B493" t="str">
            <v>SINAPI</v>
          </cell>
          <cell r="C493" t="str">
            <v>98455</v>
          </cell>
          <cell r="D493" t="str">
            <v>PAREDE DE MADEIRA COMPENSADA PARA CONSTRUÇÃO TEMPORÁRIA EM CHAPA DUPLA, INTERNA, COM ÁREA LÍQUIDA MAIOR OU IGUAL A 6 M², COM VÃO. AF_03/2024</v>
          </cell>
          <cell r="E493" t="str">
            <v>M2</v>
          </cell>
          <cell r="F493" t="str">
            <v>111,44</v>
          </cell>
          <cell r="G493" t="str">
            <v>115,58</v>
          </cell>
        </row>
        <row r="494">
          <cell r="A494" t="str">
            <v>SINAPI98456</v>
          </cell>
          <cell r="B494" t="str">
            <v>SINAPI</v>
          </cell>
          <cell r="C494" t="str">
            <v>98456</v>
          </cell>
          <cell r="D494" t="str">
            <v>PAREDE DE MADEIRA COMPENSADA PARA CONSTRUÇÃO TEMPORÁRIA EM CHAPA DUPLA, INTERNA, COM ÁREA LÍQUIDA MENOR QUE 6 M², COM VÃO. AF_03/2024</v>
          </cell>
          <cell r="E494" t="str">
            <v>M2</v>
          </cell>
          <cell r="F494" t="str">
            <v>144,95</v>
          </cell>
          <cell r="G494" t="str">
            <v>151,94</v>
          </cell>
        </row>
        <row r="495">
          <cell r="A495" t="str">
            <v>SINAPI98458</v>
          </cell>
          <cell r="B495" t="str">
            <v>SINAPI</v>
          </cell>
          <cell r="C495" t="str">
            <v>98458</v>
          </cell>
          <cell r="D495" t="str">
            <v>TAPUME COM COMPENSADO DE MADEIRA. AF_03/2024</v>
          </cell>
          <cell r="E495" t="str">
            <v>M2</v>
          </cell>
          <cell r="F495" t="str">
            <v>88,50</v>
          </cell>
          <cell r="G495" t="str">
            <v>93,13</v>
          </cell>
        </row>
        <row r="496">
          <cell r="A496" t="str">
            <v>SINAPI98459</v>
          </cell>
          <cell r="B496" t="str">
            <v>SINAPI</v>
          </cell>
          <cell r="C496" t="str">
            <v>98459</v>
          </cell>
          <cell r="D496" t="str">
            <v>TAPUME COM TELHA METÁLICA. AF_03/2024</v>
          </cell>
          <cell r="E496" t="str">
            <v>M2</v>
          </cell>
          <cell r="F496" t="str">
            <v>85,87</v>
          </cell>
          <cell r="G496" t="str">
            <v>90,19</v>
          </cell>
        </row>
        <row r="497">
          <cell r="A497" t="str">
            <v>SINAPI98460</v>
          </cell>
          <cell r="B497" t="str">
            <v>SINAPI</v>
          </cell>
          <cell r="C497" t="str">
            <v>98460</v>
          </cell>
          <cell r="D497" t="str">
            <v>PISO PARA CONSTRUÇÃO TEMPORÁRIA EM MADEIRA, SEM REAPROVEITAMENTO. AF_03/2024</v>
          </cell>
          <cell r="E497" t="str">
            <v>M2</v>
          </cell>
          <cell r="F497" t="str">
            <v>64,17</v>
          </cell>
          <cell r="G497" t="str">
            <v>67,07</v>
          </cell>
        </row>
        <row r="498">
          <cell r="A498" t="str">
            <v>SINAPI98461</v>
          </cell>
          <cell r="B498" t="str">
            <v>SINAPI</v>
          </cell>
          <cell r="C498" t="str">
            <v>98461</v>
          </cell>
          <cell r="D498" t="str">
            <v>ESTRUTURA DE MADEIRA PROVISÓRIA PARA SUPORTE DE CAIXA DÁGUA ELEVADA DE 1000 LITROS. AF_03/2024</v>
          </cell>
          <cell r="E498" t="str">
            <v>UN</v>
          </cell>
          <cell r="F498" t="str">
            <v>5.290,75</v>
          </cell>
          <cell r="G498" t="str">
            <v>5.494,81</v>
          </cell>
        </row>
        <row r="499">
          <cell r="A499" t="str">
            <v>SINAPI98462</v>
          </cell>
          <cell r="B499" t="str">
            <v>SINAPI</v>
          </cell>
          <cell r="C499" t="str">
            <v>98462</v>
          </cell>
          <cell r="D499" t="str">
            <v>ESTRUTURA DE MADEIRA PROVISÓRIA PARA SUPORTE DE CAIXA DÁGUA ELEVADA DE 3000 LITROS. AF_03/2024</v>
          </cell>
          <cell r="E499" t="str">
            <v>UN</v>
          </cell>
          <cell r="F499" t="str">
            <v>8.984,53</v>
          </cell>
          <cell r="G499" t="str">
            <v>9.338,90</v>
          </cell>
        </row>
        <row r="500">
          <cell r="A500" t="str">
            <v>SINAPI105113</v>
          </cell>
          <cell r="B500" t="str">
            <v>SINAPI</v>
          </cell>
          <cell r="C500" t="str">
            <v>105113</v>
          </cell>
          <cell r="D500" t="str">
            <v>ESTRUTURA DE MADEIRA PROVISÓRIA PARA SUPORTE DE CAIXA D'ÁGUA ELEVADA DE 2000 LITROS. AF_03/2024</v>
          </cell>
          <cell r="E500" t="str">
            <v>UN</v>
          </cell>
          <cell r="F500" t="str">
            <v>6.977,60</v>
          </cell>
          <cell r="G500" t="str">
            <v>7.248,84</v>
          </cell>
        </row>
        <row r="501">
          <cell r="A501" t="str">
            <v>SINAPI105114</v>
          </cell>
          <cell r="B501" t="str">
            <v>SINAPI</v>
          </cell>
          <cell r="C501" t="str">
            <v>105114</v>
          </cell>
          <cell r="D501" t="str">
            <v>EXECUÇÃO DOS APOIOS PARA CONTÊINER OU MÓDULO HABITÁVEL. AF_03/2024</v>
          </cell>
          <cell r="E501" t="str">
            <v>M3</v>
          </cell>
          <cell r="F501" t="str">
            <v>1.745,86</v>
          </cell>
          <cell r="G501" t="str">
            <v>1.875,52</v>
          </cell>
        </row>
        <row r="502">
          <cell r="A502" t="str">
            <v>SINAPI105115</v>
          </cell>
          <cell r="B502" t="str">
            <v>SINAPI</v>
          </cell>
          <cell r="C502" t="str">
            <v>105115</v>
          </cell>
          <cell r="D502" t="str">
            <v>INSTALAÇÃO E DESINSTALAÇÃO MECANIZADA DE CONTÊINER OU MÓDULO HABITÁVEL DE USOS DIVERSOS. AF_03/2024</v>
          </cell>
          <cell r="E502" t="str">
            <v>UN</v>
          </cell>
          <cell r="F502" t="str">
            <v>133,93</v>
          </cell>
          <cell r="G502" t="str">
            <v>142,68</v>
          </cell>
        </row>
        <row r="503">
          <cell r="A503" t="str">
            <v>SINAPI105116</v>
          </cell>
          <cell r="B503" t="str">
            <v>SINAPI</v>
          </cell>
          <cell r="C503" t="str">
            <v>105116</v>
          </cell>
          <cell r="D503" t="str">
            <v>INSTALAÇÃO E DESINSTALAÇÃO MANUAL DE CONTÊINER OU MÓDULO HABITÁVEL PEQUENO. AF_03/2024</v>
          </cell>
          <cell r="E503" t="str">
            <v>UN</v>
          </cell>
          <cell r="F503" t="str">
            <v>13,06</v>
          </cell>
          <cell r="G503" t="str">
            <v>14,55</v>
          </cell>
        </row>
        <row r="504">
          <cell r="A504" t="str">
            <v>SINAPI105126</v>
          </cell>
          <cell r="B504" t="str">
            <v>SINAPI</v>
          </cell>
          <cell r="C504" t="str">
            <v>105126</v>
          </cell>
          <cell r="D504" t="str">
            <v>INSTALAÇÃO DE CONCERTINA SIMPLES, ESPIRAL DE 300 MM. AF_03/2024</v>
          </cell>
          <cell r="E504" t="str">
            <v>M</v>
          </cell>
          <cell r="F504" t="str">
            <v>28,22</v>
          </cell>
          <cell r="G504" t="str">
            <v>28,87</v>
          </cell>
        </row>
        <row r="505">
          <cell r="A505" t="str">
            <v>SINAPI105127</v>
          </cell>
          <cell r="B505" t="str">
            <v>SINAPI</v>
          </cell>
          <cell r="C505" t="str">
            <v>105127</v>
          </cell>
          <cell r="D505" t="str">
            <v>INSTALAÇÃO DE CONCERTINA DUPLA CLIPADA, ESPIRAL DE 300 MM. AF_03/2024</v>
          </cell>
          <cell r="E505" t="str">
            <v>M</v>
          </cell>
          <cell r="F505" t="str">
            <v>25,51</v>
          </cell>
          <cell r="G505" t="str">
            <v>26,05</v>
          </cell>
        </row>
        <row r="506">
          <cell r="A506" t="str">
            <v>SINAPI105128</v>
          </cell>
          <cell r="B506" t="str">
            <v>SINAPI</v>
          </cell>
          <cell r="C506" t="str">
            <v>105128</v>
          </cell>
          <cell r="D506" t="str">
            <v>INSTALAÇÃO DE CONCERTINA FLAT, ESPIRAL DE 300 MM. AF_03/2024</v>
          </cell>
          <cell r="E506" t="str">
            <v>M</v>
          </cell>
          <cell r="F506" t="str">
            <v>85,45</v>
          </cell>
          <cell r="G506" t="str">
            <v>88,44</v>
          </cell>
        </row>
        <row r="507">
          <cell r="A507" t="str">
            <v>SINAPI105130</v>
          </cell>
          <cell r="B507" t="str">
            <v>SINAPI</v>
          </cell>
          <cell r="C507" t="str">
            <v>105130</v>
          </cell>
          <cell r="D507" t="str">
            <v>EXECUÇÃO DE PILARETES PARA TAPUMES E CONSTRUÇÕES TEMPORÁRIAS. AF_03/2024</v>
          </cell>
          <cell r="E507" t="str">
            <v>M</v>
          </cell>
          <cell r="F507" t="str">
            <v>29,16</v>
          </cell>
          <cell r="G507" t="str">
            <v>31,47</v>
          </cell>
        </row>
        <row r="508">
          <cell r="A508" t="str">
            <v>SINAPI5631</v>
          </cell>
          <cell r="B508" t="str">
            <v>SINAPI</v>
          </cell>
          <cell r="C508" t="str">
            <v>5631</v>
          </cell>
          <cell r="D508" t="str">
            <v>ESCAVADEIRA HIDRÁULICA SOBRE ESTEIRAS, CAÇAMBA 0,80 M3, PESO OPERACIONAL 17 T, POTENCIA BRUTA 111 HP - CHP DIURNO. AF_06/2014</v>
          </cell>
          <cell r="E508" t="str">
            <v>CHP</v>
          </cell>
          <cell r="F508" t="str">
            <v>212,00</v>
          </cell>
          <cell r="G508" t="str">
            <v>216,27</v>
          </cell>
        </row>
        <row r="509">
          <cell r="A509" t="str">
            <v>SINAPI5678</v>
          </cell>
          <cell r="B509" t="str">
            <v>SINAPI</v>
          </cell>
          <cell r="C509" t="str">
            <v>5678</v>
          </cell>
          <cell r="D509" t="str">
            <v>RETROESCAVADEIRA SOBRE RODAS COM CARREGADEIRA, TRAÇÃO 4X4, POTÊNCIA LÍQ. 88 HP, CAÇAMBA CARREG. CAP. MÍN. 1 M3, CAÇAMBA RETRO CAP. 0,26 M3, PESO OPERACIONAL MÍN. 6.674 KG, PROFUNDIDADE ESCAVAÇÃO MÁX. 4,37 M - CHP DIURNO. AF_06/2014</v>
          </cell>
          <cell r="E509" t="str">
            <v>CHP</v>
          </cell>
          <cell r="F509" t="str">
            <v>144,11</v>
          </cell>
          <cell r="G509" t="str">
            <v>148,38</v>
          </cell>
        </row>
        <row r="510">
          <cell r="A510" t="str">
            <v>SINAPI5680</v>
          </cell>
          <cell r="B510" t="str">
            <v>SINAPI</v>
          </cell>
          <cell r="C510" t="str">
            <v>5680</v>
          </cell>
          <cell r="D510" t="str">
            <v>RETROESCAVADEIRA SOBRE RODAS COM CARREGADEIRA, TRAÇÃO 4X2, POTÊNCIA LÍQ. 79 HP, CAÇAMBA CARREG. CAP. MÍN. 1 M3, CAÇAMBA RETRO CAP. 0,20 M3, PESO OPERACIONAL MÍN. 6.570 KG, PROFUNDIDADE ESCAVAÇÃO MÁX. 4,37 M - CHP DIURNO. AF_06/2014</v>
          </cell>
          <cell r="E510" t="str">
            <v>CHP</v>
          </cell>
          <cell r="F510" t="str">
            <v>132,37</v>
          </cell>
          <cell r="G510" t="str">
            <v>136,64</v>
          </cell>
        </row>
        <row r="511">
          <cell r="A511" t="str">
            <v>SINAPI5684</v>
          </cell>
          <cell r="B511" t="str">
            <v>SINAPI</v>
          </cell>
          <cell r="C511" t="str">
            <v>5684</v>
          </cell>
          <cell r="D511" t="str">
            <v>ROLO COMPACTADOR VIBRATÓRIO DE UM CILINDRO AÇO LISO, POTÊNCIA 80 HP, PESO OPERACIONAL MÁXIMO 8,1 T, IMPACTO DINÂMICO 16,15 / 9,5 T, LARGURA DE TRABALHO 1,68 M - CHP DIURNO. AF_06/2014</v>
          </cell>
          <cell r="E511" t="str">
            <v>CHP</v>
          </cell>
          <cell r="F511" t="str">
            <v>164,19</v>
          </cell>
          <cell r="G511" t="str">
            <v>167,44</v>
          </cell>
        </row>
        <row r="512">
          <cell r="A512" t="str">
            <v>SINAPI5689</v>
          </cell>
          <cell r="B512" t="str">
            <v>SINAPI</v>
          </cell>
          <cell r="C512" t="str">
            <v>5689</v>
          </cell>
          <cell r="D512" t="str">
            <v>GRADE DE DISCO CONTROLE REMOTO REBOCÁVEL, COM 24 DISCOS 24 X 6 MM COM PNEUS PARA TRANSPORTE - CHP DIURNO. AF_06/2014</v>
          </cell>
          <cell r="E512" t="str">
            <v>CHP</v>
          </cell>
          <cell r="F512" t="str">
            <v>6,48</v>
          </cell>
          <cell r="G512" t="str">
            <v>6,48</v>
          </cell>
        </row>
        <row r="513">
          <cell r="A513" t="str">
            <v>SINAPI5795</v>
          </cell>
          <cell r="B513" t="str">
            <v>SINAPI</v>
          </cell>
          <cell r="C513" t="str">
            <v>5795</v>
          </cell>
          <cell r="D513" t="str">
            <v>MARTELETE OU ROMPEDOR PNEUMÁTICO MANUAL, 28 KG, COM SILENCIADOR - CHP DIURNO. AF_07/2016</v>
          </cell>
          <cell r="E513" t="str">
            <v>CHP</v>
          </cell>
          <cell r="F513" t="str">
            <v>29,74</v>
          </cell>
          <cell r="G513" t="str">
            <v>32,70</v>
          </cell>
        </row>
        <row r="514">
          <cell r="A514" t="str">
            <v>SINAPI5811</v>
          </cell>
          <cell r="B514" t="str">
            <v>SINAPI</v>
          </cell>
          <cell r="C514" t="str">
            <v>5811</v>
          </cell>
          <cell r="D514" t="str">
            <v>CAMINHÃO BASCULANTE 6 M3, PESO BRUTO TOTAL 16.000 KG, CARGA ÚTIL MÁXIMA 13.071 KG, DISTÂNCIA ENTRE EIXOS 4,80 M, POTÊNCIA 230 CV INCLUSIVE CAÇAMBA METÁLICA - CHP DIURNO. AF_06/2014</v>
          </cell>
          <cell r="E514" t="str">
            <v>CHP</v>
          </cell>
          <cell r="F514" t="str">
            <v>206,30</v>
          </cell>
          <cell r="G514" t="str">
            <v>210,22</v>
          </cell>
        </row>
        <row r="515">
          <cell r="A515" t="str">
            <v>SINAPI5823</v>
          </cell>
          <cell r="B515" t="str">
            <v>SINAPI</v>
          </cell>
          <cell r="C515" t="str">
            <v>5823</v>
          </cell>
          <cell r="D515" t="str">
            <v>USINA DE CONCRETO FIXA, CAPACIDADE NOMINAL DE 90 A 120 M3/H, SEM SILO - CHP DIURNO. AF_07/2016</v>
          </cell>
          <cell r="E515" t="str">
            <v>CHP</v>
          </cell>
          <cell r="F515" t="str">
            <v>236,38</v>
          </cell>
          <cell r="G515" t="str">
            <v>252,23</v>
          </cell>
        </row>
        <row r="516">
          <cell r="A516" t="str">
            <v>SINAPI5824</v>
          </cell>
          <cell r="B516" t="str">
            <v>SINAPI</v>
          </cell>
          <cell r="C516" t="str">
            <v>5824</v>
          </cell>
          <cell r="D516" t="str">
            <v>CAMINHÃO TOCO, PBT 16.000 KG, CARGA ÚTIL MÁX. 10.685 KG, DIST. ENTRE EIXOS 4,8 M, POTÊNCIA 189 CV, INCLUSIVE CARROCERIA FIXA ABERTA DE MADEIRA P/ TRANSPORTE GERAL DE CARGA SECA, DIMEN. APROX. 2,5 X 7,00 X 0,50 M - CHP DIURNO. AF_06/2014</v>
          </cell>
          <cell r="E516" t="str">
            <v>CHP</v>
          </cell>
          <cell r="F516" t="str">
            <v>217,79</v>
          </cell>
          <cell r="G516" t="str">
            <v>221,57</v>
          </cell>
        </row>
        <row r="517">
          <cell r="A517" t="str">
            <v>SINAPI5835</v>
          </cell>
          <cell r="B517" t="str">
            <v>SINAPI</v>
          </cell>
          <cell r="C517" t="str">
            <v>5835</v>
          </cell>
          <cell r="D517" t="str">
            <v>VIBROACABADORA DE ASFALTO SOBRE ESTEIRAS, LARGURA DE PAVIMENTAÇÃO 1,90 M A 5,30 M, POTÊNCIA 105 HP CAPACIDADE 450 T/H - CHP DIURNO. AF_11/2014</v>
          </cell>
          <cell r="E517" t="str">
            <v>CHP</v>
          </cell>
          <cell r="F517" t="str">
            <v>365,37</v>
          </cell>
          <cell r="G517" t="str">
            <v>368,57</v>
          </cell>
        </row>
        <row r="518">
          <cell r="A518" t="str">
            <v>SINAPI5839</v>
          </cell>
          <cell r="B518" t="str">
            <v>SINAPI</v>
          </cell>
          <cell r="C518" t="str">
            <v>5839</v>
          </cell>
          <cell r="D518" t="str">
            <v>VASSOURA MECÂNICA REBOCÁVEL COM ESCOVA CILÍNDRICA, LARGURA ÚTIL DE VARRIMENTO DE 2,44 M - CHP DIURNO. AF_06/2014</v>
          </cell>
          <cell r="E518" t="str">
            <v>CHP</v>
          </cell>
          <cell r="F518" t="str">
            <v>9,56</v>
          </cell>
          <cell r="G518" t="str">
            <v>9,56</v>
          </cell>
        </row>
        <row r="519">
          <cell r="A519" t="str">
            <v>SINAPI5843</v>
          </cell>
          <cell r="B519" t="str">
            <v>SINAPI</v>
          </cell>
          <cell r="C519" t="str">
            <v>5843</v>
          </cell>
          <cell r="D519" t="str">
            <v>TRATOR DE PNEUS, POTÊNCIA 122 CV, TRAÇÃO 4X4, PESO COM LASTRO DE 4.510 KG - CHP DIURNO. AF_06/2014</v>
          </cell>
          <cell r="E519" t="str">
            <v>CHP</v>
          </cell>
          <cell r="F519" t="str">
            <v>168,18</v>
          </cell>
          <cell r="G519" t="str">
            <v>171,62</v>
          </cell>
        </row>
        <row r="520">
          <cell r="A520" t="str">
            <v>SINAPI5847</v>
          </cell>
          <cell r="B520" t="str">
            <v>SINAPI</v>
          </cell>
          <cell r="C520" t="str">
            <v>5847</v>
          </cell>
          <cell r="D520" t="str">
            <v>TRATOR DE ESTEIRAS, POTÊNCIA 170 HP, PESO OPERACIONAL 19 T, CAÇAMBA 5,2 M3 - CHP DIURNO. AF_06/2014</v>
          </cell>
          <cell r="E520" t="str">
            <v>CHP</v>
          </cell>
          <cell r="F520" t="str">
            <v>260,46</v>
          </cell>
          <cell r="G520" t="str">
            <v>263,90</v>
          </cell>
        </row>
        <row r="521">
          <cell r="A521" t="str">
            <v>SINAPI5851</v>
          </cell>
          <cell r="B521" t="str">
            <v>SINAPI</v>
          </cell>
          <cell r="C521" t="str">
            <v>5851</v>
          </cell>
          <cell r="D521" t="str">
            <v>TRATOR DE ESTEIRAS, POTÊNCIA 150 HP, PESO OPERACIONAL 16,7 T, COM RODA MOTRIZ ELEVADA E LÂMINA 3,18 M3 - CHP DIURNO. AF_06/2014</v>
          </cell>
          <cell r="E521" t="str">
            <v>CHP</v>
          </cell>
          <cell r="F521" t="str">
            <v>248,82</v>
          </cell>
          <cell r="G521" t="str">
            <v>252,26</v>
          </cell>
        </row>
        <row r="522">
          <cell r="A522" t="str">
            <v>SINAPI5855</v>
          </cell>
          <cell r="B522" t="str">
            <v>SINAPI</v>
          </cell>
          <cell r="C522" t="str">
            <v>5855</v>
          </cell>
          <cell r="D522" t="str">
            <v>TRATOR DE ESTEIRAS, POTÊNCIA 347 HP, PESO OPERACIONAL 38,5 T, COM LÂMINA 8,70 M3 - CHP DIURNO. AF_06/2014</v>
          </cell>
          <cell r="E522" t="str">
            <v>CHP</v>
          </cell>
          <cell r="F522" t="str">
            <v>660,01</v>
          </cell>
          <cell r="G522" t="str">
            <v>663,45</v>
          </cell>
        </row>
        <row r="523">
          <cell r="A523" t="str">
            <v>SINAPI5863</v>
          </cell>
          <cell r="B523" t="str">
            <v>SINAPI</v>
          </cell>
          <cell r="C523" t="str">
            <v>5863</v>
          </cell>
          <cell r="D523" t="str">
            <v>ROLO COMPACTADOR VIBRATÓRIO REBOCÁVEL, CILINDRO DE AÇO LISO, POTÊNCIA DE TRAÇÃO DE 65 CV, PESO 4,7 T, IMPACTO DINÂMICO 18,3 T, LARGURA DE TRABALHO 1,67 M - CHP DIURNO. AF_02/2016</v>
          </cell>
          <cell r="E523" t="str">
            <v>CHP</v>
          </cell>
          <cell r="F523" t="str">
            <v>24,11</v>
          </cell>
          <cell r="G523" t="str">
            <v>24,11</v>
          </cell>
        </row>
        <row r="524">
          <cell r="A524" t="str">
            <v>SINAPI5867</v>
          </cell>
          <cell r="B524" t="str">
            <v>SINAPI</v>
          </cell>
          <cell r="C524" t="str">
            <v>5867</v>
          </cell>
          <cell r="D524" t="str">
            <v>ROLO COMPACTADOR VIBRATÓRIO TANDEM AÇO LISO, POTÊNCIA 58 HP, PESO SEM/COM LASTRO 6,5 / 9,4 T, LARGURA DE TRABALHO 1,2 M - CHP DIURNO. AF_06/2014</v>
          </cell>
          <cell r="E524" t="str">
            <v>CHP</v>
          </cell>
          <cell r="F524" t="str">
            <v>166,25</v>
          </cell>
          <cell r="G524" t="str">
            <v>169,50</v>
          </cell>
        </row>
        <row r="525">
          <cell r="A525" t="str">
            <v>SINAPI5875</v>
          </cell>
          <cell r="B525" t="str">
            <v>SINAPI</v>
          </cell>
          <cell r="C525" t="str">
            <v>5875</v>
          </cell>
          <cell r="D525" t="str">
            <v>RETROESCAVADEIRA SOBRE RODAS COM CARREGADEIRA, TRAÇÃO 4X4, POTÊNCIA LÍQ. 72 HP, CAÇAMBA CARREG. CAP. MÍN. 0,79 M3, CAÇAMBA RETRO CAP. 0,18 M3, PESO OPERACIONAL MÍN. 7.140 KG, PROFUNDIDADE ESCAVAÇÃO MÁX. 4,50 M - CHP DIURNO. AF_06/2014</v>
          </cell>
          <cell r="E525" t="str">
            <v>CHP</v>
          </cell>
          <cell r="F525" t="str">
            <v>132,82</v>
          </cell>
          <cell r="G525" t="str">
            <v>137,09</v>
          </cell>
        </row>
        <row r="526">
          <cell r="A526" t="str">
            <v>SINAPI5879</v>
          </cell>
          <cell r="B526" t="str">
            <v>SINAPI</v>
          </cell>
          <cell r="C526" t="str">
            <v>5879</v>
          </cell>
          <cell r="D526" t="str">
            <v>ROLO COMPACTADOR VIBRATÓRIO PÉ DE CARNEIRO, OPERADO POR CONTROLE REMOTO, POTÊNCIA 12,5 KW, PESO OPERACIONAL 1,675 T, LARGURA DE TRABALHO 0,85 M - CHP DIURNO. AF_02/2016</v>
          </cell>
          <cell r="E526" t="str">
            <v>CHP</v>
          </cell>
          <cell r="F526" t="str">
            <v>148,63</v>
          </cell>
          <cell r="G526" t="str">
            <v>151,88</v>
          </cell>
        </row>
        <row r="527">
          <cell r="A527" t="str">
            <v>SINAPI5882</v>
          </cell>
          <cell r="B527" t="str">
            <v>SINAPI</v>
          </cell>
          <cell r="C527" t="str">
            <v>5882</v>
          </cell>
          <cell r="D527" t="str">
            <v>USINA DE LAMA ASFÁLTICA, PROD 30 A 50 T/H, SILO DE AGREGADO 7 M3, RESERVATÓRIOS PARA EMULSÃO E ÁGUA DE 2,3 M3 CADA, MISTURADOR TIPO PUG MILL A SER MONTADO SOBRE CAMINHÃO - CHP DIURNO. AF_10/2014</v>
          </cell>
          <cell r="E527" t="str">
            <v>CHP</v>
          </cell>
          <cell r="F527" t="str">
            <v>128,55</v>
          </cell>
          <cell r="G527" t="str">
            <v>131,41</v>
          </cell>
        </row>
        <row r="528">
          <cell r="A528" t="str">
            <v>SINAPI5890</v>
          </cell>
          <cell r="B528" t="str">
            <v>SINAPI</v>
          </cell>
          <cell r="C528" t="str">
            <v>5890</v>
          </cell>
          <cell r="D528" t="str">
            <v>CAMINHÃO TOCO, PESO BRUTO TOTAL 14.300 KG, CARGA ÚTIL MÁXIMA 9590 KG, DISTÂNCIA ENTRE EIXOS 4,76 M, POTÊNCIA 185 CV (NÃO INCLUI CARROCERIA) - CHP DIURNO. AF_06/2014</v>
          </cell>
          <cell r="E528" t="str">
            <v>CHP</v>
          </cell>
          <cell r="F528" t="str">
            <v>204,83</v>
          </cell>
          <cell r="G528" t="str">
            <v>208,61</v>
          </cell>
        </row>
        <row r="529">
          <cell r="A529" t="str">
            <v>SINAPI5894</v>
          </cell>
          <cell r="B529" t="str">
            <v>SINAPI</v>
          </cell>
          <cell r="C529" t="str">
            <v>5894</v>
          </cell>
          <cell r="D529" t="str">
            <v>CAMINHÃO TOCO, PESO BRUTO TOTAL 16.000 KG, CARGA ÚTIL MÁXIMA DE 10.685 KG, DISTÂNCIA ENTRE EIXOS 4,80 M, POTÊNCIA 189 CV EXCLUSIVE CARROCERIA - CHP DIURNO. AF_06/2014</v>
          </cell>
          <cell r="E529" t="str">
            <v>CHP</v>
          </cell>
          <cell r="F529" t="str">
            <v>213,24</v>
          </cell>
          <cell r="G529" t="str">
            <v>217,02</v>
          </cell>
        </row>
        <row r="530">
          <cell r="A530" t="str">
            <v>SINAPI5901</v>
          </cell>
          <cell r="B530" t="str">
            <v>SINAPI</v>
          </cell>
          <cell r="C530" t="str">
            <v>5901</v>
          </cell>
          <cell r="D530" t="str">
            <v>CAMINHÃO PIPA 10.000 L TRUCADO, PESO BRUTO TOTAL 23.000 KG, CARGA ÚTIL MÁXIMA 15.935 KG, DISTÂNCIA ENTRE EIXOS 4,8 M, POTÊNCIA 230 CV, INCLUSIVE TANQUE DE AÇO PARA TRANSPORTE DE ÁGUA - CHP DIURNO. AF_06/2014</v>
          </cell>
          <cell r="E530" t="str">
            <v>CHP</v>
          </cell>
          <cell r="F530" t="str">
            <v>318,38</v>
          </cell>
          <cell r="G530" t="str">
            <v>322,16</v>
          </cell>
        </row>
        <row r="531">
          <cell r="A531" t="str">
            <v>SINAPI5909</v>
          </cell>
          <cell r="B531" t="str">
            <v>SINAPI</v>
          </cell>
          <cell r="C531" t="str">
            <v>5909</v>
          </cell>
          <cell r="D531" t="str">
            <v>ESPARGIDOR DE ASFALTO PRESSURIZADO COM TANQUE DE 2500 L, REBOCÁVEL COM MOTOR A GASOLINA POTÊNCIA 3,4 HP - CHP DIURNO. AF_07/2014</v>
          </cell>
          <cell r="E531" t="str">
            <v>CHP</v>
          </cell>
          <cell r="F531" t="str">
            <v>38,85</v>
          </cell>
          <cell r="G531" t="str">
            <v>41,71</v>
          </cell>
        </row>
        <row r="532">
          <cell r="A532" t="str">
            <v>SINAPI5921</v>
          </cell>
          <cell r="B532" t="str">
            <v>SINAPI</v>
          </cell>
          <cell r="C532" t="str">
            <v>5921</v>
          </cell>
          <cell r="D532" t="str">
            <v>GRADE DE DISCO REBOCÁVEL COM 20 DISCOS 24" X 6 MM COM PNEUS PARA TRANSPORTE - CHP DIURNO. AF_06/2014</v>
          </cell>
          <cell r="E532" t="str">
            <v>CHP</v>
          </cell>
          <cell r="F532" t="str">
            <v>5,07</v>
          </cell>
          <cell r="G532" t="str">
            <v>5,07</v>
          </cell>
        </row>
        <row r="533">
          <cell r="A533" t="str">
            <v>SINAPI5928</v>
          </cell>
          <cell r="B533" t="str">
            <v>SINAPI</v>
          </cell>
          <cell r="C533" t="str">
            <v>5928</v>
          </cell>
          <cell r="D533" t="str">
            <v>GUINDAUTO HIDRÁULICO, CAPACIDADE MÁXIMA DE CARGA 6200 KG, MOMENTO MÁXIMO DE CARGA 11,7 TM, ALCANCE MÁXIMO HORIZONTAL 9,70 M, INCLUSIVE CAMINHÃO TOCO PBT 16.000 KG, POTÊNCIA DE 189 CV - CHP DIURNO. AF_06/2014</v>
          </cell>
          <cell r="E533" t="str">
            <v>CHP</v>
          </cell>
          <cell r="F533" t="str">
            <v>278,67</v>
          </cell>
          <cell r="G533" t="str">
            <v>282,95</v>
          </cell>
        </row>
        <row r="534">
          <cell r="A534" t="str">
            <v>SINAPI5932</v>
          </cell>
          <cell r="B534" t="str">
            <v>SINAPI</v>
          </cell>
          <cell r="C534" t="str">
            <v>5932</v>
          </cell>
          <cell r="D534" t="str">
            <v>MOTONIVELADORA POTÊNCIA BÁSICA LÍQUIDA (PRIMEIRA MARCHA) 125 HP, PESO BRUTO 13032 KG, LARGURA DA LÂMINA DE 3,7 M - CHP DIURNO. AF_06/2014</v>
          </cell>
          <cell r="E534" t="str">
            <v>CHP</v>
          </cell>
          <cell r="F534" t="str">
            <v>248,19</v>
          </cell>
          <cell r="G534" t="str">
            <v>252,60</v>
          </cell>
        </row>
        <row r="535">
          <cell r="A535" t="str">
            <v>SINAPI5940</v>
          </cell>
          <cell r="B535" t="str">
            <v>SINAPI</v>
          </cell>
          <cell r="C535" t="str">
            <v>5940</v>
          </cell>
          <cell r="D535" t="str">
            <v>PÁ CARREGADEIRA SOBRE RODAS, POTÊNCIA LÍQUIDA 128 HP, CAPACIDADE DA CAÇAMBA 1,7 A 2,8 M3, PESO OPERACIONAL 11632 KG - CHP DIURNO. AF_06/2014</v>
          </cell>
          <cell r="E535" t="str">
            <v>CHP</v>
          </cell>
          <cell r="F535" t="str">
            <v>177,19</v>
          </cell>
          <cell r="G535" t="str">
            <v>180,39</v>
          </cell>
        </row>
        <row r="536">
          <cell r="A536" t="str">
            <v>SINAPI5944</v>
          </cell>
          <cell r="B536" t="str">
            <v>SINAPI</v>
          </cell>
          <cell r="C536" t="str">
            <v>5944</v>
          </cell>
          <cell r="D536" t="str">
            <v>PÁ CARREGADEIRA SOBRE RODAS, POTÊNCIA 197 HP, CAPACIDADE DA CAÇAMBA 2,5 A 3,5 M3, PESO OPERACIONAL 18338 KG - CHP DIURNO. AF_06/2014</v>
          </cell>
          <cell r="E536" t="str">
            <v>CHP</v>
          </cell>
          <cell r="F536" t="str">
            <v>216,63</v>
          </cell>
          <cell r="G536" t="str">
            <v>219,83</v>
          </cell>
        </row>
        <row r="537">
          <cell r="A537" t="str">
            <v>SINAPI5953</v>
          </cell>
          <cell r="B537" t="str">
            <v>SINAPI</v>
          </cell>
          <cell r="C537" t="str">
            <v>5953</v>
          </cell>
          <cell r="D537" t="str">
            <v>COMPRESSOR DE AR REBOCÁVEL, VAZÃO 189 PCM, PRESSÃO EFETIVA DE TRABALHO 102 PSI, MOTOR DIESEL, POTÊNCIA 63 CV - CHP DIURNO. AF_06/2015</v>
          </cell>
          <cell r="E537" t="str">
            <v>CHP</v>
          </cell>
          <cell r="F537" t="str">
            <v>60,14</v>
          </cell>
          <cell r="G537" t="str">
            <v>60,14</v>
          </cell>
        </row>
        <row r="538">
          <cell r="A538" t="str">
            <v>SINAPI6259</v>
          </cell>
          <cell r="B538" t="str">
            <v>SINAPI</v>
          </cell>
          <cell r="C538" t="str">
            <v>6259</v>
          </cell>
          <cell r="D538" t="str">
            <v>CAMINHÃO PIPA 6.000 L, PESO BRUTO TOTAL 13.000 KG, DISTÂNCIA ENTRE EIXOS 4,80 M, POTÊNCIA 189 CV INCLUSIVE TANQUE DE AÇO PARA TRANSPORTE DE ÁGUA, CAPACIDADE 6 M3 - CHP DIURNO. AF_06/2014</v>
          </cell>
          <cell r="E538" t="str">
            <v>CHP</v>
          </cell>
          <cell r="F538" t="str">
            <v>256,96</v>
          </cell>
          <cell r="G538" t="str">
            <v>260,74</v>
          </cell>
        </row>
        <row r="539">
          <cell r="A539" t="str">
            <v>SINAPI6879</v>
          </cell>
          <cell r="B539" t="str">
            <v>SINAPI</v>
          </cell>
          <cell r="C539" t="str">
            <v>6879</v>
          </cell>
          <cell r="D539" t="str">
            <v>ROLO COMPACTADOR DE PNEUS ESTÁTICO, PRESSÃO VARIÁVEL, POTÊNCIA 111 HP, PESO SEM/COM LASTRO 9,5 / 26 T, LARGURA DE TRABALHO 1,90 M - CHP DIURNO. AF_07/2014</v>
          </cell>
          <cell r="E539" t="str">
            <v>CHP</v>
          </cell>
          <cell r="F539" t="str">
            <v>216,42</v>
          </cell>
          <cell r="G539" t="str">
            <v>219,67</v>
          </cell>
        </row>
        <row r="540">
          <cell r="A540" t="str">
            <v>SINAPI7030</v>
          </cell>
          <cell r="B540" t="str">
            <v>SINAPI</v>
          </cell>
          <cell r="C540" t="str">
            <v>7030</v>
          </cell>
          <cell r="D540" t="str">
            <v>TANQUE DE ASFALTO ESTACIONÁRIO COM SERPENTINA, CAPACIDADE 30.000 L - CHP DIURNO. AF_05/2023</v>
          </cell>
          <cell r="E540" t="str">
            <v>CHP</v>
          </cell>
          <cell r="F540" t="str">
            <v>266,52</v>
          </cell>
          <cell r="G540" t="str">
            <v>266,52</v>
          </cell>
        </row>
        <row r="541">
          <cell r="A541" t="str">
            <v>SINAPI7042</v>
          </cell>
          <cell r="B541" t="str">
            <v>SINAPI</v>
          </cell>
          <cell r="C541" t="str">
            <v>7042</v>
          </cell>
          <cell r="D541" t="str">
            <v>MOTOBOMBA TRASH (PARA ÁGUA SUJA) AUTO ESCORVANTE, MOTOR GASOLINA DE 6,41 HP, DIÂMETROS DE SUCÇÃO X RECALQUE: 3" X 3", HM/Q = 10 MCA / 60 M3/H A 23 MCA / 0 M3/H - CHP DIURNO. AF_10/2014</v>
          </cell>
          <cell r="E541" t="str">
            <v>CHP</v>
          </cell>
          <cell r="F541" t="str">
            <v>24,55</v>
          </cell>
          <cell r="G541" t="str">
            <v>24,55</v>
          </cell>
        </row>
        <row r="542">
          <cell r="A542" t="str">
            <v>SINAPI7049</v>
          </cell>
          <cell r="B542" t="str">
            <v>SINAPI</v>
          </cell>
          <cell r="C542" t="str">
            <v>7049</v>
          </cell>
          <cell r="D542" t="str">
            <v>ROLO COMPACTADOR PE DE CARNEIRO VIBRATORIO, POTENCIA 125 HP, PESO OPERACIONAL SEM/COM LASTRO 11,95 / 13,30 T, IMPACTO DINAMICO 38,5 / 22,5 T, LARGURA DE TRABALHO 2,15 M - CHP DIURNO. AF_06/2014</v>
          </cell>
          <cell r="E542" t="str">
            <v>CHP</v>
          </cell>
          <cell r="F542" t="str">
            <v>227,04</v>
          </cell>
          <cell r="G542" t="str">
            <v>230,29</v>
          </cell>
        </row>
        <row r="543">
          <cell r="A543" t="str">
            <v>SINAPI67826</v>
          </cell>
          <cell r="B543" t="str">
            <v>SINAPI</v>
          </cell>
          <cell r="C543" t="str">
            <v>67826</v>
          </cell>
          <cell r="D543" t="str">
            <v>CAMINHÃO BASCULANTE 6 M3 TOCO, PESO BRUTO TOTAL 16.000 KG, CARGA ÚTIL MÁXIMA 11.130 KG, DISTÂNCIA ENTRE EIXOS 5,36 M, POTÊNCIA 185 CV, INCLUSIVE CAÇAMBA METÁLICA - CHP DIURNO. AF_06/2014</v>
          </cell>
          <cell r="E543" t="str">
            <v>CHP</v>
          </cell>
          <cell r="F543" t="str">
            <v>189,23</v>
          </cell>
          <cell r="G543" t="str">
            <v>193,15</v>
          </cell>
        </row>
        <row r="544">
          <cell r="A544" t="str">
            <v>SINAPI73417</v>
          </cell>
          <cell r="B544" t="str">
            <v>SINAPI</v>
          </cell>
          <cell r="C544" t="str">
            <v>73417</v>
          </cell>
          <cell r="D544" t="str">
            <v>GRUPO GERADOR ESTACIONÁRIO, MOTOR DIESEL POTÊNCIA 170 KVA - CHP DIURNO. AF_02/2016</v>
          </cell>
          <cell r="E544" t="str">
            <v>CHP</v>
          </cell>
          <cell r="F544" t="str">
            <v>190,36</v>
          </cell>
          <cell r="G544" t="str">
            <v>190,36</v>
          </cell>
        </row>
        <row r="545">
          <cell r="A545" t="str">
            <v>SINAPI73436</v>
          </cell>
          <cell r="B545" t="str">
            <v>SINAPI</v>
          </cell>
          <cell r="C545" t="str">
            <v>73436</v>
          </cell>
          <cell r="D545" t="str">
            <v>ROLO COMPACTADOR VIBRATÓRIO PÉ DE CARNEIRO PARA SOLOS, POTÊNCIA 80 HP, PESO OPERACIONAL SEM/COM LASTRO 7,4 / 8,8 T, LARGURA DE TRABALHO 1,68 M - CHP DIURNO. AF_02/2016</v>
          </cell>
          <cell r="E545" t="str">
            <v>CHP</v>
          </cell>
          <cell r="F545" t="str">
            <v>167,42</v>
          </cell>
          <cell r="G545" t="str">
            <v>170,67</v>
          </cell>
        </row>
        <row r="546">
          <cell r="A546" t="str">
            <v>SINAPI73467</v>
          </cell>
          <cell r="B546" t="str">
            <v>SINAPI</v>
          </cell>
          <cell r="C546" t="str">
            <v>73467</v>
          </cell>
          <cell r="D546" t="str">
            <v>CAMINHÃO TOCO, PBT 14.300 KG, CARGA ÚTIL MÁX. 9.710 KG, DIST. ENTRE EIXOS 3,56 M, POTÊNCIA 185 CV, INCLUSIVE CARROCERIA FIXA ABERTA DE MADEIRA P/ TRANSPORTE GERAL DE CARGA SECA, DIMEN. APROX. 2,50 X 6,50 X 0,50 M - CHP DIURNO. AF_06/2014</v>
          </cell>
          <cell r="E546" t="str">
            <v>CHP</v>
          </cell>
          <cell r="F546" t="str">
            <v>249,52</v>
          </cell>
          <cell r="G546" t="str">
            <v>253,30</v>
          </cell>
        </row>
        <row r="547">
          <cell r="A547" t="str">
            <v>SINAPI73536</v>
          </cell>
          <cell r="B547" t="str">
            <v>SINAPI</v>
          </cell>
          <cell r="C547" t="str">
            <v>73536</v>
          </cell>
          <cell r="D547" t="str">
            <v>MOTOBOMBA CENTRÍFUGA, MOTOR A GASOLINA, POTÊNCIA 5,42 HP, BOCAIS 1 1/2" X 1", DIÂMETRO ROTOR 143 MM HM/Q = 6 MCA / 16,8 M3/H A 38 MCA / 6,6 M3/H - CHP DIURNO. AF_06/2014</v>
          </cell>
          <cell r="E547" t="str">
            <v>CHP</v>
          </cell>
          <cell r="F547" t="str">
            <v>20,76</v>
          </cell>
          <cell r="G547" t="str">
            <v>20,76</v>
          </cell>
        </row>
        <row r="548">
          <cell r="A548" t="str">
            <v>SINAPI83362</v>
          </cell>
          <cell r="B548" t="str">
            <v>SINAPI</v>
          </cell>
          <cell r="C548" t="str">
            <v>83362</v>
          </cell>
          <cell r="D548" t="str">
            <v>ESPARGIDOR DE ASFALTO PRESSURIZADO, TANQUE 6 M3 COM ISOLAÇÃO TÉRMICA, AQUECIDO COM 2 MAÇARICOS, COM BARRA ESPARGIDORA 3,60 M, MONTADO SOBRE CAMINHÃO  TOCO, PBT 14.300 KG, POTÊNCIA 185 CV - CHP DIURNO. AF_05/2023</v>
          </cell>
          <cell r="E548" t="str">
            <v>CHP</v>
          </cell>
          <cell r="F548" t="str">
            <v>275,97</v>
          </cell>
          <cell r="G548" t="str">
            <v>279,75</v>
          </cell>
        </row>
        <row r="549">
          <cell r="A549" t="str">
            <v>SINAPI83765</v>
          </cell>
          <cell r="B549" t="str">
            <v>SINAPI</v>
          </cell>
          <cell r="C549" t="str">
            <v>83765</v>
          </cell>
          <cell r="D549" t="str">
            <v>GRUPO DE SOLDAGEM COM GERADOR A DIESEL 60 CV PARA SOLDA ELÉTRICA, SOBRE 04 RODAS, COM MOTOR 4 CILINDROS 600 A - CHP DIURNO. AF_02/2016</v>
          </cell>
          <cell r="E549" t="str">
            <v>CHP</v>
          </cell>
          <cell r="F549" t="str">
            <v>104,34</v>
          </cell>
          <cell r="G549" t="str">
            <v>108,14</v>
          </cell>
        </row>
        <row r="550">
          <cell r="A550" t="str">
            <v>SINAPI87445</v>
          </cell>
          <cell r="B550" t="str">
            <v>SINAPI</v>
          </cell>
          <cell r="C550" t="str">
            <v>87445</v>
          </cell>
          <cell r="D550" t="str">
            <v>BETONEIRA CAPACIDADE NOMINAL 400 L, CAPACIDADE DE MISTURA 310 L, MOTOR A DIESEL POTÊNCIA 5,0 HP, SEM CARREGADOR - CHP DIURNO. AF_05/2023</v>
          </cell>
          <cell r="E550" t="str">
            <v>CHP</v>
          </cell>
          <cell r="F550" t="str">
            <v>5,20</v>
          </cell>
          <cell r="G550" t="str">
            <v>5,20</v>
          </cell>
        </row>
        <row r="551">
          <cell r="A551" t="str">
            <v>SINAPI88386</v>
          </cell>
          <cell r="B551" t="str">
            <v>SINAPI</v>
          </cell>
          <cell r="C551" t="str">
            <v>88386</v>
          </cell>
          <cell r="D551" t="str">
            <v>MISTURADOR DE ARGAMASSA, EIXO HORIZONTAL, CAPACIDADE DE MISTURA 300 KG, MOTOR ELÉTRICO POTÊNCIA 5 CV - CHP DIURNO. AF_05/2023</v>
          </cell>
          <cell r="E551" t="str">
            <v>CHP</v>
          </cell>
          <cell r="F551" t="str">
            <v>4,26</v>
          </cell>
          <cell r="G551" t="str">
            <v>4,26</v>
          </cell>
        </row>
        <row r="552">
          <cell r="A552" t="str">
            <v>SINAPI88393</v>
          </cell>
          <cell r="B552" t="str">
            <v>SINAPI</v>
          </cell>
          <cell r="C552" t="str">
            <v>88393</v>
          </cell>
          <cell r="D552" t="str">
            <v>MISTURADOR DE ARGAMASSA, EIXO HORIZONTAL, CAPACIDADE DE MISTURA 600 KG, MOTOR ELÉTRICO POTÊNCIA 7,5 CV - CHP DIURNO. AF_05/2023</v>
          </cell>
          <cell r="E552" t="str">
            <v>CHP</v>
          </cell>
          <cell r="F552" t="str">
            <v>5,82</v>
          </cell>
          <cell r="G552" t="str">
            <v>5,82</v>
          </cell>
        </row>
        <row r="553">
          <cell r="A553" t="str">
            <v>SINAPI88399</v>
          </cell>
          <cell r="B553" t="str">
            <v>SINAPI</v>
          </cell>
          <cell r="C553" t="str">
            <v>88399</v>
          </cell>
          <cell r="D553" t="str">
            <v>MISTURADOR DE ARGAMASSA, EIXO HORIZONTAL, CAPACIDADE DE MISTURA 160 KG, MOTOR ELÉTRICO POTÊNCIA 3 CV - CHP DIURNO. AF_05/2023</v>
          </cell>
          <cell r="E553" t="str">
            <v>CHP</v>
          </cell>
          <cell r="F553" t="str">
            <v>3,19</v>
          </cell>
          <cell r="G553" t="str">
            <v>3,19</v>
          </cell>
        </row>
        <row r="554">
          <cell r="A554" t="str">
            <v>SINAPI88418</v>
          </cell>
          <cell r="B554" t="str">
            <v>SINAPI</v>
          </cell>
          <cell r="C554" t="str">
            <v>88418</v>
          </cell>
          <cell r="D554" t="str">
            <v>PROJETOR DE ARGAMASSA, CAPACIDADE DE PROJEÇÃO 1,5 M3/H, ALCANCE DE 30 ATÉ 60 M, MOTOR ELÉTRICO POTÊNCIA 7,5 HP - CHP DIURNO. AF_06/2014</v>
          </cell>
          <cell r="E554" t="str">
            <v>CHP</v>
          </cell>
          <cell r="F554" t="str">
            <v>13,23</v>
          </cell>
          <cell r="G554" t="str">
            <v>13,23</v>
          </cell>
        </row>
        <row r="555">
          <cell r="A555" t="str">
            <v>SINAPI88433</v>
          </cell>
          <cell r="B555" t="str">
            <v>SINAPI</v>
          </cell>
          <cell r="C555" t="str">
            <v>88433</v>
          </cell>
          <cell r="D555" t="str">
            <v>PROJETOR DE ARGAMASSA, CAPACIDADE DE PROJEÇÃO 2 M3/H, ALCANCE ATÉ 50 M, MOTOR ELÉTRICO POTÊNCIA 7,5 HP - CHP DIURNO. AF_06/2014</v>
          </cell>
          <cell r="E555" t="str">
            <v>CHP</v>
          </cell>
          <cell r="F555" t="str">
            <v>17,27</v>
          </cell>
          <cell r="G555" t="str">
            <v>17,27</v>
          </cell>
        </row>
        <row r="556">
          <cell r="A556" t="str">
            <v>SINAPI88830</v>
          </cell>
          <cell r="B556" t="str">
            <v>SINAPI</v>
          </cell>
          <cell r="C556" t="str">
            <v>88830</v>
          </cell>
          <cell r="D556" t="str">
            <v>BETONEIRA CAPACIDADE NOMINAL DE 400 L, CAPACIDADE DE MISTURA 280 L, MOTOR ELÉTRICO TRIFÁSICO POTÊNCIA DE 2 CV, SEM CARREGADOR - CHP DIURNO. AF_05/2023</v>
          </cell>
          <cell r="E556" t="str">
            <v>CHP</v>
          </cell>
          <cell r="F556" t="str">
            <v>1,65</v>
          </cell>
          <cell r="G556" t="str">
            <v>1,65</v>
          </cell>
        </row>
        <row r="557">
          <cell r="A557" t="str">
            <v>SINAPI88843</v>
          </cell>
          <cell r="B557" t="str">
            <v>SINAPI</v>
          </cell>
          <cell r="C557" t="str">
            <v>88843</v>
          </cell>
          <cell r="D557" t="str">
            <v>TRATOR DE ESTEIRAS, POTÊNCIA 125 HP, PESO OPERACIONAL 12,9 T, COM LÂMINA 2,7 M3 - CHP DIURNO. AF_10/2014</v>
          </cell>
          <cell r="E557" t="str">
            <v>CHP</v>
          </cell>
          <cell r="F557" t="str">
            <v>208,85</v>
          </cell>
          <cell r="G557" t="str">
            <v>212,29</v>
          </cell>
        </row>
        <row r="558">
          <cell r="A558" t="str">
            <v>SINAPI88907</v>
          </cell>
          <cell r="B558" t="str">
            <v>SINAPI</v>
          </cell>
          <cell r="C558" t="str">
            <v>88907</v>
          </cell>
          <cell r="D558" t="str">
            <v>ESCAVADEIRA HIDRÁULICA SOBRE ESTEIRAS, CAÇAMBA 1,20 M3, PESO OPERACIONAL 21 T, POTÊNCIA BRUTA 155 HP - CHP DIURNO. AF_06/2014</v>
          </cell>
          <cell r="E558" t="str">
            <v>CHP</v>
          </cell>
          <cell r="F558" t="str">
            <v>250,12</v>
          </cell>
          <cell r="G558" t="str">
            <v>254,39</v>
          </cell>
        </row>
        <row r="559">
          <cell r="A559" t="str">
            <v>SINAPI89021</v>
          </cell>
          <cell r="B559" t="str">
            <v>SINAPI</v>
          </cell>
          <cell r="C559" t="str">
            <v>89021</v>
          </cell>
          <cell r="D559" t="str">
            <v>BOMBA SUBMERSÍVEL ELÉTRICA TRIFÁSICA, POTÊNCIA 2,96 HP, Ø ROTOR 144 MM SEMI-ABERTO, BOCAL DE SAÍDA Ø 2", HM/Q = 2 MCA / 38,8 M3/H A 28 MCA / 5 M3/H - CHP DIURNO. AF_06/2014</v>
          </cell>
          <cell r="E559" t="str">
            <v>CHP</v>
          </cell>
          <cell r="F559" t="str">
            <v>2,31</v>
          </cell>
          <cell r="G559" t="str">
            <v>2,31</v>
          </cell>
        </row>
        <row r="560">
          <cell r="A560" t="str">
            <v>SINAPI89028</v>
          </cell>
          <cell r="B560" t="str">
            <v>SINAPI</v>
          </cell>
          <cell r="C560" t="str">
            <v>89028</v>
          </cell>
          <cell r="D560" t="str">
            <v>TANQUE DE ASFALTO ESTACIONÁRIO COM MAÇARICO, CAPACIDADE 20.000 L - CHP DIURNO. AF_05/2023</v>
          </cell>
          <cell r="E560" t="str">
            <v>CHP</v>
          </cell>
          <cell r="F560" t="str">
            <v>179,41</v>
          </cell>
          <cell r="G560" t="str">
            <v>179,41</v>
          </cell>
        </row>
        <row r="561">
          <cell r="A561" t="str">
            <v>SINAPI89032</v>
          </cell>
          <cell r="B561" t="str">
            <v>SINAPI</v>
          </cell>
          <cell r="C561" t="str">
            <v>89032</v>
          </cell>
          <cell r="D561" t="str">
            <v>TRATOR DE ESTEIRAS, POTÊNCIA 100 HP, PESO OPERACIONAL 9,4 T, COM LÂMINA 2,19 M3 - CHP DIURNO. AF_06/2014</v>
          </cell>
          <cell r="E561" t="str">
            <v>CHP</v>
          </cell>
          <cell r="F561" t="str">
            <v>188,71</v>
          </cell>
          <cell r="G561" t="str">
            <v>192,15</v>
          </cell>
        </row>
        <row r="562">
          <cell r="A562" t="str">
            <v>SINAPI89035</v>
          </cell>
          <cell r="B562" t="str">
            <v>SINAPI</v>
          </cell>
          <cell r="C562" t="str">
            <v>89035</v>
          </cell>
          <cell r="D562" t="str">
            <v>TRATOR DE PNEUS, POTÊNCIA 85 CV, TRAÇÃO 4X4, PESO COM LASTRO DE 4.675 KG - CHP DIURNO. AF_06/2014</v>
          </cell>
          <cell r="E562" t="str">
            <v>CHP</v>
          </cell>
          <cell r="F562" t="str">
            <v>127,44</v>
          </cell>
          <cell r="G562" t="str">
            <v>130,88</v>
          </cell>
        </row>
        <row r="563">
          <cell r="A563" t="str">
            <v>SINAPI89225</v>
          </cell>
          <cell r="B563" t="str">
            <v>SINAPI</v>
          </cell>
          <cell r="C563" t="str">
            <v>89225</v>
          </cell>
          <cell r="D563" t="str">
            <v>BETONEIRA CAPACIDADE NOMINAL DE 600 L, CAPACIDADE DE MISTURA 360 L, MOTOR ELÉTRICO TRIFÁSICO POTÊNCIA DE 4 CV, SEM CARREGADOR - CHP DIURNO. AF_05/2023</v>
          </cell>
          <cell r="E563" t="str">
            <v>CHP</v>
          </cell>
          <cell r="F563" t="str">
            <v>4,76</v>
          </cell>
          <cell r="G563" t="str">
            <v>4,76</v>
          </cell>
        </row>
        <row r="564">
          <cell r="A564" t="str">
            <v>SINAPI89234</v>
          </cell>
          <cell r="B564" t="str">
            <v>SINAPI</v>
          </cell>
          <cell r="C564" t="str">
            <v>89234</v>
          </cell>
          <cell r="D564" t="str">
            <v>FRESADORA DE ASFALTO A FRIO SOBRE RODAS, LARGURA FRESAGEM DE 1,0 M, POTÊNCIA 208 HP - CHP DIURNO. AF_11/2014</v>
          </cell>
          <cell r="E564" t="str">
            <v>CHP</v>
          </cell>
          <cell r="F564" t="str">
            <v>556,84</v>
          </cell>
          <cell r="G564" t="str">
            <v>560,04</v>
          </cell>
        </row>
        <row r="565">
          <cell r="A565" t="str">
            <v>SINAPI89242</v>
          </cell>
          <cell r="B565" t="str">
            <v>SINAPI</v>
          </cell>
          <cell r="C565" t="str">
            <v>89242</v>
          </cell>
          <cell r="D565" t="str">
            <v>FRESADORA DE ASFALTO A FRIO SOBRE RODAS, LARGURA FRESAGEM DE 2,0 M, POTÊNCIA 550 HP - CHP DIURNO. AF_11/2014</v>
          </cell>
          <cell r="E565" t="str">
            <v>CHP</v>
          </cell>
          <cell r="F565" t="str">
            <v>1.315,64</v>
          </cell>
          <cell r="G565" t="str">
            <v>1.318,84</v>
          </cell>
        </row>
        <row r="566">
          <cell r="A566" t="str">
            <v>SINAPI89250</v>
          </cell>
          <cell r="B566" t="str">
            <v>SINAPI</v>
          </cell>
          <cell r="C566" t="str">
            <v>89250</v>
          </cell>
          <cell r="D566" t="str">
            <v>RECICLADORA DE ASFALTO A FRIO SOBRE RODAS, LARGURA FRESAGEM DE 2,0 M, POTÊNCIA 422 HP - CHP DIURNO. AF_11/2014</v>
          </cell>
          <cell r="E566" t="str">
            <v>CHP</v>
          </cell>
          <cell r="F566" t="str">
            <v>1.139,53</v>
          </cell>
          <cell r="G566" t="str">
            <v>1.142,73</v>
          </cell>
        </row>
        <row r="567">
          <cell r="A567" t="str">
            <v>SINAPI89257</v>
          </cell>
          <cell r="B567" t="str">
            <v>SINAPI</v>
          </cell>
          <cell r="C567" t="str">
            <v>89257</v>
          </cell>
          <cell r="D567" t="str">
            <v>VIBROACABADORA DE ASFALTO SOBRE ESTEIRAS, LARGURA DE PAVIMENTAÇÃO 2,13 M A 4,55 M, POTÊNCIA 100 HP CAPACIDADE 400 T/H - CHP DIURNO. AF_11/2014</v>
          </cell>
          <cell r="E567" t="str">
            <v>CHP</v>
          </cell>
          <cell r="F567" t="str">
            <v>316,06</v>
          </cell>
          <cell r="G567" t="str">
            <v>319,26</v>
          </cell>
        </row>
        <row r="568">
          <cell r="A568" t="str">
            <v>SINAPI89272</v>
          </cell>
          <cell r="B568" t="str">
            <v>SINAPI</v>
          </cell>
          <cell r="C568" t="str">
            <v>89272</v>
          </cell>
          <cell r="D568" t="str">
            <v>GUINDASTE HIDRÁULICO AUTOPROPELIDO, COM LANÇA TELESCÓPICA 28,80 M, CAPACIDADE MÁXIMA 30 T, POTÊNCIA 97 KW, TRAÇÃO 4 X 4 - CHP DIURNO. AF_11/2014</v>
          </cell>
          <cell r="E568" t="str">
            <v>CHP</v>
          </cell>
          <cell r="F568" t="str">
            <v>217,33</v>
          </cell>
          <cell r="G568" t="str">
            <v>220,42</v>
          </cell>
        </row>
        <row r="569">
          <cell r="A569" t="str">
            <v>SINAPI89278</v>
          </cell>
          <cell r="B569" t="str">
            <v>SINAPI</v>
          </cell>
          <cell r="C569" t="str">
            <v>89278</v>
          </cell>
          <cell r="D569" t="str">
            <v>BETONEIRA CAPACIDADE NOMINAL DE 600 L, CAPACIDADE DE MISTURA 440 L, MOTOR A DIESEL POTÊNCIA 10 HP, COM CARREGADOR - CHP DIURNO. AF_05/2023</v>
          </cell>
          <cell r="E569" t="str">
            <v>CHP</v>
          </cell>
          <cell r="F569" t="str">
            <v>12,07</v>
          </cell>
          <cell r="G569" t="str">
            <v>12,07</v>
          </cell>
        </row>
        <row r="570">
          <cell r="A570" t="str">
            <v>SINAPI89843</v>
          </cell>
          <cell r="B570" t="str">
            <v>SINAPI</v>
          </cell>
          <cell r="C570" t="str">
            <v>89843</v>
          </cell>
          <cell r="D570" t="str">
            <v>BATE-ESTACAS POR GRAVIDADE, POTÊNCIA DE 160 HP, PESO DO MARTELO ATÉ 3 TONELADAS - CHP DIURNO. AF_11/2014</v>
          </cell>
          <cell r="E570" t="str">
            <v>CHP</v>
          </cell>
          <cell r="F570" t="str">
            <v>217,45</v>
          </cell>
          <cell r="G570" t="str">
            <v>224,39</v>
          </cell>
        </row>
        <row r="571">
          <cell r="A571" t="str">
            <v>SINAPI89876</v>
          </cell>
          <cell r="B571" t="str">
            <v>SINAPI</v>
          </cell>
          <cell r="C571" t="str">
            <v>89876</v>
          </cell>
          <cell r="D571" t="str">
            <v>CAMINHÃO BASCULANTE 14 M3, COM CAVALO MECÂNICO DE CAPACIDADE MÁXIMA DE TRAÇÃO COMBINADO DE 36000 KG, POTÊNCIA 286 CV, INCLUSIVE SEMIREBOQUE COM CAÇAMBA METÁLICA - CHP DIURNO. AF_12/2014</v>
          </cell>
          <cell r="E571" t="str">
            <v>CHP</v>
          </cell>
          <cell r="F571" t="str">
            <v>332,98</v>
          </cell>
          <cell r="G571" t="str">
            <v>336,90</v>
          </cell>
        </row>
        <row r="572">
          <cell r="A572" t="str">
            <v>SINAPI89883</v>
          </cell>
          <cell r="B572" t="str">
            <v>SINAPI</v>
          </cell>
          <cell r="C572" t="str">
            <v>89883</v>
          </cell>
          <cell r="D572" t="str">
            <v>CAMINHÃO BASCULANTE 18 M3, COM CAVALO MECÂNICO DE CAPACIDADE MÁXIMA DE TRAÇÃO COMBINADO DE 45000 KG, POTÊNCIA 330 CV, INCLUSIVE SEMIREBOQUE COM CAÇAMBA METÁLICA - CHP DIURNO. AF_12/2014</v>
          </cell>
          <cell r="E572" t="str">
            <v>CHP</v>
          </cell>
          <cell r="F572" t="str">
            <v>367,75</v>
          </cell>
          <cell r="G572" t="str">
            <v>371,67</v>
          </cell>
        </row>
        <row r="573">
          <cell r="A573" t="str">
            <v>SINAPI90586</v>
          </cell>
          <cell r="B573" t="str">
            <v>SINAPI</v>
          </cell>
          <cell r="C573" t="str">
            <v>90586</v>
          </cell>
          <cell r="D573" t="str">
            <v>VIBRADOR DE IMERSÃO, DIÂMETRO DE PONTEIRA 45MM, MOTOR ELÉTRICO TRIFÁSICO POTÊNCIA DE 2 CV - CHP DIURNO. AF_06/2015</v>
          </cell>
          <cell r="E573" t="str">
            <v>CHP</v>
          </cell>
          <cell r="F573" t="str">
            <v>1,13</v>
          </cell>
          <cell r="G573" t="str">
            <v>1,13</v>
          </cell>
        </row>
        <row r="574">
          <cell r="A574" t="str">
            <v>SINAPI90625</v>
          </cell>
          <cell r="B574" t="str">
            <v>SINAPI</v>
          </cell>
          <cell r="C574" t="str">
            <v>90625</v>
          </cell>
          <cell r="D574" t="str">
            <v>PERFURATRIZ MANUAL, TORQUE MÁXIMO 83 N.M, POTÊNCIA 5 CV, COM DIÂMETRO MÁXIMO 4" - CHP DIURNO. AF_06/2015</v>
          </cell>
          <cell r="E574" t="str">
            <v>CHP</v>
          </cell>
          <cell r="F574" t="str">
            <v>7,79</v>
          </cell>
          <cell r="G574" t="str">
            <v>7,79</v>
          </cell>
        </row>
        <row r="575">
          <cell r="A575" t="str">
            <v>SINAPI90631</v>
          </cell>
          <cell r="B575" t="str">
            <v>SINAPI</v>
          </cell>
          <cell r="C575" t="str">
            <v>90631</v>
          </cell>
          <cell r="D575" t="str">
            <v>PERFURATRIZ SOBRE ESTEIRA, TORQUE MÁXIMO 600 KGF, PESO MÉDIO 1000 KG, POTÊNCIA 20 HP, DIÂMETRO MÁXIMO 10" - CHP DIURNO. AF_06/2015</v>
          </cell>
          <cell r="E575" t="str">
            <v>CHP</v>
          </cell>
          <cell r="F575" t="str">
            <v>146,23</v>
          </cell>
          <cell r="G575" t="str">
            <v>149,67</v>
          </cell>
        </row>
        <row r="576">
          <cell r="A576" t="str">
            <v>SINAPI90637</v>
          </cell>
          <cell r="B576" t="str">
            <v>SINAPI</v>
          </cell>
          <cell r="C576" t="str">
            <v>90637</v>
          </cell>
          <cell r="D576" t="str">
            <v>MISTURADOR DUPLO HORIZONTAL DE ALTA TURBULÊNCIA, CAPACIDADE / VOLUME 2 X 500 LITROS, MOTORES ELÉTRICOS MÍNIMO 5 CV CADA, PARA NATA CIMENTO, ARGAMASSA E OUTROS - CHP DIURNO. AF_06/2015</v>
          </cell>
          <cell r="E576" t="str">
            <v>CHP</v>
          </cell>
          <cell r="F576" t="str">
            <v>13,83</v>
          </cell>
          <cell r="G576" t="str">
            <v>13,83</v>
          </cell>
        </row>
        <row r="577">
          <cell r="A577" t="str">
            <v>SINAPI90643</v>
          </cell>
          <cell r="B577" t="str">
            <v>SINAPI</v>
          </cell>
          <cell r="C577" t="str">
            <v>90643</v>
          </cell>
          <cell r="D577" t="str">
            <v>BOMBA TRIPLEX, PARA INJEÇÃO DE NATA DE CIMENTO, VAZÃO MÁXIMA DE 100 LITROS/MINUTO, PRESSÃO MÁXIMA DE 70 BAR - CHP DIURNO. AF_06/2015</v>
          </cell>
          <cell r="E577" t="str">
            <v>CHP</v>
          </cell>
          <cell r="F577" t="str">
            <v>25,84</v>
          </cell>
          <cell r="G577" t="str">
            <v>25,84</v>
          </cell>
        </row>
        <row r="578">
          <cell r="A578" t="str">
            <v>SINAPI90650</v>
          </cell>
          <cell r="B578" t="str">
            <v>SINAPI</v>
          </cell>
          <cell r="C578" t="str">
            <v>90650</v>
          </cell>
          <cell r="D578" t="str">
            <v>BOMBA CENTRÍFUGA MONOESTÁGIO COM MOTOR ELÉTRICO MONOFÁSICO, POTÊNCIA 15 HP, DIÂMETRO DO ROTOR 173 MM, HM/Q = 30 MCA / 90 M3/H A 45 MCA / 55 M3/H - CHP DIURNO. AF_06/2015</v>
          </cell>
          <cell r="E578" t="str">
            <v>CHP</v>
          </cell>
          <cell r="F578" t="str">
            <v>10,38</v>
          </cell>
          <cell r="G578" t="str">
            <v>10,38</v>
          </cell>
        </row>
        <row r="579">
          <cell r="A579" t="str">
            <v>SINAPI90656</v>
          </cell>
          <cell r="B579" t="str">
            <v>SINAPI</v>
          </cell>
          <cell r="C579" t="str">
            <v>90656</v>
          </cell>
          <cell r="D579" t="str">
            <v>BOMBA DE PROJEÇÃO DE CONCRETO SECO, POTÊNCIA 10 CV, VAZÃO 3 M3/H - CHP DIURNO. AF_06/2015</v>
          </cell>
          <cell r="E579" t="str">
            <v>CHP</v>
          </cell>
          <cell r="F579" t="str">
            <v>13,69</v>
          </cell>
          <cell r="G579" t="str">
            <v>13,69</v>
          </cell>
        </row>
        <row r="580">
          <cell r="A580" t="str">
            <v>SINAPI90662</v>
          </cell>
          <cell r="B580" t="str">
            <v>SINAPI</v>
          </cell>
          <cell r="C580" t="str">
            <v>90662</v>
          </cell>
          <cell r="D580" t="str">
            <v>BOMBA DE PROJEÇÃO DE CONCRETO SECO, POTÊNCIA 10 CV, VAZÃO 6 M3/H - CHP DIURNO. AF_06/2015</v>
          </cell>
          <cell r="E580" t="str">
            <v>CHP</v>
          </cell>
          <cell r="F580" t="str">
            <v>14,31</v>
          </cell>
          <cell r="G580" t="str">
            <v>14,31</v>
          </cell>
        </row>
        <row r="581">
          <cell r="A581" t="str">
            <v>SINAPI90668</v>
          </cell>
          <cell r="B581" t="str">
            <v>SINAPI</v>
          </cell>
          <cell r="C581" t="str">
            <v>90668</v>
          </cell>
          <cell r="D581" t="str">
            <v>PROJETOR PNEUMÁTICO DE ARGAMASSA PARA CHAPISCO E REBOCO COM RECIPIENTE ACOPLADO, TIPO CANEQUINHA, COM COMPRESSOR DE AR REBOCÁVEL VAZÃO 89 PCM E MOTOR DIESEL DE 20 CV - CHP DIURNO. AF_05/2023</v>
          </cell>
          <cell r="E581" t="str">
            <v>CHP</v>
          </cell>
          <cell r="F581" t="str">
            <v>33,19</v>
          </cell>
          <cell r="G581" t="str">
            <v>33,19</v>
          </cell>
        </row>
        <row r="582">
          <cell r="A582" t="str">
            <v>SINAPI90674</v>
          </cell>
          <cell r="B582" t="str">
            <v>SINAPI</v>
          </cell>
          <cell r="C582" t="str">
            <v>90674</v>
          </cell>
          <cell r="D582" t="str">
            <v>PERFURATRIZ COM TORRE METÁLICA PARA EXECUÇÃO DE ESTACA HÉLICE CONTÍNUA, PROFUNDIDADE MÁXIMA DE 30 M, DIÂMETRO MÁXIMO DE 800 MM, POTÊNCIA INSTALADA DE 268 HP, MESA ROTATIVA COM TORQUE MÁXIMO DE 170 KNM - CHP DIURNO. AF_06/2015</v>
          </cell>
          <cell r="E582" t="str">
            <v>CHP</v>
          </cell>
          <cell r="F582" t="str">
            <v>681,36</v>
          </cell>
          <cell r="G582" t="str">
            <v>684,80</v>
          </cell>
        </row>
        <row r="583">
          <cell r="A583" t="str">
            <v>SINAPI90680</v>
          </cell>
          <cell r="B583" t="str">
            <v>SINAPI</v>
          </cell>
          <cell r="C583" t="str">
            <v>90680</v>
          </cell>
          <cell r="D583" t="str">
            <v>PERFURATRIZ HIDRÁULICA SOBRE CAMINHÃO COM TRADO CURTO ACOPLADO, PROFUNDIDADE MÁXIMA DE 20 M, DIÂMETRO MÁXIMO DE 1500 MM, POTÊNCIA INSTALADA DE 137 HP, MESA ROTATIVA COM TORQUE MÁXIMO DE 30 KNM - CHP DIURNO. AF_06/2015</v>
          </cell>
          <cell r="E583" t="str">
            <v>CHP</v>
          </cell>
          <cell r="F583" t="str">
            <v>411,48</v>
          </cell>
          <cell r="G583" t="str">
            <v>414,92</v>
          </cell>
        </row>
        <row r="584">
          <cell r="A584" t="str">
            <v>SINAPI90686</v>
          </cell>
          <cell r="B584" t="str">
            <v>SINAPI</v>
          </cell>
          <cell r="C584" t="str">
            <v>90686</v>
          </cell>
          <cell r="D584" t="str">
            <v>MANIPULADOR TELESCÓPICO, POTÊNCIA DE 85 HP, CAPACIDADE DE CARGA DE 3.500 KG, ALTURA MÁXIMA DE ELEVAÇÃO DE 12,3 M - CHP DIURNO. AF_05/2023</v>
          </cell>
          <cell r="E584" t="str">
            <v>CHP</v>
          </cell>
          <cell r="F584" t="str">
            <v>143,86</v>
          </cell>
          <cell r="G584" t="str">
            <v>147,06</v>
          </cell>
        </row>
        <row r="585">
          <cell r="A585" t="str">
            <v>SINAPI90692</v>
          </cell>
          <cell r="B585" t="str">
            <v>SINAPI</v>
          </cell>
          <cell r="C585" t="str">
            <v>90692</v>
          </cell>
          <cell r="D585" t="str">
            <v>MINICARREGADEIRA SOBRE RODAS, POTÊNCIA LÍQUIDA DE 47 HP, CAPACIDADE NOMINAL DE OPERAÇÃO DE 646 KG - CHP DIURNO. AF_06/2015</v>
          </cell>
          <cell r="E585" t="str">
            <v>CHP</v>
          </cell>
          <cell r="F585" t="str">
            <v>126,47</v>
          </cell>
          <cell r="G585" t="str">
            <v>129,67</v>
          </cell>
        </row>
        <row r="586">
          <cell r="A586" t="str">
            <v>SINAPI90964</v>
          </cell>
          <cell r="B586" t="str">
            <v>SINAPI</v>
          </cell>
          <cell r="C586" t="str">
            <v>90964</v>
          </cell>
          <cell r="D586" t="str">
            <v>COMPRESSOR DE AR REBOCÁVEL, VAZÃO 89 PCM, PRESSÃO EFETIVA DE TRABALHO 102 PSI, MOTOR DIESEL, POTÊNCIA 20 CV - CHP DIURNO. AF_06/2015</v>
          </cell>
          <cell r="E586" t="str">
            <v>CHP</v>
          </cell>
          <cell r="F586" t="str">
            <v>32,66</v>
          </cell>
          <cell r="G586" t="str">
            <v>32,66</v>
          </cell>
        </row>
        <row r="587">
          <cell r="A587" t="str">
            <v>SINAPI90972</v>
          </cell>
          <cell r="B587" t="str">
            <v>SINAPI</v>
          </cell>
          <cell r="C587" t="str">
            <v>90972</v>
          </cell>
          <cell r="D587" t="str">
            <v>COMPRESSOR DE AR REBOCAVEL, VAZÃO 250 PCM, PRESSAO DE TRABALHO 102 PSI, MOTOR A DIESEL POTÊNCIA 81 CV - CHP DIURNO. AF_06/2015</v>
          </cell>
          <cell r="E587" t="str">
            <v>CHP</v>
          </cell>
          <cell r="F587" t="str">
            <v>78,04</v>
          </cell>
          <cell r="G587" t="str">
            <v>78,04</v>
          </cell>
        </row>
        <row r="588">
          <cell r="A588" t="str">
            <v>SINAPI90979</v>
          </cell>
          <cell r="B588" t="str">
            <v>SINAPI</v>
          </cell>
          <cell r="C588" t="str">
            <v>90979</v>
          </cell>
          <cell r="D588" t="str">
            <v>COMPRESSOR DE AR REBOCÁVEL, VAZÃO 748 PCM, PRESSÃO EFETIVA DE TRABALHO 102 PSI, MOTOR DIESEL, POTÊNCIA 210 CV - CHP DIURNO. AF_06/2015</v>
          </cell>
          <cell r="E588" t="str">
            <v>CHP</v>
          </cell>
          <cell r="F588" t="str">
            <v>201,49</v>
          </cell>
          <cell r="G588" t="str">
            <v>201,49</v>
          </cell>
        </row>
        <row r="589">
          <cell r="A589" t="str">
            <v>SINAPI90991</v>
          </cell>
          <cell r="B589" t="str">
            <v>SINAPI</v>
          </cell>
          <cell r="C589" t="str">
            <v>90991</v>
          </cell>
          <cell r="D589" t="str">
            <v>ESCAVADEIRA HIDRÁULICA SOBRE ESTEIRAS, CAÇAMBA 0,80 M3, PESO OPERACIONAL 17,8 T, POTÊNCIA LÍQUIDA 110 HP - CHP DIURNO. AF_10/2014</v>
          </cell>
          <cell r="E589" t="str">
            <v>CHP</v>
          </cell>
          <cell r="F589" t="str">
            <v>206,15</v>
          </cell>
          <cell r="G589" t="str">
            <v>210,42</v>
          </cell>
        </row>
        <row r="590">
          <cell r="A590" t="str">
            <v>SINAPI90999</v>
          </cell>
          <cell r="B590" t="str">
            <v>SINAPI</v>
          </cell>
          <cell r="C590" t="str">
            <v>90999</v>
          </cell>
          <cell r="D590" t="str">
            <v>COMPRESSOR DE AR REBOCAVEL, VAZÃO 400 PCM, PRESSAO DE TRABALHO 102 PSI, MOTOR A DIESEL POTÊNCIA 110 CV - CHP DIURNO. AF_06/2015</v>
          </cell>
          <cell r="E590" t="str">
            <v>CHP</v>
          </cell>
          <cell r="F590" t="str">
            <v>102,92</v>
          </cell>
          <cell r="G590" t="str">
            <v>102,92</v>
          </cell>
        </row>
        <row r="591">
          <cell r="A591" t="str">
            <v>SINAPI91031</v>
          </cell>
          <cell r="B591" t="str">
            <v>SINAPI</v>
          </cell>
          <cell r="C591" t="str">
            <v>91031</v>
          </cell>
          <cell r="D591" t="str">
            <v>CAMINHÃO TRUCADO (C/ TERCEIRO EIXO) ELETRÔNICO - POTÊNCIA 231CV - PBT = 22000KG - DIST. ENTRE EIXOS 5170 MM - INCLUI CARROCERIA FIXA ABERTA DE MADEIRA - CHP DIURNO. AF_06/2015</v>
          </cell>
          <cell r="E591" t="str">
            <v>CHP</v>
          </cell>
          <cell r="F591" t="str">
            <v>260,51</v>
          </cell>
          <cell r="G591" t="str">
            <v>264,29</v>
          </cell>
        </row>
        <row r="592">
          <cell r="A592" t="str">
            <v>SINAPI91277</v>
          </cell>
          <cell r="B592" t="str">
            <v>SINAPI</v>
          </cell>
          <cell r="C592" t="str">
            <v>91277</v>
          </cell>
          <cell r="D592" t="str">
            <v>PLACA VIBRATÓRIA REVERSÍVEL COM MOTOR 4 TEMPOS A GASOLINA, FORÇA CENTRÍFUGA DE 25 KN (2500 KGF), POTÊNCIA 5,5 CV - CHP DIURNO. AF_08/2015</v>
          </cell>
          <cell r="E592" t="str">
            <v>CHP</v>
          </cell>
          <cell r="F592" t="str">
            <v>9,77</v>
          </cell>
          <cell r="G592" t="str">
            <v>9,77</v>
          </cell>
        </row>
        <row r="593">
          <cell r="A593" t="str">
            <v>SINAPI91283</v>
          </cell>
          <cell r="B593" t="str">
            <v>SINAPI</v>
          </cell>
          <cell r="C593" t="str">
            <v>91283</v>
          </cell>
          <cell r="D593" t="str">
            <v>CORTADORA DE PISO COM MOTOR 4 TEMPOS A GASOLINA, POTÊNCIA DE 13 HP, COM DISCO DE CORTE DIAMANTADO SEGMENTADO PARA CONCRETO, DIÂMETRO DE 350 MM, FURO DE 1" (14 X 1") - CHP DIURNO. AF_08/2015</v>
          </cell>
          <cell r="E593" t="str">
            <v>CHP</v>
          </cell>
          <cell r="F593" t="str">
            <v>10,70</v>
          </cell>
          <cell r="G593" t="str">
            <v>10,70</v>
          </cell>
        </row>
        <row r="594">
          <cell r="A594" t="str">
            <v>SINAPI91386</v>
          </cell>
          <cell r="B594" t="str">
            <v>SINAPI</v>
          </cell>
          <cell r="C594" t="str">
            <v>91386</v>
          </cell>
          <cell r="D594" t="str">
            <v>CAMINHÃO BASCULANTE 10 M3, TRUCADO CABINE SIMPLES, PESO BRUTO TOTAL 23.000 KG, CARGA ÚTIL MÁXIMA 15.935 KG, DISTÂNCIA ENTRE EIXOS 4,80 M, POTÊNCIA 230 CV INCLUSIVE CAÇAMBA METÁLICA - CHP DIURNO. AF_06/2014</v>
          </cell>
          <cell r="E594" t="str">
            <v>CHP</v>
          </cell>
          <cell r="F594" t="str">
            <v>269,79</v>
          </cell>
          <cell r="G594" t="str">
            <v>273,71</v>
          </cell>
        </row>
        <row r="595">
          <cell r="A595" t="str">
            <v>SINAPI91533</v>
          </cell>
          <cell r="B595" t="str">
            <v>SINAPI</v>
          </cell>
          <cell r="C595" t="str">
            <v>91533</v>
          </cell>
          <cell r="D595" t="str">
            <v>COMPACTADOR DE SOLOS DE PERCUSSÃO (SOQUETE) COM MOTOR A GASOLINA 4 TEMPOS, POTÊNCIA 4 CV - CHP DIURNO. AF_08/2015</v>
          </cell>
          <cell r="E595" t="str">
            <v>CHP</v>
          </cell>
          <cell r="F595" t="str">
            <v>36,80</v>
          </cell>
          <cell r="G595" t="str">
            <v>40,24</v>
          </cell>
        </row>
        <row r="596">
          <cell r="A596" t="str">
            <v>SINAPI91634</v>
          </cell>
          <cell r="B596" t="str">
            <v>SINAPI</v>
          </cell>
          <cell r="C596" t="str">
            <v>91634</v>
          </cell>
          <cell r="D596" t="str">
            <v>GUINDAUTO HIDRÁULICO, CAPACIDADE MÁXIMA DE CARGA 6500 KG, MOMENTO MÁXIMO DE CARGA 5,8 TM, ALCANCE MÁXIMO HORIZONTAL 7,60 M, INCLUSIVE CAMINHÃO TOCO PBT 9.700 KG, POTÊNCIA DE 160 CV - CHP DIURNO. AF_08/2015</v>
          </cell>
          <cell r="E596" t="str">
            <v>CHP</v>
          </cell>
          <cell r="F596" t="str">
            <v>236,84</v>
          </cell>
          <cell r="G596" t="str">
            <v>241,12</v>
          </cell>
        </row>
        <row r="597">
          <cell r="A597" t="str">
            <v>SINAPI91645</v>
          </cell>
          <cell r="B597" t="str">
            <v>SINAPI</v>
          </cell>
          <cell r="C597" t="str">
            <v>91645</v>
          </cell>
          <cell r="D597" t="str">
            <v>CAMINHÃO DE TRANSPORTE DE MATERIAL ASFÁLTICO 30.000 L, COM CAVALO MECÂNICO DE CAPACIDADE MÁXIMA DE TRAÇÃO COMBINADO DE 66.000 KG, POTÊNCIA 360 CV, INCLUSIVE TANQUE DE ASFALTO COM SERPENTINA - CHP DIURNO. AF_08/2015</v>
          </cell>
          <cell r="E597" t="str">
            <v>CHP</v>
          </cell>
          <cell r="F597" t="str">
            <v>472,19</v>
          </cell>
          <cell r="G597" t="str">
            <v>476,87</v>
          </cell>
        </row>
        <row r="598">
          <cell r="A598" t="str">
            <v>SINAPI91692</v>
          </cell>
          <cell r="B598" t="str">
            <v>SINAPI</v>
          </cell>
          <cell r="C598" t="str">
            <v>91692</v>
          </cell>
          <cell r="D598" t="str">
            <v>SERRA CIRCULAR DE BANCADA COM MOTOR ELÉTRICO POTÊNCIA DE 5HP, COM COIFA PARA DISCO 10" - CHP DIURNO. AF_08/2015</v>
          </cell>
          <cell r="E598" t="str">
            <v>CHP</v>
          </cell>
          <cell r="F598" t="str">
            <v>30,00</v>
          </cell>
          <cell r="G598" t="str">
            <v>33,44</v>
          </cell>
        </row>
        <row r="599">
          <cell r="A599" t="str">
            <v>SINAPI92043</v>
          </cell>
          <cell r="B599" t="str">
            <v>SINAPI</v>
          </cell>
          <cell r="C599" t="str">
            <v>92043</v>
          </cell>
          <cell r="D599" t="str">
            <v>DISTRIBUIDOR DE AGREGADOS REBOCAVEL, CAPACIDADE 1,9 M³, LARGURA DE TRABALHO 3,66 M - CHP DIURNO. AF_11/2015</v>
          </cell>
          <cell r="E599" t="str">
            <v>CHP</v>
          </cell>
          <cell r="F599" t="str">
            <v>13,19</v>
          </cell>
          <cell r="G599" t="str">
            <v>13,19</v>
          </cell>
        </row>
        <row r="600">
          <cell r="A600" t="str">
            <v>SINAPI92106</v>
          </cell>
          <cell r="B600" t="str">
            <v>SINAPI</v>
          </cell>
          <cell r="C600" t="str">
            <v>92106</v>
          </cell>
          <cell r="D600" t="str">
            <v>CAMINHÃO PARA EQUIPAMENTO DE LIMPEZA A SUCÇÃO, COM CAMINHÃO TRUCADO DE PESO BRUTO TOTAL 23000 KG, CARGA ÚTIL MÁXIMA 15935 KG, DISTÂNCIA ENTRE EIXOS 4,80 M, POTÊNCIA 230 CV, INCLUSIVE LIMPADORA A SUCÇÃO, TANQUE 12000 L - CHP DIURNO. AF_05/2023</v>
          </cell>
          <cell r="E600" t="str">
            <v>CHP</v>
          </cell>
          <cell r="F600" t="str">
            <v>338,81</v>
          </cell>
          <cell r="G600" t="str">
            <v>342,59</v>
          </cell>
        </row>
        <row r="601">
          <cell r="A601" t="str">
            <v>SINAPI92112</v>
          </cell>
          <cell r="B601" t="str">
            <v>SINAPI</v>
          </cell>
          <cell r="C601" t="str">
            <v>92112</v>
          </cell>
          <cell r="D601" t="str">
            <v>PENEIRA ROTATIVA COM MOTOR ELÉTRICO TRIFÁSICO DE 2 CV, CILINDRO DE 1 M X 0,60 M, COM FUROS DE 3,17 MM - CHP DIURNO. AF_05/2023</v>
          </cell>
          <cell r="E601" t="str">
            <v>CHP</v>
          </cell>
          <cell r="F601" t="str">
            <v>3,13</v>
          </cell>
          <cell r="G601" t="str">
            <v>3,13</v>
          </cell>
        </row>
        <row r="602">
          <cell r="A602" t="str">
            <v>SINAPI92118</v>
          </cell>
          <cell r="B602" t="str">
            <v>SINAPI</v>
          </cell>
          <cell r="C602" t="str">
            <v>92118</v>
          </cell>
          <cell r="D602" t="str">
            <v>DOSADOR DE AREIA, CAPACIDADE DE 26 LITROS - CHP DIURNO. AF_05/2023</v>
          </cell>
          <cell r="E602" t="str">
            <v>CHP</v>
          </cell>
          <cell r="F602" t="str">
            <v>0,41</v>
          </cell>
          <cell r="G602" t="str">
            <v>0,41</v>
          </cell>
        </row>
        <row r="603">
          <cell r="A603" t="str">
            <v>SINAPI92138</v>
          </cell>
          <cell r="B603" t="str">
            <v>SINAPI</v>
          </cell>
          <cell r="C603" t="str">
            <v>92138</v>
          </cell>
          <cell r="D603" t="str">
            <v>CAMINHONETE COM MOTOR A DIESEL, POTÊNCIA 180 CV, CABINE DUPLA, 4X4 - CHP DIURNO. AF_11/2015</v>
          </cell>
          <cell r="E603" t="str">
            <v>CHP</v>
          </cell>
          <cell r="F603" t="str">
            <v>97,60</v>
          </cell>
          <cell r="G603" t="str">
            <v>100,75</v>
          </cell>
        </row>
        <row r="604">
          <cell r="A604" t="str">
            <v>SINAPI92145</v>
          </cell>
          <cell r="B604" t="str">
            <v>SINAPI</v>
          </cell>
          <cell r="C604" t="str">
            <v>92145</v>
          </cell>
          <cell r="D604" t="str">
            <v>CAMINHONETE CABINE SIMPLES COM MOTOR 1.6 FLEX, CÂMBIO MANUAL, POTÊNCIA 101/104 CV, 2 PORTAS - CHP DIURNO. AF_11/2015</v>
          </cell>
          <cell r="E604" t="str">
            <v>CHP</v>
          </cell>
          <cell r="F604" t="str">
            <v>78,84</v>
          </cell>
          <cell r="G604" t="str">
            <v>81,99</v>
          </cell>
        </row>
        <row r="605">
          <cell r="A605" t="str">
            <v>SINAPI92242</v>
          </cell>
          <cell r="B605" t="str">
            <v>SINAPI</v>
          </cell>
          <cell r="C605" t="str">
            <v>92242</v>
          </cell>
          <cell r="D605" t="str">
            <v>CAMINHÃO DE TRANSPORTE DE MATERIAL ASFÁLTICO 20.000 L, COM CAVALO MECÂNICO DE CAPACIDADE MÁXIMA DE TRAÇÃO COMBINADO DE 45.000 KG, POTÊNCIA 330 CV, INCLUSIVE TANQUE DE ASFALTO COM MAÇARICO - CHP DIURNO. AF_12/2015</v>
          </cell>
          <cell r="E605" t="str">
            <v>CHP</v>
          </cell>
          <cell r="F605" t="str">
            <v>409,92</v>
          </cell>
          <cell r="G605" t="str">
            <v>414,60</v>
          </cell>
        </row>
        <row r="606">
          <cell r="A606" t="str">
            <v>SINAPI92716</v>
          </cell>
          <cell r="B606" t="str">
            <v>SINAPI</v>
          </cell>
          <cell r="C606" t="str">
            <v>92716</v>
          </cell>
          <cell r="D606" t="str">
            <v>APARELHO PARA CORTE E SOLDA OXI-ACETILENO SOBRE RODAS, INCLUSIVE CILINDROS E MAÇARICOS - CHP DIURNO. AF_05/2023</v>
          </cell>
          <cell r="E606" t="str">
            <v>CHP</v>
          </cell>
          <cell r="F606" t="str">
            <v>93,69</v>
          </cell>
          <cell r="G606" t="str">
            <v>93,69</v>
          </cell>
        </row>
        <row r="607">
          <cell r="A607" t="str">
            <v>SINAPI92960</v>
          </cell>
          <cell r="B607" t="str">
            <v>SINAPI</v>
          </cell>
          <cell r="C607" t="str">
            <v>92960</v>
          </cell>
          <cell r="D607" t="str">
            <v>MÁQUINA EXTRUSORA DE CONCRETO PARA GUIAS E SARJETAS, MOTOR A DIESEL, POTÊNCIA 14 CV - CHP DIURNO. AF_12/2015</v>
          </cell>
          <cell r="E607" t="str">
            <v>CHP</v>
          </cell>
          <cell r="F607" t="str">
            <v>19,19</v>
          </cell>
          <cell r="G607" t="str">
            <v>19,19</v>
          </cell>
        </row>
        <row r="608">
          <cell r="A608" t="str">
            <v>SINAPI92966</v>
          </cell>
          <cell r="B608" t="str">
            <v>SINAPI</v>
          </cell>
          <cell r="C608" t="str">
            <v>92966</v>
          </cell>
          <cell r="D608" t="str">
            <v>MARTELO PERFURADOR PNEUMÁTICO MANUAL, HASTE 25 X 75 MM, 21 KG - CHP DIURNO. AF_12/2015</v>
          </cell>
          <cell r="E608" t="str">
            <v>CHP</v>
          </cell>
          <cell r="F608" t="str">
            <v>29,85</v>
          </cell>
          <cell r="G608" t="str">
            <v>32,81</v>
          </cell>
        </row>
        <row r="609">
          <cell r="A609" t="str">
            <v>SINAPI93224</v>
          </cell>
          <cell r="B609" t="str">
            <v>SINAPI</v>
          </cell>
          <cell r="C609" t="str">
            <v>93224</v>
          </cell>
          <cell r="D609" t="str">
            <v>PERFURATRIZ COM TORRE METÁLICA PARA EXECUÇÃO DE ESTACA HÉLICE CONTÍNUA, PROFUNDIDADE MÁXIMA DE 32 M, DIÂMETRO MÁXIMO DE 1000 MM, POTÊNCIA INSTALADA DE 350 HP, MESA ROTATIVA COM TORQUE MÁXIMO DE 263 KNM - CHP DIURNO. AF_01/2016</v>
          </cell>
          <cell r="E609" t="str">
            <v>CHP</v>
          </cell>
          <cell r="F609" t="str">
            <v>1.014,01</v>
          </cell>
          <cell r="G609" t="str">
            <v>1.017,45</v>
          </cell>
        </row>
        <row r="610">
          <cell r="A610" t="str">
            <v>SINAPI93233</v>
          </cell>
          <cell r="B610" t="str">
            <v>SINAPI</v>
          </cell>
          <cell r="C610" t="str">
            <v>93233</v>
          </cell>
          <cell r="D610" t="str">
            <v>BETONEIRA CAPACIDADE NOMINAL 400 L, CAPACIDADE DE MISTURA 310 L, MOTOR A GASOLINA POTÊNCIA 5,5 HP, SEM CARREGADOR - CHP DIURNO. AF_02/2016</v>
          </cell>
          <cell r="E610" t="str">
            <v>CHP</v>
          </cell>
          <cell r="F610" t="str">
            <v>5,41</v>
          </cell>
          <cell r="G610" t="str">
            <v>5,41</v>
          </cell>
        </row>
        <row r="611">
          <cell r="A611" t="str">
            <v>SINAPI93272</v>
          </cell>
          <cell r="B611" t="str">
            <v>SINAPI</v>
          </cell>
          <cell r="C611" t="str">
            <v>93272</v>
          </cell>
          <cell r="D611" t="str">
            <v>GRUA ASCENSIONAL, LANCA DE 30 M, CAPACIDADE DE 1,0 T A 30 M, ALTURA ATE 39 M - CHP DIURNO. AF_05/2023</v>
          </cell>
          <cell r="E611" t="str">
            <v>CHP</v>
          </cell>
          <cell r="F611" t="str">
            <v>103,62</v>
          </cell>
          <cell r="G611" t="str">
            <v>106,71</v>
          </cell>
        </row>
        <row r="612">
          <cell r="A612" t="str">
            <v>SINAPI93281</v>
          </cell>
          <cell r="B612" t="str">
            <v>SINAPI</v>
          </cell>
          <cell r="C612" t="str">
            <v>93281</v>
          </cell>
          <cell r="D612" t="str">
            <v>GUINCHO ELÉTRICO DE COLUNA, CAPACIDADE 400 KG, COM MOTO FREIO, MOTOR TRIFÁSICO DE 1,25 CV - CHP DIURNO. AF_03/2016</v>
          </cell>
          <cell r="E612" t="str">
            <v>CHP</v>
          </cell>
          <cell r="F612" t="str">
            <v>27,13</v>
          </cell>
          <cell r="G612" t="str">
            <v>30,12</v>
          </cell>
        </row>
        <row r="613">
          <cell r="A613" t="str">
            <v>SINAPI93287</v>
          </cell>
          <cell r="B613" t="str">
            <v>SINAPI</v>
          </cell>
          <cell r="C613" t="str">
            <v>93287</v>
          </cell>
          <cell r="D613" t="str">
            <v>GUINDASTE HIDRÁULICO AUTOPROPELIDO, COM LANÇA TELESCÓPICA 40 M, CAPACIDADE MÁXIMA 60 T, POTÊNCIA 260 KW - CHP DIURNO. AF_03/2016</v>
          </cell>
          <cell r="E613" t="str">
            <v>CHP</v>
          </cell>
          <cell r="F613" t="str">
            <v>348,21</v>
          </cell>
          <cell r="G613" t="str">
            <v>351,30</v>
          </cell>
        </row>
        <row r="614">
          <cell r="A614" t="str">
            <v>SINAPI93402</v>
          </cell>
          <cell r="B614" t="str">
            <v>SINAPI</v>
          </cell>
          <cell r="C614" t="str">
            <v>93402</v>
          </cell>
          <cell r="D614" t="str">
            <v>GUINDAUTO HIDRÁULICO, CAPACIDADE MÁXIMA DE CARGA 3300 KG, MOMENTO MÁXIMO DE CARGA 5,8 TM, ALCANCE MÁXIMO HORIZONTAL 7,60 M, INCLUSIVE CAMINHÃO TOCO PBT 16.000 KG, POTÊNCIA DE 189 CV - CHP DIURNO. AF_03/2016</v>
          </cell>
          <cell r="E614" t="str">
            <v>CHP</v>
          </cell>
          <cell r="F614" t="str">
            <v>272,62</v>
          </cell>
          <cell r="G614" t="str">
            <v>276,90</v>
          </cell>
        </row>
        <row r="615">
          <cell r="A615" t="str">
            <v>SINAPI93408</v>
          </cell>
          <cell r="B615" t="str">
            <v>SINAPI</v>
          </cell>
          <cell r="C615" t="str">
            <v>93408</v>
          </cell>
          <cell r="D615" t="str">
            <v>MÁQUINA JATO DE PRESSAO PORTÁTIL, CAMARA DE 1 SAIDA, CAPACIDADE 280 L, DIAMETRO 670 MM, BICO DE JATO CURTO VENTURI DE 5/16" , MANGUEIRA DE 1" COM COMPRESSOR DE AR REBOCÁVEL 189 PCM E MOTOR DIESEL 63 CV - CHP DIURNO. AF_05/2023</v>
          </cell>
          <cell r="E615" t="str">
            <v>CHP</v>
          </cell>
          <cell r="F615" t="str">
            <v>87,96</v>
          </cell>
          <cell r="G615" t="str">
            <v>90,34</v>
          </cell>
        </row>
        <row r="616">
          <cell r="A616" t="str">
            <v>SINAPI93415</v>
          </cell>
          <cell r="B616" t="str">
            <v>SINAPI</v>
          </cell>
          <cell r="C616" t="str">
            <v>93415</v>
          </cell>
          <cell r="D616" t="str">
            <v>GERADOR PORTÁTIL MONOFÁSICO, POTÊNCIA 5500 VA, MOTOR A GASOLINA, POTÊNCIA DO MOTOR 13 CV - CHP DIURNO. AF_03/2016</v>
          </cell>
          <cell r="E616" t="str">
            <v>CHP</v>
          </cell>
          <cell r="F616" t="str">
            <v>15,22</v>
          </cell>
          <cell r="G616" t="str">
            <v>15,22</v>
          </cell>
        </row>
        <row r="617">
          <cell r="A617" t="str">
            <v>SINAPI93421</v>
          </cell>
          <cell r="B617" t="str">
            <v>SINAPI</v>
          </cell>
          <cell r="C617" t="str">
            <v>93421</v>
          </cell>
          <cell r="D617" t="str">
            <v>GRUPO GERADOR REBOCÁVEL, POTÊNCIA 66 KVA, MOTOR A DIESEL - CHP DIURNO. AF_03/2016</v>
          </cell>
          <cell r="E617" t="str">
            <v>CHP</v>
          </cell>
          <cell r="F617" t="str">
            <v>76,66</v>
          </cell>
          <cell r="G617" t="str">
            <v>76,66</v>
          </cell>
        </row>
        <row r="618">
          <cell r="A618" t="str">
            <v>SINAPI93427</v>
          </cell>
          <cell r="B618" t="str">
            <v>SINAPI</v>
          </cell>
          <cell r="C618" t="str">
            <v>93427</v>
          </cell>
          <cell r="D618" t="str">
            <v>GRUPO GERADOR ESTACIONÁRIO, POTÊNCIA 150 KVA, MOTOR A DIESEL- CHP DIURNO. AF_03/2016</v>
          </cell>
          <cell r="E618" t="str">
            <v>CHP</v>
          </cell>
          <cell r="F618" t="str">
            <v>173,41</v>
          </cell>
          <cell r="G618" t="str">
            <v>173,41</v>
          </cell>
        </row>
        <row r="619">
          <cell r="A619" t="str">
            <v>SINAPI93433</v>
          </cell>
          <cell r="B619" t="str">
            <v>SINAPI</v>
          </cell>
          <cell r="C619" t="str">
            <v>93433</v>
          </cell>
          <cell r="D619" t="str">
            <v>USINA DE MISTURA ASFÁLTICA À QUENTE, TIPO CONTRA FLUXO, PROD 40 A 80 TON/HORA - CHP DIURNO. AF_05/2023</v>
          </cell>
          <cell r="E619" t="str">
            <v>CHP</v>
          </cell>
          <cell r="F619" t="str">
            <v>2.705,73</v>
          </cell>
          <cell r="G619" t="str">
            <v>2.721,58</v>
          </cell>
        </row>
        <row r="620">
          <cell r="A620" t="str">
            <v>SINAPI93439</v>
          </cell>
          <cell r="B620" t="str">
            <v>SINAPI</v>
          </cell>
          <cell r="C620" t="str">
            <v>93439</v>
          </cell>
          <cell r="D620" t="str">
            <v>USINA DE ASFALTO À FRIO, CAPACIDADE DE 40 A 60 TON/HORA, ELÉTRICA POTÊNCIA 30 CV - CHP DIURNO. AF_05/2023</v>
          </cell>
          <cell r="E620" t="str">
            <v>CHP</v>
          </cell>
          <cell r="F620" t="str">
            <v>275,58</v>
          </cell>
          <cell r="G620" t="str">
            <v>291,43</v>
          </cell>
        </row>
        <row r="621">
          <cell r="A621" t="str">
            <v>SINAPI95121</v>
          </cell>
          <cell r="B621" t="str">
            <v>SINAPI</v>
          </cell>
          <cell r="C621" t="str">
            <v>95121</v>
          </cell>
          <cell r="D621" t="str">
            <v>USINA MISTURADORA DE SOLOS, CAPACIDADE DE 200 A 500 TON/H, POTENCIA 75KW - CHP DIURNO. AF_07/2016</v>
          </cell>
          <cell r="E621" t="str">
            <v>CHP</v>
          </cell>
          <cell r="F621" t="str">
            <v>381,89</v>
          </cell>
          <cell r="G621" t="str">
            <v>397,74</v>
          </cell>
        </row>
        <row r="622">
          <cell r="A622" t="str">
            <v>SINAPI95127</v>
          </cell>
          <cell r="B622" t="str">
            <v>SINAPI</v>
          </cell>
          <cell r="C622" t="str">
            <v>95127</v>
          </cell>
          <cell r="D622" t="str">
            <v>DISTRIBUIDOR DE AGREGADOS AUTOPROPELIDO, CAP 3 M3, A DIESEL, POTÊNCIA 176CV - CHP DIURNO. AF_07/2016</v>
          </cell>
          <cell r="E622" t="str">
            <v>CHP</v>
          </cell>
          <cell r="F622" t="str">
            <v>217,87</v>
          </cell>
          <cell r="G622" t="str">
            <v>221,31</v>
          </cell>
        </row>
        <row r="623">
          <cell r="A623" t="str">
            <v>SINAPI95133</v>
          </cell>
          <cell r="B623" t="str">
            <v>SINAPI</v>
          </cell>
          <cell r="C623" t="str">
            <v>95133</v>
          </cell>
          <cell r="D623" t="str">
            <v>MÁQUINA DEMARCADORA DE FAIXA DE TRÁFEGO À FRIO, AUTOPROPELIDA, POTÊNCIA 38 HP - CHP DIURNO. AF_07/2016</v>
          </cell>
          <cell r="E623" t="str">
            <v>CHP</v>
          </cell>
          <cell r="F623" t="str">
            <v>180,85</v>
          </cell>
          <cell r="G623" t="str">
            <v>184,05</v>
          </cell>
        </row>
        <row r="624">
          <cell r="A624" t="str">
            <v>SINAPI95139</v>
          </cell>
          <cell r="B624" t="str">
            <v>SINAPI</v>
          </cell>
          <cell r="C624" t="str">
            <v>95139</v>
          </cell>
          <cell r="D624" t="str">
            <v>TALHA MANUAL DE CORRENTE, CAPACIDADE DE 2 TON. COM ELEVAÇÃO DE 3 M - CHP DIURNO. AF_07/2016</v>
          </cell>
          <cell r="E624" t="str">
            <v>CHP</v>
          </cell>
          <cell r="F624" t="str">
            <v>0,06</v>
          </cell>
          <cell r="G624" t="str">
            <v>0,06</v>
          </cell>
        </row>
        <row r="625">
          <cell r="A625" t="str">
            <v>SINAPI95212</v>
          </cell>
          <cell r="B625" t="str">
            <v>SINAPI</v>
          </cell>
          <cell r="C625" t="str">
            <v>95212</v>
          </cell>
          <cell r="D625" t="str">
            <v>GRUA ASCENCIONAL, LANCA DE 42 M, CAPACIDADE DE 1,5 T A 30 M, ALTURA ATE 39 M - CHP DIURNO. AF_05/2023</v>
          </cell>
          <cell r="E625" t="str">
            <v>CHP</v>
          </cell>
          <cell r="F625" t="str">
            <v>114,00</v>
          </cell>
          <cell r="G625" t="str">
            <v>117,09</v>
          </cell>
        </row>
        <row r="626">
          <cell r="A626" t="str">
            <v>SINAPI95258</v>
          </cell>
          <cell r="B626" t="str">
            <v>SINAPI</v>
          </cell>
          <cell r="C626" t="str">
            <v>95258</v>
          </cell>
          <cell r="D626" t="str">
            <v>MARTELO DEMOLIDOR PNEUMÁTICO MANUAL, 32 KG - CHP DIURNO. AF_09/2016</v>
          </cell>
          <cell r="E626" t="str">
            <v>CHP</v>
          </cell>
          <cell r="F626" t="str">
            <v>29,30</v>
          </cell>
          <cell r="G626" t="str">
            <v>32,26</v>
          </cell>
        </row>
        <row r="627">
          <cell r="A627" t="str">
            <v>SINAPI95264</v>
          </cell>
          <cell r="B627" t="str">
            <v>SINAPI</v>
          </cell>
          <cell r="C627" t="str">
            <v>95264</v>
          </cell>
          <cell r="D627" t="str">
            <v>COMPACTADOR DE SOLOS DE PERCUSÃO (SOQUETE) COM MOTOR A GASOLINA, POTÊNCIA 3 CV - CHP DIURNO. AF_09/2016</v>
          </cell>
          <cell r="E627" t="str">
            <v>CHP</v>
          </cell>
          <cell r="F627" t="str">
            <v>6,19</v>
          </cell>
          <cell r="G627" t="str">
            <v>6,19</v>
          </cell>
        </row>
        <row r="628">
          <cell r="A628" t="str">
            <v>SINAPI95270</v>
          </cell>
          <cell r="B628" t="str">
            <v>SINAPI</v>
          </cell>
          <cell r="C628" t="str">
            <v>95270</v>
          </cell>
          <cell r="D628" t="str">
            <v>RÉGUA VIBRATÓRIA DUPLA PARA CONCRETO, PESO DE 60KG, COMPRIMENTO 4 M, COM MOTOR A GASOLINA, POTÊNCIA 5,5 HP - CHP DIURNO. AF_09/2016</v>
          </cell>
          <cell r="E628" t="str">
            <v>CHP</v>
          </cell>
          <cell r="F628" t="str">
            <v>9,29</v>
          </cell>
          <cell r="G628" t="str">
            <v>9,29</v>
          </cell>
        </row>
        <row r="629">
          <cell r="A629" t="str">
            <v>SINAPI95276</v>
          </cell>
          <cell r="B629" t="str">
            <v>SINAPI</v>
          </cell>
          <cell r="C629" t="str">
            <v>95276</v>
          </cell>
          <cell r="D629" t="str">
            <v>POLIDORA DE PISO (POLITRIZ), PESO DE 100KG, DIÂMETRO 450 MM, MOTOR ELÉTRICO, POTÊNCIA 4 HP - CHP DIURNO. AF_05/2023</v>
          </cell>
          <cell r="E629" t="str">
            <v>CHP</v>
          </cell>
          <cell r="F629" t="str">
            <v>2,78</v>
          </cell>
          <cell r="G629" t="str">
            <v>2,78</v>
          </cell>
        </row>
        <row r="630">
          <cell r="A630" t="str">
            <v>SINAPI95282</v>
          </cell>
          <cell r="B630" t="str">
            <v>SINAPI</v>
          </cell>
          <cell r="C630" t="str">
            <v>95282</v>
          </cell>
          <cell r="D630" t="str">
            <v>DESEMPENADEIRA DE CONCRETO, PESO DE 78 KG, 4 PÁS, MOTOR A GASOLINA, POTÊNCIA 5,5 HP - CHP DIURNO. AF_05/2023</v>
          </cell>
          <cell r="E630" t="str">
            <v>CHP</v>
          </cell>
          <cell r="F630" t="str">
            <v>9,44</v>
          </cell>
          <cell r="G630" t="str">
            <v>9,44</v>
          </cell>
        </row>
        <row r="631">
          <cell r="A631" t="str">
            <v>SINAPI95620</v>
          </cell>
          <cell r="B631" t="str">
            <v>SINAPI</v>
          </cell>
          <cell r="C631" t="str">
            <v>95620</v>
          </cell>
          <cell r="D631" t="str">
            <v>PERFURATRIZ PNEUMATICA MANUAL DE PESO MEDIO, MARTELETE, 18KG, COMPRIMENTO MÁXIMO DE CURSO DE 6 M, DIAMETRO DO PISTAO DE 5,5 CM - CHP DIURNO. AF_11/2016</v>
          </cell>
          <cell r="E631" t="str">
            <v>CHP</v>
          </cell>
          <cell r="F631" t="str">
            <v>28,65</v>
          </cell>
          <cell r="G631" t="str">
            <v>31,61</v>
          </cell>
        </row>
        <row r="632">
          <cell r="A632" t="str">
            <v>SINAPI95631</v>
          </cell>
          <cell r="B632" t="str">
            <v>SINAPI</v>
          </cell>
          <cell r="C632" t="str">
            <v>95631</v>
          </cell>
          <cell r="D632" t="str">
            <v>ROLO COMPACTADOR VIBRATORIO TANDEM, ACO LISO, POTENCIA 125 HP, PESO SEM/COM LASTRO 10,20/11,65 T, LARGURA DE TRABALHO 1,73 M - CHP DIURNO. AF_11/2016</v>
          </cell>
          <cell r="E632" t="str">
            <v>CHP</v>
          </cell>
          <cell r="F632" t="str">
            <v>235,72</v>
          </cell>
          <cell r="G632" t="str">
            <v>238,97</v>
          </cell>
        </row>
        <row r="633">
          <cell r="A633" t="str">
            <v>SINAPI95702</v>
          </cell>
          <cell r="B633" t="str">
            <v>SINAPI</v>
          </cell>
          <cell r="C633" t="str">
            <v>95702</v>
          </cell>
          <cell r="D633" t="str">
            <v>PERFURATRIZ MANUAL, TORQUE MAXIMO 55 KGF.M, POTENCIA 5 CV, COM DIAMETRO MAXIMO 8 1/2" - CHP DIURNO. AF_11/2016</v>
          </cell>
          <cell r="E633" t="str">
            <v>CHP</v>
          </cell>
          <cell r="F633" t="str">
            <v>43,05</v>
          </cell>
          <cell r="G633" t="str">
            <v>46,49</v>
          </cell>
        </row>
        <row r="634">
          <cell r="A634" t="str">
            <v>SINAPI95708</v>
          </cell>
          <cell r="B634" t="str">
            <v>SINAPI</v>
          </cell>
          <cell r="C634" t="str">
            <v>95708</v>
          </cell>
          <cell r="D634" t="str">
            <v>PERFURATRIZ SOBRE ESTEIRA, TORQUE MÁXIMO 600 KGF, POTÊNCIA ENTRE 50 E 60 HP, DIÂMETRO MÁXIMO 10" - CHP DIURNO. AF_11/2016</v>
          </cell>
          <cell r="E634" t="str">
            <v>CHP</v>
          </cell>
          <cell r="F634" t="str">
            <v>143,43</v>
          </cell>
          <cell r="G634" t="str">
            <v>146,87</v>
          </cell>
        </row>
        <row r="635">
          <cell r="A635" t="str">
            <v>SINAPI95714</v>
          </cell>
          <cell r="B635" t="str">
            <v>SINAPI</v>
          </cell>
          <cell r="C635" t="str">
            <v>95714</v>
          </cell>
          <cell r="D635" t="str">
            <v>ESCAVADEIRA HIDRAULICA SOBRE ESTEIRA, COM GARRA GIRATORIA DE MANDIBULAS, PESO OPERACIONAL ENTRE 22,00 E 25,50 TON, POTENCIA LIQUIDA ENTRE 150 E 160 HP - CHP DIURNO. AF_11/2016</v>
          </cell>
          <cell r="E635" t="str">
            <v>CHP</v>
          </cell>
          <cell r="F635" t="str">
            <v>256,97</v>
          </cell>
          <cell r="G635" t="str">
            <v>261,24</v>
          </cell>
        </row>
        <row r="636">
          <cell r="A636" t="str">
            <v>SINAPI95720</v>
          </cell>
          <cell r="B636" t="str">
            <v>SINAPI</v>
          </cell>
          <cell r="C636" t="str">
            <v>95720</v>
          </cell>
          <cell r="D636" t="str">
            <v>ESCAVADEIRA HIDRAULICA SOBRE ESTEIRA, EQUIPADA COM CLAMSHELL, COM CAPACIDADE DA CAÇAMBA ENTRE 1,20 E 1,50 M3, PESO OPERACIONAL ENTRE 20,00 E 22,00 TON, POTENCIA LIQUIDA ENTRE 150 E 160 HP - CHP DIURNO. AF_11/2016</v>
          </cell>
          <cell r="E636" t="str">
            <v>CHP</v>
          </cell>
          <cell r="F636" t="str">
            <v>251,99</v>
          </cell>
          <cell r="G636" t="str">
            <v>256,26</v>
          </cell>
        </row>
        <row r="637">
          <cell r="A637" t="str">
            <v>SINAPI95872</v>
          </cell>
          <cell r="B637" t="str">
            <v>SINAPI</v>
          </cell>
          <cell r="C637" t="str">
            <v>95872</v>
          </cell>
          <cell r="D637" t="str">
            <v>GRUPO GERADOR COM CARENAGEM, MOTOR DIESEL POTÊNCIA STANDART ENTRE 250 E 260 KVA - CHP DIURNO. AF_12/2016</v>
          </cell>
          <cell r="E637" t="str">
            <v>CHP</v>
          </cell>
          <cell r="F637" t="str">
            <v>293,93</v>
          </cell>
          <cell r="G637" t="str">
            <v>293,93</v>
          </cell>
        </row>
        <row r="638">
          <cell r="A638" t="str">
            <v>SINAPI96013</v>
          </cell>
          <cell r="B638" t="str">
            <v>SINAPI</v>
          </cell>
          <cell r="C638" t="str">
            <v>96013</v>
          </cell>
          <cell r="D638" t="str">
            <v>TRATOR DE PNEUS COM POTÊNCIA DE 122 CV, TRAÇÃO 4X4, COM VASSOURA MECÂNICA ACOPLADA - CHP DIURNO. AF_02/2017</v>
          </cell>
          <cell r="E638" t="str">
            <v>CHP</v>
          </cell>
          <cell r="F638" t="str">
            <v>176,70</v>
          </cell>
          <cell r="G638" t="str">
            <v>180,14</v>
          </cell>
        </row>
        <row r="639">
          <cell r="A639" t="str">
            <v>SINAPI96020</v>
          </cell>
          <cell r="B639" t="str">
            <v>SINAPI</v>
          </cell>
          <cell r="C639" t="str">
            <v>96020</v>
          </cell>
          <cell r="D639" t="str">
            <v>TRATOR DE PNEUS COM POTÊNCIA DE 122 CV, TRAÇÃO 4X4, COM GRADE DE DISCOS ACOPLADA - CHP DIURNO. AF_02/2017</v>
          </cell>
          <cell r="E639" t="str">
            <v>CHP</v>
          </cell>
          <cell r="F639" t="str">
            <v>176,21</v>
          </cell>
          <cell r="G639" t="str">
            <v>179,65</v>
          </cell>
        </row>
        <row r="640">
          <cell r="A640" t="str">
            <v>SINAPI96028</v>
          </cell>
          <cell r="B640" t="str">
            <v>SINAPI</v>
          </cell>
          <cell r="C640" t="str">
            <v>96028</v>
          </cell>
          <cell r="D640" t="str">
            <v>TRATOR DE PNEUS COM POTÊNCIA DE 85 CV, TRAÇÃO 4X4, COM GRADE DE DISCOS ACOPLADA - CHP DIURNO. AF_02/2017</v>
          </cell>
          <cell r="E640" t="str">
            <v>CHP</v>
          </cell>
          <cell r="F640" t="str">
            <v>135,50</v>
          </cell>
          <cell r="G640" t="str">
            <v>138,94</v>
          </cell>
        </row>
        <row r="641">
          <cell r="A641" t="str">
            <v>SINAPI96035</v>
          </cell>
          <cell r="B641" t="str">
            <v>SINAPI</v>
          </cell>
          <cell r="C641" t="str">
            <v>96035</v>
          </cell>
          <cell r="D641" t="str">
            <v>CAMINHÃO BASCULANTE 10 M3, TRUCADO, POTÊNCIA 230 CV, INCLUSIVE CAÇAMBA METÁLICA, COM DISTRIBUIDOR DE AGREGADOS ACOPLADO - CHP DIURNO. AF_02/2017</v>
          </cell>
          <cell r="E641" t="str">
            <v>CHP</v>
          </cell>
          <cell r="F641" t="str">
            <v>280,23</v>
          </cell>
          <cell r="G641" t="str">
            <v>284,15</v>
          </cell>
        </row>
        <row r="642">
          <cell r="A642" t="str">
            <v>SINAPI96157</v>
          </cell>
          <cell r="B642" t="str">
            <v>SINAPI</v>
          </cell>
          <cell r="C642" t="str">
            <v>96157</v>
          </cell>
          <cell r="D642" t="str">
            <v>TRATOR DE PNEUS COM POTÊNCIA DE 85 CV, TRAÇÃO 4X4, COM VASSOURA MECÂNICA ACOPLADA - CHP DIURNO. AF_03/2017</v>
          </cell>
          <cell r="E642" t="str">
            <v>CHP</v>
          </cell>
          <cell r="F642" t="str">
            <v>135,99</v>
          </cell>
          <cell r="G642" t="str">
            <v>139,43</v>
          </cell>
        </row>
        <row r="643">
          <cell r="A643" t="str">
            <v>SINAPI96158</v>
          </cell>
          <cell r="B643" t="str">
            <v>SINAPI</v>
          </cell>
          <cell r="C643" t="str">
            <v>96158</v>
          </cell>
          <cell r="D643" t="str">
            <v>MINICARREGADEIRA SOBRE RODAS POTENCIA 47HP CAPACIDADE OPERACAO 646 KG, COM VASSOURA MECÂNICA ACOPLADA - CHP DIURNO. AF_03/2017</v>
          </cell>
          <cell r="E643" t="str">
            <v>CHP</v>
          </cell>
          <cell r="F643" t="str">
            <v>139,71</v>
          </cell>
          <cell r="G643" t="str">
            <v>142,91</v>
          </cell>
        </row>
        <row r="644">
          <cell r="A644" t="str">
            <v>SINAPI96245</v>
          </cell>
          <cell r="B644" t="str">
            <v>SINAPI</v>
          </cell>
          <cell r="C644" t="str">
            <v>96245</v>
          </cell>
          <cell r="D644" t="str">
            <v>MINIESCAVADEIRA SOBRE ESTEIRAS, POTENCIA LIQUIDA DE *30* HP, PESO OPERACIONAL DE *3.500* KG - CHP DIURNO. AF_04/2017</v>
          </cell>
          <cell r="E644" t="str">
            <v>CHP</v>
          </cell>
          <cell r="F644" t="str">
            <v>116,44</v>
          </cell>
          <cell r="G644" t="str">
            <v>120,71</v>
          </cell>
        </row>
        <row r="645">
          <cell r="A645" t="str">
            <v>SINAPI96463</v>
          </cell>
          <cell r="B645" t="str">
            <v>SINAPI</v>
          </cell>
          <cell r="C645" t="str">
            <v>96463</v>
          </cell>
          <cell r="D645" t="str">
            <v>ROLO COMPACTADOR DE PNEUS, ESTATICO, PRESSAO VARIAVEL, POTENCIA 110 HP, PESO SEM/COM LASTRO 10,8/27 T, LARGURA DE ROLAGEM 2,30 M - CHP DIURNO. AF_06/2017</v>
          </cell>
          <cell r="E645" t="str">
            <v>CHP</v>
          </cell>
          <cell r="F645" t="str">
            <v>223,50</v>
          </cell>
          <cell r="G645" t="str">
            <v>226,75</v>
          </cell>
        </row>
        <row r="646">
          <cell r="A646" t="str">
            <v>SINAPI98764</v>
          </cell>
          <cell r="B646" t="str">
            <v>SINAPI</v>
          </cell>
          <cell r="C646" t="str">
            <v>98764</v>
          </cell>
          <cell r="D646" t="str">
            <v>INVERSOR DE SOLDA MONOFÁSICO DE 160 A, POTÊNCIA DE 5400 W, TENSÃO DE 220 V, PARA SOLDA COM ELETRODOS DE 2,0 A 4,0 MM E PROCESSO TIG - CHP DIURNO. AF_06/2018</v>
          </cell>
          <cell r="E646" t="str">
            <v>CHP</v>
          </cell>
          <cell r="F646" t="str">
            <v>3,71</v>
          </cell>
          <cell r="G646" t="str">
            <v>3,71</v>
          </cell>
        </row>
        <row r="647">
          <cell r="A647" t="str">
            <v>SINAPI99833</v>
          </cell>
          <cell r="B647" t="str">
            <v>SINAPI</v>
          </cell>
          <cell r="C647" t="str">
            <v>99833</v>
          </cell>
          <cell r="D647" t="str">
            <v>LAVADORA DE ALTA PRESSAO (LAVA-JATO) PARA AGUA FRIA, PRESSAO DE OPERACAO ENTRE 1400 E 1900 LIB/POL2, VAZAO MAXIMA ENTRE 400 E 700 L/H - CHP DIURNO. AF_05/2023</v>
          </cell>
          <cell r="E647" t="str">
            <v>CHP</v>
          </cell>
          <cell r="F647" t="str">
            <v>1,84</v>
          </cell>
          <cell r="G647" t="str">
            <v>1,84</v>
          </cell>
        </row>
        <row r="648">
          <cell r="A648" t="str">
            <v>SINAPI100641</v>
          </cell>
          <cell r="B648" t="str">
            <v>SINAPI</v>
          </cell>
          <cell r="C648" t="str">
            <v>100641</v>
          </cell>
          <cell r="D648" t="str">
            <v>USINA DE MISTURA ASFÁLTICA À QUENTE, TIPO CONTRA FLUXO, PROD 100 A 140 TON/HORA - CHP DIURNO. AF_12/2019</v>
          </cell>
          <cell r="E648" t="str">
            <v>CHP</v>
          </cell>
          <cell r="F648" t="str">
            <v>4.860,82</v>
          </cell>
          <cell r="G648" t="str">
            <v>4.865,23</v>
          </cell>
        </row>
        <row r="649">
          <cell r="A649" t="str">
            <v>SINAPI100647</v>
          </cell>
          <cell r="B649" t="str">
            <v>SINAPI</v>
          </cell>
          <cell r="C649" t="str">
            <v>100647</v>
          </cell>
          <cell r="D649" t="str">
            <v>USINA DE ASFALTO, TIPO GRAVIMÉTRICA, PROD 150 TON/HORA - CHP DIURNO. AF_12/2019</v>
          </cell>
          <cell r="E649" t="str">
            <v>CHP</v>
          </cell>
          <cell r="F649" t="str">
            <v>6.682,78</v>
          </cell>
          <cell r="G649" t="str">
            <v>6.687,19</v>
          </cell>
        </row>
        <row r="650">
          <cell r="A650" t="str">
            <v>SINAPI102275</v>
          </cell>
          <cell r="B650" t="str">
            <v>SINAPI</v>
          </cell>
          <cell r="C650" t="str">
            <v>102275</v>
          </cell>
          <cell r="D650" t="str">
            <v>MARTELO DEMOLIDOR ELÉTRICO, COM POTÊNCIA DE 2.000 W, 1.000 IMPACTOS POR MINUTO, PESO DE 30 KG - CHP DIURNO. AF_01/2021</v>
          </cell>
          <cell r="E650" t="str">
            <v>CHP</v>
          </cell>
          <cell r="F650" t="str">
            <v>28,80</v>
          </cell>
          <cell r="G650" t="str">
            <v>31,76</v>
          </cell>
        </row>
        <row r="651">
          <cell r="A651" t="str">
            <v>SINAPI104091</v>
          </cell>
          <cell r="B651" t="str">
            <v>SINAPI</v>
          </cell>
          <cell r="C651" t="str">
            <v>104091</v>
          </cell>
          <cell r="D651" t="str">
            <v>TERMOFUSORA PARA TUBOS E CONEXÕES EM PPR COM DIÂMETROS DE 20 A 63 MM, POTÊNCIA DE 800 W, TENSAO 220 V - CHP DIURNO. AF_05/2022</v>
          </cell>
          <cell r="E651" t="str">
            <v>CHP</v>
          </cell>
          <cell r="F651" t="str">
            <v>0,69</v>
          </cell>
          <cell r="G651" t="str">
            <v>0,69</v>
          </cell>
        </row>
        <row r="652">
          <cell r="A652" t="str">
            <v>SINAPI104097</v>
          </cell>
          <cell r="B652" t="str">
            <v>SINAPI</v>
          </cell>
          <cell r="C652" t="str">
            <v>104097</v>
          </cell>
          <cell r="D652" t="str">
            <v>TERMOFUSORA PARA TUBOS E CONEXÕES EM PPR COM DIÂMETROS DE 75 A 110 MM, POTÊNCIA DE *1100* W, TENSÃO 220 V - CHP DIURNO. AF_05/2022</v>
          </cell>
          <cell r="E652" t="str">
            <v>CHP</v>
          </cell>
          <cell r="F652" t="str">
            <v>0,97</v>
          </cell>
          <cell r="G652" t="str">
            <v>0,97</v>
          </cell>
        </row>
        <row r="653">
          <cell r="A653" t="str">
            <v>SINAPI5632</v>
          </cell>
          <cell r="B653" t="str">
            <v>SINAPI</v>
          </cell>
          <cell r="C653" t="str">
            <v>5632</v>
          </cell>
          <cell r="D653" t="str">
            <v>ESCAVADEIRA HIDRÁULICA SOBRE ESTEIRAS, CAÇAMBA 0,80 M3, PESO OPERACIONAL 17 T, POTENCIA BRUTA 111 HP - CHI DIURNO. AF_06/2014</v>
          </cell>
          <cell r="E653" t="str">
            <v>CHI</v>
          </cell>
          <cell r="F653" t="str">
            <v>91,33</v>
          </cell>
          <cell r="G653" t="str">
            <v>95,60</v>
          </cell>
        </row>
        <row r="654">
          <cell r="A654" t="str">
            <v>SINAPI5679</v>
          </cell>
          <cell r="B654" t="str">
            <v>SINAPI</v>
          </cell>
          <cell r="C654" t="str">
            <v>5679</v>
          </cell>
          <cell r="D654" t="str">
            <v>RETROESCAVADEIRA SOBRE RODAS COM CARREGADEIRA, TRAÇÃO 4X4, POTÊNCIA LÍQ. 88 HP, CAÇAMBA CARREG. CAP. MÍN. 1 M3, CAÇAMBA RETRO CAP. 0,26 M3, PESO OPERACIONAL MÍN. 6.674 KG, PROFUNDIDADE ESCAVAÇÃO MÁX. 4,37 M - CHI DIURNO. AF_06/2014</v>
          </cell>
          <cell r="E654" t="str">
            <v>CHI</v>
          </cell>
          <cell r="F654" t="str">
            <v>63,89</v>
          </cell>
          <cell r="G654" t="str">
            <v>68,16</v>
          </cell>
        </row>
        <row r="655">
          <cell r="A655" t="str">
            <v>SINAPI5681</v>
          </cell>
          <cell r="B655" t="str">
            <v>SINAPI</v>
          </cell>
          <cell r="C655" t="str">
            <v>5681</v>
          </cell>
          <cell r="D655" t="str">
            <v>RETROESCAVADEIRA SOBRE RODAS COM CARREGADEIRA, TRAÇÃO 4X2, POTÊNCIA LÍQ. 79 HP, CAÇAMBA CARREG. CAP. MÍN. 1 M3, CAÇAMBA RETRO CAP. 0,20 M3, PESO OPERACIONAL MÍN. 6.570 KG, PROFUNDIDADE ESCAVAÇÃO MÁX. 4,37 M - CHI DIURNO. AF_06/2014</v>
          </cell>
          <cell r="E655" t="str">
            <v>CHI</v>
          </cell>
          <cell r="F655" t="str">
            <v>60,58</v>
          </cell>
          <cell r="G655" t="str">
            <v>64,85</v>
          </cell>
        </row>
        <row r="656">
          <cell r="A656" t="str">
            <v>SINAPI5685</v>
          </cell>
          <cell r="B656" t="str">
            <v>SINAPI</v>
          </cell>
          <cell r="C656" t="str">
            <v>5685</v>
          </cell>
          <cell r="D656" t="str">
            <v>ROLO COMPACTADOR VIBRATÓRIO DE UM CILINDRO AÇO LISO, POTÊNCIA 80 HP, PESO OPERACIONAL MÁXIMO 8,1 T, IMPACTO DINÂMICO 16,15 / 9,5 T, LARGURA DE TRABALHO 1,68 M - CHI DIURNO. AF_06/2014</v>
          </cell>
          <cell r="E656" t="str">
            <v>CHI</v>
          </cell>
          <cell r="F656" t="str">
            <v>67,78</v>
          </cell>
          <cell r="G656" t="str">
            <v>71,03</v>
          </cell>
        </row>
        <row r="657">
          <cell r="A657" t="str">
            <v>SINAPI5690</v>
          </cell>
          <cell r="B657" t="str">
            <v>SINAPI</v>
          </cell>
          <cell r="C657" t="str">
            <v>5690</v>
          </cell>
          <cell r="D657" t="str">
            <v>GRADE DE DISCO CONTROLE REMOTO REBOCÁVEL, COM 24 DISCOS 24" X 6 MM COM PNEUS PARA TRANSPORTE - CHI DIURNO. AF_06/2014</v>
          </cell>
          <cell r="E657" t="str">
            <v>CHI</v>
          </cell>
          <cell r="F657" t="str">
            <v>4,19</v>
          </cell>
          <cell r="G657" t="str">
            <v>4,19</v>
          </cell>
        </row>
        <row r="658">
          <cell r="A658" t="str">
            <v>SINAPI5806</v>
          </cell>
          <cell r="B658" t="str">
            <v>SINAPI</v>
          </cell>
          <cell r="C658" t="str">
            <v>5806</v>
          </cell>
          <cell r="D658" t="str">
            <v>MOTOBOMBA CENTRÍFUGA, MOTOR A GASOLINA, POTÊNCIA 5,42 HP, BOCAIS 1 1/2" X 1", DIÂMETRO ROTOR 143 MM HM/Q = 6 MCA / 16,8 M3/H A 38 MCA / 6,6 M3/H - CHI DIURNO. AF_06/2014</v>
          </cell>
          <cell r="E658" t="str">
            <v>CHI</v>
          </cell>
          <cell r="F658" t="str">
            <v>0,41</v>
          </cell>
          <cell r="G658" t="str">
            <v>0,41</v>
          </cell>
        </row>
        <row r="659">
          <cell r="A659" t="str">
            <v>SINAPI5826</v>
          </cell>
          <cell r="B659" t="str">
            <v>SINAPI</v>
          </cell>
          <cell r="C659" t="str">
            <v>5826</v>
          </cell>
          <cell r="D659" t="str">
            <v>CAMINHÃO TOCO, PBT 16.000 KG, CARGA ÚTIL MÁX. 10.685 KG, DIST. ENTRE EIXOS 4,8 M, POTÊNCIA 189 CV, INCLUSIVE CARROCERIA FIXA ABERTA DE MADEIRA P/ TRANSPORTE GERAL DE CARGA SECA, DIMEN. APROX. 2,5 X 7,00 X 0,50 M - CHI DIURNO. AF_06/2014</v>
          </cell>
          <cell r="E659" t="str">
            <v>CHI</v>
          </cell>
          <cell r="F659" t="str">
            <v>63,70</v>
          </cell>
          <cell r="G659" t="str">
            <v>67,48</v>
          </cell>
        </row>
        <row r="660">
          <cell r="A660" t="str">
            <v>SINAPI5829</v>
          </cell>
          <cell r="B660" t="str">
            <v>SINAPI</v>
          </cell>
          <cell r="C660" t="str">
            <v>5829</v>
          </cell>
          <cell r="D660" t="str">
            <v>USINA DE CONCRETO FIXA, CAPACIDADE NOMINAL DE 90 A 120 M3/H, SEM SILO - CHI DIURNO. AF_07/2016</v>
          </cell>
          <cell r="E660" t="str">
            <v>CHI</v>
          </cell>
          <cell r="F660" t="str">
            <v>182,20</v>
          </cell>
          <cell r="G660" t="str">
            <v>198,05</v>
          </cell>
        </row>
        <row r="661">
          <cell r="A661" t="str">
            <v>SINAPI5837</v>
          </cell>
          <cell r="B661" t="str">
            <v>SINAPI</v>
          </cell>
          <cell r="C661" t="str">
            <v>5837</v>
          </cell>
          <cell r="D661" t="str">
            <v>VIBROACABADORA DE ASFALTO SOBRE ESTEIRAS, LARGURA DE PAVIMENTAÇÃO 1,90 M A 5,30 M, POTÊNCIA 105 HP CAPACIDADE 450 T/H - CHI DIURNO. AF_11/2014</v>
          </cell>
          <cell r="E661" t="str">
            <v>CHI</v>
          </cell>
          <cell r="F661" t="str">
            <v>141,33</v>
          </cell>
          <cell r="G661" t="str">
            <v>144,53</v>
          </cell>
        </row>
        <row r="662">
          <cell r="A662" t="str">
            <v>SINAPI5841</v>
          </cell>
          <cell r="B662" t="str">
            <v>SINAPI</v>
          </cell>
          <cell r="C662" t="str">
            <v>5841</v>
          </cell>
          <cell r="D662" t="str">
            <v>VASSOURA MECÂNICA REBOCÁVEL COM ESCOVA CILÍNDRICA, LARGURA ÚTIL DE VARRIMENTO DE 2,44 M - CHI DIURNO. AF_06/2014</v>
          </cell>
          <cell r="E662" t="str">
            <v>CHI</v>
          </cell>
          <cell r="F662" t="str">
            <v>4,80</v>
          </cell>
          <cell r="G662" t="str">
            <v>4,80</v>
          </cell>
        </row>
        <row r="663">
          <cell r="A663" t="str">
            <v>SINAPI5845</v>
          </cell>
          <cell r="B663" t="str">
            <v>SINAPI</v>
          </cell>
          <cell r="C663" t="str">
            <v>5845</v>
          </cell>
          <cell r="D663" t="str">
            <v>TRATOR DE PNEUS, POTÊNCIA 122 CV, TRAÇÃO 4X4, PESO COM LASTRO DE 4.510 KG - CHI DIURNO. AF_06/2014</v>
          </cell>
          <cell r="E663" t="str">
            <v>CHI</v>
          </cell>
          <cell r="F663" t="str">
            <v>52,09</v>
          </cell>
          <cell r="G663" t="str">
            <v>55,53</v>
          </cell>
        </row>
        <row r="664">
          <cell r="A664" t="str">
            <v>SINAPI5849</v>
          </cell>
          <cell r="B664" t="str">
            <v>SINAPI</v>
          </cell>
          <cell r="C664" t="str">
            <v>5849</v>
          </cell>
          <cell r="D664" t="str">
            <v>TRATOR DE ESTEIRAS, POTÊNCIA 170 HP, PESO OPERACIONAL 19 T, CAÇAMBA 5,2 M3 - CHI DIURNO. AF_06/2014</v>
          </cell>
          <cell r="E664" t="str">
            <v>CHI</v>
          </cell>
          <cell r="F664" t="str">
            <v>85,07</v>
          </cell>
          <cell r="G664" t="str">
            <v>88,51</v>
          </cell>
        </row>
        <row r="665">
          <cell r="A665" t="str">
            <v>SINAPI5853</v>
          </cell>
          <cell r="B665" t="str">
            <v>SINAPI</v>
          </cell>
          <cell r="C665" t="str">
            <v>5853</v>
          </cell>
          <cell r="D665" t="str">
            <v>TRATOR DE ESTEIRAS, POTÊNCIA 150 HP, PESO OPERACIONAL 16,7 T, COM RODA MOTRIZ ELEVADA E LÂMINA 3,18 M3 - CHI DIURNO. AF_06/2014</v>
          </cell>
          <cell r="E665" t="str">
            <v>CHI</v>
          </cell>
          <cell r="F665" t="str">
            <v>85,42</v>
          </cell>
          <cell r="G665" t="str">
            <v>88,86</v>
          </cell>
        </row>
        <row r="666">
          <cell r="A666" t="str">
            <v>SINAPI5857</v>
          </cell>
          <cell r="B666" t="str">
            <v>SINAPI</v>
          </cell>
          <cell r="C666" t="str">
            <v>5857</v>
          </cell>
          <cell r="D666" t="str">
            <v>TRATOR DE ESTEIRAS, POTÊNCIA 347 HP, PESO OPERACIONAL 38,5 T, COM LÂMINA 8,70 M3 - CHI DIURNO. AF_06/2014</v>
          </cell>
          <cell r="E666" t="str">
            <v>CHI</v>
          </cell>
          <cell r="F666" t="str">
            <v>214,37</v>
          </cell>
          <cell r="G666" t="str">
            <v>217,81</v>
          </cell>
        </row>
        <row r="667">
          <cell r="A667" t="str">
            <v>SINAPI5865</v>
          </cell>
          <cell r="B667" t="str">
            <v>SINAPI</v>
          </cell>
          <cell r="C667" t="str">
            <v>5865</v>
          </cell>
          <cell r="D667" t="str">
            <v>ROLO COMPACTADOR VIBRATÓRIO REBOCÁVEL, CILINDRO DE AÇO LISO, POTÊNCIA DE TRAÇÃO DE 65 CV, PESO 4,7 T, IMPACTO DINÂMICO 18,3 T, LARGURA DE TRABALHO 1,67 M - CHI DIURNO. AF_02/2016</v>
          </cell>
          <cell r="E667" t="str">
            <v>CHI</v>
          </cell>
          <cell r="F667" t="str">
            <v>12,13</v>
          </cell>
          <cell r="G667" t="str">
            <v>12,13</v>
          </cell>
        </row>
        <row r="668">
          <cell r="A668" t="str">
            <v>SINAPI5869</v>
          </cell>
          <cell r="B668" t="str">
            <v>SINAPI</v>
          </cell>
          <cell r="C668" t="str">
            <v>5869</v>
          </cell>
          <cell r="D668" t="str">
            <v>ROLO COMPACTADOR VIBRATÓRIO TANDEM AÇO LISO, POTÊNCIA 58 HP, PESO SEM/COM LASTRO 6,5 / 9,4 T, LARGURA DE TRABALHO 1,2 M - CHI DIURNO. AF_06/2014</v>
          </cell>
          <cell r="E668" t="str">
            <v>CHI</v>
          </cell>
          <cell r="F668" t="str">
            <v>76,95</v>
          </cell>
          <cell r="G668" t="str">
            <v>80,20</v>
          </cell>
        </row>
        <row r="669">
          <cell r="A669" t="str">
            <v>SINAPI5877</v>
          </cell>
          <cell r="B669" t="str">
            <v>SINAPI</v>
          </cell>
          <cell r="C669" t="str">
            <v>5877</v>
          </cell>
          <cell r="D669" t="str">
            <v>RETROESCAVADEIRA SOBRE RODAS COM CARREGADEIRA, TRAÇÃO 4X4, POTÊNCIA LÍQ. 72 HP, CAÇAMBA CARREG. CAP. MÍN. 0,79 M3, CAÇAMBA RETRO CAP. 0,18 M3, PESO OPERACIONAL MÍN. 7.140 KG, PROFUNDIDADE ESCAVAÇÃO MÁX. 4,50 M - CHI DIURNO. AF_06/2014</v>
          </cell>
          <cell r="E669" t="str">
            <v>CHI</v>
          </cell>
          <cell r="F669" t="str">
            <v>62,84</v>
          </cell>
          <cell r="G669" t="str">
            <v>67,11</v>
          </cell>
        </row>
        <row r="670">
          <cell r="A670" t="str">
            <v>SINAPI5881</v>
          </cell>
          <cell r="B670" t="str">
            <v>SINAPI</v>
          </cell>
          <cell r="C670" t="str">
            <v>5881</v>
          </cell>
          <cell r="D670" t="str">
            <v>ROLO COMPACTADOR VIBRATÓRIO PÉ DE CARNEIRO, OPERADO POR CONTROLE REMOTO, POTÊNCIA 12,5 KW, PESO OPERACIONAL 1,675 T, LARGURA DE TRABALHO 0,85 M - CHI DIURNO. AF_02/2016</v>
          </cell>
          <cell r="E670" t="str">
            <v>CHI</v>
          </cell>
          <cell r="F670" t="str">
            <v>82,52</v>
          </cell>
          <cell r="G670" t="str">
            <v>85,77</v>
          </cell>
        </row>
        <row r="671">
          <cell r="A671" t="str">
            <v>SINAPI5884</v>
          </cell>
          <cell r="B671" t="str">
            <v>SINAPI</v>
          </cell>
          <cell r="C671" t="str">
            <v>5884</v>
          </cell>
          <cell r="D671" t="str">
            <v>USINA DE LAMA ASFÁLTICA, PROD 30 A 50 T/H, SILO DE AGREGADO 7 M3, RESERVATÓRIOS PARA EMULSÃO E ÁGUA DE 2,3 M3 CADA, MISTURADOR TIPO PUG MILL A SER MONTADO SOBRE CAMINHÃO - CHI DIURNO. AF_10/2014</v>
          </cell>
          <cell r="E671" t="str">
            <v>CHI</v>
          </cell>
          <cell r="F671" t="str">
            <v>58,39</v>
          </cell>
          <cell r="G671" t="str">
            <v>61,25</v>
          </cell>
        </row>
        <row r="672">
          <cell r="A672" t="str">
            <v>SINAPI5892</v>
          </cell>
          <cell r="B672" t="str">
            <v>SINAPI</v>
          </cell>
          <cell r="C672" t="str">
            <v>5892</v>
          </cell>
          <cell r="D672" t="str">
            <v>CAMINHÃO TOCO, PESO BRUTO TOTAL 14.300 KG, CARGA ÚTIL MÁXIMA 9590 KG, DISTÂNCIA ENTRE EIXOS 4,76 M, POTÊNCIA 185 CV (NÃO INCLUI CARROCERIA) - CHI DIURNO. AF_06/2014</v>
          </cell>
          <cell r="E672" t="str">
            <v>CHI</v>
          </cell>
          <cell r="F672" t="str">
            <v>58,60</v>
          </cell>
          <cell r="G672" t="str">
            <v>62,38</v>
          </cell>
        </row>
        <row r="673">
          <cell r="A673" t="str">
            <v>SINAPI5896</v>
          </cell>
          <cell r="B673" t="str">
            <v>SINAPI</v>
          </cell>
          <cell r="C673" t="str">
            <v>5896</v>
          </cell>
          <cell r="D673" t="str">
            <v>CAMINHÃO TOCO, PESO BRUTO TOTAL 16.000 KG, CARGA ÚTIL MÁXIMA DE 10.685 KG, DISTÂNCIA ENTRE EIXOS 4,80 M, POTÊNCIA 189 CV EXCLUSIVE CARROCERIA - CHI DIURNO. AF_06/2014</v>
          </cell>
          <cell r="E673" t="str">
            <v>CHI</v>
          </cell>
          <cell r="F673" t="str">
            <v>61,33</v>
          </cell>
          <cell r="G673" t="str">
            <v>65,11</v>
          </cell>
        </row>
        <row r="674">
          <cell r="A674" t="str">
            <v>SINAPI5903</v>
          </cell>
          <cell r="B674" t="str">
            <v>SINAPI</v>
          </cell>
          <cell r="C674" t="str">
            <v>5903</v>
          </cell>
          <cell r="D674" t="str">
            <v>CAMINHÃO PIPA 10.000 L TRUCADO, PESO BRUTO TOTAL 23.000 KG, CARGA ÚTIL MÁXIMA 15.935 KG, DISTÂNCIA ENTRE EIXOS 4,8 M, POTÊNCIA 230 CV, INCLUSIVE TANQUE DE AÇO PARA TRANSPORTE DE ÁGUA - CHI DIURNO. AF_06/2014</v>
          </cell>
          <cell r="E674" t="str">
            <v>CHI</v>
          </cell>
          <cell r="F674" t="str">
            <v>75,73</v>
          </cell>
          <cell r="G674" t="str">
            <v>79,51</v>
          </cell>
        </row>
        <row r="675">
          <cell r="A675" t="str">
            <v>SINAPI5911</v>
          </cell>
          <cell r="B675" t="str">
            <v>SINAPI</v>
          </cell>
          <cell r="C675" t="str">
            <v>5911</v>
          </cell>
          <cell r="D675" t="str">
            <v>ESPARGIDOR DE ASFALTO PRESSURIZADO COM TANQUE DE 2500 L, REBOCÁVEL COM MOTOR A GASOLINA POTÊNCIA 3,4 HP - CHI DIURNO. AF_07/2014</v>
          </cell>
          <cell r="E675" t="str">
            <v>CHI</v>
          </cell>
          <cell r="F675" t="str">
            <v>31,43</v>
          </cell>
          <cell r="G675" t="str">
            <v>34,29</v>
          </cell>
        </row>
        <row r="676">
          <cell r="A676" t="str">
            <v>SINAPI5923</v>
          </cell>
          <cell r="B676" t="str">
            <v>SINAPI</v>
          </cell>
          <cell r="C676" t="str">
            <v>5923</v>
          </cell>
          <cell r="D676" t="str">
            <v>GRADE DE DISCO REBOCÁVEL COM 20 DISCOS 24" X 6 MM COM PNEUS PARA TRANSPORTE - CHI DIURNO. AF_06/2014</v>
          </cell>
          <cell r="E676" t="str">
            <v>CHI</v>
          </cell>
          <cell r="F676" t="str">
            <v>3,28</v>
          </cell>
          <cell r="G676" t="str">
            <v>3,28</v>
          </cell>
        </row>
        <row r="677">
          <cell r="A677" t="str">
            <v>SINAPI5930</v>
          </cell>
          <cell r="B677" t="str">
            <v>SINAPI</v>
          </cell>
          <cell r="C677" t="str">
            <v>5930</v>
          </cell>
          <cell r="D677" t="str">
            <v>GUINDAUTO HIDRÁULICO, CAPACIDADE MÁXIMA DE CARGA 6200 KG, MOMENTO MÁXIMO DE CARGA 11,7 TM, ALCANCE MÁXIMO HORIZONTAL 9,70 M, INCLUSIVE CAMINHÃO TOCO PBT 16.000 KG, POTÊNCIA DE 189 CV - CHI DIURNO. AF_06/2014</v>
          </cell>
          <cell r="E677" t="str">
            <v>CHI</v>
          </cell>
          <cell r="F677" t="str">
            <v>75,44</v>
          </cell>
          <cell r="G677" t="str">
            <v>79,72</v>
          </cell>
        </row>
        <row r="678">
          <cell r="A678" t="str">
            <v>SINAPI5934</v>
          </cell>
          <cell r="B678" t="str">
            <v>SINAPI</v>
          </cell>
          <cell r="C678" t="str">
            <v>5934</v>
          </cell>
          <cell r="D678" t="str">
            <v>MOTONIVELADORA POTÊNCIA BÁSICA LÍQUIDA (PRIMEIRA MARCHA) 125 HP, PESO BRUTO 13032 KG, LARGURA DA LÂMINA DE 3,7 M - CHI DIURNO. AF_06/2014</v>
          </cell>
          <cell r="E678" t="str">
            <v>CHI</v>
          </cell>
          <cell r="F678" t="str">
            <v>94,36</v>
          </cell>
          <cell r="G678" t="str">
            <v>98,77</v>
          </cell>
        </row>
        <row r="679">
          <cell r="A679" t="str">
            <v>SINAPI5942</v>
          </cell>
          <cell r="B679" t="str">
            <v>SINAPI</v>
          </cell>
          <cell r="C679" t="str">
            <v>5942</v>
          </cell>
          <cell r="D679" t="str">
            <v>PÁ CARREGADEIRA SOBRE RODAS, POTÊNCIA LÍQUIDA 128 HP, CAPACIDADE DA CAÇAMBA 1,7 A 2,8 M3, PESO OPERACIONAL 11632 KG - CHI DIURNO. AF_06/2014</v>
          </cell>
          <cell r="E679" t="str">
            <v>CHI</v>
          </cell>
          <cell r="F679" t="str">
            <v>70,56</v>
          </cell>
          <cell r="G679" t="str">
            <v>73,76</v>
          </cell>
        </row>
        <row r="680">
          <cell r="A680" t="str">
            <v>SINAPI5946</v>
          </cell>
          <cell r="B680" t="str">
            <v>SINAPI</v>
          </cell>
          <cell r="C680" t="str">
            <v>5946</v>
          </cell>
          <cell r="D680" t="str">
            <v>PÁ CARREGADEIRA SOBRE RODAS, POTÊNCIA 197 HP, CAPACIDADE DA CAÇAMBA 2,5 A 3,5 M3, PESO OPERACIONAL 18338 KG - CHI DIURNO. AF_06/2014</v>
          </cell>
          <cell r="E680" t="str">
            <v>CHI</v>
          </cell>
          <cell r="F680" t="str">
            <v>87,33</v>
          </cell>
          <cell r="G680" t="str">
            <v>90,53</v>
          </cell>
        </row>
        <row r="681">
          <cell r="A681" t="str">
            <v>SINAPI5952</v>
          </cell>
          <cell r="B681" t="str">
            <v>SINAPI</v>
          </cell>
          <cell r="C681" t="str">
            <v>5952</v>
          </cell>
          <cell r="D681" t="str">
            <v>MARTELETE OU ROMPEDOR PNEUMÁTICO MANUAL, 28 KG, COM SILENCIADOR - CHI DIURNO. AF_07/2016</v>
          </cell>
          <cell r="E681" t="str">
            <v>CHI</v>
          </cell>
          <cell r="F681" t="str">
            <v>27,72</v>
          </cell>
          <cell r="G681" t="str">
            <v>30,68</v>
          </cell>
        </row>
        <row r="682">
          <cell r="A682" t="str">
            <v>SINAPI5954</v>
          </cell>
          <cell r="B682" t="str">
            <v>SINAPI</v>
          </cell>
          <cell r="C682" t="str">
            <v>5954</v>
          </cell>
          <cell r="D682" t="str">
            <v>COMPRESSOR DE AR REBOCÁVEL, VAZÃO 189 PCM, PRESSÃO EFETIVA DE TRABALHO 102 PSI, MOTOR DIESEL, POTÊNCIA 63 CV - CHI DIURNO. AF_06/2015</v>
          </cell>
          <cell r="E682" t="str">
            <v>CHI</v>
          </cell>
          <cell r="F682" t="str">
            <v>6,71</v>
          </cell>
          <cell r="G682" t="str">
            <v>6,71</v>
          </cell>
        </row>
        <row r="683">
          <cell r="A683" t="str">
            <v>SINAPI5961</v>
          </cell>
          <cell r="B683" t="str">
            <v>SINAPI</v>
          </cell>
          <cell r="C683" t="str">
            <v>5961</v>
          </cell>
          <cell r="D683" t="str">
            <v>CAMINHÃO BASCULANTE 6 M3, PESO BRUTO TOTAL 16.000 KG, CARGA ÚTIL MÁXIMA 13.071 KG, DISTÂNCIA ENTRE EIXOS 4,80 M, POTÊNCIA 230 CV INCLUSIVE CAÇAMBA METÁLICA - CHI DIURNO. AF_06/2014</v>
          </cell>
          <cell r="E683" t="str">
            <v>CHI</v>
          </cell>
          <cell r="F683" t="str">
            <v>65,82</v>
          </cell>
          <cell r="G683" t="str">
            <v>69,74</v>
          </cell>
        </row>
        <row r="684">
          <cell r="A684" t="str">
            <v>SINAPI6260</v>
          </cell>
          <cell r="B684" t="str">
            <v>SINAPI</v>
          </cell>
          <cell r="C684" t="str">
            <v>6260</v>
          </cell>
          <cell r="D684" t="str">
            <v>CAMINHÃO PIPA 6.000 L, PESO BRUTO TOTAL 13.000 KG, DISTÂNCIA ENTRE EIXOS 4,80 M, POTÊNCIA 189 CV INCLUSIVE TANQUE DE AÇO PARA TRANSPORTE DE ÁGUA, CAPACIDADE 6 M3 - CHI DIURNO. AF_06/2014</v>
          </cell>
          <cell r="E684" t="str">
            <v>CHI</v>
          </cell>
          <cell r="F684" t="str">
            <v>63,09</v>
          </cell>
          <cell r="G684" t="str">
            <v>66,87</v>
          </cell>
        </row>
        <row r="685">
          <cell r="A685" t="str">
            <v>SINAPI6880</v>
          </cell>
          <cell r="B685" t="str">
            <v>SINAPI</v>
          </cell>
          <cell r="C685" t="str">
            <v>6880</v>
          </cell>
          <cell r="D685" t="str">
            <v>ROLO COMPACTADOR DE PNEUS ESTÁTICO, PRESSÃO VARIÁVEL, POTÊNCIA 111 HP, PESO SEM/COM LASTRO 9,5 / 26 T, LARGURA DE TRABALHO 1,90 M - CHI DIURNO. AF_07/2014</v>
          </cell>
          <cell r="E685" t="str">
            <v>CHI</v>
          </cell>
          <cell r="F685" t="str">
            <v>90,42</v>
          </cell>
          <cell r="G685" t="str">
            <v>93,67</v>
          </cell>
        </row>
        <row r="686">
          <cell r="A686" t="str">
            <v>SINAPI7031</v>
          </cell>
          <cell r="B686" t="str">
            <v>SINAPI</v>
          </cell>
          <cell r="C686" t="str">
            <v>7031</v>
          </cell>
          <cell r="D686" t="str">
            <v>TANQUE DE ASFALTO ESTACIONÁRIO COM SERPENTINA, CAPACIDADE 30.000 L - CHI DIURNO. AF_05/2023</v>
          </cell>
          <cell r="E686" t="str">
            <v>CHI</v>
          </cell>
          <cell r="F686" t="str">
            <v>6,04</v>
          </cell>
          <cell r="G686" t="str">
            <v>6,04</v>
          </cell>
        </row>
        <row r="687">
          <cell r="A687" t="str">
            <v>SINAPI7043</v>
          </cell>
          <cell r="B687" t="str">
            <v>SINAPI</v>
          </cell>
          <cell r="C687" t="str">
            <v>7043</v>
          </cell>
          <cell r="D687" t="str">
            <v>MOTOBOMBA TRASH (PARA ÁGUA SUJA) AUTO ESCORVANTE, MOTOR GASOLINA DE 6,41 HP, DIÂMETROS DE SUCÇÃO X RECALQUE: 3" X 3", HM/Q = 10 MCA / 60 M3/H A 23 MCA / 0 M3/H - CHI DIURNO. AF_10/2014</v>
          </cell>
          <cell r="E687" t="str">
            <v>CHI</v>
          </cell>
          <cell r="F687" t="str">
            <v>0,51</v>
          </cell>
          <cell r="G687" t="str">
            <v>0,51</v>
          </cell>
        </row>
        <row r="688">
          <cell r="A688" t="str">
            <v>SINAPI7050</v>
          </cell>
          <cell r="B688" t="str">
            <v>SINAPI</v>
          </cell>
          <cell r="C688" t="str">
            <v>7050</v>
          </cell>
          <cell r="D688" t="str">
            <v>ROLO COMPACTADOR PE DE CARNEIRO VIBRATORIO, POTENCIA 125 HP, PESO OPERACIONAL SEM/COM LASTRO 11,95 / 13,30 T, IMPACTO DINAMICO 38,5 / 22,5 T, LARGURA DE TRABALHO 2,15 M - CHI DIURNO. AF_06/2014</v>
          </cell>
          <cell r="E688" t="str">
            <v>CHI</v>
          </cell>
          <cell r="F688" t="str">
            <v>83,40</v>
          </cell>
          <cell r="G688" t="str">
            <v>86,65</v>
          </cell>
        </row>
        <row r="689">
          <cell r="A689" t="str">
            <v>SINAPI67827</v>
          </cell>
          <cell r="B689" t="str">
            <v>SINAPI</v>
          </cell>
          <cell r="C689" t="str">
            <v>67827</v>
          </cell>
          <cell r="D689" t="str">
            <v>CAMINHÃO BASCULANTE 6 M3 TOCO, PESO BRUTO TOTAL 16.000 KG, CARGA ÚTIL MÁXIMA 11.130 KG, DISTÂNCIA ENTRE EIXOS 5,36 M, POTÊNCIA 185 CV, INCLUSIVE CAÇAMBA METÁLICA - CHI DIURNO. AF_06/2014</v>
          </cell>
          <cell r="E689" t="str">
            <v>CHI</v>
          </cell>
          <cell r="F689" t="str">
            <v>67,03</v>
          </cell>
          <cell r="G689" t="str">
            <v>70,95</v>
          </cell>
        </row>
        <row r="690">
          <cell r="A690" t="str">
            <v>SINAPI73395</v>
          </cell>
          <cell r="B690" t="str">
            <v>SINAPI</v>
          </cell>
          <cell r="C690" t="str">
            <v>73395</v>
          </cell>
          <cell r="D690" t="str">
            <v>GRUPO GERADOR ESTACIONÁRIO, MOTOR DIESEL POTÊNCIA 170 KVA - CHI DIURNO. AF_02/2016</v>
          </cell>
          <cell r="E690" t="str">
            <v>CHI</v>
          </cell>
          <cell r="F690" t="str">
            <v>9,67</v>
          </cell>
          <cell r="G690" t="str">
            <v>9,67</v>
          </cell>
        </row>
        <row r="691">
          <cell r="A691" t="str">
            <v>SINAPI83766</v>
          </cell>
          <cell r="B691" t="str">
            <v>SINAPI</v>
          </cell>
          <cell r="C691" t="str">
            <v>83766</v>
          </cell>
          <cell r="D691" t="str">
            <v>GRUPO DE SOLDAGEM COM GERADOR A DIESEL 60 CV PARA SOLDA ELÉTRICA, SOBRE 04 RODAS, COM MOTOR 4 CILINDROS 600 A - CHI DIURNO. AF_02/2016</v>
          </cell>
          <cell r="E691" t="str">
            <v>CHI</v>
          </cell>
          <cell r="F691" t="str">
            <v>46,01</v>
          </cell>
          <cell r="G691" t="str">
            <v>49,81</v>
          </cell>
        </row>
        <row r="692">
          <cell r="A692" t="str">
            <v>SINAPI84013</v>
          </cell>
          <cell r="B692" t="str">
            <v>SINAPI</v>
          </cell>
          <cell r="C692" t="str">
            <v>84013</v>
          </cell>
          <cell r="D692" t="str">
            <v>ESCAVADEIRA HIDRÁULICA SOBRE ESTEIRAS, CAÇAMBA 0,80 M3, PESO OPERACIONAL 17,8 T, POTÊNCIA LÍQUIDA 110 HP - CHI DIURNO. AF_10/2014</v>
          </cell>
          <cell r="E692" t="str">
            <v>CHI</v>
          </cell>
          <cell r="F692" t="str">
            <v>88,69</v>
          </cell>
          <cell r="G692" t="str">
            <v>92,96</v>
          </cell>
        </row>
        <row r="693">
          <cell r="A693" t="str">
            <v>SINAPI87446</v>
          </cell>
          <cell r="B693" t="str">
            <v>SINAPI</v>
          </cell>
          <cell r="C693" t="str">
            <v>87446</v>
          </cell>
          <cell r="D693" t="str">
            <v>BETONEIRA CAPACIDADE NOMINAL 400 L, CAPACIDADE DE MISTURA 310 L, MOTOR A DIESEL POTÊNCIA 5,0 HP, SEM CARREGADOR - CHI DIURNO. AF_05/2023</v>
          </cell>
          <cell r="E693" t="str">
            <v>CHI</v>
          </cell>
          <cell r="F693" t="str">
            <v>0,48</v>
          </cell>
          <cell r="G693" t="str">
            <v>0,48</v>
          </cell>
        </row>
        <row r="694">
          <cell r="A694" t="str">
            <v>SINAPI88392</v>
          </cell>
          <cell r="B694" t="str">
            <v>SINAPI</v>
          </cell>
          <cell r="C694" t="str">
            <v>88392</v>
          </cell>
          <cell r="D694" t="str">
            <v>MISTURADOR DE ARGAMASSA, EIXO HORIZONTAL, CAPACIDADE DE MISTURA 300 KG, MOTOR ELÉTRICO POTÊNCIA 5 CV - CHI DIURNO. AF_05/2023</v>
          </cell>
          <cell r="E694" t="str">
            <v>CHI</v>
          </cell>
          <cell r="F694" t="str">
            <v>0,94</v>
          </cell>
          <cell r="G694" t="str">
            <v>0,94</v>
          </cell>
        </row>
        <row r="695">
          <cell r="A695" t="str">
            <v>SINAPI88398</v>
          </cell>
          <cell r="B695" t="str">
            <v>SINAPI</v>
          </cell>
          <cell r="C695" t="str">
            <v>88398</v>
          </cell>
          <cell r="D695" t="str">
            <v>MISTURADOR DE ARGAMASSA, EIXO HORIZONTAL, CAPACIDADE DE MISTURA 600 KG, MOTOR ELÉTRICO POTÊNCIA 7,5 CV - CHI DIURNO. AF_05/2023</v>
          </cell>
          <cell r="E695" t="str">
            <v>CHI</v>
          </cell>
          <cell r="F695" t="str">
            <v>1,12</v>
          </cell>
          <cell r="G695" t="str">
            <v>1,12</v>
          </cell>
        </row>
        <row r="696">
          <cell r="A696" t="str">
            <v>SINAPI88404</v>
          </cell>
          <cell r="B696" t="str">
            <v>SINAPI</v>
          </cell>
          <cell r="C696" t="str">
            <v>88404</v>
          </cell>
          <cell r="D696" t="str">
            <v>MISTURADOR DE ARGAMASSA, EIXO HORIZONTAL, CAPACIDADE DE MISTURA 160 KG, MOTOR ELÉTRICO POTÊNCIA 3 CV - CHI DIURNO. AF_05/2023</v>
          </cell>
          <cell r="E696" t="str">
            <v>CHI</v>
          </cell>
          <cell r="F696" t="str">
            <v>0,89</v>
          </cell>
          <cell r="G696" t="str">
            <v>0,89</v>
          </cell>
        </row>
        <row r="697">
          <cell r="A697" t="str">
            <v>SINAPI88430</v>
          </cell>
          <cell r="B697" t="str">
            <v>SINAPI</v>
          </cell>
          <cell r="C697" t="str">
            <v>88430</v>
          </cell>
          <cell r="D697" t="str">
            <v>PROJETOR DE ARGAMASSA, CAPACIDADE DE PROJEÇÃO 1,5 M3/H, ALCANCE DE 30 ATÉ 60 M, MOTOR ELÉTRICO POTÊNCIA 7,5 HP - CHI DIURNO. AF_06/2014</v>
          </cell>
          <cell r="E697" t="str">
            <v>CHI</v>
          </cell>
          <cell r="F697" t="str">
            <v>6,15</v>
          </cell>
          <cell r="G697" t="str">
            <v>6,15</v>
          </cell>
        </row>
        <row r="698">
          <cell r="A698" t="str">
            <v>SINAPI88438</v>
          </cell>
          <cell r="B698" t="str">
            <v>SINAPI</v>
          </cell>
          <cell r="C698" t="str">
            <v>88438</v>
          </cell>
          <cell r="D698" t="str">
            <v>PROJETOR DE ARGAMASSA, CAPACIDADE DE PROJEÇÃO 2 M3/H, ALCANCE ATÉ 50 M, MOTOR ELÉTRICO POTÊNCIA 7,5 HP - CHI DIURNO. AF_06/2014</v>
          </cell>
          <cell r="E698" t="str">
            <v>CHI</v>
          </cell>
          <cell r="F698" t="str">
            <v>8,16</v>
          </cell>
          <cell r="G698" t="str">
            <v>8,16</v>
          </cell>
        </row>
        <row r="699">
          <cell r="A699" t="str">
            <v>SINAPI88831</v>
          </cell>
          <cell r="B699" t="str">
            <v>SINAPI</v>
          </cell>
          <cell r="C699" t="str">
            <v>88831</v>
          </cell>
          <cell r="D699" t="str">
            <v>BETONEIRA CAPACIDADE NOMINAL DE 400 L, CAPACIDADE DE MISTURA 280 L, MOTOR ELÉTRICO TRIFÁSICO POTÊNCIA DE 2 CV, SEM CARREGADOR - CHI DIURNO. AF_05/2023</v>
          </cell>
          <cell r="E699" t="str">
            <v>CHI</v>
          </cell>
          <cell r="F699" t="str">
            <v>0,35</v>
          </cell>
          <cell r="G699" t="str">
            <v>0,35</v>
          </cell>
        </row>
        <row r="700">
          <cell r="A700" t="str">
            <v>SINAPI88844</v>
          </cell>
          <cell r="B700" t="str">
            <v>SINAPI</v>
          </cell>
          <cell r="C700" t="str">
            <v>88844</v>
          </cell>
          <cell r="D700" t="str">
            <v>TRATOR DE ESTEIRAS, POTÊNCIA 125 HP, PESO OPERACIONAL 12,9 T, COM LÂMINA 2,7 M3 - CHI DIURNO. AF_10/2014</v>
          </cell>
          <cell r="E700" t="str">
            <v>CHI</v>
          </cell>
          <cell r="F700" t="str">
            <v>74,50</v>
          </cell>
          <cell r="G700" t="str">
            <v>77,94</v>
          </cell>
        </row>
        <row r="701">
          <cell r="A701" t="str">
            <v>SINAPI88908</v>
          </cell>
          <cell r="B701" t="str">
            <v>SINAPI</v>
          </cell>
          <cell r="C701" t="str">
            <v>88908</v>
          </cell>
          <cell r="D701" t="str">
            <v>ESCAVADEIRA HIDRÁULICA SOBRE ESTEIRAS, CAÇAMBA 1,20 M3, PESO OPERACIONAL 21 T, POTÊNCIA BRUTA 155 HP - CHI DIURNO. AF_06/2014</v>
          </cell>
          <cell r="E701" t="str">
            <v>CHI</v>
          </cell>
          <cell r="F701" t="str">
            <v>97,78</v>
          </cell>
          <cell r="G701" t="str">
            <v>102,05</v>
          </cell>
        </row>
        <row r="702">
          <cell r="A702" t="str">
            <v>SINAPI89022</v>
          </cell>
          <cell r="B702" t="str">
            <v>SINAPI</v>
          </cell>
          <cell r="C702" t="str">
            <v>89022</v>
          </cell>
          <cell r="D702" t="str">
            <v>BOMBA SUBMERSÍVEL ELÉTRICA TRIFÁSICA, POTÊNCIA 2,96 HP, Ø ROTOR 144 MM SEMI-ABERTO, BOCAL DE SAÍDA Ø 2", HM/Q = 2 MCA / 38,8 M3/H A 28 MCA / 5 M3/H - CHI DIURNO. AF_06/2014</v>
          </cell>
          <cell r="E702" t="str">
            <v>CHI</v>
          </cell>
          <cell r="F702" t="str">
            <v>0,43</v>
          </cell>
          <cell r="G702" t="str">
            <v>0,43</v>
          </cell>
        </row>
        <row r="703">
          <cell r="A703" t="str">
            <v>SINAPI89027</v>
          </cell>
          <cell r="B703" t="str">
            <v>SINAPI</v>
          </cell>
          <cell r="C703" t="str">
            <v>89027</v>
          </cell>
          <cell r="D703" t="str">
            <v>TANQUE DE ASFALTO ESTACIONÁRIO COM MAÇARICO, CAPACIDADE 20.000 L - CHI DIURNO. AF_05/2023</v>
          </cell>
          <cell r="E703" t="str">
            <v>CHI</v>
          </cell>
          <cell r="F703" t="str">
            <v>4,90</v>
          </cell>
          <cell r="G703" t="str">
            <v>4,90</v>
          </cell>
        </row>
        <row r="704">
          <cell r="A704" t="str">
            <v>SINAPI89031</v>
          </cell>
          <cell r="B704" t="str">
            <v>SINAPI</v>
          </cell>
          <cell r="C704" t="str">
            <v>89031</v>
          </cell>
          <cell r="D704" t="str">
            <v>TRATOR DE ESTEIRAS, POTÊNCIA 100 HP, PESO OPERACIONAL 9,4 T, COM LÂMINA 2,19 M3 - CHI DIURNO. AF_06/2014</v>
          </cell>
          <cell r="E704" t="str">
            <v>CHI</v>
          </cell>
          <cell r="F704" t="str">
            <v>72,45</v>
          </cell>
          <cell r="G704" t="str">
            <v>75,89</v>
          </cell>
        </row>
        <row r="705">
          <cell r="A705" t="str">
            <v>SINAPI89036</v>
          </cell>
          <cell r="B705" t="str">
            <v>SINAPI</v>
          </cell>
          <cell r="C705" t="str">
            <v>89036</v>
          </cell>
          <cell r="D705" t="str">
            <v>TRATOR DE PNEUS, POTÊNCIA 85 CV, TRAÇÃO 4X4, PESO COM LASTRO DE 4.675 KG - CHI DIURNO. AF_06/2014</v>
          </cell>
          <cell r="E705" t="str">
            <v>CHI</v>
          </cell>
          <cell r="F705" t="str">
            <v>45,83</v>
          </cell>
          <cell r="G705" t="str">
            <v>49,27</v>
          </cell>
        </row>
        <row r="706">
          <cell r="A706" t="str">
            <v>SINAPI89218</v>
          </cell>
          <cell r="B706" t="str">
            <v>SINAPI</v>
          </cell>
          <cell r="C706" t="str">
            <v>89218</v>
          </cell>
          <cell r="D706" t="str">
            <v>BATE-ESTACAS POR GRAVIDADE, POTÊNCIA DE 160 HP, PESO DO MARTELO ATÉ 3 TONELADAS - CHI DIURNO. AF_11/2014</v>
          </cell>
          <cell r="E706" t="str">
            <v>CHI</v>
          </cell>
          <cell r="F706" t="str">
            <v>97,11</v>
          </cell>
          <cell r="G706" t="str">
            <v>104,05</v>
          </cell>
        </row>
        <row r="707">
          <cell r="A707" t="str">
            <v>SINAPI89226</v>
          </cell>
          <cell r="B707" t="str">
            <v>SINAPI</v>
          </cell>
          <cell r="C707" t="str">
            <v>89226</v>
          </cell>
          <cell r="D707" t="str">
            <v>BETONEIRA CAPACIDADE NOMINAL DE 600 L, CAPACIDADE DE MISTURA 360 L, MOTOR ELÉTRICO TRIFÁSICO POTÊNCIA DE 4 CV, SEM CARREGADOR - CHI DIURNO. AF_05/2023</v>
          </cell>
          <cell r="E707" t="str">
            <v>CHI</v>
          </cell>
          <cell r="F707" t="str">
            <v>1,45</v>
          </cell>
          <cell r="G707" t="str">
            <v>1,45</v>
          </cell>
        </row>
        <row r="708">
          <cell r="A708" t="str">
            <v>SINAPI89235</v>
          </cell>
          <cell r="B708" t="str">
            <v>SINAPI</v>
          </cell>
          <cell r="C708" t="str">
            <v>89235</v>
          </cell>
          <cell r="D708" t="str">
            <v>FRESADORA DE ASFALTO A FRIO SOBRE RODAS, LARGURA FRESAGEM DE 1,0 M, POTÊNCIA 208 HP - CHI DIURNO. AF_11/2014</v>
          </cell>
          <cell r="E708" t="str">
            <v>CHI</v>
          </cell>
          <cell r="F708" t="str">
            <v>180,96</v>
          </cell>
          <cell r="G708" t="str">
            <v>184,16</v>
          </cell>
        </row>
        <row r="709">
          <cell r="A709" t="str">
            <v>SINAPI89243</v>
          </cell>
          <cell r="B709" t="str">
            <v>SINAPI</v>
          </cell>
          <cell r="C709" t="str">
            <v>89243</v>
          </cell>
          <cell r="D709" t="str">
            <v>FRESADORA DE ASFALTO A FRIO SOBRE RODAS, LARGURA FRESAGEM DE 2,0 M, POTÊNCIA 550 HP - CHI DIURNO. AF_11/2014</v>
          </cell>
          <cell r="E709" t="str">
            <v>CHI</v>
          </cell>
          <cell r="F709" t="str">
            <v>386,40</v>
          </cell>
          <cell r="G709" t="str">
            <v>389,60</v>
          </cell>
        </row>
        <row r="710">
          <cell r="A710" t="str">
            <v>SINAPI89251</v>
          </cell>
          <cell r="B710" t="str">
            <v>SINAPI</v>
          </cell>
          <cell r="C710" t="str">
            <v>89251</v>
          </cell>
          <cell r="D710" t="str">
            <v>RECICLADORA DE ASFALTO A FRIO SOBRE RODAS, LARGURA FRESAGEM DE 2,0 M, POTÊNCIA 422 HP - CHI DIURNO. AF_11/2014</v>
          </cell>
          <cell r="E710" t="str">
            <v>CHI</v>
          </cell>
          <cell r="F710" t="str">
            <v>339,32</v>
          </cell>
          <cell r="G710" t="str">
            <v>342,52</v>
          </cell>
        </row>
        <row r="711">
          <cell r="A711" t="str">
            <v>SINAPI89258</v>
          </cell>
          <cell r="B711" t="str">
            <v>SINAPI</v>
          </cell>
          <cell r="C711" t="str">
            <v>89258</v>
          </cell>
          <cell r="D711" t="str">
            <v>VIBROACABADORA DE ASFALTO SOBRE ESTEIRAS, LARGURA DE PAVIMENTAÇÃO 2,13 M A 4,55 M, POTÊNCIA 100 HP, CAPACIDADE 400 T/H - CHI DIURNO. AF_11/2014</v>
          </cell>
          <cell r="E711" t="str">
            <v>CHI</v>
          </cell>
          <cell r="F711" t="str">
            <v>120,73</v>
          </cell>
          <cell r="G711" t="str">
            <v>123,93</v>
          </cell>
        </row>
        <row r="712">
          <cell r="A712" t="str">
            <v>SINAPI89273</v>
          </cell>
          <cell r="B712" t="str">
            <v>SINAPI</v>
          </cell>
          <cell r="C712" t="str">
            <v>89273</v>
          </cell>
          <cell r="D712" t="str">
            <v>GUINDASTE HIDRÁULICO AUTOPROPELIDO, COM LANÇA TELESCÓPICA 28,80 M, CAPACIDADE MÁXIMA 30 T, POTÊNCIA 97 KW, TRAÇÃO 4 X 4 - CHI DIURNO. AF_11/2014</v>
          </cell>
          <cell r="E712" t="str">
            <v>CHI</v>
          </cell>
          <cell r="F712" t="str">
            <v>104,59</v>
          </cell>
          <cell r="G712" t="str">
            <v>107,68</v>
          </cell>
        </row>
        <row r="713">
          <cell r="A713" t="str">
            <v>SINAPI89279</v>
          </cell>
          <cell r="B713" t="str">
            <v>SINAPI</v>
          </cell>
          <cell r="C713" t="str">
            <v>89279</v>
          </cell>
          <cell r="D713" t="str">
            <v>BETONEIRA CAPACIDADE NOMINAL DE 600 L, CAPACIDADE DE MISTURA 440 L, MOTOR A DIESEL POTÊNCIA 10 HP, COM CARREGADOR - CHI DIURNO. AF_05/2023</v>
          </cell>
          <cell r="E713" t="str">
            <v>CHI</v>
          </cell>
          <cell r="F713" t="str">
            <v>1,77</v>
          </cell>
          <cell r="G713" t="str">
            <v>1,77</v>
          </cell>
        </row>
        <row r="714">
          <cell r="A714" t="str">
            <v>SINAPI89877</v>
          </cell>
          <cell r="B714" t="str">
            <v>SINAPI</v>
          </cell>
          <cell r="C714" t="str">
            <v>89877</v>
          </cell>
          <cell r="D714" t="str">
            <v>CAMINHÃO BASCULANTE 14 M3, COM CAVALO MECÂNICO DE CAPACIDADE MÁXIMA DE TRAÇÃO COMBINADO DE 36000 KG, POTÊNCIA 286 CV, INCLUSIVE SEMIREBOQUE COM CAÇAMBA METÁLICA - CHI DIURNO. AF_12/2014</v>
          </cell>
          <cell r="E714" t="str">
            <v>CHI</v>
          </cell>
          <cell r="F714" t="str">
            <v>90,57</v>
          </cell>
          <cell r="G714" t="str">
            <v>94,49</v>
          </cell>
        </row>
        <row r="715">
          <cell r="A715" t="str">
            <v>SINAPI89884</v>
          </cell>
          <cell r="B715" t="str">
            <v>SINAPI</v>
          </cell>
          <cell r="C715" t="str">
            <v>89884</v>
          </cell>
          <cell r="D715" t="str">
            <v>CAMINHÃO BASCULANTE 18 M3, COM CAVALO MECÂNICO DE CAPACIDADE MÁXIMA DE TRAÇÃO COMBINADO DE 45000 KG, POTÊNCIA 330 CV, INCLUSIVE SEMIREBOQUE COM CAÇAMBA METÁLICA - CHI DIURNO. AF_12/2014</v>
          </cell>
          <cell r="E715" t="str">
            <v>CHI</v>
          </cell>
          <cell r="F715" t="str">
            <v>94,38</v>
          </cell>
          <cell r="G715" t="str">
            <v>98,30</v>
          </cell>
        </row>
        <row r="716">
          <cell r="A716" t="str">
            <v>SINAPI90587</v>
          </cell>
          <cell r="B716" t="str">
            <v>SINAPI</v>
          </cell>
          <cell r="C716" t="str">
            <v>90587</v>
          </cell>
          <cell r="D716" t="str">
            <v>VIBRADOR DE IMERSÃO, DIÂMETRO DE PONTEIRA 45MM, MOTOR ELÉTRICO TRIFÁSICO POTÊNCIA DE 2 CV - CHI DIURNO. AF_06/2015</v>
          </cell>
          <cell r="E716" t="str">
            <v>CHI</v>
          </cell>
          <cell r="F716" t="str">
            <v>0,45</v>
          </cell>
          <cell r="G716" t="str">
            <v>0,45</v>
          </cell>
        </row>
        <row r="717">
          <cell r="A717" t="str">
            <v>SINAPI90626</v>
          </cell>
          <cell r="B717" t="str">
            <v>SINAPI</v>
          </cell>
          <cell r="C717" t="str">
            <v>90626</v>
          </cell>
          <cell r="D717" t="str">
            <v>PERFURATRIZ MANUAL, TORQUE MÁXIMO 83 N.M, POTÊNCIA 5 CV, COM DIÂMETRO MÁXIMO 4" - CHI DIURNO. AF_06/2015</v>
          </cell>
          <cell r="E717" t="str">
            <v>CHI</v>
          </cell>
          <cell r="F717" t="str">
            <v>2,65</v>
          </cell>
          <cell r="G717" t="str">
            <v>2,65</v>
          </cell>
        </row>
        <row r="718">
          <cell r="A718" t="str">
            <v>SINAPI90632</v>
          </cell>
          <cell r="B718" t="str">
            <v>SINAPI</v>
          </cell>
          <cell r="C718" t="str">
            <v>90632</v>
          </cell>
          <cell r="D718" t="str">
            <v>PERFURATRIZ SOBRE ESTEIRA, TORQUE MÁXIMO 600 KGF, PESO MÉDIO 1000 KG, POTÊNCIA 20 HP, DIÂMETRO MÁXIMO 10" - CHI DIURNO. AF_06/2015</v>
          </cell>
          <cell r="E718" t="str">
            <v>CHI</v>
          </cell>
          <cell r="F718" t="str">
            <v>87,30</v>
          </cell>
          <cell r="G718" t="str">
            <v>90,74</v>
          </cell>
        </row>
        <row r="719">
          <cell r="A719" t="str">
            <v>SINAPI90638</v>
          </cell>
          <cell r="B719" t="str">
            <v>SINAPI</v>
          </cell>
          <cell r="C719" t="str">
            <v>90638</v>
          </cell>
          <cell r="D719" t="str">
            <v>MISTURADOR DUPLO HORIZONTAL DE ALTA TURBULÊNCIA, CAPACIDADE / VOLUME 2 X 500 LITROS, MOTORES ELÉTRICOS MÍNIMO 5 CV CADA, PARA NATA CIMENTO, ARGAMASSA E OUTROS - CHI DIURNO. AF_06/2015</v>
          </cell>
          <cell r="E719" t="str">
            <v>CHI</v>
          </cell>
          <cell r="F719" t="str">
            <v>4,74</v>
          </cell>
          <cell r="G719" t="str">
            <v>4,74</v>
          </cell>
        </row>
        <row r="720">
          <cell r="A720" t="str">
            <v>SINAPI90644</v>
          </cell>
          <cell r="B720" t="str">
            <v>SINAPI</v>
          </cell>
          <cell r="C720" t="str">
            <v>90644</v>
          </cell>
          <cell r="D720" t="str">
            <v>BOMBA TRIPLEX, PARA INJEÇÃO DE NATA DE CIMENTO, VAZÃO MÁXIMA DE 100 LITROS/MINUTO, PRESSÃO MÁXIMA DE 70 BAR - CHI DIURNO. AF_06/2015</v>
          </cell>
          <cell r="E720" t="str">
            <v>CHI</v>
          </cell>
          <cell r="F720" t="str">
            <v>7,08</v>
          </cell>
          <cell r="G720" t="str">
            <v>7,08</v>
          </cell>
        </row>
        <row r="721">
          <cell r="A721" t="str">
            <v>SINAPI90651</v>
          </cell>
          <cell r="B721" t="str">
            <v>SINAPI</v>
          </cell>
          <cell r="C721" t="str">
            <v>90651</v>
          </cell>
          <cell r="D721" t="str">
            <v>BOMBA CENTRÍFUGA MONOESTÁGIO COM MOTOR ELÉTRICO MONOFÁSICO, POTÊNCIA 15 HP, DIÂMETRO DO ROTOR 173 MM, HM/Q = 30 MCA / 90 M3/H A 45 MCA / 55 M3/H - CHI DIURNO. AF_06/2015</v>
          </cell>
          <cell r="E721" t="str">
            <v>CHI</v>
          </cell>
          <cell r="F721" t="str">
            <v>1,47</v>
          </cell>
          <cell r="G721" t="str">
            <v>1,47</v>
          </cell>
        </row>
        <row r="722">
          <cell r="A722" t="str">
            <v>SINAPI90657</v>
          </cell>
          <cell r="B722" t="str">
            <v>SINAPI</v>
          </cell>
          <cell r="C722" t="str">
            <v>90657</v>
          </cell>
          <cell r="D722" t="str">
            <v>BOMBA DE PROJEÇÃO DE CONCRETO SECO, POTÊNCIA 10 CV, VAZÃO 3 M3/H - CHI DIURNO. AF_06/2015</v>
          </cell>
          <cell r="E722" t="str">
            <v>CHI</v>
          </cell>
          <cell r="F722" t="str">
            <v>4,60</v>
          </cell>
          <cell r="G722" t="str">
            <v>4,60</v>
          </cell>
        </row>
        <row r="723">
          <cell r="A723" t="str">
            <v>SINAPI90663</v>
          </cell>
          <cell r="B723" t="str">
            <v>SINAPI</v>
          </cell>
          <cell r="C723" t="str">
            <v>90663</v>
          </cell>
          <cell r="D723" t="str">
            <v>BOMBA DE PROJEÇÃO DE CONCRETO SECO, POTÊNCIA 10 CV, VAZÃO 6 M3/H - CHI DIURNO. AF_06/2015</v>
          </cell>
          <cell r="E723" t="str">
            <v>CHI</v>
          </cell>
          <cell r="F723" t="str">
            <v>4,93</v>
          </cell>
          <cell r="G723" t="str">
            <v>4,93</v>
          </cell>
        </row>
        <row r="724">
          <cell r="A724" t="str">
            <v>SINAPI90669</v>
          </cell>
          <cell r="B724" t="str">
            <v>SINAPI</v>
          </cell>
          <cell r="C724" t="str">
            <v>90669</v>
          </cell>
          <cell r="D724" t="str">
            <v>PROJETOR PNEUMÁTICO DE ARGAMASSA PARA CHAPISCO E REBOCO COM RECIPIENTE ACOPLADO, TIPO CANEQUINHA, COM COMPRESSOR DE AR REBOCÁVEL VAZÃO 89 PCM E MOTOR DIESEL DE 20 CV - CHI DIURNO. AF_05/2023</v>
          </cell>
          <cell r="E724" t="str">
            <v>CHI</v>
          </cell>
          <cell r="F724" t="str">
            <v>9,00</v>
          </cell>
          <cell r="G724" t="str">
            <v>9,00</v>
          </cell>
        </row>
        <row r="725">
          <cell r="A725" t="str">
            <v>SINAPI90675</v>
          </cell>
          <cell r="B725" t="str">
            <v>SINAPI</v>
          </cell>
          <cell r="C725" t="str">
            <v>90675</v>
          </cell>
          <cell r="D725" t="str">
            <v>PERFURATRIZ COM TORRE METÁLICA PARA EXECUÇÃO DE ESTACA HÉLICE CONTÍNUA, PROFUNDIDADE MÁXIMA DE 30 M, DIÂMETRO MÁXIMO DE 800 MM, POTÊNCIA INSTALADA DE 268 HP, MESA ROTATIVA COM TORQUE MÁXIMO DE 170 KNM - CHI DIURNO. AF_06/2015</v>
          </cell>
          <cell r="E725" t="str">
            <v>CHI</v>
          </cell>
          <cell r="F725" t="str">
            <v>297,47</v>
          </cell>
          <cell r="G725" t="str">
            <v>300,91</v>
          </cell>
        </row>
        <row r="726">
          <cell r="A726" t="str">
            <v>SINAPI90681</v>
          </cell>
          <cell r="B726" t="str">
            <v>SINAPI</v>
          </cell>
          <cell r="C726" t="str">
            <v>90681</v>
          </cell>
          <cell r="D726" t="str">
            <v>PERFURATRIZ HIDRÁULICA SOBRE CAMINHÃO COM TRADO CURTO ACOPLADO, PROFUNDIDADE MÁXIMA DE 20 M, DIÂMETRO MÁXIMO DE 1500 MM, POTÊNCIA INSTALADA DE 137 HP, MESA ROTATIVA COM TORQUE MÁXIMO DE 30 KNM - CHI DIURNO. AF_06/2015</v>
          </cell>
          <cell r="E726" t="str">
            <v>CHI</v>
          </cell>
          <cell r="F726" t="str">
            <v>176,21</v>
          </cell>
          <cell r="G726" t="str">
            <v>179,65</v>
          </cell>
        </row>
        <row r="727">
          <cell r="A727" t="str">
            <v>SINAPI90687</v>
          </cell>
          <cell r="B727" t="str">
            <v>SINAPI</v>
          </cell>
          <cell r="C727" t="str">
            <v>90687</v>
          </cell>
          <cell r="D727" t="str">
            <v>MANIPULADOR TELESCÓPICO, POTÊNCIA DE 85 HP, CAPACIDADE DE CARGA DE 3.500 KG, ALTURA MÁXIMA DE ELEVAÇÃO DE 12,3 M - CHI DIURNO. AF_05/2023</v>
          </cell>
          <cell r="E727" t="str">
            <v>CHI</v>
          </cell>
          <cell r="F727" t="str">
            <v>58,28</v>
          </cell>
          <cell r="G727" t="str">
            <v>61,48</v>
          </cell>
        </row>
        <row r="728">
          <cell r="A728" t="str">
            <v>SINAPI90693</v>
          </cell>
          <cell r="B728" t="str">
            <v>SINAPI</v>
          </cell>
          <cell r="C728" t="str">
            <v>90693</v>
          </cell>
          <cell r="D728" t="str">
            <v>MINICARREGADEIRA SOBRE RODAS, POTÊNCIA LÍQUIDA DE 47 HP, CAPACIDADE NOMINAL DE OPERAÇÃO DE 646 KG - CHI DIURNO. AF_06/2015</v>
          </cell>
          <cell r="E728" t="str">
            <v>CHI</v>
          </cell>
          <cell r="F728" t="str">
            <v>56,41</v>
          </cell>
          <cell r="G728" t="str">
            <v>59,61</v>
          </cell>
        </row>
        <row r="729">
          <cell r="A729" t="str">
            <v>SINAPI90965</v>
          </cell>
          <cell r="B729" t="str">
            <v>SINAPI</v>
          </cell>
          <cell r="C729" t="str">
            <v>90965</v>
          </cell>
          <cell r="D729" t="str">
            <v>COMPRESSOR DE AR REBOCÁVEL, VAZÃO 89 PCM, PRESSÃO EFETIVA DE TRABALHO 102 PSI, MOTOR DIESEL, POTÊNCIA 20 CV - CHI DIURNO. AF_06/2015</v>
          </cell>
          <cell r="E729" t="str">
            <v>CHI</v>
          </cell>
          <cell r="F729" t="str">
            <v>8,96</v>
          </cell>
          <cell r="G729" t="str">
            <v>8,96</v>
          </cell>
        </row>
        <row r="730">
          <cell r="A730" t="str">
            <v>SINAPI90973</v>
          </cell>
          <cell r="B730" t="str">
            <v>SINAPI</v>
          </cell>
          <cell r="C730" t="str">
            <v>90973</v>
          </cell>
          <cell r="D730" t="str">
            <v>COMPRESSOR DE AR REBOCAVEL, VAZÃO 250 PCM, PRESSAO DE TRABALHO 102 PSI, MOTOR A DIESEL POTÊNCIA 81 CV - CHI DIURNO. AF_06/2015</v>
          </cell>
          <cell r="E730" t="str">
            <v>CHI</v>
          </cell>
          <cell r="F730" t="str">
            <v>8,99</v>
          </cell>
          <cell r="G730" t="str">
            <v>8,99</v>
          </cell>
        </row>
        <row r="731">
          <cell r="A731" t="str">
            <v>SINAPI90982</v>
          </cell>
          <cell r="B731" t="str">
            <v>SINAPI</v>
          </cell>
          <cell r="C731" t="str">
            <v>90982</v>
          </cell>
          <cell r="D731" t="str">
            <v>COMPRESSOR DE AR REBOCÁVEL, VAZÃO 748 PCM, PRESSÃO EFETIVA DE TRABALHO 102 PSI, MOTOR DIESEL, POTÊNCIA 210 CV - CHI DIURNO. AF_06/2015</v>
          </cell>
          <cell r="E731" t="str">
            <v>CHI</v>
          </cell>
          <cell r="F731" t="str">
            <v>22,84</v>
          </cell>
          <cell r="G731" t="str">
            <v>22,84</v>
          </cell>
        </row>
        <row r="732">
          <cell r="A732" t="str">
            <v>SINAPI91001</v>
          </cell>
          <cell r="B732" t="str">
            <v>SINAPI</v>
          </cell>
          <cell r="C732" t="str">
            <v>91001</v>
          </cell>
          <cell r="D732" t="str">
            <v>COMPRESSOR DE AR REBOCAVEL, VAZÃO 400 PCM, PRESSAO DE TRABALHO 102 PSI, MOTOR A DIESEL POTÊNCIA 110 CV - CHI DIURNO. AF_06/2015</v>
          </cell>
          <cell r="E732" t="str">
            <v>CHI</v>
          </cell>
          <cell r="F732" t="str">
            <v>10,66</v>
          </cell>
          <cell r="G732" t="str">
            <v>10,66</v>
          </cell>
        </row>
        <row r="733">
          <cell r="A733" t="str">
            <v>SINAPI91032</v>
          </cell>
          <cell r="B733" t="str">
            <v>SINAPI</v>
          </cell>
          <cell r="C733" t="str">
            <v>91032</v>
          </cell>
          <cell r="D733" t="str">
            <v>CAMINHÃO TRUCADO (C/ TERCEIRO EIXO) ELETRÔNICO - POTÊNCIA 231CV - PBT = 22000KG - DIST. ENTRE EIXOS 5170 MM - INCLUI CARROCERIA FIXA ABERTA DE MADEIRA - CHI DIURNO. AF_06/2015</v>
          </cell>
          <cell r="E733" t="str">
            <v>CHI</v>
          </cell>
          <cell r="F733" t="str">
            <v>69,50</v>
          </cell>
          <cell r="G733" t="str">
            <v>73,28</v>
          </cell>
        </row>
        <row r="734">
          <cell r="A734" t="str">
            <v>SINAPI91278</v>
          </cell>
          <cell r="B734" t="str">
            <v>SINAPI</v>
          </cell>
          <cell r="C734" t="str">
            <v>91278</v>
          </cell>
          <cell r="D734" t="str">
            <v>PLACA VIBRATÓRIA REVERSÍVEL COM MOTOR 4 TEMPOS A GASOLINA, FORÇA CENTRÍFUGA DE 25 KN (2500 KGF), POTÊNCIA 5,5 CV - CHI DIURNO. AF_08/2015</v>
          </cell>
          <cell r="E734" t="str">
            <v>CHI</v>
          </cell>
          <cell r="F734" t="str">
            <v>0,71</v>
          </cell>
          <cell r="G734" t="str">
            <v>0,71</v>
          </cell>
        </row>
        <row r="735">
          <cell r="A735" t="str">
            <v>SINAPI91285</v>
          </cell>
          <cell r="B735" t="str">
            <v>SINAPI</v>
          </cell>
          <cell r="C735" t="str">
            <v>91285</v>
          </cell>
          <cell r="D735" t="str">
            <v>CORTADORA DE PISO COM MOTOR 4 TEMPOS A GASOLINA, POTÊNCIA DE 13 HP, COM DISCO DE CORTE DIAMANTADO SEGMENTADO PARA CONCRETO, DIÂMETRO DE 350 MM, FURO DE 1" (14 X 1") - CHI DIURNO. AF_08/2015</v>
          </cell>
          <cell r="E735" t="str">
            <v>CHI</v>
          </cell>
          <cell r="F735" t="str">
            <v>1,12</v>
          </cell>
          <cell r="G735" t="str">
            <v>1,12</v>
          </cell>
        </row>
        <row r="736">
          <cell r="A736" t="str">
            <v>SINAPI91387</v>
          </cell>
          <cell r="B736" t="str">
            <v>SINAPI</v>
          </cell>
          <cell r="C736" t="str">
            <v>91387</v>
          </cell>
          <cell r="D736" t="str">
            <v>CAMINHÃO BASCULANTE 10 M3, TRUCADO CABINE SIMPLES, PESO BRUTO TOTAL 23.000 KG, CARGA ÚTIL MÁXIMA 15.935 KG, DISTÂNCIA ENTRE EIXOS 4,80 M, POTÊNCIA 230 CV INCLUSIVE CAÇAMBA METÁLICA - CHI DIURNO. AF_06/2014</v>
          </cell>
          <cell r="E736" t="str">
            <v>CHI</v>
          </cell>
          <cell r="F736" t="str">
            <v>76,59</v>
          </cell>
          <cell r="G736" t="str">
            <v>80,51</v>
          </cell>
        </row>
        <row r="737">
          <cell r="A737" t="str">
            <v>SINAPI91395</v>
          </cell>
          <cell r="B737" t="str">
            <v>SINAPI</v>
          </cell>
          <cell r="C737" t="str">
            <v>91395</v>
          </cell>
          <cell r="D737" t="str">
            <v>CAMINHÃO TOCO, PBT 14.300 KG, CARGA ÚTIL MÁX. 9.710 KG, DIST. ENTRE EIXOS 3,56 M, POTÊNCIA 185 CV, INCLUSIVE CARROCERIA FIXA ABERTA DE MADEIRA P/ TRANSPORTE GERAL DE CARGA SECA, DIMEN. APROX. 2,50 X 6,50 X 0,50 M - CHI DIURNO. AF_06/2014</v>
          </cell>
          <cell r="E737" t="str">
            <v>CHI</v>
          </cell>
          <cell r="F737" t="str">
            <v>60,81</v>
          </cell>
          <cell r="G737" t="str">
            <v>64,59</v>
          </cell>
        </row>
        <row r="738">
          <cell r="A738" t="str">
            <v>SINAPI91486</v>
          </cell>
          <cell r="B738" t="str">
            <v>SINAPI</v>
          </cell>
          <cell r="C738" t="str">
            <v>91486</v>
          </cell>
          <cell r="D738" t="str">
            <v>ESPARGIDOR DE ASFALTO PRESSURIZADO, TANQUE 6 M3 COM ISOLAÇÃO TÉRMICA, AQUECIDO COM 2 MAÇARICOS, COM BARRA ESPARGIDORA 3,60 M, MONTADO SOBRE CAMINHÃO  TOCO, PBT 14.300 KG, POTÊNCIA 185 CV - CHI DIURNO. AF_05/2023</v>
          </cell>
          <cell r="E738" t="str">
            <v>CHI</v>
          </cell>
          <cell r="F738" t="str">
            <v>71,18</v>
          </cell>
          <cell r="G738" t="str">
            <v>74,96</v>
          </cell>
        </row>
        <row r="739">
          <cell r="A739" t="str">
            <v>SINAPI91534</v>
          </cell>
          <cell r="B739" t="str">
            <v>SINAPI</v>
          </cell>
          <cell r="C739" t="str">
            <v>91534</v>
          </cell>
          <cell r="D739" t="str">
            <v>COMPACTADOR DE SOLOS DE PERCUSSÃO (SOQUETE) COM MOTOR A GASOLINA 4 TEMPOS, POTÊNCIA 4 CV - CHI DIURNO. AF_08/2015</v>
          </cell>
          <cell r="E739" t="str">
            <v>CHI</v>
          </cell>
          <cell r="F739" t="str">
            <v>29,79</v>
          </cell>
          <cell r="G739" t="str">
            <v>33,23</v>
          </cell>
        </row>
        <row r="740">
          <cell r="A740" t="str">
            <v>SINAPI91635</v>
          </cell>
          <cell r="B740" t="str">
            <v>SINAPI</v>
          </cell>
          <cell r="C740" t="str">
            <v>91635</v>
          </cell>
          <cell r="D740" t="str">
            <v>GUINDAUTO HIDRÁULICO, CAPACIDADE MÁXIMA DE CARGA 6500 KG, MOMENTO MÁXIMO DE CARGA 5,8 TM, ALCANCE MÁXIMO HORIZONTAL 7,60 M, INCLUSIVE CAMINHÃO TOCO PBT 9.700 KG, POTÊNCIA DE 160 CV - CHI DIURNO. AF_08/2015</v>
          </cell>
          <cell r="E740" t="str">
            <v>CHI</v>
          </cell>
          <cell r="F740" t="str">
            <v>66,95</v>
          </cell>
          <cell r="G740" t="str">
            <v>71,23</v>
          </cell>
        </row>
        <row r="741">
          <cell r="A741" t="str">
            <v>SINAPI91646</v>
          </cell>
          <cell r="B741" t="str">
            <v>SINAPI</v>
          </cell>
          <cell r="C741" t="str">
            <v>91646</v>
          </cell>
          <cell r="D741" t="str">
            <v>CAMINHÃO DE TRANSPORTE DE MATERIAL ASFÁLTICO 30.000 L, COM CAVALO MECÂNICO DE CAPACIDADE MÁXIMA DE TRAÇÃO COMBINADO DE 66.000 KG, POTÊNCIA 360 CV, INCLUSIVE TANQUE DE ASFALTO COM SERPENTINA - CHI DIURNO. AF_08/2015</v>
          </cell>
          <cell r="E741" t="str">
            <v>CHI</v>
          </cell>
          <cell r="F741" t="str">
            <v>100,10</v>
          </cell>
          <cell r="G741" t="str">
            <v>104,78</v>
          </cell>
        </row>
        <row r="742">
          <cell r="A742" t="str">
            <v>SINAPI91693</v>
          </cell>
          <cell r="B742" t="str">
            <v>SINAPI</v>
          </cell>
          <cell r="C742" t="str">
            <v>91693</v>
          </cell>
          <cell r="D742" t="str">
            <v>SERRA CIRCULAR DE BANCADA COM MOTOR ELÉTRICO POTÊNCIA DE 5HP, COM COIFA PARA DISCO 10" - CHI DIURNO. AF_08/2015</v>
          </cell>
          <cell r="E742" t="str">
            <v>CHI</v>
          </cell>
          <cell r="F742" t="str">
            <v>28,87</v>
          </cell>
          <cell r="G742" t="str">
            <v>32,31</v>
          </cell>
        </row>
        <row r="743">
          <cell r="A743" t="str">
            <v>SINAPI92044</v>
          </cell>
          <cell r="B743" t="str">
            <v>SINAPI</v>
          </cell>
          <cell r="C743" t="str">
            <v>92044</v>
          </cell>
          <cell r="D743" t="str">
            <v>DISTRIBUIDOR DE AGREGADOS REBOCAVEL, CAPACIDADE 1,9 M³, LARGURA DE TRABALHO 3,66 M - CHI DIURNO. AF_11/2015</v>
          </cell>
          <cell r="E743" t="str">
            <v>CHI</v>
          </cell>
          <cell r="F743" t="str">
            <v>7,80</v>
          </cell>
          <cell r="G743" t="str">
            <v>7,80</v>
          </cell>
        </row>
        <row r="744">
          <cell r="A744" t="str">
            <v>SINAPI92107</v>
          </cell>
          <cell r="B744" t="str">
            <v>SINAPI</v>
          </cell>
          <cell r="C744" t="str">
            <v>92107</v>
          </cell>
          <cell r="D744" t="str">
            <v>CAMINHÃO PARA EQUIPAMENTO DE LIMPEZA A SUCÇÃO COM CAMINHÃO TRUCADO DE PESO BRUTO TOTAL 23000 KG, CARGA ÚTIL MÁXIMA 15935 KG, DISTÂNCIA ENTRE EIXOS 4,80 M, POTÊNCIA 230 CV, INCLUSIVE LIMPADORA A SUCÇÃO, TANQUE 12000 L - CHI DIURNO. AF_05/2023</v>
          </cell>
          <cell r="E744" t="str">
            <v>CHI</v>
          </cell>
          <cell r="F744" t="str">
            <v>95,97</v>
          </cell>
          <cell r="G744" t="str">
            <v>99,75</v>
          </cell>
        </row>
        <row r="745">
          <cell r="A745" t="str">
            <v>SINAPI92113</v>
          </cell>
          <cell r="B745" t="str">
            <v>SINAPI</v>
          </cell>
          <cell r="C745" t="str">
            <v>92113</v>
          </cell>
          <cell r="D745" t="str">
            <v>PENEIRA ROTATIVA COM MOTOR ELÉTRICO TRIFÁSICO DE 2 CV, CILINDRO DE 1 M X 0,60 M, COM FUROS DE 3,17 MM - CHI DIURNO. AF_05/2023</v>
          </cell>
          <cell r="E745" t="str">
            <v>CHI</v>
          </cell>
          <cell r="F745" t="str">
            <v>1,04</v>
          </cell>
          <cell r="G745" t="str">
            <v>1,04</v>
          </cell>
        </row>
        <row r="746">
          <cell r="A746" t="str">
            <v>SINAPI92119</v>
          </cell>
          <cell r="B746" t="str">
            <v>SINAPI</v>
          </cell>
          <cell r="C746" t="str">
            <v>92119</v>
          </cell>
          <cell r="D746" t="str">
            <v>DOSADOR DE AREIA, CAPACIDADE DE 26 LITROS - CHI DIURNO. AF_05/2023</v>
          </cell>
          <cell r="E746" t="str">
            <v>CHI</v>
          </cell>
          <cell r="F746" t="str">
            <v>0,26</v>
          </cell>
          <cell r="G746" t="str">
            <v>0,26</v>
          </cell>
        </row>
        <row r="747">
          <cell r="A747" t="str">
            <v>SINAPI92139</v>
          </cell>
          <cell r="B747" t="str">
            <v>SINAPI</v>
          </cell>
          <cell r="C747" t="str">
            <v>92139</v>
          </cell>
          <cell r="D747" t="str">
            <v>CAMINHONETE COM MOTOR A DIESEL, POTÊNCIA 180 CV, CABINE DUPLA, 4X4 - CHI DIURNO. AF_11/2015</v>
          </cell>
          <cell r="E747" t="str">
            <v>CHI</v>
          </cell>
          <cell r="F747" t="str">
            <v>45,97</v>
          </cell>
          <cell r="G747" t="str">
            <v>49,12</v>
          </cell>
        </row>
        <row r="748">
          <cell r="A748" t="str">
            <v>SINAPI92146</v>
          </cell>
          <cell r="B748" t="str">
            <v>SINAPI</v>
          </cell>
          <cell r="C748" t="str">
            <v>92146</v>
          </cell>
          <cell r="D748" t="str">
            <v>CAMINHONETE CABINE SIMPLES COM MOTOR 1.6 FLEX, CÂMBIO MANUAL, POTÊNCIA 101/104 CV, 2 PORTAS - CHI DIURNO. AF_11/2015</v>
          </cell>
          <cell r="E748" t="str">
            <v>CHI</v>
          </cell>
          <cell r="F748" t="str">
            <v>33,88</v>
          </cell>
          <cell r="G748" t="str">
            <v>37,03</v>
          </cell>
        </row>
        <row r="749">
          <cell r="A749" t="str">
            <v>SINAPI92243</v>
          </cell>
          <cell r="B749" t="str">
            <v>SINAPI</v>
          </cell>
          <cell r="C749" t="str">
            <v>92243</v>
          </cell>
          <cell r="D749" t="str">
            <v>CAMINHÃO DE TRANSPORTE DE MATERIAL ASFÁLTICO 20.000 L, COM CAVALO MECÂNICO DE CAPACIDADE MÁXIMA DE TRAÇÃO COMBINADO DE 45.000 KG, POTÊNCIA 330 CV, INCLUSIVE TANQUE DE ASFALTO COM MAÇARICO - CHI DIURNO. AF_12/2015</v>
          </cell>
          <cell r="E749" t="str">
            <v>CHI</v>
          </cell>
          <cell r="F749" t="str">
            <v>82,80</v>
          </cell>
          <cell r="G749" t="str">
            <v>87,48</v>
          </cell>
        </row>
        <row r="750">
          <cell r="A750" t="str">
            <v>SINAPI92717</v>
          </cell>
          <cell r="B750" t="str">
            <v>SINAPI</v>
          </cell>
          <cell r="C750" t="str">
            <v>92717</v>
          </cell>
          <cell r="D750" t="str">
            <v>APARELHO PARA CORTE E SOLDA OXI-ACETILENO SOBRE RODAS, INCLUSIVE CILINDROS E MAÇARICOS - CHI DIURNO. AF_05/2023</v>
          </cell>
          <cell r="E750" t="str">
            <v>CHI</v>
          </cell>
          <cell r="F750" t="str">
            <v>0,17</v>
          </cell>
          <cell r="G750" t="str">
            <v>0,17</v>
          </cell>
        </row>
        <row r="751">
          <cell r="A751" t="str">
            <v>SINAPI92961</v>
          </cell>
          <cell r="B751" t="str">
            <v>SINAPI</v>
          </cell>
          <cell r="C751" t="str">
            <v>92961</v>
          </cell>
          <cell r="D751" t="str">
            <v>MÁQUINA EXTRUSORA DE CONCRETO PARA GUIAS E SARJETAS, MOTOR A DIESEL, POTÊNCIA 14 CV - CHI DIURNO. AF_12/2015</v>
          </cell>
          <cell r="E751" t="str">
            <v>CHI</v>
          </cell>
          <cell r="F751" t="str">
            <v>5,29</v>
          </cell>
          <cell r="G751" t="str">
            <v>5,29</v>
          </cell>
        </row>
        <row r="752">
          <cell r="A752" t="str">
            <v>SINAPI92967</v>
          </cell>
          <cell r="B752" t="str">
            <v>SINAPI</v>
          </cell>
          <cell r="C752" t="str">
            <v>92967</v>
          </cell>
          <cell r="D752" t="str">
            <v>MARTELO PERFURADOR PNEUMÁTICO MANUAL, HASTE 25 X 75 MM, 21 KG - CHI DIURNO. AF_12/2015</v>
          </cell>
          <cell r="E752" t="str">
            <v>CHI</v>
          </cell>
          <cell r="F752" t="str">
            <v>27,77</v>
          </cell>
          <cell r="G752" t="str">
            <v>30,73</v>
          </cell>
        </row>
        <row r="753">
          <cell r="A753" t="str">
            <v>SINAPI93225</v>
          </cell>
          <cell r="B753" t="str">
            <v>SINAPI</v>
          </cell>
          <cell r="C753" t="str">
            <v>93225</v>
          </cell>
          <cell r="D753" t="str">
            <v>PERFURATRIZ COM TORRE METÁLICA PARA EXECUÇÃO DE ESTACA HÉLICE CONTÍNUA, PROFUNDIDADE MÁXIMA DE 32 M, DIÂMETRO MÁXIMO DE 1000 MM, POTÊNCIA INSTALADA DE 350 HP, MESA ROTATIVA COM TORQUE MÁXIMO DE 263 KNM - CHI DIURNO. AF_01/2016</v>
          </cell>
          <cell r="E753" t="str">
            <v>CHI</v>
          </cell>
          <cell r="F753" t="str">
            <v>446,61</v>
          </cell>
          <cell r="G753" t="str">
            <v>450,05</v>
          </cell>
        </row>
        <row r="754">
          <cell r="A754" t="str">
            <v>SINAPI93234</v>
          </cell>
          <cell r="B754" t="str">
            <v>SINAPI</v>
          </cell>
          <cell r="C754" t="str">
            <v>93234</v>
          </cell>
          <cell r="D754" t="str">
            <v>BETONEIRA CAPACIDADE NOMINAL 400 L, CAPACIDADE DE MISTURA 310 L, MOTOR A GASOLINA POTÊNCIA 5,5 HP, SEM CARREGADOR - CHI DIURNO. AF_02/2016</v>
          </cell>
          <cell r="E754" t="str">
            <v>CHI</v>
          </cell>
          <cell r="F754" t="str">
            <v>0,46</v>
          </cell>
          <cell r="G754" t="str">
            <v>0,46</v>
          </cell>
        </row>
        <row r="755">
          <cell r="A755" t="str">
            <v>SINAPI93244</v>
          </cell>
          <cell r="B755" t="str">
            <v>SINAPI</v>
          </cell>
          <cell r="C755" t="str">
            <v>93244</v>
          </cell>
          <cell r="D755" t="str">
            <v>ROLO COMPACTADOR VIBRATÓRIO PÉ DE CARNEIRO PARA SOLOS, POTÊNCIA 80 HP, PESO OPERACIONAL SEM/COM LASTRO 7,4 / 8,8 T, LARGURA DE TRABALHO 1,68 M - CHI DIURNO. AF_02/2016</v>
          </cell>
          <cell r="E755" t="str">
            <v>CHI</v>
          </cell>
          <cell r="F755" t="str">
            <v>69,44</v>
          </cell>
          <cell r="G755" t="str">
            <v>72,69</v>
          </cell>
        </row>
        <row r="756">
          <cell r="A756" t="str">
            <v>SINAPI93274</v>
          </cell>
          <cell r="B756" t="str">
            <v>SINAPI</v>
          </cell>
          <cell r="C756" t="str">
            <v>93274</v>
          </cell>
          <cell r="D756" t="str">
            <v>GRUA ASCENSIONAL, LANÇA DE 30 M, CAPACIDADE DE 1,0 T A 30 M, ALTURA ATÉ 39 M - CHI DIURNO. AF_05/2023</v>
          </cell>
          <cell r="E756" t="str">
            <v>CHI</v>
          </cell>
          <cell r="F756" t="str">
            <v>66,47</v>
          </cell>
          <cell r="G756" t="str">
            <v>69,56</v>
          </cell>
        </row>
        <row r="757">
          <cell r="A757" t="str">
            <v>SINAPI93282</v>
          </cell>
          <cell r="B757" t="str">
            <v>SINAPI</v>
          </cell>
          <cell r="C757" t="str">
            <v>93282</v>
          </cell>
          <cell r="D757" t="str">
            <v>GUINCHO ELÉTRICO DE COLUNA, CAPACIDADE 400 KG, COM MOTO FREIO, MOTOR TRIFÁSICO DE 1,25 CV - CHI DIURNO. AF_03/2016</v>
          </cell>
          <cell r="E757" t="str">
            <v>CHI</v>
          </cell>
          <cell r="F757" t="str">
            <v>26,25</v>
          </cell>
          <cell r="G757" t="str">
            <v>29,24</v>
          </cell>
        </row>
        <row r="758">
          <cell r="A758" t="str">
            <v>SINAPI93288</v>
          </cell>
          <cell r="B758" t="str">
            <v>SINAPI</v>
          </cell>
          <cell r="C758" t="str">
            <v>93288</v>
          </cell>
          <cell r="D758" t="str">
            <v>GUINDASTE HIDRÁULICO AUTOPROPELIDO, COM LANÇA TELESCÓPICA 40 M, CAPACIDADE MÁXIMA 60 T, POTÊNCIA 260 KW - CHI DIURNO. AF_03/2016</v>
          </cell>
          <cell r="E758" t="str">
            <v>CHI</v>
          </cell>
          <cell r="F758" t="str">
            <v>176,65</v>
          </cell>
          <cell r="G758" t="str">
            <v>179,74</v>
          </cell>
        </row>
        <row r="759">
          <cell r="A759" t="str">
            <v>SINAPI93403</v>
          </cell>
          <cell r="B759" t="str">
            <v>SINAPI</v>
          </cell>
          <cell r="C759" t="str">
            <v>93403</v>
          </cell>
          <cell r="D759" t="str">
            <v>GUINDAUTO HIDRÁULICO, CAPACIDADE MÁXIMA DE CARGA 3300 KG, MOMENTO MÁXIMO DE CARGA 5,8 TM, ALCANCE MÁXIMO HORIZONTAL 7,60 M, INCLUSIVE CAMINHÃO TOCO PBT 16.000 KG, POTÊNCIA DE 189 CV - CHI DIURNO. AF_03/2016</v>
          </cell>
          <cell r="E759" t="str">
            <v>CHI</v>
          </cell>
          <cell r="F759" t="str">
            <v>72,28</v>
          </cell>
          <cell r="G759" t="str">
            <v>76,56</v>
          </cell>
        </row>
        <row r="760">
          <cell r="A760" t="str">
            <v>SINAPI93409</v>
          </cell>
          <cell r="B760" t="str">
            <v>SINAPI</v>
          </cell>
          <cell r="C760" t="str">
            <v>93409</v>
          </cell>
          <cell r="D760" t="str">
            <v>MÁQUINA JATO DE PRESSAO PORTÁTIL, CAMARA DE 1 SAIDA, CAPACIDADE 280 L, DIAMETRO 670 MM, BICO DE JATO CURTO VENTURI DE 5/16" , MANGUEIRA DE 1" COM COMPRESSOR DE AR REBOCÁVEL 189 PCM E MOTOR DIESEL 63 CV - CHI DIURNO. AF_05/2023</v>
          </cell>
          <cell r="E760" t="str">
            <v>CHI</v>
          </cell>
          <cell r="F760" t="str">
            <v>31,44</v>
          </cell>
          <cell r="G760" t="str">
            <v>33,82</v>
          </cell>
        </row>
        <row r="761">
          <cell r="A761" t="str">
            <v>SINAPI93416</v>
          </cell>
          <cell r="B761" t="str">
            <v>SINAPI</v>
          </cell>
          <cell r="C761" t="str">
            <v>93416</v>
          </cell>
          <cell r="D761" t="str">
            <v>GERADOR PORTÁTIL MONOFÁSICO, POTÊNCIA 5500 VA, MOTOR A GASOLINA, POTÊNCIA DO MOTOR 13 CV - CHI DIURNO. AF_03/2016</v>
          </cell>
          <cell r="E761" t="str">
            <v>CHI</v>
          </cell>
          <cell r="F761" t="str">
            <v>0,46</v>
          </cell>
          <cell r="G761" t="str">
            <v>0,46</v>
          </cell>
        </row>
        <row r="762">
          <cell r="A762" t="str">
            <v>SINAPI93422</v>
          </cell>
          <cell r="B762" t="str">
            <v>SINAPI</v>
          </cell>
          <cell r="C762" t="str">
            <v>93422</v>
          </cell>
          <cell r="D762" t="str">
            <v>GRUPO GERADOR REBOCÁVEL, POTÊNCIA 66 KVA, MOTOR A DIESEL - CHI DIURNO. AF_03/2016</v>
          </cell>
          <cell r="E762" t="str">
            <v>CHI</v>
          </cell>
          <cell r="F762" t="str">
            <v>6,07</v>
          </cell>
          <cell r="G762" t="str">
            <v>6,07</v>
          </cell>
        </row>
        <row r="763">
          <cell r="A763" t="str">
            <v>SINAPI93428</v>
          </cell>
          <cell r="B763" t="str">
            <v>SINAPI</v>
          </cell>
          <cell r="C763" t="str">
            <v>93428</v>
          </cell>
          <cell r="D763" t="str">
            <v>GRUPO GERADOR ESTACIONÁRIO, POTÊNCIA 150 KVA, MOTOR A DIESEL- CHI DIURNO. AF_03/2016</v>
          </cell>
          <cell r="E763" t="str">
            <v>CHI</v>
          </cell>
          <cell r="F763" t="str">
            <v>8,60</v>
          </cell>
          <cell r="G763" t="str">
            <v>8,60</v>
          </cell>
        </row>
        <row r="764">
          <cell r="A764" t="str">
            <v>SINAPI93434</v>
          </cell>
          <cell r="B764" t="str">
            <v>SINAPI</v>
          </cell>
          <cell r="C764" t="str">
            <v>93434</v>
          </cell>
          <cell r="D764" t="str">
            <v>USINA DE MISTURA ASFÁLTICA À QUENTE, TIPO CONTRA FLUXO, PROD 40 A 80 TON/HORA - CHI DIURNO. AF_05/2023</v>
          </cell>
          <cell r="E764" t="str">
            <v>CHI</v>
          </cell>
          <cell r="F764" t="str">
            <v>363,33</v>
          </cell>
          <cell r="G764" t="str">
            <v>379,18</v>
          </cell>
        </row>
        <row r="765">
          <cell r="A765" t="str">
            <v>SINAPI93440</v>
          </cell>
          <cell r="B765" t="str">
            <v>SINAPI</v>
          </cell>
          <cell r="C765" t="str">
            <v>93440</v>
          </cell>
          <cell r="D765" t="str">
            <v>USINA DE ASFALTO À FRIO, CAPACIDADE DE 40 A 60 TON/HORA, ELÉTRICA POTÊNCIA 30 CV - CHI DIURNO. AF_05/2023</v>
          </cell>
          <cell r="E765" t="str">
            <v>CHI</v>
          </cell>
          <cell r="F765" t="str">
            <v>153,36</v>
          </cell>
          <cell r="G765" t="str">
            <v>169,21</v>
          </cell>
        </row>
        <row r="766">
          <cell r="A766" t="str">
            <v>SINAPI95122</v>
          </cell>
          <cell r="B766" t="str">
            <v>SINAPI</v>
          </cell>
          <cell r="C766" t="str">
            <v>95122</v>
          </cell>
          <cell r="D766" t="str">
            <v>USINA MISTURADORA DE SOLOS, CAPACIDADE DE 200 A 500 TON/H, POTENCIA 75KW - CHI DIURNO. AF_07/2016</v>
          </cell>
          <cell r="E766" t="str">
            <v>CHI</v>
          </cell>
          <cell r="F766" t="str">
            <v>244,48</v>
          </cell>
          <cell r="G766" t="str">
            <v>260,33</v>
          </cell>
        </row>
        <row r="767">
          <cell r="A767" t="str">
            <v>SINAPI95128</v>
          </cell>
          <cell r="B767" t="str">
            <v>SINAPI</v>
          </cell>
          <cell r="C767" t="str">
            <v>95128</v>
          </cell>
          <cell r="D767" t="str">
            <v>DISTRIBUIDOR DE AGREGADOS AUTOPROPELIDO, CAP 3 M3, A DIESEL, POTÊNCIA 176CV - CHI DIURNO. AF_07/2016</v>
          </cell>
          <cell r="E767" t="str">
            <v>CHI</v>
          </cell>
          <cell r="F767" t="str">
            <v>52,13</v>
          </cell>
          <cell r="G767" t="str">
            <v>55,57</v>
          </cell>
        </row>
        <row r="768">
          <cell r="A768" t="str">
            <v>SINAPI95140</v>
          </cell>
          <cell r="B768" t="str">
            <v>SINAPI</v>
          </cell>
          <cell r="C768" t="str">
            <v>95140</v>
          </cell>
          <cell r="D768" t="str">
            <v>TALHA MANUAL DE CORRENTE, CAPACIDADE DE 2 TON. COM ELEVAÇÃO DE 3 M - CHI DIURNO. AF_07/2016</v>
          </cell>
          <cell r="E768" t="str">
            <v>CHI</v>
          </cell>
          <cell r="F768" t="str">
            <v>0,04</v>
          </cell>
          <cell r="G768" t="str">
            <v>0,04</v>
          </cell>
        </row>
        <row r="769">
          <cell r="A769" t="str">
            <v>SINAPI95213</v>
          </cell>
          <cell r="B769" t="str">
            <v>SINAPI</v>
          </cell>
          <cell r="C769" t="str">
            <v>95213</v>
          </cell>
          <cell r="D769" t="str">
            <v>GRUA ASCENCIONAL, LANÇA DE 42 M, CAPACIDADE DE 1,5 T A 30 M, ALTURA ATÉ 39 M - CHI DIURNO. AF_05/2023</v>
          </cell>
          <cell r="E769" t="str">
            <v>CHI</v>
          </cell>
          <cell r="F769" t="str">
            <v>72,88</v>
          </cell>
          <cell r="G769" t="str">
            <v>75,97</v>
          </cell>
        </row>
        <row r="770">
          <cell r="A770" t="str">
            <v>SINAPI95259</v>
          </cell>
          <cell r="B770" t="str">
            <v>SINAPI</v>
          </cell>
          <cell r="C770" t="str">
            <v>95259</v>
          </cell>
          <cell r="D770" t="str">
            <v>MARTELO DEMOLIDOR PNEUMÁTICO MANUAL, 32 KG - CHI DIURNO. AF_09/2016</v>
          </cell>
          <cell r="E770" t="str">
            <v>CHI</v>
          </cell>
          <cell r="F770" t="str">
            <v>27,50</v>
          </cell>
          <cell r="G770" t="str">
            <v>30,46</v>
          </cell>
        </row>
        <row r="771">
          <cell r="A771" t="str">
            <v>SINAPI95265</v>
          </cell>
          <cell r="B771" t="str">
            <v>SINAPI</v>
          </cell>
          <cell r="C771" t="str">
            <v>95265</v>
          </cell>
          <cell r="D771" t="str">
            <v>COMPACTADOR DE SOLOS DE PERCUSÃO (SOQUETE) COM MOTOR A GASOLINA, POTÊNCIA 3 CV - CHI DIURNO. AF_09/2016</v>
          </cell>
          <cell r="E771" t="str">
            <v>CHI</v>
          </cell>
          <cell r="F771" t="str">
            <v>0,83</v>
          </cell>
          <cell r="G771" t="str">
            <v>0,83</v>
          </cell>
        </row>
        <row r="772">
          <cell r="A772" t="str">
            <v>SINAPI95271</v>
          </cell>
          <cell r="B772" t="str">
            <v>SINAPI</v>
          </cell>
          <cell r="C772" t="str">
            <v>95271</v>
          </cell>
          <cell r="D772" t="str">
            <v>RÉGUA VIBRATÓRIA DUPLA PARA CONCRETO, PESO DE 60KG, COMPRIMENTO 4 M, COM MOTOR A GASOLINA, POTÊNCIA 5,5 HP - CHI DIURNO. AF_09/2016</v>
          </cell>
          <cell r="E772" t="str">
            <v>CHI</v>
          </cell>
          <cell r="F772" t="str">
            <v>0,51</v>
          </cell>
          <cell r="G772" t="str">
            <v>0,51</v>
          </cell>
        </row>
        <row r="773">
          <cell r="A773" t="str">
            <v>SINAPI95277</v>
          </cell>
          <cell r="B773" t="str">
            <v>SINAPI</v>
          </cell>
          <cell r="C773" t="str">
            <v>95277</v>
          </cell>
          <cell r="D773" t="str">
            <v>POLIDORA DE PISO (POLITRIZ), PESO DE 100KG, DIÂMETRO 450 MM, MOTOR ELÉTRICO, POTÊNCIA 4 HP - CHI DIURNO. AF_05/2023</v>
          </cell>
          <cell r="E773" t="str">
            <v>CHI</v>
          </cell>
          <cell r="F773" t="str">
            <v>0,48</v>
          </cell>
          <cell r="G773" t="str">
            <v>0,48</v>
          </cell>
        </row>
        <row r="774">
          <cell r="A774" t="str">
            <v>SINAPI95283</v>
          </cell>
          <cell r="B774" t="str">
            <v>SINAPI</v>
          </cell>
          <cell r="C774" t="str">
            <v>95283</v>
          </cell>
          <cell r="D774" t="str">
            <v>DESEMPENADEIRA DE CONCRETO, PESO DE 78 KG, 4 PÁS, MOTOR A GASOLINA, POTÊNCIA 5,5 HP - CHI DIURNO. AF_05/2023</v>
          </cell>
          <cell r="E774" t="str">
            <v>CHI</v>
          </cell>
          <cell r="F774" t="str">
            <v>0,60</v>
          </cell>
          <cell r="G774" t="str">
            <v>0,60</v>
          </cell>
        </row>
        <row r="775">
          <cell r="A775" t="str">
            <v>SINAPI95621</v>
          </cell>
          <cell r="B775" t="str">
            <v>SINAPI</v>
          </cell>
          <cell r="C775" t="str">
            <v>95621</v>
          </cell>
          <cell r="D775" t="str">
            <v>PERFURATRIZ PNEUMATICA MANUAL DE PESO MEDIO, MARTELETE, 18KG, COMPRIMENTO MÁXIMO DE CURSO DE 6 M, DIAMETRO DO PISTAO DE 5,5 CM - CHI DIURNO. AF_11/2016</v>
          </cell>
          <cell r="E775" t="str">
            <v>CHI</v>
          </cell>
          <cell r="F775" t="str">
            <v>27,18</v>
          </cell>
          <cell r="G775" t="str">
            <v>30,14</v>
          </cell>
        </row>
        <row r="776">
          <cell r="A776" t="str">
            <v>SINAPI95632</v>
          </cell>
          <cell r="B776" t="str">
            <v>SINAPI</v>
          </cell>
          <cell r="C776" t="str">
            <v>95632</v>
          </cell>
          <cell r="D776" t="str">
            <v>ROLO COMPACTADOR VIBRATORIO TANDEM, ACO LISO, POTENCIA 125 HP, PESO SEM/COM LASTRO 10,20/11,65 T, LARGURA DE TRABALHO 1,73 M - CHI DIURNO. AF_11/2016</v>
          </cell>
          <cell r="E776" t="str">
            <v>CHI</v>
          </cell>
          <cell r="F776" t="str">
            <v>87,73</v>
          </cell>
          <cell r="G776" t="str">
            <v>90,98</v>
          </cell>
        </row>
        <row r="777">
          <cell r="A777" t="str">
            <v>SINAPI95703</v>
          </cell>
          <cell r="B777" t="str">
            <v>SINAPI</v>
          </cell>
          <cell r="C777" t="str">
            <v>95703</v>
          </cell>
          <cell r="D777" t="str">
            <v>PERFURATRIZ MANUAL, TORQUE MAXIMO 55 KGF.M, POTENCIA 5 CV, COM DIAMETRO MAXIMO 8 1/2" - CHI DIURNO. AF_11/2016</v>
          </cell>
          <cell r="E777" t="str">
            <v>CHI</v>
          </cell>
          <cell r="F777" t="str">
            <v>34,63</v>
          </cell>
          <cell r="G777" t="str">
            <v>38,07</v>
          </cell>
        </row>
        <row r="778">
          <cell r="A778" t="str">
            <v>SINAPI95709</v>
          </cell>
          <cell r="B778" t="str">
            <v>SINAPI</v>
          </cell>
          <cell r="C778" t="str">
            <v>95709</v>
          </cell>
          <cell r="D778" t="str">
            <v>PERFURATRIZ SOBRE ESTEIRA, TORQUE MÁXIMO 600 KGF, POTÊNCIA ENTRE 50 E 60 HP, DIÂMETRO MÁXIMO 10" - CHI DIURNO. AF_11/2016</v>
          </cell>
          <cell r="E778" t="str">
            <v>CHI</v>
          </cell>
          <cell r="F778" t="str">
            <v>84,87</v>
          </cell>
          <cell r="G778" t="str">
            <v>88,31</v>
          </cell>
        </row>
        <row r="779">
          <cell r="A779" t="str">
            <v>SINAPI95715</v>
          </cell>
          <cell r="B779" t="str">
            <v>SINAPI</v>
          </cell>
          <cell r="C779" t="str">
            <v>95715</v>
          </cell>
          <cell r="D779" t="str">
            <v>ESCAVADEIRA HIDRAULICA SOBRE ESTEIRA, COM GARRA GIRATORIA DE MANDIBULAS, PESO OPERACIONAL ENTRE 22,00 E 25,50 TON, POTENCIA LIQUIDA ENTRE 150 E 160 HP - CHI DIURNO. AF_11/2016</v>
          </cell>
          <cell r="E779" t="str">
            <v>CHI</v>
          </cell>
          <cell r="F779" t="str">
            <v>101,22</v>
          </cell>
          <cell r="G779" t="str">
            <v>105,49</v>
          </cell>
        </row>
        <row r="780">
          <cell r="A780" t="str">
            <v>SINAPI95721</v>
          </cell>
          <cell r="B780" t="str">
            <v>SINAPI</v>
          </cell>
          <cell r="C780" t="str">
            <v>95721</v>
          </cell>
          <cell r="D780" t="str">
            <v>ESCAVADEIRA HIDRAULICA SOBRE ESTEIRA, EQUIPADA COM CLAMSHELL, COM CAPACIDADE DA CAÇAMBA ENTRE 1,20 E 1,50 M3, PESO OPERACIONAL ENTRE 20,00 E 22,00 TON, POTENCIA LIQUIDA ENTRE 150 E 160 HP - CHI DIURNO. AF_11/2016</v>
          </cell>
          <cell r="E780" t="str">
            <v>CHI</v>
          </cell>
          <cell r="F780" t="str">
            <v>98,72</v>
          </cell>
          <cell r="G780" t="str">
            <v>102,99</v>
          </cell>
        </row>
        <row r="781">
          <cell r="A781" t="str">
            <v>SINAPI95873</v>
          </cell>
          <cell r="B781" t="str">
            <v>SINAPI</v>
          </cell>
          <cell r="C781" t="str">
            <v>95873</v>
          </cell>
          <cell r="D781" t="str">
            <v>GRUPO GERADOR COM CARENAGEM, MOTOR DIESEL POTÊNCIA STANDART ENTRE 250 E 260 KVA - CHI DIURNO. AF_12/2016</v>
          </cell>
          <cell r="E781" t="str">
            <v>CHI</v>
          </cell>
          <cell r="F781" t="str">
            <v>13,75</v>
          </cell>
          <cell r="G781" t="str">
            <v>13,75</v>
          </cell>
        </row>
        <row r="782">
          <cell r="A782" t="str">
            <v>SINAPI96014</v>
          </cell>
          <cell r="B782" t="str">
            <v>SINAPI</v>
          </cell>
          <cell r="C782" t="str">
            <v>96014</v>
          </cell>
          <cell r="D782" t="str">
            <v>TRATOR DE PNEUS COM POTÊNCIA DE 122 CV, TRAÇÃO 4X4, COM VASSOURA MECÂNICA ACOPLADA - CHI DIURNO. AF_02/2017</v>
          </cell>
          <cell r="E782" t="str">
            <v>CHI</v>
          </cell>
          <cell r="F782" t="str">
            <v>56,65</v>
          </cell>
          <cell r="G782" t="str">
            <v>60,09</v>
          </cell>
        </row>
        <row r="783">
          <cell r="A783" t="str">
            <v>SINAPI96021</v>
          </cell>
          <cell r="B783" t="str">
            <v>SINAPI</v>
          </cell>
          <cell r="C783" t="str">
            <v>96021</v>
          </cell>
          <cell r="D783" t="str">
            <v>TRATOR DE PNEUS COM POTÊNCIA DE 122 CV, TRAÇÃO 4X4, COM GRADE DE DISCOS ACOPLADA - CHI DIURNO. AF_02/2017</v>
          </cell>
          <cell r="E783" t="str">
            <v>CHI</v>
          </cell>
          <cell r="F783" t="str">
            <v>56,38</v>
          </cell>
          <cell r="G783" t="str">
            <v>59,82</v>
          </cell>
        </row>
        <row r="784">
          <cell r="A784" t="str">
            <v>SINAPI96029</v>
          </cell>
          <cell r="B784" t="str">
            <v>SINAPI</v>
          </cell>
          <cell r="C784" t="str">
            <v>96029</v>
          </cell>
          <cell r="D784" t="str">
            <v>TRATOR DE PNEUS COM POTÊNCIA DE 85 CV, TRAÇÃO 4X4, COM GRADE DE DISCOS ACOPLADA - CHI DIURNO. AF_02/2017</v>
          </cell>
          <cell r="E784" t="str">
            <v>CHI</v>
          </cell>
          <cell r="F784" t="str">
            <v>50,15</v>
          </cell>
          <cell r="G784" t="str">
            <v>53,59</v>
          </cell>
        </row>
        <row r="785">
          <cell r="A785" t="str">
            <v>SINAPI96036</v>
          </cell>
          <cell r="B785" t="str">
            <v>SINAPI</v>
          </cell>
          <cell r="C785" t="str">
            <v>96036</v>
          </cell>
          <cell r="D785" t="str">
            <v>CAMINHÃO BASCULANTE 10 M3, TRUCADO, POTÊNCIA 230 CV, INCLUSIVE CAÇAMBA METÁLICA, COM DISTRIBUIDOR DE AGREGADOS ACOPLADO - CHI DIURNO. AF_02/2017</v>
          </cell>
          <cell r="E785" t="str">
            <v>CHI</v>
          </cell>
          <cell r="F785" t="str">
            <v>82,54</v>
          </cell>
          <cell r="G785" t="str">
            <v>86,46</v>
          </cell>
        </row>
        <row r="786">
          <cell r="A786" t="str">
            <v>SINAPI96155</v>
          </cell>
          <cell r="B786" t="str">
            <v>SINAPI</v>
          </cell>
          <cell r="C786" t="str">
            <v>96155</v>
          </cell>
          <cell r="D786" t="str">
            <v>TRATOR DE PNEUS COM POTÊNCIA DE 85 CV, TRAÇÃO 4X4, COM VASSOURA MECÂNICA ACOPLADA - CHI DIURNO. AF_02/2017</v>
          </cell>
          <cell r="E786" t="str">
            <v>CHI</v>
          </cell>
          <cell r="F786" t="str">
            <v>50,42</v>
          </cell>
          <cell r="G786" t="str">
            <v>53,86</v>
          </cell>
        </row>
        <row r="787">
          <cell r="A787" t="str">
            <v>SINAPI96156</v>
          </cell>
          <cell r="B787" t="str">
            <v>SINAPI</v>
          </cell>
          <cell r="C787" t="str">
            <v>96156</v>
          </cell>
          <cell r="D787" t="str">
            <v>MINICARREGADEIRA SOBRE RODAS POTENCIA 47HP CAPACIDADE OPERACAO 646 KG, COM VASSOURA MECÂNICA ACOPLADA - CHI DIURNO. AF_03/2017</v>
          </cell>
          <cell r="E787" t="str">
            <v>CHI</v>
          </cell>
          <cell r="F787" t="str">
            <v>62,85</v>
          </cell>
          <cell r="G787" t="str">
            <v>66,05</v>
          </cell>
        </row>
        <row r="788">
          <cell r="A788" t="str">
            <v>SINAPI96159</v>
          </cell>
          <cell r="B788" t="str">
            <v>SINAPI</v>
          </cell>
          <cell r="C788" t="str">
            <v>96159</v>
          </cell>
          <cell r="D788" t="str">
            <v>MÁQUINA DEMARCADORA DE FAIXA DE TRÁFEGO À FRIO, AUTOPROPELIDA, POTÊNCIA 38 HP - CHI DIURNO. AF_07/2016</v>
          </cell>
          <cell r="E788" t="str">
            <v>CHI</v>
          </cell>
          <cell r="F788" t="str">
            <v>92,46</v>
          </cell>
          <cell r="G788" t="str">
            <v>95,66</v>
          </cell>
        </row>
        <row r="789">
          <cell r="A789" t="str">
            <v>SINAPI96246</v>
          </cell>
          <cell r="B789" t="str">
            <v>SINAPI</v>
          </cell>
          <cell r="C789" t="str">
            <v>96246</v>
          </cell>
          <cell r="D789" t="str">
            <v>MINIESCAVADEIRA SOBRE ESTEIRAS, POTENCIA LIQUIDA DE *30* HP, PESO OPERACIONAL DE *3.500* KG - CHI DIURNO. AF_04/2017</v>
          </cell>
          <cell r="E789" t="str">
            <v>CHI</v>
          </cell>
          <cell r="F789" t="str">
            <v>66,76</v>
          </cell>
          <cell r="G789" t="str">
            <v>71,03</v>
          </cell>
        </row>
        <row r="790">
          <cell r="A790" t="str">
            <v>SINAPI96464</v>
          </cell>
          <cell r="B790" t="str">
            <v>SINAPI</v>
          </cell>
          <cell r="C790" t="str">
            <v>96464</v>
          </cell>
          <cell r="D790" t="str">
            <v>ROLO COMPACTADOR DE PNEUS, ESTATICO, PRESSAO VARIAVEL, POTENCIA 110 HP, PESO SEM/COM LASTRO 10,8/27 T, LARGURA DE ROLAGEM 2,30 M - CHI DIURNO. AF_06/2017</v>
          </cell>
          <cell r="E790" t="str">
            <v>CHI</v>
          </cell>
          <cell r="F790" t="str">
            <v>94,29</v>
          </cell>
          <cell r="G790" t="str">
            <v>97,54</v>
          </cell>
        </row>
        <row r="791">
          <cell r="A791" t="str">
            <v>SINAPI98765</v>
          </cell>
          <cell r="B791" t="str">
            <v>SINAPI</v>
          </cell>
          <cell r="C791" t="str">
            <v>98765</v>
          </cell>
          <cell r="D791" t="str">
            <v>INVERSOR DE SOLDA MONOFÁSICO DE 160 A, POTÊNCIA DE 5400 W, TENSÃO DE 220 V, PARA SOLDA COM ELETRODOS DE 2,0 A 4,0 MM E PROCESSO TIG - CHI DIURNO. AF_06/2018</v>
          </cell>
          <cell r="E791" t="str">
            <v>CHI</v>
          </cell>
          <cell r="F791" t="str">
            <v>0,06</v>
          </cell>
          <cell r="G791" t="str">
            <v>0,06</v>
          </cell>
        </row>
        <row r="792">
          <cell r="A792" t="str">
            <v>SINAPI99834</v>
          </cell>
          <cell r="B792" t="str">
            <v>SINAPI</v>
          </cell>
          <cell r="C792" t="str">
            <v>99834</v>
          </cell>
          <cell r="D792" t="str">
            <v>LAVADORA DE ALTA PRESSAO (LAVA-JATO) PARA AGUA FRIA, PRESSAO DE OPERACAO ENTRE 1400 E 1900 LIB/POL2, VAZAO MAXIMA ENTRE 400 E 700 L/H - CHI DIURNO. AF_05/2023</v>
          </cell>
          <cell r="E792" t="str">
            <v>CHI</v>
          </cell>
          <cell r="F792" t="str">
            <v>0,24</v>
          </cell>
          <cell r="G792" t="str">
            <v>0,24</v>
          </cell>
        </row>
        <row r="793">
          <cell r="A793" t="str">
            <v>SINAPI100642</v>
          </cell>
          <cell r="B793" t="str">
            <v>SINAPI</v>
          </cell>
          <cell r="C793" t="str">
            <v>100642</v>
          </cell>
          <cell r="D793" t="str">
            <v>USINA DE MISTURA ASFÁLTICA À QUENTE, TIPO CONTRA FLUXO, PROD 100 A 140 TON/HORA - CHI DIURNO. AF_12/2019</v>
          </cell>
          <cell r="E793" t="str">
            <v>CHI</v>
          </cell>
          <cell r="F793" t="str">
            <v>315,49</v>
          </cell>
          <cell r="G793" t="str">
            <v>319,90</v>
          </cell>
        </row>
        <row r="794">
          <cell r="A794" t="str">
            <v>SINAPI100648</v>
          </cell>
          <cell r="B794" t="str">
            <v>SINAPI</v>
          </cell>
          <cell r="C794" t="str">
            <v>100648</v>
          </cell>
          <cell r="D794" t="str">
            <v>USINA DE ASFALTO, TIPO GRAVIMÉTRICA, PROD 150 TON/HORA - CHI DIURNO. AF_12/2019</v>
          </cell>
          <cell r="E794" t="str">
            <v>CHI</v>
          </cell>
          <cell r="F794" t="str">
            <v>629,73</v>
          </cell>
          <cell r="G794" t="str">
            <v>634,14</v>
          </cell>
        </row>
        <row r="795">
          <cell r="A795" t="str">
            <v>SINAPI102274</v>
          </cell>
          <cell r="B795" t="str">
            <v>SINAPI</v>
          </cell>
          <cell r="C795" t="str">
            <v>102274</v>
          </cell>
          <cell r="D795" t="str">
            <v>MARTELO DEMOLIDOR ELÉTRICO, COM POTÊNCIA DE 2.000 W, 1.000 IMPACTOS POR MINUTO, PESO DE 30 KG -  CHI DIURNO. AF_01/2021</v>
          </cell>
          <cell r="E795" t="str">
            <v>CHI</v>
          </cell>
          <cell r="F795" t="str">
            <v>26,60</v>
          </cell>
          <cell r="G795" t="str">
            <v>29,56</v>
          </cell>
        </row>
        <row r="796">
          <cell r="A796" t="str">
            <v>SINAPI104092</v>
          </cell>
          <cell r="B796" t="str">
            <v>SINAPI</v>
          </cell>
          <cell r="C796" t="str">
            <v>104092</v>
          </cell>
          <cell r="D796" t="str">
            <v>TERMOFUSORA PARA TUBOS E CONEXÕES EM PPR COM DIÂMETROS DE 20 A 63 MM, POTÊNCIA DE 800 W, TENSAO 220 V - CHI DIURNO. AF_05/2022</v>
          </cell>
          <cell r="E796" t="str">
            <v>CHI</v>
          </cell>
          <cell r="F796" t="str">
            <v>0,08</v>
          </cell>
          <cell r="G796" t="str">
            <v>0,08</v>
          </cell>
        </row>
        <row r="797">
          <cell r="A797" t="str">
            <v>SINAPI104098</v>
          </cell>
          <cell r="B797" t="str">
            <v>SINAPI</v>
          </cell>
          <cell r="C797" t="str">
            <v>104098</v>
          </cell>
          <cell r="D797" t="str">
            <v>TERMOFUSORA PARA TUBOS E CONEXÕES EM PPR COM DIÂMETROS DE 75 A 110 MM, POTÊNCIA DE *1100* W, TENSÃO 220 V - CHI DIURNO. AF_05/2022</v>
          </cell>
          <cell r="E797" t="str">
            <v>CHI</v>
          </cell>
          <cell r="F797" t="str">
            <v>0,12</v>
          </cell>
          <cell r="G797" t="str">
            <v>0,12</v>
          </cell>
        </row>
        <row r="798">
          <cell r="A798" t="str">
            <v>SINAPI5089</v>
          </cell>
          <cell r="B798" t="str">
            <v>SINAPI</v>
          </cell>
          <cell r="C798" t="str">
            <v>5089</v>
          </cell>
          <cell r="D798" t="str">
            <v>ROLO COMPACTADOR VIBRATÓRIO PÉ DE CARNEIRO PARA SOLOS, POTÊNCIA 80 HP, PESO OPERACIONAL SEM/COM LASTRO 7,4 / 8,8 T, LARGURA DE TRABALHO 1,68 M - MANUTENÇÃO. AF_02/2016</v>
          </cell>
          <cell r="E798" t="str">
            <v>H</v>
          </cell>
          <cell r="F798" t="str">
            <v>41,26</v>
          </cell>
          <cell r="G798" t="str">
            <v>41,26</v>
          </cell>
        </row>
        <row r="799">
          <cell r="A799" t="str">
            <v>SINAPI5627</v>
          </cell>
          <cell r="B799" t="str">
            <v>SINAPI</v>
          </cell>
          <cell r="C799" t="str">
            <v>5627</v>
          </cell>
          <cell r="D799" t="str">
            <v>ESCAVADEIRA HIDRÁULICA SOBRE ESTEIRAS, CAÇAMBA 0,80 M3, PESO OPERACIONAL 17 T, POTENCIA BRUTA 111 HP - DEPRECIAÇÃO. AF_06/2014</v>
          </cell>
          <cell r="E799" t="str">
            <v>H</v>
          </cell>
          <cell r="F799" t="str">
            <v>45,36</v>
          </cell>
          <cell r="G799" t="str">
            <v>45,36</v>
          </cell>
        </row>
        <row r="800">
          <cell r="A800" t="str">
            <v>SINAPI5628</v>
          </cell>
          <cell r="B800" t="str">
            <v>SINAPI</v>
          </cell>
          <cell r="C800" t="str">
            <v>5628</v>
          </cell>
          <cell r="D800" t="str">
            <v>ESCAVADEIRA HIDRÁULICA SOBRE ESTEIRAS, CAÇAMBA 0,80 M3, PESO OPERACIONAL 17 T, POTENCIA BRUTA 111 HP - JUROS. AF_06/2014</v>
          </cell>
          <cell r="E800" t="str">
            <v>H</v>
          </cell>
          <cell r="F800" t="str">
            <v>11,98</v>
          </cell>
          <cell r="G800" t="str">
            <v>11,98</v>
          </cell>
        </row>
        <row r="801">
          <cell r="A801" t="str">
            <v>SINAPI5629</v>
          </cell>
          <cell r="B801" t="str">
            <v>SINAPI</v>
          </cell>
          <cell r="C801" t="str">
            <v>5629</v>
          </cell>
          <cell r="D801" t="str">
            <v>ESCAVADEIRA HIDRÁULICA SOBRE ESTEIRAS, CAÇAMBA 0,80 M3, PESO OPERACIONAL 17 T, POTENCIA BRUTA 111 HP - MANUTENÇÃO. AF_06/2014</v>
          </cell>
          <cell r="E801" t="str">
            <v>H</v>
          </cell>
          <cell r="F801" t="str">
            <v>56,70</v>
          </cell>
          <cell r="G801" t="str">
            <v>56,70</v>
          </cell>
        </row>
        <row r="802">
          <cell r="A802" t="str">
            <v>SINAPI5630</v>
          </cell>
          <cell r="B802" t="str">
            <v>SINAPI</v>
          </cell>
          <cell r="C802" t="str">
            <v>5630</v>
          </cell>
          <cell r="D802" t="str">
            <v>ESCAVADEIRA HIDRÁULICA SOBRE ESTEIRAS, CAÇAMBA 0,80 M3, PESO OPERACIONAL 17 T, POTENCIA BRUTA 111 HP - MATERIAIS NA OPERAÇÃO. AF_06/2014</v>
          </cell>
          <cell r="E802" t="str">
            <v>H</v>
          </cell>
          <cell r="F802" t="str">
            <v>63,97</v>
          </cell>
          <cell r="G802" t="str">
            <v>63,97</v>
          </cell>
        </row>
        <row r="803">
          <cell r="A803" t="str">
            <v>SINAPI5658</v>
          </cell>
          <cell r="B803" t="str">
            <v>SINAPI</v>
          </cell>
          <cell r="C803" t="str">
            <v>5658</v>
          </cell>
          <cell r="D803" t="str">
            <v>GRADE DE DISCO CONTROLE REMOTO REBOCÁVEL, COM 24 DISCOS 24" X 6 MM COM PNEUS PARA TRANSPORTE - MANUTENÇÃO. AF_06/2014</v>
          </cell>
          <cell r="E803" t="str">
            <v>H</v>
          </cell>
          <cell r="F803" t="str">
            <v>2,29</v>
          </cell>
          <cell r="G803" t="str">
            <v>2,29</v>
          </cell>
        </row>
        <row r="804">
          <cell r="A804" t="str">
            <v>SINAPI5664</v>
          </cell>
          <cell r="B804" t="str">
            <v>SINAPI</v>
          </cell>
          <cell r="C804" t="str">
            <v>5664</v>
          </cell>
          <cell r="D804" t="str">
            <v>RETROESCAVADEIRA SOBRE RODAS COM CARREGADEIRA, TRAÇÃO 4X4, POTÊNCIA LÍQ. 88 HP, CAÇAMBA CARREG. CAP. MÍN. 1 M3, CAÇAMBA RETRO CAP. 0,26 M3, PESO OPERACIONAL MÍN. 6.674 KG, PROFUNDIDADE ESCAVAÇÃO MÁX. 4,37 M - MANUTENÇÃO. AF_06/2014</v>
          </cell>
          <cell r="E804" t="str">
            <v>H</v>
          </cell>
          <cell r="F804" t="str">
            <v>29,56</v>
          </cell>
          <cell r="G804" t="str">
            <v>29,56</v>
          </cell>
        </row>
        <row r="805">
          <cell r="A805" t="str">
            <v>SINAPI5667</v>
          </cell>
          <cell r="B805" t="str">
            <v>SINAPI</v>
          </cell>
          <cell r="C805" t="str">
            <v>5667</v>
          </cell>
          <cell r="D805" t="str">
            <v>RETROESCAVADEIRA SOBRE RODAS COM CARREGADEIRA, TRAÇÃO 4X2, POTÊNCIA LÍQ. 79 HP, CAÇAMBA CARREG. CAP. MÍN. 1 M3, CAÇAMBA RETRO CAP. 0,20 M3, PESO OPERACIONAL MÍN. 6.570 KG, PROFUNDIDADE ESCAVAÇÃO MÁX. 4,37 M - MANUTENÇÃO. AF_06/2014</v>
          </cell>
          <cell r="E805" t="str">
            <v>H</v>
          </cell>
          <cell r="F805" t="str">
            <v>26,29</v>
          </cell>
          <cell r="G805" t="str">
            <v>26,29</v>
          </cell>
        </row>
        <row r="806">
          <cell r="A806" t="str">
            <v>SINAPI5668</v>
          </cell>
          <cell r="B806" t="str">
            <v>SINAPI</v>
          </cell>
          <cell r="C806" t="str">
            <v>5668</v>
          </cell>
          <cell r="D806" t="str">
            <v>RETROESCAVADEIRA SOBRE RODAS COM CARREGADEIRA, TRAÇÃO 4X2, POTÊNCIA LÍQ. 79 HP, CAÇAMBA CARREG. CAP. MÍN. 1 M3, CAÇAMBA RETRO CAP. 0,20 M3, PESO OPERACIONAL MÍN. 6.570 KG, PROFUNDIDADE ESCAVAÇÃO MÁX. 4,37 M - MATERIAIS NA OPERAÇÃO. AF_06/2014</v>
          </cell>
          <cell r="E806" t="str">
            <v>H</v>
          </cell>
          <cell r="F806" t="str">
            <v>45,50</v>
          </cell>
          <cell r="G806" t="str">
            <v>45,50</v>
          </cell>
        </row>
        <row r="807">
          <cell r="A807" t="str">
            <v>SINAPI5674</v>
          </cell>
          <cell r="B807" t="str">
            <v>SINAPI</v>
          </cell>
          <cell r="C807" t="str">
            <v>5674</v>
          </cell>
          <cell r="D807" t="str">
            <v>ROLO COMPACTADOR VIBRATÓRIO DE UM CILINDRO AÇO LISO, POTÊNCIA 80 HP, PESO OPERACIONAL MÁXIMO 8,1 T, IMPACTO DINÂMICO 16,15 / 9,5 T, LARGURA DE TRABALHO 1,68 M - MANUTENÇÃO. AF_06/2014</v>
          </cell>
          <cell r="E807" t="str">
            <v>H</v>
          </cell>
          <cell r="F807" t="str">
            <v>39,69</v>
          </cell>
          <cell r="G807" t="str">
            <v>39,69</v>
          </cell>
        </row>
        <row r="808">
          <cell r="A808" t="str">
            <v>SINAPI5692</v>
          </cell>
          <cell r="B808" t="str">
            <v>SINAPI</v>
          </cell>
          <cell r="C808" t="str">
            <v>5692</v>
          </cell>
          <cell r="D808" t="str">
            <v>MOTOBOMBA CENTRÍFUGA, MOTOR A GASOLINA, POTÊNCIA 5,42 HP, BOCAIS 1 1/2" X 1", DIÂMETRO ROTOR 143 MM HM/Q = 6 MCA / 16,8 M3/H A 38 MCA / 6,6 M3/H - MANUTENÇÃO. AF_06/2014</v>
          </cell>
          <cell r="E808" t="str">
            <v>H</v>
          </cell>
          <cell r="F808" t="str">
            <v>0,37</v>
          </cell>
          <cell r="G808" t="str">
            <v>0,37</v>
          </cell>
        </row>
        <row r="809">
          <cell r="A809" t="str">
            <v>SINAPI5693</v>
          </cell>
          <cell r="B809" t="str">
            <v>SINAPI</v>
          </cell>
          <cell r="C809" t="str">
            <v>5693</v>
          </cell>
          <cell r="D809" t="str">
            <v>MOTOBOMBA CENTRÍFUGA, MOTOR A GASOLINA, POTÊNCIA 5,42 HP, BOCAIS 1 1/2" X 1", DIÂMETRO ROTOR 143 MM HM/Q = 6 MCA / 16,8 M3/H A 38 MCA / 6,6 M3/H - MATERIAIS NA OPERAÇÃO. AF_06/2014</v>
          </cell>
          <cell r="E809" t="str">
            <v>H</v>
          </cell>
          <cell r="F809" t="str">
            <v>19,98</v>
          </cell>
          <cell r="G809" t="str">
            <v>19,98</v>
          </cell>
        </row>
        <row r="810">
          <cell r="A810" t="str">
            <v>SINAPI5695</v>
          </cell>
          <cell r="B810" t="str">
            <v>SINAPI</v>
          </cell>
          <cell r="C810" t="str">
            <v>5695</v>
          </cell>
          <cell r="D810" t="str">
            <v>CAMINHÃO BASCULANTE 6 M3, PESO BRUTO TOTAL 16.000 KG, CARGA ÚTIL MÁXIMA 13.071 KG, DISTÂNCIA ENTRE EIXOS 4,80 M, POTÊNCIA 230 CV INCLUSIVE CAÇAMBA METÁLICA - MANUTENÇÃO. AF_06/2014</v>
          </cell>
          <cell r="E810" t="str">
            <v>H</v>
          </cell>
          <cell r="F810" t="str">
            <v>39,92</v>
          </cell>
          <cell r="G810" t="str">
            <v>39,92</v>
          </cell>
        </row>
        <row r="811">
          <cell r="A811" t="str">
            <v>SINAPI5703</v>
          </cell>
          <cell r="B811" t="str">
            <v>SINAPI</v>
          </cell>
          <cell r="C811" t="str">
            <v>5703</v>
          </cell>
          <cell r="D811" t="str">
            <v>USINA DE CONCRETO FIXA, CAPACIDADE NOMINAL DE 90 A 120 M3/H, SEM SILO - MATERIAIS NA OPERAÇÃO. AF_07/2016</v>
          </cell>
          <cell r="E811" t="str">
            <v>H</v>
          </cell>
          <cell r="F811" t="str">
            <v>18,56</v>
          </cell>
          <cell r="G811" t="str">
            <v>18,56</v>
          </cell>
        </row>
        <row r="812">
          <cell r="A812" t="str">
            <v>SINAPI5705</v>
          </cell>
          <cell r="B812" t="str">
            <v>SINAPI</v>
          </cell>
          <cell r="C812" t="str">
            <v>5705</v>
          </cell>
          <cell r="D812" t="str">
            <v>CAMINHÃO TOCO, PBT 16.000 KG, CARGA ÚTIL MÁX. 10.685 KG, DIST. ENTRE EIXOS 4,8 M, POTÊNCIA 189 CV, INCLUSIVE CARROCERIA FIXA ABERTA DE MADEIRA P/ TRANSPORTE GERAL DE CARGA SECA, DIMEN. APROX. 2,5 X 7,00 X 0,50 M - MANUTENÇÃO. AF_06/2014</v>
          </cell>
          <cell r="E812" t="str">
            <v>H</v>
          </cell>
          <cell r="F812" t="str">
            <v>38,44</v>
          </cell>
          <cell r="G812" t="str">
            <v>38,44</v>
          </cell>
        </row>
        <row r="813">
          <cell r="A813" t="str">
            <v>SINAPI5707</v>
          </cell>
          <cell r="B813" t="str">
            <v>SINAPI</v>
          </cell>
          <cell r="C813" t="str">
            <v>5707</v>
          </cell>
          <cell r="D813" t="str">
            <v>USINA MISTURADORA DE SOLOS, CAPACIDADE DE 200 A 500 TON/H, POTENCIA 75KW - MANUTENÇÃO. AF_07/2016</v>
          </cell>
          <cell r="E813" t="str">
            <v>H</v>
          </cell>
          <cell r="F813" t="str">
            <v>87,69</v>
          </cell>
          <cell r="G813" t="str">
            <v>87,69</v>
          </cell>
        </row>
        <row r="814">
          <cell r="A814" t="str">
            <v>SINAPI5710</v>
          </cell>
          <cell r="B814" t="str">
            <v>SINAPI</v>
          </cell>
          <cell r="C814" t="str">
            <v>5710</v>
          </cell>
          <cell r="D814" t="str">
            <v>VIBROACABADORA DE ASFALTO SOBRE ESTEIRAS, LARGURA DE PAVIMENTAÇÃO 1,90 M A 5,30 M, POTÊNCIA 105 HP CAPACIDADE 450 T/H - MANUTENÇÃO. AF_11/2014</v>
          </cell>
          <cell r="E814" t="str">
            <v>H</v>
          </cell>
          <cell r="F814" t="str">
            <v>135,66</v>
          </cell>
          <cell r="G814" t="str">
            <v>135,66</v>
          </cell>
        </row>
        <row r="815">
          <cell r="A815" t="str">
            <v>SINAPI5711</v>
          </cell>
          <cell r="B815" t="str">
            <v>SINAPI</v>
          </cell>
          <cell r="C815" t="str">
            <v>5711</v>
          </cell>
          <cell r="D815" t="str">
            <v>VIBROACABADORA DE ASFALTO SOBRE ESTEIRAS, LARGURA DE PAVIMENTAÇÃO 1,90 M A 5,30 M, POTÊNCIA 105 HP CAPACIDADE 450 T/H - MATERIAIS NA OPERAÇÃO. AF_11/2014</v>
          </cell>
          <cell r="E815" t="str">
            <v>H</v>
          </cell>
          <cell r="F815" t="str">
            <v>88,38</v>
          </cell>
          <cell r="G815" t="str">
            <v>88,38</v>
          </cell>
        </row>
        <row r="816">
          <cell r="A816" t="str">
            <v>SINAPI5714</v>
          </cell>
          <cell r="B816" t="str">
            <v>SINAPI</v>
          </cell>
          <cell r="C816" t="str">
            <v>5714</v>
          </cell>
          <cell r="D816" t="str">
            <v>TRATOR DE PNEUS, POTÊNCIA 85 CV, TRAÇÃO 4X4, PESO COM LASTRO DE 4.675 KG - MANUTENÇÃO. AF_06/2014</v>
          </cell>
          <cell r="E816" t="str">
            <v>H</v>
          </cell>
          <cell r="F816" t="str">
            <v>14,73</v>
          </cell>
          <cell r="G816" t="str">
            <v>14,73</v>
          </cell>
        </row>
        <row r="817">
          <cell r="A817" t="str">
            <v>SINAPI5715</v>
          </cell>
          <cell r="B817" t="str">
            <v>SINAPI</v>
          </cell>
          <cell r="C817" t="str">
            <v>5715</v>
          </cell>
          <cell r="D817" t="str">
            <v>TRATOR DE PNEUS, POTÊNCIA 85 CV, TRAÇÃO 4X4, PESO COM LASTRO DE 4.675 KG - MATERIAIS NA OPERAÇÃO. AF_06/2014</v>
          </cell>
          <cell r="E817" t="str">
            <v>H</v>
          </cell>
          <cell r="F817" t="str">
            <v>66,88</v>
          </cell>
          <cell r="G817" t="str">
            <v>66,88</v>
          </cell>
        </row>
        <row r="818">
          <cell r="A818" t="str">
            <v>SINAPI5718</v>
          </cell>
          <cell r="B818" t="str">
            <v>SINAPI</v>
          </cell>
          <cell r="C818" t="str">
            <v>5718</v>
          </cell>
          <cell r="D818" t="str">
            <v>TRATOR DE ESTEIRAS, POTÊNCIA 170 HP, PESO OPERACIONAL 19 T, CAÇAMBA 5,2 M3 - MATERIAIS NA OPERAÇÃO. AF_06/2014</v>
          </cell>
          <cell r="E818" t="str">
            <v>H</v>
          </cell>
          <cell r="F818" t="str">
            <v>105,49</v>
          </cell>
          <cell r="G818" t="str">
            <v>105,49</v>
          </cell>
        </row>
        <row r="819">
          <cell r="A819" t="str">
            <v>SINAPI5721</v>
          </cell>
          <cell r="B819" t="str">
            <v>SINAPI</v>
          </cell>
          <cell r="C819" t="str">
            <v>5721</v>
          </cell>
          <cell r="D819" t="str">
            <v>TRATOR DE ESTEIRAS, POTÊNCIA 150 HP, PESO OPERACIONAL 16,7 T, COM RODA MOTRIZ ELEVADA E LÂMINA 3,18 M3 - MATERIAIS NA OPERAÇÃO. AF_06/2014</v>
          </cell>
          <cell r="E819" t="str">
            <v>H</v>
          </cell>
          <cell r="F819" t="str">
            <v>93,07</v>
          </cell>
          <cell r="G819" t="str">
            <v>93,07</v>
          </cell>
        </row>
        <row r="820">
          <cell r="A820" t="str">
            <v>SINAPI5722</v>
          </cell>
          <cell r="B820" t="str">
            <v>SINAPI</v>
          </cell>
          <cell r="C820" t="str">
            <v>5722</v>
          </cell>
          <cell r="D820" t="str">
            <v>TRATOR DE ESTEIRAS, POTÊNCIA 347 HP, PESO OPERACIONAL 38,5 T, COM LÂMINA 8,70 M3 - MATERIAIS NA OPERAÇÃO. AF_06/2014</v>
          </cell>
          <cell r="E820" t="str">
            <v>H</v>
          </cell>
          <cell r="F820" t="str">
            <v>215,26</v>
          </cell>
          <cell r="G820" t="str">
            <v>215,26</v>
          </cell>
        </row>
        <row r="821">
          <cell r="A821" t="str">
            <v>SINAPI5724</v>
          </cell>
          <cell r="B821" t="str">
            <v>SINAPI</v>
          </cell>
          <cell r="C821" t="str">
            <v>5724</v>
          </cell>
          <cell r="D821" t="str">
            <v>TRATOR DE ESTEIRAS, POTÊNCIA 100 HP, PESO OPERACIONAL 9,4 T, COM LÂMINA 2,19 M3 - MANUTENÇÃO. AF_06/2014</v>
          </cell>
          <cell r="E821" t="str">
            <v>H</v>
          </cell>
          <cell r="F821" t="str">
            <v>54,25</v>
          </cell>
          <cell r="G821" t="str">
            <v>54,25</v>
          </cell>
        </row>
        <row r="822">
          <cell r="A822" t="str">
            <v>SINAPI5727</v>
          </cell>
          <cell r="B822" t="str">
            <v>SINAPI</v>
          </cell>
          <cell r="C822" t="str">
            <v>5727</v>
          </cell>
          <cell r="D822" t="str">
            <v>ROLO COMPACTADOR VIBRATÓRIO REBOCÁVEL, CILINDRO DE AÇO LISO, POTÊNCIA DE TRAÇÃO DE 65 CV, PESO 4,7 T, IMPACTO DINÂMICO 18,3 T, LARGURA DE TRABALHO 1,67 M - MANUTENÇÃO. AF_02/2016</v>
          </cell>
          <cell r="E822" t="str">
            <v>H</v>
          </cell>
          <cell r="F822" t="str">
            <v>11,98</v>
          </cell>
          <cell r="G822" t="str">
            <v>11,98</v>
          </cell>
        </row>
        <row r="823">
          <cell r="A823" t="str">
            <v>SINAPI5729</v>
          </cell>
          <cell r="B823" t="str">
            <v>SINAPI</v>
          </cell>
          <cell r="C823" t="str">
            <v>5729</v>
          </cell>
          <cell r="D823" t="str">
            <v>ROLO COMPACTADOR VIBRATÓRIO TANDEM AÇO LISO, POTÊNCIA 58 HP, PESO SEM/COM LASTRO 6,5 / 9,4 T, LARGURA DE TRABALHO 1,2 M - MANUTENÇÃO. AF_06/2014</v>
          </cell>
          <cell r="E823" t="str">
            <v>H</v>
          </cell>
          <cell r="F823" t="str">
            <v>48,73</v>
          </cell>
          <cell r="G823" t="str">
            <v>48,73</v>
          </cell>
        </row>
        <row r="824">
          <cell r="A824" t="str">
            <v>SINAPI5730</v>
          </cell>
          <cell r="B824" t="str">
            <v>SINAPI</v>
          </cell>
          <cell r="C824" t="str">
            <v>5730</v>
          </cell>
          <cell r="D824" t="str">
            <v>ROLO COMPACTADOR VIBRATÓRIO TANDEM AÇO LISO, POTÊNCIA 58 HP, PESO SEM/COM LASTRO 6,5 / 9,4 T, LARGURA DE TRABALHO 1,2 M - MATERIAIS NA OPERAÇÃO. AF_06/2014</v>
          </cell>
          <cell r="E824" t="str">
            <v>H</v>
          </cell>
          <cell r="F824" t="str">
            <v>40,57</v>
          </cell>
          <cell r="G824" t="str">
            <v>40,57</v>
          </cell>
        </row>
        <row r="825">
          <cell r="A825" t="str">
            <v>SINAPI5735</v>
          </cell>
          <cell r="B825" t="str">
            <v>SINAPI</v>
          </cell>
          <cell r="C825" t="str">
            <v>5735</v>
          </cell>
          <cell r="D825" t="str">
            <v>RETROESCAVADEIRA SOBRE RODAS COM CARREGADEIRA, TRAÇÃO 4X4, POTÊNCIA LÍQ. 72 HP, CAÇAMBA CARREG. CAP. MÍN. 0,79 M3, CAÇAMBA RETRO CAP. 0,18 M3, PESO OPERACIONAL MÍN. 7.140 KG, PROFUNDIDADE ESCAVAÇÃO MÁX. 4,50 M - MANUTENÇÃO. AF_06/2014</v>
          </cell>
          <cell r="E825" t="str">
            <v>H</v>
          </cell>
          <cell r="F825" t="str">
            <v>28,52</v>
          </cell>
          <cell r="G825" t="str">
            <v>28,52</v>
          </cell>
        </row>
        <row r="826">
          <cell r="A826" t="str">
            <v>SINAPI5736</v>
          </cell>
          <cell r="B826" t="str">
            <v>SINAPI</v>
          </cell>
          <cell r="C826" t="str">
            <v>5736</v>
          </cell>
          <cell r="D826" t="str">
            <v>RETROESCAVADEIRA SOBRE RODAS COM CARREGADEIRA, TRAÇÃO 4X4, POTÊNCIA LÍQ. 72 HP, CAÇAMBA CARREG. CAP. MÍN. 0,79 M3, CAÇAMBA RETRO CAP. 0,18 M3, PESO OPERACIONAL MÍN. 7.140 KG, PROFUNDIDADE ESCAVAÇÃO MÁX. 4,50 M - MATERIAIS NA OPERAÇÃO. AF_06/2014</v>
          </cell>
          <cell r="E826" t="str">
            <v>H</v>
          </cell>
          <cell r="F826" t="str">
            <v>41,46</v>
          </cell>
          <cell r="G826" t="str">
            <v>41,46</v>
          </cell>
        </row>
        <row r="827">
          <cell r="A827" t="str">
            <v>SINAPI5738</v>
          </cell>
          <cell r="B827" t="str">
            <v>SINAPI</v>
          </cell>
          <cell r="C827" t="str">
            <v>5738</v>
          </cell>
          <cell r="D827" t="str">
            <v>ROLO COMPACTADOR VIBRATÓRIO PÉ DE CARNEIRO, OPERADO POR CONTROLE REMOTO, POTÊNCIA 12,5 KW, PESO OPERACIONAL 1,675 T, LARGURA DE TRABALHO 0,85 M - DEPRECIAÇÃO. AF_02/2016</v>
          </cell>
          <cell r="E827" t="str">
            <v>H</v>
          </cell>
          <cell r="F827" t="str">
            <v>43,33</v>
          </cell>
          <cell r="G827" t="str">
            <v>43,33</v>
          </cell>
        </row>
        <row r="828">
          <cell r="A828" t="str">
            <v>SINAPI5739</v>
          </cell>
          <cell r="B828" t="str">
            <v>SINAPI</v>
          </cell>
          <cell r="C828" t="str">
            <v>5739</v>
          </cell>
          <cell r="D828" t="str">
            <v>ROLO COMPACTADOR VIBRATÓRIO PÉ DE CARNEIRO, OPERADO POR CONTROLE REMOTO, POTÊNCIA 12,5 KW, PESO OPERACIONAL 1,675 T, LARGURA DE TRABALHO 0,85 M - MANUTENÇÃO. AF_02/2016</v>
          </cell>
          <cell r="E828" t="str">
            <v>H</v>
          </cell>
          <cell r="F828" t="str">
            <v>54,23</v>
          </cell>
          <cell r="G828" t="str">
            <v>54,23</v>
          </cell>
        </row>
        <row r="829">
          <cell r="A829" t="str">
            <v>SINAPI5741</v>
          </cell>
          <cell r="B829" t="str">
            <v>SINAPI</v>
          </cell>
          <cell r="C829" t="str">
            <v>5741</v>
          </cell>
          <cell r="D829" t="str">
            <v>USINA DE LAMA ASFÁLTICA, PROD 30 A 50 T/H, SILO DE AGREGADO 7 M3, RESERVATÓRIOS PARA EMULSÃO E ÁGUA DE 2,3 M3 CADA, MISTURADOR TIPO PUG MILL A SER MONTADO SOBRE CAMINHÃO - MANUTENÇÃO. AF_10/2014</v>
          </cell>
          <cell r="E829" t="str">
            <v>H</v>
          </cell>
          <cell r="F829" t="str">
            <v>42,78</v>
          </cell>
          <cell r="G829" t="str">
            <v>42,78</v>
          </cell>
        </row>
        <row r="830">
          <cell r="A830" t="str">
            <v>SINAPI5742</v>
          </cell>
          <cell r="B830" t="str">
            <v>SINAPI</v>
          </cell>
          <cell r="C830" t="str">
            <v>5742</v>
          </cell>
          <cell r="D830" t="str">
            <v>USINA DE LAMA ASFÁLTICA, PROD 30 A 50 T/H, SILO DE AGREGADO 7 M3, RESERVATÓRIOS PARA EMULSÃO E ÁGUA DE 2,3 M3 CADA, MISTURADOR TIPO PUG MILL A SER MONTADO SOBRE CAMINHÃO - MATERIAIS NA OPERAÇÃO. AF_10/2014</v>
          </cell>
          <cell r="E830" t="str">
            <v>H</v>
          </cell>
          <cell r="F830" t="str">
            <v>27,38</v>
          </cell>
          <cell r="G830" t="str">
            <v>27,38</v>
          </cell>
        </row>
        <row r="831">
          <cell r="A831" t="str">
            <v>SINAPI5747</v>
          </cell>
          <cell r="B831" t="str">
            <v>SINAPI</v>
          </cell>
          <cell r="C831" t="str">
            <v>5747</v>
          </cell>
          <cell r="D831" t="str">
            <v>CAMINHÃO PIPA 6.000 L, PESO BRUTO TOTAL 13.000 KG, DISTÂNCIA ENTRE EIXOS 4,80 M, POTÊNCIA 189 CV INCLUSIVE TANQUE DE AÇO PARA TRANSPORTE DE ÁGUA, CAPACIDADE 6 M3 - MATERIAIS NA OPERAÇÃO. AF_06/2014</v>
          </cell>
          <cell r="E831" t="str">
            <v>H</v>
          </cell>
          <cell r="F831" t="str">
            <v>156,99</v>
          </cell>
          <cell r="G831" t="str">
            <v>156,99</v>
          </cell>
        </row>
        <row r="832">
          <cell r="A832" t="str">
            <v>SINAPI5751</v>
          </cell>
          <cell r="B832" t="str">
            <v>SINAPI</v>
          </cell>
          <cell r="C832" t="str">
            <v>5751</v>
          </cell>
          <cell r="D832" t="str">
            <v>CAMINHÃO TOCO, PESO BRUTO TOTAL 14.300 KG, CARGA ÚTIL MÁXIMA 9590 KG, DISTÂNCIA ENTRE EIXOS 4,76 M, POTÊNCIA 185 CV (NÃO INCLUI CARROCERIA) - MANUTENÇÃO. AF_06/2014</v>
          </cell>
          <cell r="E832" t="str">
            <v>H</v>
          </cell>
          <cell r="F832" t="str">
            <v>33,02</v>
          </cell>
          <cell r="G832" t="str">
            <v>33,02</v>
          </cell>
        </row>
        <row r="833">
          <cell r="A833" t="str">
            <v>SINAPI5754</v>
          </cell>
          <cell r="B833" t="str">
            <v>SINAPI</v>
          </cell>
          <cell r="C833" t="str">
            <v>5754</v>
          </cell>
          <cell r="D833" t="str">
            <v>CAMINHÃO TOCO, PESO BRUTO TOTAL 16.000 KG, CARGA ÚTIL MÁXIMA DE 10.685 KG, DISTÂNCIA ENTRE EIXOS 4,80 M, POTÊNCIA 189 CV EXCLUSIVE CARROCERIA - MANUTENÇÃO. AF_06/2014</v>
          </cell>
          <cell r="E833" t="str">
            <v>H</v>
          </cell>
          <cell r="F833" t="str">
            <v>36,26</v>
          </cell>
          <cell r="G833" t="str">
            <v>36,26</v>
          </cell>
        </row>
        <row r="834">
          <cell r="A834" t="str">
            <v>SINAPI5763</v>
          </cell>
          <cell r="B834" t="str">
            <v>SINAPI</v>
          </cell>
          <cell r="C834" t="str">
            <v>5763</v>
          </cell>
          <cell r="D834" t="str">
            <v>CAMINHÃO PIPA 10.000 L TRUCADO, PESO BRUTO TOTAL 23.000 KG, CARGA ÚTIL MÁXIMA 15.935 KG, DISTÂNCIA ENTRE EIXOS 4,8 M, POTÊNCIA 230 CV, INCLUSIVE TANQUE DE AÇO PARA TRANSPORTE DE ÁGUA - MANUTENÇÃO. AF_06/2014</v>
          </cell>
          <cell r="E834" t="str">
            <v>H</v>
          </cell>
          <cell r="F834" t="str">
            <v>51,62</v>
          </cell>
          <cell r="G834" t="str">
            <v>51,62</v>
          </cell>
        </row>
        <row r="835">
          <cell r="A835" t="str">
            <v>SINAPI5765</v>
          </cell>
          <cell r="B835" t="str">
            <v>SINAPI</v>
          </cell>
          <cell r="C835" t="str">
            <v>5765</v>
          </cell>
          <cell r="D835" t="str">
            <v>ESPARGIDOR DE ASFALTO PRESSURIZADO COM TANQUE DE 2500 L, REBOCÁVEL COM MOTOR A GASOLINA POTÊNCIA 3,4 HP - MANUTENÇÃO. AF_07/2014</v>
          </cell>
          <cell r="E835" t="str">
            <v>H</v>
          </cell>
          <cell r="F835" t="str">
            <v>4,64</v>
          </cell>
          <cell r="G835" t="str">
            <v>4,64</v>
          </cell>
        </row>
        <row r="836">
          <cell r="A836" t="str">
            <v>SINAPI5766</v>
          </cell>
          <cell r="B836" t="str">
            <v>SINAPI</v>
          </cell>
          <cell r="C836" t="str">
            <v>5766</v>
          </cell>
          <cell r="D836" t="str">
            <v>ESPARGIDOR DE ASFALTO PRESSURIZADO COM TANQUE DE 2500 L, REBOCÁVEL COM MOTOR A GASOLINA POTÊNCIA 3,4 HP - MATERIAIS NA OPERAÇÃO. AF_07/2014</v>
          </cell>
          <cell r="E836" t="str">
            <v>H</v>
          </cell>
          <cell r="F836" t="str">
            <v>2,78</v>
          </cell>
          <cell r="G836" t="str">
            <v>2,78</v>
          </cell>
        </row>
        <row r="837">
          <cell r="A837" t="str">
            <v>SINAPI5779</v>
          </cell>
          <cell r="B837" t="str">
            <v>SINAPI</v>
          </cell>
          <cell r="C837" t="str">
            <v>5779</v>
          </cell>
          <cell r="D837" t="str">
            <v>MOTONIVELADORA POTÊNCIA BÁSICA LÍQUIDA (PRIMEIRA MARCHA) 125 HP, PESO BRUTO 13032 KG, LARGURA DA LÂMINA DE 3,7 M - MANUTENÇÃO. AF_06/2014</v>
          </cell>
          <cell r="E837" t="str">
            <v>H</v>
          </cell>
          <cell r="F837" t="str">
            <v>70,73</v>
          </cell>
          <cell r="G837" t="str">
            <v>70,73</v>
          </cell>
        </row>
        <row r="838">
          <cell r="A838" t="str">
            <v>SINAPI5787</v>
          </cell>
          <cell r="B838" t="str">
            <v>SINAPI</v>
          </cell>
          <cell r="C838" t="str">
            <v>5787</v>
          </cell>
          <cell r="D838" t="str">
            <v>PÁ CARREGADEIRA SOBRE RODAS, POTÊNCIA 197 HP, CAPACIDADE DA CAÇAMBA 2,5 A 3,5 M3, PESO OPERACIONAL 18338 KG - MATERIAIS NA OPERAÇÃO. AF_06/2014</v>
          </cell>
          <cell r="E838" t="str">
            <v>H</v>
          </cell>
          <cell r="F838" t="str">
            <v>69,85</v>
          </cell>
          <cell r="G838" t="str">
            <v>69,85</v>
          </cell>
        </row>
        <row r="839">
          <cell r="A839" t="str">
            <v>SINAPI5797</v>
          </cell>
          <cell r="B839" t="str">
            <v>SINAPI</v>
          </cell>
          <cell r="C839" t="str">
            <v>5797</v>
          </cell>
          <cell r="D839" t="str">
            <v>COMPRESSOR DE AR REBOCÁVEL, VAZÃO 189 PCM, PRESSÃO EFETIVA DE TRABALHO 102 PSI, MOTOR DIESEL, POTÊNCIA 63 CV - MANUTENÇÃO. AF_06/2015</v>
          </cell>
          <cell r="E839" t="str">
            <v>H</v>
          </cell>
          <cell r="F839" t="str">
            <v>6,63</v>
          </cell>
          <cell r="G839" t="str">
            <v>6,63</v>
          </cell>
        </row>
        <row r="840">
          <cell r="A840" t="str">
            <v>SINAPI5800</v>
          </cell>
          <cell r="B840" t="str">
            <v>SINAPI</v>
          </cell>
          <cell r="C840" t="str">
            <v>5800</v>
          </cell>
          <cell r="D840" t="str">
            <v>BOMBA SUBMERSÍVEL ELÉTRICA TRIFÁSICA, POTÊNCIA 2,96 HP, Ø ROTOR 144 MM SEMI-ABERTO, BOCAL DE SAÍDA Ø 2", HM/Q = 2 MCA / 38,8 M3/H A 28 MCA / 5 M3/H - MANUTENÇÃO. AF_06/2014</v>
          </cell>
          <cell r="E840" t="str">
            <v>H</v>
          </cell>
          <cell r="F840" t="str">
            <v>0,38</v>
          </cell>
          <cell r="G840" t="str">
            <v>0,38</v>
          </cell>
        </row>
        <row r="841">
          <cell r="A841" t="str">
            <v>SINAPI7032</v>
          </cell>
          <cell r="B841" t="str">
            <v>SINAPI</v>
          </cell>
          <cell r="C841" t="str">
            <v>7032</v>
          </cell>
          <cell r="D841" t="str">
            <v>TANQUE DE ASFALTO ESTACIONÁRIO COM SERPENTINA, CAPACIDADE 30.000 L - DEPRECIAÇÃO. AF_05/2023</v>
          </cell>
          <cell r="E841" t="str">
            <v>H</v>
          </cell>
          <cell r="F841" t="str">
            <v>4,41</v>
          </cell>
          <cell r="G841" t="str">
            <v>4,41</v>
          </cell>
        </row>
        <row r="842">
          <cell r="A842" t="str">
            <v>SINAPI7033</v>
          </cell>
          <cell r="B842" t="str">
            <v>SINAPI</v>
          </cell>
          <cell r="C842" t="str">
            <v>7033</v>
          </cell>
          <cell r="D842" t="str">
            <v>TANQUE DE ASFALTO ESTACIONÁRIO COM SERPENTINA, CAPACIDADE 30.000 L - JUROS. AF_05/2023</v>
          </cell>
          <cell r="E842" t="str">
            <v>H</v>
          </cell>
          <cell r="F842" t="str">
            <v>1,63</v>
          </cell>
          <cell r="G842" t="str">
            <v>1,63</v>
          </cell>
        </row>
        <row r="843">
          <cell r="A843" t="str">
            <v>SINAPI7034</v>
          </cell>
          <cell r="B843" t="str">
            <v>SINAPI</v>
          </cell>
          <cell r="C843" t="str">
            <v>7034</v>
          </cell>
          <cell r="D843" t="str">
            <v>TANQUE DE ASFALTO ESTACIONÁRIO COM SERPENTINA, CAPACIDADE 30.000 L - MANUTENÇÃO. AF_05/2023</v>
          </cell>
          <cell r="E843" t="str">
            <v>H</v>
          </cell>
          <cell r="F843" t="str">
            <v>5,88</v>
          </cell>
          <cell r="G843" t="str">
            <v>5,88</v>
          </cell>
        </row>
        <row r="844">
          <cell r="A844" t="str">
            <v>SINAPI7035</v>
          </cell>
          <cell r="B844" t="str">
            <v>SINAPI</v>
          </cell>
          <cell r="C844" t="str">
            <v>7035</v>
          </cell>
          <cell r="D844" t="str">
            <v>TANQUE DE ASFALTO ESTACIONÁRIO COM SERPENTINA, CAPACIDADE 30.000 L - MATERIAIS NA OPERAÇÃO. AF_05/2023</v>
          </cell>
          <cell r="E844" t="str">
            <v>H</v>
          </cell>
          <cell r="F844" t="str">
            <v>254,60</v>
          </cell>
          <cell r="G844" t="str">
            <v>254,60</v>
          </cell>
        </row>
        <row r="845">
          <cell r="A845" t="str">
            <v>SINAPI7038</v>
          </cell>
          <cell r="B845" t="str">
            <v>SINAPI</v>
          </cell>
          <cell r="C845" t="str">
            <v>7038</v>
          </cell>
          <cell r="D845" t="str">
            <v>ROLO COMPACTADOR DE PNEUS ESTÁTICO, PRESSÃO VARIÁVEL, POTÊNCIA 111 HP, PESO SEM/COM LASTRO 9,5 / 26 T, LARGURA DE TRABALHO 1,90 M - DEPRECIAÇÃO. AF_07/2014</v>
          </cell>
          <cell r="E845" t="str">
            <v>H</v>
          </cell>
          <cell r="F845" t="str">
            <v>49,56</v>
          </cell>
          <cell r="G845" t="str">
            <v>49,56</v>
          </cell>
        </row>
        <row r="846">
          <cell r="A846" t="str">
            <v>SINAPI7039</v>
          </cell>
          <cell r="B846" t="str">
            <v>SINAPI</v>
          </cell>
          <cell r="C846" t="str">
            <v>7039</v>
          </cell>
          <cell r="D846" t="str">
            <v>ROLO COMPACTADOR DE PNEUS ESTÁTICO, PRESSÃO VARIÁVEL, POTÊNCIA 111 HP, PESO SEM/COM LASTRO 9,5 / 26 T, LARGURA DE TRABALHO 1,90 M - JUROS. AF_07/2014</v>
          </cell>
          <cell r="E846" t="str">
            <v>H</v>
          </cell>
          <cell r="F846" t="str">
            <v>13,29</v>
          </cell>
          <cell r="G846" t="str">
            <v>13,29</v>
          </cell>
        </row>
        <row r="847">
          <cell r="A847" t="str">
            <v>SINAPI7040</v>
          </cell>
          <cell r="B847" t="str">
            <v>SINAPI</v>
          </cell>
          <cell r="C847" t="str">
            <v>7040</v>
          </cell>
          <cell r="D847" t="str">
            <v>ROLO COMPACTADOR DE PNEUS ESTÁTICO, PRESSÃO VARIÁVEL, POTÊNCIA 111 HP, PESO SEM/COM LASTRO 9,5 / 26 T, LARGURA DE TRABALHO 1,90 M - MANUTENÇÃO. AF_07/2014</v>
          </cell>
          <cell r="E847" t="str">
            <v>H</v>
          </cell>
          <cell r="F847" t="str">
            <v>62,03</v>
          </cell>
          <cell r="G847" t="str">
            <v>62,03</v>
          </cell>
        </row>
        <row r="848">
          <cell r="A848" t="str">
            <v>SINAPI7044</v>
          </cell>
          <cell r="B848" t="str">
            <v>SINAPI</v>
          </cell>
          <cell r="C848" t="str">
            <v>7044</v>
          </cell>
          <cell r="D848" t="str">
            <v>MOTOBOMBA TRASH (PARA ÁGUA SUJA) AUTO ESCORVANTE, MOTOR GASOLINA DE 6,41 HP, DIÂMETROS DE SUCÇÃO X RECALQUE: 3" X 3", HM/Q = 10 MCA / 60 M3/H A 23 MCA / 0 M3/H - DEPRECIAÇÃO. AF_10/2014</v>
          </cell>
          <cell r="E848" t="str">
            <v>H</v>
          </cell>
          <cell r="F848" t="str">
            <v>0,42</v>
          </cell>
          <cell r="G848" t="str">
            <v>0,42</v>
          </cell>
        </row>
        <row r="849">
          <cell r="A849" t="str">
            <v>SINAPI7045</v>
          </cell>
          <cell r="B849" t="str">
            <v>SINAPI</v>
          </cell>
          <cell r="C849" t="str">
            <v>7045</v>
          </cell>
          <cell r="D849" t="str">
            <v>MOTOBOMBA TRASH (PARA ÁGUA SUJA) AUTO ESCORVANTE, MOTOR GASOLINA DE 6,41 HP, DIÂMETROS DE SUCÇÃO X RECALQUE: 3" X 3", HM/Q = 10 MCA / 60 M3/H A 23 MCA / 0 M3/H - JUROS. AF_10/2014</v>
          </cell>
          <cell r="E849" t="str">
            <v>H</v>
          </cell>
          <cell r="F849" t="str">
            <v>0,09</v>
          </cell>
          <cell r="G849" t="str">
            <v>0,09</v>
          </cell>
        </row>
        <row r="850">
          <cell r="A850" t="str">
            <v>SINAPI7046</v>
          </cell>
          <cell r="B850" t="str">
            <v>SINAPI</v>
          </cell>
          <cell r="C850" t="str">
            <v>7046</v>
          </cell>
          <cell r="D850" t="str">
            <v>MOTOBOMBA TRASH (PARA ÁGUA SUJA) AUTO ESCORVANTE, MOTOR GASOLINA DE 6,41 HP, DIÂMETROS DE SUCÇÃO X RECALQUE: 3" X 3", HM/Q = 10 MCA / 60 M3/H A 23 MCA / 0 M3/H - MANUTENÇÃO. AF_10/2014</v>
          </cell>
          <cell r="E850" t="str">
            <v>H</v>
          </cell>
          <cell r="F850" t="str">
            <v>0,46</v>
          </cell>
          <cell r="G850" t="str">
            <v>0,46</v>
          </cell>
        </row>
        <row r="851">
          <cell r="A851" t="str">
            <v>SINAPI7047</v>
          </cell>
          <cell r="B851" t="str">
            <v>SINAPI</v>
          </cell>
          <cell r="C851" t="str">
            <v>7047</v>
          </cell>
          <cell r="D851" t="str">
            <v>MOTOBOMBA TRASH (PARA ÁGUA SUJA) AUTO ESCORVANTE, MOTOR GASOLINA DE 6,41 HP, DIÂMETROS DE SUCÇÃO X RECALQUE: 3" X 3", HM/Q = 10 MCA / 60 M3/H A 23 MCA / 0 M3/H - MATERIAIS NA OPERAÇÃO. AF_10/2014</v>
          </cell>
          <cell r="E851" t="str">
            <v>H</v>
          </cell>
          <cell r="F851" t="str">
            <v>23,58</v>
          </cell>
          <cell r="G851" t="str">
            <v>23,58</v>
          </cell>
        </row>
        <row r="852">
          <cell r="A852" t="str">
            <v>SINAPI7051</v>
          </cell>
          <cell r="B852" t="str">
            <v>SINAPI</v>
          </cell>
          <cell r="C852" t="str">
            <v>7051</v>
          </cell>
          <cell r="D852" t="str">
            <v>ROLO COMPACTADOR PE DE CARNEIRO VIBRATORIO, POTENCIA 125 HP, PESO OPERACIONAL SEM/COM LASTRO 11,95 / 13,30 T, IMPACTO DINAMICO 38,5 / 22,5 T, LARGURA DE TRABALHO 2,15 M - DEPRECIAÇÃO. AF_06/2014</v>
          </cell>
          <cell r="E852" t="str">
            <v>H</v>
          </cell>
          <cell r="F852" t="str">
            <v>43,96</v>
          </cell>
          <cell r="G852" t="str">
            <v>43,96</v>
          </cell>
        </row>
        <row r="853">
          <cell r="A853" t="str">
            <v>SINAPI7052</v>
          </cell>
          <cell r="B853" t="str">
            <v>SINAPI</v>
          </cell>
          <cell r="C853" t="str">
            <v>7052</v>
          </cell>
          <cell r="D853" t="str">
            <v>ROLO COMPACTADOR PE DE CARNEIRO VIBRATORIO, POTENCIA 125 HP, PESO OPERACIONAL SEM/COM LASTRO 11,95 / 13,30 T, IMPACTO DINAMICO 38,5 / 22,5 T, LARGURA DE TRABALHO 2,15 M - JUROS. AF_06/2014</v>
          </cell>
          <cell r="E853" t="str">
            <v>H</v>
          </cell>
          <cell r="F853" t="str">
            <v>11,87</v>
          </cell>
          <cell r="G853" t="str">
            <v>11,87</v>
          </cell>
        </row>
        <row r="854">
          <cell r="A854" t="str">
            <v>SINAPI7053</v>
          </cell>
          <cell r="B854" t="str">
            <v>SINAPI</v>
          </cell>
          <cell r="C854" t="str">
            <v>7053</v>
          </cell>
          <cell r="D854" t="str">
            <v>ROLO COMPACTADOR PE DE CARNEIRO VIBRATORIO, POTENCIA 125 HP, PESO OPERACIONAL SEM/COM LASTRO 11,95 / 13,30 T, IMPACTO DINAMICO 38,5 / 22,5 T, LARGURA DE TRABALHO 2,15 M - MANUTENÇÃO. AF_06/2014</v>
          </cell>
          <cell r="E854" t="str">
            <v>H</v>
          </cell>
          <cell r="F854" t="str">
            <v>55,02</v>
          </cell>
          <cell r="G854" t="str">
            <v>55,02</v>
          </cell>
        </row>
        <row r="855">
          <cell r="A855" t="str">
            <v>SINAPI7054</v>
          </cell>
          <cell r="B855" t="str">
            <v>SINAPI</v>
          </cell>
          <cell r="C855" t="str">
            <v>7054</v>
          </cell>
          <cell r="D855" t="str">
            <v>ROLO COMPACTADOR PE DE CARNEIRO VIBRATORIO, POTENCIA 125 HP, PESO OPERACIONAL SEM/COM LASTRO 11,95 / 13,30 T, IMPACTO DINAMICO 38,5 / 22,5 T, LARGURA DE TRABALHO 2,15 M - MATERIAIS NA OPERAÇÃO. AF_06/2014</v>
          </cell>
          <cell r="E855" t="str">
            <v>H</v>
          </cell>
          <cell r="F855" t="str">
            <v>88,62</v>
          </cell>
          <cell r="G855" t="str">
            <v>88,62</v>
          </cell>
        </row>
        <row r="856">
          <cell r="A856" t="str">
            <v>SINAPI7058</v>
          </cell>
          <cell r="B856" t="str">
            <v>SINAPI</v>
          </cell>
          <cell r="C856" t="str">
            <v>7058</v>
          </cell>
          <cell r="D856" t="str">
            <v>CAMINHÃO BASCULANTE 6 M3 TOCO, PESO BRUTO TOTAL 16.000 KG, CARGA ÚTIL MÁXIMA 11.130 KG, DISTÂNCIA ENTRE EIXOS 5,36 M, POTÊNCIA 185 CV, INCLUSIVE CAÇAMBA METÁLICA - DEPRECIAÇÃO. AF_06/2014</v>
          </cell>
          <cell r="E856" t="str">
            <v>H</v>
          </cell>
          <cell r="F856" t="str">
            <v>22,90</v>
          </cell>
          <cell r="G856" t="str">
            <v>22,90</v>
          </cell>
        </row>
        <row r="857">
          <cell r="A857" t="str">
            <v>SINAPI7059</v>
          </cell>
          <cell r="B857" t="str">
            <v>SINAPI</v>
          </cell>
          <cell r="C857" t="str">
            <v>7059</v>
          </cell>
          <cell r="D857" t="str">
            <v>CAMINHÃO BASCULANTE 6 M3 TOCO, PESO BRUTO TOTAL 16.000 KG, CARGA ÚTIL MÁXIMA 11.130 KG, DISTÂNCIA ENTRE EIXOS 5,36 M, POTÊNCIA 185 CV, INCLUSIVE CAÇAMBA METÁLICA - JUROS. AF_06/2014</v>
          </cell>
          <cell r="E857" t="str">
            <v>H</v>
          </cell>
          <cell r="F857" t="str">
            <v>8,82</v>
          </cell>
          <cell r="G857" t="str">
            <v>8,82</v>
          </cell>
        </row>
        <row r="858">
          <cell r="A858" t="str">
            <v>SINAPI7060</v>
          </cell>
          <cell r="B858" t="str">
            <v>SINAPI</v>
          </cell>
          <cell r="C858" t="str">
            <v>7060</v>
          </cell>
          <cell r="D858" t="str">
            <v>CAMINHÃO BASCULANTE 6 M3 TOCO, PESO BRUTO TOTAL 16.000 KG, CARGA ÚTIL MÁXIMA 11.130 KG, DISTÂNCIA ENTRE EIXOS 5,36 M, POTÊNCIA 185 CV, INCLUSIVE CAÇAMBA METÁLICA - MANUTENÇÃO. AF_06/2014</v>
          </cell>
          <cell r="E858" t="str">
            <v>H</v>
          </cell>
          <cell r="F858" t="str">
            <v>41,30</v>
          </cell>
          <cell r="G858" t="str">
            <v>41,30</v>
          </cell>
        </row>
        <row r="859">
          <cell r="A859" t="str">
            <v>SINAPI7061</v>
          </cell>
          <cell r="B859" t="str">
            <v>SINAPI</v>
          </cell>
          <cell r="C859" t="str">
            <v>7061</v>
          </cell>
          <cell r="D859" t="str">
            <v>CAMINHÃO BASCULANTE 6 M3 TOCO, PESO BRUTO TOTAL 16.000 KG, CARGA ÚTIL MÁXIMA 11.130 KG, DISTÂNCIA ENTRE EIXOS 5,36 M, POTÊNCIA 185 CV, INCLUSIVE CAÇAMBA METÁLICA - MATERIAIS NA OPERAÇÃO. AF_06/2014</v>
          </cell>
          <cell r="E859" t="str">
            <v>H</v>
          </cell>
          <cell r="F859" t="str">
            <v>80,90</v>
          </cell>
          <cell r="G859" t="str">
            <v>80,90</v>
          </cell>
        </row>
        <row r="860">
          <cell r="A860" t="str">
            <v>SINAPI7063</v>
          </cell>
          <cell r="B860" t="str">
            <v>SINAPI</v>
          </cell>
          <cell r="C860" t="str">
            <v>7063</v>
          </cell>
          <cell r="D860" t="str">
            <v>TRATOR DE PNEUS, POTÊNCIA 122 CV, TRAÇÃO 4X4, PESO COM LASTRO DE 4.510 KG - DEPRECIAÇÃO. AF_06/2014</v>
          </cell>
          <cell r="E860" t="str">
            <v>H</v>
          </cell>
          <cell r="F860" t="str">
            <v>18,38</v>
          </cell>
          <cell r="G860" t="str">
            <v>18,38</v>
          </cell>
        </row>
        <row r="861">
          <cell r="A861" t="str">
            <v>SINAPI7064</v>
          </cell>
          <cell r="B861" t="str">
            <v>SINAPI</v>
          </cell>
          <cell r="C861" t="str">
            <v>7064</v>
          </cell>
          <cell r="D861" t="str">
            <v>TRATOR DE PNEUS, POTÊNCIA 122 CV, TRAÇÃO 4X4, PESO COM LASTRO DE 4.510 KG - JUROS. AF_06/2014</v>
          </cell>
          <cell r="E861" t="str">
            <v>H</v>
          </cell>
          <cell r="F861" t="str">
            <v>4,96</v>
          </cell>
          <cell r="G861" t="str">
            <v>4,96</v>
          </cell>
        </row>
        <row r="862">
          <cell r="A862" t="str">
            <v>SINAPI7065</v>
          </cell>
          <cell r="B862" t="str">
            <v>SINAPI</v>
          </cell>
          <cell r="C862" t="str">
            <v>7065</v>
          </cell>
          <cell r="D862" t="str">
            <v>TRATOR DE PNEUS, POTÊNCIA 122 CV, TRAÇÃO 4X4, PESO COM LASTRO DE 4.510 KG - MANUTENÇÃO. AF_06/2014</v>
          </cell>
          <cell r="E862" t="str">
            <v>H</v>
          </cell>
          <cell r="F862" t="str">
            <v>20,10</v>
          </cell>
          <cell r="G862" t="str">
            <v>20,10</v>
          </cell>
        </row>
        <row r="863">
          <cell r="A863" t="str">
            <v>SINAPI7066</v>
          </cell>
          <cell r="B863" t="str">
            <v>SINAPI</v>
          </cell>
          <cell r="C863" t="str">
            <v>7066</v>
          </cell>
          <cell r="D863" t="str">
            <v>TRATOR DE PNEUS, POTÊNCIA 122 CV, TRAÇÃO 4X4, PESO COM LASTRO DE 4.510 KG - MATERIAIS NA OPERAÇÃO. AF_06/2014</v>
          </cell>
          <cell r="E863" t="str">
            <v>H</v>
          </cell>
          <cell r="F863" t="str">
            <v>95,99</v>
          </cell>
          <cell r="G863" t="str">
            <v>95,99</v>
          </cell>
        </row>
        <row r="864">
          <cell r="A864" t="str">
            <v>SINAPI53786</v>
          </cell>
          <cell r="B864" t="str">
            <v>SINAPI</v>
          </cell>
          <cell r="C864" t="str">
            <v>53786</v>
          </cell>
          <cell r="D864" t="str">
            <v>RETROESCAVADEIRA SOBRE RODAS COM CARREGADEIRA, TRAÇÃO 4X4, POTÊNCIA LÍQ. 88 HP, CAÇAMBA CARREG. CAP. MÍN. 1 M3, CAÇAMBA RETRO CAP. 0,26 M3, PESO OPERACIONAL MÍN. 6.674 KG, PROFUNDIDADE ESCAVAÇÃO MÁX. 4,37 M - MATERIAIS NA OPERAÇÃO. AF_06/2014</v>
          </cell>
          <cell r="E864" t="str">
            <v>H</v>
          </cell>
          <cell r="F864" t="str">
            <v>50,66</v>
          </cell>
          <cell r="G864" t="str">
            <v>50,66</v>
          </cell>
        </row>
        <row r="865">
          <cell r="A865" t="str">
            <v>SINAPI53788</v>
          </cell>
          <cell r="B865" t="str">
            <v>SINAPI</v>
          </cell>
          <cell r="C865" t="str">
            <v>53788</v>
          </cell>
          <cell r="D865" t="str">
            <v>ROLO COMPACTADOR VIBRATÓRIO DE UM CILINDRO AÇO LISO, POTÊNCIA 80 HP, PESO OPERACIONAL MÁXIMO 8,1 T, IMPACTO DINÂMICO 16,15 / 9,5 T, LARGURA DE TRABALHO 1,68 M - MATERIAIS NA OPERAÇÃO. AF_06/2014</v>
          </cell>
          <cell r="E865" t="str">
            <v>H</v>
          </cell>
          <cell r="F865" t="str">
            <v>56,72</v>
          </cell>
          <cell r="G865" t="str">
            <v>56,72</v>
          </cell>
        </row>
        <row r="866">
          <cell r="A866" t="str">
            <v>SINAPI53792</v>
          </cell>
          <cell r="B866" t="str">
            <v>SINAPI</v>
          </cell>
          <cell r="C866" t="str">
            <v>53792</v>
          </cell>
          <cell r="D866" t="str">
            <v>CAMINHÃO BASCULANTE 6 M3, PESO BRUTO TOTAL 16.000 KG, CARGA ÚTIL MÁXIMA 13.071 KG, DISTÂNCIA ENTRE EIXOS 4,80 M, POTÊNCIA 230 CV INCLUSIVE CAÇAMBA METÁLICA - MATERIAIS NA OPERAÇÃO. AF_06/2014</v>
          </cell>
          <cell r="E866" t="str">
            <v>H</v>
          </cell>
          <cell r="F866" t="str">
            <v>100,56</v>
          </cell>
          <cell r="G866" t="str">
            <v>100,56</v>
          </cell>
        </row>
        <row r="867">
          <cell r="A867" t="str">
            <v>SINAPI53794</v>
          </cell>
          <cell r="B867" t="str">
            <v>SINAPI</v>
          </cell>
          <cell r="C867" t="str">
            <v>53794</v>
          </cell>
          <cell r="D867" t="str">
            <v>USINA DE CONCRETO FIXA, CAPACIDADE NOMINAL DE 90 A 120 M3/H, SEM SILO - MANUTENÇÃO. AF_07/2016</v>
          </cell>
          <cell r="E867" t="str">
            <v>H</v>
          </cell>
          <cell r="F867" t="str">
            <v>35,62</v>
          </cell>
          <cell r="G867" t="str">
            <v>35,62</v>
          </cell>
        </row>
        <row r="868">
          <cell r="A868" t="str">
            <v>SINAPI53797</v>
          </cell>
          <cell r="B868" t="str">
            <v>SINAPI</v>
          </cell>
          <cell r="C868" t="str">
            <v>53797</v>
          </cell>
          <cell r="D868" t="str">
            <v>CAMINHÃO TOCO, PBT 16.000 KG, CARGA ÚTIL MÁX. 10.685 KG, DIST. ENTRE EIXOS 4,8 M, POTÊNCIA 189 CV, INCLUSIVE CARROCERIA FIXA ABERTA DE MADEIRA P/ TRANSPORTE GERAL DE CARGA SECA, DIMEN. APROX. 2,5 X 7,00 X 0,50 M - MATERIAIS NA OPERAÇÃO. AF_06/2014</v>
          </cell>
          <cell r="E868" t="str">
            <v>H</v>
          </cell>
          <cell r="F868" t="str">
            <v>115,65</v>
          </cell>
          <cell r="G868" t="str">
            <v>115,65</v>
          </cell>
        </row>
        <row r="869">
          <cell r="A869" t="str">
            <v>SINAPI53804</v>
          </cell>
          <cell r="B869" t="str">
            <v>SINAPI</v>
          </cell>
          <cell r="C869" t="str">
            <v>53804</v>
          </cell>
          <cell r="D869" t="str">
            <v>VASSOURA MECÂNICA REBOCÁVEL COM ESCOVA CILÍNDRICA, LARGURA ÚTIL DE VARRIMENTO DE 2,44 M - MANUTENÇÃO. AF_06/2014</v>
          </cell>
          <cell r="E869" t="str">
            <v>H</v>
          </cell>
          <cell r="F869" t="str">
            <v>4,76</v>
          </cell>
          <cell r="G869" t="str">
            <v>4,76</v>
          </cell>
        </row>
        <row r="870">
          <cell r="A870" t="str">
            <v>SINAPI53806</v>
          </cell>
          <cell r="B870" t="str">
            <v>SINAPI</v>
          </cell>
          <cell r="C870" t="str">
            <v>53806</v>
          </cell>
          <cell r="D870" t="str">
            <v>TRATOR DE ESTEIRAS, POTÊNCIA 170 HP, PESO OPERACIONAL 19 T, CAÇAMBA 5,2 M3 - MANUTENÇÃO. AF_06/2014</v>
          </cell>
          <cell r="E870" t="str">
            <v>H</v>
          </cell>
          <cell r="F870" t="str">
            <v>69,90</v>
          </cell>
          <cell r="G870" t="str">
            <v>69,90</v>
          </cell>
        </row>
        <row r="871">
          <cell r="A871" t="str">
            <v>SINAPI53810</v>
          </cell>
          <cell r="B871" t="str">
            <v>SINAPI</v>
          </cell>
          <cell r="C871" t="str">
            <v>53810</v>
          </cell>
          <cell r="D871" t="str">
            <v>TRATOR DE ESTEIRAS, POTÊNCIA 150 HP, PESO OPERACIONAL 16,7 T, COM RODA MOTRIZ ELEVADA E LÂMINA 3,18 M3 - MANUTENÇÃO. AF_06/2014</v>
          </cell>
          <cell r="E871" t="str">
            <v>H</v>
          </cell>
          <cell r="F871" t="str">
            <v>70,33</v>
          </cell>
          <cell r="G871" t="str">
            <v>70,33</v>
          </cell>
        </row>
        <row r="872">
          <cell r="A872" t="str">
            <v>SINAPI53814</v>
          </cell>
          <cell r="B872" t="str">
            <v>SINAPI</v>
          </cell>
          <cell r="C872" t="str">
            <v>53814</v>
          </cell>
          <cell r="D872" t="str">
            <v>TRATOR DE ESTEIRAS, POTÊNCIA 347 HP, PESO OPERACIONAL 38,5 T, COM LÂMINA 8,70 M3 - MANUTENÇÃO. AF_06/2014</v>
          </cell>
          <cell r="E872" t="str">
            <v>H</v>
          </cell>
          <cell r="F872" t="str">
            <v>230,38</v>
          </cell>
          <cell r="G872" t="str">
            <v>230,38</v>
          </cell>
        </row>
        <row r="873">
          <cell r="A873" t="str">
            <v>SINAPI53817</v>
          </cell>
          <cell r="B873" t="str">
            <v>SINAPI</v>
          </cell>
          <cell r="C873" t="str">
            <v>53817</v>
          </cell>
          <cell r="D873" t="str">
            <v>TRATOR DE ESTEIRAS, POTÊNCIA 100 HP, PESO OPERACIONAL 9,4 T, COM LÂMINA 2,19 M3 - MATERIAIS NA OPERAÇÃO. AF_06/2014</v>
          </cell>
          <cell r="E873" t="str">
            <v>H</v>
          </cell>
          <cell r="F873" t="str">
            <v>62,01</v>
          </cell>
          <cell r="G873" t="str">
            <v>62,01</v>
          </cell>
        </row>
        <row r="874">
          <cell r="A874" t="str">
            <v>SINAPI53818</v>
          </cell>
          <cell r="B874" t="str">
            <v>SINAPI</v>
          </cell>
          <cell r="C874" t="str">
            <v>53818</v>
          </cell>
          <cell r="D874" t="str">
            <v>ROLO COMPACTADOR VIBRATÓRIO REBOCÁVEL, CILINDRO DE AÇO LISO, POTÊNCIA DE TRAÇÃO DE 65 CV, PESO 4,7 T, IMPACTO DINÂMICO 18,3 T, LARGURA DE TRABALHO 1,67 M - DEPRECIAÇÃO. AF_02/2016</v>
          </cell>
          <cell r="E874" t="str">
            <v>H</v>
          </cell>
          <cell r="F874" t="str">
            <v>9,57</v>
          </cell>
          <cell r="G874" t="str">
            <v>9,57</v>
          </cell>
        </row>
        <row r="875">
          <cell r="A875" t="str">
            <v>SINAPI53827</v>
          </cell>
          <cell r="B875" t="str">
            <v>SINAPI</v>
          </cell>
          <cell r="C875" t="str">
            <v>53827</v>
          </cell>
          <cell r="D875" t="str">
            <v>CAMINHÃO TOCO, PESO BRUTO TOTAL 14.300 KG, CARGA ÚTIL MÁXIMA 9590 KG, DISTÂNCIA ENTRE EIXOS 4,76 M, POTÊNCIA 185 CV (NÃO INCLUI CARROCERIA) - MATERIAIS NA OPERAÇÃO. AF_06/2014</v>
          </cell>
          <cell r="E875" t="str">
            <v>H</v>
          </cell>
          <cell r="F875" t="str">
            <v>113,21</v>
          </cell>
          <cell r="G875" t="str">
            <v>113,21</v>
          </cell>
        </row>
        <row r="876">
          <cell r="A876" t="str">
            <v>SINAPI53829</v>
          </cell>
          <cell r="B876" t="str">
            <v>SINAPI</v>
          </cell>
          <cell r="C876" t="str">
            <v>53829</v>
          </cell>
          <cell r="D876" t="str">
            <v>CAMINHÃO TOCO, PESO BRUTO TOTAL 16.000 KG, CARGA ÚTIL MÁXIMA DE 10.685 KG, DISTÂNCIA ENTRE EIXOS 4,80 M, POTÊNCIA 189 CV EXCLUSIVE CARROCERIA - MATERIAIS NA OPERAÇÃO. AF_06/2014</v>
          </cell>
          <cell r="E876" t="str">
            <v>H</v>
          </cell>
          <cell r="F876" t="str">
            <v>115,65</v>
          </cell>
          <cell r="G876" t="str">
            <v>115,65</v>
          </cell>
        </row>
        <row r="877">
          <cell r="A877" t="str">
            <v>SINAPI53831</v>
          </cell>
          <cell r="B877" t="str">
            <v>SINAPI</v>
          </cell>
          <cell r="C877" t="str">
            <v>53831</v>
          </cell>
          <cell r="D877" t="str">
            <v>CAMINHÃO PIPA 10.000 L TRUCADO, PESO BRUTO TOTAL 23.000 KG, CARGA ÚTIL MÁXIMA 15.935 KG, DISTÂNCIA ENTRE EIXOS 4,8 M, POTÊNCIA 230 CV, INCLUSIVE TANQUE DE AÇO PARA TRANSPORTE DE ÁGUA - MATERIAIS NA OPERAÇÃO. AF_06/2014</v>
          </cell>
          <cell r="E877" t="str">
            <v>H</v>
          </cell>
          <cell r="F877" t="str">
            <v>191,03</v>
          </cell>
          <cell r="G877" t="str">
            <v>191,03</v>
          </cell>
        </row>
        <row r="878">
          <cell r="A878" t="str">
            <v>SINAPI53840</v>
          </cell>
          <cell r="B878" t="str">
            <v>SINAPI</v>
          </cell>
          <cell r="C878" t="str">
            <v>53840</v>
          </cell>
          <cell r="D878" t="str">
            <v>GRADE DE DISCO REBOCÁVEL COM 20 DISCOS 24" X 6 MM COM PNEUS PARA TRANSPORTE - DEPRECIAÇÃO. AF_06/2014</v>
          </cell>
          <cell r="E878" t="str">
            <v>H</v>
          </cell>
          <cell r="F878" t="str">
            <v>2,58</v>
          </cell>
          <cell r="G878" t="str">
            <v>2,58</v>
          </cell>
        </row>
        <row r="879">
          <cell r="A879" t="str">
            <v>SINAPI53841</v>
          </cell>
          <cell r="B879" t="str">
            <v>SINAPI</v>
          </cell>
          <cell r="C879" t="str">
            <v>53841</v>
          </cell>
          <cell r="D879" t="str">
            <v>GRADE DE DISCO REBOCÁVEL COM 20 DISCOS 24" X 6 MM COM PNEUS PARA TRANSPORTE - MANUTENÇÃO. AF_06/2014</v>
          </cell>
          <cell r="E879" t="str">
            <v>H</v>
          </cell>
          <cell r="F879" t="str">
            <v>1,79</v>
          </cell>
          <cell r="G879" t="str">
            <v>1,79</v>
          </cell>
        </row>
        <row r="880">
          <cell r="A880" t="str">
            <v>SINAPI53849</v>
          </cell>
          <cell r="B880" t="str">
            <v>SINAPI</v>
          </cell>
          <cell r="C880" t="str">
            <v>53849</v>
          </cell>
          <cell r="D880" t="str">
            <v>MOTONIVELADORA POTÊNCIA BÁSICA LÍQUIDA (PRIMEIRA MARCHA) 125 HP, PESO BRUTO 13032 KG, LARGURA DA LÂMINA DE 3,7 M - MATERIAIS NA OPERAÇÃO. AF_06/2014</v>
          </cell>
          <cell r="E880" t="str">
            <v>H</v>
          </cell>
          <cell r="F880" t="str">
            <v>83,10</v>
          </cell>
          <cell r="G880" t="str">
            <v>83,10</v>
          </cell>
        </row>
        <row r="881">
          <cell r="A881" t="str">
            <v>SINAPI53857</v>
          </cell>
          <cell r="B881" t="str">
            <v>SINAPI</v>
          </cell>
          <cell r="C881" t="str">
            <v>53857</v>
          </cell>
          <cell r="D881" t="str">
            <v>PÁ CARREGADEIRA SOBRE RODAS, POTÊNCIA LÍQUIDA 128 HP, CAPACIDADE DA CAÇAMBA 1,7 A 2,8 M3, PESO OPERACIONAL 11632 KG - MANUTENÇÃO. AF_06/2014</v>
          </cell>
          <cell r="E881" t="str">
            <v>H</v>
          </cell>
          <cell r="F881" t="str">
            <v>61,25</v>
          </cell>
          <cell r="G881" t="str">
            <v>61,25</v>
          </cell>
        </row>
        <row r="882">
          <cell r="A882" t="str">
            <v>SINAPI53858</v>
          </cell>
          <cell r="B882" t="str">
            <v>SINAPI</v>
          </cell>
          <cell r="C882" t="str">
            <v>53858</v>
          </cell>
          <cell r="D882" t="str">
            <v>PÁ CARREGADEIRA SOBRE RODAS, POTÊNCIA LÍQUIDA 128 HP, CAPACIDADE DA CAÇAMBA 1,7 A 2,8 M3, PESO OPERACIONAL 11632 KG - MATERIAIS NA OPERAÇÃO. AF_06/2014</v>
          </cell>
          <cell r="E882" t="str">
            <v>H</v>
          </cell>
          <cell r="F882" t="str">
            <v>45,38</v>
          </cell>
          <cell r="G882" t="str">
            <v>45,38</v>
          </cell>
        </row>
        <row r="883">
          <cell r="A883" t="str">
            <v>SINAPI53861</v>
          </cell>
          <cell r="B883" t="str">
            <v>SINAPI</v>
          </cell>
          <cell r="C883" t="str">
            <v>53861</v>
          </cell>
          <cell r="D883" t="str">
            <v>PÁ CARREGADEIRA SOBRE RODAS, POTÊNCIA 197 HP, CAPACIDADE DA CAÇAMBA 2,5 A 3,5 M3, PESO OPERACIONAL 18338 KG - MANUTENÇÃO. AF_06/2014</v>
          </cell>
          <cell r="E883" t="str">
            <v>H</v>
          </cell>
          <cell r="F883" t="str">
            <v>59,45</v>
          </cell>
          <cell r="G883" t="str">
            <v>59,45</v>
          </cell>
        </row>
        <row r="884">
          <cell r="A884" t="str">
            <v>SINAPI53863</v>
          </cell>
          <cell r="B884" t="str">
            <v>SINAPI</v>
          </cell>
          <cell r="C884" t="str">
            <v>53863</v>
          </cell>
          <cell r="D884" t="str">
            <v>MARTELETE OU ROMPEDOR PNEUMÁTICO MANUAL, 28 KG, COM SILENCIADOR - MANUTENÇÃO. AF_07/2016</v>
          </cell>
          <cell r="E884" t="str">
            <v>H</v>
          </cell>
          <cell r="F884" t="str">
            <v>2,02</v>
          </cell>
          <cell r="G884" t="str">
            <v>2,02</v>
          </cell>
        </row>
        <row r="885">
          <cell r="A885" t="str">
            <v>SINAPI53865</v>
          </cell>
          <cell r="B885" t="str">
            <v>SINAPI</v>
          </cell>
          <cell r="C885" t="str">
            <v>53865</v>
          </cell>
          <cell r="D885" t="str">
            <v>COMPRESSOR DE AR REBOCÁVEL, VAZÃO 189 PCM, PRESSÃO EFETIVA DE TRABALHO 102 PSI, MOTOR DIESEL, POTÊNCIA 63 CV - MATERIAIS NA OPERAÇÃO. AF_06/2015</v>
          </cell>
          <cell r="E885" t="str">
            <v>H</v>
          </cell>
          <cell r="F885" t="str">
            <v>46,80</v>
          </cell>
          <cell r="G885" t="str">
            <v>46,80</v>
          </cell>
        </row>
        <row r="886">
          <cell r="A886" t="str">
            <v>SINAPI53866</v>
          </cell>
          <cell r="B886" t="str">
            <v>SINAPI</v>
          </cell>
          <cell r="C886" t="str">
            <v>53866</v>
          </cell>
          <cell r="D886" t="str">
            <v>BOMBA SUBMERSÍVEL ELÉTRICA TRIFÁSICA, POTÊNCIA 2,96 HP, Ø ROTOR 144 MM SEMI-ABERTO, BOCAL DE SAÍDA Ø 2", HM/Q = 2 MCA / 38,8 M3/H A 28 MCA / 5 M3/H - MATERIAIS NA OPERAÇÃO. AF_06/2014</v>
          </cell>
          <cell r="E886" t="str">
            <v>H</v>
          </cell>
          <cell r="F886" t="str">
            <v>1,50</v>
          </cell>
          <cell r="G886" t="str">
            <v>1,50</v>
          </cell>
        </row>
        <row r="887">
          <cell r="A887" t="str">
            <v>SINAPI53882</v>
          </cell>
          <cell r="B887" t="str">
            <v>SINAPI</v>
          </cell>
          <cell r="C887" t="str">
            <v>53882</v>
          </cell>
          <cell r="D887" t="str">
            <v>CAMINHÃO PIPA 6.000 L, PESO BRUTO TOTAL 13.000 KG, DISTÂNCIA ENTRE EIXOS 4,80 M, POTÊNCIA 189 CV INCLUSIVE TANQUE DE AÇO PARA TRANSPORTE DE ÁGUA, CAPACIDADE 6 M3 - MANUTENÇÃO. AF_06/2014</v>
          </cell>
          <cell r="E887" t="str">
            <v>H</v>
          </cell>
          <cell r="F887" t="str">
            <v>36,88</v>
          </cell>
          <cell r="G887" t="str">
            <v>36,88</v>
          </cell>
        </row>
        <row r="888">
          <cell r="A888" t="str">
            <v>SINAPI55263</v>
          </cell>
          <cell r="B888" t="str">
            <v>SINAPI</v>
          </cell>
          <cell r="C888" t="str">
            <v>55263</v>
          </cell>
          <cell r="D888" t="str">
            <v>ROLO COMPACTADOR DE PNEUS ESTÁTICO, PRESSÃO VARIÁVEL, POTÊNCIA 111 HP, PESO SEM/COM LASTRO 9,5 / 26 T, LARGURA DE TRABALHO 1,90 M - MATERIAIS NA OPERAÇÃO. AF_07/2014</v>
          </cell>
          <cell r="E888" t="str">
            <v>H</v>
          </cell>
          <cell r="F888" t="str">
            <v>63,97</v>
          </cell>
          <cell r="G888" t="str">
            <v>63,97</v>
          </cell>
        </row>
        <row r="889">
          <cell r="A889" t="str">
            <v>SINAPI73303</v>
          </cell>
          <cell r="B889" t="str">
            <v>SINAPI</v>
          </cell>
          <cell r="C889" t="str">
            <v>73303</v>
          </cell>
          <cell r="D889" t="str">
            <v>GRUPO GERADOR ESTACIONÁRIO, MOTOR DIESEL POTÊNCIA 170 KVA - DEPRECIAÇÃO. AF_02/2016</v>
          </cell>
          <cell r="E889" t="str">
            <v>H</v>
          </cell>
          <cell r="F889" t="str">
            <v>7,15</v>
          </cell>
          <cell r="G889" t="str">
            <v>7,15</v>
          </cell>
        </row>
        <row r="890">
          <cell r="A890" t="str">
            <v>SINAPI73307</v>
          </cell>
          <cell r="B890" t="str">
            <v>SINAPI</v>
          </cell>
          <cell r="C890" t="str">
            <v>73307</v>
          </cell>
          <cell r="D890" t="str">
            <v>GRUPO GERADOR ESTACIONÁRIO, MOTOR DIESEL POTÊNCIA 170 KVA - MANUTENÇÃO. AF_02/2016</v>
          </cell>
          <cell r="E890" t="str">
            <v>H</v>
          </cell>
          <cell r="F890" t="str">
            <v>6,38</v>
          </cell>
          <cell r="G890" t="str">
            <v>6,38</v>
          </cell>
        </row>
        <row r="891">
          <cell r="A891" t="str">
            <v>SINAPI73309</v>
          </cell>
          <cell r="B891" t="str">
            <v>SINAPI</v>
          </cell>
          <cell r="C891" t="str">
            <v>73309</v>
          </cell>
          <cell r="D891" t="str">
            <v>ROLO COMPACTADOR VIBRATÓRIO PÉ DE CARNEIRO PARA SOLOS, POTÊNCIA 80 HP, PESO OPERACIONAL SEM/COM LASTRO 7,4 / 8,8 T, LARGURA DE TRABALHO 1,68 M - DEPRECIAÇÃO. AF_02/2016</v>
          </cell>
          <cell r="E891" t="str">
            <v>H</v>
          </cell>
          <cell r="F891" t="str">
            <v>32,97</v>
          </cell>
          <cell r="G891" t="str">
            <v>32,97</v>
          </cell>
        </row>
        <row r="892">
          <cell r="A892" t="str">
            <v>SINAPI73311</v>
          </cell>
          <cell r="B892" t="str">
            <v>SINAPI</v>
          </cell>
          <cell r="C892" t="str">
            <v>73311</v>
          </cell>
          <cell r="D892" t="str">
            <v>GRUPO GERADOR ESTACIONÁRIO, MOTOR DIESEL POTÊNCIA 170 KVA - MATERIAIS NA OPERAÇÃO. AF_02/2016</v>
          </cell>
          <cell r="E892" t="str">
            <v>H</v>
          </cell>
          <cell r="F892" t="str">
            <v>176,83</v>
          </cell>
          <cell r="G892" t="str">
            <v>176,83</v>
          </cell>
        </row>
        <row r="893">
          <cell r="A893" t="str">
            <v>SINAPI73313</v>
          </cell>
          <cell r="B893" t="str">
            <v>SINAPI</v>
          </cell>
          <cell r="C893" t="str">
            <v>73313</v>
          </cell>
          <cell r="D893" t="str">
            <v>ROLO COMPACTADOR VIBRATÓRIO PÉ DE CARNEIRO PARA SOLOS, POTÊNCIA 80 HP, PESO OPERACIONAL SEM/COM LASTRO 7,4 / 8,8 T, LARGURA DE TRABALHO 1,68 M - JUROS. AF_02/2016</v>
          </cell>
          <cell r="E893" t="str">
            <v>H</v>
          </cell>
          <cell r="F893" t="str">
            <v>8,90</v>
          </cell>
          <cell r="G893" t="str">
            <v>8,90</v>
          </cell>
        </row>
        <row r="894">
          <cell r="A894" t="str">
            <v>SINAPI73315</v>
          </cell>
          <cell r="B894" t="str">
            <v>SINAPI</v>
          </cell>
          <cell r="C894" t="str">
            <v>73315</v>
          </cell>
          <cell r="D894" t="str">
            <v>ROLO COMPACTADOR VIBRATÓRIO PÉ DE CARNEIRO PARA SOLOS, POTÊNCIA 80 HP, PESO OPERACIONAL SEM/COM LASTRO 7,4 / 8,8 T, LARGURA DE TRABALHO 1,68 M - MATERIAIS NA OPERAÇÃO. AF_02/2016</v>
          </cell>
          <cell r="E894" t="str">
            <v>H</v>
          </cell>
          <cell r="F894" t="str">
            <v>56,72</v>
          </cell>
          <cell r="G894" t="str">
            <v>56,72</v>
          </cell>
        </row>
        <row r="895">
          <cell r="A895" t="str">
            <v>SINAPI73335</v>
          </cell>
          <cell r="B895" t="str">
            <v>SINAPI</v>
          </cell>
          <cell r="C895" t="str">
            <v>73335</v>
          </cell>
          <cell r="D895" t="str">
            <v>CAMINHÃO TOCO, PBT 14.300 KG, CARGA ÚTIL MÁX. 9.710 KG, DIST. ENTRE EIXOS 3,56 M, POTÊNCIA 185 CV, INCLUSIVE CARROCERIA FIXA ABERTA DE MADEIRA P/ TRANSPORTE GERAL DE CARGA SECA, DIMEN. APROX. 2,50 X 6,50 X 0,50 M - MANUTENÇÃO. AF_06/2014</v>
          </cell>
          <cell r="E895" t="str">
            <v>H</v>
          </cell>
          <cell r="F895" t="str">
            <v>35,05</v>
          </cell>
          <cell r="G895" t="str">
            <v>35,05</v>
          </cell>
        </row>
        <row r="896">
          <cell r="A896" t="str">
            <v>SINAPI73340</v>
          </cell>
          <cell r="B896" t="str">
            <v>SINAPI</v>
          </cell>
          <cell r="C896" t="str">
            <v>73340</v>
          </cell>
          <cell r="D896" t="str">
            <v>CAMINHÃO TOCO, PBT 14.300 KG, CARGA ÚTIL MÁX. 9.710 KG, DIST. ENTRE EIXOS 3,56 M, POTÊNCIA 185 CV, INCLUSIVE CARROCERIA FIXA ABERTA DE MADEIRA P/ TRANSPORTE GERAL DE CARGA SECA, DIMEN. APROX. 2,50 X 6,50 X 0,50 M - MATERIAIS NA OPERAÇÃO. AF_06/2014</v>
          </cell>
          <cell r="E896" t="str">
            <v>H</v>
          </cell>
          <cell r="F896" t="str">
            <v>153,66</v>
          </cell>
          <cell r="G896" t="str">
            <v>153,66</v>
          </cell>
        </row>
        <row r="897">
          <cell r="A897" t="str">
            <v>SINAPI83361</v>
          </cell>
          <cell r="B897" t="str">
            <v>SINAPI</v>
          </cell>
          <cell r="C897" t="str">
            <v>83361</v>
          </cell>
          <cell r="D897" t="str">
            <v>ESPARGIDOR DE ASFALTO PRESSURIZADO, TANQUE 6 M3 COM ISOLAÇÃO TÉRMICA, AQUECIDO COM 2 MAÇARICOS, COM BARRA ESPARGIDORA 3,60 M, MONTADO SOBRE CAMINHÃO  TOCO, PBT 14.300 KG, POTÊNCIA 185 CV - MANUTENÇÃO. AF_08/2015</v>
          </cell>
          <cell r="E897" t="str">
            <v>H</v>
          </cell>
          <cell r="F897" t="str">
            <v>42,81</v>
          </cell>
          <cell r="G897" t="str">
            <v>42,81</v>
          </cell>
        </row>
        <row r="898">
          <cell r="A898" t="str">
            <v>SINAPI83761</v>
          </cell>
          <cell r="B898" t="str">
            <v>SINAPI</v>
          </cell>
          <cell r="C898" t="str">
            <v>83761</v>
          </cell>
          <cell r="D898" t="str">
            <v>GRUPO DE SOLDAGEM COM GERADOR A DIESEL 60 CV PARA SOLDA ELÉTRICA, SOBRE 04 RODAS, COM MOTOR 4 CILINDROS 600 A - DEPRECIAÇÃO. AF_02/2016</v>
          </cell>
          <cell r="E898" t="str">
            <v>H</v>
          </cell>
          <cell r="F898" t="str">
            <v>9,52</v>
          </cell>
          <cell r="G898" t="str">
            <v>9,52</v>
          </cell>
        </row>
        <row r="899">
          <cell r="A899" t="str">
            <v>SINAPI83762</v>
          </cell>
          <cell r="B899" t="str">
            <v>SINAPI</v>
          </cell>
          <cell r="C899" t="str">
            <v>83762</v>
          </cell>
          <cell r="D899" t="str">
            <v>GRUPO DE SOLDAGEM COM GERADOR A DIESEL 60 CV PARA SOLDA ELÉTRICA, SOBRE 04 RODAS, COM MOTOR 4 CILINDROS 600 A - MANUTENÇÃO. AF_02/2016</v>
          </cell>
          <cell r="E899" t="str">
            <v>H</v>
          </cell>
          <cell r="F899" t="str">
            <v>8,50</v>
          </cell>
          <cell r="G899" t="str">
            <v>8,50</v>
          </cell>
        </row>
        <row r="900">
          <cell r="A900" t="str">
            <v>SINAPI83763</v>
          </cell>
          <cell r="B900" t="str">
            <v>SINAPI</v>
          </cell>
          <cell r="C900" t="str">
            <v>83763</v>
          </cell>
          <cell r="D900" t="str">
            <v>GRUPO DE SOLDAGEM COM GERADOR A DIESEL 60 CV PARA SOLDA ELÉTRICA, SOBRE 04 RODAS, COM MOTOR 4 CILINDROS 600 A - MATERIAIS NA OPERAÇÃO. AF_02/2016</v>
          </cell>
          <cell r="E900" t="str">
            <v>H</v>
          </cell>
          <cell r="F900" t="str">
            <v>49,83</v>
          </cell>
          <cell r="G900" t="str">
            <v>49,83</v>
          </cell>
        </row>
        <row r="901">
          <cell r="A901" t="str">
            <v>SINAPI83764</v>
          </cell>
          <cell r="B901" t="str">
            <v>SINAPI</v>
          </cell>
          <cell r="C901" t="str">
            <v>83764</v>
          </cell>
          <cell r="D901" t="str">
            <v>GRUPO DE SOLDAGEM COM GERADOR A DIESEL 60 CV PARA SOLDA ELÉTRICA, SOBRE 04 RODAS, COM MOTOR 4 CILINDROS 600 A - JUROS. AF_02/2016</v>
          </cell>
          <cell r="E901" t="str">
            <v>H</v>
          </cell>
          <cell r="F901" t="str">
            <v>3,35</v>
          </cell>
          <cell r="G901" t="str">
            <v>3,35</v>
          </cell>
        </row>
        <row r="902">
          <cell r="A902" t="str">
            <v>SINAPI87026</v>
          </cell>
          <cell r="B902" t="str">
            <v>SINAPI</v>
          </cell>
          <cell r="C902" t="str">
            <v>87026</v>
          </cell>
          <cell r="D902" t="str">
            <v>GRADE DE DISCO REBOCÁVEL COM 20 DISCOS 24" X 6 MM COM PNEUS PARA TRANSPORTE - JUROS. AF_06/2014</v>
          </cell>
          <cell r="E902" t="str">
            <v>H</v>
          </cell>
          <cell r="F902" t="str">
            <v>0,70</v>
          </cell>
          <cell r="G902" t="str">
            <v>0,70</v>
          </cell>
        </row>
        <row r="903">
          <cell r="A903" t="str">
            <v>SINAPI87441</v>
          </cell>
          <cell r="B903" t="str">
            <v>SINAPI</v>
          </cell>
          <cell r="C903" t="str">
            <v>87441</v>
          </cell>
          <cell r="D903" t="str">
            <v>BETONEIRA CAPACIDADE NOMINAL 400 L, CAPACIDADE DE MISTURA 310 L, MOTOR A DIESEL POTÊNCIA 5,0 CV, SEM CARREGADOR - DEPRECIAÇÃO. AF_05/2023</v>
          </cell>
          <cell r="E903" t="str">
            <v>H</v>
          </cell>
          <cell r="F903" t="str">
            <v>0,39</v>
          </cell>
          <cell r="G903" t="str">
            <v>0,39</v>
          </cell>
        </row>
        <row r="904">
          <cell r="A904" t="str">
            <v>SINAPI87442</v>
          </cell>
          <cell r="B904" t="str">
            <v>SINAPI</v>
          </cell>
          <cell r="C904" t="str">
            <v>87442</v>
          </cell>
          <cell r="D904" t="str">
            <v>BETONEIRA CAPACIDADE NOMINAL 400 L, CAPACIDADE DE MISTURA 310 L, MOTOR A DIESEL POTÊNCIA 5,0 CV, SEM CARREGADOR - JUROS. AF_05/2023</v>
          </cell>
          <cell r="E904" t="str">
            <v>H</v>
          </cell>
          <cell r="F904" t="str">
            <v>0,09</v>
          </cell>
          <cell r="G904" t="str">
            <v>0,09</v>
          </cell>
        </row>
        <row r="905">
          <cell r="A905" t="str">
            <v>SINAPI87443</v>
          </cell>
          <cell r="B905" t="str">
            <v>SINAPI</v>
          </cell>
          <cell r="C905" t="str">
            <v>87443</v>
          </cell>
          <cell r="D905" t="str">
            <v>BETONEIRA CAPACIDADE NOMINAL 400 L, CAPACIDADE DE MISTURA 310 L, MOTOR A DIESEL POTÊNCIA 5,0 CV, SEM CARREGADOR - MANUTENÇÃO. AF_05/2023</v>
          </cell>
          <cell r="E905" t="str">
            <v>H</v>
          </cell>
          <cell r="F905" t="str">
            <v>0,52</v>
          </cell>
          <cell r="G905" t="str">
            <v>0,52</v>
          </cell>
        </row>
        <row r="906">
          <cell r="A906" t="str">
            <v>SINAPI87444</v>
          </cell>
          <cell r="B906" t="str">
            <v>SINAPI</v>
          </cell>
          <cell r="C906" t="str">
            <v>87444</v>
          </cell>
          <cell r="D906" t="str">
            <v>BETONEIRA CAPACIDADE NOMINAL 400 L, CAPACIDADE DE MISTURA 310 L, MOTOR A DIESEL POTÊNCIA 5,0 CV, SEM CARREGADOR - MATERIAIS NA OPERAÇÃO. AF_05/2023</v>
          </cell>
          <cell r="E906" t="str">
            <v>H</v>
          </cell>
          <cell r="F906" t="str">
            <v>4,20</v>
          </cell>
          <cell r="G906" t="str">
            <v>4,20</v>
          </cell>
        </row>
        <row r="907">
          <cell r="A907" t="str">
            <v>SINAPI88387</v>
          </cell>
          <cell r="B907" t="str">
            <v>SINAPI</v>
          </cell>
          <cell r="C907" t="str">
            <v>88387</v>
          </cell>
          <cell r="D907" t="str">
            <v>MISTURADOR DE ARGAMASSA, EIXO HORIZONTAL, CAPACIDADE DE MISTURA 300 KG, MOTOR ELÉTRICO POTÊNCIA 5 CV - DEPRECIAÇÃO. AF_05/2023</v>
          </cell>
          <cell r="E907" t="str">
            <v>H</v>
          </cell>
          <cell r="F907" t="str">
            <v>0,76</v>
          </cell>
          <cell r="G907" t="str">
            <v>0,76</v>
          </cell>
        </row>
        <row r="908">
          <cell r="A908" t="str">
            <v>SINAPI88389</v>
          </cell>
          <cell r="B908" t="str">
            <v>SINAPI</v>
          </cell>
          <cell r="C908" t="str">
            <v>88389</v>
          </cell>
          <cell r="D908" t="str">
            <v>MISTURADOR DE ARGAMASSA, EIXO HORIZONTAL, CAPACIDADE DE MISTURA 300 KG, MOTOR ELÉTRICO POTÊNCIA 5 CV - JUROS. AF_05/2023</v>
          </cell>
          <cell r="E908" t="str">
            <v>H</v>
          </cell>
          <cell r="F908" t="str">
            <v>0,18</v>
          </cell>
          <cell r="G908" t="str">
            <v>0,18</v>
          </cell>
        </row>
        <row r="909">
          <cell r="A909" t="str">
            <v>SINAPI88390</v>
          </cell>
          <cell r="B909" t="str">
            <v>SINAPI</v>
          </cell>
          <cell r="C909" t="str">
            <v>88390</v>
          </cell>
          <cell r="D909" t="str">
            <v>MISTURADOR DE ARGAMASSA, EIXO HORIZONTAL, CAPACIDADE DE MISTURA 300 KG, MOTOR ELÉTRICO POTÊNCIA 5 CV - MANUTENÇÃO. AF_05/2023</v>
          </cell>
          <cell r="E909" t="str">
            <v>H</v>
          </cell>
          <cell r="F909" t="str">
            <v>0,89</v>
          </cell>
          <cell r="G909" t="str">
            <v>0,89</v>
          </cell>
        </row>
        <row r="910">
          <cell r="A910" t="str">
            <v>SINAPI88391</v>
          </cell>
          <cell r="B910" t="str">
            <v>SINAPI</v>
          </cell>
          <cell r="C910" t="str">
            <v>88391</v>
          </cell>
          <cell r="D910" t="str">
            <v>MISTURADOR DE ARGAMASSA, EIXO HORIZONTAL, CAPACIDADE DE MISTURA 300 KG, MOTOR ELÉTRICO POTÊNCIA 5 CV - MATERIAIS NA OPERAÇÃO. AF_05/2023</v>
          </cell>
          <cell r="E910" t="str">
            <v>H</v>
          </cell>
          <cell r="F910" t="str">
            <v>2,43</v>
          </cell>
          <cell r="G910" t="str">
            <v>2,43</v>
          </cell>
        </row>
        <row r="911">
          <cell r="A911" t="str">
            <v>SINAPI88394</v>
          </cell>
          <cell r="B911" t="str">
            <v>SINAPI</v>
          </cell>
          <cell r="C911" t="str">
            <v>88394</v>
          </cell>
          <cell r="D911" t="str">
            <v>MISTURADOR DE ARGAMASSA, EIXO HORIZONTAL, CAPACIDADE DE MISTURA 600 KG, MOTOR ELÉTRICO POTÊNCIA 7,5 CV - DEPRECIAÇÃO. AF_05/2023</v>
          </cell>
          <cell r="E911" t="str">
            <v>H</v>
          </cell>
          <cell r="F911" t="str">
            <v>0,90</v>
          </cell>
          <cell r="G911" t="str">
            <v>0,90</v>
          </cell>
        </row>
        <row r="912">
          <cell r="A912" t="str">
            <v>SINAPI88395</v>
          </cell>
          <cell r="B912" t="str">
            <v>SINAPI</v>
          </cell>
          <cell r="C912" t="str">
            <v>88395</v>
          </cell>
          <cell r="D912" t="str">
            <v>MISTURADOR DE ARGAMASSA, EIXO HORIZONTAL, CAPACIDADE DE MISTURA 600 KG, MOTOR ELÉTRICO POTÊNCIA 7,5 CV - JUROS. AF_05/2023</v>
          </cell>
          <cell r="E912" t="str">
            <v>H</v>
          </cell>
          <cell r="F912" t="str">
            <v>0,22</v>
          </cell>
          <cell r="G912" t="str">
            <v>0,22</v>
          </cell>
        </row>
        <row r="913">
          <cell r="A913" t="str">
            <v>SINAPI88396</v>
          </cell>
          <cell r="B913" t="str">
            <v>SINAPI</v>
          </cell>
          <cell r="C913" t="str">
            <v>88396</v>
          </cell>
          <cell r="D913" t="str">
            <v>MISTURADOR DE ARGAMASSA, EIXO HORIZONTAL, CAPACIDADE DE MISTURA 600 KG, MOTOR ELÉTRICO POTÊNCIA 7,5 CV - MANUTENÇÃO. AF_05/2023</v>
          </cell>
          <cell r="E913" t="str">
            <v>H</v>
          </cell>
          <cell r="F913" t="str">
            <v>1,05</v>
          </cell>
          <cell r="G913" t="str">
            <v>1,05</v>
          </cell>
        </row>
        <row r="914">
          <cell r="A914" t="str">
            <v>SINAPI88397</v>
          </cell>
          <cell r="B914" t="str">
            <v>SINAPI</v>
          </cell>
          <cell r="C914" t="str">
            <v>88397</v>
          </cell>
          <cell r="D914" t="str">
            <v>MISTURADOR DE ARGAMASSA, EIXO HORIZONTAL, CAPACIDADE DE MISTURA 600 KG, MOTOR ELÉTRICO POTÊNCIA 7,5 CV - MATERIAIS NA OPERAÇÃO. AF_05/2023</v>
          </cell>
          <cell r="E914" t="str">
            <v>H</v>
          </cell>
          <cell r="F914" t="str">
            <v>3,65</v>
          </cell>
          <cell r="G914" t="str">
            <v>3,65</v>
          </cell>
        </row>
        <row r="915">
          <cell r="A915" t="str">
            <v>SINAPI88400</v>
          </cell>
          <cell r="B915" t="str">
            <v>SINAPI</v>
          </cell>
          <cell r="C915" t="str">
            <v>88400</v>
          </cell>
          <cell r="D915" t="str">
            <v>MISTURADOR DE ARGAMASSA, EIXO HORIZONTAL, CAPACIDADE DE MISTURA 160 KG, MOTOR ELÉTRICO POTÊNCIA 3 CV - DEPRECIAÇÃO. AF_05/2023</v>
          </cell>
          <cell r="E915" t="str">
            <v>H</v>
          </cell>
          <cell r="F915" t="str">
            <v>0,72</v>
          </cell>
          <cell r="G915" t="str">
            <v>0,72</v>
          </cell>
        </row>
        <row r="916">
          <cell r="A916" t="str">
            <v>SINAPI88401</v>
          </cell>
          <cell r="B916" t="str">
            <v>SINAPI</v>
          </cell>
          <cell r="C916" t="str">
            <v>88401</v>
          </cell>
          <cell r="D916" t="str">
            <v>MISTURADOR DE ARGAMASSA, EIXO HORIZONTAL, CAPACIDADE DE MISTURA 160 KG, MOTOR ELÉTRICO POTÊNCIA 3 CV - JUROS. AF_05/2023</v>
          </cell>
          <cell r="E916" t="str">
            <v>H</v>
          </cell>
          <cell r="F916" t="str">
            <v>0,17</v>
          </cell>
          <cell r="G916" t="str">
            <v>0,17</v>
          </cell>
        </row>
        <row r="917">
          <cell r="A917" t="str">
            <v>SINAPI88402</v>
          </cell>
          <cell r="B917" t="str">
            <v>SINAPI</v>
          </cell>
          <cell r="C917" t="str">
            <v>88402</v>
          </cell>
          <cell r="D917" t="str">
            <v>MISTURADOR DE ARGAMASSA, EIXO HORIZONTAL, CAPACIDADE DE MISTURA 160 KG, MOTOR ELÉTRICO POTÊNCIA 3 CV - MANUTENÇÃO. AF_05/2023</v>
          </cell>
          <cell r="E917" t="str">
            <v>H</v>
          </cell>
          <cell r="F917" t="str">
            <v>0,84</v>
          </cell>
          <cell r="G917" t="str">
            <v>0,84</v>
          </cell>
        </row>
        <row r="918">
          <cell r="A918" t="str">
            <v>SINAPI88403</v>
          </cell>
          <cell r="B918" t="str">
            <v>SINAPI</v>
          </cell>
          <cell r="C918" t="str">
            <v>88403</v>
          </cell>
          <cell r="D918" t="str">
            <v>MISTURADOR DE ARGAMASSA, EIXO HORIZONTAL, CAPACIDADE DE MISTURA 160 KG, MOTOR ELÉTRICO POTÊNCIA 3 CV - MATERIAIS NA OPERAÇÃO. AF_05/2023</v>
          </cell>
          <cell r="E918" t="str">
            <v>H</v>
          </cell>
          <cell r="F918" t="str">
            <v>1,46</v>
          </cell>
          <cell r="G918" t="str">
            <v>1,46</v>
          </cell>
        </row>
        <row r="919">
          <cell r="A919" t="str">
            <v>SINAPI88419</v>
          </cell>
          <cell r="B919" t="str">
            <v>SINAPI</v>
          </cell>
          <cell r="C919" t="str">
            <v>88419</v>
          </cell>
          <cell r="D919" t="str">
            <v>PROJETOR DE ARGAMASSA, CAPACIDADE DE PROJEÇÃO 1,5 M3/H, ALCANCE DE 30 ATÉ 60 M, MOTOR ELÉTRICO POTÊNCIA 7,5 HP - DEPRECIAÇÃO. AF_06/2014</v>
          </cell>
          <cell r="E919" t="str">
            <v>H</v>
          </cell>
          <cell r="F919" t="str">
            <v>5,00</v>
          </cell>
          <cell r="G919" t="str">
            <v>5,00</v>
          </cell>
        </row>
        <row r="920">
          <cell r="A920" t="str">
            <v>SINAPI88422</v>
          </cell>
          <cell r="B920" t="str">
            <v>SINAPI</v>
          </cell>
          <cell r="C920" t="str">
            <v>88422</v>
          </cell>
          <cell r="D920" t="str">
            <v>PROJETOR DE ARGAMASSA, CAPACIDADE DE PROJEÇÃO 1,5 M3/H, ALCANCE DE 30 ATÉ 60 M, MOTOR ELÉTRICO POTÊNCIA 7,5 HP - JUROS. AF_06/2014</v>
          </cell>
          <cell r="E920" t="str">
            <v>H</v>
          </cell>
          <cell r="F920" t="str">
            <v>1,15</v>
          </cell>
          <cell r="G920" t="str">
            <v>1,15</v>
          </cell>
        </row>
        <row r="921">
          <cell r="A921" t="str">
            <v>SINAPI88425</v>
          </cell>
          <cell r="B921" t="str">
            <v>SINAPI</v>
          </cell>
          <cell r="C921" t="str">
            <v>88425</v>
          </cell>
          <cell r="D921" t="str">
            <v>PROJETOR DE ARGAMASSA, CAPACIDADE DE PROJEÇÃO 1,5 M3/H, ALCANCE DE 30 ATÉ 60 M, MOTOR ELÉTRICO POTÊNCIA 7,5 HP - MANUTENÇÃO. AF_06/2014</v>
          </cell>
          <cell r="E921" t="str">
            <v>H</v>
          </cell>
          <cell r="F921" t="str">
            <v>6,26</v>
          </cell>
          <cell r="G921" t="str">
            <v>6,26</v>
          </cell>
        </row>
        <row r="922">
          <cell r="A922" t="str">
            <v>SINAPI88427</v>
          </cell>
          <cell r="B922" t="str">
            <v>SINAPI</v>
          </cell>
          <cell r="C922" t="str">
            <v>88427</v>
          </cell>
          <cell r="D922" t="str">
            <v>PROJETOR DE ARGAMASSA, CAPACIDADE DE PROJEÇÃO 1,5 M3/H, ALCANCE DE 30 ATÉ 60 M, MOTOR ELÉTRICO POTÊNCIA 7,5 HP - MATERIAIS NA OPERAÇÃO. AF_06/2014</v>
          </cell>
          <cell r="E922" t="str">
            <v>H</v>
          </cell>
          <cell r="F922" t="str">
            <v>0,82</v>
          </cell>
          <cell r="G922" t="str">
            <v>0,82</v>
          </cell>
        </row>
        <row r="923">
          <cell r="A923" t="str">
            <v>SINAPI88434</v>
          </cell>
          <cell r="B923" t="str">
            <v>SINAPI</v>
          </cell>
          <cell r="C923" t="str">
            <v>88434</v>
          </cell>
          <cell r="D923" t="str">
            <v>PROJETOR DE ARGAMASSA, CAPACIDADE DE PROJEÇÃO 2 M3/H, ALCANCE ATÉ 50 M, MOTOR ELÉTRICO POTÊNCIA 7,5 HP - DEPRECIAÇÃO. AF_06/2014</v>
          </cell>
          <cell r="E923" t="str">
            <v>H</v>
          </cell>
          <cell r="F923" t="str">
            <v>6,63</v>
          </cell>
          <cell r="G923" t="str">
            <v>6,63</v>
          </cell>
        </row>
        <row r="924">
          <cell r="A924" t="str">
            <v>SINAPI88435</v>
          </cell>
          <cell r="B924" t="str">
            <v>SINAPI</v>
          </cell>
          <cell r="C924" t="str">
            <v>88435</v>
          </cell>
          <cell r="D924" t="str">
            <v>PROJETOR DE ARGAMASSA, CAPACIDADE DE PROJEÇÃO 2 M3/H, ALCANCE ATÉ 50 M, MOTOR ELÉTRICO POTÊNCIA 7,5 HP - JUROS. AF_06/2014</v>
          </cell>
          <cell r="E924" t="str">
            <v>H</v>
          </cell>
          <cell r="F924" t="str">
            <v>1,53</v>
          </cell>
          <cell r="G924" t="str">
            <v>1,53</v>
          </cell>
        </row>
        <row r="925">
          <cell r="A925" t="str">
            <v>SINAPI88436</v>
          </cell>
          <cell r="B925" t="str">
            <v>SINAPI</v>
          </cell>
          <cell r="C925" t="str">
            <v>88436</v>
          </cell>
          <cell r="D925" t="str">
            <v>PROJETOR DE ARGAMASSA, CAPACIDADE DE PROJEÇÃO 2 M3/H, ALCANCE ATÉ 50 M, MOTOR ELÉTRICO POTÊNCIA 7,5 HP - MANUTENÇÃO. AF_06/2014</v>
          </cell>
          <cell r="E925" t="str">
            <v>H</v>
          </cell>
          <cell r="F925" t="str">
            <v>8,29</v>
          </cell>
          <cell r="G925" t="str">
            <v>8,29</v>
          </cell>
        </row>
        <row r="926">
          <cell r="A926" t="str">
            <v>SINAPI88437</v>
          </cell>
          <cell r="B926" t="str">
            <v>SINAPI</v>
          </cell>
          <cell r="C926" t="str">
            <v>88437</v>
          </cell>
          <cell r="D926" t="str">
            <v>PROJETOR DE ARGAMASSA, CAPACIDADE DE PROJEÇÃO 2 M3/H, ALCANCE ATÉ 50 M, MOTOR ELÉTRICO POTÊNCIA 7,5 HP - MATERIAIS NA OPERAÇÃO. AF_06/2014</v>
          </cell>
          <cell r="E926" t="str">
            <v>H</v>
          </cell>
          <cell r="F926" t="str">
            <v>0,82</v>
          </cell>
          <cell r="G926" t="str">
            <v>0,82</v>
          </cell>
        </row>
        <row r="927">
          <cell r="A927" t="str">
            <v>SINAPI88569</v>
          </cell>
          <cell r="B927" t="str">
            <v>SINAPI</v>
          </cell>
          <cell r="C927" t="str">
            <v>88569</v>
          </cell>
          <cell r="D927" t="str">
            <v>ESPARGIDOR DE ASFALTO PRESSURIZADO COM TANQUE DE 2500 L, REBOCÁVEL COM MOTOR A GASOLINA POTÊNCIA 3,4 HP - DEPRECIAÇÃO. AF_07/2014</v>
          </cell>
          <cell r="E927" t="str">
            <v>H</v>
          </cell>
          <cell r="F927" t="str">
            <v>3,96</v>
          </cell>
          <cell r="G927" t="str">
            <v>3,96</v>
          </cell>
        </row>
        <row r="928">
          <cell r="A928" t="str">
            <v>SINAPI88570</v>
          </cell>
          <cell r="B928" t="str">
            <v>SINAPI</v>
          </cell>
          <cell r="C928" t="str">
            <v>88570</v>
          </cell>
          <cell r="D928" t="str">
            <v>ESPARGIDOR DE ASFALTO PRESSURIZADO COM TANQUE DE 2500 L, REBOCÁVEL COM MOTOR A GASOLINA POTÊNCIA 3,4 HP - JUROS. AF_07/2014</v>
          </cell>
          <cell r="E928" t="str">
            <v>H</v>
          </cell>
          <cell r="F928" t="str">
            <v>1,28</v>
          </cell>
          <cell r="G928" t="str">
            <v>1,28</v>
          </cell>
        </row>
        <row r="929">
          <cell r="A929" t="str">
            <v>SINAPI88826</v>
          </cell>
          <cell r="B929" t="str">
            <v>SINAPI</v>
          </cell>
          <cell r="C929" t="str">
            <v>88826</v>
          </cell>
          <cell r="D929" t="str">
            <v>BETONEIRA CAPACIDADE NOMINAL DE 400 L, CAPACIDADE DE MISTURA 280 L, MOTOR ELÉTRICO TRIFÁSICO POTÊNCIA DE 2 CV, SEM CARREGADOR - DEPRECIAÇÃO. AF_05/2023</v>
          </cell>
          <cell r="E929" t="str">
            <v>H</v>
          </cell>
          <cell r="F929" t="str">
            <v>0,28</v>
          </cell>
          <cell r="G929" t="str">
            <v>0,28</v>
          </cell>
        </row>
        <row r="930">
          <cell r="A930" t="str">
            <v>SINAPI88827</v>
          </cell>
          <cell r="B930" t="str">
            <v>SINAPI</v>
          </cell>
          <cell r="C930" t="str">
            <v>88827</v>
          </cell>
          <cell r="D930" t="str">
            <v>BETONEIRA CAPACIDADE NOMINAL DE 400 L, CAPACIDADE DE MISTURA 280 L, MOTOR ELÉTRICO TRIFÁSICO POTÊNCIA DE 2 CV, SEM CARREGADOR - JUROS. AF_05/2023</v>
          </cell>
          <cell r="E930" t="str">
            <v>H</v>
          </cell>
          <cell r="F930" t="str">
            <v>0,07</v>
          </cell>
          <cell r="G930" t="str">
            <v>0,07</v>
          </cell>
        </row>
        <row r="931">
          <cell r="A931" t="str">
            <v>SINAPI88828</v>
          </cell>
          <cell r="B931" t="str">
            <v>SINAPI</v>
          </cell>
          <cell r="C931" t="str">
            <v>88828</v>
          </cell>
          <cell r="D931" t="str">
            <v>BETONEIRA CAPACIDADE NOMINAL DE 400 L, CAPACIDADE DE MISTURA 280 L, MOTOR ELÉTRICO TRIFÁSICO POTÊNCIA DE 2 CV, SEM CARREGADOR - MANUTENÇÃO. AF_05/2023</v>
          </cell>
          <cell r="E931" t="str">
            <v>H</v>
          </cell>
          <cell r="F931" t="str">
            <v>0,33</v>
          </cell>
          <cell r="G931" t="str">
            <v>0,33</v>
          </cell>
        </row>
        <row r="932">
          <cell r="A932" t="str">
            <v>SINAPI88829</v>
          </cell>
          <cell r="B932" t="str">
            <v>SINAPI</v>
          </cell>
          <cell r="C932" t="str">
            <v>88829</v>
          </cell>
          <cell r="D932" t="str">
            <v>BETONEIRA CAPACIDADE NOMINAL DE 400 L, CAPACIDADE DE MISTURA 280 L, MOTOR ELÉTRICO TRIFÁSICO POTÊNCIA DE 2 CV, SEM CARREGADOR - MATERIAIS NA OPERAÇÃO. AF_05/2023</v>
          </cell>
          <cell r="E932" t="str">
            <v>H</v>
          </cell>
          <cell r="F932" t="str">
            <v>0,97</v>
          </cell>
          <cell r="G932" t="str">
            <v>0,97</v>
          </cell>
        </row>
        <row r="933">
          <cell r="A933" t="str">
            <v>SINAPI88832</v>
          </cell>
          <cell r="B933" t="str">
            <v>SINAPI</v>
          </cell>
          <cell r="C933" t="str">
            <v>88832</v>
          </cell>
          <cell r="D933" t="str">
            <v>ESCAVADEIRA HIDRÁULICA SOBRE ESTEIRAS, CAÇAMBA 0,80 M3, PESO OPERACIONAL 17,8 T, POTÊNCIA LÍQUIDA 110 HP - DEPRECIAÇÃO. AF_10/2014</v>
          </cell>
          <cell r="E933" t="str">
            <v>H</v>
          </cell>
          <cell r="F933" t="str">
            <v>43,27</v>
          </cell>
          <cell r="G933" t="str">
            <v>43,27</v>
          </cell>
        </row>
        <row r="934">
          <cell r="A934" t="str">
            <v>SINAPI88834</v>
          </cell>
          <cell r="B934" t="str">
            <v>SINAPI</v>
          </cell>
          <cell r="C934" t="str">
            <v>88834</v>
          </cell>
          <cell r="D934" t="str">
            <v>ESCAVADEIRA HIDRÁULICA SOBRE ESTEIRAS, CAÇAMBA 0,80 M3, PESO OPERACIONAL 17,8 T, POTÊNCIA LÍQUIDA 110 HP - JUROS. AF_10/2014</v>
          </cell>
          <cell r="E934" t="str">
            <v>H</v>
          </cell>
          <cell r="F934" t="str">
            <v>11,43</v>
          </cell>
          <cell r="G934" t="str">
            <v>11,43</v>
          </cell>
        </row>
        <row r="935">
          <cell r="A935" t="str">
            <v>SINAPI88835</v>
          </cell>
          <cell r="B935" t="str">
            <v>SINAPI</v>
          </cell>
          <cell r="C935" t="str">
            <v>88835</v>
          </cell>
          <cell r="D935" t="str">
            <v>ESCAVADEIRA HIDRÁULICA SOBRE ESTEIRAS, CAÇAMBA 0,80 M3, PESO OPERACIONAL 17,8 T, POTÊNCIA LÍQUIDA 110 HP - MANUTENÇÃO. AF_10/2014</v>
          </cell>
          <cell r="E935" t="str">
            <v>H</v>
          </cell>
          <cell r="F935" t="str">
            <v>54,09</v>
          </cell>
          <cell r="G935" t="str">
            <v>54,09</v>
          </cell>
        </row>
        <row r="936">
          <cell r="A936" t="str">
            <v>SINAPI88836</v>
          </cell>
          <cell r="B936" t="str">
            <v>SINAPI</v>
          </cell>
          <cell r="C936" t="str">
            <v>88836</v>
          </cell>
          <cell r="D936" t="str">
            <v>ESCAVADEIRA HIDRÁULICA SOBRE ESTEIRAS, CAÇAMBA 0,80 M3, PESO OPERACIONAL 17,8 T, POTÊNCIA LÍQUIDA 110 HP - MATERIAIS NA OPERAÇÃO. AF_10/2014</v>
          </cell>
          <cell r="E936" t="str">
            <v>H</v>
          </cell>
          <cell r="F936" t="str">
            <v>63,37</v>
          </cell>
          <cell r="G936" t="str">
            <v>63,37</v>
          </cell>
        </row>
        <row r="937">
          <cell r="A937" t="str">
            <v>SINAPI88839</v>
          </cell>
          <cell r="B937" t="str">
            <v>SINAPI</v>
          </cell>
          <cell r="C937" t="str">
            <v>88839</v>
          </cell>
          <cell r="D937" t="str">
            <v>TRATOR DE ESTEIRAS, POTÊNCIA 125 HP, PESO OPERACIONAL 12,9 T, COM LÂMINA 2,7 M3 - DEPRECIAÇÃO. AF_10/2014</v>
          </cell>
          <cell r="E937" t="str">
            <v>H</v>
          </cell>
          <cell r="F937" t="str">
            <v>31,76</v>
          </cell>
          <cell r="G937" t="str">
            <v>31,76</v>
          </cell>
        </row>
        <row r="938">
          <cell r="A938" t="str">
            <v>SINAPI88840</v>
          </cell>
          <cell r="B938" t="str">
            <v>SINAPI</v>
          </cell>
          <cell r="C938" t="str">
            <v>88840</v>
          </cell>
          <cell r="D938" t="str">
            <v>TRATOR DE ESTEIRAS, POTÊNCIA 125 HP, PESO OPERACIONAL 12,9 T, COM LÂMINA 2,7 M3 - JUROS. AF_10/2014</v>
          </cell>
          <cell r="E938" t="str">
            <v>H</v>
          </cell>
          <cell r="F938" t="str">
            <v>13,99</v>
          </cell>
          <cell r="G938" t="str">
            <v>13,99</v>
          </cell>
        </row>
        <row r="939">
          <cell r="A939" t="str">
            <v>SINAPI88841</v>
          </cell>
          <cell r="B939" t="str">
            <v>SINAPI</v>
          </cell>
          <cell r="C939" t="str">
            <v>88841</v>
          </cell>
          <cell r="D939" t="str">
            <v>TRATOR DE ESTEIRAS, POTÊNCIA 125 HP, PESO OPERACIONAL 12,9 T, COM LÂMINA 2,7 M3 - MANUTENÇÃO. AF_10/2014</v>
          </cell>
          <cell r="E939" t="str">
            <v>H</v>
          </cell>
          <cell r="F939" t="str">
            <v>56,78</v>
          </cell>
          <cell r="G939" t="str">
            <v>56,78</v>
          </cell>
        </row>
        <row r="940">
          <cell r="A940" t="str">
            <v>SINAPI88842</v>
          </cell>
          <cell r="B940" t="str">
            <v>SINAPI</v>
          </cell>
          <cell r="C940" t="str">
            <v>88842</v>
          </cell>
          <cell r="D940" t="str">
            <v>TRATOR DE ESTEIRAS, POTÊNCIA 125 HP, PESO OPERACIONAL 12,9 T, COM LÂMINA 2,7 M3 - MATERIAIS NA OPERAÇÃO. AF_10/2014</v>
          </cell>
          <cell r="E940" t="str">
            <v>H</v>
          </cell>
          <cell r="F940" t="str">
            <v>77,57</v>
          </cell>
          <cell r="G940" t="str">
            <v>77,57</v>
          </cell>
        </row>
        <row r="941">
          <cell r="A941" t="str">
            <v>SINAPI88847</v>
          </cell>
          <cell r="B941" t="str">
            <v>SINAPI</v>
          </cell>
          <cell r="C941" t="str">
            <v>88847</v>
          </cell>
          <cell r="D941" t="str">
            <v>USINA DE LAMA ASFÁLTICA, PROD 30 A 50 T/H, SILO DE AGREGADO 7 M3, RESERVATÓRIOS PARA EMULSÃO E ÁGUA DE 2,3 M3 CADA, MISTURADOR TIPO PUG MILL A SER MONTADO SOBRE CAMINHÃO - DEPRECIAÇÃO. AF_10/2014</v>
          </cell>
          <cell r="E941" t="str">
            <v>H</v>
          </cell>
          <cell r="F941" t="str">
            <v>22,82</v>
          </cell>
          <cell r="G941" t="str">
            <v>22,82</v>
          </cell>
        </row>
        <row r="942">
          <cell r="A942" t="str">
            <v>SINAPI88848</v>
          </cell>
          <cell r="B942" t="str">
            <v>SINAPI</v>
          </cell>
          <cell r="C942" t="str">
            <v>88848</v>
          </cell>
          <cell r="D942" t="str">
            <v>USINA DE LAMA ASFÁLTICA, PROD 30 A 50 T/H, SILO DE AGREGADO 7 M3, RESERVATÓRIOS PARA EMULSÃO E ÁGUA DE 2,3 M3 CADA, MISTURADOR TIPO PUG MILL A SER MONTADO SOBRE CAMINHÃO - JUROS. AF_10/2014</v>
          </cell>
          <cell r="E942" t="str">
            <v>H</v>
          </cell>
          <cell r="F942" t="str">
            <v>9,38</v>
          </cell>
          <cell r="G942" t="str">
            <v>9,38</v>
          </cell>
        </row>
        <row r="943">
          <cell r="A943" t="str">
            <v>SINAPI88853</v>
          </cell>
          <cell r="B943" t="str">
            <v>SINAPI</v>
          </cell>
          <cell r="C943" t="str">
            <v>88853</v>
          </cell>
          <cell r="D943" t="str">
            <v>MOTOBOMBA CENTRÍFUGA, MOTOR A GASOLINA, POTÊNCIA 5,42 HP, BOCAIS 1 1/2" X 1", DIÂMETRO ROTOR 143 MM HM/Q = 6 MCA / 16,8 M3/H A 38 MCA / 6,6 M3/H - DEPRECIAÇÃO. AF_06/2014</v>
          </cell>
          <cell r="E943" t="str">
            <v>H</v>
          </cell>
          <cell r="F943" t="str">
            <v>0,34</v>
          </cell>
          <cell r="G943" t="str">
            <v>0,34</v>
          </cell>
        </row>
        <row r="944">
          <cell r="A944" t="str">
            <v>SINAPI88854</v>
          </cell>
          <cell r="B944" t="str">
            <v>SINAPI</v>
          </cell>
          <cell r="C944" t="str">
            <v>88854</v>
          </cell>
          <cell r="D944" t="str">
            <v>MOTOBOMBA CENTRÍFUGA, MOTOR A GASOLINA, POTÊNCIA 5,42 HP, BOCAIS 1 1/2" X 1", DIÂMETRO ROTOR 143 MM HM/Q = 6 MCA / 16,8 M3/H A 38 MCA / 6,6 M3/H - JUROS. AF_06/2014</v>
          </cell>
          <cell r="E944" t="str">
            <v>H</v>
          </cell>
          <cell r="F944" t="str">
            <v>0,07</v>
          </cell>
          <cell r="G944" t="str">
            <v>0,07</v>
          </cell>
        </row>
        <row r="945">
          <cell r="A945" t="str">
            <v>SINAPI88855</v>
          </cell>
          <cell r="B945" t="str">
            <v>SINAPI</v>
          </cell>
          <cell r="C945" t="str">
            <v>88855</v>
          </cell>
          <cell r="D945" t="str">
            <v>GRADE DE DISCO CONTROLE REMOTO REBOCÁVEL, COM 24 DISCOS 24" X 6 MM COM PNEUS PARA TRANSPORTE - DEPRECIAÇÃO. AF_06/2014</v>
          </cell>
          <cell r="E945" t="str">
            <v>H</v>
          </cell>
          <cell r="F945" t="str">
            <v>3,29</v>
          </cell>
          <cell r="G945" t="str">
            <v>3,29</v>
          </cell>
        </row>
        <row r="946">
          <cell r="A946" t="str">
            <v>SINAPI88856</v>
          </cell>
          <cell r="B946" t="str">
            <v>SINAPI</v>
          </cell>
          <cell r="C946" t="str">
            <v>88856</v>
          </cell>
          <cell r="D946" t="str">
            <v>GRADE DE DISCO CONTROLE REMOTO REBOCÁVEL, COM 24 DISCOS 24" X 6 MM COM PNEUS PARA TRANSPORTE - JUROS. AF_06/2014</v>
          </cell>
          <cell r="E946" t="str">
            <v>H</v>
          </cell>
          <cell r="F946" t="str">
            <v>0,90</v>
          </cell>
          <cell r="G946" t="str">
            <v>0,90</v>
          </cell>
        </row>
        <row r="947">
          <cell r="A947" t="str">
            <v>SINAPI88857</v>
          </cell>
          <cell r="B947" t="str">
            <v>SINAPI</v>
          </cell>
          <cell r="C947" t="str">
            <v>88857</v>
          </cell>
          <cell r="D947" t="str">
            <v>RETROESCAVADEIRA SOBRE RODAS COM CARREGADEIRA, TRAÇÃO 4X4, POTÊNCIA LÍQ. 88 HP, CAÇAMBA CARREG. CAP. MÍN. 1 M3, CAÇAMBA RETRO CAP. 0,26 M3, PESO OPERACIONAL MÍN. 6.674 KG, PROFUNDIDADE ESCAVAÇÃO MÁX. 4,37 M - DEPRECIAÇÃO. AF_06/2014</v>
          </cell>
          <cell r="E947" t="str">
            <v>H</v>
          </cell>
          <cell r="F947" t="str">
            <v>23,65</v>
          </cell>
          <cell r="G947" t="str">
            <v>23,65</v>
          </cell>
        </row>
        <row r="948">
          <cell r="A948" t="str">
            <v>SINAPI88858</v>
          </cell>
          <cell r="B948" t="str">
            <v>SINAPI</v>
          </cell>
          <cell r="C948" t="str">
            <v>88858</v>
          </cell>
          <cell r="D948" t="str">
            <v>RETROESCAVADEIRA SOBRE RODAS COM CARREGADEIRA, TRAÇÃO 4X4, POTÊNCIA LÍQ. 88 HP, CAÇAMBA CARREG. CAP. MÍN. 1 M3, CAÇAMBA RETRO CAP. 0,26 M3, PESO OPERACIONAL MÍN. 6.674 KG, PROFUNDIDADE ESCAVAÇÃO MÁX. 4,37 M - JUROS. AF_06/2014</v>
          </cell>
          <cell r="E948" t="str">
            <v>H</v>
          </cell>
          <cell r="F948" t="str">
            <v>6,25</v>
          </cell>
          <cell r="G948" t="str">
            <v>6,25</v>
          </cell>
        </row>
        <row r="949">
          <cell r="A949" t="str">
            <v>SINAPI88859</v>
          </cell>
          <cell r="B949" t="str">
            <v>SINAPI</v>
          </cell>
          <cell r="C949" t="str">
            <v>88859</v>
          </cell>
          <cell r="D949" t="str">
            <v>RETROESCAVADEIRA SOBRE RODAS COM CARREGADEIRA, TRAÇÃO 4X2, POTÊNCIA LÍQ. 79 HP, CAÇAMBA CARREG. CAP. MÍN. 1 M3, CAÇAMBA RETRO CAP. 0,20 M3, PESO OPERACIONAL MÍN. 6.570 KG, PROFUNDIDADE ESCAVAÇÃO MÁX. 4,37 M - DEPRECIAÇÃO. AF_06/2014</v>
          </cell>
          <cell r="E949" t="str">
            <v>H</v>
          </cell>
          <cell r="F949" t="str">
            <v>21,03</v>
          </cell>
          <cell r="G949" t="str">
            <v>21,03</v>
          </cell>
        </row>
        <row r="950">
          <cell r="A950" t="str">
            <v>SINAPI88860</v>
          </cell>
          <cell r="B950" t="str">
            <v>SINAPI</v>
          </cell>
          <cell r="C950" t="str">
            <v>88860</v>
          </cell>
          <cell r="D950" t="str">
            <v>RETROESCAVADEIRA SOBRE RODAS COM CARREGADEIRA, TRAÇÃO 4X2, POTÊNCIA LÍQ. 79 HP, CAÇAMBA CARREG. CAP. MÍN. 1 M3, CAÇAMBA RETRO CAP. 0,20 M3, PESO OPERACIONAL MÍN. 6.570 KG, PROFUNDIDADE ESCAVAÇÃO MÁX. 4,37 M - JUROS. AF_06/2014</v>
          </cell>
          <cell r="E950" t="str">
            <v>H</v>
          </cell>
          <cell r="F950" t="str">
            <v>5,56</v>
          </cell>
          <cell r="G950" t="str">
            <v>5,56</v>
          </cell>
        </row>
        <row r="951">
          <cell r="A951" t="str">
            <v>SINAPI88900</v>
          </cell>
          <cell r="B951" t="str">
            <v>SINAPI</v>
          </cell>
          <cell r="C951" t="str">
            <v>88900</v>
          </cell>
          <cell r="D951" t="str">
            <v>ESCAVADEIRA HIDRÁULICA SOBRE ESTEIRAS, CAÇAMBA 1,20 M3, PESO OPERACIONAL 21 T, POTÊNCIA BRUTA 155 HP - DEPRECIAÇÃO. AF_06/2014</v>
          </cell>
          <cell r="E951" t="str">
            <v>H</v>
          </cell>
          <cell r="F951" t="str">
            <v>50,46</v>
          </cell>
          <cell r="G951" t="str">
            <v>50,46</v>
          </cell>
        </row>
        <row r="952">
          <cell r="A952" t="str">
            <v>SINAPI88902</v>
          </cell>
          <cell r="B952" t="str">
            <v>SINAPI</v>
          </cell>
          <cell r="C952" t="str">
            <v>88902</v>
          </cell>
          <cell r="D952" t="str">
            <v>ESCAVADEIRA HIDRÁULICA SOBRE ESTEIRAS, CAÇAMBA 1,20 M3, PESO OPERACIONAL 21 T, POTÊNCIA BRUTA 155 HP - JUROS. AF_06/2014</v>
          </cell>
          <cell r="E952" t="str">
            <v>H</v>
          </cell>
          <cell r="F952" t="str">
            <v>13,33</v>
          </cell>
          <cell r="G952" t="str">
            <v>13,33</v>
          </cell>
        </row>
        <row r="953">
          <cell r="A953" t="str">
            <v>SINAPI88903</v>
          </cell>
          <cell r="B953" t="str">
            <v>SINAPI</v>
          </cell>
          <cell r="C953" t="str">
            <v>88903</v>
          </cell>
          <cell r="D953" t="str">
            <v>ESCAVADEIRA HIDRÁULICA SOBRE ESTEIRAS, CAÇAMBA 1,20 M3, PESO OPERACIONAL 21 T, POTÊNCIA BRUTA 155 HP - MANUTENÇÃO. AF_06/2014</v>
          </cell>
          <cell r="E953" t="str">
            <v>H</v>
          </cell>
          <cell r="F953" t="str">
            <v>63,07</v>
          </cell>
          <cell r="G953" t="str">
            <v>63,07</v>
          </cell>
        </row>
        <row r="954">
          <cell r="A954" t="str">
            <v>SINAPI88904</v>
          </cell>
          <cell r="B954" t="str">
            <v>SINAPI</v>
          </cell>
          <cell r="C954" t="str">
            <v>88904</v>
          </cell>
          <cell r="D954" t="str">
            <v>ESCAVADEIRA HIDRÁULICA SOBRE ESTEIRAS, CAÇAMBA 1,20 M3, PESO OPERACIONAL 21 T, POTÊNCIA BRUTA 155 HP - MATERIAIS NA OPERAÇÃO. AF_06/2014</v>
          </cell>
          <cell r="E954" t="str">
            <v>H</v>
          </cell>
          <cell r="F954" t="str">
            <v>89,27</v>
          </cell>
          <cell r="G954" t="str">
            <v>89,27</v>
          </cell>
        </row>
        <row r="955">
          <cell r="A955" t="str">
            <v>SINAPI89009</v>
          </cell>
          <cell r="B955" t="str">
            <v>SINAPI</v>
          </cell>
          <cell r="C955" t="str">
            <v>89009</v>
          </cell>
          <cell r="D955" t="str">
            <v>TRATOR DE ESTEIRAS, POTÊNCIA 150 HP, PESO OPERACIONAL 16,7 T, COM RODA MOTRIZ ELEVADA E LÂMINA 3,18 M3 - DEPRECIAÇÃO. AF_06/2014</v>
          </cell>
          <cell r="E955" t="str">
            <v>H</v>
          </cell>
          <cell r="F955" t="str">
            <v>39,34</v>
          </cell>
          <cell r="G955" t="str">
            <v>39,34</v>
          </cell>
        </row>
        <row r="956">
          <cell r="A956" t="str">
            <v>SINAPI89010</v>
          </cell>
          <cell r="B956" t="str">
            <v>SINAPI</v>
          </cell>
          <cell r="C956" t="str">
            <v>89010</v>
          </cell>
          <cell r="D956" t="str">
            <v>TRATOR DE ESTEIRAS, POTÊNCIA 150 HP, PESO OPERACIONAL 16,7 T, COM RODA MOTRIZ ELEVADA E LÂMINA 3,18 M3 - JUROS. AF_06/2014</v>
          </cell>
          <cell r="E956" t="str">
            <v>H</v>
          </cell>
          <cell r="F956" t="str">
            <v>17,33</v>
          </cell>
          <cell r="G956" t="str">
            <v>17,33</v>
          </cell>
        </row>
        <row r="957">
          <cell r="A957" t="str">
            <v>SINAPI89011</v>
          </cell>
          <cell r="B957" t="str">
            <v>SINAPI</v>
          </cell>
          <cell r="C957" t="str">
            <v>89011</v>
          </cell>
          <cell r="D957" t="str">
            <v>RETROESCAVADEIRA SOBRE RODAS COM CARREGADEIRA, TRAÇÃO 4X4, POTÊNCIA LÍQ. 72 HP, CAÇAMBA CARREG. CAP. MÍN. 0,79 M3, CAÇAMBA RETRO CAP. 0,18 M3, PESO OPERACIONAL MÍN. 7.140 KG, PROFUNDIDADE ESCAVAÇÃO MÁX. 4,50 M - DEPRECIAÇÃO. AF_06/2014</v>
          </cell>
          <cell r="E957" t="str">
            <v>H</v>
          </cell>
          <cell r="F957" t="str">
            <v>22,82</v>
          </cell>
          <cell r="G957" t="str">
            <v>22,82</v>
          </cell>
        </row>
        <row r="958">
          <cell r="A958" t="str">
            <v>SINAPI89012</v>
          </cell>
          <cell r="B958" t="str">
            <v>SINAPI</v>
          </cell>
          <cell r="C958" t="str">
            <v>89012</v>
          </cell>
          <cell r="D958" t="str">
            <v>RETROESCAVADEIRA SOBRE RODAS COM CARREGADEIRA, TRAÇÃO 4X4, POTÊNCIA LÍQ. 72 HP, CAÇAMBA CARREG. CAP. MÍN. 0,79 M3, CAÇAMBA RETRO CAP. 0,18 M3, PESO OPERACIONAL MÍN. 7.140 KG, PROFUNDIDADE ESCAVAÇÃO MÁX. 4,50 M - JUROS. AF_06/2014</v>
          </cell>
          <cell r="E958" t="str">
            <v>H</v>
          </cell>
          <cell r="F958" t="str">
            <v>6,03</v>
          </cell>
          <cell r="G958" t="str">
            <v>6,03</v>
          </cell>
        </row>
        <row r="959">
          <cell r="A959" t="str">
            <v>SINAPI89013</v>
          </cell>
          <cell r="B959" t="str">
            <v>SINAPI</v>
          </cell>
          <cell r="C959" t="str">
            <v>89013</v>
          </cell>
          <cell r="D959" t="str">
            <v>TRATOR DE ESTEIRAS, POTÊNCIA 347 HP, PESO OPERACIONAL 38,5 T, COM LÂMINA 8,70 M3 - DEPRECIAÇÃO. AF_06/2014</v>
          </cell>
          <cell r="E959" t="str">
            <v>H</v>
          </cell>
          <cell r="F959" t="str">
            <v>128,86</v>
          </cell>
          <cell r="G959" t="str">
            <v>128,86</v>
          </cell>
        </row>
        <row r="960">
          <cell r="A960" t="str">
            <v>SINAPI89014</v>
          </cell>
          <cell r="B960" t="str">
            <v>SINAPI</v>
          </cell>
          <cell r="C960" t="str">
            <v>89014</v>
          </cell>
          <cell r="D960" t="str">
            <v>TRATOR DE ESTEIRAS, POTÊNCIA 347 HP, PESO OPERACIONAL 38,5 T, COM LÂMINA 8,70 M3 - JUROS. AF_06/2014</v>
          </cell>
          <cell r="E960" t="str">
            <v>H</v>
          </cell>
          <cell r="F960" t="str">
            <v>56,76</v>
          </cell>
          <cell r="G960" t="str">
            <v>56,76</v>
          </cell>
        </row>
        <row r="961">
          <cell r="A961" t="str">
            <v>SINAPI89015</v>
          </cell>
          <cell r="B961" t="str">
            <v>SINAPI</v>
          </cell>
          <cell r="C961" t="str">
            <v>89015</v>
          </cell>
          <cell r="D961" t="str">
            <v>VASSOURA MECÂNICA REBOCÁVEL COM ESCOVA CILÍNDRICA, LARGURA ÚTIL DE VARRIMENTO DE 2,44 M - DEPRECIAÇÃO. AF_06/2014</v>
          </cell>
          <cell r="E961" t="str">
            <v>H</v>
          </cell>
          <cell r="F961" t="str">
            <v>3,80</v>
          </cell>
          <cell r="G961" t="str">
            <v>3,80</v>
          </cell>
        </row>
        <row r="962">
          <cell r="A962" t="str">
            <v>SINAPI89016</v>
          </cell>
          <cell r="B962" t="str">
            <v>SINAPI</v>
          </cell>
          <cell r="C962" t="str">
            <v>89016</v>
          </cell>
          <cell r="D962" t="str">
            <v>VASSOURA MECÂNICA REBOCÁVEL COM ESCOVA CILÍNDRICA, LARGURA ÚTIL DE VARRIMENTO DE 2,44 M - JUROS. AF_06/2014</v>
          </cell>
          <cell r="E962" t="str">
            <v>H</v>
          </cell>
          <cell r="F962" t="str">
            <v>1,00</v>
          </cell>
          <cell r="G962" t="str">
            <v>1,00</v>
          </cell>
        </row>
        <row r="963">
          <cell r="A963" t="str">
            <v>SINAPI89017</v>
          </cell>
          <cell r="B963" t="str">
            <v>SINAPI</v>
          </cell>
          <cell r="C963" t="str">
            <v>89017</v>
          </cell>
          <cell r="D963" t="str">
            <v>TRATOR DE ESTEIRAS, POTÊNCIA 170 HP, PESO OPERACIONAL 19 T, CAÇAMBA 5,2 M3 - DEPRECIAÇÃO. AF_06/2014</v>
          </cell>
          <cell r="E963" t="str">
            <v>H</v>
          </cell>
          <cell r="F963" t="str">
            <v>39,10</v>
          </cell>
          <cell r="G963" t="str">
            <v>39,10</v>
          </cell>
        </row>
        <row r="964">
          <cell r="A964" t="str">
            <v>SINAPI89018</v>
          </cell>
          <cell r="B964" t="str">
            <v>SINAPI</v>
          </cell>
          <cell r="C964" t="str">
            <v>89018</v>
          </cell>
          <cell r="D964" t="str">
            <v>TRATOR DE ESTEIRAS, POTÊNCIA 170 HP, PESO OPERACIONAL 19 T, CAÇAMBA 5,2 M3 - JUROS. AF_06/2014</v>
          </cell>
          <cell r="E964" t="str">
            <v>H</v>
          </cell>
          <cell r="F964" t="str">
            <v>17,22</v>
          </cell>
          <cell r="G964" t="str">
            <v>17,22</v>
          </cell>
        </row>
        <row r="965">
          <cell r="A965" t="str">
            <v>SINAPI89019</v>
          </cell>
          <cell r="B965" t="str">
            <v>SINAPI</v>
          </cell>
          <cell r="C965" t="str">
            <v>89019</v>
          </cell>
          <cell r="D965" t="str">
            <v>BOMBA SUBMERSÍVEL ELÉTRICA TRIFÁSICA, POTÊNCIA 2,96 HP, Ø ROTOR 144 MM SEMI-ABERTO, BOCAL DE SAÍDA Ø 2", HM/Q = 2 MCA / 38,8 M3/H A 28 MCA / 5 M3/H - DEPRECIAÇÃO. AF_06/2014</v>
          </cell>
          <cell r="E965" t="str">
            <v>H</v>
          </cell>
          <cell r="F965" t="str">
            <v>0,35</v>
          </cell>
          <cell r="G965" t="str">
            <v>0,35</v>
          </cell>
        </row>
        <row r="966">
          <cell r="A966" t="str">
            <v>SINAPI89020</v>
          </cell>
          <cell r="B966" t="str">
            <v>SINAPI</v>
          </cell>
          <cell r="C966" t="str">
            <v>89020</v>
          </cell>
          <cell r="D966" t="str">
            <v>BOMBA SUBMERSÍVEL ELÉTRICA TRIFÁSICA, POTÊNCIA 2,96 HP, Ø ROTOR 144 MM SEMI-ABERTO, BOCAL DE SAÍDA Ø 2", HM/Q = 2 MCA / 38,8 M3/H A 28 MCA / 5 M3/H - JUROS. AF_06/2014</v>
          </cell>
          <cell r="E966" t="str">
            <v>H</v>
          </cell>
          <cell r="F966" t="str">
            <v>0,08</v>
          </cell>
          <cell r="G966" t="str">
            <v>0,08</v>
          </cell>
        </row>
        <row r="967">
          <cell r="A967" t="str">
            <v>SINAPI89023</v>
          </cell>
          <cell r="B967" t="str">
            <v>SINAPI</v>
          </cell>
          <cell r="C967" t="str">
            <v>89023</v>
          </cell>
          <cell r="D967" t="str">
            <v>TANQUE DE ASFALTO ESTACIONÁRIO COM MAÇARICO, CAPACIDADE 20.000 L - DEPRECIAÇÃO. AF_05/2023</v>
          </cell>
          <cell r="E967" t="str">
            <v>H</v>
          </cell>
          <cell r="F967" t="str">
            <v>3,58</v>
          </cell>
          <cell r="G967" t="str">
            <v>3,58</v>
          </cell>
        </row>
        <row r="968">
          <cell r="A968" t="str">
            <v>SINAPI89024</v>
          </cell>
          <cell r="B968" t="str">
            <v>SINAPI</v>
          </cell>
          <cell r="C968" t="str">
            <v>89024</v>
          </cell>
          <cell r="D968" t="str">
            <v>TANQUE DE ASFALTO ESTACIONÁRIO COM MAÇARICO, CAPACIDADE 20.000 L - JUROS. AF_05/2023</v>
          </cell>
          <cell r="E968" t="str">
            <v>H</v>
          </cell>
          <cell r="F968" t="str">
            <v>1,32</v>
          </cell>
          <cell r="G968" t="str">
            <v>1,32</v>
          </cell>
        </row>
        <row r="969">
          <cell r="A969" t="str">
            <v>SINAPI89025</v>
          </cell>
          <cell r="B969" t="str">
            <v>SINAPI</v>
          </cell>
          <cell r="C969" t="str">
            <v>89025</v>
          </cell>
          <cell r="D969" t="str">
            <v>TANQUE DE ASFALTO ESTACIONÁRIO COM MAÇARICO, CAPACIDADE 20.000 L - MANUTENÇÃO. AF_05/2023</v>
          </cell>
          <cell r="E969" t="str">
            <v>H</v>
          </cell>
          <cell r="F969" t="str">
            <v>4,78</v>
          </cell>
          <cell r="G969" t="str">
            <v>4,78</v>
          </cell>
        </row>
        <row r="970">
          <cell r="A970" t="str">
            <v>SINAPI89026</v>
          </cell>
          <cell r="B970" t="str">
            <v>SINAPI</v>
          </cell>
          <cell r="C970" t="str">
            <v>89026</v>
          </cell>
          <cell r="D970" t="str">
            <v>TANQUE DE ASFALTO ESTACIONÁRIO COM MAÇARICO, CAPACIDADE 20.000 L - MATERIAIS NA OPERAÇÃO. AF_05/2023</v>
          </cell>
          <cell r="E970" t="str">
            <v>H</v>
          </cell>
          <cell r="F970" t="str">
            <v>169,73</v>
          </cell>
          <cell r="G970" t="str">
            <v>169,73</v>
          </cell>
        </row>
        <row r="971">
          <cell r="A971" t="str">
            <v>SINAPI89029</v>
          </cell>
          <cell r="B971" t="str">
            <v>SINAPI</v>
          </cell>
          <cell r="C971" t="str">
            <v>89029</v>
          </cell>
          <cell r="D971" t="str">
            <v>TRATOR DE ESTEIRAS, POTÊNCIA 100 HP, PESO OPERACIONAL 9,4 T, COM LÂMINA 2,19 M3 - DEPRECIAÇÃO. AF_06/2014</v>
          </cell>
          <cell r="E971" t="str">
            <v>H</v>
          </cell>
          <cell r="F971" t="str">
            <v>30,34</v>
          </cell>
          <cell r="G971" t="str">
            <v>30,34</v>
          </cell>
        </row>
        <row r="972">
          <cell r="A972" t="str">
            <v>SINAPI89030</v>
          </cell>
          <cell r="B972" t="str">
            <v>SINAPI</v>
          </cell>
          <cell r="C972" t="str">
            <v>89030</v>
          </cell>
          <cell r="D972" t="str">
            <v>TRATOR DE ESTEIRAS, POTÊNCIA 100 HP, PESO OPERACIONAL 9,4 T, COM LÂMINA 2,19 M3 - JUROS. AF_06/2014</v>
          </cell>
          <cell r="E972" t="str">
            <v>H</v>
          </cell>
          <cell r="F972" t="str">
            <v>13,36</v>
          </cell>
          <cell r="G972" t="str">
            <v>13,36</v>
          </cell>
        </row>
        <row r="973">
          <cell r="A973" t="str">
            <v>SINAPI89033</v>
          </cell>
          <cell r="B973" t="str">
            <v>SINAPI</v>
          </cell>
          <cell r="C973" t="str">
            <v>89033</v>
          </cell>
          <cell r="D973" t="str">
            <v>TRATOR DE PNEUS, POTÊNCIA 85 CV, TRAÇÃO 4X4, PESO COM LASTRO DE 4.675 KG - DEPRECIAÇÃO. AF_06/2014</v>
          </cell>
          <cell r="E973" t="str">
            <v>H</v>
          </cell>
          <cell r="F973" t="str">
            <v>13,47</v>
          </cell>
          <cell r="G973" t="str">
            <v>13,47</v>
          </cell>
        </row>
        <row r="974">
          <cell r="A974" t="str">
            <v>SINAPI89034</v>
          </cell>
          <cell r="B974" t="str">
            <v>SINAPI</v>
          </cell>
          <cell r="C974" t="str">
            <v>89034</v>
          </cell>
          <cell r="D974" t="str">
            <v>TRATOR DE PNEUS, POTÊNCIA 85 CV, TRAÇÃO 4X4, PESO COM LASTRO DE 4.675 KG - JUROS. AF_06/2014</v>
          </cell>
          <cell r="E974" t="str">
            <v>H</v>
          </cell>
          <cell r="F974" t="str">
            <v>3,61</v>
          </cell>
          <cell r="G974" t="str">
            <v>3,61</v>
          </cell>
        </row>
        <row r="975">
          <cell r="A975" t="str">
            <v>SINAPI89128</v>
          </cell>
          <cell r="B975" t="str">
            <v>SINAPI</v>
          </cell>
          <cell r="C975" t="str">
            <v>89128</v>
          </cell>
          <cell r="D975" t="str">
            <v>PÁ CARREGADEIRA SOBRE RODAS, POTÊNCIA LÍQUIDA 128 HP, CAPACIDADE DA CAÇAMBA 1,7 A 2,8 M3, PESO OPERACIONAL 11632 KG - DEPRECIAÇÃO. AF_06/2014</v>
          </cell>
          <cell r="E975" t="str">
            <v>H</v>
          </cell>
          <cell r="F975" t="str">
            <v>34,30</v>
          </cell>
          <cell r="G975" t="str">
            <v>34,30</v>
          </cell>
        </row>
        <row r="976">
          <cell r="A976" t="str">
            <v>SINAPI89129</v>
          </cell>
          <cell r="B976" t="str">
            <v>SINAPI</v>
          </cell>
          <cell r="C976" t="str">
            <v>89129</v>
          </cell>
          <cell r="D976" t="str">
            <v>PÁ CARREGADEIRA SOBRE RODAS, POTÊNCIA LÍQUIDA 128 HP, CAPACIDADE DA CAÇAMBA 1,7 A 2,8 M3, PESO OPERACIONAL 11632 KG - JUROS. AF_06/2014</v>
          </cell>
          <cell r="E976" t="str">
            <v>H</v>
          </cell>
          <cell r="F976" t="str">
            <v>9,06</v>
          </cell>
          <cell r="G976" t="str">
            <v>9,06</v>
          </cell>
        </row>
        <row r="977">
          <cell r="A977" t="str">
            <v>SINAPI89130</v>
          </cell>
          <cell r="B977" t="str">
            <v>SINAPI</v>
          </cell>
          <cell r="C977" t="str">
            <v>89130</v>
          </cell>
          <cell r="D977" t="str">
            <v>PÁ CARREGADEIRA SOBRE RODAS, POTÊNCIA 197 HP, CAPACIDADE DA CAÇAMBA 2,5 A 3,5 M3, PESO OPERACIONAL 18338 KG - DEPRECIAÇÃO. AF_06/2014</v>
          </cell>
          <cell r="E977" t="str">
            <v>H</v>
          </cell>
          <cell r="F977" t="str">
            <v>47,56</v>
          </cell>
          <cell r="G977" t="str">
            <v>47,56</v>
          </cell>
        </row>
        <row r="978">
          <cell r="A978" t="str">
            <v>SINAPI89131</v>
          </cell>
          <cell r="B978" t="str">
            <v>SINAPI</v>
          </cell>
          <cell r="C978" t="str">
            <v>89131</v>
          </cell>
          <cell r="D978" t="str">
            <v>PÁ CARREGADEIRA SOBRE RODAS, POTÊNCIA 197 HP, CAPACIDADE DA CAÇAMBA 2,5 A 3,5 M3, PESO OPERACIONAL 18338 KG - JUROS. AF_06/2014</v>
          </cell>
          <cell r="E978" t="str">
            <v>H</v>
          </cell>
          <cell r="F978" t="str">
            <v>12,57</v>
          </cell>
          <cell r="G978" t="str">
            <v>12,57</v>
          </cell>
        </row>
        <row r="979">
          <cell r="A979" t="str">
            <v>SINAPI89210</v>
          </cell>
          <cell r="B979" t="str">
            <v>SINAPI</v>
          </cell>
          <cell r="C979" t="str">
            <v>89210</v>
          </cell>
          <cell r="D979" t="str">
            <v>ROLO COMPACTADOR VIBRATÓRIO DE UM CILINDRO AÇO LISO, POTÊNCIA 80 HP, PESO OPERACIONAL MÁXIMO 8,1 T, IMPACTO DINÂMICO 16,15 / 9,5 T, LARGURA DE TRABALHO 1,68 M - DEPRECIAÇÃO. AF_06/2014</v>
          </cell>
          <cell r="E979" t="str">
            <v>H</v>
          </cell>
          <cell r="F979" t="str">
            <v>31,71</v>
          </cell>
          <cell r="G979" t="str">
            <v>31,71</v>
          </cell>
        </row>
        <row r="980">
          <cell r="A980" t="str">
            <v>SINAPI89211</v>
          </cell>
          <cell r="B980" t="str">
            <v>SINAPI</v>
          </cell>
          <cell r="C980" t="str">
            <v>89211</v>
          </cell>
          <cell r="D980" t="str">
            <v>ROLO COMPACTADOR VIBRATÓRIO DE UM CILINDRO AÇO LISO, POTÊNCIA 80 HP, PESO OPERACIONAL MÁXIMO 8,1 T, IMPACTO DINÂMICO 16,15 / 9,5 T, LARGURA DE TRABALHO 1,68 M - JUROS. AF_06/2014</v>
          </cell>
          <cell r="E980" t="str">
            <v>H</v>
          </cell>
          <cell r="F980" t="str">
            <v>8,50</v>
          </cell>
          <cell r="G980" t="str">
            <v>8,50</v>
          </cell>
        </row>
        <row r="981">
          <cell r="A981" t="str">
            <v>SINAPI89212</v>
          </cell>
          <cell r="B981" t="str">
            <v>SINAPI</v>
          </cell>
          <cell r="C981" t="str">
            <v>89212</v>
          </cell>
          <cell r="D981" t="str">
            <v>BATE-ESTACAS POR GRAVIDADE, POTÊNCIA DE 160 HP, PESO DO MARTELO ATÉ 3 TONELADAS - DEPRECIAÇÃO. AF_11/2014</v>
          </cell>
          <cell r="E981" t="str">
            <v>H</v>
          </cell>
          <cell r="F981" t="str">
            <v>30,00</v>
          </cell>
          <cell r="G981" t="str">
            <v>30,00</v>
          </cell>
        </row>
        <row r="982">
          <cell r="A982" t="str">
            <v>SINAPI89213</v>
          </cell>
          <cell r="B982" t="str">
            <v>SINAPI</v>
          </cell>
          <cell r="C982" t="str">
            <v>89213</v>
          </cell>
          <cell r="D982" t="str">
            <v>BATE-ESTACAS POR GRAVIDADE, POTÊNCIA DE 160 HP, PESO DO MARTELO ATÉ 3 TONELADAS - JUROS. AF_11/2014</v>
          </cell>
          <cell r="E982" t="str">
            <v>H</v>
          </cell>
          <cell r="F982" t="str">
            <v>9,25</v>
          </cell>
          <cell r="G982" t="str">
            <v>9,25</v>
          </cell>
        </row>
        <row r="983">
          <cell r="A983" t="str">
            <v>SINAPI89214</v>
          </cell>
          <cell r="B983" t="str">
            <v>SINAPI</v>
          </cell>
          <cell r="C983" t="str">
            <v>89214</v>
          </cell>
          <cell r="D983" t="str">
            <v>BATE-ESTACAS POR GRAVIDADE, POTÊNCIA DE 160 HP, PESO DO MARTELO ATÉ 3 TONELADAS - MANUTENÇÃO. AF_11/2014</v>
          </cell>
          <cell r="E983" t="str">
            <v>H</v>
          </cell>
          <cell r="F983" t="str">
            <v>28,16</v>
          </cell>
          <cell r="G983" t="str">
            <v>28,16</v>
          </cell>
        </row>
        <row r="984">
          <cell r="A984" t="str">
            <v>SINAPI89215</v>
          </cell>
          <cell r="B984" t="str">
            <v>SINAPI</v>
          </cell>
          <cell r="C984" t="str">
            <v>89215</v>
          </cell>
          <cell r="D984" t="str">
            <v>BATE-ESTACAS POR GRAVIDADE, POTÊNCIA DE 160 HP, PESO DO MARTELO ATÉ 3 TONELADAS - MATERIAIS NA OPERAÇÃO. AF_11/2014</v>
          </cell>
          <cell r="E984" t="str">
            <v>H</v>
          </cell>
          <cell r="F984" t="str">
            <v>92,18</v>
          </cell>
          <cell r="G984" t="str">
            <v>92,18</v>
          </cell>
        </row>
        <row r="985">
          <cell r="A985" t="str">
            <v>SINAPI89221</v>
          </cell>
          <cell r="B985" t="str">
            <v>SINAPI</v>
          </cell>
          <cell r="C985" t="str">
            <v>89221</v>
          </cell>
          <cell r="D985" t="str">
            <v>BETONEIRA CAPACIDADE NOMINAL DE 600 L, CAPACIDADE DE MISTURA 360 L, MOTOR ELÉTRICO TRIFÁSICO POTÊNCIA DE 4 CV, SEM CARREGADOR - DEPRECIAÇÃO. AF_05/2023</v>
          </cell>
          <cell r="E985" t="str">
            <v>H</v>
          </cell>
          <cell r="F985" t="str">
            <v>1,17</v>
          </cell>
          <cell r="G985" t="str">
            <v>1,17</v>
          </cell>
        </row>
        <row r="986">
          <cell r="A986" t="str">
            <v>SINAPI89222</v>
          </cell>
          <cell r="B986" t="str">
            <v>SINAPI</v>
          </cell>
          <cell r="C986" t="str">
            <v>89222</v>
          </cell>
          <cell r="D986" t="str">
            <v>BETONEIRA CAPACIDADE NOMINAL DE 600 L, CAPACIDADE DE MISTURA 360 L, MOTOR ELÉTRICO TRIFÁSICO POTÊNCIA DE 4 CV, SEM CARREGADOR - JUROS. AF_05/2023</v>
          </cell>
          <cell r="E986" t="str">
            <v>H</v>
          </cell>
          <cell r="F986" t="str">
            <v>0,28</v>
          </cell>
          <cell r="G986" t="str">
            <v>0,28</v>
          </cell>
        </row>
        <row r="987">
          <cell r="A987" t="str">
            <v>SINAPI89223</v>
          </cell>
          <cell r="B987" t="str">
            <v>SINAPI</v>
          </cell>
          <cell r="C987" t="str">
            <v>89223</v>
          </cell>
          <cell r="D987" t="str">
            <v>BETONEIRA CAPACIDADE NOMINAL DE 600 L, CAPACIDADE DE MISTURA 360 L, MOTOR ELÉTRICO TRIFÁSICO POTÊNCIA DE 4 CV, SEM CARREGADOR - MANUTENÇÃO. AF_05/2023</v>
          </cell>
          <cell r="E987" t="str">
            <v>H</v>
          </cell>
          <cell r="F987" t="str">
            <v>1,36</v>
          </cell>
          <cell r="G987" t="str">
            <v>1,36</v>
          </cell>
        </row>
        <row r="988">
          <cell r="A988" t="str">
            <v>SINAPI89224</v>
          </cell>
          <cell r="B988" t="str">
            <v>SINAPI</v>
          </cell>
          <cell r="C988" t="str">
            <v>89224</v>
          </cell>
          <cell r="D988" t="str">
            <v>BETONEIRA CAPACIDADE NOMINAL DE 600 L, CAPACIDADE DE MISTURA 360 L, MOTOR ELÉTRICO TRIFÁSICO POTÊNCIA DE 4 CV, SEM CARREGADOR - MATERIAIS NA OPERAÇÃO. AF_05/2023</v>
          </cell>
          <cell r="E988" t="str">
            <v>H</v>
          </cell>
          <cell r="F988" t="str">
            <v>1,95</v>
          </cell>
          <cell r="G988" t="str">
            <v>1,95</v>
          </cell>
        </row>
        <row r="989">
          <cell r="A989" t="str">
            <v>SINAPI89228</v>
          </cell>
          <cell r="B989" t="str">
            <v>SINAPI</v>
          </cell>
          <cell r="C989" t="str">
            <v>89228</v>
          </cell>
          <cell r="D989" t="str">
            <v>MOTONIVELADORA POTÊNCIA BÁSICA LÍQUIDA (PRIMEIRA MARCHA) 125 HP, PESO BRUTO 13032 KG, LARGURA DA LÂMINA DE 3,7 M - DEPRECIAÇÃO. AF_06/2014</v>
          </cell>
          <cell r="E989" t="str">
            <v>H</v>
          </cell>
          <cell r="F989" t="str">
            <v>44,00</v>
          </cell>
          <cell r="G989" t="str">
            <v>44,00</v>
          </cell>
        </row>
        <row r="990">
          <cell r="A990" t="str">
            <v>SINAPI89229</v>
          </cell>
          <cell r="B990" t="str">
            <v>SINAPI</v>
          </cell>
          <cell r="C990" t="str">
            <v>89229</v>
          </cell>
          <cell r="D990" t="str">
            <v>MOTONIVELADORA POTÊNCIA BÁSICA LÍQUIDA (PRIMEIRA MARCHA) 125 HP, PESO BRUTO 13032 KG, LARGURA DA LÂMINA DE 3,7 M - JUROS. AF_06/2014</v>
          </cell>
          <cell r="E990" t="str">
            <v>H</v>
          </cell>
          <cell r="F990" t="str">
            <v>15,51</v>
          </cell>
          <cell r="G990" t="str">
            <v>15,51</v>
          </cell>
        </row>
        <row r="991">
          <cell r="A991" t="str">
            <v>SINAPI89230</v>
          </cell>
          <cell r="B991" t="str">
            <v>SINAPI</v>
          </cell>
          <cell r="C991" t="str">
            <v>89230</v>
          </cell>
          <cell r="D991" t="str">
            <v>FRESADORA DE ASFALTO A FRIO SOBRE RODAS, LARGURA FRESAGEM DE 1,0 M, POTÊNCIA 208 HP - DEPRECIAÇÃO. AF_11/2014</v>
          </cell>
          <cell r="E991" t="str">
            <v>H</v>
          </cell>
          <cell r="F991" t="str">
            <v>117,72</v>
          </cell>
          <cell r="G991" t="str">
            <v>117,72</v>
          </cell>
        </row>
        <row r="992">
          <cell r="A992" t="str">
            <v>SINAPI89231</v>
          </cell>
          <cell r="B992" t="str">
            <v>SINAPI</v>
          </cell>
          <cell r="C992" t="str">
            <v>89231</v>
          </cell>
          <cell r="D992" t="str">
            <v>FRESADORA DE ASFALTO A FRIO SOBRE RODAS, LARGURA FRESAGEM DE 1,0 M, POTÊNCIA 208 HP - JUROS. AF_11/2014</v>
          </cell>
          <cell r="E992" t="str">
            <v>H</v>
          </cell>
          <cell r="F992" t="str">
            <v>36,04</v>
          </cell>
          <cell r="G992" t="str">
            <v>36,04</v>
          </cell>
        </row>
        <row r="993">
          <cell r="A993" t="str">
            <v>SINAPI89232</v>
          </cell>
          <cell r="B993" t="str">
            <v>SINAPI</v>
          </cell>
          <cell r="C993" t="str">
            <v>89232</v>
          </cell>
          <cell r="D993" t="str">
            <v>FRESADORA DE ASFALTO A FRIO SOBRE RODAS, LARGURA FRESAGEM DE 1,0 M, POTÊNCIA 208 HP - MANUTENÇÃO. AF_11/2014</v>
          </cell>
          <cell r="E993" t="str">
            <v>H</v>
          </cell>
          <cell r="F993" t="str">
            <v>209,98</v>
          </cell>
          <cell r="G993" t="str">
            <v>209,98</v>
          </cell>
        </row>
        <row r="994">
          <cell r="A994" t="str">
            <v>SINAPI89233</v>
          </cell>
          <cell r="B994" t="str">
            <v>SINAPI</v>
          </cell>
          <cell r="C994" t="str">
            <v>89233</v>
          </cell>
          <cell r="D994" t="str">
            <v>FRESADORA DE ASFALTO A FRIO SOBRE RODAS, LARGURA FRESAGEM DE 1,0 M, POTÊNCIA 208 HP - MATERIAIS NA OPERAÇÃO. AF_11/2014</v>
          </cell>
          <cell r="E994" t="str">
            <v>H</v>
          </cell>
          <cell r="F994" t="str">
            <v>165,90</v>
          </cell>
          <cell r="G994" t="str">
            <v>165,90</v>
          </cell>
        </row>
        <row r="995">
          <cell r="A995" t="str">
            <v>SINAPI89236</v>
          </cell>
          <cell r="B995" t="str">
            <v>SINAPI</v>
          </cell>
          <cell r="C995" t="str">
            <v>89236</v>
          </cell>
          <cell r="D995" t="str">
            <v>FRESADORA DE ASFALTO A FRIO SOBRE RODAS, LARGURA FRESAGEM DE 2,0 M, POTÊNCIA 550 HP - DEPRECIAÇÃO. AF_11/2014</v>
          </cell>
          <cell r="E995" t="str">
            <v>H</v>
          </cell>
          <cell r="F995" t="str">
            <v>275,00</v>
          </cell>
          <cell r="G995" t="str">
            <v>275,00</v>
          </cell>
        </row>
        <row r="996">
          <cell r="A996" t="str">
            <v>SINAPI89237</v>
          </cell>
          <cell r="B996" t="str">
            <v>SINAPI</v>
          </cell>
          <cell r="C996" t="str">
            <v>89237</v>
          </cell>
          <cell r="D996" t="str">
            <v>FRESADORA DE ASFALTO A FRIO SOBRE RODAS, LARGURA FRESAGEM DE 2,0 M, POTÊNCIA 550 HP - JUROS. AF_11/2014</v>
          </cell>
          <cell r="E996" t="str">
            <v>H</v>
          </cell>
          <cell r="F996" t="str">
            <v>84,20</v>
          </cell>
          <cell r="G996" t="str">
            <v>84,20</v>
          </cell>
        </row>
        <row r="997">
          <cell r="A997" t="str">
            <v>SINAPI89238</v>
          </cell>
          <cell r="B997" t="str">
            <v>SINAPI</v>
          </cell>
          <cell r="C997" t="str">
            <v>89238</v>
          </cell>
          <cell r="D997" t="str">
            <v>FRESADORA DE ASFALTO A FRIO SOBRE RODAS, LARGURA FRESAGEM DE 2,0 M, POTÊNCIA 550 HP - MANUTENÇÃO. AF_11/2014</v>
          </cell>
          <cell r="E997" t="str">
            <v>H</v>
          </cell>
          <cell r="F997" t="str">
            <v>490,52</v>
          </cell>
          <cell r="G997" t="str">
            <v>490,52</v>
          </cell>
        </row>
        <row r="998">
          <cell r="A998" t="str">
            <v>SINAPI89239</v>
          </cell>
          <cell r="B998" t="str">
            <v>SINAPI</v>
          </cell>
          <cell r="C998" t="str">
            <v>89239</v>
          </cell>
          <cell r="D998" t="str">
            <v>FRESADORA DE ASFALTO A FRIO SOBRE RODAS, LARGURA FRESAGEM DE 2,0 M, POTÊNCIA 550 HP - MATERIAIS NA OPERAÇÃO. AF_11/2014</v>
          </cell>
          <cell r="E998" t="str">
            <v>H</v>
          </cell>
          <cell r="F998" t="str">
            <v>438,72</v>
          </cell>
          <cell r="G998" t="str">
            <v>438,72</v>
          </cell>
        </row>
        <row r="999">
          <cell r="A999" t="str">
            <v>SINAPI89240</v>
          </cell>
          <cell r="B999" t="str">
            <v>SINAPI</v>
          </cell>
          <cell r="C999" t="str">
            <v>89240</v>
          </cell>
          <cell r="D999" t="str">
            <v>VIBROACABADORA DE ASFALTO SOBRE ESTEIRAS, LARGURA DE PAVIMENTAÇÃO 1,90 M A 5,30 M, POTÊNCIA 105 HP CAPACIDADE 450 T/H - DEPRECIAÇÃO. AF_11/2014</v>
          </cell>
          <cell r="E999" t="str">
            <v>H</v>
          </cell>
          <cell r="F999" t="str">
            <v>84,39</v>
          </cell>
          <cell r="G999" t="str">
            <v>84,39</v>
          </cell>
        </row>
        <row r="1000">
          <cell r="A1000" t="str">
            <v>SINAPI89241</v>
          </cell>
          <cell r="B1000" t="str">
            <v>SINAPI</v>
          </cell>
          <cell r="C1000" t="str">
            <v>89241</v>
          </cell>
          <cell r="D1000" t="str">
            <v>VIBROACABADORA DE ASFALTO SOBRE ESTEIRAS, LARGURA DE PAVIMENTAÇÃO 1,90 M A 5,30 M, POTÊNCIA 105 HP CAPACIDADE 450 T/H - JUROS. AF_11/2014</v>
          </cell>
          <cell r="E1000" t="str">
            <v>H</v>
          </cell>
          <cell r="F1000" t="str">
            <v>29,74</v>
          </cell>
          <cell r="G1000" t="str">
            <v>29,74</v>
          </cell>
        </row>
        <row r="1001">
          <cell r="A1001" t="str">
            <v>SINAPI89246</v>
          </cell>
          <cell r="B1001" t="str">
            <v>SINAPI</v>
          </cell>
          <cell r="C1001" t="str">
            <v>89246</v>
          </cell>
          <cell r="D1001" t="str">
            <v>RECICLADORA DE ASFALTO A FRIO SOBRE RODAS, LARGURA FRESAGEM DE 2,0 M, POTÊNCIA 422 HP - DEPRECIAÇÃO. AF_11/2014</v>
          </cell>
          <cell r="E1001" t="str">
            <v>H</v>
          </cell>
          <cell r="F1001" t="str">
            <v>238,95</v>
          </cell>
          <cell r="G1001" t="str">
            <v>238,95</v>
          </cell>
        </row>
        <row r="1002">
          <cell r="A1002" t="str">
            <v>SINAPI89247</v>
          </cell>
          <cell r="B1002" t="str">
            <v>SINAPI</v>
          </cell>
          <cell r="C1002" t="str">
            <v>89247</v>
          </cell>
          <cell r="D1002" t="str">
            <v>RECICLADORA DE ASFALTO A FRIO SOBRE RODAS, LARGURA FRESAGEM DE 2,0 M, POTÊNCIA 422 HP - JUROS. AF_11/2014</v>
          </cell>
          <cell r="E1002" t="str">
            <v>H</v>
          </cell>
          <cell r="F1002" t="str">
            <v>73,17</v>
          </cell>
          <cell r="G1002" t="str">
            <v>73,17</v>
          </cell>
        </row>
        <row r="1003">
          <cell r="A1003" t="str">
            <v>SINAPI89248</v>
          </cell>
          <cell r="B1003" t="str">
            <v>SINAPI</v>
          </cell>
          <cell r="C1003" t="str">
            <v>89248</v>
          </cell>
          <cell r="D1003" t="str">
            <v>RECICLADORA DE ASFALTO A FRIO SOBRE RODAS, LARGURA FRESAGEM DE 2,0 M, POTÊNCIA 422 HP - MANUTENÇÃO. AF_11/2014</v>
          </cell>
          <cell r="E1003" t="str">
            <v>H</v>
          </cell>
          <cell r="F1003" t="str">
            <v>426,23</v>
          </cell>
          <cell r="G1003" t="str">
            <v>426,23</v>
          </cell>
        </row>
        <row r="1004">
          <cell r="A1004" t="str">
            <v>SINAPI89249</v>
          </cell>
          <cell r="B1004" t="str">
            <v>SINAPI</v>
          </cell>
          <cell r="C1004" t="str">
            <v>89249</v>
          </cell>
          <cell r="D1004" t="str">
            <v>RECICLADORA DE ASFALTO A FRIO SOBRE RODAS, LARGURA FRESAGEM DE 2,0 M, POTÊNCIA 422 HP - MATERIAIS NA OPERAÇÃO. AF_11/2014</v>
          </cell>
          <cell r="E1004" t="str">
            <v>H</v>
          </cell>
          <cell r="F1004" t="str">
            <v>373,98</v>
          </cell>
          <cell r="G1004" t="str">
            <v>373,98</v>
          </cell>
        </row>
        <row r="1005">
          <cell r="A1005" t="str">
            <v>SINAPI89253</v>
          </cell>
          <cell r="B1005" t="str">
            <v>SINAPI</v>
          </cell>
          <cell r="C1005" t="str">
            <v>89253</v>
          </cell>
          <cell r="D1005" t="str">
            <v>VIBROACABADORA DE ASFALTO SOBRE ESTEIRAS, LARGURA DE PAVIMENTAÇÃO 2,13 M A 4,55 M, POTÊNCIA 100 HP, CAPACIDADE 400 T/H - DEPRECIAÇÃO. AF_11/2014</v>
          </cell>
          <cell r="E1005" t="str">
            <v>H</v>
          </cell>
          <cell r="F1005" t="str">
            <v>69,16</v>
          </cell>
          <cell r="G1005" t="str">
            <v>69,16</v>
          </cell>
        </row>
        <row r="1006">
          <cell r="A1006" t="str">
            <v>SINAPI89254</v>
          </cell>
          <cell r="B1006" t="str">
            <v>SINAPI</v>
          </cell>
          <cell r="C1006" t="str">
            <v>89254</v>
          </cell>
          <cell r="D1006" t="str">
            <v>VIBROACABADORA DE ASFALTO SOBRE ESTEIRAS, LARGURA DE PAVIMENTAÇÃO 2,13 M A 4,55 M, POTÊNCIA 100 HP, CAPACIDADE 400 T/H - JUROS. AF_11/2014</v>
          </cell>
          <cell r="E1006" t="str">
            <v>H</v>
          </cell>
          <cell r="F1006" t="str">
            <v>24,37</v>
          </cell>
          <cell r="G1006" t="str">
            <v>24,37</v>
          </cell>
        </row>
        <row r="1007">
          <cell r="A1007" t="str">
            <v>SINAPI89255</v>
          </cell>
          <cell r="B1007" t="str">
            <v>SINAPI</v>
          </cell>
          <cell r="C1007" t="str">
            <v>89255</v>
          </cell>
          <cell r="D1007" t="str">
            <v>VIBROACABADORA DE ASFALTO SOBRE ESTEIRAS, LARGURA DE PAVIMENTAÇÃO 2,13 M A 4,55 M, POTÊNCIA 100 HP, CAPACIDADE 400 T/H - MANUTENÇÃO. AF_11/2014</v>
          </cell>
          <cell r="E1007" t="str">
            <v>H</v>
          </cell>
          <cell r="F1007" t="str">
            <v>111,17</v>
          </cell>
          <cell r="G1007" t="str">
            <v>111,17</v>
          </cell>
        </row>
        <row r="1008">
          <cell r="A1008" t="str">
            <v>SINAPI89256</v>
          </cell>
          <cell r="B1008" t="str">
            <v>SINAPI</v>
          </cell>
          <cell r="C1008" t="str">
            <v>89256</v>
          </cell>
          <cell r="D1008" t="str">
            <v>VIBROACABADORA DE ASFALTO SOBRE ESTEIRAS, LARGURA DE PAVIMENTAÇÃO 2,13 M A 4,55 M, POTÊNCIA 100 HP, CAPACIDADE 400 T/H - MATERIAIS NA OPERAÇÃO. AF_11/2014</v>
          </cell>
          <cell r="E1008" t="str">
            <v>H</v>
          </cell>
          <cell r="F1008" t="str">
            <v>84,16</v>
          </cell>
          <cell r="G1008" t="str">
            <v>84,16</v>
          </cell>
        </row>
        <row r="1009">
          <cell r="A1009" t="str">
            <v>SINAPI89259</v>
          </cell>
          <cell r="B1009" t="str">
            <v>SINAPI</v>
          </cell>
          <cell r="C1009" t="str">
            <v>89259</v>
          </cell>
          <cell r="D1009" t="str">
            <v>GUINDAUTO HIDRÁULICO, CAPACIDADE MÁXIMA DE CARGA 6200 KG, MOMENTO MÁXIMO DE CARGA 11,7 TM, ALCANCE MÁXIMO HORIZONTAL 9,70 M, INCLUSIVE CAMINHÃO TOCO PBT 16.000 KG, POTÊNCIA DE 189 CV - DEPRECIAÇÃO. AF_06/2014</v>
          </cell>
          <cell r="E1009" t="str">
            <v>H</v>
          </cell>
          <cell r="F1009" t="str">
            <v>27,32</v>
          </cell>
          <cell r="G1009" t="str">
            <v>27,32</v>
          </cell>
        </row>
        <row r="1010">
          <cell r="A1010" t="str">
            <v>SINAPI89260</v>
          </cell>
          <cell r="B1010" t="str">
            <v>SINAPI</v>
          </cell>
          <cell r="C1010" t="str">
            <v>89260</v>
          </cell>
          <cell r="D1010" t="str">
            <v>GUINDAUTO HIDRÁULICO, CAPACIDADE MÁXIMA DE CARGA 6200 KG, MOMENTO MÁXIMO DE CARGA 11,7 TM, ALCANCE MÁXIMO HORIZONTAL 9,70 M, INCLUSIVE CAMINHÃO TOCO PBT 16.000 KG, POTÊNCIA DE 189 CV - JUROS. AF_06/2014</v>
          </cell>
          <cell r="E1010" t="str">
            <v>H</v>
          </cell>
          <cell r="F1010" t="str">
            <v>10,03</v>
          </cell>
          <cell r="G1010" t="str">
            <v>10,03</v>
          </cell>
        </row>
        <row r="1011">
          <cell r="A1011" t="str">
            <v>SINAPI89262</v>
          </cell>
          <cell r="B1011" t="str">
            <v>SINAPI</v>
          </cell>
          <cell r="C1011" t="str">
            <v>89262</v>
          </cell>
          <cell r="D1011" t="str">
            <v>GUINDAUTO HIDRÁULICO, CAPACIDADE MÁXIMA DE CARGA 6200 KG, MOMENTO MÁXIMO DE CARGA 11,7 TM, ALCANCE MÁXIMO HORIZONTAL 9,70 M, INCLUSIVE CAMINHÃO TOCO PBT 16.000 KG, POTÊNCIA DE 189 CV - MANUTENÇÃO. AF_06/2014</v>
          </cell>
          <cell r="E1011" t="str">
            <v>H</v>
          </cell>
          <cell r="F1011" t="str">
            <v>46,24</v>
          </cell>
          <cell r="G1011" t="str">
            <v>46,24</v>
          </cell>
        </row>
        <row r="1012">
          <cell r="A1012" t="str">
            <v>SINAPI89264</v>
          </cell>
          <cell r="B1012" t="str">
            <v>SINAPI</v>
          </cell>
          <cell r="C1012" t="str">
            <v>89264</v>
          </cell>
          <cell r="D1012" t="str">
            <v>CAMINHÃO TOCO, PBT 16.000 KG, CARGA ÚTIL MÁX. 10.685 KG, DIST. ENTRE EIXOS 4,8 M, POTÊNCIA 189 CV, INCLUSIVE CARROCERIA FIXA ABERTA DE MADEIRA P/ TRANSPORTE GERAL DE CARGA SECA, DIMEN. APROX. 2,5 X 7,00 X 0,50 M - DEPRECIAÇÃO. AF_06/2014</v>
          </cell>
          <cell r="E1012" t="str">
            <v>H</v>
          </cell>
          <cell r="F1012" t="str">
            <v>21,08</v>
          </cell>
          <cell r="G1012" t="str">
            <v>21,08</v>
          </cell>
        </row>
        <row r="1013">
          <cell r="A1013" t="str">
            <v>SINAPI89265</v>
          </cell>
          <cell r="B1013" t="str">
            <v>SINAPI</v>
          </cell>
          <cell r="C1013" t="str">
            <v>89265</v>
          </cell>
          <cell r="D1013" t="str">
            <v>CAMINHÃO TOCO, PBT 16.000 KG, CARGA ÚTIL MÁX. 10.685 KG, DIST. ENTRE EIXOS 4,8 M, POTÊNCIA 189 CV, INCLUSIVE CARROCERIA FIXA ABERTA DE MADEIRA P/ TRANSPORTE GERAL DE CARGA SECA, DIMEN. APROX. 2,5 X 7,00 X 0,50 M - JUROS. AF_06/2014</v>
          </cell>
          <cell r="E1013" t="str">
            <v>H</v>
          </cell>
          <cell r="F1013" t="str">
            <v>8,40</v>
          </cell>
          <cell r="G1013" t="str">
            <v>8,40</v>
          </cell>
        </row>
        <row r="1014">
          <cell r="A1014" t="str">
            <v>SINAPI89266</v>
          </cell>
          <cell r="B1014" t="str">
            <v>SINAPI</v>
          </cell>
          <cell r="C1014" t="str">
            <v>89266</v>
          </cell>
          <cell r="D1014" t="str">
            <v>CAMINHÃO TOCO, PBT 16.000 KG, CARGA ÚTIL MÁX. 10.685 KG, DIST. ENTRE EIXOS 4,8 M, POTÊNCIA 189 CV, INCLUSIVE CARROCERIA FIXA ABERTA DE MADEIRA P/ TRANSPORTE GERAL DE CARGA SECA, DIMEN. APROX. 2,5 X 7,00 X 0,50 M - IMPOSTOS E SEGUROS. AF_06/2014</v>
          </cell>
          <cell r="E1014" t="str">
            <v>H</v>
          </cell>
          <cell r="F1014" t="str">
            <v>3,39</v>
          </cell>
          <cell r="G1014" t="str">
            <v>3,39</v>
          </cell>
        </row>
        <row r="1015">
          <cell r="A1015" t="str">
            <v>SINAPI89267</v>
          </cell>
          <cell r="B1015" t="str">
            <v>SINAPI</v>
          </cell>
          <cell r="C1015" t="str">
            <v>89267</v>
          </cell>
          <cell r="D1015" t="str">
            <v>GUINDASTE HIDRÁULICO AUTOPROPELIDO, COM LANÇA TELESCÓPICA 28,80 M, CAPACIDADE MÁXIMA 30 T, POTÊNCIA 97 KW, TRAÇÃO 4 X 4 - DEPRECIAÇÃO. AF_11/2014</v>
          </cell>
          <cell r="E1015" t="str">
            <v>H</v>
          </cell>
          <cell r="F1015" t="str">
            <v>52,21</v>
          </cell>
          <cell r="G1015" t="str">
            <v>52,21</v>
          </cell>
        </row>
        <row r="1016">
          <cell r="A1016" t="str">
            <v>SINAPI89268</v>
          </cell>
          <cell r="B1016" t="str">
            <v>SINAPI</v>
          </cell>
          <cell r="C1016" t="str">
            <v>89268</v>
          </cell>
          <cell r="D1016" t="str">
            <v>GUINDASTE HIDRÁULICO AUTOPROPELIDO, COM LANÇA TELESCÓPICA 28,80 M, CAPACIDADE MÁXIMA 30 T, POTÊNCIA 97 KW, TRAÇÃO 4 X 4 - JUROS. AF_11/2014</v>
          </cell>
          <cell r="E1016" t="str">
            <v>H</v>
          </cell>
          <cell r="F1016" t="str">
            <v>18,40</v>
          </cell>
          <cell r="G1016" t="str">
            <v>18,40</v>
          </cell>
        </row>
        <row r="1017">
          <cell r="A1017" t="str">
            <v>SINAPI89269</v>
          </cell>
          <cell r="B1017" t="str">
            <v>SINAPI</v>
          </cell>
          <cell r="C1017" t="str">
            <v>89269</v>
          </cell>
          <cell r="D1017" t="str">
            <v>GUINDASTE HIDRÁULICO AUTOPROPELIDO, COM LANÇA TELESCÓPICA 28,80 M, CAPACIDADE MÁXIMA 30 T, POTÊNCIA 97 KW, TRAÇÃO 4 X 4 - IMPOSTOS E SEGUROS. AF_11/2014</v>
          </cell>
          <cell r="E1017" t="str">
            <v>H</v>
          </cell>
          <cell r="F1017" t="str">
            <v>7,44</v>
          </cell>
          <cell r="G1017" t="str">
            <v>7,44</v>
          </cell>
        </row>
        <row r="1018">
          <cell r="A1018" t="str">
            <v>SINAPI89270</v>
          </cell>
          <cell r="B1018" t="str">
            <v>SINAPI</v>
          </cell>
          <cell r="C1018" t="str">
            <v>89270</v>
          </cell>
          <cell r="D1018" t="str">
            <v>GUINDASTE HIDRÁULICO AUTOPROPELIDO, COM LANÇA TELESCÓPICA 28,80 M, CAPACIDADE MÁXIMA 30 T, POTÊNCIA 97 KW, TRAÇÃO 4 X 4 - MANUTENÇÃO. AF_11/2014</v>
          </cell>
          <cell r="E1018" t="str">
            <v>H</v>
          </cell>
          <cell r="F1018" t="str">
            <v>83,94</v>
          </cell>
          <cell r="G1018" t="str">
            <v>83,94</v>
          </cell>
        </row>
        <row r="1019">
          <cell r="A1019" t="str">
            <v>SINAPI89271</v>
          </cell>
          <cell r="B1019" t="str">
            <v>SINAPI</v>
          </cell>
          <cell r="C1019" t="str">
            <v>89271</v>
          </cell>
          <cell r="D1019" t="str">
            <v>GUINDASTE HIDRÁULICO AUTOPROPELIDO, COM LANÇA TELESCÓPICA 28,80 M, CAPACIDADE MÁXIMA 30 T, POTÊNCIA 97 KW, TRAÇÃO 4 X 4 - MATERIAIS NA OPERAÇÃO. AF_11/2014</v>
          </cell>
          <cell r="E1019" t="str">
            <v>H</v>
          </cell>
          <cell r="F1019" t="str">
            <v>28,80</v>
          </cell>
          <cell r="G1019" t="str">
            <v>28,80</v>
          </cell>
        </row>
        <row r="1020">
          <cell r="A1020" t="str">
            <v>SINAPI89274</v>
          </cell>
          <cell r="B1020" t="str">
            <v>SINAPI</v>
          </cell>
          <cell r="C1020" t="str">
            <v>89274</v>
          </cell>
          <cell r="D1020" t="str">
            <v>BETONEIRA CAPACIDADE NOMINAL DE 600 L, CAPACIDADE DE MISTURA 440 L, MOTOR A DIESEL POTÊNCIA 10 CV, COM CARREGADOR - DEPRECIAÇÃO. AF_05/2023</v>
          </cell>
          <cell r="E1020" t="str">
            <v>H</v>
          </cell>
          <cell r="F1020" t="str">
            <v>1,42</v>
          </cell>
          <cell r="G1020" t="str">
            <v>1,42</v>
          </cell>
        </row>
        <row r="1021">
          <cell r="A1021" t="str">
            <v>SINAPI89275</v>
          </cell>
          <cell r="B1021" t="str">
            <v>SINAPI</v>
          </cell>
          <cell r="C1021" t="str">
            <v>89275</v>
          </cell>
          <cell r="D1021" t="str">
            <v>BETONEIRA CAPACIDADE NOMINAL DE 600 L, CAPACIDADE DE MISTURA 440 L, MOTOR A DIESEL POTÊNCIA 10 CV, COM CARREGADOR - JUROS. AF_05/2023</v>
          </cell>
          <cell r="E1021" t="str">
            <v>H</v>
          </cell>
          <cell r="F1021" t="str">
            <v>0,35</v>
          </cell>
          <cell r="G1021" t="str">
            <v>0,35</v>
          </cell>
        </row>
        <row r="1022">
          <cell r="A1022" t="str">
            <v>SINAPI89276</v>
          </cell>
          <cell r="B1022" t="str">
            <v>SINAPI</v>
          </cell>
          <cell r="C1022" t="str">
            <v>89276</v>
          </cell>
          <cell r="D1022" t="str">
            <v>BETONEIRA CAPACIDADE NOMINAL DE 600 L, CAPACIDADE DE MISTURA 440 L, MOTOR A DIESEL POTÊNCIA 10 CV, COM CARREGADOR - MANUTENÇÃO. AF_05/2023</v>
          </cell>
          <cell r="E1022" t="str">
            <v>H</v>
          </cell>
          <cell r="F1022" t="str">
            <v>1,89</v>
          </cell>
          <cell r="G1022" t="str">
            <v>1,89</v>
          </cell>
        </row>
        <row r="1023">
          <cell r="A1023" t="str">
            <v>SINAPI89277</v>
          </cell>
          <cell r="B1023" t="str">
            <v>SINAPI</v>
          </cell>
          <cell r="C1023" t="str">
            <v>89277</v>
          </cell>
          <cell r="D1023" t="str">
            <v>BETONEIRA CAPACIDADE NOMINAL DE 600 L, CAPACIDADE DE MISTURA 440 L, MOTOR A DIESEL POTÊNCIA 10 CV, COM CARREGADOR - MATERIAIS NA OPERAÇÃO. AF_05/2023</v>
          </cell>
          <cell r="E1023" t="str">
            <v>H</v>
          </cell>
          <cell r="F1023" t="str">
            <v>8,41</v>
          </cell>
          <cell r="G1023" t="str">
            <v>8,41</v>
          </cell>
        </row>
        <row r="1024">
          <cell r="A1024" t="str">
            <v>SINAPI89280</v>
          </cell>
          <cell r="B1024" t="str">
            <v>SINAPI</v>
          </cell>
          <cell r="C1024" t="str">
            <v>89280</v>
          </cell>
          <cell r="D1024" t="str">
            <v>ROLO COMPACTADOR VIBRATÓRIO TANDEM AÇO LISO, POTÊNCIA 58 HP, PESO SEM/COM LASTRO 6,5 / 9,4 T, LARGURA DE TRABALHO 1,2 M - DEPRECIAÇÃO. AF_06/2014</v>
          </cell>
          <cell r="E1024" t="str">
            <v>H</v>
          </cell>
          <cell r="F1024" t="str">
            <v>38,94</v>
          </cell>
          <cell r="G1024" t="str">
            <v>38,94</v>
          </cell>
        </row>
        <row r="1025">
          <cell r="A1025" t="str">
            <v>SINAPI89281</v>
          </cell>
          <cell r="B1025" t="str">
            <v>SINAPI</v>
          </cell>
          <cell r="C1025" t="str">
            <v>89281</v>
          </cell>
          <cell r="D1025" t="str">
            <v>ROLO COMPACTADOR VIBRATÓRIO TANDEM AÇO LISO, POTÊNCIA 58 HP, PESO SEM/COM LASTRO 6,5 / 9,4 T, LARGURA DE TRABALHO 1,2 M - JUROS. AF_06/2014</v>
          </cell>
          <cell r="E1025" t="str">
            <v>H</v>
          </cell>
          <cell r="F1025" t="str">
            <v>10,44</v>
          </cell>
          <cell r="G1025" t="str">
            <v>10,44</v>
          </cell>
        </row>
        <row r="1026">
          <cell r="A1026" t="str">
            <v>SINAPI89870</v>
          </cell>
          <cell r="B1026" t="str">
            <v>SINAPI</v>
          </cell>
          <cell r="C1026" t="str">
            <v>89870</v>
          </cell>
          <cell r="D1026" t="str">
            <v>CAMINHÃO BASCULANTE 14 M3, COM CAVALO MECÂNICO DE CAPACIDADE MÁXIMA DE TRAÇÃO COMBINADO DE 36000 KG, POTÊNCIA 286 CV, INCLUSIVE SEMIREBOQUE COM CAÇAMBA METÁLICA - DEPRECIAÇÃO. AF_12/2014</v>
          </cell>
          <cell r="E1026" t="str">
            <v>H</v>
          </cell>
          <cell r="F1026" t="str">
            <v>39,39</v>
          </cell>
          <cell r="G1026" t="str">
            <v>39,39</v>
          </cell>
        </row>
        <row r="1027">
          <cell r="A1027" t="str">
            <v>SINAPI89871</v>
          </cell>
          <cell r="B1027" t="str">
            <v>SINAPI</v>
          </cell>
          <cell r="C1027" t="str">
            <v>89871</v>
          </cell>
          <cell r="D1027" t="str">
            <v>CAMINHÃO BASCULANTE 14 M3, COM CAVALO MECÂNICO DE CAPACIDADE MÁXIMA DE TRAÇÃO COMBINADO DE 36000 KG, POTÊNCIA 286 CV, INCLUSIVE SEMIREBOQUE COM CAÇAMBA METÁLICA - JUROS. AF_12/2014</v>
          </cell>
          <cell r="E1027" t="str">
            <v>H</v>
          </cell>
          <cell r="F1027" t="str">
            <v>13,84</v>
          </cell>
          <cell r="G1027" t="str">
            <v>13,84</v>
          </cell>
        </row>
        <row r="1028">
          <cell r="A1028" t="str">
            <v>SINAPI89872</v>
          </cell>
          <cell r="B1028" t="str">
            <v>SINAPI</v>
          </cell>
          <cell r="C1028" t="str">
            <v>89872</v>
          </cell>
          <cell r="D1028" t="str">
            <v>CAMINHÃO BASCULANTE 14 M3, COM CAVALO MECÂNICO DE CAPACIDADE MÁXIMA DE TRAÇÃO COMBINADO DE 36000 KG, POTÊNCIA 286 CV, INCLUSIVE SEMIREBOQUE COM CAÇAMBA METÁLICA - IMPOSTOS E SEGUROS. AF_12/2014</v>
          </cell>
          <cell r="E1028" t="str">
            <v>H</v>
          </cell>
          <cell r="F1028" t="str">
            <v>5,59</v>
          </cell>
          <cell r="G1028" t="str">
            <v>5,59</v>
          </cell>
        </row>
        <row r="1029">
          <cell r="A1029" t="str">
            <v>SINAPI89873</v>
          </cell>
          <cell r="B1029" t="str">
            <v>SINAPI</v>
          </cell>
          <cell r="C1029" t="str">
            <v>89873</v>
          </cell>
          <cell r="D1029" t="str">
            <v>CAMINHÃO BASCULANTE 14 M3, COM CAVALO MECÂNICO DE CAPACIDADE MÁXIMA DE TRAÇÃO COMBINADO DE 36000 KG, POTÊNCIA 286 CV, INCLUSIVE SEMIREBOQUE COM CAÇAMBA METÁLICA - MANUTENÇÃO. AF_12/2014</v>
          </cell>
          <cell r="E1029" t="str">
            <v>H</v>
          </cell>
          <cell r="F1029" t="str">
            <v>67,36</v>
          </cell>
          <cell r="G1029" t="str">
            <v>67,36</v>
          </cell>
        </row>
        <row r="1030">
          <cell r="A1030" t="str">
            <v>SINAPI89874</v>
          </cell>
          <cell r="B1030" t="str">
            <v>SINAPI</v>
          </cell>
          <cell r="C1030" t="str">
            <v>89874</v>
          </cell>
          <cell r="D1030" t="str">
            <v>CAMINHÃO BASCULANTE 14 M3, COM CAVALO MECÂNICO DE CAPACIDADE MÁXIMA DE TRAÇÃO COMBINADO DE 36000 KG, POTÊNCIA 286 CV, INCLUSIVE SEMIREBOQUE COM CAÇAMBA METÁLICA - MATERIAIS NA OPERAÇÃO. AF_12/2014</v>
          </cell>
          <cell r="E1030" t="str">
            <v>H</v>
          </cell>
          <cell r="F1030" t="str">
            <v>175,05</v>
          </cell>
          <cell r="G1030" t="str">
            <v>175,05</v>
          </cell>
        </row>
        <row r="1031">
          <cell r="A1031" t="str">
            <v>SINAPI89878</v>
          </cell>
          <cell r="B1031" t="str">
            <v>SINAPI</v>
          </cell>
          <cell r="C1031" t="str">
            <v>89878</v>
          </cell>
          <cell r="D1031" t="str">
            <v>CAMINHÃO BASCULANTE 18 M3, COM CAVALO MECÂNICO DE CAPACIDADE MÁXIMA DE TRAÇÃO COMBINADO DE 45000 KG, POTÊNCIA 330 CV, INCLUSIVE SEMIREBOQUE COM CAÇAMBA METÁLICA - DEPRECIAÇÃO. AF_12/2014</v>
          </cell>
          <cell r="E1031" t="str">
            <v>H</v>
          </cell>
          <cell r="F1031" t="str">
            <v>42,18</v>
          </cell>
          <cell r="G1031" t="str">
            <v>42,18</v>
          </cell>
        </row>
        <row r="1032">
          <cell r="A1032" t="str">
            <v>SINAPI89879</v>
          </cell>
          <cell r="B1032" t="str">
            <v>SINAPI</v>
          </cell>
          <cell r="C1032" t="str">
            <v>89879</v>
          </cell>
          <cell r="D1032" t="str">
            <v>CAMINHÃO BASCULANTE 18 M3, COM CAVALO MECÂNICO DE CAPACIDADE MÁXIMA DE TRAÇÃO COMBINADO DE 45000 KG, POTÊNCIA 330 CV, INCLUSIVE SEMIREBOQUE COM CAÇAMBA METÁLICA - JUROS. AF_12/2014</v>
          </cell>
          <cell r="E1032" t="str">
            <v>H</v>
          </cell>
          <cell r="F1032" t="str">
            <v>14,57</v>
          </cell>
          <cell r="G1032" t="str">
            <v>14,57</v>
          </cell>
        </row>
        <row r="1033">
          <cell r="A1033" t="str">
            <v>SINAPI89880</v>
          </cell>
          <cell r="B1033" t="str">
            <v>SINAPI</v>
          </cell>
          <cell r="C1033" t="str">
            <v>89880</v>
          </cell>
          <cell r="D1033" t="str">
            <v>CAMINHÃO BASCULANTE 18 M3, COM CAVALO MECÂNICO DE CAPACIDADE MÁXIMA DE TRAÇÃO COMBINADO DE 45000 KG, POTÊNCIA 330 CV, INCLUSIVE SEMIREBOQUE COM CAÇAMBA METÁLICA - IMPOSTOS E SEGUROS. AF_12/2014</v>
          </cell>
          <cell r="E1033" t="str">
            <v>H</v>
          </cell>
          <cell r="F1033" t="str">
            <v>5,88</v>
          </cell>
          <cell r="G1033" t="str">
            <v>5,88</v>
          </cell>
        </row>
        <row r="1034">
          <cell r="A1034" t="str">
            <v>SINAPI89881</v>
          </cell>
          <cell r="B1034" t="str">
            <v>SINAPI</v>
          </cell>
          <cell r="C1034" t="str">
            <v>89881</v>
          </cell>
          <cell r="D1034" t="str">
            <v>CAMINHÃO BASCULANTE 18 M3, COM CAVALO MECÂNICO DE CAPACIDADE MÁXIMA DE TRAÇÃO COMBINADO DE 45000 KG, POTÊNCIA 330 CV, INCLUSIVE SEMIREBOQUE COM CAÇAMBA METÁLICA - MANUTENÇÃO. AF_12/2014</v>
          </cell>
          <cell r="E1034" t="str">
            <v>H</v>
          </cell>
          <cell r="F1034" t="str">
            <v>71,41</v>
          </cell>
          <cell r="G1034" t="str">
            <v>71,41</v>
          </cell>
        </row>
        <row r="1035">
          <cell r="A1035" t="str">
            <v>SINAPI89882</v>
          </cell>
          <cell r="B1035" t="str">
            <v>SINAPI</v>
          </cell>
          <cell r="C1035" t="str">
            <v>89882</v>
          </cell>
          <cell r="D1035" t="str">
            <v>CAMINHÃO BASCULANTE 18 M3, COM CAVALO MECÂNICO DE CAPACIDADE MÁXIMA DE TRAÇÃO COMBINADO DE 45000 KG, POTÊNCIA 330 CV, INCLUSIVE SEMIREBOQUE COM CAÇAMBA METÁLICA - MATERIAIS NA OPERAÇÃO. AF_12/2014</v>
          </cell>
          <cell r="E1035" t="str">
            <v>H</v>
          </cell>
          <cell r="F1035" t="str">
            <v>201,96</v>
          </cell>
          <cell r="G1035" t="str">
            <v>201,96</v>
          </cell>
        </row>
        <row r="1036">
          <cell r="A1036" t="str">
            <v>SINAPI90582</v>
          </cell>
          <cell r="B1036" t="str">
            <v>SINAPI</v>
          </cell>
          <cell r="C1036" t="str">
            <v>90582</v>
          </cell>
          <cell r="D1036" t="str">
            <v>VIBRADOR DE IMERSÃO, DIÂMETRO DE PONTEIRA 45MM, MOTOR ELÉTRICO TRIFÁSICO POTÊNCIA DE 2 CV - DEPRECIAÇÃO. AF_06/2015</v>
          </cell>
          <cell r="E1036" t="str">
            <v>H</v>
          </cell>
          <cell r="F1036" t="str">
            <v>0,37</v>
          </cell>
          <cell r="G1036" t="str">
            <v>0,37</v>
          </cell>
        </row>
        <row r="1037">
          <cell r="A1037" t="str">
            <v>SINAPI90583</v>
          </cell>
          <cell r="B1037" t="str">
            <v>SINAPI</v>
          </cell>
          <cell r="C1037" t="str">
            <v>90583</v>
          </cell>
          <cell r="D1037" t="str">
            <v>VIBRADOR DE IMERSÃO, DIÂMETRO DE PONTEIRA 45MM, MOTOR ELÉTRICO TRIFÁSICO POTÊNCIA DE 2 CV - JUROS. AF_06/2015</v>
          </cell>
          <cell r="E1037" t="str">
            <v>H</v>
          </cell>
          <cell r="F1037" t="str">
            <v>0,08</v>
          </cell>
          <cell r="G1037" t="str">
            <v>0,08</v>
          </cell>
        </row>
        <row r="1038">
          <cell r="A1038" t="str">
            <v>SINAPI90584</v>
          </cell>
          <cell r="B1038" t="str">
            <v>SINAPI</v>
          </cell>
          <cell r="C1038" t="str">
            <v>90584</v>
          </cell>
          <cell r="D1038" t="str">
            <v>VIBRADOR DE IMERSÃO, DIÂMETRO DE PONTEIRA 45MM, MOTOR ELÉTRICO TRIFÁSICO POTÊNCIA DE 2 CV - MANUTENÇÃO. AF_06/2015</v>
          </cell>
          <cell r="E1038" t="str">
            <v>H</v>
          </cell>
          <cell r="F1038" t="str">
            <v>0,28</v>
          </cell>
          <cell r="G1038" t="str">
            <v>0,28</v>
          </cell>
        </row>
        <row r="1039">
          <cell r="A1039" t="str">
            <v>SINAPI90585</v>
          </cell>
          <cell r="B1039" t="str">
            <v>SINAPI</v>
          </cell>
          <cell r="C1039" t="str">
            <v>90585</v>
          </cell>
          <cell r="D1039" t="str">
            <v>VIBRADOR DE IMERSÃO, DIÂMETRO DE PONTEIRA 45MM, MOTOR ELÉTRICO TRIFÁSICO POTÊNCIA DE 2 CV - MATERIAIS NA OPERAÇÃO. AF_06/2015</v>
          </cell>
          <cell r="E1039" t="str">
            <v>H</v>
          </cell>
          <cell r="F1039" t="str">
            <v>0,40</v>
          </cell>
          <cell r="G1039" t="str">
            <v>0,40</v>
          </cell>
        </row>
        <row r="1040">
          <cell r="A1040" t="str">
            <v>SINAPI90621</v>
          </cell>
          <cell r="B1040" t="str">
            <v>SINAPI</v>
          </cell>
          <cell r="C1040" t="str">
            <v>90621</v>
          </cell>
          <cell r="D1040" t="str">
            <v>PERFURATRIZ MANUAL, TORQUE MÁXIMO 83 N.M, POTÊNCIA 5 CV, COM DIÂMETRO MÁXIMO 4" - DEPRECIAÇÃO. AF_06/2015</v>
          </cell>
          <cell r="E1040" t="str">
            <v>H</v>
          </cell>
          <cell r="F1040" t="str">
            <v>2,16</v>
          </cell>
          <cell r="G1040" t="str">
            <v>2,16</v>
          </cell>
        </row>
        <row r="1041">
          <cell r="A1041" t="str">
            <v>SINAPI90622</v>
          </cell>
          <cell r="B1041" t="str">
            <v>SINAPI</v>
          </cell>
          <cell r="C1041" t="str">
            <v>90622</v>
          </cell>
          <cell r="D1041" t="str">
            <v>PERFURATRIZ MANUAL, TORQUE MÁXIMO 83 N.M, POTÊNCIA 5 CV, COM DIÂMETRO MÁXIMO 4" - JUROS. AF_06/2015</v>
          </cell>
          <cell r="E1041" t="str">
            <v>H</v>
          </cell>
          <cell r="F1041" t="str">
            <v>0,49</v>
          </cell>
          <cell r="G1041" t="str">
            <v>0,49</v>
          </cell>
        </row>
        <row r="1042">
          <cell r="A1042" t="str">
            <v>SINAPI90623</v>
          </cell>
          <cell r="B1042" t="str">
            <v>SINAPI</v>
          </cell>
          <cell r="C1042" t="str">
            <v>90623</v>
          </cell>
          <cell r="D1042" t="str">
            <v>PERFURATRIZ MANUAL, TORQUE MÁXIMO 83 N.M, POTÊNCIA 5 CV, COM DIÂMETRO MÁXIMO 4" - MANUTENÇÃO. AF_06/2015</v>
          </cell>
          <cell r="E1042" t="str">
            <v>H</v>
          </cell>
          <cell r="F1042" t="str">
            <v>2,70</v>
          </cell>
          <cell r="G1042" t="str">
            <v>2,70</v>
          </cell>
        </row>
        <row r="1043">
          <cell r="A1043" t="str">
            <v>SINAPI90624</v>
          </cell>
          <cell r="B1043" t="str">
            <v>SINAPI</v>
          </cell>
          <cell r="C1043" t="str">
            <v>90624</v>
          </cell>
          <cell r="D1043" t="str">
            <v>PERFURATRIZ MANUAL, TORQUE MÁXIMO 83 N.M, POTÊNCIA 5 CV, COM DIÂMETRO MÁXIMO 4" - MATERIAIS NA OPERAÇÃO. AF_06/2015</v>
          </cell>
          <cell r="E1043" t="str">
            <v>H</v>
          </cell>
          <cell r="F1043" t="str">
            <v>2,44</v>
          </cell>
          <cell r="G1043" t="str">
            <v>2,44</v>
          </cell>
        </row>
        <row r="1044">
          <cell r="A1044" t="str">
            <v>SINAPI90627</v>
          </cell>
          <cell r="B1044" t="str">
            <v>SINAPI</v>
          </cell>
          <cell r="C1044" t="str">
            <v>90627</v>
          </cell>
          <cell r="D1044" t="str">
            <v>PERFURATRIZ SOBRE ESTEIRA, TORQUE MÁXIMO 600 KGF, PESO MÉDIO 1000 KG, POTÊNCIA 20 HP, DIÂMETRO MÁXIMO 10" - DEPRECIAÇÃO. AF_06/2015</v>
          </cell>
          <cell r="E1044" t="str">
            <v>H</v>
          </cell>
          <cell r="F1044" t="str">
            <v>46,17</v>
          </cell>
          <cell r="G1044" t="str">
            <v>46,17</v>
          </cell>
        </row>
        <row r="1045">
          <cell r="A1045" t="str">
            <v>SINAPI90628</v>
          </cell>
          <cell r="B1045" t="str">
            <v>SINAPI</v>
          </cell>
          <cell r="C1045" t="str">
            <v>90628</v>
          </cell>
          <cell r="D1045" t="str">
            <v>PERFURATRIZ SOBRE ESTEIRA, TORQUE MÁXIMO 600 KGF, PESO MÉDIO 1000 KG, POTÊNCIA 20 HP, DIÂMETRO MÁXIMO 10" - JUROS. AF_06/2015</v>
          </cell>
          <cell r="E1045" t="str">
            <v>H</v>
          </cell>
          <cell r="F1045" t="str">
            <v>12,38</v>
          </cell>
          <cell r="G1045" t="str">
            <v>12,38</v>
          </cell>
        </row>
        <row r="1046">
          <cell r="A1046" t="str">
            <v>SINAPI90629</v>
          </cell>
          <cell r="B1046" t="str">
            <v>SINAPI</v>
          </cell>
          <cell r="C1046" t="str">
            <v>90629</v>
          </cell>
          <cell r="D1046" t="str">
            <v>PERFURATRIZ SOBRE ESTEIRA, TORQUE MÁXIMO 600 KGF, PESO MÉDIO 1000 KG, POTÊNCIA 20 HP, DIÂMETRO MÁXIMO 10" - MANUTENÇÃO. AF_06/2015</v>
          </cell>
          <cell r="E1046" t="str">
            <v>H</v>
          </cell>
          <cell r="F1046" t="str">
            <v>57,77</v>
          </cell>
          <cell r="G1046" t="str">
            <v>57,77</v>
          </cell>
        </row>
        <row r="1047">
          <cell r="A1047" t="str">
            <v>SINAPI90630</v>
          </cell>
          <cell r="B1047" t="str">
            <v>SINAPI</v>
          </cell>
          <cell r="C1047" t="str">
            <v>90630</v>
          </cell>
          <cell r="D1047" t="str">
            <v>PERFURATRIZ SOBRE ESTEIRA, TORQUE MÁXIMO 600 KGF, PESO MÉDIO 1000 KG, POTÊNCIA 20 HP, DIÂMETRO MÁXIMO 10" - MATERIAIS NA OPERAÇÃO. AF_06/2015</v>
          </cell>
          <cell r="E1047" t="str">
            <v>H</v>
          </cell>
          <cell r="F1047" t="str">
            <v>1,16</v>
          </cell>
          <cell r="G1047" t="str">
            <v>1,16</v>
          </cell>
        </row>
        <row r="1048">
          <cell r="A1048" t="str">
            <v>SINAPI90633</v>
          </cell>
          <cell r="B1048" t="str">
            <v>SINAPI</v>
          </cell>
          <cell r="C1048" t="str">
            <v>90633</v>
          </cell>
          <cell r="D1048" t="str">
            <v>MISTURADOR DUPLO HORIZONTAL DE ALTA TURBULÊNCIA, CAPACIDADE / VOLUME 2 X 500 LITROS, MOTORES ELÉTRICOS MÍNIMO 5 CV CADA, PARA NATA CIMENTO, ARGAMASSA E OUTROS - DEPRECIAÇÃO. AF_06/2015</v>
          </cell>
          <cell r="E1048" t="str">
            <v>H</v>
          </cell>
          <cell r="F1048" t="str">
            <v>3,85</v>
          </cell>
          <cell r="G1048" t="str">
            <v>3,85</v>
          </cell>
        </row>
        <row r="1049">
          <cell r="A1049" t="str">
            <v>SINAPI90634</v>
          </cell>
          <cell r="B1049" t="str">
            <v>SINAPI</v>
          </cell>
          <cell r="C1049" t="str">
            <v>90634</v>
          </cell>
          <cell r="D1049" t="str">
            <v>MISTURADOR DUPLO HORIZONTAL DE ALTA TURBULÊNCIA, CAPACIDADE / VOLUME 2 X 500 LITROS, MOTORES ELÉTRICOS MÍNIMO 5 CV CADA, PARA NATA CIMENTO, ARGAMASSA E OUTROS - JUROS. AF_06/2015</v>
          </cell>
          <cell r="E1049" t="str">
            <v>H</v>
          </cell>
          <cell r="F1049" t="str">
            <v>0,89</v>
          </cell>
          <cell r="G1049" t="str">
            <v>0,89</v>
          </cell>
        </row>
        <row r="1050">
          <cell r="A1050" t="str">
            <v>SINAPI90635</v>
          </cell>
          <cell r="B1050" t="str">
            <v>SINAPI</v>
          </cell>
          <cell r="C1050" t="str">
            <v>90635</v>
          </cell>
          <cell r="D1050" t="str">
            <v>MISTURADOR DUPLO HORIZONTAL DE ALTA TURBULÊNCIA, CAPACIDADE / VOLUME 2 X 500 LITROS, MOTORES ELÉTRICOS MÍNIMO 5 CV CADA, PARA NATA CIMENTO, ARGAMASSA E OUTROS - MANUTENÇÃO. AF_06/2015</v>
          </cell>
          <cell r="E1050" t="str">
            <v>H</v>
          </cell>
          <cell r="F1050" t="str">
            <v>4,21</v>
          </cell>
          <cell r="G1050" t="str">
            <v>4,21</v>
          </cell>
        </row>
        <row r="1051">
          <cell r="A1051" t="str">
            <v>SINAPI90636</v>
          </cell>
          <cell r="B1051" t="str">
            <v>SINAPI</v>
          </cell>
          <cell r="C1051" t="str">
            <v>90636</v>
          </cell>
          <cell r="D1051" t="str">
            <v>MISTURADOR DUPLO HORIZONTAL DE ALTA TURBULÊNCIA, CAPACIDADE / VOLUME 2 X 500 LITROS, MOTORES ELÉTRICOS MÍNIMO 5 CV CADA, PARA NATA CIMENTO, ARGAMASSA E OUTROS - MATERIAIS NA OPERAÇÃO. AF_06/2015</v>
          </cell>
          <cell r="E1051" t="str">
            <v>H</v>
          </cell>
          <cell r="F1051" t="str">
            <v>4,88</v>
          </cell>
          <cell r="G1051" t="str">
            <v>4,88</v>
          </cell>
        </row>
        <row r="1052">
          <cell r="A1052" t="str">
            <v>SINAPI90639</v>
          </cell>
          <cell r="B1052" t="str">
            <v>SINAPI</v>
          </cell>
          <cell r="C1052" t="str">
            <v>90639</v>
          </cell>
          <cell r="D1052" t="str">
            <v>BOMBA TRIPLEX, PARA INJEÇÃO DE NATA DE CIMENTO, VAZÃO MÁXIMA DE 100 LITROS/MINUTO, PRESSÃO MÁXIMA DE 70 BAR - DEPRECIAÇÃO. AF_06/2015</v>
          </cell>
          <cell r="E1052" t="str">
            <v>H</v>
          </cell>
          <cell r="F1052" t="str">
            <v>5,75</v>
          </cell>
          <cell r="G1052" t="str">
            <v>5,75</v>
          </cell>
        </row>
        <row r="1053">
          <cell r="A1053" t="str">
            <v>SINAPI90640</v>
          </cell>
          <cell r="B1053" t="str">
            <v>SINAPI</v>
          </cell>
          <cell r="C1053" t="str">
            <v>90640</v>
          </cell>
          <cell r="D1053" t="str">
            <v>BOMBA TRIPLEX, PARA INJEÇÃO DE NATA DE CIMENTO, VAZÃO MÁXIMA DE 100 LITROS/MINUTO, PRESSÃO MÁXIMA DE 70 BAR - JUROS. AF_06/2015</v>
          </cell>
          <cell r="E1053" t="str">
            <v>H</v>
          </cell>
          <cell r="F1053" t="str">
            <v>1,33</v>
          </cell>
          <cell r="G1053" t="str">
            <v>1,33</v>
          </cell>
        </row>
        <row r="1054">
          <cell r="A1054" t="str">
            <v>SINAPI90641</v>
          </cell>
          <cell r="B1054" t="str">
            <v>SINAPI</v>
          </cell>
          <cell r="C1054" t="str">
            <v>90641</v>
          </cell>
          <cell r="D1054" t="str">
            <v>BOMBA TRIPLEX, PARA INJEÇÃO DE NATA DE CIMENTO, VAZÃO MÁXIMA DE 100 LITROS/MINUTO, PRESSÃO MÁXIMA DE 70 BAR - MANUTENÇÃO. AF_06/2015</v>
          </cell>
          <cell r="E1054" t="str">
            <v>H</v>
          </cell>
          <cell r="F1054" t="str">
            <v>6,29</v>
          </cell>
          <cell r="G1054" t="str">
            <v>6,29</v>
          </cell>
        </row>
        <row r="1055">
          <cell r="A1055" t="str">
            <v>SINAPI90642</v>
          </cell>
          <cell r="B1055" t="str">
            <v>SINAPI</v>
          </cell>
          <cell r="C1055" t="str">
            <v>90642</v>
          </cell>
          <cell r="D1055" t="str">
            <v>BOMBA TRIPLEX, PARA INJEÇÃO DE NATA DE CIMENTO, VAZÃO MÁXIMA DE 100 LITROS/MINUTO, PRESSÃO MÁXIMA DE 70 BAR - MATERIAIS NA OPERAÇÃO. AF_06/2015</v>
          </cell>
          <cell r="E1055" t="str">
            <v>H</v>
          </cell>
          <cell r="F1055" t="str">
            <v>12,47</v>
          </cell>
          <cell r="G1055" t="str">
            <v>12,47</v>
          </cell>
        </row>
        <row r="1056">
          <cell r="A1056" t="str">
            <v>SINAPI90646</v>
          </cell>
          <cell r="B1056" t="str">
            <v>SINAPI</v>
          </cell>
          <cell r="C1056" t="str">
            <v>90646</v>
          </cell>
          <cell r="D1056" t="str">
            <v>BOMBA CENTRÍFUGA MONOESTÁGIO COM MOTOR ELÉTRICO MONOFÁSICO, POTÊNCIA 15 HP, DIÂMETRO DO ROTOR 173 MM, HM/Q = 30 MCA / 90 M3/H A 45 MCA / 55 M3/H - DEPRECIAÇÃO. AF_06/2015</v>
          </cell>
          <cell r="E1056" t="str">
            <v>H</v>
          </cell>
          <cell r="F1056" t="str">
            <v>1,20</v>
          </cell>
          <cell r="G1056" t="str">
            <v>1,20</v>
          </cell>
        </row>
        <row r="1057">
          <cell r="A1057" t="str">
            <v>SINAPI90647</v>
          </cell>
          <cell r="B1057" t="str">
            <v>SINAPI</v>
          </cell>
          <cell r="C1057" t="str">
            <v>90647</v>
          </cell>
          <cell r="D1057" t="str">
            <v>BOMBA CENTRÍFUGA MONOESTÁGIO COM MOTOR ELÉTRICO MONOFÁSICO, POTÊNCIA 15 HP, DIÂMETRO DO ROTOR 173 MM, HM/Q = 30 MCA / 90 M3/H A 45 MCA / 55 M3/H - JUROS. AF_06/2015</v>
          </cell>
          <cell r="E1057" t="str">
            <v>H</v>
          </cell>
          <cell r="F1057" t="str">
            <v>0,27</v>
          </cell>
          <cell r="G1057" t="str">
            <v>0,27</v>
          </cell>
        </row>
        <row r="1058">
          <cell r="A1058" t="str">
            <v>SINAPI90648</v>
          </cell>
          <cell r="B1058" t="str">
            <v>SINAPI</v>
          </cell>
          <cell r="C1058" t="str">
            <v>90648</v>
          </cell>
          <cell r="D1058" t="str">
            <v>BOMBA CENTRÍFUGA MONOESTÁGIO COM MOTOR ELÉTRICO MONOFÁSICO, POTÊNCIA 15 HP, DIÂMETRO DO ROTOR 173 MM, HM/Q = 30 MCA / 90 M3/H A 45 MCA / 55 M3/H - MANUTENÇÃO. AF_06/2015</v>
          </cell>
          <cell r="E1058" t="str">
            <v>H</v>
          </cell>
          <cell r="F1058" t="str">
            <v>1,31</v>
          </cell>
          <cell r="G1058" t="str">
            <v>1,31</v>
          </cell>
        </row>
        <row r="1059">
          <cell r="A1059" t="str">
            <v>SINAPI90649</v>
          </cell>
          <cell r="B1059" t="str">
            <v>SINAPI</v>
          </cell>
          <cell r="C1059" t="str">
            <v>90649</v>
          </cell>
          <cell r="D1059" t="str">
            <v>BOMBA CENTRÍFUGA MONOESTÁGIO COM MOTOR ELÉTRICO MONOFÁSICO, POTÊNCIA 15 HP, DIÂMETRO DO ROTOR 173 MM, HM/Q = 30 MCA / 90 M3/H A 45 MCA / 55 M3/H - MATERIAIS NA OPERAÇÃO. AF_06/2015</v>
          </cell>
          <cell r="E1059" t="str">
            <v>H</v>
          </cell>
          <cell r="F1059" t="str">
            <v>7,60</v>
          </cell>
          <cell r="G1059" t="str">
            <v>7,60</v>
          </cell>
        </row>
        <row r="1060">
          <cell r="A1060" t="str">
            <v>SINAPI90652</v>
          </cell>
          <cell r="B1060" t="str">
            <v>SINAPI</v>
          </cell>
          <cell r="C1060" t="str">
            <v>90652</v>
          </cell>
          <cell r="D1060" t="str">
            <v>BOMBA DE PROJEÇÃO DE CONCRETO SECO, POTÊNCIA 10 CV, VAZÃO 3 M3/H - DEPRECIAÇÃO. AF_06/2015</v>
          </cell>
          <cell r="E1060" t="str">
            <v>H</v>
          </cell>
          <cell r="F1060" t="str">
            <v>3,74</v>
          </cell>
          <cell r="G1060" t="str">
            <v>3,74</v>
          </cell>
        </row>
        <row r="1061">
          <cell r="A1061" t="str">
            <v>SINAPI90653</v>
          </cell>
          <cell r="B1061" t="str">
            <v>SINAPI</v>
          </cell>
          <cell r="C1061" t="str">
            <v>90653</v>
          </cell>
          <cell r="D1061" t="str">
            <v>BOMBA DE PROJEÇÃO DE CONCRETO SECO, POTÊNCIA 10 CV, VAZÃO 3 M3/H - JUROS. AF_06/2015</v>
          </cell>
          <cell r="E1061" t="str">
            <v>H</v>
          </cell>
          <cell r="F1061" t="str">
            <v>0,86</v>
          </cell>
          <cell r="G1061" t="str">
            <v>0,86</v>
          </cell>
        </row>
        <row r="1062">
          <cell r="A1062" t="str">
            <v>SINAPI90654</v>
          </cell>
          <cell r="B1062" t="str">
            <v>SINAPI</v>
          </cell>
          <cell r="C1062" t="str">
            <v>90654</v>
          </cell>
          <cell r="D1062" t="str">
            <v>BOMBA DE PROJEÇÃO DE CONCRETO SECO, POTÊNCIA 10 CV, VAZÃO 3 M3/H - MANUTENÇÃO. AF_06/2015</v>
          </cell>
          <cell r="E1062" t="str">
            <v>H</v>
          </cell>
          <cell r="F1062" t="str">
            <v>4,09</v>
          </cell>
          <cell r="G1062" t="str">
            <v>4,09</v>
          </cell>
        </row>
        <row r="1063">
          <cell r="A1063" t="str">
            <v>SINAPI90655</v>
          </cell>
          <cell r="B1063" t="str">
            <v>SINAPI</v>
          </cell>
          <cell r="C1063" t="str">
            <v>90655</v>
          </cell>
          <cell r="D1063" t="str">
            <v>BOMBA DE PROJEÇÃO DE CONCRETO SECO, POTÊNCIA 10 CV, VAZÃO 3 M3/H - MATERIAIS NA OPERAÇÃO. AF_06/2015</v>
          </cell>
          <cell r="E1063" t="str">
            <v>H</v>
          </cell>
          <cell r="F1063" t="str">
            <v>5,00</v>
          </cell>
          <cell r="G1063" t="str">
            <v>5,00</v>
          </cell>
        </row>
        <row r="1064">
          <cell r="A1064" t="str">
            <v>SINAPI90658</v>
          </cell>
          <cell r="B1064" t="str">
            <v>SINAPI</v>
          </cell>
          <cell r="C1064" t="str">
            <v>90658</v>
          </cell>
          <cell r="D1064" t="str">
            <v>BOMBA DE PROJEÇÃO DE CONCRETO SECO, POTÊNCIA 10 CV, VAZÃO 6 M3/H - DEPRECIAÇÃO. AF_06/2015</v>
          </cell>
          <cell r="E1064" t="str">
            <v>H</v>
          </cell>
          <cell r="F1064" t="str">
            <v>4,01</v>
          </cell>
          <cell r="G1064" t="str">
            <v>4,01</v>
          </cell>
        </row>
        <row r="1065">
          <cell r="A1065" t="str">
            <v>SINAPI90659</v>
          </cell>
          <cell r="B1065" t="str">
            <v>SINAPI</v>
          </cell>
          <cell r="C1065" t="str">
            <v>90659</v>
          </cell>
          <cell r="D1065" t="str">
            <v>BOMBA DE PROJEÇÃO DE CONCRETO SECO, POTÊNCIA 10 CV, VAZÃO 6 M3/H - JUROS. AF_06/2015</v>
          </cell>
          <cell r="E1065" t="str">
            <v>H</v>
          </cell>
          <cell r="F1065" t="str">
            <v>0,92</v>
          </cell>
          <cell r="G1065" t="str">
            <v>0,92</v>
          </cell>
        </row>
        <row r="1066">
          <cell r="A1066" t="str">
            <v>SINAPI90660</v>
          </cell>
          <cell r="B1066" t="str">
            <v>SINAPI</v>
          </cell>
          <cell r="C1066" t="str">
            <v>90660</v>
          </cell>
          <cell r="D1066" t="str">
            <v>BOMBA DE PROJEÇÃO DE CONCRETO SECO, POTÊNCIA 10 CV, VAZÃO 6 M3/H - MANUTENÇÃO. AF_06/2015</v>
          </cell>
          <cell r="E1066" t="str">
            <v>H</v>
          </cell>
          <cell r="F1066" t="str">
            <v>4,38</v>
          </cell>
          <cell r="G1066" t="str">
            <v>4,38</v>
          </cell>
        </row>
        <row r="1067">
          <cell r="A1067" t="str">
            <v>SINAPI90661</v>
          </cell>
          <cell r="B1067" t="str">
            <v>SINAPI</v>
          </cell>
          <cell r="C1067" t="str">
            <v>90661</v>
          </cell>
          <cell r="D1067" t="str">
            <v>BOMBA DE PROJEÇÃO DE CONCRETO SECO, POTÊNCIA 10 CV, VAZÃO 6 M3/H - MATERIAIS NA OPERAÇÃO. AF_06/2015</v>
          </cell>
          <cell r="E1067" t="str">
            <v>H</v>
          </cell>
          <cell r="F1067" t="str">
            <v>5,00</v>
          </cell>
          <cell r="G1067" t="str">
            <v>5,00</v>
          </cell>
        </row>
        <row r="1068">
          <cell r="A1068" t="str">
            <v>SINAPI90664</v>
          </cell>
          <cell r="B1068" t="str">
            <v>SINAPI</v>
          </cell>
          <cell r="C1068" t="str">
            <v>90664</v>
          </cell>
          <cell r="D1068" t="str">
            <v>PROJETOR PNEUMÁTICO DE ARGAMASSA PARA CHAPISCO E REBOCO COM RECIPIENTE ACOPLADO, TIPO CANEQUINHA, COM COMPRESSOR DE AR REBOCÁVEL VAZÃO 89 PCM E MOTOR DIESEL DE 20 CV - DEPRECIAÇÃO. AF_05/2023</v>
          </cell>
          <cell r="E1068" t="str">
            <v>H</v>
          </cell>
          <cell r="F1068" t="str">
            <v>7,11</v>
          </cell>
          <cell r="G1068" t="str">
            <v>7,11</v>
          </cell>
        </row>
        <row r="1069">
          <cell r="A1069" t="str">
            <v>SINAPI90665</v>
          </cell>
          <cell r="B1069" t="str">
            <v>SINAPI</v>
          </cell>
          <cell r="C1069" t="str">
            <v>90665</v>
          </cell>
          <cell r="D1069" t="str">
            <v>PROJETOR PNEUMÁTICO DE ARGAMASSA PARA CHAPISCO E REBOCO COM RECIPIENTE ACOPLADO, TIPO CANEQUINHA, COM COMPRESSOR DE AR REBOCÁVEL VAZÃO 89 PCM E MOTOR DIESEL DE 20 CV - JUROS. AF_05/2023</v>
          </cell>
          <cell r="E1069" t="str">
            <v>H</v>
          </cell>
          <cell r="F1069" t="str">
            <v>1,89</v>
          </cell>
          <cell r="G1069" t="str">
            <v>1,89</v>
          </cell>
        </row>
        <row r="1070">
          <cell r="A1070" t="str">
            <v>SINAPI90666</v>
          </cell>
          <cell r="B1070" t="str">
            <v>SINAPI</v>
          </cell>
          <cell r="C1070" t="str">
            <v>90666</v>
          </cell>
          <cell r="D1070" t="str">
            <v>PROJETOR PNEUMÁTICO DE ARGAMASSA PARA CHAPISCO E REBOCO COM RECIPIENTE ACOPLADO, TIPO CANEQUINHA, COM COMPRESSOR DE AR REBOCÁVEL VAZÃO 89 PCM E MOTOR DIESEL DE 20 CV - MANUTENÇÃO. AF_05/2023</v>
          </cell>
          <cell r="E1070" t="str">
            <v>H</v>
          </cell>
          <cell r="F1070" t="str">
            <v>9,33</v>
          </cell>
          <cell r="G1070" t="str">
            <v>9,33</v>
          </cell>
        </row>
        <row r="1071">
          <cell r="A1071" t="str">
            <v>SINAPI90667</v>
          </cell>
          <cell r="B1071" t="str">
            <v>SINAPI</v>
          </cell>
          <cell r="C1071" t="str">
            <v>90667</v>
          </cell>
          <cell r="D1071" t="str">
            <v>PROJETOR PNEUMÁTICO DE ARGAMASSA PARA CHAPISCO E REBOCO COM RECIPIENTE ACOPLADO, TIPO CANEQUINHA, COM COMPRESSOR DE AR REBOCÁVEL VAZÃO 89 PCM E MOTOR DIESEL DE 20 CV - MATERIAIS NA OPERAÇÃO. AF_05/2023</v>
          </cell>
          <cell r="E1071" t="str">
            <v>H</v>
          </cell>
          <cell r="F1071" t="str">
            <v>14,86</v>
          </cell>
          <cell r="G1071" t="str">
            <v>14,86</v>
          </cell>
        </row>
        <row r="1072">
          <cell r="A1072" t="str">
            <v>SINAPI90670</v>
          </cell>
          <cell r="B1072" t="str">
            <v>SINAPI</v>
          </cell>
          <cell r="C1072" t="str">
            <v>90670</v>
          </cell>
          <cell r="D1072" t="str">
            <v>PERFURATRIZ COM TORRE METÁLICA PARA EXECUÇÃO DE ESTACA HÉLICE CONTÍNUA, PROFUNDIDADE MÁXIMA DE 30 M, DIÂMETRO MÁXIMO DE 800 MM, POTÊNCIA INSTALADA DE 268 HP, MESA ROTATIVA COM TORQUE MÁXIMO DE 170 KNM - DEPRECIAÇÃO. AF_06/2015</v>
          </cell>
          <cell r="E1072" t="str">
            <v>H</v>
          </cell>
          <cell r="F1072" t="str">
            <v>211,88</v>
          </cell>
          <cell r="G1072" t="str">
            <v>211,88</v>
          </cell>
        </row>
        <row r="1073">
          <cell r="A1073" t="str">
            <v>SINAPI90671</v>
          </cell>
          <cell r="B1073" t="str">
            <v>SINAPI</v>
          </cell>
          <cell r="C1073" t="str">
            <v>90671</v>
          </cell>
          <cell r="D1073" t="str">
            <v>PERFURATRIZ COM TORRE METÁLICA PARA EXECUÇÃO DE ESTACA HÉLICE CONTÍNUA, PROFUNDIDADE MÁXIMA DE 30 M, DIÂMETRO MÁXIMO DE 800 MM, POTÊNCIA INSTALADA DE 268 HP, MESA ROTATIVA COM TORQUE MÁXIMO DE 170 KNM - JUROS. AF_06/2015</v>
          </cell>
          <cell r="E1073" t="str">
            <v>H</v>
          </cell>
          <cell r="F1073" t="str">
            <v>56,84</v>
          </cell>
          <cell r="G1073" t="str">
            <v>56,84</v>
          </cell>
        </row>
        <row r="1074">
          <cell r="A1074" t="str">
            <v>SINAPI90672</v>
          </cell>
          <cell r="B1074" t="str">
            <v>SINAPI</v>
          </cell>
          <cell r="C1074" t="str">
            <v>90672</v>
          </cell>
          <cell r="D1074" t="str">
            <v>PERFURATRIZ COM TORRE METÁLICA PARA EXECUÇÃO DE ESTACA HÉLICE CONTÍNUA, PROFUNDIDADE MÁXIMA DE 30 M, DIÂMETRO MÁXIMO DE 800 MM, POTÊNCIA INSTALADA DE 268 HP, MESA ROTATIVA COM TORQUE MÁXIMO DE 170 KNM - MANUTENÇÃO. AF_06/2015</v>
          </cell>
          <cell r="E1074" t="str">
            <v>H</v>
          </cell>
          <cell r="F1074" t="str">
            <v>265,15</v>
          </cell>
          <cell r="G1074" t="str">
            <v>265,15</v>
          </cell>
        </row>
        <row r="1075">
          <cell r="A1075" t="str">
            <v>SINAPI90673</v>
          </cell>
          <cell r="B1075" t="str">
            <v>SINAPI</v>
          </cell>
          <cell r="C1075" t="str">
            <v>90673</v>
          </cell>
          <cell r="D1075" t="str">
            <v>PERFURATRIZ COM TORRE METÁLICA PARA EXECUÇÃO DE ESTACA HÉLICE CONTÍNUA, PROFUNDIDADE MÁXIMA DE 30 M, DIÂMETRO MÁXIMO DE 800 MM, POTÊNCIA INSTALADA DE 268 HP, MESA ROTATIVA COM TORQUE MÁXIMO DE 170 KNM - MATERIAIS NA OPERAÇÃO. AF_06/2015</v>
          </cell>
          <cell r="E1075" t="str">
            <v>H</v>
          </cell>
          <cell r="F1075" t="str">
            <v>118,74</v>
          </cell>
          <cell r="G1075" t="str">
            <v>118,74</v>
          </cell>
        </row>
        <row r="1076">
          <cell r="A1076" t="str">
            <v>SINAPI90676</v>
          </cell>
          <cell r="B1076" t="str">
            <v>SINAPI</v>
          </cell>
          <cell r="C1076" t="str">
            <v>90676</v>
          </cell>
          <cell r="D1076" t="str">
            <v>PERFURATRIZ HIDRÁULICA SOBRE CAMINHÃO COM TRADO CURTO ACOPLADO, PROFUNDIDADE MÁXIMA DE 20 M, DIÂMETRO MÁXIMO DE 1500 MM, POTÊNCIA INSTALADA DE 137 HP, MESA ROTATIVA COM TORQUE MÁXIMO DE 30 KNM - DEPRECIAÇÃO. AF_06/2015</v>
          </cell>
          <cell r="E1076" t="str">
            <v>H</v>
          </cell>
          <cell r="F1076" t="str">
            <v>103,71</v>
          </cell>
          <cell r="G1076" t="str">
            <v>103,71</v>
          </cell>
        </row>
        <row r="1077">
          <cell r="A1077" t="str">
            <v>SINAPI90677</v>
          </cell>
          <cell r="B1077" t="str">
            <v>SINAPI</v>
          </cell>
          <cell r="C1077" t="str">
            <v>90677</v>
          </cell>
          <cell r="D1077" t="str">
            <v>PERFURATRIZ HIDRÁULICA SOBRE CAMINHÃO COM TRADO CURTO ACOPLADO, PROFUNDIDADE MÁXIMA DE 20 M, DIÂMETRO MÁXIMO DE 1500 MM, POTÊNCIA INSTALADA DE 137 HP, MESA ROTATIVA COM TORQUE MÁXIMO DE 30 KNM - JUROS. AF_06/2015</v>
          </cell>
          <cell r="E1077" t="str">
            <v>H</v>
          </cell>
          <cell r="F1077" t="str">
            <v>31,14</v>
          </cell>
          <cell r="G1077" t="str">
            <v>31,14</v>
          </cell>
        </row>
        <row r="1078">
          <cell r="A1078" t="str">
            <v>SINAPI90678</v>
          </cell>
          <cell r="B1078" t="str">
            <v>SINAPI</v>
          </cell>
          <cell r="C1078" t="str">
            <v>90678</v>
          </cell>
          <cell r="D1078" t="str">
            <v>PERFURATRIZ HIDRÁULICA SOBRE CAMINHÃO COM TRADO CURTO ACOPLADO, PROFUNDIDADE MÁXIMA DE 20 M, DIÂMETRO MÁXIMO DE 1500 MM, POTÊNCIA INSTALADA DE 137 HP, MESA ROTATIVA COM TORQUE MÁXIMO DE 30 KNM - MANUTENÇÃO. AF_06/2015</v>
          </cell>
          <cell r="E1078" t="str">
            <v>H</v>
          </cell>
          <cell r="F1078" t="str">
            <v>144,21</v>
          </cell>
          <cell r="G1078" t="str">
            <v>144,21</v>
          </cell>
        </row>
        <row r="1079">
          <cell r="A1079" t="str">
            <v>SINAPI90679</v>
          </cell>
          <cell r="B1079" t="str">
            <v>SINAPI</v>
          </cell>
          <cell r="C1079" t="str">
            <v>90679</v>
          </cell>
          <cell r="D1079" t="str">
            <v>PERFURATRIZ HIDRÁULICA SOBRE CAMINHÃO COM TRADO CURTO ACOPLADO, PROFUNDIDADE MÁXIMA DE 20 M, DIÂMETRO MÁXIMO DE 1500 MM, POTÊNCIA INSTALADA DE 137 HP, MESA ROTATIVA COM TORQUE MÁXIMO DE 30 KNM - MATERIAIS NA OPERAÇÃO. AF_06/2015</v>
          </cell>
          <cell r="E1079" t="str">
            <v>H</v>
          </cell>
          <cell r="F1079" t="str">
            <v>91,06</v>
          </cell>
          <cell r="G1079" t="str">
            <v>91,06</v>
          </cell>
        </row>
        <row r="1080">
          <cell r="A1080" t="str">
            <v>SINAPI90682</v>
          </cell>
          <cell r="B1080" t="str">
            <v>SINAPI</v>
          </cell>
          <cell r="C1080" t="str">
            <v>90682</v>
          </cell>
          <cell r="D1080" t="str">
            <v>MANIPULADOR TELESCÓPICO, POTÊNCIA DE 85 HP, CAPACIDADE DE CARGA DE 3.500 KG, ALTURA MÁXIMA DE ELEVAÇÃO DE 12,3 M - DEPRECIAÇÃO. AF_05/2023</v>
          </cell>
          <cell r="E1080" t="str">
            <v>H</v>
          </cell>
          <cell r="F1080" t="str">
            <v>24,93</v>
          </cell>
          <cell r="G1080" t="str">
            <v>24,93</v>
          </cell>
        </row>
        <row r="1081">
          <cell r="A1081" t="str">
            <v>SINAPI90683</v>
          </cell>
          <cell r="B1081" t="str">
            <v>SINAPI</v>
          </cell>
          <cell r="C1081" t="str">
            <v>90683</v>
          </cell>
          <cell r="D1081" t="str">
            <v>MANIPULADOR TELESCÓPICO, POTÊNCIA DE 85 HP, CAPACIDADE DE CARGA DE 3.500 KG, ALTURA MÁXIMA DE ELEVAÇÃO DE 12,3 M - JUROS. AF_05/2023</v>
          </cell>
          <cell r="E1081" t="str">
            <v>H</v>
          </cell>
          <cell r="F1081" t="str">
            <v>6,15</v>
          </cell>
          <cell r="G1081" t="str">
            <v>6,15</v>
          </cell>
        </row>
        <row r="1082">
          <cell r="A1082" t="str">
            <v>SINAPI90684</v>
          </cell>
          <cell r="B1082" t="str">
            <v>SINAPI</v>
          </cell>
          <cell r="C1082" t="str">
            <v>90684</v>
          </cell>
          <cell r="D1082" t="str">
            <v>MANIPULADOR TELESCÓPICO, POTÊNCIA DE 85 HP, CAPACIDADE DE CARGA DE 3.500 KG, ALTURA MÁXIMA DE ELEVAÇÃO DE 12,3 M - MANUTENÇÃO. AF_05/2023</v>
          </cell>
          <cell r="E1082" t="str">
            <v>H</v>
          </cell>
          <cell r="F1082" t="str">
            <v>29,08</v>
          </cell>
          <cell r="G1082" t="str">
            <v>29,08</v>
          </cell>
        </row>
        <row r="1083">
          <cell r="A1083" t="str">
            <v>SINAPI90685</v>
          </cell>
          <cell r="B1083" t="str">
            <v>SINAPI</v>
          </cell>
          <cell r="C1083" t="str">
            <v>90685</v>
          </cell>
          <cell r="D1083" t="str">
            <v>MANIPULADOR TELESCÓPICO, POTÊNCIA DE 85 HP, CAPACIDADE DE CARGA DE 3.500 KG, ALTURA MÁXIMA DE ELEVAÇÃO DE 12,3 M - MATERIAIS NA OPERAÇÃO. AF_05/2023</v>
          </cell>
          <cell r="E1083" t="str">
            <v>H</v>
          </cell>
          <cell r="F1083" t="str">
            <v>56,50</v>
          </cell>
          <cell r="G1083" t="str">
            <v>56,50</v>
          </cell>
        </row>
        <row r="1084">
          <cell r="A1084" t="str">
            <v>SINAPI90688</v>
          </cell>
          <cell r="B1084" t="str">
            <v>SINAPI</v>
          </cell>
          <cell r="C1084" t="str">
            <v>90688</v>
          </cell>
          <cell r="D1084" t="str">
            <v>MINICARREGADEIRA SOBRE RODAS, POTÊNCIA LÍQUIDA DE 47 HP, CAPACIDADE NOMINAL DE OPERAÇÃO DE 646 KG - DEPRECIAÇÃO. AF_06/2015</v>
          </cell>
          <cell r="E1084" t="str">
            <v>H</v>
          </cell>
          <cell r="F1084" t="str">
            <v>24,40</v>
          </cell>
          <cell r="G1084" t="str">
            <v>24,40</v>
          </cell>
        </row>
        <row r="1085">
          <cell r="A1085" t="str">
            <v>SINAPI90689</v>
          </cell>
          <cell r="B1085" t="str">
            <v>SINAPI</v>
          </cell>
          <cell r="C1085" t="str">
            <v>90689</v>
          </cell>
          <cell r="D1085" t="str">
            <v>MINICARREGADEIRA SOBRE RODAS, POTÊNCIA LÍQUIDA DE 47 HP, CAPACIDADE NOMINAL DE OPERAÇÃO DE 646 KG - JUROS. AF_06/2015</v>
          </cell>
          <cell r="E1085" t="str">
            <v>H</v>
          </cell>
          <cell r="F1085" t="str">
            <v>4,81</v>
          </cell>
          <cell r="G1085" t="str">
            <v>4,81</v>
          </cell>
        </row>
        <row r="1086">
          <cell r="A1086" t="str">
            <v>SINAPI90690</v>
          </cell>
          <cell r="B1086" t="str">
            <v>SINAPI</v>
          </cell>
          <cell r="C1086" t="str">
            <v>90690</v>
          </cell>
          <cell r="D1086" t="str">
            <v>MINICARREGADEIRA SOBRE RODAS, POTÊNCIA LÍQUIDA DE 47 HP, CAPACIDADE NOMINAL DE OPERAÇÃO DE 646 KG - MANUTENÇÃO. AF_06/2015</v>
          </cell>
          <cell r="E1086" t="str">
            <v>H</v>
          </cell>
          <cell r="F1086" t="str">
            <v>30,50</v>
          </cell>
          <cell r="G1086" t="str">
            <v>30,50</v>
          </cell>
        </row>
        <row r="1087">
          <cell r="A1087" t="str">
            <v>SINAPI90691</v>
          </cell>
          <cell r="B1087" t="str">
            <v>SINAPI</v>
          </cell>
          <cell r="C1087" t="str">
            <v>90691</v>
          </cell>
          <cell r="D1087" t="str">
            <v>MINICARREGADEIRA SOBRE RODAS, POTÊNCIA LÍQUIDA DE 47 HP, CAPACIDADE NOMINAL DE OPERAÇÃO DE 646 KG - MATERIAIS NA OPERAÇÃO. AF_06/2015</v>
          </cell>
          <cell r="E1087" t="str">
            <v>H</v>
          </cell>
          <cell r="F1087" t="str">
            <v>39,56</v>
          </cell>
          <cell r="G1087" t="str">
            <v>39,56</v>
          </cell>
        </row>
        <row r="1088">
          <cell r="A1088" t="str">
            <v>SINAPI90957</v>
          </cell>
          <cell r="B1088" t="str">
            <v>SINAPI</v>
          </cell>
          <cell r="C1088" t="str">
            <v>90957</v>
          </cell>
          <cell r="D1088" t="str">
            <v>COMPRESSOR DE AR REBOCÁVEL, VAZÃO 189 PCM, PRESSÃO EFETIVA DE TRABALHO 102 PSI, MOTOR DIESEL, POTÊNCIA 63 CV - DEPRECIAÇÃO. AF_06/2015</v>
          </cell>
          <cell r="E1088" t="str">
            <v>H</v>
          </cell>
          <cell r="F1088" t="str">
            <v>5,29</v>
          </cell>
          <cell r="G1088" t="str">
            <v>5,29</v>
          </cell>
        </row>
        <row r="1089">
          <cell r="A1089" t="str">
            <v>SINAPI90958</v>
          </cell>
          <cell r="B1089" t="str">
            <v>SINAPI</v>
          </cell>
          <cell r="C1089" t="str">
            <v>90958</v>
          </cell>
          <cell r="D1089" t="str">
            <v>COMPRESSOR DE AR REBOCÁVEL, VAZÃO 189 PCM, PRESSÃO EFETIVA DE TRABALHO 102 PSI, MOTOR DIESEL, POTÊNCIA 63 CV - JUROS. AF_06/2015</v>
          </cell>
          <cell r="E1089" t="str">
            <v>H</v>
          </cell>
          <cell r="F1089" t="str">
            <v>1,42</v>
          </cell>
          <cell r="G1089" t="str">
            <v>1,42</v>
          </cell>
        </row>
        <row r="1090">
          <cell r="A1090" t="str">
            <v>SINAPI90960</v>
          </cell>
          <cell r="B1090" t="str">
            <v>SINAPI</v>
          </cell>
          <cell r="C1090" t="str">
            <v>90960</v>
          </cell>
          <cell r="D1090" t="str">
            <v>COMPRESSOR DE AR REBOCÁVEL, VAZÃO 89 PCM, PRESSÃO EFETIVA DE TRABALHO 102 PSI, MOTOR DIESEL, POTÊNCIA 20 CV - DEPRECIAÇÃO. AF_06/2015</v>
          </cell>
          <cell r="E1090" t="str">
            <v>H</v>
          </cell>
          <cell r="F1090" t="str">
            <v>7,07</v>
          </cell>
          <cell r="G1090" t="str">
            <v>7,07</v>
          </cell>
        </row>
        <row r="1091">
          <cell r="A1091" t="str">
            <v>SINAPI90961</v>
          </cell>
          <cell r="B1091" t="str">
            <v>SINAPI</v>
          </cell>
          <cell r="C1091" t="str">
            <v>90961</v>
          </cell>
          <cell r="D1091" t="str">
            <v>COMPRESSOR DE AR REBOCÁVEL, VAZÃO 89 PCM, PRESSÃO EFETIVA DE TRABALHO 102 PSI, MOTOR DIESEL, POTÊNCIA 20 CV - JUROS. AF_06/2015</v>
          </cell>
          <cell r="E1091" t="str">
            <v>H</v>
          </cell>
          <cell r="F1091" t="str">
            <v>1,89</v>
          </cell>
          <cell r="G1091" t="str">
            <v>1,89</v>
          </cell>
        </row>
        <row r="1092">
          <cell r="A1092" t="str">
            <v>SINAPI90962</v>
          </cell>
          <cell r="B1092" t="str">
            <v>SINAPI</v>
          </cell>
          <cell r="C1092" t="str">
            <v>90962</v>
          </cell>
          <cell r="D1092" t="str">
            <v>COMPRESSOR DE AR REBOCÁVEL, VAZÃO 89 PCM, PRESSÃO EFETIVA DE TRABALHO 102 PSI, MOTOR DIESEL, POTÊNCIA 20 CV - MANUTENÇÃO. AF_06/2015</v>
          </cell>
          <cell r="E1092" t="str">
            <v>H</v>
          </cell>
          <cell r="F1092" t="str">
            <v>8,85</v>
          </cell>
          <cell r="G1092" t="str">
            <v>8,85</v>
          </cell>
        </row>
        <row r="1093">
          <cell r="A1093" t="str">
            <v>SINAPI90963</v>
          </cell>
          <cell r="B1093" t="str">
            <v>SINAPI</v>
          </cell>
          <cell r="C1093" t="str">
            <v>90963</v>
          </cell>
          <cell r="D1093" t="str">
            <v>COMPRESSOR DE AR REBOCÁVEL, VAZÃO 89 PCM, PRESSÃO EFETIVA DE TRABALHO 102 PSI, MOTOR DIESEL, POTÊNCIA 20 CV - MATERIAIS NA OPERAÇÃO. AF_06/2015</v>
          </cell>
          <cell r="E1093" t="str">
            <v>H</v>
          </cell>
          <cell r="F1093" t="str">
            <v>14,85</v>
          </cell>
          <cell r="G1093" t="str">
            <v>14,85</v>
          </cell>
        </row>
        <row r="1094">
          <cell r="A1094" t="str">
            <v>SINAPI90968</v>
          </cell>
          <cell r="B1094" t="str">
            <v>SINAPI</v>
          </cell>
          <cell r="C1094" t="str">
            <v>90968</v>
          </cell>
          <cell r="D1094" t="str">
            <v>COMPRESSOR DE AR REBOCAVEL, VAZÃO 250 PCM, PRESSAO DE TRABALHO 102 PSI, MOTOR A DIESEL POTÊNCIA 81 CV - DEPRECIAÇÃO. AF_06/2015</v>
          </cell>
          <cell r="E1094" t="str">
            <v>H</v>
          </cell>
          <cell r="F1094" t="str">
            <v>7,09</v>
          </cell>
          <cell r="G1094" t="str">
            <v>7,09</v>
          </cell>
        </row>
        <row r="1095">
          <cell r="A1095" t="str">
            <v>SINAPI90969</v>
          </cell>
          <cell r="B1095" t="str">
            <v>SINAPI</v>
          </cell>
          <cell r="C1095" t="str">
            <v>90969</v>
          </cell>
          <cell r="D1095" t="str">
            <v>COMPRESSOR DE AR REBOCAVEL, VAZÃO 250 PCM, PRESSAO DE TRABALHO 102 PSI, MOTOR A DIESEL POTÊNCIA 81 CV - JUROS. AF_06/2015</v>
          </cell>
          <cell r="E1095" t="str">
            <v>H</v>
          </cell>
          <cell r="F1095" t="str">
            <v>1,90</v>
          </cell>
          <cell r="G1095" t="str">
            <v>1,90</v>
          </cell>
        </row>
        <row r="1096">
          <cell r="A1096" t="str">
            <v>SINAPI90970</v>
          </cell>
          <cell r="B1096" t="str">
            <v>SINAPI</v>
          </cell>
          <cell r="C1096" t="str">
            <v>90970</v>
          </cell>
          <cell r="D1096" t="str">
            <v>COMPRESSOR DE AR REBOCAVEL, VAZÃO 250 PCM, PRESSAO DE TRABALHO 102 PSI, MOTOR A DIESEL POTÊNCIA 81 CV - MANUTENÇÃO. AF_06/2015</v>
          </cell>
          <cell r="E1096" t="str">
            <v>H</v>
          </cell>
          <cell r="F1096" t="str">
            <v>8,88</v>
          </cell>
          <cell r="G1096" t="str">
            <v>8,88</v>
          </cell>
        </row>
        <row r="1097">
          <cell r="A1097" t="str">
            <v>SINAPI90971</v>
          </cell>
          <cell r="B1097" t="str">
            <v>SINAPI</v>
          </cell>
          <cell r="C1097" t="str">
            <v>90971</v>
          </cell>
          <cell r="D1097" t="str">
            <v>COMPRESSOR DE AR REBOCAVEL, VAZÃO 250 PCM, PRESSAO DE TRABALHO 102 PSI, MOTOR A DIESEL POTÊNCIA 81 CV - MATERIAIS NA OPERAÇÃO. AF_06/2015</v>
          </cell>
          <cell r="E1097" t="str">
            <v>H</v>
          </cell>
          <cell r="F1097" t="str">
            <v>60,17</v>
          </cell>
          <cell r="G1097" t="str">
            <v>60,17</v>
          </cell>
        </row>
        <row r="1098">
          <cell r="A1098" t="str">
            <v>SINAPI90975</v>
          </cell>
          <cell r="B1098" t="str">
            <v>SINAPI</v>
          </cell>
          <cell r="C1098" t="str">
            <v>90975</v>
          </cell>
          <cell r="D1098" t="str">
            <v>COMPRESSOR DE AR REBOCÁVEL, VAZÃO 748 PCM, PRESSÃO EFETIVA DE TRABALHO 102 PSI, MOTOR DIESEL, POTÊNCIA 210 CV - DEPRECIAÇÃO. AF_06/2015</v>
          </cell>
          <cell r="E1098" t="str">
            <v>H</v>
          </cell>
          <cell r="F1098" t="str">
            <v>18,01</v>
          </cell>
          <cell r="G1098" t="str">
            <v>18,01</v>
          </cell>
        </row>
        <row r="1099">
          <cell r="A1099" t="str">
            <v>SINAPI90976</v>
          </cell>
          <cell r="B1099" t="str">
            <v>SINAPI</v>
          </cell>
          <cell r="C1099" t="str">
            <v>90976</v>
          </cell>
          <cell r="D1099" t="str">
            <v>COMPRESSOR DE AR REBOCÁVEL, VAZÃO 748 PCM, PRESSÃO EFETIVA DE TRABALHO 102 PSI, MOTOR DIESEL, POTÊNCIA 210 CV - JUROS. AF_06/2015</v>
          </cell>
          <cell r="E1099" t="str">
            <v>H</v>
          </cell>
          <cell r="F1099" t="str">
            <v>4,83</v>
          </cell>
          <cell r="G1099" t="str">
            <v>4,83</v>
          </cell>
        </row>
        <row r="1100">
          <cell r="A1100" t="str">
            <v>SINAPI90977</v>
          </cell>
          <cell r="B1100" t="str">
            <v>SINAPI</v>
          </cell>
          <cell r="C1100" t="str">
            <v>90977</v>
          </cell>
          <cell r="D1100" t="str">
            <v>COMPRESSOR DE AR REBOCÁVEL, VAZÃO 748 PCM, PRESSÃO EFETIVA DE TRABALHO 102 PSI, MOTOR DIESEL, POTÊNCIA 210 CV - MANUTENÇÃO. AF_06/2015</v>
          </cell>
          <cell r="E1100" t="str">
            <v>H</v>
          </cell>
          <cell r="F1100" t="str">
            <v>22,55</v>
          </cell>
          <cell r="G1100" t="str">
            <v>22,55</v>
          </cell>
        </row>
        <row r="1101">
          <cell r="A1101" t="str">
            <v>SINAPI90978</v>
          </cell>
          <cell r="B1101" t="str">
            <v>SINAPI</v>
          </cell>
          <cell r="C1101" t="str">
            <v>90978</v>
          </cell>
          <cell r="D1101" t="str">
            <v>COMPRESSOR DE AR REBOCÁVEL, VAZÃO 748 PCM, PRESSÃO EFETIVA DE TRABALHO 102 PSI, MOTOR DIESEL, POTÊNCIA 210 CV - MATERIAIS NA OPERAÇÃO. AF_06/2015</v>
          </cell>
          <cell r="E1101" t="str">
            <v>H</v>
          </cell>
          <cell r="F1101" t="str">
            <v>156,10</v>
          </cell>
          <cell r="G1101" t="str">
            <v>156,10</v>
          </cell>
        </row>
        <row r="1102">
          <cell r="A1102" t="str">
            <v>SINAPI90992</v>
          </cell>
          <cell r="B1102" t="str">
            <v>SINAPI</v>
          </cell>
          <cell r="C1102" t="str">
            <v>90992</v>
          </cell>
          <cell r="D1102" t="str">
            <v>COMPRESSOR DE AR REBOCAVEL, VAZÃO 400 PCM, PRESSAO DE TRABALHO 102 PSI, MOTOR A DIESEL POTÊNCIA 110 CV - DEPRECIAÇÃO. AF_06/2015</v>
          </cell>
          <cell r="E1102" t="str">
            <v>H</v>
          </cell>
          <cell r="F1102" t="str">
            <v>8,41</v>
          </cell>
          <cell r="G1102" t="str">
            <v>8,41</v>
          </cell>
        </row>
        <row r="1103">
          <cell r="A1103" t="str">
            <v>SINAPI90993</v>
          </cell>
          <cell r="B1103" t="str">
            <v>SINAPI</v>
          </cell>
          <cell r="C1103" t="str">
            <v>90993</v>
          </cell>
          <cell r="D1103" t="str">
            <v>COMPRESSOR DE AR REBOCAVEL, VAZÃO 400 PCM, PRESSAO DE TRABALHO 102 PSI, MOTOR A DIESEL POTÊNCIA 110 CV - JUROS. AF_06/2015</v>
          </cell>
          <cell r="E1103" t="str">
            <v>H</v>
          </cell>
          <cell r="F1103" t="str">
            <v>2,25</v>
          </cell>
          <cell r="G1103" t="str">
            <v>2,25</v>
          </cell>
        </row>
        <row r="1104">
          <cell r="A1104" t="str">
            <v>SINAPI90994</v>
          </cell>
          <cell r="B1104" t="str">
            <v>SINAPI</v>
          </cell>
          <cell r="C1104" t="str">
            <v>90994</v>
          </cell>
          <cell r="D1104" t="str">
            <v>COMPRESSOR DE AR REBOCAVEL, VAZÃO 400 PCM, PRESSAO DE TRABALHO 102 PSI, MOTOR A DIESEL POTÊNCIA 110 CV - MANUTENÇÃO. AF_06/2015</v>
          </cell>
          <cell r="E1104" t="str">
            <v>H</v>
          </cell>
          <cell r="F1104" t="str">
            <v>10,53</v>
          </cell>
          <cell r="G1104" t="str">
            <v>10,53</v>
          </cell>
        </row>
        <row r="1105">
          <cell r="A1105" t="str">
            <v>SINAPI90995</v>
          </cell>
          <cell r="B1105" t="str">
            <v>SINAPI</v>
          </cell>
          <cell r="C1105" t="str">
            <v>90995</v>
          </cell>
          <cell r="D1105" t="str">
            <v>COMPRESSOR DE AR REBOCAVEL, VAZÃO 400 PCM, PRESSAO DE TRABALHO 102 PSI, MOTOR A DIESEL POTÊNCIA 110 CV - MATERIAIS NA OPERAÇÃO. AF_06/2015</v>
          </cell>
          <cell r="E1105" t="str">
            <v>H</v>
          </cell>
          <cell r="F1105" t="str">
            <v>81,73</v>
          </cell>
          <cell r="G1105" t="str">
            <v>81,73</v>
          </cell>
        </row>
        <row r="1106">
          <cell r="A1106" t="str">
            <v>SINAPI91021</v>
          </cell>
          <cell r="B1106" t="str">
            <v>SINAPI</v>
          </cell>
          <cell r="C1106" t="str">
            <v>91021</v>
          </cell>
          <cell r="D1106" t="str">
            <v>PERFURATRIZ HIDRÁULICA SOBRE CAMINHÃO COM TRADO CURTO ACOPLADO, PROFUNDIDADE MÁXIMA DE 20 M, DIÂMETRO MÁXIMO DE 1500 MM, POTÊNCIA INSTALADA DE 137 HP, MESA ROTATIVA COM TORQUE MÁXIMO DE 30 KNM - IMPOSTOS E SEGUROS. AF_06/2015</v>
          </cell>
          <cell r="E1106" t="str">
            <v>H</v>
          </cell>
          <cell r="F1106" t="str">
            <v>12,61</v>
          </cell>
          <cell r="G1106" t="str">
            <v>12,61</v>
          </cell>
        </row>
        <row r="1107">
          <cell r="A1107" t="str">
            <v>SINAPI91026</v>
          </cell>
          <cell r="B1107" t="str">
            <v>SINAPI</v>
          </cell>
          <cell r="C1107" t="str">
            <v>91026</v>
          </cell>
          <cell r="D1107" t="str">
            <v>CAMINHÃO TRUCADO (C/ TERCEIRO EIXO) ELETRÔNICO - POTÊNCIA 231CV - PBT = 22000KG - DIST. ENTRE EIXOS 5170 MM - INCLUI CARROCERIA FIXA ABERTA DE MADEIRA - DEPRECIAÇÃO. AF_06/2015</v>
          </cell>
          <cell r="E1107" t="str">
            <v>H</v>
          </cell>
          <cell r="F1107" t="str">
            <v>24,74</v>
          </cell>
          <cell r="G1107" t="str">
            <v>24,74</v>
          </cell>
        </row>
        <row r="1108">
          <cell r="A1108" t="str">
            <v>SINAPI91027</v>
          </cell>
          <cell r="B1108" t="str">
            <v>SINAPI</v>
          </cell>
          <cell r="C1108" t="str">
            <v>91027</v>
          </cell>
          <cell r="D1108" t="str">
            <v>CAMINHÃO TRUCADO (C/ TERCEIRO EIXO) ELETRÔNICO - POTÊNCIA 231CV - PBT = 22000KG - DIST. ENTRE EIXOS 5170 MM - INCLUI CARROCERIA FIXA ABERTA DE MADEIRA - JUROS. AF_06/2015</v>
          </cell>
          <cell r="E1108" t="str">
            <v>H</v>
          </cell>
          <cell r="F1108" t="str">
            <v>9,92</v>
          </cell>
          <cell r="G1108" t="str">
            <v>9,92</v>
          </cell>
        </row>
        <row r="1109">
          <cell r="A1109" t="str">
            <v>SINAPI91028</v>
          </cell>
          <cell r="B1109" t="str">
            <v>SINAPI</v>
          </cell>
          <cell r="C1109" t="str">
            <v>91028</v>
          </cell>
          <cell r="D1109" t="str">
            <v>CAMINHÃO TRUCADO (C/ TERCEIRO EIXO) ELETRÔNICO - POTÊNCIA 231CV - PBT = 22000KG - DIST. ENTRE EIXOS 5170 MM - INCLUI CARROCERIA FIXA ABERTA DE MADEIRA - IMPOSTOS E SEGUROS. AF_06/2015</v>
          </cell>
          <cell r="E1109" t="str">
            <v>H</v>
          </cell>
          <cell r="F1109" t="str">
            <v>4,01</v>
          </cell>
          <cell r="G1109" t="str">
            <v>4,01</v>
          </cell>
        </row>
        <row r="1110">
          <cell r="A1110" t="str">
            <v>SINAPI91029</v>
          </cell>
          <cell r="B1110" t="str">
            <v>SINAPI</v>
          </cell>
          <cell r="C1110" t="str">
            <v>91029</v>
          </cell>
          <cell r="D1110" t="str">
            <v>CAMINHÃO TRUCADO (C/ TERCEIRO EIXO) ELETRÔNICO - POTÊNCIA 231CV - PBT = 22000KG - DIST. ENTRE EIXOS 5170 MM - INCLUI CARROCERIA FIXA ABERTA DE MADEIRA - MANUTENÇÃO. AF_06/2015</v>
          </cell>
          <cell r="E1110" t="str">
            <v>H</v>
          </cell>
          <cell r="F1110" t="str">
            <v>45,37</v>
          </cell>
          <cell r="G1110" t="str">
            <v>45,37</v>
          </cell>
        </row>
        <row r="1111">
          <cell r="A1111" t="str">
            <v>SINAPI91030</v>
          </cell>
          <cell r="B1111" t="str">
            <v>SINAPI</v>
          </cell>
          <cell r="C1111" t="str">
            <v>91030</v>
          </cell>
          <cell r="D1111" t="str">
            <v>CAMINHÃO TRUCADO (C/ TERCEIRO EIXO) ELETRÔNICO - POTÊNCIA 231CV - PBT = 22000KG - DIST. ENTRE EIXOS 5170 MM - INCLUI CARROCERIA FIXA ABERTA DE MADEIRA - MATERIAIS NA OPERAÇÃO. AF_06/2015</v>
          </cell>
          <cell r="E1111" t="str">
            <v>H</v>
          </cell>
          <cell r="F1111" t="str">
            <v>145,64</v>
          </cell>
          <cell r="G1111" t="str">
            <v>145,64</v>
          </cell>
        </row>
        <row r="1112">
          <cell r="A1112" t="str">
            <v>SINAPI91273</v>
          </cell>
          <cell r="B1112" t="str">
            <v>SINAPI</v>
          </cell>
          <cell r="C1112" t="str">
            <v>91273</v>
          </cell>
          <cell r="D1112" t="str">
            <v>PLACA VIBRATÓRIA REVERSÍVEL COM MOTOR 4 TEMPOS A GASOLINA, FORÇA CENTRÍFUGA DE 25 KN (2500 KGF), POTÊNCIA 5,5 CV - DEPRECIAÇÃO. AF_08/2015</v>
          </cell>
          <cell r="E1112" t="str">
            <v>H</v>
          </cell>
          <cell r="F1112" t="str">
            <v>0,56</v>
          </cell>
          <cell r="G1112" t="str">
            <v>0,56</v>
          </cell>
        </row>
        <row r="1113">
          <cell r="A1113" t="str">
            <v>SINAPI91274</v>
          </cell>
          <cell r="B1113" t="str">
            <v>SINAPI</v>
          </cell>
          <cell r="C1113" t="str">
            <v>91274</v>
          </cell>
          <cell r="D1113" t="str">
            <v>PLACA VIBRATÓRIA REVERSÍVEL COM MOTOR 4 TEMPOS A GASOLINA, FORÇA CENTRÍFUGA DE 25 KN (2500 KGF), POTÊNCIA 5,5 CV - JUROS. AF_08/2015</v>
          </cell>
          <cell r="E1113" t="str">
            <v>H</v>
          </cell>
          <cell r="F1113" t="str">
            <v>0,15</v>
          </cell>
          <cell r="G1113" t="str">
            <v>0,15</v>
          </cell>
        </row>
        <row r="1114">
          <cell r="A1114" t="str">
            <v>SINAPI91275</v>
          </cell>
          <cell r="B1114" t="str">
            <v>SINAPI</v>
          </cell>
          <cell r="C1114" t="str">
            <v>91275</v>
          </cell>
          <cell r="D1114" t="str">
            <v>PLACA VIBRATÓRIA REVERSÍVEL COM MOTOR 4 TEMPOS A GASOLINA, FORÇA CENTRÍFUGA DE 25 KN (2500 KGF), POTÊNCIA 5,5 CV - MANUTENÇÃO. AF_08/2015</v>
          </cell>
          <cell r="E1114" t="str">
            <v>H</v>
          </cell>
          <cell r="F1114" t="str">
            <v>0,70</v>
          </cell>
          <cell r="G1114" t="str">
            <v>0,70</v>
          </cell>
        </row>
        <row r="1115">
          <cell r="A1115" t="str">
            <v>SINAPI91276</v>
          </cell>
          <cell r="B1115" t="str">
            <v>SINAPI</v>
          </cell>
          <cell r="C1115" t="str">
            <v>91276</v>
          </cell>
          <cell r="D1115" t="str">
            <v>PLACA VIBRATÓRIA REVERSÍVEL COM MOTOR 4 TEMPOS A GASOLINA, FORÇA CENTRÍFUGA DE 25 KN (2500 KGF), POTÊNCIA 5,5 CV - MATERIAIS NA OPERAÇÃO. AF_08/2015</v>
          </cell>
          <cell r="E1115" t="str">
            <v>H</v>
          </cell>
          <cell r="F1115" t="str">
            <v>8,36</v>
          </cell>
          <cell r="G1115" t="str">
            <v>8,36</v>
          </cell>
        </row>
        <row r="1116">
          <cell r="A1116" t="str">
            <v>SINAPI91279</v>
          </cell>
          <cell r="B1116" t="str">
            <v>SINAPI</v>
          </cell>
          <cell r="C1116" t="str">
            <v>91279</v>
          </cell>
          <cell r="D1116" t="str">
            <v>CORTADORA DE PISO COM MOTOR 4 TEMPOS A GASOLINA, POTÊNCIA DE 13 HP, COM DISCO DE CORTE DIAMANTADO SEGMENTADO PARA CONCRETO, DIÂMETRO DE 350 MM, FURO DE 1" (14 X 1") - DEPRECIAÇÃO. AF_08/2015</v>
          </cell>
          <cell r="E1116" t="str">
            <v>H</v>
          </cell>
          <cell r="F1116" t="str">
            <v>0,92</v>
          </cell>
          <cell r="G1116" t="str">
            <v>0,92</v>
          </cell>
        </row>
        <row r="1117">
          <cell r="A1117" t="str">
            <v>SINAPI91280</v>
          </cell>
          <cell r="B1117" t="str">
            <v>SINAPI</v>
          </cell>
          <cell r="C1117" t="str">
            <v>91280</v>
          </cell>
          <cell r="D1117" t="str">
            <v>CORTADORA DE PISO COM MOTOR 4 TEMPOS A GASOLINA, POTÊNCIA DE 13 HP, COM DISCO DE CORTE DIAMANTADO SEGMENTADO PARA CONCRETO, DIÂMETRO DE 350 MM, FURO DE 1" (14 X 1") - JUROS. AF_08/2015</v>
          </cell>
          <cell r="E1117" t="str">
            <v>H</v>
          </cell>
          <cell r="F1117" t="str">
            <v>0,20</v>
          </cell>
          <cell r="G1117" t="str">
            <v>0,20</v>
          </cell>
        </row>
        <row r="1118">
          <cell r="A1118" t="str">
            <v>SINAPI91281</v>
          </cell>
          <cell r="B1118" t="str">
            <v>SINAPI</v>
          </cell>
          <cell r="C1118" t="str">
            <v>91281</v>
          </cell>
          <cell r="D1118" t="str">
            <v>CORTADORA DE PISO COM MOTOR 4 TEMPOS A GASOLINA, POTÊNCIA DE 13 HP, COM DISCO DE CORTE DIAMANTADO SEGMENTADO PARA CONCRETO, DIÂMETRO DE 350 MM, FURO DE 1" (14 X 1") - MANUTENÇÃO. AF_08/2015</v>
          </cell>
          <cell r="E1118" t="str">
            <v>H</v>
          </cell>
          <cell r="F1118" t="str">
            <v>1,16</v>
          </cell>
          <cell r="G1118" t="str">
            <v>1,16</v>
          </cell>
        </row>
        <row r="1119">
          <cell r="A1119" t="str">
            <v>SINAPI91282</v>
          </cell>
          <cell r="B1119" t="str">
            <v>SINAPI</v>
          </cell>
          <cell r="C1119" t="str">
            <v>91282</v>
          </cell>
          <cell r="D1119" t="str">
            <v>CORTADORA DE PISO COM MOTOR 4 TEMPOS A GASOLINA, POTÊNCIA DE 13 HP, COM DISCO DE CORTE DIAMANTADO SEGMENTADO PARA CONCRETO, DIÂMETRO DE 350 MM, FURO DE 1" (14 X 1") - MATERIAIS NA OPERAÇÃO. AF_08/2015</v>
          </cell>
          <cell r="E1119" t="str">
            <v>H</v>
          </cell>
          <cell r="F1119" t="str">
            <v>8,42</v>
          </cell>
          <cell r="G1119" t="str">
            <v>8,42</v>
          </cell>
        </row>
        <row r="1120">
          <cell r="A1120" t="str">
            <v>SINAPI91354</v>
          </cell>
          <cell r="B1120" t="str">
            <v>SINAPI</v>
          </cell>
          <cell r="C1120" t="str">
            <v>91354</v>
          </cell>
          <cell r="D1120" t="str">
            <v>CAMINHÃO TOCO, PESO BRUTO TOTAL 14.300 KG, CARGA ÚTIL MÁXIMA 9590 KG, DISTÂNCIA ENTRE EIXOS 4,76 M, POTÊNCIA 185 CV (NÃO INCLUI CARROCERIA) - DEPRECIAÇÃO. AF_06/2014</v>
          </cell>
          <cell r="E1120" t="str">
            <v>H</v>
          </cell>
          <cell r="F1120" t="str">
            <v>17,61</v>
          </cell>
          <cell r="G1120" t="str">
            <v>17,61</v>
          </cell>
        </row>
        <row r="1121">
          <cell r="A1121" t="str">
            <v>SINAPI91355</v>
          </cell>
          <cell r="B1121" t="str">
            <v>SINAPI</v>
          </cell>
          <cell r="C1121" t="str">
            <v>91355</v>
          </cell>
          <cell r="D1121" t="str">
            <v>CAMINHÃO TOCO, PESO BRUTO TOTAL 14.300 KG, CARGA ÚTIL MÁXIMA 9590 KG, DISTÂNCIA ENTRE EIXOS 4,76 M, POTÊNCIA 185 CV (NÃO INCLUI CARROCERIA) - JUROS. AF_06/2014</v>
          </cell>
          <cell r="E1121" t="str">
            <v>H</v>
          </cell>
          <cell r="F1121" t="str">
            <v>7,24</v>
          </cell>
          <cell r="G1121" t="str">
            <v>7,24</v>
          </cell>
        </row>
        <row r="1122">
          <cell r="A1122" t="str">
            <v>SINAPI91356</v>
          </cell>
          <cell r="B1122" t="str">
            <v>SINAPI</v>
          </cell>
          <cell r="C1122" t="str">
            <v>91356</v>
          </cell>
          <cell r="D1122" t="str">
            <v>CAMINHÃO TOCO, PESO BRUTO TOTAL 14.300 KG, CARGA ÚTIL MÁXIMA 9590 KG, DISTÂNCIA ENTRE EIXOS 4,76 M, POTÊNCIA 185 CV (NÃO INCLUI CARROCERIA) - IMPOSTOS E SEGUROS. AF_06/2014</v>
          </cell>
          <cell r="E1122" t="str">
            <v>H</v>
          </cell>
          <cell r="F1122" t="str">
            <v>2,92</v>
          </cell>
          <cell r="G1122" t="str">
            <v>2,92</v>
          </cell>
        </row>
        <row r="1123">
          <cell r="A1123" t="str">
            <v>SINAPI91359</v>
          </cell>
          <cell r="B1123" t="str">
            <v>SINAPI</v>
          </cell>
          <cell r="C1123" t="str">
            <v>91359</v>
          </cell>
          <cell r="D1123" t="str">
            <v>CAMINHÃO PIPA 6.000 L, PESO BRUTO TOTAL 13.000 KG, DISTÂNCIA ENTRE EIXOS 4,80 M, POTÊNCIA 189 CV INCLUSIVE TANQUE DE AÇO PARA TRANSPORTE DE ÁGUA, CAPACIDADE 6 M3 - DEPRECIAÇÃO. AF_06/2014</v>
          </cell>
          <cell r="E1123" t="str">
            <v>H</v>
          </cell>
          <cell r="F1123" t="str">
            <v>20,99</v>
          </cell>
          <cell r="G1123" t="str">
            <v>20,99</v>
          </cell>
        </row>
        <row r="1124">
          <cell r="A1124" t="str">
            <v>SINAPI91360</v>
          </cell>
          <cell r="B1124" t="str">
            <v>SINAPI</v>
          </cell>
          <cell r="C1124" t="str">
            <v>91360</v>
          </cell>
          <cell r="D1124" t="str">
            <v>CAMINHÃO PIPA 6.000 L, PESO BRUTO TOTAL 13.000 KG, DISTÂNCIA ENTRE EIXOS 4,80 M, POTÊNCIA 189 CV INCLUSIVE TANQUE DE AÇO PARA TRANSPORTE DE ÁGUA, CAPACIDADE 6 M3 - JUROS. AF_06/2014</v>
          </cell>
          <cell r="E1124" t="str">
            <v>H</v>
          </cell>
          <cell r="F1124" t="str">
            <v>8,03</v>
          </cell>
          <cell r="G1124" t="str">
            <v>8,03</v>
          </cell>
        </row>
        <row r="1125">
          <cell r="A1125" t="str">
            <v>SINAPI91361</v>
          </cell>
          <cell r="B1125" t="str">
            <v>SINAPI</v>
          </cell>
          <cell r="C1125" t="str">
            <v>91361</v>
          </cell>
          <cell r="D1125" t="str">
            <v>CAMINHÃO PIPA 6.000 L, PESO BRUTO TOTAL 13.000 KG, DISTÂNCIA ENTRE EIXOS 4,80 M, POTÊNCIA 189 CV INCLUSIVE TANQUE DE AÇO PARA TRANSPORTE DE ÁGUA, CAPACIDADE 6 M3 - IMPOSTOS E SEGUROS. AF_06/2014</v>
          </cell>
          <cell r="E1125" t="str">
            <v>H</v>
          </cell>
          <cell r="F1125" t="str">
            <v>3,24</v>
          </cell>
          <cell r="G1125" t="str">
            <v>3,24</v>
          </cell>
        </row>
        <row r="1126">
          <cell r="A1126" t="str">
            <v>SINAPI91367</v>
          </cell>
          <cell r="B1126" t="str">
            <v>SINAPI</v>
          </cell>
          <cell r="C1126" t="str">
            <v>91367</v>
          </cell>
          <cell r="D1126" t="str">
            <v>CAMINHÃO BASCULANTE 6 M3, PESO BRUTO TOTAL 16.000 KG, CARGA ÚTIL MÁXIMA 13.071 KG, DISTÂNCIA ENTRE EIXOS 4,80 M, POTÊNCIA 230 CV INCLUSIVE CAÇAMBA METÁLICA - DEPRECIAÇÃO. AF_06/2014</v>
          </cell>
          <cell r="E1126" t="str">
            <v>H</v>
          </cell>
          <cell r="F1126" t="str">
            <v>22,14</v>
          </cell>
          <cell r="G1126" t="str">
            <v>22,14</v>
          </cell>
        </row>
        <row r="1127">
          <cell r="A1127" t="str">
            <v>SINAPI91368</v>
          </cell>
          <cell r="B1127" t="str">
            <v>SINAPI</v>
          </cell>
          <cell r="C1127" t="str">
            <v>91368</v>
          </cell>
          <cell r="D1127" t="str">
            <v>CAMINHÃO BASCULANTE 6 M3, PESO BRUTO TOTAL 16.000 KG, CARGA ÚTIL MÁXIMA 13.071 KG, DISTÂNCIA ENTRE EIXOS 4,80 M, POTÊNCIA 230 CV INCLUSIVE CAÇAMBA METÁLICA - JUROS. AF_06/2014</v>
          </cell>
          <cell r="E1127" t="str">
            <v>H</v>
          </cell>
          <cell r="F1127" t="str">
            <v>8,50</v>
          </cell>
          <cell r="G1127" t="str">
            <v>8,50</v>
          </cell>
        </row>
        <row r="1128">
          <cell r="A1128" t="str">
            <v>SINAPI91369</v>
          </cell>
          <cell r="B1128" t="str">
            <v>SINAPI</v>
          </cell>
          <cell r="C1128" t="str">
            <v>91369</v>
          </cell>
          <cell r="D1128" t="str">
            <v>CAMINHÃO BASCULANTE 6 M3, PESO BRUTO TOTAL 16.000 KG, CARGA ÚTIL MÁXIMA 13.071 KG, DISTÂNCIA ENTRE EIXOS 4,80 M, POTÊNCIA 230 CV INCLUSIVE CAÇAMBA METÁLICA - IMPOSTOS E SEGUROS. AF_06/2014</v>
          </cell>
          <cell r="E1128" t="str">
            <v>H</v>
          </cell>
          <cell r="F1128" t="str">
            <v>3,43</v>
          </cell>
          <cell r="G1128" t="str">
            <v>3,43</v>
          </cell>
        </row>
        <row r="1129">
          <cell r="A1129" t="str">
            <v>SINAPI91375</v>
          </cell>
          <cell r="B1129" t="str">
            <v>SINAPI</v>
          </cell>
          <cell r="C1129" t="str">
            <v>91375</v>
          </cell>
          <cell r="D1129" t="str">
            <v>CAMINHÃO TOCO, PESO BRUTO TOTAL 16.000 KG, CARGA ÚTIL MÁXIMA DE 10.685 KG, DISTÂNCIA ENTRE EIXOS 4,80 M, POTÊNCIA 189 CV EXCLUSIVE CARROCERIA - DEPRECIAÇÃO. AF_06/2014</v>
          </cell>
          <cell r="E1129" t="str">
            <v>H</v>
          </cell>
          <cell r="F1129" t="str">
            <v>19,34</v>
          </cell>
          <cell r="G1129" t="str">
            <v>19,34</v>
          </cell>
        </row>
        <row r="1130">
          <cell r="A1130" t="str">
            <v>SINAPI91376</v>
          </cell>
          <cell r="B1130" t="str">
            <v>SINAPI</v>
          </cell>
          <cell r="C1130" t="str">
            <v>91376</v>
          </cell>
          <cell r="D1130" t="str">
            <v>CAMINHÃO TOCO, PESO BRUTO TOTAL 16.000 KG, CARGA ÚTIL MÁXIMA DE 10.685 KG, DISTÂNCIA ENTRE EIXOS 4,80 M, POTÊNCIA 189 CV EXCLUSIVE CARROCERIA - JUROS. AF_06/2014</v>
          </cell>
          <cell r="E1130" t="str">
            <v>H</v>
          </cell>
          <cell r="F1130" t="str">
            <v>7,95</v>
          </cell>
          <cell r="G1130" t="str">
            <v>7,95</v>
          </cell>
        </row>
        <row r="1131">
          <cell r="A1131" t="str">
            <v>SINAPI91377</v>
          </cell>
          <cell r="B1131" t="str">
            <v>SINAPI</v>
          </cell>
          <cell r="C1131" t="str">
            <v>91377</v>
          </cell>
          <cell r="D1131" t="str">
            <v>CAMINHÃO TOCO, PESO BRUTO TOTAL 16.000 KG, CARGA ÚTIL MÁXIMA DE 10.685 KG, DISTÂNCIA ENTRE EIXOS 4,80 M, POTÊNCIA 189 CV EXCLUSIVE CARROCERIA - IMPOSTOS E SEGUROS. AF_06/2014</v>
          </cell>
          <cell r="E1131" t="str">
            <v>H</v>
          </cell>
          <cell r="F1131" t="str">
            <v>3,21</v>
          </cell>
          <cell r="G1131" t="str">
            <v>3,21</v>
          </cell>
        </row>
        <row r="1132">
          <cell r="A1132" t="str">
            <v>SINAPI91380</v>
          </cell>
          <cell r="B1132" t="str">
            <v>SINAPI</v>
          </cell>
          <cell r="C1132" t="str">
            <v>91380</v>
          </cell>
          <cell r="D1132" t="str">
            <v>CAMINHÃO BASCULANTE 10 M3, TRUCADO CABINE SIMPLES, PESO BRUTO TOTAL 23.000 KG, CARGA ÚTIL MÁXIMA 15.935 KG, DISTÂNCIA ENTRE EIXOS 4,80 M, POTÊNCIA 230 CV INCLUSIVE CAÇAMBA METÁLICA - DEPRECIAÇÃO. AF_06/2014</v>
          </cell>
          <cell r="E1132" t="str">
            <v>H</v>
          </cell>
          <cell r="F1132" t="str">
            <v>29,13</v>
          </cell>
          <cell r="G1132" t="str">
            <v>29,13</v>
          </cell>
        </row>
        <row r="1133">
          <cell r="A1133" t="str">
            <v>SINAPI91381</v>
          </cell>
          <cell r="B1133" t="str">
            <v>SINAPI</v>
          </cell>
          <cell r="C1133" t="str">
            <v>91381</v>
          </cell>
          <cell r="D1133" t="str">
            <v>CAMINHÃO BASCULANTE 10 M3, TRUCADO CABINE SIMPLES, PESO BRUTO TOTAL 23.000 KG, CARGA ÚTIL MÁXIMA 15.935 KG, DISTÂNCIA ENTRE EIXOS 4,80 M, POTÊNCIA 230 CV INCLUSIVE CAÇAMBA METÁLICA - JUROS. AF_06/2014</v>
          </cell>
          <cell r="E1133" t="str">
            <v>H</v>
          </cell>
          <cell r="F1133" t="str">
            <v>11,19</v>
          </cell>
          <cell r="G1133" t="str">
            <v>11,19</v>
          </cell>
        </row>
        <row r="1134">
          <cell r="A1134" t="str">
            <v>SINAPI91382</v>
          </cell>
          <cell r="B1134" t="str">
            <v>SINAPI</v>
          </cell>
          <cell r="C1134" t="str">
            <v>91382</v>
          </cell>
          <cell r="D1134" t="str">
            <v>CAMINHÃO BASCULANTE 10 M3, TRUCADO CABINE SIMPLES, PESO BRUTO TOTAL 23.000 KG, CARGA ÚTIL MÁXIMA 15.935 KG, DISTÂNCIA ENTRE EIXOS 4,80 M, POTÊNCIA 230 CV INCLUSIVE CAÇAMBA METÁLICA - IMPOSTOS E SEGUROS. AF_06/2014</v>
          </cell>
          <cell r="E1134" t="str">
            <v>H</v>
          </cell>
          <cell r="F1134" t="str">
            <v>4,52</v>
          </cell>
          <cell r="G1134" t="str">
            <v>4,52</v>
          </cell>
        </row>
        <row r="1135">
          <cell r="A1135" t="str">
            <v>SINAPI91383</v>
          </cell>
          <cell r="B1135" t="str">
            <v>SINAPI</v>
          </cell>
          <cell r="C1135" t="str">
            <v>91383</v>
          </cell>
          <cell r="D1135" t="str">
            <v>CAMINHÃO BASCULANTE 10 M3, TRUCADO CABINE SIMPLES, PESO BRUTO TOTAL 23.000 KG, CARGA ÚTIL MÁXIMA 15.935 KG, DISTÂNCIA ENTRE EIXOS 4,80 M, POTÊNCIA 230 CV INCLUSIVE CAÇAMBA METÁLICA - MANUTENÇÃO. AF_06/2014</v>
          </cell>
          <cell r="E1135" t="str">
            <v>H</v>
          </cell>
          <cell r="F1135" t="str">
            <v>52,43</v>
          </cell>
          <cell r="G1135" t="str">
            <v>52,43</v>
          </cell>
        </row>
        <row r="1136">
          <cell r="A1136" t="str">
            <v>SINAPI91384</v>
          </cell>
          <cell r="B1136" t="str">
            <v>SINAPI</v>
          </cell>
          <cell r="C1136" t="str">
            <v>91384</v>
          </cell>
          <cell r="D1136" t="str">
            <v>CAMINHÃO BASCULANTE 10 M3, TRUCADO CABINE SIMPLES, PESO BRUTO TOTAL 23.000 KG, CARGA ÚTIL MÁXIMA 15.935 KG, DISTÂNCIA ENTRE EIXOS 4,80 M, POTÊNCIA 230 CV INCLUSIVE CAÇAMBA METÁLICA - MATERIAIS NA OPERAÇÃO. AF_06/2014</v>
          </cell>
          <cell r="E1136" t="str">
            <v>H</v>
          </cell>
          <cell r="F1136" t="str">
            <v>140,77</v>
          </cell>
          <cell r="G1136" t="str">
            <v>140,77</v>
          </cell>
        </row>
        <row r="1137">
          <cell r="A1137" t="str">
            <v>SINAPI91390</v>
          </cell>
          <cell r="B1137" t="str">
            <v>SINAPI</v>
          </cell>
          <cell r="C1137" t="str">
            <v>91390</v>
          </cell>
          <cell r="D1137" t="str">
            <v>CAMINHÃO TOCO, PBT 14.300 KG, CARGA ÚTIL MÁX. 9.710 KG, DIST. ENTRE EIXOS 3,56 M, POTÊNCIA 185 CV, INCLUSIVE CARROCERIA FIXA ABERTA DE MADEIRA P/ TRANSPORTE GERAL DE CARGA SECA, DIMEN. APROX. 2,50 X 6,50 X 0,50 M - DEPRECIAÇÃO. AF_06/2014</v>
          </cell>
          <cell r="E1137" t="str">
            <v>H</v>
          </cell>
          <cell r="F1137" t="str">
            <v>19,23</v>
          </cell>
          <cell r="G1137" t="str">
            <v>19,23</v>
          </cell>
        </row>
        <row r="1138">
          <cell r="A1138" t="str">
            <v>SINAPI91391</v>
          </cell>
          <cell r="B1138" t="str">
            <v>SINAPI</v>
          </cell>
          <cell r="C1138" t="str">
            <v>91391</v>
          </cell>
          <cell r="D1138" t="str">
            <v>CAMINHÃO TOCO, PBT 14.300 KG, CARGA ÚTIL MÁX. 9.710 KG, DIST. ENTRE EIXOS 3,56 M, POTÊNCIA 185 CV, INCLUSIVE CARROCERIA FIXA ABERTA DE MADEIRA P/ TRANSPORTE GERAL DE CARGA SECA, DIMEN. APROX. 2,50 X 6,50 X 0,50 M - JUROS. AF_06/2014</v>
          </cell>
          <cell r="E1138" t="str">
            <v>H</v>
          </cell>
          <cell r="F1138" t="str">
            <v>7,66</v>
          </cell>
          <cell r="G1138" t="str">
            <v>7,66</v>
          </cell>
        </row>
        <row r="1139">
          <cell r="A1139" t="str">
            <v>SINAPI91392</v>
          </cell>
          <cell r="B1139" t="str">
            <v>SINAPI</v>
          </cell>
          <cell r="C1139" t="str">
            <v>91392</v>
          </cell>
          <cell r="D1139" t="str">
            <v>CAMINHÃO TOCO, PBT 14.300 KG, CARGA ÚTIL MÁX. 9.710 KG, DIST. ENTRE EIXOS 3,56 M, POTÊNCIA 185 CV, INCLUSIVE CARROCERIA FIXA ABERTA DE MADEIRA P/ TRANSPORTE GERAL DE CARGA SECA, DIMEN. APROX. 2,50 X 6,50 X 0,50 M - IMPOSTOS E SEGUROS. AF_06/2014</v>
          </cell>
          <cell r="E1139" t="str">
            <v>H</v>
          </cell>
          <cell r="F1139" t="str">
            <v>3,09</v>
          </cell>
          <cell r="G1139" t="str">
            <v>3,09</v>
          </cell>
        </row>
        <row r="1140">
          <cell r="A1140" t="str">
            <v>SINAPI91396</v>
          </cell>
          <cell r="B1140" t="str">
            <v>SINAPI</v>
          </cell>
          <cell r="C1140" t="str">
            <v>91396</v>
          </cell>
          <cell r="D1140" t="str">
            <v>CAMINHÃO PIPA 10.000 L TRUCADO, PESO BRUTO TOTAL 23.000 KG, CARGA ÚTIL MÁXIMA 15.935 KG, DISTÂNCIA ENTRE EIXOS 4,8 M, POTÊNCIA 230 CV, INCLUSIVE TANQUE DE AÇO PARA TRANSPORTE DE ÁGUA - DEPRECIAÇÃO. AF_06/2014</v>
          </cell>
          <cell r="E1140" t="str">
            <v>H</v>
          </cell>
          <cell r="F1140" t="str">
            <v>29,11</v>
          </cell>
          <cell r="G1140" t="str">
            <v>29,11</v>
          </cell>
        </row>
        <row r="1141">
          <cell r="A1141" t="str">
            <v>SINAPI91397</v>
          </cell>
          <cell r="B1141" t="str">
            <v>SINAPI</v>
          </cell>
          <cell r="C1141" t="str">
            <v>91397</v>
          </cell>
          <cell r="D1141" t="str">
            <v>CAMINHÃO PIPA 10.000 L TRUCADO, PESO BRUTO TOTAL 23.000 KG, CARGA ÚTIL MÁXIMA 15.935 KG, DISTÂNCIA ENTRE EIXOS 4,8 M, POTÊNCIA 230 CV, INCLUSIVE TANQUE DE AÇO PARA TRANSPORTE DE ÁGUA - JUROS. AF_06/2014</v>
          </cell>
          <cell r="E1141" t="str">
            <v>H</v>
          </cell>
          <cell r="F1141" t="str">
            <v>11,25</v>
          </cell>
          <cell r="G1141" t="str">
            <v>11,25</v>
          </cell>
        </row>
        <row r="1142">
          <cell r="A1142" t="str">
            <v>SINAPI91398</v>
          </cell>
          <cell r="B1142" t="str">
            <v>SINAPI</v>
          </cell>
          <cell r="C1142" t="str">
            <v>91398</v>
          </cell>
          <cell r="D1142" t="str">
            <v>CAMINHÃO PIPA 10.000 L TRUCADO, PESO BRUTO TOTAL 23.000 KG, CARGA ÚTIL MÁXIMA 15.935 KG, DISTÂNCIA ENTRE EIXOS 4,8 M, POTÊNCIA 230 CV, INCLUSIVE TANQUE DE AÇO PARA TRANSPORTE DE ÁGUA - IMPOSTOS E SEGUROS. AF_06/2014</v>
          </cell>
          <cell r="E1142" t="str">
            <v>H</v>
          </cell>
          <cell r="F1142" t="str">
            <v>4,54</v>
          </cell>
          <cell r="G1142" t="str">
            <v>4,54</v>
          </cell>
        </row>
        <row r="1143">
          <cell r="A1143" t="str">
            <v>SINAPI91402</v>
          </cell>
          <cell r="B1143" t="str">
            <v>SINAPI</v>
          </cell>
          <cell r="C1143" t="str">
            <v>91402</v>
          </cell>
          <cell r="D1143" t="str">
            <v>CAMINHÃO BASCULANTE 6 M3 TOCO, PESO BRUTO TOTAL 16.000 KG, CARGA ÚTIL MÁXIMA 11.130 KG, DISTÂNCIA ENTRE EIXOS 5,36 M, POTÊNCIA 185 CV, INCLUSIVE CAÇAMBA METÁLICA - IMPOSTOS E SEGUROS. AF_06/2014</v>
          </cell>
          <cell r="E1143" t="str">
            <v>H</v>
          </cell>
          <cell r="F1143" t="str">
            <v>3,56</v>
          </cell>
          <cell r="G1143" t="str">
            <v>3,56</v>
          </cell>
        </row>
        <row r="1144">
          <cell r="A1144" t="str">
            <v>SINAPI91466</v>
          </cell>
          <cell r="B1144" t="str">
            <v>SINAPI</v>
          </cell>
          <cell r="C1144" t="str">
            <v>91466</v>
          </cell>
          <cell r="D1144" t="str">
            <v>GUINDAUTO HIDRÁULICO, CAPACIDADE MÁXIMA DE CARGA 6200 KG, MOMENTO MÁXIMO DE CARGA 11,7 TM, ALCANCE MÁXIMO HORIZONTAL 9,70 M, INCLUSIVE CAMINHÃO TOCO PBT 16.000 KG, POTÊNCIA DE 189 CV - IMPOSTOS E SEGUROS. AF_08/2015</v>
          </cell>
          <cell r="E1144" t="str">
            <v>H</v>
          </cell>
          <cell r="F1144" t="str">
            <v>4,05</v>
          </cell>
          <cell r="G1144" t="str">
            <v>4,05</v>
          </cell>
        </row>
        <row r="1145">
          <cell r="A1145" t="str">
            <v>SINAPI91467</v>
          </cell>
          <cell r="B1145" t="str">
            <v>SINAPI</v>
          </cell>
          <cell r="C1145" t="str">
            <v>91467</v>
          </cell>
          <cell r="D1145" t="str">
            <v>GUINDAUTO HIDRÁULICO, CAPACIDADE MÁXIMA DE CARGA 6200 KG, MOMENTO MÁXIMO DE CARGA 11,7 TM, ALCANCE MÁXIMO HORIZONTAL 9,70 M, INCLUSIVE CAMINHÃO TOCO PBT 16.000 KG, POTÊNCIA DE 189 CV - MATERIAIS NA OPERAÇÃO. AF_08/2015</v>
          </cell>
          <cell r="E1145" t="str">
            <v>H</v>
          </cell>
          <cell r="F1145" t="str">
            <v>156,99</v>
          </cell>
          <cell r="G1145" t="str">
            <v>156,99</v>
          </cell>
        </row>
        <row r="1146">
          <cell r="A1146" t="str">
            <v>SINAPI91468</v>
          </cell>
          <cell r="B1146" t="str">
            <v>SINAPI</v>
          </cell>
          <cell r="C1146" t="str">
            <v>91468</v>
          </cell>
          <cell r="D1146" t="str">
            <v>ESPARGIDOR DE ASFALTO PRESSURIZADO, TANQUE 6 M3 COM ISOLAÇÃO TÉRMICA, AQUECIDO COM 2 MAÇARICOS, COM BARRA ESPARGIDORA 3,60 M, MONTADO SOBRE CAMINHÃO  TOCO, PBT 14.300 KG, POTÊNCIA 185 CV - DEPRECIAÇÃO. AF_05/2023</v>
          </cell>
          <cell r="E1146" t="str">
            <v>H</v>
          </cell>
          <cell r="F1146" t="str">
            <v>22,79</v>
          </cell>
          <cell r="G1146" t="str">
            <v>22,79</v>
          </cell>
        </row>
        <row r="1147">
          <cell r="A1147" t="str">
            <v>SINAPI91469</v>
          </cell>
          <cell r="B1147" t="str">
            <v>SINAPI</v>
          </cell>
          <cell r="C1147" t="str">
            <v>91469</v>
          </cell>
          <cell r="D1147" t="str">
            <v>ESPARGIDOR DE ASFALTO PRESSURIZADO, TANQUE 6 M3 COM ISOLAÇÃO TÉRMICA, AQUECIDO COM 2 MAÇARICOS, COM BARRA ESPARGIDORA 3,60 M, MONTADO SOBRE CAMINHÃO  TOCO, PBT 14.300 KG, POTÊNCIA 185 CV - JUROS. AF_05/2023</v>
          </cell>
          <cell r="E1147" t="str">
            <v>H</v>
          </cell>
          <cell r="F1147" t="str">
            <v>9,97</v>
          </cell>
          <cell r="G1147" t="str">
            <v>9,97</v>
          </cell>
        </row>
        <row r="1148">
          <cell r="A1148" t="str">
            <v>SINAPI91484</v>
          </cell>
          <cell r="B1148" t="str">
            <v>SINAPI</v>
          </cell>
          <cell r="C1148" t="str">
            <v>91484</v>
          </cell>
          <cell r="D1148" t="str">
            <v>ESPARGIDOR DE ASFALTO PRESSURIZADO, TANQUE 6 M3 COM ISOLAÇÃO TÉRMICA, AQUECIDO COM 2 MAÇARICOS, COM BARRA ESPARGIDORA 3,60 M, MONTADO SOBRE CAMINHÃO  TOCO, PBT 14.300 KG, POTÊNCIA 185 CV - IMPOSTOS E SEGUROS. AF_05/2023</v>
          </cell>
          <cell r="E1148" t="str">
            <v>H</v>
          </cell>
          <cell r="F1148" t="str">
            <v>7,59</v>
          </cell>
          <cell r="G1148" t="str">
            <v>7,59</v>
          </cell>
        </row>
        <row r="1149">
          <cell r="A1149" t="str">
            <v>SINAPI91485</v>
          </cell>
          <cell r="B1149" t="str">
            <v>SINAPI</v>
          </cell>
          <cell r="C1149" t="str">
            <v>91485</v>
          </cell>
          <cell r="D1149" t="str">
            <v>ESPARGIDOR DE ASFALTO PRESSURIZADO, TANQUE 6 M3 COM ISOLAÇÃO TÉRMICA, AQUECIDO COM 2 MAÇARICOS, COM BARRA ESPARGIDORA 3,60 M, MONTADO SOBRE CAMINHÃO  TOCO, PBT 14.300 KG, POTÊNCIA 185 CV - MATERIAIS NA OPERAÇÃO. AF_05/2023</v>
          </cell>
          <cell r="E1149" t="str">
            <v>H</v>
          </cell>
          <cell r="F1149" t="str">
            <v>161,98</v>
          </cell>
          <cell r="G1149" t="str">
            <v>161,98</v>
          </cell>
        </row>
        <row r="1150">
          <cell r="A1150" t="str">
            <v>SINAPI91529</v>
          </cell>
          <cell r="B1150" t="str">
            <v>SINAPI</v>
          </cell>
          <cell r="C1150" t="str">
            <v>91529</v>
          </cell>
          <cell r="D1150" t="str">
            <v>COMPACTADOR DE SOLOS DE PERCUSSÃO (SOQUETE) COM MOTOR A GASOLINA 4 TEMPOS, POTÊNCIA 4 CV - DEPRECIAÇÃO. AF_08/2015</v>
          </cell>
          <cell r="E1150" t="str">
            <v>H</v>
          </cell>
          <cell r="F1150" t="str">
            <v>0,82</v>
          </cell>
          <cell r="G1150" t="str">
            <v>0,82</v>
          </cell>
        </row>
        <row r="1151">
          <cell r="A1151" t="str">
            <v>SINAPI91530</v>
          </cell>
          <cell r="B1151" t="str">
            <v>SINAPI</v>
          </cell>
          <cell r="C1151" t="str">
            <v>91530</v>
          </cell>
          <cell r="D1151" t="str">
            <v>COMPACTADOR DE SOLOS DE PERCUSSÃO (SOQUETE) COM MOTOR A GASOLINA 4 TEMPOS, POTÊNCIA 4 CV - JUROS. AF_08/2015</v>
          </cell>
          <cell r="E1151" t="str">
            <v>H</v>
          </cell>
          <cell r="F1151" t="str">
            <v>0,22</v>
          </cell>
          <cell r="G1151" t="str">
            <v>0,22</v>
          </cell>
        </row>
        <row r="1152">
          <cell r="A1152" t="str">
            <v>SINAPI91531</v>
          </cell>
          <cell r="B1152" t="str">
            <v>SINAPI</v>
          </cell>
          <cell r="C1152" t="str">
            <v>91531</v>
          </cell>
          <cell r="D1152" t="str">
            <v>COMPACTADOR DE SOLOS DE PERCUSSÃO (SOQUETE) COM MOTOR A GASOLINA 4 TEMPOS, POTÊNCIA 4 CV - MANUTENÇÃO. AF_08/2015</v>
          </cell>
          <cell r="E1152" t="str">
            <v>H</v>
          </cell>
          <cell r="F1152" t="str">
            <v>1,03</v>
          </cell>
          <cell r="G1152" t="str">
            <v>1,03</v>
          </cell>
        </row>
        <row r="1153">
          <cell r="A1153" t="str">
            <v>SINAPI91532</v>
          </cell>
          <cell r="B1153" t="str">
            <v>SINAPI</v>
          </cell>
          <cell r="C1153" t="str">
            <v>91532</v>
          </cell>
          <cell r="D1153" t="str">
            <v>COMPACTADOR DE SOLOS DE PERCUSSÃO (SOQUETE) COM MOTOR A GASOLINA 4 TEMPOS, POTÊNCIA 4 CV - MATERIAIS NA OPERAÇÃO. AF_08/2015</v>
          </cell>
          <cell r="E1153" t="str">
            <v>H</v>
          </cell>
          <cell r="F1153" t="str">
            <v>5,98</v>
          </cell>
          <cell r="G1153" t="str">
            <v>5,98</v>
          </cell>
        </row>
        <row r="1154">
          <cell r="A1154" t="str">
            <v>SINAPI91629</v>
          </cell>
          <cell r="B1154" t="str">
            <v>SINAPI</v>
          </cell>
          <cell r="C1154" t="str">
            <v>91629</v>
          </cell>
          <cell r="D1154" t="str">
            <v>GUINDAUTO HIDRÁULICO, CAPACIDADE MÁXIMA DE CARGA 6500 KG, MOMENTO MÁXIMO DE CARGA 5,8 TM, ALCANCE MÁXIMO HORIZONTAL 7,60 M, INCLUSIVE CAMINHÃO TOCO PBT 9.700 KG, POTÊNCIA DE 160 CV - DEPRECIAÇÃO. AF_08/2015</v>
          </cell>
          <cell r="E1154" t="str">
            <v>H</v>
          </cell>
          <cell r="F1154" t="str">
            <v>21,63</v>
          </cell>
          <cell r="G1154" t="str">
            <v>21,63</v>
          </cell>
        </row>
        <row r="1155">
          <cell r="A1155" t="str">
            <v>SINAPI91630</v>
          </cell>
          <cell r="B1155" t="str">
            <v>SINAPI</v>
          </cell>
          <cell r="C1155" t="str">
            <v>91630</v>
          </cell>
          <cell r="D1155" t="str">
            <v>GUINDAUTO HIDRÁULICO, CAPACIDADE MÁXIMA DE CARGA 6500 KG, MOMENTO MÁXIMO DE CARGA 5,8 TM, ALCANCE MÁXIMO HORIZONTAL 7,60 M, INCLUSIVE CAMINHÃO TOCO PBT 9.700 KG, POTÊNCIA DE 160 CV - JUROS. AF_08/2015</v>
          </cell>
          <cell r="E1155" t="str">
            <v>H</v>
          </cell>
          <cell r="F1155" t="str">
            <v>8,04</v>
          </cell>
          <cell r="G1155" t="str">
            <v>8,04</v>
          </cell>
        </row>
        <row r="1156">
          <cell r="A1156" t="str">
            <v>SINAPI91631</v>
          </cell>
          <cell r="B1156" t="str">
            <v>SINAPI</v>
          </cell>
          <cell r="C1156" t="str">
            <v>91631</v>
          </cell>
          <cell r="D1156" t="str">
            <v>GUINDAUTO HIDRÁULICO, CAPACIDADE MÁXIMA DE CARGA 6500 KG, MOMENTO MÁXIMO DE CARGA 5,8 TM, ALCANCE MÁXIMO HORIZONTAL 7,60 M, INCLUSIVE CAMINHÃO TOCO PBT 9.700 KG, POTÊNCIA DE 160 CV - IMPOSTOS E SEGUROS. AF_08/2015</v>
          </cell>
          <cell r="E1156" t="str">
            <v>H</v>
          </cell>
          <cell r="F1156" t="str">
            <v>3,24</v>
          </cell>
          <cell r="G1156" t="str">
            <v>3,24</v>
          </cell>
        </row>
        <row r="1157">
          <cell r="A1157" t="str">
            <v>SINAPI91632</v>
          </cell>
          <cell r="B1157" t="str">
            <v>SINAPI</v>
          </cell>
          <cell r="C1157" t="str">
            <v>91632</v>
          </cell>
          <cell r="D1157" t="str">
            <v>GUINDAUTO HIDRÁULICO, CAPACIDADE MÁXIMA DE CARGA 6500 KG, MOMENTO MÁXIMO DE CARGA 5,8 TM, ALCANCE MÁXIMO HORIZONTAL 7,60 M, INCLUSIVE CAMINHÃO TOCO PBT 9.700 KG, POTÊNCIA DE 160 CV - MANUTENÇÃO. AF_08/2015</v>
          </cell>
          <cell r="E1157" t="str">
            <v>H</v>
          </cell>
          <cell r="F1157" t="str">
            <v>37,02</v>
          </cell>
          <cell r="G1157" t="str">
            <v>37,02</v>
          </cell>
        </row>
        <row r="1158">
          <cell r="A1158" t="str">
            <v>SINAPI91633</v>
          </cell>
          <cell r="B1158" t="str">
            <v>SINAPI</v>
          </cell>
          <cell r="C1158" t="str">
            <v>91633</v>
          </cell>
          <cell r="D1158" t="str">
            <v>GUINDAUTO HIDRÁULICO, CAPACIDADE MÁXIMA DE CARGA 6500 KG, MOMENTO MÁXIMO DE CARGA 5,8 TM, ALCANCE MÁXIMO HORIZONTAL 7,60 M, INCLUSIVE CAMINHÃO TOCO PBT 9.700 KG, POTÊNCIA DE 160 CV - MATERIAIS NA OPERAÇÃO. AF_08/2015</v>
          </cell>
          <cell r="E1158" t="str">
            <v>H</v>
          </cell>
          <cell r="F1158" t="str">
            <v>132,87</v>
          </cell>
          <cell r="G1158" t="str">
            <v>132,87</v>
          </cell>
        </row>
        <row r="1159">
          <cell r="A1159" t="str">
            <v>SINAPI91640</v>
          </cell>
          <cell r="B1159" t="str">
            <v>SINAPI</v>
          </cell>
          <cell r="C1159" t="str">
            <v>91640</v>
          </cell>
          <cell r="D1159" t="str">
            <v>CAMINHÃO DE TRANSPORTE DE MATERIAL ASFÁLTICO 30.000 L, COM CAVALO MECÂNICO DE CAPACIDADE MÁXIMA DE TRAÇÃO COMBINADO DE 66.000 KG, POTÊNCIA 360 CV, INCLUSIVE TANQUE DE ASFALTO COM SERPENTINA - DEPRECIAÇÃO. AF_08/2015</v>
          </cell>
          <cell r="E1159" t="str">
            <v>H</v>
          </cell>
          <cell r="F1159" t="str">
            <v>40,55</v>
          </cell>
          <cell r="G1159" t="str">
            <v>40,55</v>
          </cell>
        </row>
        <row r="1160">
          <cell r="A1160" t="str">
            <v>SINAPI91641</v>
          </cell>
          <cell r="B1160" t="str">
            <v>SINAPI</v>
          </cell>
          <cell r="C1160" t="str">
            <v>91641</v>
          </cell>
          <cell r="D1160" t="str">
            <v>CAMINHÃO DE TRANSPORTE DE MATERIAL ASFÁLTICO 30.000 L, COM CAVALO MECÂNICO DE CAPACIDADE MÁXIMA DE TRAÇÃO COMBINADO DE 66.000 KG, POTÊNCIA 360 CV, INCLUSIVE TANQUE DE ASFALTO COM SERPENTINA - JUROS. AF_08/2015</v>
          </cell>
          <cell r="E1160" t="str">
            <v>H</v>
          </cell>
          <cell r="F1160" t="str">
            <v>16,36</v>
          </cell>
          <cell r="G1160" t="str">
            <v>16,36</v>
          </cell>
        </row>
        <row r="1161">
          <cell r="A1161" t="str">
            <v>SINAPI91642</v>
          </cell>
          <cell r="B1161" t="str">
            <v>SINAPI</v>
          </cell>
          <cell r="C1161" t="str">
            <v>91642</v>
          </cell>
          <cell r="D1161" t="str">
            <v>CAMINHÃO DE TRANSPORTE DE MATERIAL ASFÁLTICO 30.000 L, COM CAVALO MECÂNICO DE CAPACIDADE MÁXIMA DE TRAÇÃO COMBINADO DE 66.000 KG, POTÊNCIA 360 CV, INCLUSIVE TANQUE DE ASFALTO COM SERPENTINA - IMPOSTOS E SEGUROS. AF_08/2015</v>
          </cell>
          <cell r="E1161" t="str">
            <v>H</v>
          </cell>
          <cell r="F1161" t="str">
            <v>6,61</v>
          </cell>
          <cell r="G1161" t="str">
            <v>6,61</v>
          </cell>
        </row>
        <row r="1162">
          <cell r="A1162" t="str">
            <v>SINAPI91643</v>
          </cell>
          <cell r="B1162" t="str">
            <v>SINAPI</v>
          </cell>
          <cell r="C1162" t="str">
            <v>91643</v>
          </cell>
          <cell r="D1162" t="str">
            <v>CAMINHÃO DE TRANSPORTE DE MATERIAL ASFÁLTICO 30.000 L, COM CAVALO MECÂNICO DE CAPACIDADE MÁXIMA DE TRAÇÃO COMBINADO DE 66.000 KG, POTÊNCIA 360 CV, INCLUSIVE TANQUE DE ASFALTO COM SERPENTINA - MANUTENÇÃO. AF_08/2015</v>
          </cell>
          <cell r="E1162" t="str">
            <v>H</v>
          </cell>
          <cell r="F1162" t="str">
            <v>73,08</v>
          </cell>
          <cell r="G1162" t="str">
            <v>73,08</v>
          </cell>
        </row>
        <row r="1163">
          <cell r="A1163" t="str">
            <v>SINAPI91644</v>
          </cell>
          <cell r="B1163" t="str">
            <v>SINAPI</v>
          </cell>
          <cell r="C1163" t="str">
            <v>91644</v>
          </cell>
          <cell r="D1163" t="str">
            <v>CAMINHÃO DE TRANSPORTE DE MATERIAL ASFÁLTICO 30.000 L, COM CAVALO MECÂNICO DE CAPACIDADE MÁXIMA DE TRAÇÃO COMBINADO DE 66.000 KG, POTÊNCIA 360 CV, INCLUSIVE TANQUE DE ASFALTO COM SERPENTINA - MATERIAIS NA OPERAÇÃO. AF_08/2015</v>
          </cell>
          <cell r="E1163" t="str">
            <v>H</v>
          </cell>
          <cell r="F1163" t="str">
            <v>299,01</v>
          </cell>
          <cell r="G1163" t="str">
            <v>299,01</v>
          </cell>
        </row>
        <row r="1164">
          <cell r="A1164" t="str">
            <v>SINAPI91688</v>
          </cell>
          <cell r="B1164" t="str">
            <v>SINAPI</v>
          </cell>
          <cell r="C1164" t="str">
            <v>91688</v>
          </cell>
          <cell r="D1164" t="str">
            <v>SERRA CIRCULAR DE BANCADA COM MOTOR ELÉTRICO POTÊNCIA DE 5HP, COM COIFA PARA DISCO 10" - DEPRECIAÇÃO. AF_08/2015</v>
          </cell>
          <cell r="E1164" t="str">
            <v>H</v>
          </cell>
          <cell r="F1164" t="str">
            <v>0,10</v>
          </cell>
          <cell r="G1164" t="str">
            <v>0,10</v>
          </cell>
        </row>
        <row r="1165">
          <cell r="A1165" t="str">
            <v>SINAPI91689</v>
          </cell>
          <cell r="B1165" t="str">
            <v>SINAPI</v>
          </cell>
          <cell r="C1165" t="str">
            <v>91689</v>
          </cell>
          <cell r="D1165" t="str">
            <v>SERRA CIRCULAR DE BANCADA COM MOTOR ELÉTRICO POTÊNCIA DE 5HP, COM COIFA PARA DISCO 10" - JUROS. AF_08/2015</v>
          </cell>
          <cell r="E1165" t="str">
            <v>H</v>
          </cell>
          <cell r="F1165" t="str">
            <v>0,02</v>
          </cell>
          <cell r="G1165" t="str">
            <v>0,02</v>
          </cell>
        </row>
        <row r="1166">
          <cell r="A1166" t="str">
            <v>SINAPI91690</v>
          </cell>
          <cell r="B1166" t="str">
            <v>SINAPI</v>
          </cell>
          <cell r="C1166" t="str">
            <v>91690</v>
          </cell>
          <cell r="D1166" t="str">
            <v>SERRA CIRCULAR DE BANCADA COM MOTOR ELÉTRICO POTÊNCIA DE 5HP, COM COIFA PARA DISCO 10" - MANUTENÇÃO. AF_08/2015</v>
          </cell>
          <cell r="E1166" t="str">
            <v>H</v>
          </cell>
          <cell r="F1166" t="str">
            <v>0,07</v>
          </cell>
          <cell r="G1166" t="str">
            <v>0,07</v>
          </cell>
        </row>
        <row r="1167">
          <cell r="A1167" t="str">
            <v>SINAPI91691</v>
          </cell>
          <cell r="B1167" t="str">
            <v>SINAPI</v>
          </cell>
          <cell r="C1167" t="str">
            <v>91691</v>
          </cell>
          <cell r="D1167" t="str">
            <v>SERRA CIRCULAR DE BANCADA COM MOTOR ELÉTRICO POTÊNCIA DE 5HP, COM COIFA PARA DISCO 10" - MATERIAIS NA OPERAÇÃO. AF_08/2015</v>
          </cell>
          <cell r="E1167" t="str">
            <v>H</v>
          </cell>
          <cell r="F1167" t="str">
            <v>1,06</v>
          </cell>
          <cell r="G1167" t="str">
            <v>1,06</v>
          </cell>
        </row>
        <row r="1168">
          <cell r="A1168" t="str">
            <v>SINAPI92040</v>
          </cell>
          <cell r="B1168" t="str">
            <v>SINAPI</v>
          </cell>
          <cell r="C1168" t="str">
            <v>92040</v>
          </cell>
          <cell r="D1168" t="str">
            <v>DISTRIBUIDOR DE AGREGADOS REBOCAVEL, CAPACIDADE 1,9 M³, LARGURA DE TRABALHO 3,66 M - DEPRECIAÇÃO. AF_11/2015</v>
          </cell>
          <cell r="E1168" t="str">
            <v>H</v>
          </cell>
          <cell r="F1168" t="str">
            <v>6,47</v>
          </cell>
          <cell r="G1168" t="str">
            <v>6,47</v>
          </cell>
        </row>
        <row r="1169">
          <cell r="A1169" t="str">
            <v>SINAPI92041</v>
          </cell>
          <cell r="B1169" t="str">
            <v>SINAPI</v>
          </cell>
          <cell r="C1169" t="str">
            <v>92041</v>
          </cell>
          <cell r="D1169" t="str">
            <v>DISTRIBUIDOR DE AGREGADOS REBOCAVEL, CAPACIDADE 1,9 M³, LARGURA DE TRABALHO 3,66 M - JUROS. AF_11/2015</v>
          </cell>
          <cell r="E1169" t="str">
            <v>H</v>
          </cell>
          <cell r="F1169" t="str">
            <v>1,33</v>
          </cell>
          <cell r="G1169" t="str">
            <v>1,33</v>
          </cell>
        </row>
        <row r="1170">
          <cell r="A1170" t="str">
            <v>SINAPI92042</v>
          </cell>
          <cell r="B1170" t="str">
            <v>SINAPI</v>
          </cell>
          <cell r="C1170" t="str">
            <v>92042</v>
          </cell>
          <cell r="D1170" t="str">
            <v>DISTRIBUIDOR DE AGREGADOS REBOCAVEL, CAPACIDADE 1,9 M³, LARGURA DE TRABALHO 3,66 M - MANUTENÇÃO. AF_11/2015</v>
          </cell>
          <cell r="E1170" t="str">
            <v>H</v>
          </cell>
          <cell r="F1170" t="str">
            <v>5,39</v>
          </cell>
          <cell r="G1170" t="str">
            <v>5,39</v>
          </cell>
        </row>
        <row r="1171">
          <cell r="A1171" t="str">
            <v>SINAPI92101</v>
          </cell>
          <cell r="B1171" t="str">
            <v>SINAPI</v>
          </cell>
          <cell r="C1171" t="str">
            <v>92101</v>
          </cell>
          <cell r="D1171" t="str">
            <v>CAMINHÃO PARA EQUIPAMENTO DE LIMPEZA A SUCÇÃO COM CAMINHÃO TRUCADO DE PESO BRUTO TOTAL 23000 KG, CARGA ÚTIL MÁXIMA 15935 KG, DISTÂNCIA ENTRE EIXOS 4,80 M, POTÊNCIA 230 CV, INCLUSIVE LIMPADORA A SUCÇÃO, TANQUE 12000 L - DEPRECIAÇÃO. AF_05/2023</v>
          </cell>
          <cell r="E1171" t="str">
            <v>H</v>
          </cell>
          <cell r="F1171" t="str">
            <v>41,27</v>
          </cell>
          <cell r="G1171" t="str">
            <v>41,27</v>
          </cell>
        </row>
        <row r="1172">
          <cell r="A1172" t="str">
            <v>SINAPI92102</v>
          </cell>
          <cell r="B1172" t="str">
            <v>SINAPI</v>
          </cell>
          <cell r="C1172" t="str">
            <v>92102</v>
          </cell>
          <cell r="D1172" t="str">
            <v>CAMINHÃO PARA EQUIPAMENTO DE LIMPEZA A SUCÇÃO COM CAMINHÃO TRUCADO DE PESO BRUTO TOTAL 23000 KG, CARGA ÚTIL MÁXIMA 15935 KG, DISTÂNCIA ENTRE EIXOS 4,80 M, POTÊNCIA 230 CV, INCLUSIVE LIMPADORA A SUCÇÃO, TANQUE 12000 L - JUROS. AF_05/2023</v>
          </cell>
          <cell r="E1172" t="str">
            <v>H</v>
          </cell>
          <cell r="F1172" t="str">
            <v>14,05</v>
          </cell>
          <cell r="G1172" t="str">
            <v>14,05</v>
          </cell>
        </row>
        <row r="1173">
          <cell r="A1173" t="str">
            <v>SINAPI92103</v>
          </cell>
          <cell r="B1173" t="str">
            <v>SINAPI</v>
          </cell>
          <cell r="C1173" t="str">
            <v>92103</v>
          </cell>
          <cell r="D1173" t="str">
            <v>CAMINHÃO PARA EQUIPAMENTO DE LIMPEZA A SUCÇÃO COM CAMINHÃO TRUCADO DE PESO BRUTO TOTAL 23000 KG, CARGA ÚTIL MÁXIMA 15935 KG, DISTÂNCIA ENTRE EIXOS 4,80 M, POTÊNCIA 230 CV, INCLUSIVE LIMPADORA A SUCÇÃO, TANQUE 12000 L - IMPOSTOS E SEGUROS. AF_05/2023</v>
          </cell>
          <cell r="E1173" t="str">
            <v>H</v>
          </cell>
          <cell r="F1173" t="str">
            <v>9,82</v>
          </cell>
          <cell r="G1173" t="str">
            <v>9,82</v>
          </cell>
        </row>
        <row r="1174">
          <cell r="A1174" t="str">
            <v>SINAPI92104</v>
          </cell>
          <cell r="B1174" t="str">
            <v>SINAPI</v>
          </cell>
          <cell r="C1174" t="str">
            <v>92104</v>
          </cell>
          <cell r="D1174" t="str">
            <v>CAMINHÃO PARA EQUIPAMENTO DE LIMPEZA A SUCÇÃO COM CAMINHÃO TRUCADO DE PESO BRUTO TOTAL 23000 KG, CARGA ÚTIL MÁXIMA 15935 KG, DISTÂNCIA ENTRE EIXOS 4,80 M, POTÊNCIA 230 CV, INCLUSIVE LIMPADORA A SUCÇÃO, TANQUE 12000 L - MANUTENÇÃO. AF_05/2023</v>
          </cell>
          <cell r="E1174" t="str">
            <v>H</v>
          </cell>
          <cell r="F1174" t="str">
            <v>67,80</v>
          </cell>
          <cell r="G1174" t="str">
            <v>67,80</v>
          </cell>
        </row>
        <row r="1175">
          <cell r="A1175" t="str">
            <v>SINAPI92105</v>
          </cell>
          <cell r="B1175" t="str">
            <v>SINAPI</v>
          </cell>
          <cell r="C1175" t="str">
            <v>92105</v>
          </cell>
          <cell r="D1175" t="str">
            <v>CAMINHÃO PARA EQUIPAMENTO DE LIMPEZA A SUCÇÃO COM CAMINHÃO TRUCADO DE PESO BRUTO TOTAL 23000 KG, CARGA ÚTIL MÁX. 15935 KG, DISTÂNCIA ENTRE EIXOS 4,80 M, POTÊNCIA 230 CV, INCLUSIVE LIMPADORA A SUCÇÃO, TANQUE 12000 L - MATERIAIS NA OPERAÇÃO. AF_05/2023</v>
          </cell>
          <cell r="E1175" t="str">
            <v>H</v>
          </cell>
          <cell r="F1175" t="str">
            <v>175,04</v>
          </cell>
          <cell r="G1175" t="str">
            <v>175,04</v>
          </cell>
        </row>
        <row r="1176">
          <cell r="A1176" t="str">
            <v>SINAPI92108</v>
          </cell>
          <cell r="B1176" t="str">
            <v>SINAPI</v>
          </cell>
          <cell r="C1176" t="str">
            <v>92108</v>
          </cell>
          <cell r="D1176" t="str">
            <v>PENEIRA ROTATIVA COM MOTOR ELÉTRICO TRIFÁSICO DE 2 CV, CILINDRO DE 1 M X 0,60 M, COM FUROS DE 3,17 MM - DEPRECIAÇÃO. AF_05/2023</v>
          </cell>
          <cell r="E1176" t="str">
            <v>H</v>
          </cell>
          <cell r="F1176" t="str">
            <v>0,84</v>
          </cell>
          <cell r="G1176" t="str">
            <v>0,84</v>
          </cell>
        </row>
        <row r="1177">
          <cell r="A1177" t="str">
            <v>SINAPI92109</v>
          </cell>
          <cell r="B1177" t="str">
            <v>SINAPI</v>
          </cell>
          <cell r="C1177" t="str">
            <v>92109</v>
          </cell>
          <cell r="D1177" t="str">
            <v>PENEIRA ROTATIVA COM MOTOR ELÉTRICO TRIFÁSICO DE 2 CV, CILINDRO DE 1 M X 0,60 M, COM FUROS DE 3,17 MM - JUROS. AF_05/2023</v>
          </cell>
          <cell r="E1177" t="str">
            <v>H</v>
          </cell>
          <cell r="F1177" t="str">
            <v>0,20</v>
          </cell>
          <cell r="G1177" t="str">
            <v>0,20</v>
          </cell>
        </row>
        <row r="1178">
          <cell r="A1178" t="str">
            <v>SINAPI92110</v>
          </cell>
          <cell r="B1178" t="str">
            <v>SINAPI</v>
          </cell>
          <cell r="C1178" t="str">
            <v>92110</v>
          </cell>
          <cell r="D1178" t="str">
            <v>PENEIRA ROTATIVA COM MOTOR ELÉTRICO TRIFÁSICO DE 2 CV, CILINDRO DE 1 M X 0,60 M, COM FUROS DE 3,17 MM - MANUTENÇÃO. AF_05/2023</v>
          </cell>
          <cell r="E1178" t="str">
            <v>H</v>
          </cell>
          <cell r="F1178" t="str">
            <v>1,12</v>
          </cell>
          <cell r="G1178" t="str">
            <v>1,12</v>
          </cell>
        </row>
        <row r="1179">
          <cell r="A1179" t="str">
            <v>SINAPI92111</v>
          </cell>
          <cell r="B1179" t="str">
            <v>SINAPI</v>
          </cell>
          <cell r="C1179" t="str">
            <v>92111</v>
          </cell>
          <cell r="D1179" t="str">
            <v>PENEIRA ROTATIVA COM MOTOR ELÉTRICO TRIFÁSICO DE 2 CV, CILINDRO DE 1 M X 0,60 M, COM FUROS DE 3,17 MM - MATERIAIS NA OPERAÇÃO. AF_05/2023</v>
          </cell>
          <cell r="E1179" t="str">
            <v>H</v>
          </cell>
          <cell r="F1179" t="str">
            <v>0,97</v>
          </cell>
          <cell r="G1179" t="str">
            <v>0,97</v>
          </cell>
        </row>
        <row r="1180">
          <cell r="A1180" t="str">
            <v>SINAPI92114</v>
          </cell>
          <cell r="B1180" t="str">
            <v>SINAPI</v>
          </cell>
          <cell r="C1180" t="str">
            <v>92114</v>
          </cell>
          <cell r="D1180" t="str">
            <v>DOSADOR DE AREIA, CAPACIDADE DE 26 LITROS - DEPRECIAÇÃO. AF_05/2023</v>
          </cell>
          <cell r="E1180" t="str">
            <v>H</v>
          </cell>
          <cell r="F1180" t="str">
            <v>0,22</v>
          </cell>
          <cell r="G1180" t="str">
            <v>0,22</v>
          </cell>
        </row>
        <row r="1181">
          <cell r="A1181" t="str">
            <v>SINAPI92115</v>
          </cell>
          <cell r="B1181" t="str">
            <v>SINAPI</v>
          </cell>
          <cell r="C1181" t="str">
            <v>92115</v>
          </cell>
          <cell r="D1181" t="str">
            <v>DOSADOR DE AREIA, CAPACIDADE DE 26 LITROS - JUROS. AF_05/2023</v>
          </cell>
          <cell r="E1181" t="str">
            <v>H</v>
          </cell>
          <cell r="F1181" t="str">
            <v>0,04</v>
          </cell>
          <cell r="G1181" t="str">
            <v>0,04</v>
          </cell>
        </row>
        <row r="1182">
          <cell r="A1182" t="str">
            <v>SINAPI92116</v>
          </cell>
          <cell r="B1182" t="str">
            <v>SINAPI</v>
          </cell>
          <cell r="C1182" t="str">
            <v>92116</v>
          </cell>
          <cell r="D1182" t="str">
            <v>DOSADOR DE AREIA, CAPACIDADE DE 26 LITROS - MANUTENÇÃO. AF_05/2023</v>
          </cell>
          <cell r="E1182" t="str">
            <v>H</v>
          </cell>
          <cell r="F1182" t="str">
            <v>0,15</v>
          </cell>
          <cell r="G1182" t="str">
            <v>0,15</v>
          </cell>
        </row>
        <row r="1183">
          <cell r="A1183" t="str">
            <v>SINAPI92133</v>
          </cell>
          <cell r="B1183" t="str">
            <v>SINAPI</v>
          </cell>
          <cell r="C1183" t="str">
            <v>92133</v>
          </cell>
          <cell r="D1183" t="str">
            <v>CAMINHONETE COM MOTOR A DIESEL, POTÊNCIA 180 CV, CABINE DUPLA, 4X4 - DEPRECIAÇÃO. AF_11/2015</v>
          </cell>
          <cell r="E1183" t="str">
            <v>H</v>
          </cell>
          <cell r="F1183" t="str">
            <v>13,32</v>
          </cell>
          <cell r="G1183" t="str">
            <v>13,32</v>
          </cell>
        </row>
        <row r="1184">
          <cell r="A1184" t="str">
            <v>SINAPI92134</v>
          </cell>
          <cell r="B1184" t="str">
            <v>SINAPI</v>
          </cell>
          <cell r="C1184" t="str">
            <v>92134</v>
          </cell>
          <cell r="D1184" t="str">
            <v>CAMINHONETE COM MOTOR A DIESEL, POTÊNCIA 180 CV, CABINE DUPLA, 4X4 - JUROS. AF_11/2015</v>
          </cell>
          <cell r="E1184" t="str">
            <v>H</v>
          </cell>
          <cell r="F1184" t="str">
            <v>4,10</v>
          </cell>
          <cell r="G1184" t="str">
            <v>4,10</v>
          </cell>
        </row>
        <row r="1185">
          <cell r="A1185" t="str">
            <v>SINAPI92135</v>
          </cell>
          <cell r="B1185" t="str">
            <v>SINAPI</v>
          </cell>
          <cell r="C1185" t="str">
            <v>92135</v>
          </cell>
          <cell r="D1185" t="str">
            <v>CAMINHONETE COM MOTOR A DIESEL, POTÊNCIA 180 CV, CABINE DUPLA, 4X4 - IMPOSTOS E SEGUROS. AF_11/2015</v>
          </cell>
          <cell r="E1185" t="str">
            <v>H</v>
          </cell>
          <cell r="F1185" t="str">
            <v>1,66</v>
          </cell>
          <cell r="G1185" t="str">
            <v>1,66</v>
          </cell>
        </row>
        <row r="1186">
          <cell r="A1186" t="str">
            <v>SINAPI92136</v>
          </cell>
          <cell r="B1186" t="str">
            <v>SINAPI</v>
          </cell>
          <cell r="C1186" t="str">
            <v>92136</v>
          </cell>
          <cell r="D1186" t="str">
            <v>CAMINHONETE COM MOTOR A DIESEL, POTÊNCIA 180 CV, CABINE DUPLA, 4X4 - MANUTENÇÃO. AF_11/2015</v>
          </cell>
          <cell r="E1186" t="str">
            <v>H</v>
          </cell>
          <cell r="F1186" t="str">
            <v>16,65</v>
          </cell>
          <cell r="G1186" t="str">
            <v>16,65</v>
          </cell>
        </row>
        <row r="1187">
          <cell r="A1187" t="str">
            <v>SINAPI92137</v>
          </cell>
          <cell r="B1187" t="str">
            <v>SINAPI</v>
          </cell>
          <cell r="C1187" t="str">
            <v>92137</v>
          </cell>
          <cell r="D1187" t="str">
            <v>CAMINHONETE COM MOTOR A DIESEL, POTÊNCIA 180 CV, CABINE DUPLA, 4X4 - MATERIAIS NA OPERAÇÃO. AF_11/2015</v>
          </cell>
          <cell r="E1187" t="str">
            <v>H</v>
          </cell>
          <cell r="F1187" t="str">
            <v>34,98</v>
          </cell>
          <cell r="G1187" t="str">
            <v>34,98</v>
          </cell>
        </row>
        <row r="1188">
          <cell r="A1188" t="str">
            <v>SINAPI92140</v>
          </cell>
          <cell r="B1188" t="str">
            <v>SINAPI</v>
          </cell>
          <cell r="C1188" t="str">
            <v>92140</v>
          </cell>
          <cell r="D1188" t="str">
            <v>CAMINHONETE CABINE SIMPLES COM MOTOR 1.6 FLEX, CÂMBIO MANUAL, POTÊNCIA 101/104 CV, 2 PORTAS - DEPRECIAÇÃO. AF_11/2015</v>
          </cell>
          <cell r="E1188" t="str">
            <v>H</v>
          </cell>
          <cell r="F1188" t="str">
            <v>4,88</v>
          </cell>
          <cell r="G1188" t="str">
            <v>4,88</v>
          </cell>
        </row>
        <row r="1189">
          <cell r="A1189" t="str">
            <v>SINAPI92141</v>
          </cell>
          <cell r="B1189" t="str">
            <v>SINAPI</v>
          </cell>
          <cell r="C1189" t="str">
            <v>92141</v>
          </cell>
          <cell r="D1189" t="str">
            <v>CAMINHONETE CABINE SIMPLES COM MOTOR 1.6 FLEX, CÂMBIO MANUAL, POTÊNCIA 101/104 CV, 2 PORTAS - JUROS. AF_11/2015</v>
          </cell>
          <cell r="E1189" t="str">
            <v>H</v>
          </cell>
          <cell r="F1189" t="str">
            <v>1,50</v>
          </cell>
          <cell r="G1189" t="str">
            <v>1,50</v>
          </cell>
        </row>
        <row r="1190">
          <cell r="A1190" t="str">
            <v>SINAPI92142</v>
          </cell>
          <cell r="B1190" t="str">
            <v>SINAPI</v>
          </cell>
          <cell r="C1190" t="str">
            <v>92142</v>
          </cell>
          <cell r="D1190" t="str">
            <v>CAMINHONETE CABINE SIMPLES COM MOTOR 1.6 FLEX, CÂMBIO MANUAL, POTÊNCIA 101/104 CV, 2 PORTAS - IMPOSTOS E SEGUROS. AF_11/2015</v>
          </cell>
          <cell r="E1190" t="str">
            <v>H</v>
          </cell>
          <cell r="F1190" t="str">
            <v>0,61</v>
          </cell>
          <cell r="G1190" t="str">
            <v>0,61</v>
          </cell>
        </row>
        <row r="1191">
          <cell r="A1191" t="str">
            <v>SINAPI92143</v>
          </cell>
          <cell r="B1191" t="str">
            <v>SINAPI</v>
          </cell>
          <cell r="C1191" t="str">
            <v>92143</v>
          </cell>
          <cell r="D1191" t="str">
            <v>CAMINHONETE CABINE SIMPLES COM MOTOR 1.6 FLEX, CÂMBIO MANUAL, POTÊNCIA 101/104 CV, 2 PORTAS - MANUTENÇÃO. AF_11/2015</v>
          </cell>
          <cell r="E1191" t="str">
            <v>H</v>
          </cell>
          <cell r="F1191" t="str">
            <v>6,10</v>
          </cell>
          <cell r="G1191" t="str">
            <v>6,10</v>
          </cell>
        </row>
        <row r="1192">
          <cell r="A1192" t="str">
            <v>SINAPI92144</v>
          </cell>
          <cell r="B1192" t="str">
            <v>SINAPI</v>
          </cell>
          <cell r="C1192" t="str">
            <v>92144</v>
          </cell>
          <cell r="D1192" t="str">
            <v>CAMINHONETE CABINE SIMPLES COM MOTOR 1.6 FLEX, CÂMBIO MANUAL, POTÊNCIA 101/104 CV, 2 PORTAS - MATERIAIS NA OPERAÇÃO. AF_11/2015</v>
          </cell>
          <cell r="E1192" t="str">
            <v>H</v>
          </cell>
          <cell r="F1192" t="str">
            <v>38,86</v>
          </cell>
          <cell r="G1192" t="str">
            <v>38,86</v>
          </cell>
        </row>
        <row r="1193">
          <cell r="A1193" t="str">
            <v>SINAPI92237</v>
          </cell>
          <cell r="B1193" t="str">
            <v>SINAPI</v>
          </cell>
          <cell r="C1193" t="str">
            <v>92237</v>
          </cell>
          <cell r="D1193" t="str">
            <v>CAMINHÃO DE TRANSPORTE DE MATERIAL ASFÁLTICO 20.000 L, COM CAVALO MECÂNICO DE CAPACIDADE MÁXIMA DE TRAÇÃO COMBINADO DE 45.000 KG, POTÊNCIA 330 CV, INCLUSIVE TANQUE DE ASFALTO COM MAÇARICO - DEPRECIAÇÃO. AF_12/2015</v>
          </cell>
          <cell r="E1193" t="str">
            <v>H</v>
          </cell>
          <cell r="F1193" t="str">
            <v>29,53</v>
          </cell>
          <cell r="G1193" t="str">
            <v>29,53</v>
          </cell>
        </row>
        <row r="1194">
          <cell r="A1194" t="str">
            <v>SINAPI92238</v>
          </cell>
          <cell r="B1194" t="str">
            <v>SINAPI</v>
          </cell>
          <cell r="C1194" t="str">
            <v>92238</v>
          </cell>
          <cell r="D1194" t="str">
            <v>CAMINHÃO DE TRANSPORTE DE MATERIAL ASFÁLTICO 20.000 L, COM CAVALO MECÂNICO DE CAPACIDADE MÁXIMA DE TRAÇÃO COMBINADO DE 45.000 KG, POTÊNCIA 330 CV, INCLUSIVE TANQUE DE ASFALTO COM MAÇARICO - JUROS. AF_12/2015</v>
          </cell>
          <cell r="E1194" t="str">
            <v>H</v>
          </cell>
          <cell r="F1194" t="str">
            <v>11,89</v>
          </cell>
          <cell r="G1194" t="str">
            <v>11,89</v>
          </cell>
        </row>
        <row r="1195">
          <cell r="A1195" t="str">
            <v>SINAPI92239</v>
          </cell>
          <cell r="B1195" t="str">
            <v>SINAPI</v>
          </cell>
          <cell r="C1195" t="str">
            <v>92239</v>
          </cell>
          <cell r="D1195" t="str">
            <v>CAMINHÃO DE TRANSPORTE DE MATERIAL ASFÁLTICO 20.000 L, COM CAVALO MECÂNICO DE CAPACIDADE MÁXIMA DE TRAÇÃO COMBINADO DE 45.000 KG, POTÊNCIA 330 CV, INCLUSIVE TANQUE DE ASFALTO COM MAÇARICO - IMPOSTOS E SEGUROS. AF_12/2015</v>
          </cell>
          <cell r="E1195" t="str">
            <v>H</v>
          </cell>
          <cell r="F1195" t="str">
            <v>4,80</v>
          </cell>
          <cell r="G1195" t="str">
            <v>4,80</v>
          </cell>
        </row>
        <row r="1196">
          <cell r="A1196" t="str">
            <v>SINAPI92240</v>
          </cell>
          <cell r="B1196" t="str">
            <v>SINAPI</v>
          </cell>
          <cell r="C1196" t="str">
            <v>92240</v>
          </cell>
          <cell r="D1196" t="str">
            <v>CAMINHÃO DE TRANSPORTE DE MATERIAL ASFÁLTICO 20.000 L, COM CAVALO MECÂNICO DE CAPACIDADE MÁXIMA DE TRAÇÃO COMBINADO DE 45.000 KG, POTÊNCIA 330 CV, INCLUSIVE TANQUE DE ASFALTO COM MAÇARICO - MANUTENÇÃO. AF_12/2015</v>
          </cell>
          <cell r="E1196" t="str">
            <v>H</v>
          </cell>
          <cell r="F1196" t="str">
            <v>52,99</v>
          </cell>
          <cell r="G1196" t="str">
            <v>52,99</v>
          </cell>
        </row>
        <row r="1197">
          <cell r="A1197" t="str">
            <v>SINAPI92241</v>
          </cell>
          <cell r="B1197" t="str">
            <v>SINAPI</v>
          </cell>
          <cell r="C1197" t="str">
            <v>92241</v>
          </cell>
          <cell r="D1197" t="str">
            <v>CAMINHÃO DE TRANSPORTE DE MATERIAL ASFÁLTICO 20.000 L, COM CAVALO MECÂNICO DE CAPACIDADE MÁXIMA DE TRAÇÃO COMBINADO DE 45.000 KG, POTÊNCIA 330 CV, INCLUSIVE TANQUE DE ASFALTO COM MAÇARICO - MATERIAIS NA OPERAÇÃO. AF_12/2015</v>
          </cell>
          <cell r="E1197" t="str">
            <v>H</v>
          </cell>
          <cell r="F1197" t="str">
            <v>274,13</v>
          </cell>
          <cell r="G1197" t="str">
            <v>274,13</v>
          </cell>
        </row>
        <row r="1198">
          <cell r="A1198" t="str">
            <v>SINAPI92712</v>
          </cell>
          <cell r="B1198" t="str">
            <v>SINAPI</v>
          </cell>
          <cell r="C1198" t="str">
            <v>92712</v>
          </cell>
          <cell r="D1198" t="str">
            <v>APARELHO PARA CORTE E SOLDA OXI-ACETILENO SOBRE RODAS, INCLUSIVE CILINDROS E MAÇARICOS - DEPRECIAÇÃO. AF_05/2023</v>
          </cell>
          <cell r="E1198" t="str">
            <v>H</v>
          </cell>
          <cell r="F1198" t="str">
            <v>0,14</v>
          </cell>
          <cell r="G1198" t="str">
            <v>0,14</v>
          </cell>
        </row>
        <row r="1199">
          <cell r="A1199" t="str">
            <v>SINAPI92713</v>
          </cell>
          <cell r="B1199" t="str">
            <v>SINAPI</v>
          </cell>
          <cell r="C1199" t="str">
            <v>92713</v>
          </cell>
          <cell r="D1199" t="str">
            <v>APARELHO PARA CORTE E SOLDA OXI-ACETILENO SOBRE RODAS, INCLUSIVE CILINDROS E MAÇARICOS - JUROS. AF_05/2023</v>
          </cell>
          <cell r="E1199" t="str">
            <v>H</v>
          </cell>
          <cell r="F1199" t="str">
            <v>0,03</v>
          </cell>
          <cell r="G1199" t="str">
            <v>0,03</v>
          </cell>
        </row>
        <row r="1200">
          <cell r="A1200" t="str">
            <v>SINAPI92714</v>
          </cell>
          <cell r="B1200" t="str">
            <v>SINAPI</v>
          </cell>
          <cell r="C1200" t="str">
            <v>92714</v>
          </cell>
          <cell r="D1200" t="str">
            <v>APARELHO PARA CORTE E SOLDA OXI-ACETILENO SOBRE RODAS, INCLUSIVE CILINDROS E MAÇARICOS - MANUTENÇÃO. AF_05/2023</v>
          </cell>
          <cell r="E1200" t="str">
            <v>H</v>
          </cell>
          <cell r="F1200" t="str">
            <v>0,18</v>
          </cell>
          <cell r="G1200" t="str">
            <v>0,18</v>
          </cell>
        </row>
        <row r="1201">
          <cell r="A1201" t="str">
            <v>SINAPI92715</v>
          </cell>
          <cell r="B1201" t="str">
            <v>SINAPI</v>
          </cell>
          <cell r="C1201" t="str">
            <v>92715</v>
          </cell>
          <cell r="D1201" t="str">
            <v>APARELHO PARA CORTE E SOLDA OXI-ACETILENO SOBRE RODAS, INCLUSIVE CILINDROS E MAÇARICOS - MATERIAIS NA OPERAÇÃO. AF_05/2023</v>
          </cell>
          <cell r="E1201" t="str">
            <v>H</v>
          </cell>
          <cell r="F1201" t="str">
            <v>93,34</v>
          </cell>
          <cell r="G1201" t="str">
            <v>93,34</v>
          </cell>
        </row>
        <row r="1202">
          <cell r="A1202" t="str">
            <v>SINAPI92956</v>
          </cell>
          <cell r="B1202" t="str">
            <v>SINAPI</v>
          </cell>
          <cell r="C1202" t="str">
            <v>92956</v>
          </cell>
          <cell r="D1202" t="str">
            <v>MÁQUINA EXTRUSORA DE CONCRETO PARA GUIAS E SARJETAS, MOTOR A DIESEL, POTÊNCIA 14 CV - DEPRECIAÇÃO. AF_12/2015</v>
          </cell>
          <cell r="E1202" t="str">
            <v>H</v>
          </cell>
          <cell r="F1202" t="str">
            <v>4,30</v>
          </cell>
          <cell r="G1202" t="str">
            <v>4,30</v>
          </cell>
        </row>
        <row r="1203">
          <cell r="A1203" t="str">
            <v>SINAPI92957</v>
          </cell>
          <cell r="B1203" t="str">
            <v>SINAPI</v>
          </cell>
          <cell r="C1203" t="str">
            <v>92957</v>
          </cell>
          <cell r="D1203" t="str">
            <v>MÁQUINA EXTRUSORA DE CONCRETO PARA GUIAS E SARJETAS, MOTOR A DIESEL, POTÊNCIA 14 CV - JUROS. AF_12/2015</v>
          </cell>
          <cell r="E1203" t="str">
            <v>H</v>
          </cell>
          <cell r="F1203" t="str">
            <v>0,99</v>
          </cell>
          <cell r="G1203" t="str">
            <v>0,99</v>
          </cell>
        </row>
        <row r="1204">
          <cell r="A1204" t="str">
            <v>SINAPI92958</v>
          </cell>
          <cell r="B1204" t="str">
            <v>SINAPI</v>
          </cell>
          <cell r="C1204" t="str">
            <v>92958</v>
          </cell>
          <cell r="D1204" t="str">
            <v>MÁQUINA EXTRUSORA DE CONCRETO PARA GUIAS E SARJETAS, MOTOR A DIESEL, POTÊNCIA 14 CV - MANUTENÇÃO. AF_12/2015</v>
          </cell>
          <cell r="E1204" t="str">
            <v>H</v>
          </cell>
          <cell r="F1204" t="str">
            <v>4,70</v>
          </cell>
          <cell r="G1204" t="str">
            <v>4,70</v>
          </cell>
        </row>
        <row r="1205">
          <cell r="A1205" t="str">
            <v>SINAPI92959</v>
          </cell>
          <cell r="B1205" t="str">
            <v>SINAPI</v>
          </cell>
          <cell r="C1205" t="str">
            <v>92959</v>
          </cell>
          <cell r="D1205" t="str">
            <v>MÁQUINA EXTRUSORA DE CONCRETO PARA GUIAS E SARJETAS, MOTOR A DIESEL, POTÊNCIA 14 CV - MATERIAIS NA OPERAÇÃO. AF_12/2015</v>
          </cell>
          <cell r="E1205" t="str">
            <v>H</v>
          </cell>
          <cell r="F1205" t="str">
            <v>9,20</v>
          </cell>
          <cell r="G1205" t="str">
            <v>9,20</v>
          </cell>
        </row>
        <row r="1206">
          <cell r="A1206" t="str">
            <v>SINAPI92963</v>
          </cell>
          <cell r="B1206" t="str">
            <v>SINAPI</v>
          </cell>
          <cell r="C1206" t="str">
            <v>92963</v>
          </cell>
          <cell r="D1206" t="str">
            <v>MARTELO PERFURADOR PNEUMÁTICO MANUAL, HASTE 25 X 75 MM, 21 KG - DEPRECIAÇÃO. AF_12/2015</v>
          </cell>
          <cell r="E1206" t="str">
            <v>H</v>
          </cell>
          <cell r="F1206" t="str">
            <v>1,66</v>
          </cell>
          <cell r="G1206" t="str">
            <v>1,66</v>
          </cell>
        </row>
        <row r="1207">
          <cell r="A1207" t="str">
            <v>SINAPI92964</v>
          </cell>
          <cell r="B1207" t="str">
            <v>SINAPI</v>
          </cell>
          <cell r="C1207" t="str">
            <v>92964</v>
          </cell>
          <cell r="D1207" t="str">
            <v>MARTELO PERFURADOR PNEUMÁTICO MANUAL, HASTE 25 X 75 MM, 21 KG - JUROS. AF_12/2015</v>
          </cell>
          <cell r="E1207" t="str">
            <v>H</v>
          </cell>
          <cell r="F1207" t="str">
            <v>0,38</v>
          </cell>
          <cell r="G1207" t="str">
            <v>0,38</v>
          </cell>
        </row>
        <row r="1208">
          <cell r="A1208" t="str">
            <v>SINAPI92965</v>
          </cell>
          <cell r="B1208" t="str">
            <v>SINAPI</v>
          </cell>
          <cell r="C1208" t="str">
            <v>92965</v>
          </cell>
          <cell r="D1208" t="str">
            <v>MARTELO PERFURADOR PNEUMÁTICO MANUAL, HASTE 25 X 75 MM, 21 KG - MANUTENÇÃO. AF_12/2015</v>
          </cell>
          <cell r="E1208" t="str">
            <v>H</v>
          </cell>
          <cell r="F1208" t="str">
            <v>2,08</v>
          </cell>
          <cell r="G1208" t="str">
            <v>2,08</v>
          </cell>
        </row>
        <row r="1209">
          <cell r="A1209" t="str">
            <v>SINAPI93220</v>
          </cell>
          <cell r="B1209" t="str">
            <v>SINAPI</v>
          </cell>
          <cell r="C1209" t="str">
            <v>93220</v>
          </cell>
          <cell r="D1209" t="str">
            <v>PERFURATRIZ COM TORRE METÁLICA PARA EXECUÇÃO DE ESTACA HÉLICE CONTÍNUA, PROFUNDIDADE MÁXIMA DE 32 M, DIÂMETRO MÁXIMO DE 1000 MM, POTÊNCIA INSTALADA DE 350 HP, MESA ROTATIVA COM TORQUE MÁXIMO DE 263 KNM - DEPRECIAÇÃO. AF_01/2016</v>
          </cell>
          <cell r="E1209" t="str">
            <v>H</v>
          </cell>
          <cell r="F1209" t="str">
            <v>329,47</v>
          </cell>
          <cell r="G1209" t="str">
            <v>329,47</v>
          </cell>
        </row>
        <row r="1210">
          <cell r="A1210" t="str">
            <v>SINAPI93221</v>
          </cell>
          <cell r="B1210" t="str">
            <v>SINAPI</v>
          </cell>
          <cell r="C1210" t="str">
            <v>93221</v>
          </cell>
          <cell r="D1210" t="str">
            <v>PERFURATRIZ COM TORRE METÁLICA PARA EXECUÇÃO DE ESTACA HÉLICE CONTÍNUA, PROFUNDIDADE MÁXIMA DE 32 M, DIÂMETRO MÁXIMO DE 1000 MM, POTÊNCIA INSTALADA DE 350 HP, MESA ROTATIVA COM TORQUE MÁXIMO DE 263 KNM - JUROS. AF_01/2016</v>
          </cell>
          <cell r="E1210" t="str">
            <v>H</v>
          </cell>
          <cell r="F1210" t="str">
            <v>88,39</v>
          </cell>
          <cell r="G1210" t="str">
            <v>88,39</v>
          </cell>
        </row>
        <row r="1211">
          <cell r="A1211" t="str">
            <v>SINAPI93222</v>
          </cell>
          <cell r="B1211" t="str">
            <v>SINAPI</v>
          </cell>
          <cell r="C1211" t="str">
            <v>93222</v>
          </cell>
          <cell r="D1211" t="str">
            <v>PERFURATRIZ COM TORRE METÁLICA PARA EXECUÇÃO DE ESTACA HÉLICE CONTÍNUA, PROFUNDIDADE MÁXIMA DE 32 M, DIÂMETRO MÁXIMO DE 1000 MM, POTÊNCIA INSTALADA DE 350 HP, MESA ROTATIVA COM TORQUE MÁXIMO DE 263 KNM - MANUTENÇÃO. AF_01/2016</v>
          </cell>
          <cell r="E1211" t="str">
            <v>H</v>
          </cell>
          <cell r="F1211" t="str">
            <v>412,31</v>
          </cell>
          <cell r="G1211" t="str">
            <v>412,31</v>
          </cell>
        </row>
        <row r="1212">
          <cell r="A1212" t="str">
            <v>SINAPI93223</v>
          </cell>
          <cell r="B1212" t="str">
            <v>SINAPI</v>
          </cell>
          <cell r="C1212" t="str">
            <v>93223</v>
          </cell>
          <cell r="D1212" t="str">
            <v>PERFURATRIZ COM TORRE METÁLICA PARA EXECUÇÃO DE ESTACA HÉLICE CONTÍNUA, PROFUNDIDADE MÁXIMA DE 32 M, DIÂMETRO MÁXIMO DE 1000 MM, POTÊNCIA INSTALADA DE 350 HP, MESA ROTATIVA COM TORQUE MÁXIMO DE 263 KNM - MATERIAIS NA OPERAÇÃO. AF_01/2016</v>
          </cell>
          <cell r="E1212" t="str">
            <v>H</v>
          </cell>
          <cell r="F1212" t="str">
            <v>155,09</v>
          </cell>
          <cell r="G1212" t="str">
            <v>155,09</v>
          </cell>
        </row>
        <row r="1213">
          <cell r="A1213" t="str">
            <v>SINAPI93229</v>
          </cell>
          <cell r="B1213" t="str">
            <v>SINAPI</v>
          </cell>
          <cell r="C1213" t="str">
            <v>93229</v>
          </cell>
          <cell r="D1213" t="str">
            <v>BETONEIRA CAPACIDADE NOMINAL 400 L, CAPACIDADE DE MISTURA 310 L, MOTOR A GASOLINA POTÊNCIA 5,5 CV, SEM CARREGADOR - DEPRECIAÇÃO. AF_02/2016</v>
          </cell>
          <cell r="E1213" t="str">
            <v>H</v>
          </cell>
          <cell r="F1213" t="str">
            <v>0,38</v>
          </cell>
          <cell r="G1213" t="str">
            <v>0,38</v>
          </cell>
        </row>
        <row r="1214">
          <cell r="A1214" t="str">
            <v>SINAPI93230</v>
          </cell>
          <cell r="B1214" t="str">
            <v>SINAPI</v>
          </cell>
          <cell r="C1214" t="str">
            <v>93230</v>
          </cell>
          <cell r="D1214" t="str">
            <v>BETONEIRA CAPACIDADE NOMINAL 400 L, CAPACIDADE DE MISTURA 310 L, MOTOR A GASOLINA POTÊNCIA 5,5 CV, SEM CARREGADOR - JUROS. AF_02/2016</v>
          </cell>
          <cell r="E1214" t="str">
            <v>H</v>
          </cell>
          <cell r="F1214" t="str">
            <v>0,08</v>
          </cell>
          <cell r="G1214" t="str">
            <v>0,08</v>
          </cell>
        </row>
        <row r="1215">
          <cell r="A1215" t="str">
            <v>SINAPI93231</v>
          </cell>
          <cell r="B1215" t="str">
            <v>SINAPI</v>
          </cell>
          <cell r="C1215" t="str">
            <v>93231</v>
          </cell>
          <cell r="D1215" t="str">
            <v>BETONEIRA CAPACIDADE NOMINAL 400 L, CAPACIDADE DE MISTURA 310 L, MOTOR A GASOLINA POTÊNCIA 5,5 CV, SEM CARREGADOR - MANUTENÇÃO. AF_02/2016</v>
          </cell>
          <cell r="E1215" t="str">
            <v>H</v>
          </cell>
          <cell r="F1215" t="str">
            <v>0,48</v>
          </cell>
          <cell r="G1215" t="str">
            <v>0,48</v>
          </cell>
        </row>
        <row r="1216">
          <cell r="A1216" t="str">
            <v>SINAPI93232</v>
          </cell>
          <cell r="B1216" t="str">
            <v>SINAPI</v>
          </cell>
          <cell r="C1216" t="str">
            <v>93232</v>
          </cell>
          <cell r="D1216" t="str">
            <v>BETONEIRA CAPACIDADE NOMINAL 400 L, CAPACIDADE DE MISTURA 310 L, MOTOR A GASOLINA POTÊNCIA 5,5 CV, SEM CARREGADOR - MATERIAIS NA OPERAÇÃO. AF_02/2016</v>
          </cell>
          <cell r="E1216" t="str">
            <v>H</v>
          </cell>
          <cell r="F1216" t="str">
            <v>4,47</v>
          </cell>
          <cell r="G1216" t="str">
            <v>4,47</v>
          </cell>
        </row>
        <row r="1217">
          <cell r="A1217" t="str">
            <v>SINAPI93235</v>
          </cell>
          <cell r="B1217" t="str">
            <v>SINAPI</v>
          </cell>
          <cell r="C1217" t="str">
            <v>93235</v>
          </cell>
          <cell r="D1217" t="str">
            <v>GRUPO GERADOR ESTACIONÁRIO, MOTOR DIESEL POTÊNCIA 170 KVA - JUROS. AF_02/2016</v>
          </cell>
          <cell r="E1217" t="str">
            <v>H</v>
          </cell>
          <cell r="F1217" t="str">
            <v>2,52</v>
          </cell>
          <cell r="G1217" t="str">
            <v>2,52</v>
          </cell>
        </row>
        <row r="1218">
          <cell r="A1218" t="str">
            <v>SINAPI93238</v>
          </cell>
          <cell r="B1218" t="str">
            <v>SINAPI</v>
          </cell>
          <cell r="C1218" t="str">
            <v>93238</v>
          </cell>
          <cell r="D1218" t="str">
            <v>ROLO COMPACTADOR VIBRATÓRIO REBOCÁVEL, CILINDRO DE AÇO LISO, POTÊNCIA DE TRAÇÃO DE 65 CV, PESO 4,7 T, IMPACTO DINÂMICO 18,3 T, LARGURA DE TRABALHO 1,67 M - JUROS. AF_02/2016</v>
          </cell>
          <cell r="E1218" t="str">
            <v>H</v>
          </cell>
          <cell r="F1218" t="str">
            <v>2,56</v>
          </cell>
          <cell r="G1218" t="str">
            <v>2,56</v>
          </cell>
        </row>
        <row r="1219">
          <cell r="A1219" t="str">
            <v>SINAPI93239</v>
          </cell>
          <cell r="B1219" t="str">
            <v>SINAPI</v>
          </cell>
          <cell r="C1219" t="str">
            <v>93239</v>
          </cell>
          <cell r="D1219" t="str">
            <v>ROLO COMPACTADOR VIBRATÓRIO PÉ DE CARNEIRO, OPERADO POR CONTROLE REMOTO, POTÊNCIA 12,5 KW, PESO OPERACIONAL 1,675 T, LARGURA DE TRABALHO 0,85 M - JUROS. AF_02/2016</v>
          </cell>
          <cell r="E1219" t="str">
            <v>H</v>
          </cell>
          <cell r="F1219" t="str">
            <v>11,62</v>
          </cell>
          <cell r="G1219" t="str">
            <v>11,62</v>
          </cell>
        </row>
        <row r="1220">
          <cell r="A1220" t="str">
            <v>SINAPI93240</v>
          </cell>
          <cell r="B1220" t="str">
            <v>SINAPI</v>
          </cell>
          <cell r="C1220" t="str">
            <v>93240</v>
          </cell>
          <cell r="D1220" t="str">
            <v>ROLO COMPACTADOR VIBRATÓRIO PÉ DE CARNEIRO, OPERADO POR CONTROLE REMOTO, POTÊNCIA 12,5 KW, PESO OPERACIONAL 1,675 T, LARGURA DE TRABALHO 0,85 M - MATERIAIS NA OPERAÇÃO. AF_02/2016</v>
          </cell>
          <cell r="E1220" t="str">
            <v>H</v>
          </cell>
          <cell r="F1220" t="str">
            <v>11,88</v>
          </cell>
          <cell r="G1220" t="str">
            <v>11,88</v>
          </cell>
        </row>
        <row r="1221">
          <cell r="A1221" t="str">
            <v>SINAPI93267</v>
          </cell>
          <cell r="B1221" t="str">
            <v>SINAPI</v>
          </cell>
          <cell r="C1221" t="str">
            <v>93267</v>
          </cell>
          <cell r="D1221" t="str">
            <v>GRUA ASCENCIONAL, LANÇA DE 30 M, CAPACIDADE DE 1,0 T A 30 M, ALTURA ATÉ 39 M   DEPRECIAÇÃO. AF_05/2023</v>
          </cell>
          <cell r="E1221" t="str">
            <v>H</v>
          </cell>
          <cell r="F1221" t="str">
            <v>29,86</v>
          </cell>
          <cell r="G1221" t="str">
            <v>29,86</v>
          </cell>
        </row>
        <row r="1222">
          <cell r="A1222" t="str">
            <v>SINAPI93269</v>
          </cell>
          <cell r="B1222" t="str">
            <v>SINAPI</v>
          </cell>
          <cell r="C1222" t="str">
            <v>93269</v>
          </cell>
          <cell r="D1222" t="str">
            <v>GRUA ASCENCIONAL, LANÇA DE 30 M, CAPACIDADE DE 1,0 T A 30 M, ALTURA ATÉ 39 M   JUROS. AF_05/2023</v>
          </cell>
          <cell r="E1222" t="str">
            <v>H</v>
          </cell>
          <cell r="F1222" t="str">
            <v>10,07</v>
          </cell>
          <cell r="G1222" t="str">
            <v>10,07</v>
          </cell>
        </row>
        <row r="1223">
          <cell r="A1223" t="str">
            <v>SINAPI93270</v>
          </cell>
          <cell r="B1223" t="str">
            <v>SINAPI</v>
          </cell>
          <cell r="C1223" t="str">
            <v>93270</v>
          </cell>
          <cell r="D1223" t="str">
            <v>GRUA ASCENCIONAL, LANÇA DE 30 M, CAPACIDADE DE 1,0 T A 30 M, ALTURA ATÉ 39 M   MANUTENÇÃO. AF_05/2023</v>
          </cell>
          <cell r="E1223" t="str">
            <v>H</v>
          </cell>
          <cell r="F1223" t="str">
            <v>29,86</v>
          </cell>
          <cell r="G1223" t="str">
            <v>29,86</v>
          </cell>
        </row>
        <row r="1224">
          <cell r="A1224" t="str">
            <v>SINAPI93271</v>
          </cell>
          <cell r="B1224" t="str">
            <v>SINAPI</v>
          </cell>
          <cell r="C1224" t="str">
            <v>93271</v>
          </cell>
          <cell r="D1224" t="str">
            <v>GRUA ASCENCIONAL, LANÇA DE 30 M, CAPACIDADE DE 1,0 T A 30 M, ALTURA ATÉ 39 M   MATERIAIS NA OPERAÇÃO. AF_05/2023</v>
          </cell>
          <cell r="E1224" t="str">
            <v>H</v>
          </cell>
          <cell r="F1224" t="str">
            <v>7,29</v>
          </cell>
          <cell r="G1224" t="str">
            <v>7,29</v>
          </cell>
        </row>
        <row r="1225">
          <cell r="A1225" t="str">
            <v>SINAPI93277</v>
          </cell>
          <cell r="B1225" t="str">
            <v>SINAPI</v>
          </cell>
          <cell r="C1225" t="str">
            <v>93277</v>
          </cell>
          <cell r="D1225" t="str">
            <v>GUINCHO ELÉTRICO DE COLUNA, CAPACIDADE 400 KG, COM MOTO FREIO, MOTOR TRIFÁSICO DE 1,25 CV - DEPRECIAÇÃO. AF_03/2016</v>
          </cell>
          <cell r="E1225" t="str">
            <v>H</v>
          </cell>
          <cell r="F1225" t="str">
            <v>0,29</v>
          </cell>
          <cell r="G1225" t="str">
            <v>0,29</v>
          </cell>
        </row>
        <row r="1226">
          <cell r="A1226" t="str">
            <v>SINAPI93278</v>
          </cell>
          <cell r="B1226" t="str">
            <v>SINAPI</v>
          </cell>
          <cell r="C1226" t="str">
            <v>93278</v>
          </cell>
          <cell r="D1226" t="str">
            <v>GUINCHO ELÉTRICO DE COLUNA, CAPACIDADE 400 KG, COM MOTO FREIO, MOTOR TRIFÁSICO DE 1,25 CV - JUROS. AF_03/2016</v>
          </cell>
          <cell r="E1226" t="str">
            <v>H</v>
          </cell>
          <cell r="F1226" t="str">
            <v>0,06</v>
          </cell>
          <cell r="G1226" t="str">
            <v>0,06</v>
          </cell>
        </row>
        <row r="1227">
          <cell r="A1227" t="str">
            <v>SINAPI93279</v>
          </cell>
          <cell r="B1227" t="str">
            <v>SINAPI</v>
          </cell>
          <cell r="C1227" t="str">
            <v>93279</v>
          </cell>
          <cell r="D1227" t="str">
            <v>GUINCHO ELÉTRICO DE COLUNA, CAPACIDADE 400 KG, COM MOTO FREIO, MOTOR TRIFÁSICO DE 1,25 CV - MANUTENÇÃO. AF_03/2016</v>
          </cell>
          <cell r="E1227" t="str">
            <v>H</v>
          </cell>
          <cell r="F1227" t="str">
            <v>0,28</v>
          </cell>
          <cell r="G1227" t="str">
            <v>0,28</v>
          </cell>
        </row>
        <row r="1228">
          <cell r="A1228" t="str">
            <v>SINAPI93280</v>
          </cell>
          <cell r="B1228" t="str">
            <v>SINAPI</v>
          </cell>
          <cell r="C1228" t="str">
            <v>93280</v>
          </cell>
          <cell r="D1228" t="str">
            <v>GUINCHO ELÉTRICO DE COLUNA, CAPACIDADE 400 KG, COM MOTO FREIO, MOTOR TRIFÁSICO DE 1,25 CV - MATERIAIS NA OPERAÇÃO. AF_03/2016</v>
          </cell>
          <cell r="E1228" t="str">
            <v>H</v>
          </cell>
          <cell r="F1228" t="str">
            <v>0,60</v>
          </cell>
          <cell r="G1228" t="str">
            <v>0,60</v>
          </cell>
        </row>
        <row r="1229">
          <cell r="A1229" t="str">
            <v>SINAPI93283</v>
          </cell>
          <cell r="B1229" t="str">
            <v>SINAPI</v>
          </cell>
          <cell r="C1229" t="str">
            <v>93283</v>
          </cell>
          <cell r="D1229" t="str">
            <v>GUINDASTE HIDRÁULICO AUTOPROPELIDO, COM LANÇA TELESCÓPICA 40 M, CAPACIDADE MÁXIMA 60 T, POTÊNCIA 260 KW - DEPRECIAÇÃO. AF_03/2016</v>
          </cell>
          <cell r="E1229" t="str">
            <v>H</v>
          </cell>
          <cell r="F1229" t="str">
            <v>100,42</v>
          </cell>
          <cell r="G1229" t="str">
            <v>100,42</v>
          </cell>
        </row>
        <row r="1230">
          <cell r="A1230" t="str">
            <v>SINAPI93284</v>
          </cell>
          <cell r="B1230" t="str">
            <v>SINAPI</v>
          </cell>
          <cell r="C1230" t="str">
            <v>93284</v>
          </cell>
          <cell r="D1230" t="str">
            <v>GUINDASTE HIDRÁULICO AUTOPROPELIDO, COM LANÇA TELESCÓPICA 40 M, CAPACIDADE MÁXIMA 60 T, POTÊNCIA 260 KW - JUROS. AF_03/2016</v>
          </cell>
          <cell r="E1230" t="str">
            <v>H</v>
          </cell>
          <cell r="F1230" t="str">
            <v>35,39</v>
          </cell>
          <cell r="G1230" t="str">
            <v>35,39</v>
          </cell>
        </row>
        <row r="1231">
          <cell r="A1231" t="str">
            <v>SINAPI93285</v>
          </cell>
          <cell r="B1231" t="str">
            <v>SINAPI</v>
          </cell>
          <cell r="C1231" t="str">
            <v>93285</v>
          </cell>
          <cell r="D1231" t="str">
            <v>GUINDASTE HIDRÁULICO AUTOPROPELIDO, COM LANÇA TELESCÓPICA 40 M, CAPACIDADE MÁXIMA 60 T, POTÊNCIA 260 KW - MANUTENÇÃO. AF_03/2016</v>
          </cell>
          <cell r="E1231" t="str">
            <v>H</v>
          </cell>
          <cell r="F1231" t="str">
            <v>161,42</v>
          </cell>
          <cell r="G1231" t="str">
            <v>161,42</v>
          </cell>
        </row>
        <row r="1232">
          <cell r="A1232" t="str">
            <v>SINAPI93286</v>
          </cell>
          <cell r="B1232" t="str">
            <v>SINAPI</v>
          </cell>
          <cell r="C1232" t="str">
            <v>93286</v>
          </cell>
          <cell r="D1232" t="str">
            <v>GUINDASTE HIDRÁULICO AUTOPROPELIDO, COM LANÇA TELESCÓPICA 40 M, CAPACIDADE MÁXIMA 60 T, POTÊNCIA 260 KW - MATERIAIS NA OPERAÇÃO. AF_03/2016</v>
          </cell>
          <cell r="E1232" t="str">
            <v>H</v>
          </cell>
          <cell r="F1232" t="str">
            <v>10,14</v>
          </cell>
          <cell r="G1232" t="str">
            <v>10,14</v>
          </cell>
        </row>
        <row r="1233">
          <cell r="A1233" t="str">
            <v>SINAPI93296</v>
          </cell>
          <cell r="B1233" t="str">
            <v>SINAPI</v>
          </cell>
          <cell r="C1233" t="str">
            <v>93296</v>
          </cell>
          <cell r="D1233" t="str">
            <v>GUINDASTE HIDRÁULICO AUTOPROPELIDO, COM LANÇA TELESCÓPICA 40 M, CAPACIDADE MÁXIMA 60 T, POTÊNCIA 260 KW - IMPOSTOS E SEGUROS. AF_03/2016</v>
          </cell>
          <cell r="E1233" t="str">
            <v>H</v>
          </cell>
          <cell r="F1233" t="str">
            <v>14,30</v>
          </cell>
          <cell r="G1233" t="str">
            <v>14,30</v>
          </cell>
        </row>
        <row r="1234">
          <cell r="A1234" t="str">
            <v>SINAPI93397</v>
          </cell>
          <cell r="B1234" t="str">
            <v>SINAPI</v>
          </cell>
          <cell r="C1234" t="str">
            <v>93397</v>
          </cell>
          <cell r="D1234" t="str">
            <v>GUINDAUTO HIDRÁULICO, CAPACIDADE MÁXIMA DE CARGA 3300 KG, MOMENTO MÁXIMO DE CARGA 5,8 TM, ALCANCE MÁXIMO HORIZONTAL 7,60 M, INCLUSIVE CAMINHÃO TOCO PBT 16.000 KG, POTÊNCIA DE 189 CV - DEPRECIAÇÃO. AF_03/2016</v>
          </cell>
          <cell r="E1234" t="str">
            <v>H</v>
          </cell>
          <cell r="F1234" t="str">
            <v>25,01</v>
          </cell>
          <cell r="G1234" t="str">
            <v>25,01</v>
          </cell>
        </row>
        <row r="1235">
          <cell r="A1235" t="str">
            <v>SINAPI93398</v>
          </cell>
          <cell r="B1235" t="str">
            <v>SINAPI</v>
          </cell>
          <cell r="C1235" t="str">
            <v>93398</v>
          </cell>
          <cell r="D1235" t="str">
            <v>GUINDAUTO HIDRÁULICO, CAPACIDADE MÁXIMA DE CARGA 3300 KG, MOMENTO MÁXIMO DE CARGA 5,8 TM, ALCANCE MÁXIMO HORIZONTAL 7,60 M, INCLUSIVE CAMINHÃO TOCO PBT 16.000 KG, POTÊNCIA DE 189 CV - JUROS. AF_03/2016</v>
          </cell>
          <cell r="E1235" t="str">
            <v>H</v>
          </cell>
          <cell r="F1235" t="str">
            <v>9,43</v>
          </cell>
          <cell r="G1235" t="str">
            <v>9,43</v>
          </cell>
        </row>
        <row r="1236">
          <cell r="A1236" t="str">
            <v>SINAPI93399</v>
          </cell>
          <cell r="B1236" t="str">
            <v>SINAPI</v>
          </cell>
          <cell r="C1236" t="str">
            <v>93399</v>
          </cell>
          <cell r="D1236" t="str">
            <v>GUINDAUTO HIDRÁULICO, CAPACIDADE MÁXIMA DE CARGA 3300 KG, MOMENTO MÁXIMO DE CARGA 5,8 TM, ALCANCE MÁXIMO HORIZONTAL 7,60 M, INCLUSIVE CAMINHÃO TOCO PBT 16.000 KG, POTÊNCIA DE 189 CV - IMPOSTOS E SEGUROS. AF_03/2016</v>
          </cell>
          <cell r="E1236" t="str">
            <v>H</v>
          </cell>
          <cell r="F1236" t="str">
            <v>3,80</v>
          </cell>
          <cell r="G1236" t="str">
            <v>3,80</v>
          </cell>
        </row>
        <row r="1237">
          <cell r="A1237" t="str">
            <v>SINAPI93400</v>
          </cell>
          <cell r="B1237" t="str">
            <v>SINAPI</v>
          </cell>
          <cell r="C1237" t="str">
            <v>93400</v>
          </cell>
          <cell r="D1237" t="str">
            <v>GUINDAUTO HIDRÁULICO, CAPACIDADE MÁXIMA DE CARGA 3300 KG, MOMENTO MÁXIMO DE CARGA 5,8 TM, ALCANCE MÁXIMO HORIZONTAL 7,60 M, INCLUSIVE CAMINHÃO TOCO PBT 16.000 KG, POTÊNCIA DE 189 CV - MANUTENÇÃO. AF_03/2016</v>
          </cell>
          <cell r="E1237" t="str">
            <v>H</v>
          </cell>
          <cell r="F1237" t="str">
            <v>43,35</v>
          </cell>
          <cell r="G1237" t="str">
            <v>43,35</v>
          </cell>
        </row>
        <row r="1238">
          <cell r="A1238" t="str">
            <v>SINAPI93401</v>
          </cell>
          <cell r="B1238" t="str">
            <v>SINAPI</v>
          </cell>
          <cell r="C1238" t="str">
            <v>93401</v>
          </cell>
          <cell r="D1238" t="str">
            <v>GUINDAUTO HIDRÁULICO, CAPACIDADE MÁXIMA DE CARGA 3300 KG, MOMENTO MÁXIMO DE CARGA 5,8 TM, ALCANCE MÁXIMO HORIZONTAL 7,60 M, INCLUSIVE CAMINHÃO TOCO PBT 16.000 KG, POTÊNCIA DE 189 CV - MATERIAIS NA OPERAÇÃO. AF_03/2016</v>
          </cell>
          <cell r="E1238" t="str">
            <v>H</v>
          </cell>
          <cell r="F1238" t="str">
            <v>156,99</v>
          </cell>
          <cell r="G1238" t="str">
            <v>156,99</v>
          </cell>
        </row>
        <row r="1239">
          <cell r="A1239" t="str">
            <v>SINAPI93404</v>
          </cell>
          <cell r="B1239" t="str">
            <v>SINAPI</v>
          </cell>
          <cell r="C1239" t="str">
            <v>93404</v>
          </cell>
          <cell r="D1239" t="str">
            <v>MÁQUINA JATO DE PRESSAO PORTÁTIL, CAMARA DE 1 SAIDA, CAPACIDADE 280 L, DIAMETRO 670 MM, BICO DE JATO CURTO VENTURI DE 5/16" , MANGUEIRA DE 1" COM COMPRESSOR DE AR REBOCÁVEL 189 PCM E MOTOR DIESEL 63 CV - DEPRECIAÇÃO. AF_05/2023</v>
          </cell>
          <cell r="E1239" t="str">
            <v>H</v>
          </cell>
          <cell r="F1239" t="str">
            <v>7,32</v>
          </cell>
          <cell r="G1239" t="str">
            <v>7,32</v>
          </cell>
        </row>
        <row r="1240">
          <cell r="A1240" t="str">
            <v>SINAPI93405</v>
          </cell>
          <cell r="B1240" t="str">
            <v>SINAPI</v>
          </cell>
          <cell r="C1240" t="str">
            <v>93405</v>
          </cell>
          <cell r="D1240" t="str">
            <v>MÁQUINA JATO DE PRESSAO PORTÁTIL, CAMARA DE 1 SAIDA, CAPACIDADE 280 L, DIAMETRO 670 MM, BICO DE JATO CURTO VENTURI DE 5/16" , MANGUEIRA DE 1" COM COMPRESSOR DE AR REBOCÁVEL 189 PCM E MOTOR DIESEL 63 CV - JUROS. AF_05/2023</v>
          </cell>
          <cell r="E1240" t="str">
            <v>H</v>
          </cell>
          <cell r="F1240" t="str">
            <v>2,00</v>
          </cell>
          <cell r="G1240" t="str">
            <v>2,00</v>
          </cell>
        </row>
        <row r="1241">
          <cell r="A1241" t="str">
            <v>SINAPI93406</v>
          </cell>
          <cell r="B1241" t="str">
            <v>SINAPI</v>
          </cell>
          <cell r="C1241" t="str">
            <v>93406</v>
          </cell>
          <cell r="D1241" t="str">
            <v>MÁQUINA JATO DE PRESSAO PORTÁTIL, CAMARA DE 1 SAIDA, CAPACIDADE 280 L, DIAMETRO 670 MM, BICO DE JATO CURTO VENTURI DE 5/16" , MANGUEIRA DE 1" COM COMPRESSOR DE AR REBOCÁVEL 189 PCM E MOTOR DIESEL 63 CV - MANUTENÇÃO. AF_05/2023</v>
          </cell>
          <cell r="E1241" t="str">
            <v>H</v>
          </cell>
          <cell r="F1241" t="str">
            <v>9,70</v>
          </cell>
          <cell r="G1241" t="str">
            <v>9,70</v>
          </cell>
        </row>
        <row r="1242">
          <cell r="A1242" t="str">
            <v>SINAPI93407</v>
          </cell>
          <cell r="B1242" t="str">
            <v>SINAPI</v>
          </cell>
          <cell r="C1242" t="str">
            <v>93407</v>
          </cell>
          <cell r="D1242" t="str">
            <v>MÁQUINA JATO DE PRESSAO PORTÁTIL, CAMARA DE 1 SAIDA, CAPACIDADE 280 L, DIAMETRO 670 MM, BICO DE JATO CURTO VENTURI DE 5/16" , MANGUEIRA DE 1" COM COMPRESSOR DE AR REBOCÁVEL 189 PCM E MOTOR DIESEL 63 CV - MATERIAIS NA OPERAÇÃO. AF_05/2023</v>
          </cell>
          <cell r="E1242" t="str">
            <v>H</v>
          </cell>
          <cell r="F1242" t="str">
            <v>46,82</v>
          </cell>
          <cell r="G1242" t="str">
            <v>46,82</v>
          </cell>
        </row>
        <row r="1243">
          <cell r="A1243" t="str">
            <v>SINAPI93411</v>
          </cell>
          <cell r="B1243" t="str">
            <v>SINAPI</v>
          </cell>
          <cell r="C1243" t="str">
            <v>93411</v>
          </cell>
          <cell r="D1243" t="str">
            <v>GERADOR PORTÁTIL MONOFÁSICO, POTÊNCIA 5500 VA, MOTOR A GASOLINA, POTÊNCIA DO MOTOR 13 CV - DEPRECIAÇÃO. AF_03/2016</v>
          </cell>
          <cell r="E1243" t="str">
            <v>H</v>
          </cell>
          <cell r="F1243" t="str">
            <v>0,34</v>
          </cell>
          <cell r="G1243" t="str">
            <v>0,34</v>
          </cell>
        </row>
        <row r="1244">
          <cell r="A1244" t="str">
            <v>SINAPI93412</v>
          </cell>
          <cell r="B1244" t="str">
            <v>SINAPI</v>
          </cell>
          <cell r="C1244" t="str">
            <v>93412</v>
          </cell>
          <cell r="D1244" t="str">
            <v>GERADOR PORTÁTIL MONOFÁSICO, POTÊNCIA 5500 VA, MOTOR A GASOLINA, POTÊNCIA DO MOTOR 13 CV - JUROS. AF_03/2016</v>
          </cell>
          <cell r="E1244" t="str">
            <v>H</v>
          </cell>
          <cell r="F1244" t="str">
            <v>0,12</v>
          </cell>
          <cell r="G1244" t="str">
            <v>0,12</v>
          </cell>
        </row>
        <row r="1245">
          <cell r="A1245" t="str">
            <v>SINAPI93413</v>
          </cell>
          <cell r="B1245" t="str">
            <v>SINAPI</v>
          </cell>
          <cell r="C1245" t="str">
            <v>93413</v>
          </cell>
          <cell r="D1245" t="str">
            <v>GERADOR PORTÁTIL MONOFÁSICO, POTÊNCIA 5500 VA, MOTOR A GASOLINA, POTÊNCIA DO MOTOR 13 CV - MANUTENÇÃO. AF_03/2016</v>
          </cell>
          <cell r="E1245" t="str">
            <v>H</v>
          </cell>
          <cell r="F1245" t="str">
            <v>0,30</v>
          </cell>
          <cell r="G1245" t="str">
            <v>0,30</v>
          </cell>
        </row>
        <row r="1246">
          <cell r="A1246" t="str">
            <v>SINAPI93414</v>
          </cell>
          <cell r="B1246" t="str">
            <v>SINAPI</v>
          </cell>
          <cell r="C1246" t="str">
            <v>93414</v>
          </cell>
          <cell r="D1246" t="str">
            <v>GERADOR PORTÁTIL MONOFÁSICO, POTÊNCIA 5500 VA, MOTOR A GASOLINA, POTÊNCIA DO MOTOR 13 CV - MATERIAIS NA OPERAÇÃO. AF_03/2016</v>
          </cell>
          <cell r="E1246" t="str">
            <v>H</v>
          </cell>
          <cell r="F1246" t="str">
            <v>14,46</v>
          </cell>
          <cell r="G1246" t="str">
            <v>14,46</v>
          </cell>
        </row>
        <row r="1247">
          <cell r="A1247" t="str">
            <v>SINAPI93417</v>
          </cell>
          <cell r="B1247" t="str">
            <v>SINAPI</v>
          </cell>
          <cell r="C1247" t="str">
            <v>93417</v>
          </cell>
          <cell r="D1247" t="str">
            <v>GRUPO GERADOR REBOCÁVEL, POTÊNCIA 66 KVA, MOTOR A DIESEL - DEPRECIAÇÃO. AF_03/2016</v>
          </cell>
          <cell r="E1247" t="str">
            <v>H</v>
          </cell>
          <cell r="F1247" t="str">
            <v>4,49</v>
          </cell>
          <cell r="G1247" t="str">
            <v>4,49</v>
          </cell>
        </row>
        <row r="1248">
          <cell r="A1248" t="str">
            <v>SINAPI93418</v>
          </cell>
          <cell r="B1248" t="str">
            <v>SINAPI</v>
          </cell>
          <cell r="C1248" t="str">
            <v>93418</v>
          </cell>
          <cell r="D1248" t="str">
            <v>GRUPO GERADOR REBOCÁVEL, POTÊNCIA 66 KVA, MOTOR A DIESEL - JUROS. AF_03/2016</v>
          </cell>
          <cell r="E1248" t="str">
            <v>H</v>
          </cell>
          <cell r="F1248" t="str">
            <v>1,58</v>
          </cell>
          <cell r="G1248" t="str">
            <v>1,58</v>
          </cell>
        </row>
        <row r="1249">
          <cell r="A1249" t="str">
            <v>SINAPI93419</v>
          </cell>
          <cell r="B1249" t="str">
            <v>SINAPI</v>
          </cell>
          <cell r="C1249" t="str">
            <v>93419</v>
          </cell>
          <cell r="D1249" t="str">
            <v>GRUPO GERADOR REBOCÁVEL, POTÊNCIA 66 KVA, MOTOR A DIESEL - MANUTENÇÃO. AF_03/2016</v>
          </cell>
          <cell r="E1249" t="str">
            <v>H</v>
          </cell>
          <cell r="F1249" t="str">
            <v>4,01</v>
          </cell>
          <cell r="G1249" t="str">
            <v>4,01</v>
          </cell>
        </row>
        <row r="1250">
          <cell r="A1250" t="str">
            <v>SINAPI93420</v>
          </cell>
          <cell r="B1250" t="str">
            <v>SINAPI</v>
          </cell>
          <cell r="C1250" t="str">
            <v>93420</v>
          </cell>
          <cell r="D1250" t="str">
            <v>GRUPO GERADOR REBOCÁVEL, POTÊNCIA 66 KVA, MOTOR A DIESEL - MATERIAIS NA OPERAÇÃO. AF_03/2016</v>
          </cell>
          <cell r="E1250" t="str">
            <v>H</v>
          </cell>
          <cell r="F1250" t="str">
            <v>66,58</v>
          </cell>
          <cell r="G1250" t="str">
            <v>66,58</v>
          </cell>
        </row>
        <row r="1251">
          <cell r="A1251" t="str">
            <v>SINAPI93423</v>
          </cell>
          <cell r="B1251" t="str">
            <v>SINAPI</v>
          </cell>
          <cell r="C1251" t="str">
            <v>93423</v>
          </cell>
          <cell r="D1251" t="str">
            <v>GRUPO GERADOR ESTACIONÁRIO, POTÊNCIA 150 KVA, MOTOR A DIESEL- DEPRECIAÇÃO. AF_03/2016</v>
          </cell>
          <cell r="E1251" t="str">
            <v>H</v>
          </cell>
          <cell r="F1251" t="str">
            <v>6,36</v>
          </cell>
          <cell r="G1251" t="str">
            <v>6,36</v>
          </cell>
        </row>
        <row r="1252">
          <cell r="A1252" t="str">
            <v>SINAPI93424</v>
          </cell>
          <cell r="B1252" t="str">
            <v>SINAPI</v>
          </cell>
          <cell r="C1252" t="str">
            <v>93424</v>
          </cell>
          <cell r="D1252" t="str">
            <v>GRUPO GERADOR ESTACIONÁRIO, POTÊNCIA 150 KVA, MOTOR A DIESEL- JUROS. AF_03/2016</v>
          </cell>
          <cell r="E1252" t="str">
            <v>H</v>
          </cell>
          <cell r="F1252" t="str">
            <v>2,24</v>
          </cell>
          <cell r="G1252" t="str">
            <v>2,24</v>
          </cell>
        </row>
        <row r="1253">
          <cell r="A1253" t="str">
            <v>SINAPI93425</v>
          </cell>
          <cell r="B1253" t="str">
            <v>SINAPI</v>
          </cell>
          <cell r="C1253" t="str">
            <v>93425</v>
          </cell>
          <cell r="D1253" t="str">
            <v>GRUPO GERADOR ESTACIONÁRIO, POTÊNCIA 150 KVA, MOTOR A DIESEL- MANUTENÇÃO. AF_03/2016</v>
          </cell>
          <cell r="E1253" t="str">
            <v>H</v>
          </cell>
          <cell r="F1253" t="str">
            <v>5,68</v>
          </cell>
          <cell r="G1253" t="str">
            <v>5,68</v>
          </cell>
        </row>
        <row r="1254">
          <cell r="A1254" t="str">
            <v>SINAPI93426</v>
          </cell>
          <cell r="B1254" t="str">
            <v>SINAPI</v>
          </cell>
          <cell r="C1254" t="str">
            <v>93426</v>
          </cell>
          <cell r="D1254" t="str">
            <v>GRUPO GERADOR ESTACIONÁRIO, POTÊNCIA 150 KVA, MOTOR A DIESEL- MATERIAIS NA OPERAÇÃO. AF_03/2016</v>
          </cell>
          <cell r="E1254" t="str">
            <v>H</v>
          </cell>
          <cell r="F1254" t="str">
            <v>159,13</v>
          </cell>
          <cell r="G1254" t="str">
            <v>159,13</v>
          </cell>
        </row>
        <row r="1255">
          <cell r="A1255" t="str">
            <v>SINAPI93429</v>
          </cell>
          <cell r="B1255" t="str">
            <v>SINAPI</v>
          </cell>
          <cell r="C1255" t="str">
            <v>93429</v>
          </cell>
          <cell r="D1255" t="str">
            <v>USINA DE MISTURA ASFÁLTICA À QUENTE, TIPO CONTRA FLUXO, PROD 40 A 80 TON/HORA - DEPRECIAÇÃO. AF_05/2023</v>
          </cell>
          <cell r="E1255" t="str">
            <v>H</v>
          </cell>
          <cell r="F1255" t="str">
            <v>170,00</v>
          </cell>
          <cell r="G1255" t="str">
            <v>170,00</v>
          </cell>
        </row>
        <row r="1256">
          <cell r="A1256" t="str">
            <v>SINAPI93430</v>
          </cell>
          <cell r="B1256" t="str">
            <v>SINAPI</v>
          </cell>
          <cell r="C1256" t="str">
            <v>93430</v>
          </cell>
          <cell r="D1256" t="str">
            <v>USINA DE MISTURA ASFÁLTICA À QUENTE, TIPO CONTRA FLUXO, PROD 40 A 80 TON/HORA - JUROS. AF_05/2023</v>
          </cell>
          <cell r="E1256" t="str">
            <v>H</v>
          </cell>
          <cell r="F1256" t="str">
            <v>53,72</v>
          </cell>
          <cell r="G1256" t="str">
            <v>53,72</v>
          </cell>
        </row>
        <row r="1257">
          <cell r="A1257" t="str">
            <v>SINAPI93431</v>
          </cell>
          <cell r="B1257" t="str">
            <v>SINAPI</v>
          </cell>
          <cell r="C1257" t="str">
            <v>93431</v>
          </cell>
          <cell r="D1257" t="str">
            <v>USINA DE MISTURA ASFÁLTICA À QUENTE, TIPO CONTRA FLUXO, PROD 40 A 80 TON/HORA - MANUTENÇÃO. AF_05/2023</v>
          </cell>
          <cell r="E1257" t="str">
            <v>H</v>
          </cell>
          <cell r="F1257" t="str">
            <v>204,00</v>
          </cell>
          <cell r="G1257" t="str">
            <v>204,00</v>
          </cell>
        </row>
        <row r="1258">
          <cell r="A1258" t="str">
            <v>SINAPI93432</v>
          </cell>
          <cell r="B1258" t="str">
            <v>SINAPI</v>
          </cell>
          <cell r="C1258" t="str">
            <v>93432</v>
          </cell>
          <cell r="D1258" t="str">
            <v>USINA DE MISTURA ASFÁLTICA À QUENTE, TIPO CONTRA FLUXO, PROD 40 A 80 TON/HORA - MATERIAIS NA OPERAÇÃO. AF_05/2023</v>
          </cell>
          <cell r="E1258" t="str">
            <v>H</v>
          </cell>
          <cell r="F1258" t="str">
            <v>2.138,40</v>
          </cell>
          <cell r="G1258" t="str">
            <v>2.138,40</v>
          </cell>
        </row>
        <row r="1259">
          <cell r="A1259" t="str">
            <v>SINAPI93435</v>
          </cell>
          <cell r="B1259" t="str">
            <v>SINAPI</v>
          </cell>
          <cell r="C1259" t="str">
            <v>93435</v>
          </cell>
          <cell r="D1259" t="str">
            <v>USINA DE ASFALTO À FRIO, CAPACIDADE DE 40 A 60 TON/HORA, ELÉTRICA POTÊNCIA 30 CV - DEPRECIAÇÃO. AF_05/2023</v>
          </cell>
          <cell r="E1259" t="str">
            <v>H</v>
          </cell>
          <cell r="F1259" t="str">
            <v>10,73</v>
          </cell>
          <cell r="G1259" t="str">
            <v>10,73</v>
          </cell>
        </row>
        <row r="1260">
          <cell r="A1260" t="str">
            <v>SINAPI93436</v>
          </cell>
          <cell r="B1260" t="str">
            <v>SINAPI</v>
          </cell>
          <cell r="C1260" t="str">
            <v>93436</v>
          </cell>
          <cell r="D1260" t="str">
            <v>USINA DE ASFALTO À FRIO, CAPACIDADE DE 40 A 60 TON/HORA, ELÉTRICA POTÊNCIA 30 CV - JUROS. AF_05/2023</v>
          </cell>
          <cell r="E1260" t="str">
            <v>H</v>
          </cell>
          <cell r="F1260" t="str">
            <v>3,02</v>
          </cell>
          <cell r="G1260" t="str">
            <v>3,02</v>
          </cell>
        </row>
        <row r="1261">
          <cell r="A1261" t="str">
            <v>SINAPI93437</v>
          </cell>
          <cell r="B1261" t="str">
            <v>SINAPI</v>
          </cell>
          <cell r="C1261" t="str">
            <v>93437</v>
          </cell>
          <cell r="D1261" t="str">
            <v>USINA DE ASFALTO À FRIO, CAPACIDADE DE 40 A 60 TON/HORA, ELÉTRICA POTÊNCIA 30 CV - MANUTENÇÃO. AF_05/2023</v>
          </cell>
          <cell r="E1261" t="str">
            <v>H</v>
          </cell>
          <cell r="F1261" t="str">
            <v>10,73</v>
          </cell>
          <cell r="G1261" t="str">
            <v>10,73</v>
          </cell>
        </row>
        <row r="1262">
          <cell r="A1262" t="str">
            <v>SINAPI93438</v>
          </cell>
          <cell r="B1262" t="str">
            <v>SINAPI</v>
          </cell>
          <cell r="C1262" t="str">
            <v>93438</v>
          </cell>
          <cell r="D1262" t="str">
            <v>USINA DE ASFALTO À FRIO, CAPACIDADE DE 40 A 60 TON/HORA, ELÉTRICA POTÊNCIA 30 CV - MATERIAIS NA OPERAÇÃO. AF_05/2023</v>
          </cell>
          <cell r="E1262" t="str">
            <v>H</v>
          </cell>
          <cell r="F1262" t="str">
            <v>111,49</v>
          </cell>
          <cell r="G1262" t="str">
            <v>111,49</v>
          </cell>
        </row>
        <row r="1263">
          <cell r="A1263" t="str">
            <v>SINAPI95114</v>
          </cell>
          <cell r="B1263" t="str">
            <v>SINAPI</v>
          </cell>
          <cell r="C1263" t="str">
            <v>95114</v>
          </cell>
          <cell r="D1263" t="str">
            <v>MARTELETE OU ROMPEDOR PNEUMÁTICO MANUAL, 28 KG, COM SILENCIADOR - DEPRECIAÇÃO. AF_07/2016</v>
          </cell>
          <cell r="E1263" t="str">
            <v>H</v>
          </cell>
          <cell r="F1263" t="str">
            <v>1,62</v>
          </cell>
          <cell r="G1263" t="str">
            <v>1,62</v>
          </cell>
        </row>
        <row r="1264">
          <cell r="A1264" t="str">
            <v>SINAPI95115</v>
          </cell>
          <cell r="B1264" t="str">
            <v>SINAPI</v>
          </cell>
          <cell r="C1264" t="str">
            <v>95115</v>
          </cell>
          <cell r="D1264" t="str">
            <v>MARTELETE OU ROMPEDOR PNEUMÁTICO MANUAL, 28 KG, COM SILENCIADOR - JUROS. AF_07/2016</v>
          </cell>
          <cell r="E1264" t="str">
            <v>H</v>
          </cell>
          <cell r="F1264" t="str">
            <v>0,37</v>
          </cell>
          <cell r="G1264" t="str">
            <v>0,37</v>
          </cell>
        </row>
        <row r="1265">
          <cell r="A1265" t="str">
            <v>SINAPI95116</v>
          </cell>
          <cell r="B1265" t="str">
            <v>SINAPI</v>
          </cell>
          <cell r="C1265" t="str">
            <v>95116</v>
          </cell>
          <cell r="D1265" t="str">
            <v>USINA DE CONCRETO FIXA, CAPACIDADE NOMINAL DE 90 A 120 M3/H, SEM SILO - DEPRECIAÇÃO. AF_07/2016</v>
          </cell>
          <cell r="E1265" t="str">
            <v>H</v>
          </cell>
          <cell r="F1265" t="str">
            <v>32,55</v>
          </cell>
          <cell r="G1265" t="str">
            <v>32,55</v>
          </cell>
        </row>
        <row r="1266">
          <cell r="A1266" t="str">
            <v>SINAPI95117</v>
          </cell>
          <cell r="B1266" t="str">
            <v>SINAPI</v>
          </cell>
          <cell r="C1266" t="str">
            <v>95117</v>
          </cell>
          <cell r="D1266" t="str">
            <v>USINA DE CONCRETO FIXA, CAPACIDADE NOMINAL DE 90 A 120 M3/H, SEM SILO - JUROS. AF_07/2016</v>
          </cell>
          <cell r="E1266" t="str">
            <v>H</v>
          </cell>
          <cell r="F1266" t="str">
            <v>10,04</v>
          </cell>
          <cell r="G1266" t="str">
            <v>10,04</v>
          </cell>
        </row>
        <row r="1267">
          <cell r="A1267" t="str">
            <v>SINAPI95118</v>
          </cell>
          <cell r="B1267" t="str">
            <v>SINAPI</v>
          </cell>
          <cell r="C1267" t="str">
            <v>95118</v>
          </cell>
          <cell r="D1267" t="str">
            <v>USINA MISTURADORA DE SOLOS, CAPACIDADE DE 200 A 500 TON/H, POTENCIA 75KW - DEPRECIAÇÃO. AF_07/2016</v>
          </cell>
          <cell r="E1267" t="str">
            <v>H</v>
          </cell>
          <cell r="F1267" t="str">
            <v>80,15</v>
          </cell>
          <cell r="G1267" t="str">
            <v>80,15</v>
          </cell>
        </row>
        <row r="1268">
          <cell r="A1268" t="str">
            <v>SINAPI95119</v>
          </cell>
          <cell r="B1268" t="str">
            <v>SINAPI</v>
          </cell>
          <cell r="C1268" t="str">
            <v>95119</v>
          </cell>
          <cell r="D1268" t="str">
            <v>USINA MISTURADORA DE SOLOS, CAPACIDADE DE 200 A 500 TON/H, POTENCIA 75KW - JUROS. AF_07/2016</v>
          </cell>
          <cell r="E1268" t="str">
            <v>H</v>
          </cell>
          <cell r="F1268" t="str">
            <v>24,72</v>
          </cell>
          <cell r="G1268" t="str">
            <v>24,72</v>
          </cell>
        </row>
        <row r="1269">
          <cell r="A1269" t="str">
            <v>SINAPI95120</v>
          </cell>
          <cell r="B1269" t="str">
            <v>SINAPI</v>
          </cell>
          <cell r="C1269" t="str">
            <v>95120</v>
          </cell>
          <cell r="D1269" t="str">
            <v>USINA MISTURADORA DE SOLOS, CAPACIDADE DE 200 A 500 TON/H, POTENCIA 75KW - MATERIAIS NA OPERAÇÃO. AF_07/2016</v>
          </cell>
          <cell r="E1269" t="str">
            <v>H</v>
          </cell>
          <cell r="F1269" t="str">
            <v>49,72</v>
          </cell>
          <cell r="G1269" t="str">
            <v>49,72</v>
          </cell>
        </row>
        <row r="1270">
          <cell r="A1270" t="str">
            <v>SINAPI95123</v>
          </cell>
          <cell r="B1270" t="str">
            <v>SINAPI</v>
          </cell>
          <cell r="C1270" t="str">
            <v>95123</v>
          </cell>
          <cell r="D1270" t="str">
            <v>DISTRIBUIDOR DE AGREGADOS AUTOPROPELIDO, CAP 3 M3, A DIESEL, POTÊNCIA 176CV - DEPRECIAÇÃO. AF_07/2016</v>
          </cell>
          <cell r="E1270" t="str">
            <v>H</v>
          </cell>
          <cell r="F1270" t="str">
            <v>17,87</v>
          </cell>
          <cell r="G1270" t="str">
            <v>17,87</v>
          </cell>
        </row>
        <row r="1271">
          <cell r="A1271" t="str">
            <v>SINAPI95124</v>
          </cell>
          <cell r="B1271" t="str">
            <v>SINAPI</v>
          </cell>
          <cell r="C1271" t="str">
            <v>95124</v>
          </cell>
          <cell r="D1271" t="str">
            <v>DISTRIBUIDOR DE AGREGADOS AUTOPROPELIDO, C/AP 3 M3, A DIESEL, POTÊNCIA 176CV - JUROS. AF_07/2016</v>
          </cell>
          <cell r="E1271" t="str">
            <v>H</v>
          </cell>
          <cell r="F1271" t="str">
            <v>5,51</v>
          </cell>
          <cell r="G1271" t="str">
            <v>5,51</v>
          </cell>
        </row>
        <row r="1272">
          <cell r="A1272" t="str">
            <v>SINAPI95125</v>
          </cell>
          <cell r="B1272" t="str">
            <v>SINAPI</v>
          </cell>
          <cell r="C1272" t="str">
            <v>95125</v>
          </cell>
          <cell r="D1272" t="str">
            <v>DISTRIBUIDOR DE AGREGADOS AUTOPROPELIDO, CAP 3 M3, A DIESEL, POTÊNCIA 176CV - MANUTENÇÃO. AF_07/2016</v>
          </cell>
          <cell r="E1272" t="str">
            <v>H</v>
          </cell>
          <cell r="F1272" t="str">
            <v>19,56</v>
          </cell>
          <cell r="G1272" t="str">
            <v>19,56</v>
          </cell>
        </row>
        <row r="1273">
          <cell r="A1273" t="str">
            <v>SINAPI95126</v>
          </cell>
          <cell r="B1273" t="str">
            <v>SINAPI</v>
          </cell>
          <cell r="C1273" t="str">
            <v>95126</v>
          </cell>
          <cell r="D1273" t="str">
            <v>DISTRIBUIDOR DE AGREGADOS AUTOPROPELIDO, CAP 3 M3, A DIESEL, POTÊNCIA 176CV - MATERIAIS NA OPERAÇÃO. AF_07/2016</v>
          </cell>
          <cell r="E1273" t="str">
            <v>H</v>
          </cell>
          <cell r="F1273" t="str">
            <v>146,18</v>
          </cell>
          <cell r="G1273" t="str">
            <v>146,18</v>
          </cell>
        </row>
        <row r="1274">
          <cell r="A1274" t="str">
            <v>SINAPI95129</v>
          </cell>
          <cell r="B1274" t="str">
            <v>SINAPI</v>
          </cell>
          <cell r="C1274" t="str">
            <v>95129</v>
          </cell>
          <cell r="D1274" t="str">
            <v>MÁQUINA DEMARCADORA DE FAIXA DE TRÁFEGO À FRIO, AUTOPROPELIDA, POTÊNCIA 38 HP - DEPRECIAÇÃO. AF_07/2016</v>
          </cell>
          <cell r="E1274" t="str">
            <v>H</v>
          </cell>
          <cell r="F1274" t="str">
            <v>47,90</v>
          </cell>
          <cell r="G1274" t="str">
            <v>47,90</v>
          </cell>
        </row>
        <row r="1275">
          <cell r="A1275" t="str">
            <v>SINAPI95130</v>
          </cell>
          <cell r="B1275" t="str">
            <v>SINAPI</v>
          </cell>
          <cell r="C1275" t="str">
            <v>95130</v>
          </cell>
          <cell r="D1275" t="str">
            <v>MÁQUINA DEMARCADORA DE FAIXA DE TRÁFEGO À FRIO, AUTOPROPELIDA, POTÊNCIA 38 HP - JUROS. AF_07/2016</v>
          </cell>
          <cell r="E1275" t="str">
            <v>H</v>
          </cell>
          <cell r="F1275" t="str">
            <v>17,36</v>
          </cell>
          <cell r="G1275" t="str">
            <v>17,36</v>
          </cell>
        </row>
        <row r="1276">
          <cell r="A1276" t="str">
            <v>SINAPI95131</v>
          </cell>
          <cell r="B1276" t="str">
            <v>SINAPI</v>
          </cell>
          <cell r="C1276" t="str">
            <v>95131</v>
          </cell>
          <cell r="D1276" t="str">
            <v>MÁQUINA DEMARCADORA DE FAIXA DE TRÁFEGO À FRIO, AUTOPROPELIDA, POTÊNCIA 38 HP - MANUTENÇÃO. AF_07/2016</v>
          </cell>
          <cell r="E1276" t="str">
            <v>H</v>
          </cell>
          <cell r="F1276" t="str">
            <v>56,38</v>
          </cell>
          <cell r="G1276" t="str">
            <v>56,38</v>
          </cell>
        </row>
        <row r="1277">
          <cell r="A1277" t="str">
            <v>SINAPI95132</v>
          </cell>
          <cell r="B1277" t="str">
            <v>SINAPI</v>
          </cell>
          <cell r="C1277" t="str">
            <v>95132</v>
          </cell>
          <cell r="D1277" t="str">
            <v>MÁQUINA DEMARCADORA DE FAIXA DE TRÁFEGO À FRIO, AUTOPROPELIDA, POTÊNCIA 38 HP - MATERIAIS NA OPERAÇÃO. AF_07/2016</v>
          </cell>
          <cell r="E1277" t="str">
            <v>H</v>
          </cell>
          <cell r="F1277" t="str">
            <v>32,01</v>
          </cell>
          <cell r="G1277" t="str">
            <v>32,01</v>
          </cell>
        </row>
        <row r="1278">
          <cell r="A1278" t="str">
            <v>SINAPI95136</v>
          </cell>
          <cell r="B1278" t="str">
            <v>SINAPI</v>
          </cell>
          <cell r="C1278" t="str">
            <v>95136</v>
          </cell>
          <cell r="D1278" t="str">
            <v>TALHA MANUAL DE CORRENTE, CAPACIDADE DE 2 TON. COM ELEVAÇÃO DE 3 M - DEPRECIAÇÃO. AF_07/2016</v>
          </cell>
          <cell r="E1278" t="str">
            <v>H</v>
          </cell>
          <cell r="F1278" t="str">
            <v>0,03</v>
          </cell>
          <cell r="G1278" t="str">
            <v>0,03</v>
          </cell>
        </row>
        <row r="1279">
          <cell r="A1279" t="str">
            <v>SINAPI95137</v>
          </cell>
          <cell r="B1279" t="str">
            <v>SINAPI</v>
          </cell>
          <cell r="C1279" t="str">
            <v>95137</v>
          </cell>
          <cell r="D1279" t="str">
            <v>TALHA MANUAL DE CORRENTE, CAPACIDADE DE 2 TON. COM ELEVAÇÃO DE 3 M - JUROS. AF_07/2016</v>
          </cell>
          <cell r="E1279" t="str">
            <v>H</v>
          </cell>
          <cell r="F1279" t="str">
            <v>0,01</v>
          </cell>
          <cell r="G1279" t="str">
            <v>0,01</v>
          </cell>
        </row>
        <row r="1280">
          <cell r="A1280" t="str">
            <v>SINAPI95138</v>
          </cell>
          <cell r="B1280" t="str">
            <v>SINAPI</v>
          </cell>
          <cell r="C1280" t="str">
            <v>95138</v>
          </cell>
          <cell r="D1280" t="str">
            <v>TALHA MANUAL DE CORRENTE, CAPACIDADE DE 2 TON. COM ELEVAÇÃO DE 3 M - MANUTENÇÃO. AF_07/2016</v>
          </cell>
          <cell r="E1280" t="str">
            <v>H</v>
          </cell>
          <cell r="F1280" t="str">
            <v>0,02</v>
          </cell>
          <cell r="G1280" t="str">
            <v>0,02</v>
          </cell>
        </row>
        <row r="1281">
          <cell r="A1281" t="str">
            <v>SINAPI95208</v>
          </cell>
          <cell r="B1281" t="str">
            <v>SINAPI</v>
          </cell>
          <cell r="C1281" t="str">
            <v>95208</v>
          </cell>
          <cell r="D1281" t="str">
            <v>GRUA ASCENCIONAL, LANÇA DE 42 M, CAPACIDADE DE 1,5 T A 30 M, ALTURA ATÉ 39 M   DEPRECIAÇÃO. AF_05/2023</v>
          </cell>
          <cell r="E1281" t="str">
            <v>H</v>
          </cell>
          <cell r="F1281" t="str">
            <v>33,83</v>
          </cell>
          <cell r="G1281" t="str">
            <v>33,83</v>
          </cell>
        </row>
        <row r="1282">
          <cell r="A1282" t="str">
            <v>SINAPI95209</v>
          </cell>
          <cell r="B1282" t="str">
            <v>SINAPI</v>
          </cell>
          <cell r="C1282" t="str">
            <v>95209</v>
          </cell>
          <cell r="D1282" t="str">
            <v>GRUA ASCENCIONAL, LANCA DE 42 M, CAPACIDADE DE 1,5 T A 30 M, ALTURA ATE 39 M   JUROS. AF_05/2023</v>
          </cell>
          <cell r="E1282" t="str">
            <v>H</v>
          </cell>
          <cell r="F1282" t="str">
            <v>12,51</v>
          </cell>
          <cell r="G1282" t="str">
            <v>12,51</v>
          </cell>
        </row>
        <row r="1283">
          <cell r="A1283" t="str">
            <v>SINAPI95210</v>
          </cell>
          <cell r="B1283" t="str">
            <v>SINAPI</v>
          </cell>
          <cell r="C1283" t="str">
            <v>95210</v>
          </cell>
          <cell r="D1283" t="str">
            <v>GRUA ASCENCIONAL, LANCA DE 42 M, CAPACIDADE DE 1,5 T A 30 M, ALTURA ATE 39 M   MANUTENÇÃO. AF_05/2023</v>
          </cell>
          <cell r="E1283" t="str">
            <v>H</v>
          </cell>
          <cell r="F1283" t="str">
            <v>33,83</v>
          </cell>
          <cell r="G1283" t="str">
            <v>33,83</v>
          </cell>
        </row>
        <row r="1284">
          <cell r="A1284" t="str">
            <v>SINAPI95211</v>
          </cell>
          <cell r="B1284" t="str">
            <v>SINAPI</v>
          </cell>
          <cell r="C1284" t="str">
            <v>95211</v>
          </cell>
          <cell r="D1284" t="str">
            <v>GRUA ASCENCIONAL, LANCA DE 42 M, CAPACIDADE DE 1,5 T A 30 M, ALTURA ATE 39 M   MATERIAIS NA OPERAÇÃO. AF_05/2023</v>
          </cell>
          <cell r="E1284" t="str">
            <v>H</v>
          </cell>
          <cell r="F1284" t="str">
            <v>7,29</v>
          </cell>
          <cell r="G1284" t="str">
            <v>7,29</v>
          </cell>
        </row>
        <row r="1285">
          <cell r="A1285" t="str">
            <v>SINAPI95217</v>
          </cell>
          <cell r="B1285" t="str">
            <v>SINAPI</v>
          </cell>
          <cell r="C1285" t="str">
            <v>95217</v>
          </cell>
          <cell r="D1285" t="str">
            <v>PULVERIZADOR DE TINTA ELÉTRICO/MÁQUINA DE PINTURA AIRLESS, VAZÃO 2 L/MIN - MATERIAIS NA OPERAÇÃO. AF_05/2023</v>
          </cell>
          <cell r="E1285" t="str">
            <v>H</v>
          </cell>
          <cell r="F1285" t="str">
            <v>0,59</v>
          </cell>
          <cell r="G1285" t="str">
            <v>0,59</v>
          </cell>
        </row>
        <row r="1286">
          <cell r="A1286" t="str">
            <v>SINAPI95255</v>
          </cell>
          <cell r="B1286" t="str">
            <v>SINAPI</v>
          </cell>
          <cell r="C1286" t="str">
            <v>95255</v>
          </cell>
          <cell r="D1286" t="str">
            <v>MARTELO DEMOLIDOR PNEUMÁTICO MANUAL, 32 KG - DEPRECIAÇÃO. AF_09/2016</v>
          </cell>
          <cell r="E1286" t="str">
            <v>H</v>
          </cell>
          <cell r="F1286" t="str">
            <v>1,44</v>
          </cell>
          <cell r="G1286" t="str">
            <v>1,44</v>
          </cell>
        </row>
        <row r="1287">
          <cell r="A1287" t="str">
            <v>SINAPI95256</v>
          </cell>
          <cell r="B1287" t="str">
            <v>SINAPI</v>
          </cell>
          <cell r="C1287" t="str">
            <v>95256</v>
          </cell>
          <cell r="D1287" t="str">
            <v>MARTELO DEMOLIDOR PNEUMÁTICO MANUAL, 32 KG - JUROS. AF_09/2016</v>
          </cell>
          <cell r="E1287" t="str">
            <v>H</v>
          </cell>
          <cell r="F1287" t="str">
            <v>0,33</v>
          </cell>
          <cell r="G1287" t="str">
            <v>0,33</v>
          </cell>
        </row>
        <row r="1288">
          <cell r="A1288" t="str">
            <v>SINAPI95257</v>
          </cell>
          <cell r="B1288" t="str">
            <v>SINAPI</v>
          </cell>
          <cell r="C1288" t="str">
            <v>95257</v>
          </cell>
          <cell r="D1288" t="str">
            <v>MARTELO DEMOLIDOR PNEUMÁTICO MANUAL, 32 KG - MANUTENÇÃO. AF_09/2016</v>
          </cell>
          <cell r="E1288" t="str">
            <v>H</v>
          </cell>
          <cell r="F1288" t="str">
            <v>1,80</v>
          </cell>
          <cell r="G1288" t="str">
            <v>1,80</v>
          </cell>
        </row>
        <row r="1289">
          <cell r="A1289" t="str">
            <v>SINAPI95260</v>
          </cell>
          <cell r="B1289" t="str">
            <v>SINAPI</v>
          </cell>
          <cell r="C1289" t="str">
            <v>95260</v>
          </cell>
          <cell r="D1289" t="str">
            <v>COMPACTADOR DE SOLOS DE PERCUSÃO (SOQUETE) COM MOTOR A GASOLINA, POTÊNCIA 3 CV - DEPRECIAÇÃO. AF_09/2016</v>
          </cell>
          <cell r="E1289" t="str">
            <v>H</v>
          </cell>
          <cell r="F1289" t="str">
            <v>0,66</v>
          </cell>
          <cell r="G1289" t="str">
            <v>0,66</v>
          </cell>
        </row>
        <row r="1290">
          <cell r="A1290" t="str">
            <v>SINAPI95261</v>
          </cell>
          <cell r="B1290" t="str">
            <v>SINAPI</v>
          </cell>
          <cell r="C1290" t="str">
            <v>95261</v>
          </cell>
          <cell r="D1290" t="str">
            <v>COMPACTADOR DE SOLOS DE PERCUSÃO (SOQUETE) COM MOTOR A GASOLINA, POTÊNCIA 3 CV - JUROS. AF_09/2016</v>
          </cell>
          <cell r="E1290" t="str">
            <v>H</v>
          </cell>
          <cell r="F1290" t="str">
            <v>0,17</v>
          </cell>
          <cell r="G1290" t="str">
            <v>0,17</v>
          </cell>
        </row>
        <row r="1291">
          <cell r="A1291" t="str">
            <v>SINAPI95262</v>
          </cell>
          <cell r="B1291" t="str">
            <v>SINAPI</v>
          </cell>
          <cell r="C1291" t="str">
            <v>95262</v>
          </cell>
          <cell r="D1291" t="str">
            <v>COMPACTADOR DE SOLOS DE PERCUSÃO (SOQUETE) COM MOTOR A GASOLINA, POTÊNCIA 3 CV - MANUTENÇÃO. AF_09/2016</v>
          </cell>
          <cell r="E1291" t="str">
            <v>H</v>
          </cell>
          <cell r="F1291" t="str">
            <v>0,83</v>
          </cell>
          <cell r="G1291" t="str">
            <v>0,83</v>
          </cell>
        </row>
        <row r="1292">
          <cell r="A1292" t="str">
            <v>SINAPI95263</v>
          </cell>
          <cell r="B1292" t="str">
            <v>SINAPI</v>
          </cell>
          <cell r="C1292" t="str">
            <v>95263</v>
          </cell>
          <cell r="D1292" t="str">
            <v>COMPACTADOR DE SOLOS DE PERCUSÃO (SOQUETE) COM MOTOR A GASOLINA, POTÊNCIA 3 CV - MATERIAIS NA OPERAÇÃO. AF_09/2016</v>
          </cell>
          <cell r="E1292" t="str">
            <v>H</v>
          </cell>
          <cell r="F1292" t="str">
            <v>4,53</v>
          </cell>
          <cell r="G1292" t="str">
            <v>4,53</v>
          </cell>
        </row>
        <row r="1293">
          <cell r="A1293" t="str">
            <v>SINAPI95266</v>
          </cell>
          <cell r="B1293" t="str">
            <v>SINAPI</v>
          </cell>
          <cell r="C1293" t="str">
            <v>95266</v>
          </cell>
          <cell r="D1293" t="str">
            <v>RÉGUA VIBRATÓRIA DUPLA PARA CONCRETO, PESO DE 60KG, COMPRIMENTO 4 M, COM MOTOR A GASOLINA, POTÊNCIA 5,5 HP - DEPRECIAÇÃO. AF_09/2016</v>
          </cell>
          <cell r="E1293" t="str">
            <v>H</v>
          </cell>
          <cell r="F1293" t="str">
            <v>0,43</v>
          </cell>
          <cell r="G1293" t="str">
            <v>0,43</v>
          </cell>
        </row>
        <row r="1294">
          <cell r="A1294" t="str">
            <v>SINAPI95267</v>
          </cell>
          <cell r="B1294" t="str">
            <v>SINAPI</v>
          </cell>
          <cell r="C1294" t="str">
            <v>95267</v>
          </cell>
          <cell r="D1294" t="str">
            <v>RÉGUA VIBRATÓRIA DUPLA PARA CONCRETO, PESO DE 60KG, COMPRIMENTO 4 M, COM MOTOR A GASOLINA, POTÊNCIA 5,5 HP - JUROS. AF_09/2016</v>
          </cell>
          <cell r="E1294" t="str">
            <v>H</v>
          </cell>
          <cell r="F1294" t="str">
            <v>0,08</v>
          </cell>
          <cell r="G1294" t="str">
            <v>0,08</v>
          </cell>
        </row>
        <row r="1295">
          <cell r="A1295" t="str">
            <v>SINAPI95268</v>
          </cell>
          <cell r="B1295" t="str">
            <v>SINAPI</v>
          </cell>
          <cell r="C1295" t="str">
            <v>95268</v>
          </cell>
          <cell r="D1295" t="str">
            <v>RÉGUA VIBRATÓRIA DUPLA PARA CONCRETO, PESO DE 60KG, COMPRIMENTO 4 M, COM MOTOR A GASOLINA, POTÊNCIA 5,5 HP - MANUTENÇÃO. AF_09/2016</v>
          </cell>
          <cell r="E1295" t="str">
            <v>H</v>
          </cell>
          <cell r="F1295" t="str">
            <v>0,42</v>
          </cell>
          <cell r="G1295" t="str">
            <v>0,42</v>
          </cell>
        </row>
        <row r="1296">
          <cell r="A1296" t="str">
            <v>SINAPI95269</v>
          </cell>
          <cell r="B1296" t="str">
            <v>SINAPI</v>
          </cell>
          <cell r="C1296" t="str">
            <v>95269</v>
          </cell>
          <cell r="D1296" t="str">
            <v>RÉGUA VIBRATÓRIA DUPLA PARA CONCRETO, PESO DE 60KG, COMPRIMENTO 4 M, COM MOTOR A GASOLINA, POTÊNCIA 5,5 HP - MATERIAIS NA OPERAÇÃO. AF_09/2016</v>
          </cell>
          <cell r="E1296" t="str">
            <v>H</v>
          </cell>
          <cell r="F1296" t="str">
            <v>8,36</v>
          </cell>
          <cell r="G1296" t="str">
            <v>8,36</v>
          </cell>
        </row>
        <row r="1297">
          <cell r="A1297" t="str">
            <v>SINAPI95272</v>
          </cell>
          <cell r="B1297" t="str">
            <v>SINAPI</v>
          </cell>
          <cell r="C1297" t="str">
            <v>95272</v>
          </cell>
          <cell r="D1297" t="str">
            <v>POLIDORA DE PISO (POLITRIZ), PESO DE 100KG, DIÂMETRO 450 MM, MOTOR ELÉTRICO, POTÊNCIA 4 HP - DEPRECIAÇÃO. AF_05/2023</v>
          </cell>
          <cell r="E1297" t="str">
            <v>H</v>
          </cell>
          <cell r="F1297" t="str">
            <v>0,39</v>
          </cell>
          <cell r="G1297" t="str">
            <v>0,39</v>
          </cell>
        </row>
        <row r="1298">
          <cell r="A1298" t="str">
            <v>SINAPI95273</v>
          </cell>
          <cell r="B1298" t="str">
            <v>SINAPI</v>
          </cell>
          <cell r="C1298" t="str">
            <v>95273</v>
          </cell>
          <cell r="D1298" t="str">
            <v>POLIDORA DE PISO (POLITRIZ), PESO DE 100KG, DIÂMETRO 450 MM, MOTOR ELÉTRICO, POTÊNCIA 4 HP - JUROS. AF_05/2023</v>
          </cell>
          <cell r="E1298" t="str">
            <v>H</v>
          </cell>
          <cell r="F1298" t="str">
            <v>0,09</v>
          </cell>
          <cell r="G1298" t="str">
            <v>0,09</v>
          </cell>
        </row>
        <row r="1299">
          <cell r="A1299" t="str">
            <v>SINAPI95274</v>
          </cell>
          <cell r="B1299" t="str">
            <v>SINAPI</v>
          </cell>
          <cell r="C1299" t="str">
            <v>95274</v>
          </cell>
          <cell r="D1299" t="str">
            <v>POLIDORA DE PISO (POLITRIZ), PESO DE 100KG, DIÂMETRO 450 MM, MOTOR ELÉTRICO, POTÊNCIA 4 HP - MANUTENÇÃO. AF_05/2023</v>
          </cell>
          <cell r="E1299" t="str">
            <v>H</v>
          </cell>
          <cell r="F1299" t="str">
            <v>0,33</v>
          </cell>
          <cell r="G1299" t="str">
            <v>0,33</v>
          </cell>
        </row>
        <row r="1300">
          <cell r="A1300" t="str">
            <v>SINAPI95275</v>
          </cell>
          <cell r="B1300" t="str">
            <v>SINAPI</v>
          </cell>
          <cell r="C1300" t="str">
            <v>95275</v>
          </cell>
          <cell r="D1300" t="str">
            <v>POLIDORA DE PISO (POLITRIZ), PESO DE 100KG, DIÂMETRO 450 MM, MOTOR ELÉTRICO, POTÊNCIA 4 HP - MATERIAIS NA OPERAÇÃO. AF_05/2023</v>
          </cell>
          <cell r="E1300" t="str">
            <v>H</v>
          </cell>
          <cell r="F1300" t="str">
            <v>1,97</v>
          </cell>
          <cell r="G1300" t="str">
            <v>1,97</v>
          </cell>
        </row>
        <row r="1301">
          <cell r="A1301" t="str">
            <v>SINAPI95278</v>
          </cell>
          <cell r="B1301" t="str">
            <v>SINAPI</v>
          </cell>
          <cell r="C1301" t="str">
            <v>95278</v>
          </cell>
          <cell r="D1301" t="str">
            <v>DESEMPENADEIRA DE CONCRETO, PESO DE 78 KG, 4 PÁS, MOTOR A GASOLINA, POTÊNCIA 5,5 HP - DEPRECIAÇÃO. AF_05/2023</v>
          </cell>
          <cell r="E1301" t="str">
            <v>H</v>
          </cell>
          <cell r="F1301" t="str">
            <v>0,50</v>
          </cell>
          <cell r="G1301" t="str">
            <v>0,50</v>
          </cell>
        </row>
        <row r="1302">
          <cell r="A1302" t="str">
            <v>SINAPI95279</v>
          </cell>
          <cell r="B1302" t="str">
            <v>SINAPI</v>
          </cell>
          <cell r="C1302" t="str">
            <v>95279</v>
          </cell>
          <cell r="D1302" t="str">
            <v>DESEMPENADEIRA DE CONCRETO, PESO DE 78 KG, 4 PÁS, MOTOR A GASOLINA, POTÊNCIA 5,5 HP - JUROS. AF_05/2023</v>
          </cell>
          <cell r="E1302" t="str">
            <v>H</v>
          </cell>
          <cell r="F1302" t="str">
            <v>0,10</v>
          </cell>
          <cell r="G1302" t="str">
            <v>0,10</v>
          </cell>
        </row>
        <row r="1303">
          <cell r="A1303" t="str">
            <v>SINAPI95280</v>
          </cell>
          <cell r="B1303" t="str">
            <v>SINAPI</v>
          </cell>
          <cell r="C1303" t="str">
            <v>95280</v>
          </cell>
          <cell r="D1303" t="str">
            <v>DESEMPENADEIRA DE CONCRETO, PESO DE 78 KG, 4 PÁS, MOTOR A GASOLINA, POTÊNCIA 5,5 HP - MANUTENÇÃO. AF_05/2023</v>
          </cell>
          <cell r="E1303" t="str">
            <v>H</v>
          </cell>
          <cell r="F1303" t="str">
            <v>0,50</v>
          </cell>
          <cell r="G1303" t="str">
            <v>0,50</v>
          </cell>
        </row>
        <row r="1304">
          <cell r="A1304" t="str">
            <v>SINAPI95281</v>
          </cell>
          <cell r="B1304" t="str">
            <v>SINAPI</v>
          </cell>
          <cell r="C1304" t="str">
            <v>95281</v>
          </cell>
          <cell r="D1304" t="str">
            <v>DESEMPENADEIRA DE CONCRETO, PESO DE 78 KG, 4 PÁS, MOTOR A GASOLINA, POTÊNCIA 5,5 HP   MATERIAIS NA OPERAÇÃO. AF_05/2023</v>
          </cell>
          <cell r="E1304" t="str">
            <v>H</v>
          </cell>
          <cell r="F1304" t="str">
            <v>8,34</v>
          </cell>
          <cell r="G1304" t="str">
            <v>8,34</v>
          </cell>
        </row>
        <row r="1305">
          <cell r="A1305" t="str">
            <v>SINAPI95617</v>
          </cell>
          <cell r="B1305" t="str">
            <v>SINAPI</v>
          </cell>
          <cell r="C1305" t="str">
            <v>95617</v>
          </cell>
          <cell r="D1305" t="str">
            <v>PERFURATRIZ PNEUMATICA MANUAL DE PESO MEDIO, MARTELETE, 18KG, COMPRIMENTO MÁXIMO DE CURSO DE 6 M, DIAMETRO DO PISTAO DE 5,5 CM - DEPRECIAÇÃO. AF_11/2016</v>
          </cell>
          <cell r="E1305" t="str">
            <v>H</v>
          </cell>
          <cell r="F1305" t="str">
            <v>1,18</v>
          </cell>
          <cell r="G1305" t="str">
            <v>1,18</v>
          </cell>
        </row>
        <row r="1306">
          <cell r="A1306" t="str">
            <v>SINAPI95618</v>
          </cell>
          <cell r="B1306" t="str">
            <v>SINAPI</v>
          </cell>
          <cell r="C1306" t="str">
            <v>95618</v>
          </cell>
          <cell r="D1306" t="str">
            <v>PERFURATRIZ PNEUMATICA MANUAL DE PESO MEDIO, MARTELETE, 18KG, COMPRIMENTO MÁXIMO DE CURSO DE 6 M, DIAMETRO DO PISTAO DE 5,5 CM - JUROS. AF_11/2016</v>
          </cell>
          <cell r="E1306" t="str">
            <v>H</v>
          </cell>
          <cell r="F1306" t="str">
            <v>0,27</v>
          </cell>
          <cell r="G1306" t="str">
            <v>0,27</v>
          </cell>
        </row>
        <row r="1307">
          <cell r="A1307" t="str">
            <v>SINAPI95619</v>
          </cell>
          <cell r="B1307" t="str">
            <v>SINAPI</v>
          </cell>
          <cell r="C1307" t="str">
            <v>95619</v>
          </cell>
          <cell r="D1307" t="str">
            <v>PERFURATRIZ PNEUMATICA MANUAL DE PESO MEDIO, MARTELETE, 18KG, COMPRIMENTO MÁXIMO DE CURSO DE 6 M, DIAMETRO DO PISTAO DE 5,5 CM - MANUTENÇÃO. AF_11/2016</v>
          </cell>
          <cell r="E1307" t="str">
            <v>H</v>
          </cell>
          <cell r="F1307" t="str">
            <v>1,47</v>
          </cell>
          <cell r="G1307" t="str">
            <v>1,47</v>
          </cell>
        </row>
        <row r="1308">
          <cell r="A1308" t="str">
            <v>SINAPI95627</v>
          </cell>
          <cell r="B1308" t="str">
            <v>SINAPI</v>
          </cell>
          <cell r="C1308" t="str">
            <v>95627</v>
          </cell>
          <cell r="D1308" t="str">
            <v>ROLO COMPACTADOR VIBRATORIO TANDEM, ACO LISO, POTENCIA 125 HP, PESO SEM/COM LASTRO 10,20/11,65 T, LARGURA DE TRABALHO 1,73 M - DEPRECIAÇÃO. AF_11/2016</v>
          </cell>
          <cell r="E1308" t="str">
            <v>H</v>
          </cell>
          <cell r="F1308" t="str">
            <v>47,44</v>
          </cell>
          <cell r="G1308" t="str">
            <v>47,44</v>
          </cell>
        </row>
        <row r="1309">
          <cell r="A1309" t="str">
            <v>SINAPI95628</v>
          </cell>
          <cell r="B1309" t="str">
            <v>SINAPI</v>
          </cell>
          <cell r="C1309" t="str">
            <v>95628</v>
          </cell>
          <cell r="D1309" t="str">
            <v>ROLO COMPACTADOR VIBRATORIO TANDEM, ACO LISO, POTENCIA 125 HP, PESO SEM/COM LASTRO 10,20/11,65 T, LARGURA DE TRABALHO 1,73 M - JUROS. AF_11/2016</v>
          </cell>
          <cell r="E1309" t="str">
            <v>H</v>
          </cell>
          <cell r="F1309" t="str">
            <v>12,72</v>
          </cell>
          <cell r="G1309" t="str">
            <v>12,72</v>
          </cell>
        </row>
        <row r="1310">
          <cell r="A1310" t="str">
            <v>SINAPI95629</v>
          </cell>
          <cell r="B1310" t="str">
            <v>SINAPI</v>
          </cell>
          <cell r="C1310" t="str">
            <v>95629</v>
          </cell>
          <cell r="D1310" t="str">
            <v>ROLO COMPACTADOR VIBRATORIO TANDEM, ACO LISO, POTENCIA 125 HP, PESO SEM/COM LASTRO 10,20/11,65 T, LARGURA DE TRABALHO 1,73 M - MANUTENÇÃO. AF_11/2016</v>
          </cell>
          <cell r="E1310" t="str">
            <v>H</v>
          </cell>
          <cell r="F1310" t="str">
            <v>59,37</v>
          </cell>
          <cell r="G1310" t="str">
            <v>59,37</v>
          </cell>
        </row>
        <row r="1311">
          <cell r="A1311" t="str">
            <v>SINAPI95630</v>
          </cell>
          <cell r="B1311" t="str">
            <v>SINAPI</v>
          </cell>
          <cell r="C1311" t="str">
            <v>95630</v>
          </cell>
          <cell r="D1311" t="str">
            <v>ROLO COMPACTADOR VIBRATORIO TANDEM, ACO LISO, POTENCIA 125 HP, PESO SEM/COM LASTRO 10,20/11,65 T, LARGURA DE TRABALHO 1,73 M - MATERIAIS NA OPERAÇÃO. AF_11/2016</v>
          </cell>
          <cell r="E1311" t="str">
            <v>H</v>
          </cell>
          <cell r="F1311" t="str">
            <v>88,62</v>
          </cell>
          <cell r="G1311" t="str">
            <v>88,62</v>
          </cell>
        </row>
        <row r="1312">
          <cell r="A1312" t="str">
            <v>SINAPI95698</v>
          </cell>
          <cell r="B1312" t="str">
            <v>SINAPI</v>
          </cell>
          <cell r="C1312" t="str">
            <v>95698</v>
          </cell>
          <cell r="D1312" t="str">
            <v>PERFURATRIZ MANUAL, TORQUE MAXIMO 55 KGF.M, POTENCIA 5 CV, COM DIAMETRO MAXIMO 8 1/2" - DEPRECIAÇÃO. AF_11/2016</v>
          </cell>
          <cell r="E1312" t="str">
            <v>H</v>
          </cell>
          <cell r="F1312" t="str">
            <v>4,78</v>
          </cell>
          <cell r="G1312" t="str">
            <v>4,78</v>
          </cell>
        </row>
        <row r="1313">
          <cell r="A1313" t="str">
            <v>SINAPI95699</v>
          </cell>
          <cell r="B1313" t="str">
            <v>SINAPI</v>
          </cell>
          <cell r="C1313" t="str">
            <v>95699</v>
          </cell>
          <cell r="D1313" t="str">
            <v>PERFURATRIZ MANUAL, TORQUE MAXIMO 55 KGF.M, POTENCIA 5 CV, COM DIAMETRO MAXIMO 8 1/2" - JUROS. AF_11/2016</v>
          </cell>
          <cell r="E1313" t="str">
            <v>H</v>
          </cell>
          <cell r="F1313" t="str">
            <v>1,10</v>
          </cell>
          <cell r="G1313" t="str">
            <v>1,10</v>
          </cell>
        </row>
        <row r="1314">
          <cell r="A1314" t="str">
            <v>SINAPI95700</v>
          </cell>
          <cell r="B1314" t="str">
            <v>SINAPI</v>
          </cell>
          <cell r="C1314" t="str">
            <v>95700</v>
          </cell>
          <cell r="D1314" t="str">
            <v>PERFURATRIZ MANUAL, TORQUE MAXIMO 55 KGF.M, POTENCIA 5 CV, COM DIAMETRO MAXIMO 8 1/2" - MANUTENÇÃO. AF_11/2016</v>
          </cell>
          <cell r="E1314" t="str">
            <v>H</v>
          </cell>
          <cell r="F1314" t="str">
            <v>5,98</v>
          </cell>
          <cell r="G1314" t="str">
            <v>5,98</v>
          </cell>
        </row>
        <row r="1315">
          <cell r="A1315" t="str">
            <v>SINAPI95701</v>
          </cell>
          <cell r="B1315" t="str">
            <v>SINAPI</v>
          </cell>
          <cell r="C1315" t="str">
            <v>95701</v>
          </cell>
          <cell r="D1315" t="str">
            <v>PERFURATRIZ MANUAL, TORQUE MAXIMO 55 KGF.M, POTENCIA 5 CV, COM DIAMETRO MAXIMO 8 1/2" - MATERIAIS NA OPERAÇÃO. AF_11/2016</v>
          </cell>
          <cell r="E1315" t="str">
            <v>H</v>
          </cell>
          <cell r="F1315" t="str">
            <v>2,44</v>
          </cell>
          <cell r="G1315" t="str">
            <v>2,44</v>
          </cell>
        </row>
        <row r="1316">
          <cell r="A1316" t="str">
            <v>SINAPI95704</v>
          </cell>
          <cell r="B1316" t="str">
            <v>SINAPI</v>
          </cell>
          <cell r="C1316" t="str">
            <v>95704</v>
          </cell>
          <cell r="D1316" t="str">
            <v>PERFURATRIZ SOBRE ESTEIRA, TORQUE MÁXIMO 600 KGF, POTÊNCIA ENTRE 50 E 60 HP, DIÂMETRO MÁXIMO 10" - DEPRECIAÇÃO. AF_11/2016</v>
          </cell>
          <cell r="E1316" t="str">
            <v>H</v>
          </cell>
          <cell r="F1316" t="str">
            <v>44,25</v>
          </cell>
          <cell r="G1316" t="str">
            <v>44,25</v>
          </cell>
        </row>
        <row r="1317">
          <cell r="A1317" t="str">
            <v>SINAPI95705</v>
          </cell>
          <cell r="B1317" t="str">
            <v>SINAPI</v>
          </cell>
          <cell r="C1317" t="str">
            <v>95705</v>
          </cell>
          <cell r="D1317" t="str">
            <v>PERFURATRIZ SOBRE ESTEIRA, TORQUE MÁXIMO 600 KGF, POTÊNCIA ENTRE 50 E 60 HP, DIÂMETRO MÁXIMO 10" - JUROS. AF_11/2016</v>
          </cell>
          <cell r="E1317" t="str">
            <v>H</v>
          </cell>
          <cell r="F1317" t="str">
            <v>11,87</v>
          </cell>
          <cell r="G1317" t="str">
            <v>11,87</v>
          </cell>
        </row>
        <row r="1318">
          <cell r="A1318" t="str">
            <v>SINAPI95706</v>
          </cell>
          <cell r="B1318" t="str">
            <v>SINAPI</v>
          </cell>
          <cell r="C1318" t="str">
            <v>95706</v>
          </cell>
          <cell r="D1318" t="str">
            <v>PERFURATRIZ SOBRE ESTEIRA, TORQUE MÁXIMO 600 KGF, POTÊNCIA ENTRE 50 E 60 HP, DIÂMETRO MÁXIMO 10" - MANUTENÇÃO. AF_11/2016</v>
          </cell>
          <cell r="E1318" t="str">
            <v>H</v>
          </cell>
          <cell r="F1318" t="str">
            <v>55,37</v>
          </cell>
          <cell r="G1318" t="str">
            <v>55,37</v>
          </cell>
        </row>
        <row r="1319">
          <cell r="A1319" t="str">
            <v>SINAPI95707</v>
          </cell>
          <cell r="B1319" t="str">
            <v>SINAPI</v>
          </cell>
          <cell r="C1319" t="str">
            <v>95707</v>
          </cell>
          <cell r="D1319" t="str">
            <v>PERFURATRIZ SOBRE ESTEIRA, TORQUE MÁXIMO 600 KGF, POTÊNCIA ENTRE 50 E 60 HP, DIÂMETRO MÁXIMO 10" - MATERIAIS NA OPERAÇÃO. AF_11/2016</v>
          </cell>
          <cell r="E1319" t="str">
            <v>H</v>
          </cell>
          <cell r="F1319" t="str">
            <v>3,19</v>
          </cell>
          <cell r="G1319" t="str">
            <v>3,19</v>
          </cell>
        </row>
        <row r="1320">
          <cell r="A1320" t="str">
            <v>SINAPI95710</v>
          </cell>
          <cell r="B1320" t="str">
            <v>SINAPI</v>
          </cell>
          <cell r="C1320" t="str">
            <v>95710</v>
          </cell>
          <cell r="D1320" t="str">
            <v>ESCAVADEIRA HIDRAULICA SOBRE ESTEIRA, COM GARRA GIRATORIA DE MANDIBULAS, PESO OPERACIONAL ENTRE 22,00 E 25,50 TON, POTENCIA LIQUIDA ENTRE 150 E 160 HP - DEPRECIAÇÃO. AF_11/2016</v>
          </cell>
          <cell r="E1320" t="str">
            <v>H</v>
          </cell>
          <cell r="F1320" t="str">
            <v>53,18</v>
          </cell>
          <cell r="G1320" t="str">
            <v>53,18</v>
          </cell>
        </row>
        <row r="1321">
          <cell r="A1321" t="str">
            <v>SINAPI95711</v>
          </cell>
          <cell r="B1321" t="str">
            <v>SINAPI</v>
          </cell>
          <cell r="C1321" t="str">
            <v>95711</v>
          </cell>
          <cell r="D1321" t="str">
            <v>ESCAVADEIRA HIDRAULICA SOBRE ESTEIRA, COM GARRA GIRATORIA DE MANDIBULAS, PESO OPERACIONAL ENTRE 22,00 E 25,50 TON, POTENCIA LIQUIDA ENTRE 150 E 160 HP - JUROS. AF_11/2016</v>
          </cell>
          <cell r="E1321" t="str">
            <v>H</v>
          </cell>
          <cell r="F1321" t="str">
            <v>14,05</v>
          </cell>
          <cell r="G1321" t="str">
            <v>14,05</v>
          </cell>
        </row>
        <row r="1322">
          <cell r="A1322" t="str">
            <v>SINAPI95712</v>
          </cell>
          <cell r="B1322" t="str">
            <v>SINAPI</v>
          </cell>
          <cell r="C1322" t="str">
            <v>95712</v>
          </cell>
          <cell r="D1322" t="str">
            <v>ESCAVADEIRA HIDRAULICA SOBRE ESTEIRA, COM GARRA GIRATORIA DE MANDIBULAS, PESO OPERACIONAL ENTRE 22,00 E 25,50 TON, POTENCIA LIQUIDA ENTRE 150 E 160 HP - MANUTENÇÃO. AF_11/2016</v>
          </cell>
          <cell r="E1322" t="str">
            <v>H</v>
          </cell>
          <cell r="F1322" t="str">
            <v>66,48</v>
          </cell>
          <cell r="G1322" t="str">
            <v>66,48</v>
          </cell>
        </row>
        <row r="1323">
          <cell r="A1323" t="str">
            <v>SINAPI95713</v>
          </cell>
          <cell r="B1323" t="str">
            <v>SINAPI</v>
          </cell>
          <cell r="C1323" t="str">
            <v>95713</v>
          </cell>
          <cell r="D1323" t="str">
            <v>ESCAVADEIRA HIDRAULICA SOBRE ESTEIRA, COM GARRA GIRATORIA DE MANDIBULAS, PESO OPERACIONAL ENTRE 22,00 E 25,50 TON, POTENCIA LIQUIDA ENTRE 150 E 160 HP - MATERIAIS NA OPERAÇÃO. AF_11/2016</v>
          </cell>
          <cell r="E1323" t="str">
            <v>H</v>
          </cell>
          <cell r="F1323" t="str">
            <v>89,27</v>
          </cell>
          <cell r="G1323" t="str">
            <v>89,27</v>
          </cell>
        </row>
        <row r="1324">
          <cell r="A1324" t="str">
            <v>SINAPI95716</v>
          </cell>
          <cell r="B1324" t="str">
            <v>SINAPI</v>
          </cell>
          <cell r="C1324" t="str">
            <v>95716</v>
          </cell>
          <cell r="D1324" t="str">
            <v>ESCAVADEIRA HIDRAULICA SOBRE ESTEIRA, EQUIPADA COM CLAMSHELL, COM CAPACIDADE DA CAÇAMBA ENTRE 1,20 E 1,50 M3, PESO OPERACIONAL ENTRE 20,00 E 22,00 TON, POTENCIA LIQUIDA ENTRE 150 E 160 HP - DEPRECIAÇÃO. AF_11/2016</v>
          </cell>
          <cell r="E1324" t="str">
            <v>H</v>
          </cell>
          <cell r="F1324" t="str">
            <v>51,20</v>
          </cell>
          <cell r="G1324" t="str">
            <v>51,20</v>
          </cell>
        </row>
        <row r="1325">
          <cell r="A1325" t="str">
            <v>SINAPI95717</v>
          </cell>
          <cell r="B1325" t="str">
            <v>SINAPI</v>
          </cell>
          <cell r="C1325" t="str">
            <v>95717</v>
          </cell>
          <cell r="D1325" t="str">
            <v>ESCAVADEIRA HIDRAULICA SOBRE ESTEIRA, EQUIPADA COM CLAMSHELL, COM CAPACIDADE DA CAÇAMBA ENTRE 1,20 E 1,50 M3, PESO OPERACIONAL ENTRE 20,00 E 22,00 TON, POTENCIA LIQUIDA ENTRE 150 E 160 HP - JUROS. AF_11/2016</v>
          </cell>
          <cell r="E1325" t="str">
            <v>H</v>
          </cell>
          <cell r="F1325" t="str">
            <v>13,53</v>
          </cell>
          <cell r="G1325" t="str">
            <v>13,53</v>
          </cell>
        </row>
        <row r="1326">
          <cell r="A1326" t="str">
            <v>SINAPI95718</v>
          </cell>
          <cell r="B1326" t="str">
            <v>SINAPI</v>
          </cell>
          <cell r="C1326" t="str">
            <v>95718</v>
          </cell>
          <cell r="D1326" t="str">
            <v>ESCAVADEIRA HIDRAULICA SOBRE ESTEIRA, EQUIPADA COM CLAMSHELL, COM CAPACIDADE DA CAÇAMBA ENTRE 1,20 E 1,50 M3, PESO OPERACIONAL ENTRE 20,00 E 22,00 TON, POTENCIA LIQUIDA ENTRE 150 E 160 HP - MANUTENÇÃO. AF_11/2016</v>
          </cell>
          <cell r="E1326" t="str">
            <v>H</v>
          </cell>
          <cell r="F1326" t="str">
            <v>64,00</v>
          </cell>
          <cell r="G1326" t="str">
            <v>64,00</v>
          </cell>
        </row>
        <row r="1327">
          <cell r="A1327" t="str">
            <v>SINAPI95719</v>
          </cell>
          <cell r="B1327" t="str">
            <v>SINAPI</v>
          </cell>
          <cell r="C1327" t="str">
            <v>95719</v>
          </cell>
          <cell r="D1327" t="str">
            <v>ESCAVADEIRA HIDRAULICA SOBRE ESTEIRA, EQUIPADA COM CLAMSHELL, COM CAPACIDADE DA CAÇAMBA ENTRE 1,20 E 1,50 M3, PESO OPERACIONAL ENTRE 20,00 E 22,00 TON, POTENCIA LIQUIDA ENTRE 150 E 160 HP - MATERIAIS NA OPERAÇÃO. AF_11/2016</v>
          </cell>
          <cell r="E1327" t="str">
            <v>H</v>
          </cell>
          <cell r="F1327" t="str">
            <v>89,27</v>
          </cell>
          <cell r="G1327" t="str">
            <v>89,27</v>
          </cell>
        </row>
        <row r="1328">
          <cell r="A1328" t="str">
            <v>SINAPI95869</v>
          </cell>
          <cell r="B1328" t="str">
            <v>SINAPI</v>
          </cell>
          <cell r="C1328" t="str">
            <v>95869</v>
          </cell>
          <cell r="D1328" t="str">
            <v>GRUPO GERADOR COM CARENAGEM, MOTOR DIESEL POTÊNCIA STANDART ENTRE 250 E 260 KVA - JUROS. AF_12/2016</v>
          </cell>
          <cell r="E1328" t="str">
            <v>H</v>
          </cell>
          <cell r="F1328" t="str">
            <v>3,58</v>
          </cell>
          <cell r="G1328" t="str">
            <v>3,58</v>
          </cell>
        </row>
        <row r="1329">
          <cell r="A1329" t="str">
            <v>SINAPI95870</v>
          </cell>
          <cell r="B1329" t="str">
            <v>SINAPI</v>
          </cell>
          <cell r="C1329" t="str">
            <v>95870</v>
          </cell>
          <cell r="D1329" t="str">
            <v>GRUPO GERADOR COM CARENAGEM, MOTOR DIESEL POTÊNCIA STANDART ENTRE 250 E 260 KVA - MANUTENÇÃO. AF_12/2016</v>
          </cell>
          <cell r="E1329" t="str">
            <v>H</v>
          </cell>
          <cell r="F1329" t="str">
            <v>9,08</v>
          </cell>
          <cell r="G1329" t="str">
            <v>9,08</v>
          </cell>
        </row>
        <row r="1330">
          <cell r="A1330" t="str">
            <v>SINAPI95871</v>
          </cell>
          <cell r="B1330" t="str">
            <v>SINAPI</v>
          </cell>
          <cell r="C1330" t="str">
            <v>95871</v>
          </cell>
          <cell r="D1330" t="str">
            <v>GRUPO GERADOR COM CARENAGEM, MOTOR DIESEL POTÊNCIA STANDART ENTRE 250 E 260 KVA - MATERIAIS NA OPERAÇÃO. AF_12/2016</v>
          </cell>
          <cell r="E1330" t="str">
            <v>H</v>
          </cell>
          <cell r="F1330" t="str">
            <v>271,10</v>
          </cell>
          <cell r="G1330" t="str">
            <v>271,10</v>
          </cell>
        </row>
        <row r="1331">
          <cell r="A1331" t="str">
            <v>SINAPI95874</v>
          </cell>
          <cell r="B1331" t="str">
            <v>SINAPI</v>
          </cell>
          <cell r="C1331" t="str">
            <v>95874</v>
          </cell>
          <cell r="D1331" t="str">
            <v>GRUPO GERADOR COM CARENAGEM, MOTOR DIESEL POTÊNCIA STANDART ENTRE 250 E 260 KVA - DEPRECIAÇÃO. AF_12/2016</v>
          </cell>
          <cell r="E1331" t="str">
            <v>H</v>
          </cell>
          <cell r="F1331" t="str">
            <v>10,17</v>
          </cell>
          <cell r="G1331" t="str">
            <v>10,17</v>
          </cell>
        </row>
        <row r="1332">
          <cell r="A1332" t="str">
            <v>SINAPI96008</v>
          </cell>
          <cell r="B1332" t="str">
            <v>SINAPI</v>
          </cell>
          <cell r="C1332" t="str">
            <v>96008</v>
          </cell>
          <cell r="D1332" t="str">
            <v>TRATOR DE PNEUS COM POTÊNCIA DE 122 CV, TRAÇÃO 4X4, COM VASSOURA MECÂNICA ACOPLADA - DEPRECIAÇÃO. AF_02/2017</v>
          </cell>
          <cell r="E1332" t="str">
            <v>H</v>
          </cell>
          <cell r="F1332" t="str">
            <v>22,00</v>
          </cell>
          <cell r="G1332" t="str">
            <v>22,00</v>
          </cell>
        </row>
        <row r="1333">
          <cell r="A1333" t="str">
            <v>SINAPI96009</v>
          </cell>
          <cell r="B1333" t="str">
            <v>SINAPI</v>
          </cell>
          <cell r="C1333" t="str">
            <v>96009</v>
          </cell>
          <cell r="D1333" t="str">
            <v>TRATOR DE PNEUS COM POTÊNCIA DE 122 CV, TRAÇÃO 4X4, COM VASSOURA MECÂNICA ACOPLADA - JUROS. AF_02/2017</v>
          </cell>
          <cell r="E1333" t="str">
            <v>H</v>
          </cell>
          <cell r="F1333" t="str">
            <v>5,90</v>
          </cell>
          <cell r="G1333" t="str">
            <v>5,90</v>
          </cell>
        </row>
        <row r="1334">
          <cell r="A1334" t="str">
            <v>SINAPI96011</v>
          </cell>
          <cell r="B1334" t="str">
            <v>SINAPI</v>
          </cell>
          <cell r="C1334" t="str">
            <v>96011</v>
          </cell>
          <cell r="D1334" t="str">
            <v>TRATOR DE PNEUS COM POTÊNCIA DE 122 CV, TRAÇÃO 4X4, COM VASSOURA MECÂNICA ACOPLADA - MANUTENÇÃO. AF_02/2017</v>
          </cell>
          <cell r="E1334" t="str">
            <v>H</v>
          </cell>
          <cell r="F1334" t="str">
            <v>24,06</v>
          </cell>
          <cell r="G1334" t="str">
            <v>24,06</v>
          </cell>
        </row>
        <row r="1335">
          <cell r="A1335" t="str">
            <v>SINAPI96012</v>
          </cell>
          <cell r="B1335" t="str">
            <v>SINAPI</v>
          </cell>
          <cell r="C1335" t="str">
            <v>96012</v>
          </cell>
          <cell r="D1335" t="str">
            <v>TRATOR DE PNEUS COM POTÊNCIA DE 122 CV, TRAÇÃO 4X4, COM VASSOURA MECÂNICA ACOPLADA - MATERIAIS NA OPERAÇÃO. AF_02/2017</v>
          </cell>
          <cell r="E1335" t="str">
            <v>H</v>
          </cell>
          <cell r="F1335" t="str">
            <v>95,99</v>
          </cell>
          <cell r="G1335" t="str">
            <v>95,99</v>
          </cell>
        </row>
        <row r="1336">
          <cell r="A1336" t="str">
            <v>SINAPI96015</v>
          </cell>
          <cell r="B1336" t="str">
            <v>SINAPI</v>
          </cell>
          <cell r="C1336" t="str">
            <v>96015</v>
          </cell>
          <cell r="D1336" t="str">
            <v>TRATOR DE PNEUS COM POTÊNCIA DE 122 CV, TRAÇÃO 4X4, COM GRADE DE DISCOS ACOPLADA - DEPRECIAÇÃO. AF_02/2017</v>
          </cell>
          <cell r="E1336" t="str">
            <v>H</v>
          </cell>
          <cell r="F1336" t="str">
            <v>21,79</v>
          </cell>
          <cell r="G1336" t="str">
            <v>21,79</v>
          </cell>
        </row>
        <row r="1337">
          <cell r="A1337" t="str">
            <v>SINAPI96016</v>
          </cell>
          <cell r="B1337" t="str">
            <v>SINAPI</v>
          </cell>
          <cell r="C1337" t="str">
            <v>96016</v>
          </cell>
          <cell r="D1337" t="str">
            <v>TRATOR DE PNEUS COM POTÊNCIA DE 122 CV, TRAÇÃO 4X4, COM GRADE DE DISCOS ACOPLADA - JUROS. AF_02/2017</v>
          </cell>
          <cell r="E1337" t="str">
            <v>H</v>
          </cell>
          <cell r="F1337" t="str">
            <v>5,84</v>
          </cell>
          <cell r="G1337" t="str">
            <v>5,84</v>
          </cell>
        </row>
        <row r="1338">
          <cell r="A1338" t="str">
            <v>SINAPI96018</v>
          </cell>
          <cell r="B1338" t="str">
            <v>SINAPI</v>
          </cell>
          <cell r="C1338" t="str">
            <v>96018</v>
          </cell>
          <cell r="D1338" t="str">
            <v>TRATOR DE PNEUS COM POTÊNCIA DE 122 CV, TRAÇÃO 4X4, COM GRADE DE DISCOS ACOPLADA - MANUTENÇÃO. AF_02/2017</v>
          </cell>
          <cell r="E1338" t="str">
            <v>H</v>
          </cell>
          <cell r="F1338" t="str">
            <v>23,84</v>
          </cell>
          <cell r="G1338" t="str">
            <v>23,84</v>
          </cell>
        </row>
        <row r="1339">
          <cell r="A1339" t="str">
            <v>SINAPI96019</v>
          </cell>
          <cell r="B1339" t="str">
            <v>SINAPI</v>
          </cell>
          <cell r="C1339" t="str">
            <v>96019</v>
          </cell>
          <cell r="D1339" t="str">
            <v>TRATOR DE PNEUS COM POTÊNCIA DE 122 CV, TRAÇÃO 4X4, COM GRADE DE DISCOS ACOPLADA - MATERIAIS NA OPERAÇÃO. AF_02/2017</v>
          </cell>
          <cell r="E1339" t="str">
            <v>H</v>
          </cell>
          <cell r="F1339" t="str">
            <v>95,99</v>
          </cell>
          <cell r="G1339" t="str">
            <v>95,99</v>
          </cell>
        </row>
        <row r="1340">
          <cell r="A1340" t="str">
            <v>SINAPI96023</v>
          </cell>
          <cell r="B1340" t="str">
            <v>SINAPI</v>
          </cell>
          <cell r="C1340" t="str">
            <v>96023</v>
          </cell>
          <cell r="D1340" t="str">
            <v>TRATOR DE PNEUS COM POTÊNCIA DE 85 CV, TRAÇÃO 4X4, COM GRADE DE DISCOS ACOPLADA - DEPRECIAÇÃO. AF_02/2017</v>
          </cell>
          <cell r="E1340" t="str">
            <v>H</v>
          </cell>
          <cell r="F1340" t="str">
            <v>16,88</v>
          </cell>
          <cell r="G1340" t="str">
            <v>16,88</v>
          </cell>
        </row>
        <row r="1341">
          <cell r="A1341" t="str">
            <v>SINAPI96024</v>
          </cell>
          <cell r="B1341" t="str">
            <v>SINAPI</v>
          </cell>
          <cell r="C1341" t="str">
            <v>96024</v>
          </cell>
          <cell r="D1341" t="str">
            <v>TRATOR DE PNEUS COM POTÊNCIA DE 85 CV, TRAÇÃO 4X4, COM GRADE DE DISCOS ACOPLADA - JUROS. AF_02/2017</v>
          </cell>
          <cell r="E1341" t="str">
            <v>H</v>
          </cell>
          <cell r="F1341" t="str">
            <v>4,52</v>
          </cell>
          <cell r="G1341" t="str">
            <v>4,52</v>
          </cell>
        </row>
        <row r="1342">
          <cell r="A1342" t="str">
            <v>SINAPI96026</v>
          </cell>
          <cell r="B1342" t="str">
            <v>SINAPI</v>
          </cell>
          <cell r="C1342" t="str">
            <v>96026</v>
          </cell>
          <cell r="D1342" t="str">
            <v>TRATOR DE PNEUS COM POTÊNCIA DE 85 CV, TRAÇÃO 4X4, COM GRADE DE DISCOS ACOPLADA - MANUTENÇÃO. AF_02/2017</v>
          </cell>
          <cell r="E1342" t="str">
            <v>H</v>
          </cell>
          <cell r="F1342" t="str">
            <v>18,47</v>
          </cell>
          <cell r="G1342" t="str">
            <v>18,47</v>
          </cell>
        </row>
        <row r="1343">
          <cell r="A1343" t="str">
            <v>SINAPI96027</v>
          </cell>
          <cell r="B1343" t="str">
            <v>SINAPI</v>
          </cell>
          <cell r="C1343" t="str">
            <v>96027</v>
          </cell>
          <cell r="D1343" t="str">
            <v>TRATOR DE PNEUS COM POTÊNCIA DE 85 CV, TRAÇÃO 4X4, COM GRADE DE DISCOS ACOPLADA - MATERIAIS NA OPERAÇÃO. AF_02/2017</v>
          </cell>
          <cell r="E1343" t="str">
            <v>H</v>
          </cell>
          <cell r="F1343" t="str">
            <v>66,88</v>
          </cell>
          <cell r="G1343" t="str">
            <v>66,88</v>
          </cell>
        </row>
        <row r="1344">
          <cell r="A1344" t="str">
            <v>SINAPI96030</v>
          </cell>
          <cell r="B1344" t="str">
            <v>SINAPI</v>
          </cell>
          <cell r="C1344" t="str">
            <v>96030</v>
          </cell>
          <cell r="D1344" t="str">
            <v>CAMINHÃO BASCULANTE 10 M3, TRUCADO, POTÊNCIA 230 CV, INCLUSIVE CAÇAMBA METÁLICA, COM DISTRIBUIDOR DE AGREGADOS ACOPLADO - DEPRECIAÇÃO. AF_02/2017</v>
          </cell>
          <cell r="E1344" t="str">
            <v>H</v>
          </cell>
          <cell r="F1344" t="str">
            <v>33,24</v>
          </cell>
          <cell r="G1344" t="str">
            <v>33,24</v>
          </cell>
        </row>
        <row r="1345">
          <cell r="A1345" t="str">
            <v>SINAPI96031</v>
          </cell>
          <cell r="B1345" t="str">
            <v>SINAPI</v>
          </cell>
          <cell r="C1345" t="str">
            <v>96031</v>
          </cell>
          <cell r="D1345" t="str">
            <v>CAMINHÃO BASCULANTE 10 M3, TRUCADO, POTÊNCIA 230 CV, INCLUSIVE CAÇAMBA METÁLICA, COM DISTRIBUIDOR DE AGREGADOS ACOPLADO - JUROS. AF_02/2017</v>
          </cell>
          <cell r="E1345" t="str">
            <v>H</v>
          </cell>
          <cell r="F1345" t="str">
            <v>12,52</v>
          </cell>
          <cell r="G1345" t="str">
            <v>12,52</v>
          </cell>
        </row>
        <row r="1346">
          <cell r="A1346" t="str">
            <v>SINAPI96032</v>
          </cell>
          <cell r="B1346" t="str">
            <v>SINAPI</v>
          </cell>
          <cell r="C1346" t="str">
            <v>96032</v>
          </cell>
          <cell r="D1346" t="str">
            <v>CAMINHÃO BASCULANTE 10 M3, TRUCADO, POTÊNCIA 230 CV, INCLUSIVE CAÇAMBA METÁLICA, COM DISTRIBUIDOR DE AGREGADOS ACOPLADO - IMPOSTOS E SEGUROS. AF_02/2017</v>
          </cell>
          <cell r="E1346" t="str">
            <v>H</v>
          </cell>
          <cell r="F1346" t="str">
            <v>5,03</v>
          </cell>
          <cell r="G1346" t="str">
            <v>5,03</v>
          </cell>
        </row>
        <row r="1347">
          <cell r="A1347" t="str">
            <v>SINAPI96033</v>
          </cell>
          <cell r="B1347" t="str">
            <v>SINAPI</v>
          </cell>
          <cell r="C1347" t="str">
            <v>96033</v>
          </cell>
          <cell r="D1347" t="str">
            <v>CAMINHÃO BASCULANTE 10 M3, TRUCADO, POTÊNCIA 230 CV, INCLUSIVE CAÇAMBA METÁLICA, COM DISTRIBUIDOR DE AGREGADOS ACOPLADO - MANUTENÇÃO. AF_02/2017</v>
          </cell>
          <cell r="E1347" t="str">
            <v>H</v>
          </cell>
          <cell r="F1347" t="str">
            <v>56,92</v>
          </cell>
          <cell r="G1347" t="str">
            <v>56,92</v>
          </cell>
        </row>
        <row r="1348">
          <cell r="A1348" t="str">
            <v>SINAPI96034</v>
          </cell>
          <cell r="B1348" t="str">
            <v>SINAPI</v>
          </cell>
          <cell r="C1348" t="str">
            <v>96034</v>
          </cell>
          <cell r="D1348" t="str">
            <v>CAMINHÃO BASCULANTE 10 M3, TRUCADO, POTÊNCIA 230 CV, INCLUSIVE CAÇAMBA METÁLICA, COM DISTRIBUIDOR DE AGREGADOS ACOPLADO - MATERIAIS NA OPERAÇÃO. AF_02/2017</v>
          </cell>
          <cell r="E1348" t="str">
            <v>H</v>
          </cell>
          <cell r="F1348" t="str">
            <v>140,77</v>
          </cell>
          <cell r="G1348" t="str">
            <v>140,77</v>
          </cell>
        </row>
        <row r="1349">
          <cell r="A1349" t="str">
            <v>SINAPI96053</v>
          </cell>
          <cell r="B1349" t="str">
            <v>SINAPI</v>
          </cell>
          <cell r="C1349" t="str">
            <v>96053</v>
          </cell>
          <cell r="D1349" t="str">
            <v>TRATOR DE PNEUS COM POTÊNCIA DE 85 CV, TRAÇÃO 4X4, COM VASSOURA MECÂNICA ACOPLADA - DEPRECIAÇÃO. AF_03/2017</v>
          </cell>
          <cell r="E1349" t="str">
            <v>H</v>
          </cell>
          <cell r="F1349" t="str">
            <v>17,09</v>
          </cell>
          <cell r="G1349" t="str">
            <v>17,09</v>
          </cell>
        </row>
        <row r="1350">
          <cell r="A1350" t="str">
            <v>SINAPI96054</v>
          </cell>
          <cell r="B1350" t="str">
            <v>SINAPI</v>
          </cell>
          <cell r="C1350" t="str">
            <v>96054</v>
          </cell>
          <cell r="D1350" t="str">
            <v>MINICARREGADEIRA SOBRE RODAS POTENCIA 47HP CAPACIDADE OPERACAO 646 KG, COM VASSOURA MECÂNICA ACOPLADA - DEPRECIAÇÃO. AF_03/2017</v>
          </cell>
          <cell r="E1350" t="str">
            <v>H</v>
          </cell>
          <cell r="F1350" t="str">
            <v>29,84</v>
          </cell>
          <cell r="G1350" t="str">
            <v>29,84</v>
          </cell>
        </row>
        <row r="1351">
          <cell r="A1351" t="str">
            <v>SINAPI96055</v>
          </cell>
          <cell r="B1351" t="str">
            <v>SINAPI</v>
          </cell>
          <cell r="C1351" t="str">
            <v>96055</v>
          </cell>
          <cell r="D1351" t="str">
            <v>TRATOR DE PNEUS COM POTÊNCIA DE 85 CV, TRAÇÃO 4X4, COM VASSOURA MECÂNICA ACOPLADA - JUROS. AF_03/2017</v>
          </cell>
          <cell r="E1351" t="str">
            <v>H</v>
          </cell>
          <cell r="F1351" t="str">
            <v>4,58</v>
          </cell>
          <cell r="G1351" t="str">
            <v>4,58</v>
          </cell>
        </row>
        <row r="1352">
          <cell r="A1352" t="str">
            <v>SINAPI96056</v>
          </cell>
          <cell r="B1352" t="str">
            <v>SINAPI</v>
          </cell>
          <cell r="C1352" t="str">
            <v>96056</v>
          </cell>
          <cell r="D1352" t="str">
            <v>TRATOR DE PNEUS COM POTÊNCIA DE 85 CV, TRAÇÃO 4X4, COM VASSOURA MECÂNICA ACOPLADA - MANUTENÇÃO. AF_03/2017</v>
          </cell>
          <cell r="E1352" t="str">
            <v>H</v>
          </cell>
          <cell r="F1352" t="str">
            <v>18,69</v>
          </cell>
          <cell r="G1352" t="str">
            <v>18,69</v>
          </cell>
        </row>
        <row r="1353">
          <cell r="A1353" t="str">
            <v>SINAPI96057</v>
          </cell>
          <cell r="B1353" t="str">
            <v>SINAPI</v>
          </cell>
          <cell r="C1353" t="str">
            <v>96057</v>
          </cell>
          <cell r="D1353" t="str">
            <v>TRATOR DE PNEUS COM POTÊNCIA DE 85 CV, TRAÇÃO 4X4, COM VASSOURA MECÂNICA ACOPLADA - MATERIAIS NA OPERAÇÃO. AF_03/2017</v>
          </cell>
          <cell r="E1353" t="str">
            <v>H</v>
          </cell>
          <cell r="F1353" t="str">
            <v>66,88</v>
          </cell>
          <cell r="G1353" t="str">
            <v>66,88</v>
          </cell>
        </row>
        <row r="1354">
          <cell r="A1354" t="str">
            <v>SINAPI96060</v>
          </cell>
          <cell r="B1354" t="str">
            <v>SINAPI</v>
          </cell>
          <cell r="C1354" t="str">
            <v>96060</v>
          </cell>
          <cell r="D1354" t="str">
            <v>MINICARREGADEIRA SOBRE RODAS POTENCIA 47HP CAPACIDADE OPERACAO 646 KG, COM VASSOURA MECÂNICA ACOPLADA - JUROS. AF_03/2017</v>
          </cell>
          <cell r="E1354" t="str">
            <v>H</v>
          </cell>
          <cell r="F1354" t="str">
            <v>5,81</v>
          </cell>
          <cell r="G1354" t="str">
            <v>5,81</v>
          </cell>
        </row>
        <row r="1355">
          <cell r="A1355" t="str">
            <v>SINAPI96061</v>
          </cell>
          <cell r="B1355" t="str">
            <v>SINAPI</v>
          </cell>
          <cell r="C1355" t="str">
            <v>96061</v>
          </cell>
          <cell r="D1355" t="str">
            <v>MINICARREGADEIRA SOBRE RODAS POTENCIA 47HP CAPACIDADE OPERACAO 646 KG, COM VASSOURA MECÂNICA ACOPLADA - MANUTENÇÃO. AF_03/2017</v>
          </cell>
          <cell r="E1355" t="str">
            <v>H</v>
          </cell>
          <cell r="F1355" t="str">
            <v>37,30</v>
          </cell>
          <cell r="G1355" t="str">
            <v>37,30</v>
          </cell>
        </row>
        <row r="1356">
          <cell r="A1356" t="str">
            <v>SINAPI96062</v>
          </cell>
          <cell r="B1356" t="str">
            <v>SINAPI</v>
          </cell>
          <cell r="C1356" t="str">
            <v>96062</v>
          </cell>
          <cell r="D1356" t="str">
            <v>MINICARREGADEIRA SOBRE RODAS POTENCIA 47HP CAPACIDADE OPERACAO 646 KG, COM VASSOURA MECÂNICA ACOPLADA - MATERIAIS NA OPERAÇÃO. AF_03/2017</v>
          </cell>
          <cell r="E1356" t="str">
            <v>H</v>
          </cell>
          <cell r="F1356" t="str">
            <v>39,56</v>
          </cell>
          <cell r="G1356" t="str">
            <v>39,56</v>
          </cell>
        </row>
        <row r="1357">
          <cell r="A1357" t="str">
            <v>SINAPI96241</v>
          </cell>
          <cell r="B1357" t="str">
            <v>SINAPI</v>
          </cell>
          <cell r="C1357" t="str">
            <v>96241</v>
          </cell>
          <cell r="D1357" t="str">
            <v>MINIESCAVADEIRA SOBRE ESTEIRAS, POTENCIA LIQUIDA DE *30* HP, PESO OPERACIONAL DE *3.500* KG - DEPRECIACAO. AF_04/2017</v>
          </cell>
          <cell r="E1357" t="str">
            <v>H</v>
          </cell>
          <cell r="F1357" t="str">
            <v>25,92</v>
          </cell>
          <cell r="G1357" t="str">
            <v>25,92</v>
          </cell>
        </row>
        <row r="1358">
          <cell r="A1358" t="str">
            <v>SINAPI96242</v>
          </cell>
          <cell r="B1358" t="str">
            <v>SINAPI</v>
          </cell>
          <cell r="C1358" t="str">
            <v>96242</v>
          </cell>
          <cell r="D1358" t="str">
            <v>MINIESCAVADEIRA SOBRE ESTEIRAS, POTENCIA LIQUIDA DE *30* HP, PESO OPERACIONAL DE *3.500* KG - JUROS. AF_04/2017</v>
          </cell>
          <cell r="E1358" t="str">
            <v>H</v>
          </cell>
          <cell r="F1358" t="str">
            <v>6,85</v>
          </cell>
          <cell r="G1358" t="str">
            <v>6,85</v>
          </cell>
        </row>
        <row r="1359">
          <cell r="A1359" t="str">
            <v>SINAPI96243</v>
          </cell>
          <cell r="B1359" t="str">
            <v>SINAPI</v>
          </cell>
          <cell r="C1359" t="str">
            <v>96243</v>
          </cell>
          <cell r="D1359" t="str">
            <v>MINIESCAVADEIRA SOBRE ESTEIRAS, POTENCIA LIQUIDA DE *30* HP, PESO OPERACIONAL DE *3.500* KG - MANUTENCAO. AF_04/2017</v>
          </cell>
          <cell r="E1359" t="str">
            <v>H</v>
          </cell>
          <cell r="F1359" t="str">
            <v>32,40</v>
          </cell>
          <cell r="G1359" t="str">
            <v>32,40</v>
          </cell>
        </row>
        <row r="1360">
          <cell r="A1360" t="str">
            <v>SINAPI96244</v>
          </cell>
          <cell r="B1360" t="str">
            <v>SINAPI</v>
          </cell>
          <cell r="C1360" t="str">
            <v>96244</v>
          </cell>
          <cell r="D1360" t="str">
            <v>MINIESCAVADEIRA SOBRE ESTEIRAS, POTENCIA LIQUIDA DE *30* HP, PESO OPERACIONAL DE *3.500* KG - MATERIAIS NA OPERACAO. AF_04/2017</v>
          </cell>
          <cell r="E1360" t="str">
            <v>H</v>
          </cell>
          <cell r="F1360" t="str">
            <v>17,28</v>
          </cell>
          <cell r="G1360" t="str">
            <v>17,28</v>
          </cell>
        </row>
        <row r="1361">
          <cell r="A1361" t="str">
            <v>SINAPI96301</v>
          </cell>
          <cell r="B1361" t="str">
            <v>SINAPI</v>
          </cell>
          <cell r="C1361" t="str">
            <v>96301</v>
          </cell>
          <cell r="D1361" t="str">
            <v>PERFURATRIZ ROTATIVA SOBRE ESTEIRA, TORQUE MAXIMO 2500 KGM, POTENCIA 110 HP, MOTOR DIESEL - MATERIAIS NA OPERAÇÃO. AF_05/2017</v>
          </cell>
          <cell r="E1361" t="str">
            <v>H</v>
          </cell>
          <cell r="F1361" t="str">
            <v>48,76</v>
          </cell>
          <cell r="G1361" t="str">
            <v>48,76</v>
          </cell>
        </row>
        <row r="1362">
          <cell r="A1362" t="str">
            <v>SINAPI96457</v>
          </cell>
          <cell r="B1362" t="str">
            <v>SINAPI</v>
          </cell>
          <cell r="C1362" t="str">
            <v>96457</v>
          </cell>
          <cell r="D1362" t="str">
            <v>ROLO COMPACTADOR DE PNEUS, ESTATICO, PRESSAO VARIAVEL, POTENCIA 110 HP, PESO SEM/COM LASTRO 10,8/27 T, LARGURA DE ROLAGEM 2,30 M - MATERIAIS NA OPERACAO. AF_06/2017</v>
          </cell>
          <cell r="E1362" t="str">
            <v>H</v>
          </cell>
          <cell r="F1362" t="str">
            <v>63,37</v>
          </cell>
          <cell r="G1362" t="str">
            <v>63,37</v>
          </cell>
        </row>
        <row r="1363">
          <cell r="A1363" t="str">
            <v>SINAPI96458</v>
          </cell>
          <cell r="B1363" t="str">
            <v>SINAPI</v>
          </cell>
          <cell r="C1363" t="str">
            <v>96458</v>
          </cell>
          <cell r="D1363" t="str">
            <v>ROLO COMPACTADOR DE PNEUS, ESTATICO, PRESSAO VARIAVEL, POTENCIA 110 HP, PESO SEM/COM LASTRO 10,8/27 T, LARGURA DE ROLAGEM 2,30 M - MANUTENCAO. AF_06/2017</v>
          </cell>
          <cell r="E1363" t="str">
            <v>H</v>
          </cell>
          <cell r="F1363" t="str">
            <v>65,84</v>
          </cell>
          <cell r="G1363" t="str">
            <v>65,84</v>
          </cell>
        </row>
        <row r="1364">
          <cell r="A1364" t="str">
            <v>SINAPI96459</v>
          </cell>
          <cell r="B1364" t="str">
            <v>SINAPI</v>
          </cell>
          <cell r="C1364" t="str">
            <v>96459</v>
          </cell>
          <cell r="D1364" t="str">
            <v>ROLO COMPACTADOR DE PNEUS, ESTATICO, PRESSAO VARIAVEL, POTENCIA 110 HP, PESO SEM/COM LASTRO 10,8/27 T, LARGURA DE ROLAGEM 2,30 M - JUROS. AF_06/2017</v>
          </cell>
          <cell r="E1364" t="str">
            <v>H</v>
          </cell>
          <cell r="F1364" t="str">
            <v>14,11</v>
          </cell>
          <cell r="G1364" t="str">
            <v>14,11</v>
          </cell>
        </row>
        <row r="1365">
          <cell r="A1365" t="str">
            <v>SINAPI96460</v>
          </cell>
          <cell r="B1365" t="str">
            <v>SINAPI</v>
          </cell>
          <cell r="C1365" t="str">
            <v>96460</v>
          </cell>
          <cell r="D1365" t="str">
            <v>ROLO COMPACTADOR DE PNEUS, ESTATICO, PRESSAO VARIAVEL, POTENCIA 110 HP, PESO SEM/COM LASTRO 10,8/27 T, LARGURA DE ROLAGEM 2,30 M - DEPRECIAÇÃO. AF_06/2017</v>
          </cell>
          <cell r="E1365" t="str">
            <v>H</v>
          </cell>
          <cell r="F1365" t="str">
            <v>52,61</v>
          </cell>
          <cell r="G1365" t="str">
            <v>52,61</v>
          </cell>
        </row>
        <row r="1366">
          <cell r="A1366" t="str">
            <v>SINAPI98760</v>
          </cell>
          <cell r="B1366" t="str">
            <v>SINAPI</v>
          </cell>
          <cell r="C1366" t="str">
            <v>98760</v>
          </cell>
          <cell r="D1366" t="str">
            <v>INVERSOR DE SOLDA MONOFÁSICO DE 160 A, POTÊNCIA DE 5400 W, TENSÃO DE 220 V, PARA SOLDA COM ELETRODOS DE 2,0 A 4,0 MM E PROCESSO TIG - DEPRECIAÇÃO. AF_06/2018</v>
          </cell>
          <cell r="E1366" t="str">
            <v>H</v>
          </cell>
          <cell r="F1366" t="str">
            <v>0,05</v>
          </cell>
          <cell r="G1366" t="str">
            <v>0,05</v>
          </cell>
        </row>
        <row r="1367">
          <cell r="A1367" t="str">
            <v>SINAPI98761</v>
          </cell>
          <cell r="B1367" t="str">
            <v>SINAPI</v>
          </cell>
          <cell r="C1367" t="str">
            <v>98761</v>
          </cell>
          <cell r="D1367" t="str">
            <v>INVERSOR DE SOLDA MONOFÁSICO DE 160 A, POTÊNCIA DE 5400 W, TENSÃO DE 220 V, PARA SOLDA COM ELETRODOS DE 2,0 A 4,0 MM E PROCESSO TIG - JUROS. AF_06/2018</v>
          </cell>
          <cell r="E1367" t="str">
            <v>H</v>
          </cell>
          <cell r="F1367" t="str">
            <v>0,01</v>
          </cell>
          <cell r="G1367" t="str">
            <v>0,01</v>
          </cell>
        </row>
        <row r="1368">
          <cell r="A1368" t="str">
            <v>SINAPI98762</v>
          </cell>
          <cell r="B1368" t="str">
            <v>SINAPI</v>
          </cell>
          <cell r="C1368" t="str">
            <v>98762</v>
          </cell>
          <cell r="D1368" t="str">
            <v>INVERSOR DE SOLDA MONOFÁSICO DE 160 A, POTÊNCIA DE 5400 W, TENSÃO DE 220 V, PARA SOLDA COM ELETRODOS DE 2,0 A 4,0 MM E PROCESSO TIG - MANUTENÇÃO. AF_06/2018</v>
          </cell>
          <cell r="E1368" t="str">
            <v>H</v>
          </cell>
          <cell r="F1368" t="str">
            <v>0,07</v>
          </cell>
          <cell r="G1368" t="str">
            <v>0,07</v>
          </cell>
        </row>
        <row r="1369">
          <cell r="A1369" t="str">
            <v>SINAPI98763</v>
          </cell>
          <cell r="B1369" t="str">
            <v>SINAPI</v>
          </cell>
          <cell r="C1369" t="str">
            <v>98763</v>
          </cell>
          <cell r="D1369" t="str">
            <v>INVERSOR DE SOLDA MONOFÁSICO DE 160 A, POTÊNCIA DE 5400 W, TENSÃO DE 220 V, PARA SOLDA COM ELETRODOS DE 2,0 A 4,0 MM E PROCESSO TIG - MATERIAIS NA OPERAÇÃO. AF_06/2018</v>
          </cell>
          <cell r="E1369" t="str">
            <v>H</v>
          </cell>
          <cell r="F1369" t="str">
            <v>3,58</v>
          </cell>
          <cell r="G1369" t="str">
            <v>3,58</v>
          </cell>
        </row>
        <row r="1370">
          <cell r="A1370" t="str">
            <v>SINAPI99829</v>
          </cell>
          <cell r="B1370" t="str">
            <v>SINAPI</v>
          </cell>
          <cell r="C1370" t="str">
            <v>99829</v>
          </cell>
          <cell r="D1370" t="str">
            <v>LAVADORA DE ALTA PRESSAO (LAVA-JATO) PARA AGUA FRIA, PRESSAO DE OPERACAO ENTRE 1400 E 1900 LIB/POL2, VAZAO MAXIMA ENTRE 400 E 700 L/H - DEPRECIAÇÃO. AF_05/2023</v>
          </cell>
          <cell r="E1370" t="str">
            <v>H</v>
          </cell>
          <cell r="F1370" t="str">
            <v>0,20</v>
          </cell>
          <cell r="G1370" t="str">
            <v>0,20</v>
          </cell>
        </row>
        <row r="1371">
          <cell r="A1371" t="str">
            <v>SINAPI99830</v>
          </cell>
          <cell r="B1371" t="str">
            <v>SINAPI</v>
          </cell>
          <cell r="C1371" t="str">
            <v>99830</v>
          </cell>
          <cell r="D1371" t="str">
            <v>LAVADORA DE ALTA PRESSAO (LAVA-JATO) PARA AGUA FRIA, PRESSAO DE OPERACAO ENTRE 1400 E 1900 LIB/POL2, VAZAO MAXIMA ENTRE 400 E 700 L/H - JUROS. AF_05/2023</v>
          </cell>
          <cell r="E1371" t="str">
            <v>H</v>
          </cell>
          <cell r="F1371" t="str">
            <v>0,04</v>
          </cell>
          <cell r="G1371" t="str">
            <v>0,04</v>
          </cell>
        </row>
        <row r="1372">
          <cell r="A1372" t="str">
            <v>SINAPI99831</v>
          </cell>
          <cell r="B1372" t="str">
            <v>SINAPI</v>
          </cell>
          <cell r="C1372" t="str">
            <v>99831</v>
          </cell>
          <cell r="D1372" t="str">
            <v>LAVADORA DE ALTA PRESSAO (LAVA-JATO) PARA AGUA FRIA, PRESSAO DE OPERACAO ENTRE 1400 E 1900 LIB/POL2, VAZAO MAXIMA ENTRE 400 E 700 L/H - MANUTENÇÃO. AF_05/2023</v>
          </cell>
          <cell r="E1372" t="str">
            <v>H</v>
          </cell>
          <cell r="F1372" t="str">
            <v>0,14</v>
          </cell>
          <cell r="G1372" t="str">
            <v>0,14</v>
          </cell>
        </row>
        <row r="1373">
          <cell r="A1373" t="str">
            <v>SINAPI99832</v>
          </cell>
          <cell r="B1373" t="str">
            <v>SINAPI</v>
          </cell>
          <cell r="C1373" t="str">
            <v>99832</v>
          </cell>
          <cell r="D1373" t="str">
            <v>LAVADORA DE ALTA PRESSAO (LAVA-JATO) PARA AGUA FRIA, PRESSAO DE OPERACAO ENTRE 1400 E 1900 LIB/POL2, VAZAO MAXIMA ENTRE 400 E 700 L/H - MATERIAIS NA OPERAÇÃO. AF_05/2023</v>
          </cell>
          <cell r="E1373" t="str">
            <v>H</v>
          </cell>
          <cell r="F1373" t="str">
            <v>1,46</v>
          </cell>
          <cell r="G1373" t="str">
            <v>1,46</v>
          </cell>
        </row>
        <row r="1374">
          <cell r="A1374" t="str">
            <v>SINAPI100637</v>
          </cell>
          <cell r="B1374" t="str">
            <v>SINAPI</v>
          </cell>
          <cell r="C1374" t="str">
            <v>100637</v>
          </cell>
          <cell r="D1374" t="str">
            <v>USINA DE MISTURA ASFÁLTICA À QUENTE, TIPO CONTRA FLUXO, PROD 100 A 140 TON/HORA - DEPRECIAÇÃO. AF_12/2019</v>
          </cell>
          <cell r="E1374" t="str">
            <v>H</v>
          </cell>
          <cell r="F1374" t="str">
            <v>214,66</v>
          </cell>
          <cell r="G1374" t="str">
            <v>214,66</v>
          </cell>
        </row>
        <row r="1375">
          <cell r="A1375" t="str">
            <v>SINAPI100638</v>
          </cell>
          <cell r="B1375" t="str">
            <v>SINAPI</v>
          </cell>
          <cell r="C1375" t="str">
            <v>100638</v>
          </cell>
          <cell r="D1375" t="str">
            <v>USINA DE MISTURA ASFÁLTICA À QUENTE, TIPO CONTRA FLUXO, PROD 100 A 140 TON/HORA - JUROS. AF_12/2019</v>
          </cell>
          <cell r="E1375" t="str">
            <v>H</v>
          </cell>
          <cell r="F1375" t="str">
            <v>65,98</v>
          </cell>
          <cell r="G1375" t="str">
            <v>65,98</v>
          </cell>
        </row>
        <row r="1376">
          <cell r="A1376" t="str">
            <v>SINAPI100639</v>
          </cell>
          <cell r="B1376" t="str">
            <v>SINAPI</v>
          </cell>
          <cell r="C1376" t="str">
            <v>100639</v>
          </cell>
          <cell r="D1376" t="str">
            <v>USINA DE MISTURA ASFÁLTICA À QUENTE, TIPO CONTRA FLUXO, PROD 100 A 140 TON/HORA - MANUTENÇÃO. AF_12/2019</v>
          </cell>
          <cell r="E1376" t="str">
            <v>H</v>
          </cell>
          <cell r="F1376" t="str">
            <v>268,53</v>
          </cell>
          <cell r="G1376" t="str">
            <v>268,53</v>
          </cell>
        </row>
        <row r="1377">
          <cell r="A1377" t="str">
            <v>SINAPI100640</v>
          </cell>
          <cell r="B1377" t="str">
            <v>SINAPI</v>
          </cell>
          <cell r="C1377" t="str">
            <v>100640</v>
          </cell>
          <cell r="D1377" t="str">
            <v>USINA DE MISTURA ASFÁLTICA À QUENTE, TIPO CONTRA FLUXO, PROD 100 A 140 TON/HORA - MATERIAIS NA OPERAÇÃO. AF_12/2019</v>
          </cell>
          <cell r="E1377" t="str">
            <v>H</v>
          </cell>
          <cell r="F1377" t="str">
            <v>4.276,80</v>
          </cell>
          <cell r="G1377" t="str">
            <v>4.276,80</v>
          </cell>
        </row>
        <row r="1378">
          <cell r="A1378" t="str">
            <v>SINAPI100643</v>
          </cell>
          <cell r="B1378" t="str">
            <v>SINAPI</v>
          </cell>
          <cell r="C1378" t="str">
            <v>100643</v>
          </cell>
          <cell r="D1378" t="str">
            <v>USINA DE ASFALTO, TIPO GRAVIMÉTRICA, PROD 150 TON/HORA - DEPRECIAÇÃO. AF_12/2019</v>
          </cell>
          <cell r="E1378" t="str">
            <v>H</v>
          </cell>
          <cell r="F1378" t="str">
            <v>439,84</v>
          </cell>
          <cell r="G1378" t="str">
            <v>439,84</v>
          </cell>
        </row>
        <row r="1379">
          <cell r="A1379" t="str">
            <v>SINAPI100644</v>
          </cell>
          <cell r="B1379" t="str">
            <v>SINAPI</v>
          </cell>
          <cell r="C1379" t="str">
            <v>100644</v>
          </cell>
          <cell r="D1379" t="str">
            <v>USINA DE ASFALTO, TIPO GRAVIMÉTRICA, PROD 150 TON/HORA - JUROS. AF_12/2019</v>
          </cell>
          <cell r="E1379" t="str">
            <v>H</v>
          </cell>
          <cell r="F1379" t="str">
            <v>155,04</v>
          </cell>
          <cell r="G1379" t="str">
            <v>155,04</v>
          </cell>
        </row>
        <row r="1380">
          <cell r="A1380" t="str">
            <v>SINAPI100645</v>
          </cell>
          <cell r="B1380" t="str">
            <v>SINAPI</v>
          </cell>
          <cell r="C1380" t="str">
            <v>100645</v>
          </cell>
          <cell r="D1380" t="str">
            <v>USINA DE ASFALTO, TIPO GRAVIMÉTRICA, PROD 150 TON/HORA - MANUTENÇÃO. AF_12/2019</v>
          </cell>
          <cell r="E1380" t="str">
            <v>H</v>
          </cell>
          <cell r="F1380" t="str">
            <v>707,05</v>
          </cell>
          <cell r="G1380" t="str">
            <v>707,05</v>
          </cell>
        </row>
        <row r="1381">
          <cell r="A1381" t="str">
            <v>SINAPI100646</v>
          </cell>
          <cell r="B1381" t="str">
            <v>SINAPI</v>
          </cell>
          <cell r="C1381" t="str">
            <v>100646</v>
          </cell>
          <cell r="D1381" t="str">
            <v>USINA DE ASFALTO, TIPO GRAVIMÉTRICA, PROD 150 TON/HORA - MATERIAIS NA OPERAÇÃO. AF_12/2019</v>
          </cell>
          <cell r="E1381" t="str">
            <v>H</v>
          </cell>
          <cell r="F1381" t="str">
            <v>5.346,00</v>
          </cell>
          <cell r="G1381" t="str">
            <v>5.346,00</v>
          </cell>
        </row>
        <row r="1382">
          <cell r="A1382" t="str">
            <v>SINAPI102270</v>
          </cell>
          <cell r="B1382" t="str">
            <v>SINAPI</v>
          </cell>
          <cell r="C1382" t="str">
            <v>102270</v>
          </cell>
          <cell r="D1382" t="str">
            <v>MARTELO DEMOLIDOR ELÉTRICO, COM POTÊNCIA DE 2.000 W, 1.000 IMPACTOS POR MINUTO, PESO DE 30 KG - DEPRECIAÇÃO. AF_01/2021</v>
          </cell>
          <cell r="E1382" t="str">
            <v>H</v>
          </cell>
          <cell r="F1382" t="str">
            <v>0,71</v>
          </cell>
          <cell r="G1382" t="str">
            <v>0,71</v>
          </cell>
        </row>
        <row r="1383">
          <cell r="A1383" t="str">
            <v>SINAPI102271</v>
          </cell>
          <cell r="B1383" t="str">
            <v>SINAPI</v>
          </cell>
          <cell r="C1383" t="str">
            <v>102271</v>
          </cell>
          <cell r="D1383" t="str">
            <v>MARTELO DEMOLIDOR ELÉTRICO, COM POTÊNCIA DE 2.000 W, 1.000 IMPACTOS POR MINUTO, PESO DE 30 KG - JUROS. AF_01/2021</v>
          </cell>
          <cell r="E1383" t="str">
            <v>H</v>
          </cell>
          <cell r="F1383" t="str">
            <v>0,16</v>
          </cell>
          <cell r="G1383" t="str">
            <v>0,16</v>
          </cell>
        </row>
        <row r="1384">
          <cell r="A1384" t="str">
            <v>SINAPI102272</v>
          </cell>
          <cell r="B1384" t="str">
            <v>SINAPI</v>
          </cell>
          <cell r="C1384" t="str">
            <v>102272</v>
          </cell>
          <cell r="D1384" t="str">
            <v>MARTELO DEMOLIDOR ELÉTRICO, COM POTÊNCIA DE 2.000 W, 1.000 IMPACTOS POR MINUTO, PESO DE 30 KG - MANUTENÇÃO. AF_01/2021</v>
          </cell>
          <cell r="E1384" t="str">
            <v>H</v>
          </cell>
          <cell r="F1384" t="str">
            <v>0,88</v>
          </cell>
          <cell r="G1384" t="str">
            <v>0,88</v>
          </cell>
        </row>
        <row r="1385">
          <cell r="A1385" t="str">
            <v>SINAPI102273</v>
          </cell>
          <cell r="B1385" t="str">
            <v>SINAPI</v>
          </cell>
          <cell r="C1385" t="str">
            <v>102273</v>
          </cell>
          <cell r="D1385" t="str">
            <v>MARTELO DEMOLIDOR ELÉTRICO, COM POTÊNCIA DE 2.000 W, 1.000 IMPACTOS POR MINUTO, PESO DE 30 KG - MATERIAIS NA OPERAÇÃO. AF_01/2021</v>
          </cell>
          <cell r="E1385" t="str">
            <v>H</v>
          </cell>
          <cell r="F1385" t="str">
            <v>1,32</v>
          </cell>
          <cell r="G1385" t="str">
            <v>1,32</v>
          </cell>
        </row>
        <row r="1386">
          <cell r="A1386" t="str">
            <v>SINAPI102809</v>
          </cell>
          <cell r="B1386" t="str">
            <v>SINAPI</v>
          </cell>
          <cell r="C1386" t="str">
            <v>102809</v>
          </cell>
          <cell r="D1386" t="str">
            <v>CALDEIRA A GÁS COM TERMOSTATO, CAPACIDADE 100 LITROS - MATERIAIS NA OPERAÇÃO. AF_05/2023</v>
          </cell>
          <cell r="E1386" t="str">
            <v>H</v>
          </cell>
          <cell r="F1386" t="str">
            <v>17,17</v>
          </cell>
          <cell r="G1386" t="str">
            <v>17,17</v>
          </cell>
        </row>
        <row r="1387">
          <cell r="A1387" t="str">
            <v>SINAPI102815</v>
          </cell>
          <cell r="B1387" t="str">
            <v>SINAPI</v>
          </cell>
          <cell r="C1387" t="str">
            <v>102815</v>
          </cell>
          <cell r="D1387" t="str">
            <v>CENTRAL DE LAMA BENTONÍTICA (DEPÓSITO DE BENTONITA, MISTURADOR DE ALTA TURBULÊNCIA, SILOS DE ARMAZENAMENTO DE LAMA E ÁGUA, LABORATÓRIO DE CONTROLE DE QUALIDADE DA LAMA) - MATERIAIS NA OPERAÇÃO. AF_04/2019</v>
          </cell>
          <cell r="E1387" t="str">
            <v>H</v>
          </cell>
          <cell r="F1387" t="str">
            <v>2,65</v>
          </cell>
          <cell r="G1387" t="str">
            <v>2,65</v>
          </cell>
        </row>
        <row r="1388">
          <cell r="A1388" t="str">
            <v>SINAPI102826</v>
          </cell>
          <cell r="B1388" t="str">
            <v>SINAPI</v>
          </cell>
          <cell r="C1388" t="str">
            <v>102826</v>
          </cell>
          <cell r="D1388" t="str">
            <v>CONJUNTO MACACO E BOMBA HIDRÁULICA PARA PROTENSAO DE CORDOALHAS, ESFORÇO MAXIMO DE 115 TONELADAS - MATERIAIS NA OPERAÇÃO. AF_05/2023</v>
          </cell>
          <cell r="E1388" t="str">
            <v>H</v>
          </cell>
          <cell r="F1388" t="str">
            <v>4,97</v>
          </cell>
          <cell r="G1388" t="str">
            <v>4,97</v>
          </cell>
        </row>
        <row r="1389">
          <cell r="A1389" t="str">
            <v>SINAPI102832</v>
          </cell>
          <cell r="B1389" t="str">
            <v>SINAPI</v>
          </cell>
          <cell r="C1389" t="str">
            <v>102832</v>
          </cell>
          <cell r="D1389" t="str">
            <v>CONJUNTO CILINDRO E BOMBA HIDRÁULICA PARA PROTENSÃO DE MONOBARRAS PARA TIRANTES, ESFORÇO MÁXIMO DE 30 TONELADAS  - MATERIAIS NA OPERAÇÃO. AF_05/2023</v>
          </cell>
          <cell r="E1389" t="str">
            <v>H</v>
          </cell>
          <cell r="F1389" t="str">
            <v>6,63</v>
          </cell>
          <cell r="G1389" t="str">
            <v>6,63</v>
          </cell>
        </row>
        <row r="1390">
          <cell r="A1390" t="str">
            <v>SINAPI102843</v>
          </cell>
          <cell r="B1390" t="str">
            <v>SINAPI</v>
          </cell>
          <cell r="C1390" t="str">
            <v>102843</v>
          </cell>
          <cell r="D1390" t="str">
            <v>GUINDASTE HIDRAULICO AUTOPROPELIDO, COM LANÇA TRELIÇADA 40 M, CAPACIDADE MÁXIMA 75 T, EQUIPADO COM CLAMSHELL - MATERIAIS NA OPERAÇÃO. AF_04/2019</v>
          </cell>
          <cell r="E1390" t="str">
            <v>H</v>
          </cell>
          <cell r="F1390" t="str">
            <v>133,65</v>
          </cell>
          <cell r="G1390" t="str">
            <v>133,65</v>
          </cell>
        </row>
        <row r="1391">
          <cell r="A1391" t="str">
            <v>SINAPI102849</v>
          </cell>
          <cell r="B1391" t="str">
            <v>SINAPI</v>
          </cell>
          <cell r="C1391" t="str">
            <v>102849</v>
          </cell>
          <cell r="D1391" t="str">
            <v>GUINDASTE SOBRE ESTEIRAS, COM LANÇA TRELIÇADA 40 M, CAPACIDADE MÁXIMA 75 T - MATERIAIS NA OPERAÇÃO. AF_04/2019</v>
          </cell>
          <cell r="E1391" t="str">
            <v>H</v>
          </cell>
          <cell r="F1391" t="str">
            <v>65,34</v>
          </cell>
          <cell r="G1391" t="str">
            <v>65,34</v>
          </cell>
        </row>
        <row r="1392">
          <cell r="A1392" t="str">
            <v>SINAPI102855</v>
          </cell>
          <cell r="B1392" t="str">
            <v>SINAPI</v>
          </cell>
          <cell r="C1392" t="str">
            <v>102855</v>
          </cell>
          <cell r="D1392" t="str">
            <v>GUINDASTE SOBRE ESTEIRAS, COM LANÇA TRELIÇADA 40 M, CAPACIDADE MÁXIMA 75 T, EQUIPADO COM CLAMSHELL - MATERIAIS NA OPERAÇÃO. AF_04/2019</v>
          </cell>
          <cell r="E1392" t="str">
            <v>H</v>
          </cell>
          <cell r="F1392" t="str">
            <v>65,34</v>
          </cell>
          <cell r="G1392" t="str">
            <v>65,34</v>
          </cell>
        </row>
        <row r="1393">
          <cell r="A1393" t="str">
            <v>SINAPI102861</v>
          </cell>
          <cell r="B1393" t="str">
            <v>SINAPI</v>
          </cell>
          <cell r="C1393" t="str">
            <v>102861</v>
          </cell>
          <cell r="D1393" t="str">
            <v>MÁQUINA FORMER DOBRAS DIVERSAS: 220V/380V TRIFÁSICO OU MONOFÁSICO, CAPACIDADE 0,5-1,27MM, MOTOR 2CV - MATERIAIS NA OPERAÇÃO. AF_05/2023</v>
          </cell>
          <cell r="E1393" t="str">
            <v>H</v>
          </cell>
          <cell r="F1393" t="str">
            <v>0,97</v>
          </cell>
          <cell r="G1393" t="str">
            <v>0,97</v>
          </cell>
        </row>
        <row r="1394">
          <cell r="A1394" t="str">
            <v>SINAPI102867</v>
          </cell>
          <cell r="B1394" t="str">
            <v>SINAPI</v>
          </cell>
          <cell r="C1394" t="str">
            <v>102867</v>
          </cell>
          <cell r="D1394" t="str">
            <v>MÁQUINA SOLDA ARCO COM PISTOLA DE SOLDAGEM PARA STUD BOLT DE 5 MM A 22 MM - MATERIAIS NA OPERAÇÃO. AF_05/2023</v>
          </cell>
          <cell r="E1394" t="str">
            <v>H</v>
          </cell>
          <cell r="F1394" t="str">
            <v>0,53</v>
          </cell>
          <cell r="G1394" t="str">
            <v>0,53</v>
          </cell>
        </row>
        <row r="1395">
          <cell r="A1395" t="str">
            <v>SINAPI102873</v>
          </cell>
          <cell r="B1395" t="str">
            <v>SINAPI</v>
          </cell>
          <cell r="C1395" t="str">
            <v>102873</v>
          </cell>
          <cell r="D1395" t="str">
            <v>PERFURATRIZ HIDRÁULICA SOBRE ESTEIRA, TORQUE MÁXIMO 161 KNM, PROFUNDIDADE MÁXIMA 54 M, DIÂMETRO MÁXIMO 1500 MM, POTÊNCIA MOTOR 268 HP - MATERIAIS NA OPERAÇÃO. AF_04/2019</v>
          </cell>
          <cell r="E1395" t="str">
            <v>H</v>
          </cell>
          <cell r="F1395" t="str">
            <v>118,74</v>
          </cell>
          <cell r="G1395" t="str">
            <v>118,74</v>
          </cell>
        </row>
        <row r="1396">
          <cell r="A1396" t="str">
            <v>SINAPI102879</v>
          </cell>
          <cell r="B1396" t="str">
            <v>SINAPI</v>
          </cell>
          <cell r="C1396" t="str">
            <v>102879</v>
          </cell>
          <cell r="D1396" t="str">
            <v>PERFURATRIZ PARA EXECUÇÃO DE ESTACAS SECANTES, TIPO HÉLICE CONTÍNUA COM CABEÇOTE DUPLO E TUBO METÁLICO - MATERIAIS NA OPERAÇÃO. AF_04/2019</v>
          </cell>
          <cell r="E1396" t="str">
            <v>H</v>
          </cell>
          <cell r="F1396" t="str">
            <v>178,20</v>
          </cell>
          <cell r="G1396" t="str">
            <v>178,20</v>
          </cell>
        </row>
        <row r="1397">
          <cell r="A1397" t="str">
            <v>SINAPI102885</v>
          </cell>
          <cell r="B1397" t="str">
            <v>SINAPI</v>
          </cell>
          <cell r="C1397" t="str">
            <v>102885</v>
          </cell>
          <cell r="D1397" t="str">
            <v>PLATAFORMA ELEVATÓRIA - MATERIAIS NA OPERAÇÃO. AF_04/2019</v>
          </cell>
          <cell r="E1397" t="str">
            <v>H</v>
          </cell>
          <cell r="F1397" t="str">
            <v>0,99</v>
          </cell>
          <cell r="G1397" t="str">
            <v>0,99</v>
          </cell>
        </row>
        <row r="1398">
          <cell r="A1398" t="str">
            <v>SINAPI102891</v>
          </cell>
          <cell r="B1398" t="str">
            <v>SINAPI</v>
          </cell>
          <cell r="C1398" t="str">
            <v>102891</v>
          </cell>
          <cell r="D1398" t="str">
            <v>PÓRTICO ROLANTE MONOVIGA, PERFIL I, 4 PERNAS, CAPACIDADE 5 T  - MATERIAIS NA OPERAÇÃO. AF_04/2019</v>
          </cell>
          <cell r="E1398" t="str">
            <v>H</v>
          </cell>
          <cell r="F1398" t="str">
            <v>0,99</v>
          </cell>
          <cell r="G1398" t="str">
            <v>0,99</v>
          </cell>
        </row>
        <row r="1399">
          <cell r="A1399" t="str">
            <v>SINAPI102897</v>
          </cell>
          <cell r="B1399" t="str">
            <v>SINAPI</v>
          </cell>
          <cell r="C1399" t="str">
            <v>102897</v>
          </cell>
          <cell r="D1399" t="str">
            <v>ESCAVADEIRA HIDRÁULICA SOBRE ESTEIRA, PESO OPERACIONAL ENTRE 22,00 E 23,50 T, POTÊNCIA NOMINAL 139 HP, COM MARTELO ROMPEDOR HIDRÁULICO 1700 KG - MATERIAIS NA OPERAÇÃO. AF_04/2019</v>
          </cell>
          <cell r="E1399" t="str">
            <v>H</v>
          </cell>
          <cell r="F1399" t="str">
            <v>89,27</v>
          </cell>
          <cell r="G1399" t="str">
            <v>89,27</v>
          </cell>
        </row>
        <row r="1400">
          <cell r="A1400" t="str">
            <v>SINAPI102903</v>
          </cell>
          <cell r="B1400" t="str">
            <v>SINAPI</v>
          </cell>
          <cell r="C1400" t="str">
            <v>102903</v>
          </cell>
          <cell r="D1400" t="str">
            <v>TORRE, COMPOSTA POR GUINCHO MECÂNICO, GUINCHO MANUAL, CABOS DE AÇO, PITEIRA E SOQUETE  - MATERIAIS NA OPERAÇÃO. AF_05/2023</v>
          </cell>
          <cell r="E1400" t="str">
            <v>H</v>
          </cell>
          <cell r="F1400" t="str">
            <v>11,58</v>
          </cell>
          <cell r="G1400" t="str">
            <v>11,58</v>
          </cell>
        </row>
        <row r="1401">
          <cell r="A1401" t="str">
            <v>SINAPI102909</v>
          </cell>
          <cell r="B1401" t="str">
            <v>SINAPI</v>
          </cell>
          <cell r="C1401" t="str">
            <v>102909</v>
          </cell>
          <cell r="D1401" t="str">
            <v>UNIDADE DOSADORA AIRLESS TIPO HOT SPRAY - MATERIAIS NA OPERAÇÃO. AF_05/2023</v>
          </cell>
          <cell r="E1401" t="str">
            <v>H</v>
          </cell>
          <cell r="F1401" t="str">
            <v>3,18</v>
          </cell>
          <cell r="G1401" t="str">
            <v>3,18</v>
          </cell>
        </row>
        <row r="1402">
          <cell r="A1402" t="str">
            <v>SINAPI102915</v>
          </cell>
          <cell r="B1402" t="str">
            <v>SINAPI</v>
          </cell>
          <cell r="C1402" t="str">
            <v>102915</v>
          </cell>
          <cell r="D1402" t="str">
            <v>ENCERADEIRA INDUSTRIAL, 400 MM, 220V, 1 HP - MATERIAIS NA OPERAÇÃO. AF_05/2023</v>
          </cell>
          <cell r="E1402" t="str">
            <v>H</v>
          </cell>
          <cell r="F1402" t="str">
            <v>0,49</v>
          </cell>
          <cell r="G1402" t="str">
            <v>0,49</v>
          </cell>
        </row>
        <row r="1403">
          <cell r="A1403" t="str">
            <v>SINAPI102927</v>
          </cell>
          <cell r="B1403" t="str">
            <v>SINAPI</v>
          </cell>
          <cell r="C1403" t="str">
            <v>102927</v>
          </cell>
          <cell r="D1403" t="str">
            <v>SERRA FITA HORIZONTAL, ELÉTRICA, COM CONTROLE HIDRÁULICO, PAINEL DE COMANDO EM 24 V, MOTOR ELÉTRICO 1,5 CV, DIMENSÕES DA FITA 3880 X 27 X 0,9 MM, TRIFÁSICA - MATERIAIS NA OPERAÇÃO. AF_05/2023</v>
          </cell>
          <cell r="E1403" t="str">
            <v>H</v>
          </cell>
          <cell r="F1403" t="str">
            <v>0,73</v>
          </cell>
          <cell r="G1403" t="str">
            <v>0,73</v>
          </cell>
        </row>
        <row r="1404">
          <cell r="A1404" t="str">
            <v>SINAPI102933</v>
          </cell>
          <cell r="B1404" t="str">
            <v>SINAPI</v>
          </cell>
          <cell r="C1404" t="str">
            <v>102933</v>
          </cell>
          <cell r="D1404" t="str">
            <v>FURADEIRA ELETROMAGNÉTICA, VELOCIDADE (SEM CARGA/ COM CARGA) 450/ 270 RPM, ESPESSURA MÁXIMA DA CHAPA A SER FURADA 50 MM, PORÇA DE ADESÃO MAGNÉTICA 17000 N, POTÊNCIA 1100 W, ALIMENTÇÃO 220 - 60 HZ, MONOFÁSICA - MATERIAIS NA OPERAÇÃO. AF_08/2019</v>
          </cell>
          <cell r="E1404" t="str">
            <v>H</v>
          </cell>
          <cell r="F1404" t="str">
            <v>0,73</v>
          </cell>
          <cell r="G1404" t="str">
            <v>0,73</v>
          </cell>
        </row>
        <row r="1405">
          <cell r="A1405" t="str">
            <v>SINAPI102939</v>
          </cell>
          <cell r="B1405" t="str">
            <v>SINAPI</v>
          </cell>
          <cell r="C1405" t="str">
            <v>102939</v>
          </cell>
          <cell r="D1405" t="str">
            <v>MÁQUINA METALEIRA UNIVERSAL MODELO IW 110/180 BTD - MATERIAIS NA OPERAÇÃO. AF_05/2023</v>
          </cell>
          <cell r="E1405" t="str">
            <v>H</v>
          </cell>
          <cell r="F1405" t="str">
            <v>7,29</v>
          </cell>
          <cell r="G1405" t="str">
            <v>7,29</v>
          </cell>
        </row>
        <row r="1406">
          <cell r="A1406" t="str">
            <v>SINAPI102945</v>
          </cell>
          <cell r="B1406" t="str">
            <v>SINAPI</v>
          </cell>
          <cell r="C1406" t="str">
            <v>102945</v>
          </cell>
          <cell r="D1406" t="str">
            <v>TARTARUGA DE OXICORTE CG1, MONOFÁSICA, 220 V, FREQUÊNCIA 50 HZ, VELOCIDADE DE CORTE (MM/MIN) 50 A 750, DIÂMETRO MÍNIMO DO COMPASSO MM 200 - MATERIAIS NA OPERAÇÃO. AF_05/2023</v>
          </cell>
          <cell r="E1406" t="str">
            <v>H</v>
          </cell>
          <cell r="F1406" t="str">
            <v>0,02</v>
          </cell>
          <cell r="G1406" t="str">
            <v>0,02</v>
          </cell>
        </row>
        <row r="1407">
          <cell r="A1407" t="str">
            <v>SINAPI102951</v>
          </cell>
          <cell r="B1407" t="str">
            <v>SINAPI</v>
          </cell>
          <cell r="C1407" t="str">
            <v>102951</v>
          </cell>
          <cell r="D1407" t="str">
            <v>BETONEIRA CAPACIDADE NOMINAL DE 250 L, CAPACIDADE DE MISTURA DE 175 L, MOTOR ELÉTRICO MONOFÁSICO POTÊNCIA 1CV - MATERIAIS NA OPERAÇÃO. AF_05/2023</v>
          </cell>
          <cell r="E1407" t="str">
            <v>H</v>
          </cell>
          <cell r="F1407" t="str">
            <v>0,48</v>
          </cell>
          <cell r="G1407" t="str">
            <v>0,48</v>
          </cell>
        </row>
        <row r="1408">
          <cell r="A1408" t="str">
            <v>SINAPI102957</v>
          </cell>
          <cell r="B1408" t="str">
            <v>SINAPI</v>
          </cell>
          <cell r="C1408" t="str">
            <v>102957</v>
          </cell>
          <cell r="D1408" t="str">
            <v>RETROESCAVADEIRA SOBRE RODAS COM CARREGADEIRA , PESO OPERACIONAL MÍN. 6,674, POTÊNCIA LÍQ 88 HP, COM MARTELO ROMPEDOR HIDRÁULICO ENTRE  275 A 362 KG - MATERIAIS NA OPERAÇÃO. AF_02/2021</v>
          </cell>
          <cell r="E1408" t="str">
            <v>H</v>
          </cell>
          <cell r="F1408" t="str">
            <v>50,66</v>
          </cell>
          <cell r="G1408" t="str">
            <v>50,66</v>
          </cell>
        </row>
        <row r="1409">
          <cell r="A1409" t="str">
            <v>SINAPI102963</v>
          </cell>
          <cell r="B1409" t="str">
            <v>SINAPI</v>
          </cell>
          <cell r="C1409" t="str">
            <v>102963</v>
          </cell>
          <cell r="D1409" t="str">
            <v>PERFURATRIZ HIDRÁULICA SOBRE ESTEIRA, TORQUE MÁXIMO 98 KNM, PROFUNDIDADE MÁXIMA 25 M, DIÂMETRO MÁXIMO 115 MM, POTÊNCIA MOTOR 190 HP - MATERIAIS NA OPERAÇÃO. AF_02/2021</v>
          </cell>
          <cell r="E1409" t="str">
            <v>H</v>
          </cell>
          <cell r="F1409" t="str">
            <v>84,16</v>
          </cell>
          <cell r="G1409" t="str">
            <v>84,16</v>
          </cell>
        </row>
        <row r="1410">
          <cell r="A1410" t="str">
            <v>SINAPI102969</v>
          </cell>
          <cell r="B1410" t="str">
            <v>SINAPI</v>
          </cell>
          <cell r="C1410" t="str">
            <v>102969</v>
          </cell>
          <cell r="D1410" t="str">
            <v>COMPRESSOR DE AR, VAZAO DE 10 PCM, RESERVATORIO 100 L, PRESSAO DE TRABALHO ENTRE 6,9 E 9,7 BAR, POTENCIA 2 HP, TENSAO 110/220 V - MATERIAIS NA OPERAÇÃO. AF_05/2023</v>
          </cell>
          <cell r="E1410" t="str">
            <v>H</v>
          </cell>
          <cell r="F1410" t="str">
            <v>0,98</v>
          </cell>
          <cell r="G1410" t="str">
            <v>0,98</v>
          </cell>
        </row>
        <row r="1411">
          <cell r="A1411" t="str">
            <v>SINAPI102985</v>
          </cell>
          <cell r="B1411" t="str">
            <v>SINAPI</v>
          </cell>
          <cell r="C1411" t="str">
            <v>102985</v>
          </cell>
          <cell r="D1411" t="str">
            <v>MÁQUINA DEMARCADORA DE FAIXA DE TRÁFEGO À FRIO, TRAÇÃO MANUAL, 4 CV, PRESSÃO MAX 3300 PSI, TANQUE 20 L - MATERIAIS NA OPERAÇÃO. AF_06/2021</v>
          </cell>
          <cell r="E1411" t="str">
            <v>H</v>
          </cell>
          <cell r="F1411" t="str">
            <v>2,97</v>
          </cell>
          <cell r="G1411" t="str">
            <v>2,97</v>
          </cell>
        </row>
        <row r="1412">
          <cell r="A1412" t="str">
            <v>SINAPI103156</v>
          </cell>
          <cell r="B1412" t="str">
            <v>SINAPI</v>
          </cell>
          <cell r="C1412" t="str">
            <v>103156</v>
          </cell>
          <cell r="D1412" t="str">
            <v>MÁQUINA PARA SOLDA POR ELETROFUSÃO PARA TUBOS DE POLIETILENO DE ALTA DENSIDADE (PEAD) COM DIÂMETRO EXTERNO DE 20 A 800 MM, POTÊNCIA ENTRE 2750 E 3000 W - MATERIAIS NA OPERAÇÃO. AF_05/2023</v>
          </cell>
          <cell r="E1412" t="str">
            <v>H</v>
          </cell>
          <cell r="F1412" t="str">
            <v>1,90</v>
          </cell>
          <cell r="G1412" t="str">
            <v>1,90</v>
          </cell>
        </row>
        <row r="1413">
          <cell r="A1413" t="str">
            <v>SINAPI103162</v>
          </cell>
          <cell r="B1413" t="str">
            <v>SINAPI</v>
          </cell>
          <cell r="C1413" t="str">
            <v>103162</v>
          </cell>
          <cell r="D1413" t="str">
            <v>MÁQUINA PARA SOLDA POR ELETROFUSÃO PARA TUBOS DE POLIETILENO DE ALTA DENSIDADE (PEAD) COM DIÂMETRO EXTERNO DE 20 A 1600 MM, POTÊNCIA DE 3500 W - MATERIAIS NA OPERAÇÃO. AF_05/2023</v>
          </cell>
          <cell r="E1413" t="str">
            <v>H</v>
          </cell>
          <cell r="F1413" t="str">
            <v>2,32</v>
          </cell>
          <cell r="G1413" t="str">
            <v>2,32</v>
          </cell>
        </row>
        <row r="1414">
          <cell r="A1414" t="str">
            <v>SINAPI103168</v>
          </cell>
          <cell r="B1414" t="str">
            <v>SINAPI</v>
          </cell>
          <cell r="C1414" t="str">
            <v>103168</v>
          </cell>
          <cell r="D1414" t="str">
            <v>MÁQUINA PARA SOLDA POR TERMOFUSÃO PARA TUBOS DE POLIETILENO DE ALTA DENSIDADE (PEAD) COM DIÂMETRO EXTERNO DE 90 A 315 MM, POTÊNCIA ENTRE 2500 E 5350 W - MATERIAIS NA OPERAÇÃO. AF_05/2023</v>
          </cell>
          <cell r="E1414" t="str">
            <v>H</v>
          </cell>
          <cell r="F1414" t="str">
            <v>2,60</v>
          </cell>
          <cell r="G1414" t="str">
            <v>2,60</v>
          </cell>
        </row>
        <row r="1415">
          <cell r="A1415" t="str">
            <v>SINAPI103174</v>
          </cell>
          <cell r="B1415" t="str">
            <v>SINAPI</v>
          </cell>
          <cell r="C1415" t="str">
            <v>103174</v>
          </cell>
          <cell r="D1415" t="str">
            <v>MÁQUINA PARA SOLDA POR TERMOFUSÃO PARA TUBOS DE POLIETILENO DE ALTA DENSIDADE (PEAD) COM DIÂMETRO EXTERNO DE 315 A 630 MM, POTÊNCIA ENTRE 8000 E 12350 W - MATERIAIS NA OPERAÇÃO. AF_05/2023</v>
          </cell>
          <cell r="E1415" t="str">
            <v>H</v>
          </cell>
          <cell r="F1415" t="str">
            <v>6,74</v>
          </cell>
          <cell r="G1415" t="str">
            <v>6,74</v>
          </cell>
        </row>
        <row r="1416">
          <cell r="A1416" t="str">
            <v>SINAPI103180</v>
          </cell>
          <cell r="B1416" t="str">
            <v>SINAPI</v>
          </cell>
          <cell r="C1416" t="str">
            <v>103180</v>
          </cell>
          <cell r="D1416" t="str">
            <v>MÁQUINA PARA SOLDA POR TERMOFUSÃO PARA TUBOS DE POLIETILENO DE ALTA DENSIDADE (PEAD) COM DIÂMETRO EXTERNO DE 710 A 1200 MM, POTÊNCIA ENTRE 16000 E 29500 W - MATERIAIS NA OPERAÇÃO. AF_05/2023</v>
          </cell>
          <cell r="E1416" t="str">
            <v>H</v>
          </cell>
          <cell r="F1416" t="str">
            <v>15,08</v>
          </cell>
          <cell r="G1416" t="str">
            <v>15,08</v>
          </cell>
        </row>
        <row r="1417">
          <cell r="A1417" t="str">
            <v>SINAPI103223</v>
          </cell>
          <cell r="B1417" t="str">
            <v>SINAPI</v>
          </cell>
          <cell r="C1417" t="str">
            <v>103223</v>
          </cell>
          <cell r="D1417" t="str">
            <v>PERFURATRIZ PARA FURO DIRECIONAL HORIZONTAL (HDD) COM CAPACIDADE ATÉ 89 KN, POTÊNCIA 24,8 HP A 80 HP (INCLUSO FERRAMENTAS E LOCALIZADOR) - MATERIAIS NA OPERAÇÃO. AF_05/2023</v>
          </cell>
          <cell r="E1417" t="str">
            <v>H</v>
          </cell>
          <cell r="F1417" t="str">
            <v>34,83</v>
          </cell>
          <cell r="G1417" t="str">
            <v>34,83</v>
          </cell>
        </row>
        <row r="1418">
          <cell r="A1418" t="str">
            <v>SINAPI103229</v>
          </cell>
          <cell r="B1418" t="str">
            <v>SINAPI</v>
          </cell>
          <cell r="C1418" t="str">
            <v>103229</v>
          </cell>
          <cell r="D1418" t="str">
            <v>PERFURATRIZ PARA FURO DIRECIONAL HORIZONTAL (HDD) COM CAPACIDADE DE 90 KN A 200 KN, POTÊNCIA 100 HP A 160 HP (INCLUSO FERRAMENTAS E LOCALIZADOR) - MATERIAIS NA OPERAÇÃO. AF_05/2023</v>
          </cell>
          <cell r="E1418" t="str">
            <v>H</v>
          </cell>
          <cell r="F1418" t="str">
            <v>96,38</v>
          </cell>
          <cell r="G1418" t="str">
            <v>96,38</v>
          </cell>
        </row>
        <row r="1419">
          <cell r="A1419" t="str">
            <v>SINAPI103235</v>
          </cell>
          <cell r="B1419" t="str">
            <v>SINAPI</v>
          </cell>
          <cell r="C1419" t="str">
            <v>103235</v>
          </cell>
          <cell r="D1419" t="str">
            <v>PERFURATRIZ PARA FURO DIRECIONAL HORIZONTAL (HDD) COM CAPACIDADE DE 201 KN A 560 KN, POTÊNCIA 200 HP A 260 HP (INCLUSO FERRAMENTAS E LOCALIZADOR) - MATERIAIS NA OPERAÇÃO. AF_05/2023</v>
          </cell>
          <cell r="E1419" t="str">
            <v>H</v>
          </cell>
          <cell r="F1419" t="str">
            <v>101,92</v>
          </cell>
          <cell r="G1419" t="str">
            <v>101,92</v>
          </cell>
        </row>
        <row r="1420">
          <cell r="A1420" t="str">
            <v>SINAPI103241</v>
          </cell>
          <cell r="B1420" t="str">
            <v>SINAPI</v>
          </cell>
          <cell r="C1420" t="str">
            <v>103241</v>
          </cell>
          <cell r="D1420" t="str">
            <v>MISTURADOR PARA PREPARO DE LAMA ESTABILIZANTE COM CAPACIDADE DE *4000* L, COM BOMBA CENTRÍFUGA 5,5 HP A 23,07 HP, PARA SISTEMA DE FURO DIRECIONAL - MATERIAIS NA OPERAÇÃO. AF_05/2023</v>
          </cell>
          <cell r="E1420" t="str">
            <v>H</v>
          </cell>
          <cell r="F1420" t="str">
            <v>7,06</v>
          </cell>
          <cell r="G1420" t="str">
            <v>7,06</v>
          </cell>
        </row>
        <row r="1421">
          <cell r="A1421" t="str">
            <v>SINAPI103660</v>
          </cell>
          <cell r="B1421" t="str">
            <v>SINAPI</v>
          </cell>
          <cell r="C1421" t="str">
            <v>103660</v>
          </cell>
          <cell r="D1421" t="str">
            <v>VARREDEIRA DE GRAMA SINTÉTICA A GASOLINA, 2,4 CV, 4 TEMPOS - MATERIAIS NA OPERAÇÃO. AF_05/2023</v>
          </cell>
          <cell r="E1421" t="str">
            <v>H</v>
          </cell>
          <cell r="F1421" t="str">
            <v>11,28</v>
          </cell>
          <cell r="G1421" t="str">
            <v>11,28</v>
          </cell>
        </row>
        <row r="1422">
          <cell r="A1422" t="str">
            <v>SINAPI103666</v>
          </cell>
          <cell r="B1422" t="str">
            <v>SINAPI</v>
          </cell>
          <cell r="C1422" t="str">
            <v>103666</v>
          </cell>
          <cell r="D1422" t="str">
            <v>BATE ESTACA PARA INSTALAÇÃO DE DEFENSAS METÁLICAS (GUARD RAIL) FIXO, INCLUSIVE CAMINHÃO TOCO PBT 9.700 KG, POTÊNCIA DE 160 CV - MATERIAIS NA OPERAÇÃO. AF_05/2023</v>
          </cell>
          <cell r="E1422" t="str">
            <v>H</v>
          </cell>
          <cell r="F1422" t="str">
            <v>159,89</v>
          </cell>
          <cell r="G1422" t="str">
            <v>159,89</v>
          </cell>
        </row>
        <row r="1423">
          <cell r="A1423" t="str">
            <v>SINAPI103792</v>
          </cell>
          <cell r="B1423" t="str">
            <v>SINAPI</v>
          </cell>
          <cell r="C1423" t="str">
            <v>103792</v>
          </cell>
          <cell r="D1423" t="str">
            <v>MINI GUINDASTE ARANHA SOBRE ESTEIRAS E LANCA TELESCÓPICA, CAPACIDADE MÁXIMA DE CARGA 3,0 TON, RAIO MÁXIMO DE TRABALHO 8,25 M, ALTURA DE LANÇA DO SOLO 9,2 M, 55 M DE CABO DE AÇO 8 MM, MOTOR ELÉTRICO 220/380 VOLTS - MATERIAIS NA OPERAÇÃO. AF_03/2022</v>
          </cell>
          <cell r="E1423" t="str">
            <v>H</v>
          </cell>
          <cell r="F1423" t="str">
            <v>0,21</v>
          </cell>
          <cell r="G1423" t="str">
            <v>0,21</v>
          </cell>
        </row>
        <row r="1424">
          <cell r="A1424" t="str">
            <v>SINAPI103937</v>
          </cell>
          <cell r="B1424" t="str">
            <v>SINAPI</v>
          </cell>
          <cell r="C1424" t="str">
            <v>103937</v>
          </cell>
          <cell r="D1424" t="str">
            <v>CONJUNTO MACACO HIDRÁULICO E CENTRAL DE BOMBEAMENTO MOTORIZADO 1,8 KW PARA PROTENSÃO DE MONOCABOS PARA CONCRETO PROTENDIDO, ESFORÇO MÁXIMO DE 20 TONELADAS  - MATERIAIS NA OPERAÇÃO. AF_05/2022</v>
          </cell>
          <cell r="E1424" t="str">
            <v>H</v>
          </cell>
          <cell r="F1424" t="str">
            <v>1,19</v>
          </cell>
          <cell r="G1424" t="str">
            <v>1,19</v>
          </cell>
        </row>
        <row r="1425">
          <cell r="A1425" t="str">
            <v>SINAPI103943</v>
          </cell>
          <cell r="B1425" t="str">
            <v>SINAPI</v>
          </cell>
          <cell r="C1425" t="str">
            <v>103943</v>
          </cell>
          <cell r="D1425" t="str">
            <v>CONJUNTO MACACO HIDRÁULICO E CENTRAL DE BOMBEAMENTO MOTORIZADO 1,8 KW PARA PROTENSÃO DE MONOCABOS PARA CONCRETO PROTENDIDO, ESFORÇO MÁXIMO DE 30 TONELADAS  - MATERIAIS NA OPERAÇÃO. AF_05/2022</v>
          </cell>
          <cell r="E1425" t="str">
            <v>H</v>
          </cell>
          <cell r="F1425" t="str">
            <v>1,19</v>
          </cell>
          <cell r="G1425" t="str">
            <v>1,19</v>
          </cell>
        </row>
        <row r="1426">
          <cell r="A1426" t="str">
            <v>SINAPI104087</v>
          </cell>
          <cell r="B1426" t="str">
            <v>SINAPI</v>
          </cell>
          <cell r="C1426" t="str">
            <v>104087</v>
          </cell>
          <cell r="D1426" t="str">
            <v>TERMOFUSORA PARA TUBOS E CONEXÕES EM PPR COM DIÂMETROS DE 20 A 63 MM, POTÊNCIA DE 800 W, TENSAO 220 V - DEPRECIAÇÃO. AF_05/2022</v>
          </cell>
          <cell r="E1426" t="str">
            <v>H</v>
          </cell>
          <cell r="F1426" t="str">
            <v>0,07</v>
          </cell>
          <cell r="G1426" t="str">
            <v>0,07</v>
          </cell>
        </row>
        <row r="1427">
          <cell r="A1427" t="str">
            <v>SINAPI104088</v>
          </cell>
          <cell r="B1427" t="str">
            <v>SINAPI</v>
          </cell>
          <cell r="C1427" t="str">
            <v>104088</v>
          </cell>
          <cell r="D1427" t="str">
            <v>TERMOFUSORA PARA TUBOS E CONEXÕES EM PPR COM DIÂMETROS DE 20 A 63 MM, POTÊNCIA DE 800 W, TENSAO 220 V - JUROS. AF_05/2022</v>
          </cell>
          <cell r="E1427" t="str">
            <v>H</v>
          </cell>
          <cell r="F1427" t="str">
            <v>0,01</v>
          </cell>
          <cell r="G1427" t="str">
            <v>0,01</v>
          </cell>
        </row>
        <row r="1428">
          <cell r="A1428" t="str">
            <v>SINAPI104089</v>
          </cell>
          <cell r="B1428" t="str">
            <v>SINAPI</v>
          </cell>
          <cell r="C1428" t="str">
            <v>104089</v>
          </cell>
          <cell r="D1428" t="str">
            <v>TERMOFUSORA PARA TUBOS E CONEXÕES EM PPR COM DIÂMETROS DE 20 A 63 MM, POTÊNCIA DE 800 W, TENSAO 220 V - MANUTENÇÃO. AF_05/2022</v>
          </cell>
          <cell r="E1428" t="str">
            <v>H</v>
          </cell>
          <cell r="F1428" t="str">
            <v>0,08</v>
          </cell>
          <cell r="G1428" t="str">
            <v>0,08</v>
          </cell>
        </row>
        <row r="1429">
          <cell r="A1429" t="str">
            <v>SINAPI104090</v>
          </cell>
          <cell r="B1429" t="str">
            <v>SINAPI</v>
          </cell>
          <cell r="C1429" t="str">
            <v>104090</v>
          </cell>
          <cell r="D1429" t="str">
            <v>TERMOFUSORA PARA TUBOS E CONEXÕES EM PPR COM DIÂMETROS DE 20 A 63 MM, POTÊNCIA DE 800 W, TENSAO 220 V - MATERIAIS NA OPERAÇÃO. AF_05/2022</v>
          </cell>
          <cell r="E1429" t="str">
            <v>H</v>
          </cell>
          <cell r="F1429" t="str">
            <v>0,53</v>
          </cell>
          <cell r="G1429" t="str">
            <v>0,53</v>
          </cell>
        </row>
        <row r="1430">
          <cell r="A1430" t="str">
            <v>SINAPI104093</v>
          </cell>
          <cell r="B1430" t="str">
            <v>SINAPI</v>
          </cell>
          <cell r="C1430" t="str">
            <v>104093</v>
          </cell>
          <cell r="D1430" t="str">
            <v>TERMOFUSORA PARA TUBOS E CONEXÕES EM PPR COM DIÂMETROS DE 75 A 110 MM, POTÊNCIA DE *1100* W, TENSÃO 220 V - DEPRECIAÇÃO. AF_05/2022</v>
          </cell>
          <cell r="E1430" t="str">
            <v>H</v>
          </cell>
          <cell r="F1430" t="str">
            <v>0,10</v>
          </cell>
          <cell r="G1430" t="str">
            <v>0,10</v>
          </cell>
        </row>
        <row r="1431">
          <cell r="A1431" t="str">
            <v>SINAPI104094</v>
          </cell>
          <cell r="B1431" t="str">
            <v>SINAPI</v>
          </cell>
          <cell r="C1431" t="str">
            <v>104094</v>
          </cell>
          <cell r="D1431" t="str">
            <v>TERMOFUSORA PARA TUBOS E CONEXÕES EM PPR COM DIÂMETROS DE 75 A 110 MM, POTÊNCIA DE *1100* W, TENSÃO 220 V - JUROS. AF_05/2022</v>
          </cell>
          <cell r="E1431" t="str">
            <v>H</v>
          </cell>
          <cell r="F1431" t="str">
            <v>0,02</v>
          </cell>
          <cell r="G1431" t="str">
            <v>0,02</v>
          </cell>
        </row>
        <row r="1432">
          <cell r="A1432" t="str">
            <v>SINAPI104095</v>
          </cell>
          <cell r="B1432" t="str">
            <v>SINAPI</v>
          </cell>
          <cell r="C1432" t="str">
            <v>104095</v>
          </cell>
          <cell r="D1432" t="str">
            <v>TERMOFUSORA PARA TUBOS E CONEXÕES EM PPR COM DIÂMETROS DE 75 A 110 MM, POTÊNCIA DE *1100* W, TENSÃO 220 V - MANUTENÇÃO. AF_05/2022</v>
          </cell>
          <cell r="E1432" t="str">
            <v>H</v>
          </cell>
          <cell r="F1432" t="str">
            <v>0,12</v>
          </cell>
          <cell r="G1432" t="str">
            <v>0,12</v>
          </cell>
        </row>
        <row r="1433">
          <cell r="A1433" t="str">
            <v>SINAPI104096</v>
          </cell>
          <cell r="B1433" t="str">
            <v>SINAPI</v>
          </cell>
          <cell r="C1433" t="str">
            <v>104096</v>
          </cell>
          <cell r="D1433" t="str">
            <v>TERMOFUSORA PARA TUBOS E CONEXÕES EM PPR COM DIÂMETROS DE 75 A 110 MM, POTÊNCIA DE *1100* W, TENSÃO 220 V - MATERIAIS NA OPERAÇÃO. AF_05/2022</v>
          </cell>
          <cell r="E1433" t="str">
            <v>H</v>
          </cell>
          <cell r="F1433" t="str">
            <v>0,73</v>
          </cell>
          <cell r="G1433" t="str">
            <v>0,73</v>
          </cell>
        </row>
        <row r="1434">
          <cell r="A1434" t="str">
            <v>SINAPI104519</v>
          </cell>
          <cell r="B1434" t="str">
            <v>SINAPI</v>
          </cell>
          <cell r="C1434" t="str">
            <v>104519</v>
          </cell>
          <cell r="D1434" t="str">
            <v>LIXADEIRA DE PAREDE, COM LED, POTÊNCIA 750 W, FREQUÊNCIA 60 HZ, VELOCIDADE 1000 A 2100 RPM, DIÂMETRO DA LIXA 225 MM - MATERIAIS NA OPERAÇÃO. AF_12/2022</v>
          </cell>
          <cell r="E1434" t="str">
            <v>H</v>
          </cell>
          <cell r="F1434" t="str">
            <v>0,49</v>
          </cell>
          <cell r="G1434" t="str">
            <v>0,49</v>
          </cell>
        </row>
        <row r="1435">
          <cell r="A1435" t="str">
            <v>SINAPI104655</v>
          </cell>
          <cell r="B1435" t="str">
            <v>SINAPI</v>
          </cell>
          <cell r="C1435" t="str">
            <v>104655</v>
          </cell>
          <cell r="D1435" t="str">
            <v>MARTELETE PERFURADOR/ ROMPEDOR ELÉTRICO, POTÊNCIA 800 W, 220 V - MATERIAIS NA OPERAÇÃO. AF_05/2023</v>
          </cell>
          <cell r="E1435" t="str">
            <v>H</v>
          </cell>
          <cell r="F1435" t="str">
            <v>0,53</v>
          </cell>
          <cell r="G1435" t="str">
            <v>0,53</v>
          </cell>
        </row>
        <row r="1436">
          <cell r="A1436" t="str">
            <v>SINAPI104687</v>
          </cell>
          <cell r="B1436" t="str">
            <v>SINAPI</v>
          </cell>
          <cell r="C1436" t="str">
            <v>104687</v>
          </cell>
          <cell r="D1436" t="str">
            <v>GRUPO GERADOR DIESEL, COM CARENAGEM, POTÊNCIA STANDART ENTRE 400 E 460 KVA, VELOCIDADE DE 1800 RPM, FREQUÊNCIA DE 60 HZ - MATERIAIS NA OPERAÇÃO. AF_05/2023</v>
          </cell>
          <cell r="E1436" t="str">
            <v>H</v>
          </cell>
          <cell r="F1436" t="str">
            <v>446,21</v>
          </cell>
          <cell r="G1436" t="str">
            <v>446,21</v>
          </cell>
        </row>
        <row r="1437">
          <cell r="A1437" t="str">
            <v>SINAPI104694</v>
          </cell>
          <cell r="B1437" t="str">
            <v>SINAPI</v>
          </cell>
          <cell r="C1437" t="str">
            <v>104694</v>
          </cell>
          <cell r="D1437" t="str">
            <v>PERFURATRIZ DE COROA DIAMANTADA PARA CONCRETO, DIÂMETRO ATÉ 250 MM, MOTOR ELÉTRICO 220 V, POTÊNCIA 2.500 W - MATERIAIS NA OPERAÇÃO. AF_05/2023</v>
          </cell>
          <cell r="E1437" t="str">
            <v>H</v>
          </cell>
          <cell r="F1437" t="str">
            <v>1,66</v>
          </cell>
          <cell r="G1437" t="str">
            <v>1,66</v>
          </cell>
        </row>
        <row r="1438">
          <cell r="A1438" t="str">
            <v>SINAPI104703</v>
          </cell>
          <cell r="B1438" t="str">
            <v>SINAPI</v>
          </cell>
          <cell r="C1438" t="str">
            <v>104703</v>
          </cell>
          <cell r="D1438" t="str">
            <v>CAMINHÃO TANQUE PARA HIDROSSEMEADURA, COM CAPACIDADE DE 8.000 LITROS, INCLUINDO BOMBA PARA LANÇAMENTO COM MOTOR DIESEL COM POTÊNCIA DE 105 CV - MATERIAIS NA OPERAÇÃO. AF_06/2023</v>
          </cell>
          <cell r="E1438" t="str">
            <v>H</v>
          </cell>
          <cell r="F1438" t="str">
            <v>91,83</v>
          </cell>
          <cell r="G1438" t="str">
            <v>91,83</v>
          </cell>
        </row>
        <row r="1439">
          <cell r="A1439" t="str">
            <v>SINAPI104709</v>
          </cell>
          <cell r="B1439" t="str">
            <v>SINAPI</v>
          </cell>
          <cell r="C1439" t="str">
            <v>104709</v>
          </cell>
          <cell r="D1439" t="str">
            <v>GUINDASTE HIDRÁULICO AUTOPROPELIDO, COM LANÇA TRELICADA 41 M, CAPACIDADE MÁXIMA DE ELEVAÇÃO 43 T, POTÊNCIA 230 KW, EQUIPADO COM CAÇAMBA DE ARRASTO (DRAGLINE) DE 0,76 M3 - MATERIAIS NA OPERAÇÃO. AF_06/2023</v>
          </cell>
          <cell r="E1439" t="str">
            <v>H</v>
          </cell>
          <cell r="F1439" t="str">
            <v>1.161,27</v>
          </cell>
          <cell r="G1439" t="str">
            <v>1.161,27</v>
          </cell>
        </row>
        <row r="1440">
          <cell r="A1440" t="str">
            <v>SINAPI104715</v>
          </cell>
          <cell r="B1440" t="str">
            <v>SINAPI</v>
          </cell>
          <cell r="C1440" t="str">
            <v>104715</v>
          </cell>
          <cell r="D1440" t="str">
            <v>ESCAVADEIRA HIDRÁULICA DE BRAÇO LONGO (LONGO ALCANCE) SOBRE ESTEIRAS, CAÇAMBA 0,52 M3, PESO OPERACIONAL 24 T, POTÊNCIA LÍQUIDA 155 HP  - MATERIAIS NA OPERAÇÃO. AF_06/2023</v>
          </cell>
          <cell r="E1440" t="str">
            <v>H</v>
          </cell>
          <cell r="F1440" t="str">
            <v>89,27</v>
          </cell>
          <cell r="G1440" t="str">
            <v>89,27</v>
          </cell>
        </row>
        <row r="1441">
          <cell r="A1441" t="str">
            <v>SINAPI104906</v>
          </cell>
          <cell r="B1441" t="str">
            <v>SINAPI</v>
          </cell>
          <cell r="C1441" t="str">
            <v>104906</v>
          </cell>
          <cell r="D1441" t="str">
            <v>GUINDASTE HIDRÁULICO RODOVIÁRIO, LANCA TELESCÓPICA DE *50+20* M, CAPACIDADE MÁXIMA DE 90T, 4 EIXOS, POTÊNCIA 330 KW, MOTOR DIESEL - MATERIAIS NA OPERAÇÃO. AF_01/2024</v>
          </cell>
          <cell r="E1441" t="str">
            <v>H</v>
          </cell>
          <cell r="F1441" t="str">
            <v>98,01</v>
          </cell>
          <cell r="G1441" t="str">
            <v>98,01</v>
          </cell>
        </row>
        <row r="1442">
          <cell r="A1442" t="str">
            <v>SINAPI104912</v>
          </cell>
          <cell r="B1442" t="str">
            <v>SINAPI</v>
          </cell>
          <cell r="C1442" t="str">
            <v>104912</v>
          </cell>
          <cell r="D1442" t="str">
            <v>GUINDASTE DERRICK, LANÇA DE *20* M, CARGA MÁXIMA 10T, POTÊNCIA 45 KW - MATERIAIS NA OPERAÇÃO. AF_01/2024</v>
          </cell>
          <cell r="E1442" t="str">
            <v>H</v>
          </cell>
          <cell r="F1442" t="str">
            <v>29,83</v>
          </cell>
          <cell r="G1442" t="str">
            <v>29,83</v>
          </cell>
        </row>
        <row r="1443">
          <cell r="A1443" t="str">
            <v>SINAPI92259</v>
          </cell>
          <cell r="B1443" t="str">
            <v>SINAPI</v>
          </cell>
          <cell r="C1443" t="str">
            <v>92259</v>
          </cell>
          <cell r="D1443" t="str">
            <v>INSTALAÇÃO DE TESOURA (INTEIRA OU MEIA), BIAPOIADA, EM MADEIRA NÃO APARELHADA, PARA VÃOS MAIORES OU IGUAIS A 3,0 M E MENORES QUE 6,0 M, INCLUSO IÇAMENTO. AF_07/2019</v>
          </cell>
          <cell r="E1443" t="str">
            <v>UN</v>
          </cell>
          <cell r="F1443" t="str">
            <v>512,42</v>
          </cell>
          <cell r="G1443" t="str">
            <v>529,78</v>
          </cell>
        </row>
        <row r="1444">
          <cell r="A1444" t="str">
            <v>SINAPI92260</v>
          </cell>
          <cell r="B1444" t="str">
            <v>SINAPI</v>
          </cell>
          <cell r="C1444" t="str">
            <v>92260</v>
          </cell>
          <cell r="D1444" t="str">
            <v>INSTALAÇÃO DE TESOURA (INTEIRA OU MEIA), BIAPOIADA, EM MADEIRA NÃO APARELHADA, PARA VÃOS MAIORES OU IGUAIS A 6,0 M E MENORES QUE 8,0 M, INCLUSO IÇAMENTO. AF_07/2019</v>
          </cell>
          <cell r="E1444" t="str">
            <v>UN</v>
          </cell>
          <cell r="F1444" t="str">
            <v>584,96</v>
          </cell>
          <cell r="G1444" t="str">
            <v>610,65</v>
          </cell>
        </row>
        <row r="1445">
          <cell r="A1445" t="str">
            <v>SINAPI92261</v>
          </cell>
          <cell r="B1445" t="str">
            <v>SINAPI</v>
          </cell>
          <cell r="C1445" t="str">
            <v>92261</v>
          </cell>
          <cell r="D1445" t="str">
            <v>INSTALAÇÃO DE TESOURA (INTEIRA OU MEIA), BIAPOIADA, EM MADEIRA NÃO APARELHADA, PARA VÃOS MAIORES OU IGUAIS A 8,0 M E MENORES QUE 10,0 M, INCLUSO IÇAMENTO. AF_07/2019</v>
          </cell>
          <cell r="E1445" t="str">
            <v>UN</v>
          </cell>
          <cell r="F1445" t="str">
            <v>655,28</v>
          </cell>
          <cell r="G1445" t="str">
            <v>689,06</v>
          </cell>
        </row>
        <row r="1446">
          <cell r="A1446" t="str">
            <v>SINAPI92262</v>
          </cell>
          <cell r="B1446" t="str">
            <v>SINAPI</v>
          </cell>
          <cell r="C1446" t="str">
            <v>92262</v>
          </cell>
          <cell r="D1446" t="str">
            <v>INSTALAÇÃO DE TESOURA (INTEIRA OU MEIA), BIAPOIADA, EM MADEIRA NÃO APARELHADA, PARA VÃOS MAIORES OU IGUAIS A 10,0 M E MENORES QUE 12,0 M, INCLUSO IÇAMENTO. AF_07/2019</v>
          </cell>
          <cell r="E1446" t="str">
            <v>UN</v>
          </cell>
          <cell r="F1446" t="str">
            <v>768,51</v>
          </cell>
          <cell r="G1446" t="str">
            <v>815,30</v>
          </cell>
        </row>
        <row r="1447">
          <cell r="A1447" t="str">
            <v>SINAPI92539</v>
          </cell>
          <cell r="B1447" t="str">
            <v>SINAPI</v>
          </cell>
          <cell r="C1447" t="str">
            <v>92539</v>
          </cell>
          <cell r="D1447" t="str">
            <v>TRAMA DE MADEIRA COMPOSTA POR RIPAS, CAIBROS E TERÇAS PARA TELHADOS DE ATÉ 2 ÁGUAS PARA TELHA DE ENCAIXE DE CERÂMICA OU DE CONCRETO, INCLUSO TRANSPORTE VERTICAL. AF_07/2019</v>
          </cell>
          <cell r="E1447" t="str">
            <v>M2</v>
          </cell>
          <cell r="F1447" t="str">
            <v>86,56</v>
          </cell>
          <cell r="G1447" t="str">
            <v>89,42</v>
          </cell>
        </row>
        <row r="1448">
          <cell r="A1448" t="str">
            <v>SINAPI92540</v>
          </cell>
          <cell r="B1448" t="str">
            <v>SINAPI</v>
          </cell>
          <cell r="C1448" t="str">
            <v>92540</v>
          </cell>
          <cell r="D1448" t="str">
            <v>TRAMA DE MADEIRA COMPOSTA POR RIPAS, CAIBROS E TERÇAS PARA TELHADOS DE MAIS QUE 2 ÁGUAS PARA TELHA DE ENCAIXE DE CERÂMICA OU DE CONCRETO, INCLUSO TRANSPORTE VERTICAL. AF_07/2019</v>
          </cell>
          <cell r="E1448" t="str">
            <v>M2</v>
          </cell>
          <cell r="F1448" t="str">
            <v>97,44</v>
          </cell>
          <cell r="G1448" t="str">
            <v>101,48</v>
          </cell>
        </row>
        <row r="1449">
          <cell r="A1449" t="str">
            <v>SINAPI92541</v>
          </cell>
          <cell r="B1449" t="str">
            <v>SINAPI</v>
          </cell>
          <cell r="C1449" t="str">
            <v>92541</v>
          </cell>
          <cell r="D1449" t="str">
            <v>TRAMA DE MADEIRA COMPOSTA POR RIPAS, CAIBROS E TERÇAS PARA TELHADOS DE ATÉ 2 ÁGUAS PARA TELHA CERÂMICA CAPA-CANAL, INCLUSO TRANSPORTE VERTICAL. AF_07/2019</v>
          </cell>
          <cell r="E1449" t="str">
            <v>M2</v>
          </cell>
          <cell r="F1449" t="str">
            <v>93,38</v>
          </cell>
          <cell r="G1449" t="str">
            <v>96,33</v>
          </cell>
        </row>
        <row r="1450">
          <cell r="A1450" t="str">
            <v>SINAPI92542</v>
          </cell>
          <cell r="B1450" t="str">
            <v>SINAPI</v>
          </cell>
          <cell r="C1450" t="str">
            <v>92542</v>
          </cell>
          <cell r="D1450" t="str">
            <v>TRAMA DE MADEIRA COMPOSTA POR RIPAS, CAIBROS E TERÇAS PARA TELHADOS DE MAIS QUE 2 ÁGUAS PARA TELHA CERÂMICA CAPA-CANAL, INCLUSO TRANSPORTE VERTICAL. AF_07/2019</v>
          </cell>
          <cell r="E1450" t="str">
            <v>M2</v>
          </cell>
          <cell r="F1450" t="str">
            <v>113,69</v>
          </cell>
          <cell r="G1450" t="str">
            <v>117,89</v>
          </cell>
        </row>
        <row r="1451">
          <cell r="A1451" t="str">
            <v>SINAPI92543</v>
          </cell>
          <cell r="B1451" t="str">
            <v>SINAPI</v>
          </cell>
          <cell r="C1451" t="str">
            <v>92543</v>
          </cell>
          <cell r="D1451" t="str">
            <v>TRAMA DE MADEIRA COMPOSTA POR TERÇAS PARA TELHADOS DE ATÉ 2 ÁGUAS PARA TELHA ONDULADA DE FIBROCIMENTO, METÁLICA, PLÁSTICA OU TERMOACÚSTICA, INCLUSO TRANSPORTE VERTICAL. AF_07/2019</v>
          </cell>
          <cell r="E1451" t="str">
            <v>M2</v>
          </cell>
          <cell r="F1451" t="str">
            <v>26,08</v>
          </cell>
          <cell r="G1451" t="str">
            <v>26,72</v>
          </cell>
        </row>
        <row r="1452">
          <cell r="A1452" t="str">
            <v>SINAPI92544</v>
          </cell>
          <cell r="B1452" t="str">
            <v>SINAPI</v>
          </cell>
          <cell r="C1452" t="str">
            <v>92544</v>
          </cell>
          <cell r="D1452" t="str">
            <v>TRAMA DE MADEIRA COMPOSTA POR TERÇAS PARA TELHADOS DE ATÉ 2 ÁGUAS PARA TELHA ESTRUTURAL DE FIBROCIMENTO, INCLUSO TRANSPORTE VERTICAL. AF_07/2019</v>
          </cell>
          <cell r="E1452" t="str">
            <v>M2</v>
          </cell>
          <cell r="F1452" t="str">
            <v>20,79</v>
          </cell>
          <cell r="G1452" t="str">
            <v>21,30</v>
          </cell>
        </row>
        <row r="1453">
          <cell r="A1453" t="str">
            <v>SINAPI92545</v>
          </cell>
          <cell r="B1453" t="str">
            <v>SINAPI</v>
          </cell>
          <cell r="C1453" t="str">
            <v>92545</v>
          </cell>
          <cell r="D1453" t="str">
            <v>FABRICAÇÃO E INSTALAÇÃO DE TESOURA INTEIRA EM MADEIRA NÃO APARELHADA, VÃO DE 3 M, PARA TELHA CERÂMICA OU DE CONCRETO, INCLUSO IÇAMENTO. AF_07/2019</v>
          </cell>
          <cell r="E1453" t="str">
            <v>UN</v>
          </cell>
          <cell r="F1453" t="str">
            <v>1.132,26</v>
          </cell>
          <cell r="G1453" t="str">
            <v>1.180,88</v>
          </cell>
        </row>
        <row r="1454">
          <cell r="A1454" t="str">
            <v>SINAPI92546</v>
          </cell>
          <cell r="B1454" t="str">
            <v>SINAPI</v>
          </cell>
          <cell r="C1454" t="str">
            <v>92546</v>
          </cell>
          <cell r="D1454" t="str">
            <v>FABRICAÇÃO E INSTALAÇÃO DE TESOURA INTEIRA EM MADEIRA NÃO APARELHADA, VÃO DE 4 M, PARA TELHA CERÂMICA OU DE CONCRETO, INCLUSO IÇAMENTO. AF_07/2019</v>
          </cell>
          <cell r="E1454" t="str">
            <v>UN</v>
          </cell>
          <cell r="F1454" t="str">
            <v>1.394,72</v>
          </cell>
          <cell r="G1454" t="str">
            <v>1.458,97</v>
          </cell>
        </row>
        <row r="1455">
          <cell r="A1455" t="str">
            <v>SINAPI92547</v>
          </cell>
          <cell r="B1455" t="str">
            <v>SINAPI</v>
          </cell>
          <cell r="C1455" t="str">
            <v>92547</v>
          </cell>
          <cell r="D1455" t="str">
            <v>FABRICAÇÃO E INSTALAÇÃO DE TESOURA INTEIRA EM MADEIRA NÃO APARELHADA, VÃO DE 5 M, PARA TELHA CERÂMICA OU DE CONCRETO, INCLUSO IÇAMENTO. AF_07/2019</v>
          </cell>
          <cell r="E1455" t="str">
            <v>UN</v>
          </cell>
          <cell r="F1455" t="str">
            <v>1.473,48</v>
          </cell>
          <cell r="G1455" t="str">
            <v>1.537,73</v>
          </cell>
        </row>
        <row r="1456">
          <cell r="A1456" t="str">
            <v>SINAPI92548</v>
          </cell>
          <cell r="B1456" t="str">
            <v>SINAPI</v>
          </cell>
          <cell r="C1456" t="str">
            <v>92548</v>
          </cell>
          <cell r="D1456" t="str">
            <v>FABRICAÇÃO E INSTALAÇÃO DE TESOURA INTEIRA EM MADEIRA NÃO APARELHADA, VÃO DE 6 M, PARA TELHA CERÂMICA OU DE CONCRETO, INCLUSO IÇAMENTO. AF_07/2019</v>
          </cell>
          <cell r="E1456" t="str">
            <v>UN</v>
          </cell>
          <cell r="F1456" t="str">
            <v>1.640,63</v>
          </cell>
          <cell r="G1456" t="str">
            <v>1.713,21</v>
          </cell>
        </row>
        <row r="1457">
          <cell r="A1457" t="str">
            <v>SINAPI92549</v>
          </cell>
          <cell r="B1457" t="str">
            <v>SINAPI</v>
          </cell>
          <cell r="C1457" t="str">
            <v>92549</v>
          </cell>
          <cell r="D1457" t="str">
            <v>FABRICAÇÃO E INSTALAÇÃO DE TESOURA INTEIRA EM MADEIRA NÃO APARELHADA, VÃO DE 7 M, PARA TELHA CERÂMICA OU DE CONCRETO, INCLUSO IÇAMENTO. AF_07/2019</v>
          </cell>
          <cell r="E1457" t="str">
            <v>UN</v>
          </cell>
          <cell r="F1457" t="str">
            <v>2.058,91</v>
          </cell>
          <cell r="G1457" t="str">
            <v>2.162,76</v>
          </cell>
        </row>
        <row r="1458">
          <cell r="A1458" t="str">
            <v>SINAPI92550</v>
          </cell>
          <cell r="B1458" t="str">
            <v>SINAPI</v>
          </cell>
          <cell r="C1458" t="str">
            <v>92550</v>
          </cell>
          <cell r="D1458" t="str">
            <v>FABRICAÇÃO E INSTALAÇÃO DE TESOURA INTEIRA EM MADEIRA NÃO APARELHADA, VÃO DE 8 M, PARA TELHA CERÂMICA OU DE CONCRETO, INCLUSO IÇAMENTO. AF_07/2019</v>
          </cell>
          <cell r="E1458" t="str">
            <v>UN</v>
          </cell>
          <cell r="F1458" t="str">
            <v>2.482,92</v>
          </cell>
          <cell r="G1458" t="str">
            <v>2.594,86</v>
          </cell>
        </row>
        <row r="1459">
          <cell r="A1459" t="str">
            <v>SINAPI92551</v>
          </cell>
          <cell r="B1459" t="str">
            <v>SINAPI</v>
          </cell>
          <cell r="C1459" t="str">
            <v>92551</v>
          </cell>
          <cell r="D1459" t="str">
            <v>FABRICAÇÃO E INSTALAÇÃO DE TESOURA INTEIRA EM MADEIRA NÃO APARELHADA, VÃO DE 9 M, PARA TELHA CERÂMICA OU DE CONCRETO, INCLUSO IÇAMENTO. AF_07/2019</v>
          </cell>
          <cell r="E1459" t="str">
            <v>UN</v>
          </cell>
          <cell r="F1459" t="str">
            <v>2.584,64</v>
          </cell>
          <cell r="G1459" t="str">
            <v>2.696,58</v>
          </cell>
        </row>
        <row r="1460">
          <cell r="A1460" t="str">
            <v>SINAPI92552</v>
          </cell>
          <cell r="B1460" t="str">
            <v>SINAPI</v>
          </cell>
          <cell r="C1460" t="str">
            <v>92552</v>
          </cell>
          <cell r="D1460" t="str">
            <v>FABRICAÇÃO E INSTALAÇÃO DE TESOURA INTEIRA EM MADEIRA NÃO APARELHADA, VÃO DE 10 M, PARA TELHA CERÂMICA OU DE CONCRETO, INCLUSO IÇAMENTO. AF_07/2019</v>
          </cell>
          <cell r="E1460" t="str">
            <v>UN</v>
          </cell>
          <cell r="F1460" t="str">
            <v>2.815,46</v>
          </cell>
          <cell r="G1460" t="str">
            <v>2.940,41</v>
          </cell>
        </row>
        <row r="1461">
          <cell r="A1461" t="str">
            <v>SINAPI92553</v>
          </cell>
          <cell r="B1461" t="str">
            <v>SINAPI</v>
          </cell>
          <cell r="C1461" t="str">
            <v>92553</v>
          </cell>
          <cell r="D1461" t="str">
            <v>FABRICAÇÃO E INSTALAÇÃO DE TESOURA INTEIRA EM MADEIRA NÃO APARELHADA, VÃO DE 11 M, PARA TELHA CERÂMICA OU DE CONCRETO, INCLUSO IÇAMENTO. AF_07/2019</v>
          </cell>
          <cell r="E1461" t="str">
            <v>UN</v>
          </cell>
          <cell r="F1461" t="str">
            <v>3.241,89</v>
          </cell>
          <cell r="G1461" t="str">
            <v>3.398,10</v>
          </cell>
        </row>
        <row r="1462">
          <cell r="A1462" t="str">
            <v>SINAPI92554</v>
          </cell>
          <cell r="B1462" t="str">
            <v>SINAPI</v>
          </cell>
          <cell r="C1462" t="str">
            <v>92554</v>
          </cell>
          <cell r="D1462" t="str">
            <v>FABRICAÇÃO E INSTALAÇÃO DE TESOURA INTEIRA EM MADEIRA NÃO APARELHADA, VÃO DE 12 M, PARA TELHA CERÂMICA OU DE CONCRETO, INCLUSO IÇAMENTO. AF_07/2019</v>
          </cell>
          <cell r="E1462" t="str">
            <v>UN</v>
          </cell>
          <cell r="F1462" t="str">
            <v>3.358,69</v>
          </cell>
          <cell r="G1462" t="str">
            <v>3.514,90</v>
          </cell>
        </row>
        <row r="1463">
          <cell r="A1463" t="str">
            <v>SINAPI92555</v>
          </cell>
          <cell r="B1463" t="str">
            <v>SINAPI</v>
          </cell>
          <cell r="C1463" t="str">
            <v>92555</v>
          </cell>
          <cell r="D1463" t="str">
            <v>FABRICAÇÃO E INSTALAÇÃO DE TESOURA INTEIRA EM MADEIRA NÃO APARELHADA, VÃO DE 3 M, PARA TELHA ONDULADA DE FIBROCIMENTO, METÁLICA, PLÁSTICA OU TERMOACÚSTICA, INCLUSO IÇAMENTO. AF_07/2019</v>
          </cell>
          <cell r="E1463" t="str">
            <v>UN</v>
          </cell>
          <cell r="F1463" t="str">
            <v>1.116,40</v>
          </cell>
          <cell r="G1463" t="str">
            <v>1.165,02</v>
          </cell>
        </row>
        <row r="1464">
          <cell r="A1464" t="str">
            <v>SINAPI92556</v>
          </cell>
          <cell r="B1464" t="str">
            <v>SINAPI</v>
          </cell>
          <cell r="C1464" t="str">
            <v>92556</v>
          </cell>
          <cell r="D1464" t="str">
            <v>FABRICAÇÃO E INSTALAÇÃO DE TESOURA INTEIRA EM MADEIRA NÃO APARELHADA, VÃO DE 4 M, PARA TELHA ONDULADA DE FIBROCIMENTO, METÁLICA, PLÁSTICA OU TERMOACÚSTICA, INCLUSO IÇAMENTO. AF_07/2019</v>
          </cell>
          <cell r="E1464" t="str">
            <v>UN</v>
          </cell>
          <cell r="F1464" t="str">
            <v>1.366,93</v>
          </cell>
          <cell r="G1464" t="str">
            <v>1.431,18</v>
          </cell>
        </row>
        <row r="1465">
          <cell r="A1465" t="str">
            <v>SINAPI92557</v>
          </cell>
          <cell r="B1465" t="str">
            <v>SINAPI</v>
          </cell>
          <cell r="C1465" t="str">
            <v>92557</v>
          </cell>
          <cell r="D1465" t="str">
            <v>FABRICAÇÃO E INSTALAÇÃO DE TESOURA INTEIRA EM MADEIRA NÃO APARELHADA, VÃO DE 5 M, PARA TELHA ONDULADA DE FIBROCIMENTO, METÁLICA, PLÁSTICA OU TERMOACÚSTICA, INCLUSO IÇAMENTO. AF_07/2019</v>
          </cell>
          <cell r="E1465" t="str">
            <v>UN</v>
          </cell>
          <cell r="F1465" t="str">
            <v>1.445,68</v>
          </cell>
          <cell r="G1465" t="str">
            <v>1.509,93</v>
          </cell>
        </row>
        <row r="1466">
          <cell r="A1466" t="str">
            <v>SINAPI92558</v>
          </cell>
          <cell r="B1466" t="str">
            <v>SINAPI</v>
          </cell>
          <cell r="C1466" t="str">
            <v>92558</v>
          </cell>
          <cell r="D1466" t="str">
            <v>FABRICAÇÃO E INSTALAÇÃO DE TESOURA INTEIRA EM MADEIRA NÃO APARELHADA, VÃO DE 6 M, PARA TELHA ONDULADA DE FIBROCIMENTO, METÁLICA, PLÁSTICA OU TERMOACÚSTICA, INCLUSO IÇAMENTO. AF_07/2019</v>
          </cell>
          <cell r="E1466" t="str">
            <v>UN</v>
          </cell>
          <cell r="F1466" t="str">
            <v>1.624,76</v>
          </cell>
          <cell r="G1466" t="str">
            <v>1.697,34</v>
          </cell>
        </row>
        <row r="1467">
          <cell r="A1467" t="str">
            <v>SINAPI92559</v>
          </cell>
          <cell r="B1467" t="str">
            <v>SINAPI</v>
          </cell>
          <cell r="C1467" t="str">
            <v>92559</v>
          </cell>
          <cell r="D1467" t="str">
            <v>FABRICAÇÃO E INSTALAÇÃO DE TESOURA INTEIRA EM MADEIRA NÃO APARELHADA, VÃO DE 7 M, PARA TELHA ONDULADA DE FIBROCIMENTO, METÁLICA, PLÁSTICA OU TERMOACÚSTICA, INCLUSO IÇAMENTO. AF_07/2019</v>
          </cell>
          <cell r="E1467" t="str">
            <v>UN</v>
          </cell>
          <cell r="F1467" t="str">
            <v>2.029,37</v>
          </cell>
          <cell r="G1467" t="str">
            <v>2.133,22</v>
          </cell>
        </row>
        <row r="1468">
          <cell r="A1468" t="str">
            <v>SINAPI92560</v>
          </cell>
          <cell r="B1468" t="str">
            <v>SINAPI</v>
          </cell>
          <cell r="C1468" t="str">
            <v>92560</v>
          </cell>
          <cell r="D1468" t="str">
            <v>FABRICAÇÃO E INSTALAÇÃO DE TESOURA INTEIRA EM MADEIRA NÃO APARELHADA, VÃO DE 8 M, PARA TELHA ONDULADA DE FIBROCIMENTO, METÁLICA, PLÁSTICA OU TERMOACÚSTICA, INCLUSO IÇAMENTO. AF_07/2019</v>
          </cell>
          <cell r="E1468" t="str">
            <v>UN</v>
          </cell>
          <cell r="F1468" t="str">
            <v>2.442,68</v>
          </cell>
          <cell r="G1468" t="str">
            <v>2.554,62</v>
          </cell>
        </row>
        <row r="1469">
          <cell r="A1469" t="str">
            <v>SINAPI92561</v>
          </cell>
          <cell r="B1469" t="str">
            <v>SINAPI</v>
          </cell>
          <cell r="C1469" t="str">
            <v>92561</v>
          </cell>
          <cell r="D1469" t="str">
            <v>FABRICAÇÃO E INSTALAÇÃO DE TESOURA INTEIRA EM MADEIRA NÃO APARELHADA, VÃO DE 9 M, PARA TELHA ONDULADA DE FIBROCIMENTO, METÁLICA, PLÁSTICA OU TERMOACÚSTICA, INCLUSO IÇAMENTO. AF_07/2019</v>
          </cell>
          <cell r="E1469" t="str">
            <v>UN</v>
          </cell>
          <cell r="F1469" t="str">
            <v>2.545,49</v>
          </cell>
          <cell r="G1469" t="str">
            <v>2.657,43</v>
          </cell>
        </row>
        <row r="1470">
          <cell r="A1470" t="str">
            <v>SINAPI92562</v>
          </cell>
          <cell r="B1470" t="str">
            <v>SINAPI</v>
          </cell>
          <cell r="C1470" t="str">
            <v>92562</v>
          </cell>
          <cell r="D1470" t="str">
            <v>FABRICAÇÃO E INSTALAÇÃO DE TESOURA INTEIRA EM MADEIRA NÃO APARELHADA, VÃO DE 10 M, PARA TELHA ONDULADA DE FIBROCIMENTO, METÁLICA, PLÁSTICA OU TERMOACÚSTICA, INCLUSO IÇAMENTO. AF_07/2019</v>
          </cell>
          <cell r="E1470" t="str">
            <v>UN</v>
          </cell>
          <cell r="F1470" t="str">
            <v>2.748,52</v>
          </cell>
          <cell r="G1470" t="str">
            <v>2.873,47</v>
          </cell>
        </row>
        <row r="1471">
          <cell r="A1471" t="str">
            <v>SINAPI92563</v>
          </cell>
          <cell r="B1471" t="str">
            <v>SINAPI</v>
          </cell>
          <cell r="C1471" t="str">
            <v>92563</v>
          </cell>
          <cell r="D1471" t="str">
            <v>FABRICAÇÃO E INSTALAÇÃO DE TESOURA INTEIRA EM MADEIRA NÃO APARELHADA, VÃO DE 11 M, PARA TELHA ONDULADA DE FIBROCIMENTO, METÁLICA, PLÁSTICA OU TERMOACÚSTICA, INCLUSO IÇAMENTO. AF_07/2019</v>
          </cell>
          <cell r="E1471" t="str">
            <v>UN</v>
          </cell>
          <cell r="F1471" t="str">
            <v>3.163,61</v>
          </cell>
          <cell r="G1471" t="str">
            <v>3.319,82</v>
          </cell>
        </row>
        <row r="1472">
          <cell r="A1472" t="str">
            <v>SINAPI92564</v>
          </cell>
          <cell r="B1472" t="str">
            <v>SINAPI</v>
          </cell>
          <cell r="C1472" t="str">
            <v>92564</v>
          </cell>
          <cell r="D1472" t="str">
            <v>FABRICAÇÃO E INSTALAÇÃO DE TESOURA INTEIRA EM MADEIRA NÃO APARELHADA, VÃO DE 12 M, PARA TELHA ONDULADA DE FIBROCIMENTO, METÁLICA, PLÁSTICA OU TERMOACÚSTICA, INCLUSO IÇAMENTO. AF_07/2019</v>
          </cell>
          <cell r="E1472" t="str">
            <v>UN</v>
          </cell>
          <cell r="F1472" t="str">
            <v>3.262,81</v>
          </cell>
          <cell r="G1472" t="str">
            <v>3.419,02</v>
          </cell>
        </row>
        <row r="1473">
          <cell r="A1473" t="str">
            <v>SINAPI100379</v>
          </cell>
          <cell r="B1473" t="str">
            <v>SINAPI</v>
          </cell>
          <cell r="C1473" t="str">
            <v>100379</v>
          </cell>
          <cell r="D1473" t="str">
            <v>FABRICAÇÃO E INSTALAÇÃO DE PONTALETES DE MADEIRA NÃO APARELHADA PARA TELHADOS COM ATÉ 2 ÁGUAS E COM TELHA CERÂMICA OU DE CONCRETO EM EDIFÍCIO RESIDENCIAL TÉRREO, INCLUSO TRANSPORTE VERTICAL. AF_07/2019</v>
          </cell>
          <cell r="E1473" t="str">
            <v>M2</v>
          </cell>
          <cell r="F1473" t="str">
            <v>41,06</v>
          </cell>
          <cell r="G1473" t="str">
            <v>42,84</v>
          </cell>
        </row>
        <row r="1474">
          <cell r="A1474" t="str">
            <v>SINAPI100380</v>
          </cell>
          <cell r="B1474" t="str">
            <v>SINAPI</v>
          </cell>
          <cell r="C1474" t="str">
            <v>100380</v>
          </cell>
          <cell r="D1474" t="str">
            <v>FABRICAÇÃO E INSTALAÇÃO DE PONTALETES DE MADEIRA NÃO APARELHADA PARA TELHADOS COM ATÉ 2 ÁGUAS E COM TELHA CERÂMICA OU DE CONCRETO EM EDIFÍCIO RESIDENCIAL DE MÚLTIPLOS PAVIMENTOS, INCLUSO TRANSPORTE VERTICAL. AF_07/2019</v>
          </cell>
          <cell r="E1474" t="str">
            <v>M2</v>
          </cell>
          <cell r="F1474" t="str">
            <v>54,78</v>
          </cell>
          <cell r="G1474" t="str">
            <v>57,57</v>
          </cell>
        </row>
        <row r="1475">
          <cell r="A1475" t="str">
            <v>SINAPI100381</v>
          </cell>
          <cell r="B1475" t="str">
            <v>SINAPI</v>
          </cell>
          <cell r="C1475" t="str">
            <v>100381</v>
          </cell>
          <cell r="D1475" t="str">
            <v>FABRICAÇÃO E INSTALAÇÃO DE PONTALETES DE MADEIRA NÃO APARELHADA PARA TELHADOS COM ATÉ 2 ÁGUAS E COM TELHA CERÂMICA OU DE CONCRETO EM EDIFÍCIO INSTITUCIONAL TÉRREO, INCLUSO TRANSPORTE VERTICAL. AF_07/2019</v>
          </cell>
          <cell r="E1475" t="str">
            <v>M2</v>
          </cell>
          <cell r="F1475" t="str">
            <v>61,92</v>
          </cell>
          <cell r="G1475" t="str">
            <v>65,44</v>
          </cell>
        </row>
        <row r="1476">
          <cell r="A1476" t="str">
            <v>SINAPI100383</v>
          </cell>
          <cell r="B1476" t="str">
            <v>SINAPI</v>
          </cell>
          <cell r="C1476" t="str">
            <v>100383</v>
          </cell>
          <cell r="D1476" t="str">
            <v>FABRICAÇÃO E INSTALAÇÃO DE PONTALETES DE MADEIRA NÃO APARELHADA PARA TELHADOS COM ATÉ 2 ÁGUAS E COM TELHA ONDULADA DE FIBROCIMENTO, ALUMÍNIO OU PLÁSTICA EM EDIFÍCIO RESIDENCIAL DE MÚLTIPLOS PAVIMENTOS, INCLUSO TRANSPORTE VERTICAL. AF_07/2019</v>
          </cell>
          <cell r="E1476" t="str">
            <v>M2</v>
          </cell>
          <cell r="F1476" t="str">
            <v>27,77</v>
          </cell>
          <cell r="G1476" t="str">
            <v>28,53</v>
          </cell>
        </row>
        <row r="1477">
          <cell r="A1477" t="str">
            <v>SINAPI100384</v>
          </cell>
          <cell r="B1477" t="str">
            <v>SINAPI</v>
          </cell>
          <cell r="C1477" t="str">
            <v>100384</v>
          </cell>
          <cell r="D1477" t="str">
            <v>FABRICAÇÃO E INSTALAÇÃO DE PONTALETES DE MADEIRA NÃO APARELHADA PARA TELHADOS COM ATÉ 2 ÁGUAS E COM TELHA ONDULADA DE FIBROCIMENTO, ALUMÍNIO OU PLÁSTICA EM EDIFÍCIO INSTITUCIONAL TÉRREO, INCLUSO TRANSPORTE VERTICAL. AF_07/2019</v>
          </cell>
          <cell r="E1477" t="str">
            <v>M2</v>
          </cell>
          <cell r="F1477" t="str">
            <v>29,41</v>
          </cell>
          <cell r="G1477" t="str">
            <v>30,37</v>
          </cell>
        </row>
        <row r="1478">
          <cell r="A1478" t="str">
            <v>SINAPI100385</v>
          </cell>
          <cell r="B1478" t="str">
            <v>SINAPI</v>
          </cell>
          <cell r="C1478" t="str">
            <v>100385</v>
          </cell>
          <cell r="D1478" t="str">
            <v>FABRICAÇÃO E INSTALAÇÃO DE PONTALETES DE MADEIRA NÃO APARELHADA PARA TELHADOS COM MAIS QUE 2 ÁGUAS E COM TELHA CERÂMICA OU DE CONCRETO EM EDIFÍCIO RESIDENCIAL TÉRREO, INCLUSO TRANSPORTE VERTICAL. AF_07/2019</v>
          </cell>
          <cell r="E1478" t="str">
            <v>M2</v>
          </cell>
          <cell r="F1478" t="str">
            <v>36,60</v>
          </cell>
          <cell r="G1478" t="str">
            <v>37,94</v>
          </cell>
        </row>
        <row r="1479">
          <cell r="A1479" t="str">
            <v>SINAPI100386</v>
          </cell>
          <cell r="B1479" t="str">
            <v>SINAPI</v>
          </cell>
          <cell r="C1479" t="str">
            <v>100386</v>
          </cell>
          <cell r="D1479" t="str">
            <v>FABRICAÇÃO E INSTALAÇÃO DE PONTALETES DE MADEIRA NÃO APARELHADA PARA TELHADOS COM MAIS QUE 2 ÁGUAS E COM TELHA CERÂMICA OU DE CONCRETO EM EDIFÍCIO RESIDENCIAL DE MÚLTIPLOS PAVIMENTOS. AF_07/2019</v>
          </cell>
          <cell r="E1479" t="str">
            <v>M2</v>
          </cell>
          <cell r="F1479" t="str">
            <v>47,38</v>
          </cell>
          <cell r="G1479" t="str">
            <v>49,34</v>
          </cell>
        </row>
        <row r="1480">
          <cell r="A1480" t="str">
            <v>SINAPI100387</v>
          </cell>
          <cell r="B1480" t="str">
            <v>SINAPI</v>
          </cell>
          <cell r="C1480" t="str">
            <v>100387</v>
          </cell>
          <cell r="D1480" t="str">
            <v>FABRICAÇÃO E INSTALAÇÃO DE PONTALETES DE MADEIRA NÃO APARELHADA PARA TELHADOS COM MAIS QUE 2 ÁGUAS E COM TELHA CERÂMICA OU DE CONCRETO EM EDIFÍCIO INSTITUCIONAL TÉRREO, INCLUSO TRANSPORTE VERTICAL. AF_07/2019</v>
          </cell>
          <cell r="E1480" t="str">
            <v>M2</v>
          </cell>
          <cell r="F1480" t="str">
            <v>58,70</v>
          </cell>
          <cell r="G1480" t="str">
            <v>61,24</v>
          </cell>
        </row>
        <row r="1481">
          <cell r="A1481" t="str">
            <v>SINAPI100388</v>
          </cell>
          <cell r="B1481" t="str">
            <v>SINAPI</v>
          </cell>
          <cell r="C1481" t="str">
            <v>100388</v>
          </cell>
          <cell r="D1481" t="str">
            <v>RETIRADA E RECOLOCAÇÃO DE RIPA EM TELHADOS DE ATÉ 2 ÁGUAS COM TELHA CERÂMICA OU DE CONCRETO DE ENCAIXE, INCLUSO TRANSPORTE VERTICAL. AF_07/2019</v>
          </cell>
          <cell r="E1481" t="str">
            <v>M2</v>
          </cell>
          <cell r="F1481" t="str">
            <v>22,24</v>
          </cell>
          <cell r="G1481" t="str">
            <v>23,66</v>
          </cell>
        </row>
        <row r="1482">
          <cell r="A1482" t="str">
            <v>SINAPI100389</v>
          </cell>
          <cell r="B1482" t="str">
            <v>SINAPI</v>
          </cell>
          <cell r="C1482" t="str">
            <v>100389</v>
          </cell>
          <cell r="D1482" t="str">
            <v>RETIRADA E RECOLOCAÇÃO DE CAIBRO EM TELHADOS DE ATÉ 2 ÁGUAS COM TELHA CERÂMICA OU DE CONCRETO DE ENCAIXE, INCLUSO TRANSPORTE VERTICAL. AF_07/2019</v>
          </cell>
          <cell r="E1482" t="str">
            <v>M2</v>
          </cell>
          <cell r="F1482" t="str">
            <v>19,51</v>
          </cell>
          <cell r="G1482" t="str">
            <v>21,01</v>
          </cell>
        </row>
        <row r="1483">
          <cell r="A1483" t="str">
            <v>SINAPI100390</v>
          </cell>
          <cell r="B1483" t="str">
            <v>SINAPI</v>
          </cell>
          <cell r="C1483" t="str">
            <v>100390</v>
          </cell>
          <cell r="D1483" t="str">
            <v>RETIRADA E RECOLOCAÇÃO DE RIPA EM TELHADOS DE MAIS DE 2 ÁGUAS COM TELHA CERÂMICA OU DE CONCRETO DE ENCAIXE, INCLUSO TRANSPORTE VERTICAL. AF_07/2019</v>
          </cell>
          <cell r="E1483" t="str">
            <v>M2</v>
          </cell>
          <cell r="F1483" t="str">
            <v>26,52</v>
          </cell>
          <cell r="G1483" t="str">
            <v>28,42</v>
          </cell>
        </row>
        <row r="1484">
          <cell r="A1484" t="str">
            <v>SINAPI100391</v>
          </cell>
          <cell r="B1484" t="str">
            <v>SINAPI</v>
          </cell>
          <cell r="C1484" t="str">
            <v>100391</v>
          </cell>
          <cell r="D1484" t="str">
            <v>RETIRADA E RECOLOCAÇÃO DE CAIBRO EM TELHADOS DE MAIS DE 2 ÁGUAS COM TELHA CERÂMICA OU DE CONCRETO DE ENCAIXE, INCLUSO TRANSPORTE VERTICAL. AF_07/2019</v>
          </cell>
          <cell r="E1484" t="str">
            <v>M2</v>
          </cell>
          <cell r="F1484" t="str">
            <v>22,43</v>
          </cell>
          <cell r="G1484" t="str">
            <v>24,24</v>
          </cell>
        </row>
        <row r="1485">
          <cell r="A1485" t="str">
            <v>SINAPI100392</v>
          </cell>
          <cell r="B1485" t="str">
            <v>SINAPI</v>
          </cell>
          <cell r="C1485" t="str">
            <v>100392</v>
          </cell>
          <cell r="D1485" t="str">
            <v>RETIRADA E RECOLOCAÇÃO DE RIPA EM TELHADOS DE ATÉ 2 ÁGUAS COM TELHA CERÂMICA CAPA-CANAL, INCLUSO TRANSPORTE VERTICAL. AF_07/2019</v>
          </cell>
          <cell r="E1485" t="str">
            <v>M2</v>
          </cell>
          <cell r="F1485" t="str">
            <v>17,46</v>
          </cell>
          <cell r="G1485" t="str">
            <v>18,56</v>
          </cell>
        </row>
        <row r="1486">
          <cell r="A1486" t="str">
            <v>SINAPI100393</v>
          </cell>
          <cell r="B1486" t="str">
            <v>SINAPI</v>
          </cell>
          <cell r="C1486" t="str">
            <v>100393</v>
          </cell>
          <cell r="D1486" t="str">
            <v>RETIRADA E RECOLOCAÇÃO DE CAIBRO EM TELHADOS DE ATÉ 2 ÁGUAS COM TELHA CERÂMICA CAPA-CANAL, INCLUSO TRANSPORTE VERTICAL. AF_07/2019</v>
          </cell>
          <cell r="E1486" t="str">
            <v>M2</v>
          </cell>
          <cell r="F1486" t="str">
            <v>22,51</v>
          </cell>
          <cell r="G1486" t="str">
            <v>24,21</v>
          </cell>
        </row>
        <row r="1487">
          <cell r="A1487" t="str">
            <v>SINAPI100394</v>
          </cell>
          <cell r="B1487" t="str">
            <v>SINAPI</v>
          </cell>
          <cell r="C1487" t="str">
            <v>100394</v>
          </cell>
          <cell r="D1487" t="str">
            <v>RETIRADA E RECOLOCAÇÃO DE RIPA EM TELHADOS DE MAIS DE 2 ÁGUAS COM TELHA CERÂMICA CAPA-CANAL, INCLUSO TRANSPORTE VERTICAL. AF_07/2019</v>
          </cell>
          <cell r="E1487" t="str">
            <v>M2</v>
          </cell>
          <cell r="F1487" t="str">
            <v>20,82</v>
          </cell>
          <cell r="G1487" t="str">
            <v>22,31</v>
          </cell>
        </row>
        <row r="1488">
          <cell r="A1488" t="str">
            <v>SINAPI100395</v>
          </cell>
          <cell r="B1488" t="str">
            <v>SINAPI</v>
          </cell>
          <cell r="C1488" t="str">
            <v>100395</v>
          </cell>
          <cell r="D1488" t="str">
            <v>RETIRADA E RECOLOCAÇÃO DE CAIBRO EM TELHADOS DE MAIS DE 2 ÁGUAS COM TELHA CERÂMICA CAPA-CANAL, INCLUSO TRANSPORTE VERTICAL. AF_07/2019</v>
          </cell>
          <cell r="E1488" t="str">
            <v>M2</v>
          </cell>
          <cell r="F1488" t="str">
            <v>26,82</v>
          </cell>
          <cell r="G1488" t="str">
            <v>29,02</v>
          </cell>
        </row>
        <row r="1489">
          <cell r="A1489" t="str">
            <v>SINAPI94189</v>
          </cell>
          <cell r="B1489" t="str">
            <v>SINAPI</v>
          </cell>
          <cell r="C1489" t="str">
            <v>94189</v>
          </cell>
          <cell r="D1489" t="str">
            <v>TELHAMENTO COM TELHA DE CONCRETO DE ENCAIXE, COM ATÉ 2 ÁGUAS, INCLUSO TRANSPORTE VERTICAL. AF_07/2019</v>
          </cell>
          <cell r="E1489" t="str">
            <v>M2</v>
          </cell>
          <cell r="F1489" t="str">
            <v>42,06</v>
          </cell>
          <cell r="G1489" t="str">
            <v>42,74</v>
          </cell>
        </row>
        <row r="1490">
          <cell r="A1490" t="str">
            <v>SINAPI94192</v>
          </cell>
          <cell r="B1490" t="str">
            <v>SINAPI</v>
          </cell>
          <cell r="C1490" t="str">
            <v>94192</v>
          </cell>
          <cell r="D1490" t="str">
            <v>TELHAMENTO COM TELHA DE CONCRETO DE ENCAIXE, COM MAIS DE 2 ÁGUAS, INCLUSO TRANSPORTE VERTICAL. AF_07/2019</v>
          </cell>
          <cell r="E1490" t="str">
            <v>M2</v>
          </cell>
          <cell r="F1490" t="str">
            <v>45,09</v>
          </cell>
          <cell r="G1490" t="str">
            <v>46,11</v>
          </cell>
        </row>
        <row r="1491">
          <cell r="A1491" t="str">
            <v>SINAPI94195</v>
          </cell>
          <cell r="B1491" t="str">
            <v>SINAPI</v>
          </cell>
          <cell r="C1491" t="str">
            <v>94195</v>
          </cell>
          <cell r="D1491" t="str">
            <v>TELHAMENTO COM TELHA CERÂMICA DE ENCAIXE, TIPO PORTUGUESA, COM ATÉ 2 ÁGUAS, INCLUSO TRANSPORTE VERTICAL. AF_07/2019</v>
          </cell>
          <cell r="E1491" t="str">
            <v>M2</v>
          </cell>
          <cell r="F1491" t="str">
            <v>68,61</v>
          </cell>
          <cell r="G1491" t="str">
            <v>69,78</v>
          </cell>
        </row>
        <row r="1492">
          <cell r="A1492" t="str">
            <v>SINAPI94198</v>
          </cell>
          <cell r="B1492" t="str">
            <v>SINAPI</v>
          </cell>
          <cell r="C1492" t="str">
            <v>94198</v>
          </cell>
          <cell r="D1492" t="str">
            <v>TELHAMENTO COM TELHA CERÂMICA DE ENCAIXE, TIPO PORTUGUESA, COM MAIS DE 2 ÁGUAS, INCLUSO TRANSPORTE VERTICAL. AF_07/2019</v>
          </cell>
          <cell r="E1492" t="str">
            <v>M2</v>
          </cell>
          <cell r="F1492" t="str">
            <v>72,62</v>
          </cell>
          <cell r="G1492" t="str">
            <v>74,24</v>
          </cell>
        </row>
        <row r="1493">
          <cell r="A1493" t="str">
            <v>SINAPI94201</v>
          </cell>
          <cell r="B1493" t="str">
            <v>SINAPI</v>
          </cell>
          <cell r="C1493" t="str">
            <v>94201</v>
          </cell>
          <cell r="D1493" t="str">
            <v>TELHAMENTO COM TELHA CERÂMICA CAPA-CANAL, TIPO COLONIAL, COM ATÉ 2 ÁGUAS, INCLUSO TRANSPORTE VERTICAL. AF_07/2019</v>
          </cell>
          <cell r="E1493" t="str">
            <v>M2</v>
          </cell>
          <cell r="F1493" t="str">
            <v>96,22</v>
          </cell>
          <cell r="G1493" t="str">
            <v>98,10</v>
          </cell>
        </row>
        <row r="1494">
          <cell r="A1494" t="str">
            <v>SINAPI94204</v>
          </cell>
          <cell r="B1494" t="str">
            <v>SINAPI</v>
          </cell>
          <cell r="C1494" t="str">
            <v>94204</v>
          </cell>
          <cell r="D1494" t="str">
            <v>TELHAMENTO COM TELHA CERÂMICA CAPA-CANAL, TIPO COLONIAL, COM MAIS DE 2 ÁGUAS, INCLUSO TRANSPORTE VERTICAL. AF_07/2019</v>
          </cell>
          <cell r="E1494" t="str">
            <v>M2</v>
          </cell>
          <cell r="F1494" t="str">
            <v>103,03</v>
          </cell>
          <cell r="G1494" t="str">
            <v>105,66</v>
          </cell>
        </row>
        <row r="1495">
          <cell r="A1495" t="str">
            <v>SINAPI94224</v>
          </cell>
          <cell r="B1495" t="str">
            <v>SINAPI</v>
          </cell>
          <cell r="C1495" t="str">
            <v>94224</v>
          </cell>
          <cell r="D1495" t="str">
            <v>EMBOÇAMENTO COM ARGAMASSA TRAÇO 1:2:9 (CIMENTO, CAL E AREIA). AF_07/2019</v>
          </cell>
          <cell r="E1495" t="str">
            <v>M</v>
          </cell>
          <cell r="F1495" t="str">
            <v>28,85</v>
          </cell>
          <cell r="G1495" t="str">
            <v>31,70</v>
          </cell>
        </row>
        <row r="1496">
          <cell r="A1496" t="str">
            <v>SINAPI94226</v>
          </cell>
          <cell r="B1496" t="str">
            <v>SINAPI</v>
          </cell>
          <cell r="C1496" t="str">
            <v>94226</v>
          </cell>
          <cell r="D1496" t="str">
            <v>SUBCOBERTURA COM MANTA PLÁSTICA REVESTIDA POR PELÍCULA DE ALUMÍNO, INCLUSO TRANSPORTE VERTICAL. AF_07/2019</v>
          </cell>
          <cell r="E1496" t="str">
            <v>M2</v>
          </cell>
          <cell r="F1496" t="str">
            <v>22,22</v>
          </cell>
          <cell r="G1496" t="str">
            <v>23,38</v>
          </cell>
        </row>
        <row r="1497">
          <cell r="A1497" t="str">
            <v>SINAPI94232</v>
          </cell>
          <cell r="B1497" t="str">
            <v>SINAPI</v>
          </cell>
          <cell r="C1497" t="str">
            <v>94232</v>
          </cell>
          <cell r="D1497" t="str">
            <v>AMARRAÇÃO DE TELHAS CERÂMICAS OU DE CONCRETO. AF_07/2019</v>
          </cell>
          <cell r="E1497" t="str">
            <v>UN</v>
          </cell>
          <cell r="F1497" t="str">
            <v>3,17</v>
          </cell>
          <cell r="G1497" t="str">
            <v>3,52</v>
          </cell>
        </row>
        <row r="1498">
          <cell r="A1498" t="str">
            <v>SINAPI94440</v>
          </cell>
          <cell r="B1498" t="str">
            <v>SINAPI</v>
          </cell>
          <cell r="C1498" t="str">
            <v>94440</v>
          </cell>
          <cell r="D1498" t="str">
            <v>TELHAMENTO COM TELHA CERÂMICA DE ENCAIXE, TIPO FRANCESA, COM ATÉ 2 ÁGUAS, INCLUSO TRANSPORTE VERTICAL. AF_07/2019</v>
          </cell>
          <cell r="E1498" t="str">
            <v>M2</v>
          </cell>
          <cell r="F1498" t="str">
            <v>68,61</v>
          </cell>
          <cell r="G1498" t="str">
            <v>69,78</v>
          </cell>
        </row>
        <row r="1499">
          <cell r="A1499" t="str">
            <v>SINAPI94441</v>
          </cell>
          <cell r="B1499" t="str">
            <v>SINAPI</v>
          </cell>
          <cell r="C1499" t="str">
            <v>94441</v>
          </cell>
          <cell r="D1499" t="str">
            <v>TELHAMENTO COM TELHA CERÂMICA DE ENCAIXE, TIPO FRANCESA, COM MAIS DE 2 ÁGUAS, INCLUSO TRANSPORTE VERTICAL. AF_07/2019</v>
          </cell>
          <cell r="E1499" t="str">
            <v>M2</v>
          </cell>
          <cell r="F1499" t="str">
            <v>72,62</v>
          </cell>
          <cell r="G1499" t="str">
            <v>74,24</v>
          </cell>
        </row>
        <row r="1500">
          <cell r="A1500" t="str">
            <v>SINAPI94442</v>
          </cell>
          <cell r="B1500" t="str">
            <v>SINAPI</v>
          </cell>
          <cell r="C1500" t="str">
            <v>94442</v>
          </cell>
          <cell r="D1500" t="str">
            <v>TELHAMENTO COM TELHA CERÂMICA DE ENCAIXE, TIPO ROMANA, COM ATÉ 2 ÁGUAS, INCLUSO TRANSPORTE VERTICAL. AF_07/2019</v>
          </cell>
          <cell r="E1500" t="str">
            <v>M2</v>
          </cell>
          <cell r="F1500" t="str">
            <v>68,61</v>
          </cell>
          <cell r="G1500" t="str">
            <v>69,78</v>
          </cell>
        </row>
        <row r="1501">
          <cell r="A1501" t="str">
            <v>SINAPI94443</v>
          </cell>
          <cell r="B1501" t="str">
            <v>SINAPI</v>
          </cell>
          <cell r="C1501" t="str">
            <v>94443</v>
          </cell>
          <cell r="D1501" t="str">
            <v>TELHAMENTO COM TELHA CERÂMICA DE ENCAIXE, TIPO ROMANA, COM MAIS DE 2 ÁGUAS, INCLUSO TRANSPORTE VERTICAL. AF_07/2019</v>
          </cell>
          <cell r="E1501" t="str">
            <v>M2</v>
          </cell>
          <cell r="F1501" t="str">
            <v>72,62</v>
          </cell>
          <cell r="G1501" t="str">
            <v>74,24</v>
          </cell>
        </row>
        <row r="1502">
          <cell r="A1502" t="str">
            <v>SINAPI94445</v>
          </cell>
          <cell r="B1502" t="str">
            <v>SINAPI</v>
          </cell>
          <cell r="C1502" t="str">
            <v>94445</v>
          </cell>
          <cell r="D1502" t="str">
            <v>TELHAMENTO COM TELHA CERÂMICA CAPA-CANAL, TIPO PLAN, COM ATÉ 2 ÁGUAS, INCLUSO TRANSPORTE VERTICAL. AF_07/2019</v>
          </cell>
          <cell r="E1502" t="str">
            <v>M2</v>
          </cell>
          <cell r="F1502" t="str">
            <v>96,22</v>
          </cell>
          <cell r="G1502" t="str">
            <v>98,10</v>
          </cell>
        </row>
        <row r="1503">
          <cell r="A1503" t="str">
            <v>SINAPI94446</v>
          </cell>
          <cell r="B1503" t="str">
            <v>SINAPI</v>
          </cell>
          <cell r="C1503" t="str">
            <v>94446</v>
          </cell>
          <cell r="D1503" t="str">
            <v>TELHAMENTO COM TELHA CERÂMICA CAPA-CANAL, TIPO PLAN, COM MAIS DE 2 ÁGUAS, INCLUSO TRANSPORTE VERTICAL. AF_07/2019</v>
          </cell>
          <cell r="E1503" t="str">
            <v>M2</v>
          </cell>
          <cell r="F1503" t="str">
            <v>103,03</v>
          </cell>
          <cell r="G1503" t="str">
            <v>105,66</v>
          </cell>
        </row>
        <row r="1504">
          <cell r="A1504" t="str">
            <v>SINAPI94447</v>
          </cell>
          <cell r="B1504" t="str">
            <v>SINAPI</v>
          </cell>
          <cell r="C1504" t="str">
            <v>94447</v>
          </cell>
          <cell r="D1504" t="str">
            <v>TELHAMENTO COM TELHA CERÂMICA CAPA-CANAL, TIPO PAULISTA, COM ATÉ 2 ÁGUAS, INCLUSO TRANSPORTE VERTICAL. AF_07/2019</v>
          </cell>
          <cell r="E1504" t="str">
            <v>M2</v>
          </cell>
          <cell r="F1504" t="str">
            <v>96,22</v>
          </cell>
          <cell r="G1504" t="str">
            <v>98,10</v>
          </cell>
        </row>
        <row r="1505">
          <cell r="A1505" t="str">
            <v>SINAPI94448</v>
          </cell>
          <cell r="B1505" t="str">
            <v>SINAPI</v>
          </cell>
          <cell r="C1505" t="str">
            <v>94448</v>
          </cell>
          <cell r="D1505" t="str">
            <v>TELHAMENTO COM TELHA CERÂMICA CAPA-CANAL, TIPO PAULISTA, COM MAIS DE 2 ÁGUAS, INCLUSO TRANSPORTE VERTICAL. AF_07/2019</v>
          </cell>
          <cell r="E1505" t="str">
            <v>M2</v>
          </cell>
          <cell r="F1505" t="str">
            <v>103,03</v>
          </cell>
          <cell r="G1505" t="str">
            <v>105,66</v>
          </cell>
        </row>
        <row r="1506">
          <cell r="A1506" t="str">
            <v>SINAPI94207</v>
          </cell>
          <cell r="B1506" t="str">
            <v>SINAPI</v>
          </cell>
          <cell r="C1506" t="str">
            <v>94207</v>
          </cell>
          <cell r="D1506" t="str">
            <v>TELHAMENTO COM TELHA ONDULADA DE FIBROCIMENTO E = 6 MM, COM RECOBRIMENTO LATERAL DE 1/4 DE ONDA PARA TELHADO COM INCLINAÇÃO MAIOR QUE 10°, COM ATÉ 2 ÁGUAS, INCLUSO IÇAMENTO. AF_07/2019</v>
          </cell>
          <cell r="E1506" t="str">
            <v>M2</v>
          </cell>
          <cell r="F1506" t="str">
            <v>43,98</v>
          </cell>
          <cell r="G1506" t="str">
            <v>44,85</v>
          </cell>
        </row>
        <row r="1507">
          <cell r="A1507" t="str">
            <v>SINAPI94210</v>
          </cell>
          <cell r="B1507" t="str">
            <v>SINAPI</v>
          </cell>
          <cell r="C1507" t="str">
            <v>94210</v>
          </cell>
          <cell r="D1507" t="str">
            <v>TELHAMENTO COM TELHA ONDULADA DE FIBROCIMENTO E = 6 MM, COM RECOBRIMENTO LATERAL DE 1 1/4 DE ONDA PARA TELHADO COM INCLINAÇÃO MÁXIMA DE 10°, COM ATÉ 2 ÁGUAS, INCLUSO IÇAMENTO. AF_07/2019</v>
          </cell>
          <cell r="E1507" t="str">
            <v>M2</v>
          </cell>
          <cell r="F1507" t="str">
            <v>46,73</v>
          </cell>
          <cell r="G1507" t="str">
            <v>47,68</v>
          </cell>
        </row>
        <row r="1508">
          <cell r="A1508" t="str">
            <v>SINAPI94218</v>
          </cell>
          <cell r="B1508" t="str">
            <v>SINAPI</v>
          </cell>
          <cell r="C1508" t="str">
            <v>94218</v>
          </cell>
          <cell r="D1508" t="str">
            <v>TELHAMENTO COM TELHA ESTRUTURAL DE FIBROCIMENTO E= 8 MM, COM ATÉ 2 ÁGUAS, INCLUSO IÇAMENTO. AF_07/2019_PS</v>
          </cell>
          <cell r="E1508" t="str">
            <v>M2</v>
          </cell>
          <cell r="F1508" t="str">
            <v>107,84</v>
          </cell>
          <cell r="G1508" t="str">
            <v>108,79</v>
          </cell>
        </row>
        <row r="1509">
          <cell r="A1509" t="str">
            <v>SINAPI94213</v>
          </cell>
          <cell r="B1509" t="str">
            <v>SINAPI</v>
          </cell>
          <cell r="C1509" t="str">
            <v>94213</v>
          </cell>
          <cell r="D1509" t="str">
            <v>TELHAMENTO COM TELHA DE AÇO/ALUMÍNIO E = 0,5 MM, COM ATÉ 2 ÁGUAS, INCLUSO IÇAMENTO. AF_07/2019</v>
          </cell>
          <cell r="E1509" t="str">
            <v>M2</v>
          </cell>
          <cell r="F1509" t="str">
            <v>66,08</v>
          </cell>
          <cell r="G1509" t="str">
            <v>66,66</v>
          </cell>
        </row>
        <row r="1510">
          <cell r="A1510" t="str">
            <v>SINAPI94216</v>
          </cell>
          <cell r="B1510" t="str">
            <v>SINAPI</v>
          </cell>
          <cell r="C1510" t="str">
            <v>94216</v>
          </cell>
          <cell r="D1510" t="str">
            <v>TELHAMENTO COM TELHA METÁLICA TERMOACÚSTICA E = 30 MM, COM ATÉ 2 ÁGUAS, INCLUSO IÇAMENTO. AF_07/2019</v>
          </cell>
          <cell r="E1510" t="str">
            <v>M2</v>
          </cell>
          <cell r="F1510" t="str">
            <v>182,53</v>
          </cell>
          <cell r="G1510" t="str">
            <v>182,91</v>
          </cell>
        </row>
        <row r="1511">
          <cell r="A1511" t="str">
            <v>SINAPI94219</v>
          </cell>
          <cell r="B1511" t="str">
            <v>SINAPI</v>
          </cell>
          <cell r="C1511" t="str">
            <v>94219</v>
          </cell>
          <cell r="D1511" t="str">
            <v>CUMEEIRA E ESPIGÃO PARA TELHA CERÂMICA EMBOÇADA COM ARGAMASSA TRAÇO 1:2:9 (CIMENTO, CAL E AREIA), PARA TELHADOS COM MAIS DE 2 ÁGUAS, INCLUSO TRANSPORTE VERTICAL. AF_07/2019</v>
          </cell>
          <cell r="E1511" t="str">
            <v>M</v>
          </cell>
          <cell r="F1511" t="str">
            <v>46,75</v>
          </cell>
          <cell r="G1511" t="str">
            <v>49,00</v>
          </cell>
        </row>
        <row r="1512">
          <cell r="A1512" t="str">
            <v>SINAPI94220</v>
          </cell>
          <cell r="B1512" t="str">
            <v>SINAPI</v>
          </cell>
          <cell r="C1512" t="str">
            <v>94220</v>
          </cell>
          <cell r="D1512" t="str">
            <v>CUMEEIRA E ESPIGÃO PARA TELHA DE CONCRETO EMBOÇADA COM ARGAMASSA TRAÇO 1:2:9 (CIMENTO, CAL E AREIA), PARA TELHADOS COM MAIS DE 2 ÁGUAS, INCLUSO TRANSPORTE VERTICAL. AF_07/2019</v>
          </cell>
          <cell r="E1512" t="str">
            <v>M</v>
          </cell>
          <cell r="F1512" t="str">
            <v>58,09</v>
          </cell>
          <cell r="G1512" t="str">
            <v>60,34</v>
          </cell>
        </row>
        <row r="1513">
          <cell r="A1513" t="str">
            <v>SINAPI94221</v>
          </cell>
          <cell r="B1513" t="str">
            <v>SINAPI</v>
          </cell>
          <cell r="C1513" t="str">
            <v>94221</v>
          </cell>
          <cell r="D1513" t="str">
            <v>CUMEEIRA PARA TELHA CERÂMICA EMBOÇADA COM ARGAMASSA TRAÇO 1:2:9 (CIMENTO, CAL E AREIA) PARA TELHADOS COM ATÉ 2 ÁGUAS, INCLUSO TRANSPORTE VERTICAL. AF_07/2019</v>
          </cell>
          <cell r="E1513" t="str">
            <v>M</v>
          </cell>
          <cell r="F1513" t="str">
            <v>38,86</v>
          </cell>
          <cell r="G1513" t="str">
            <v>40,22</v>
          </cell>
        </row>
        <row r="1514">
          <cell r="A1514" t="str">
            <v>SINAPI94222</v>
          </cell>
          <cell r="B1514" t="str">
            <v>SINAPI</v>
          </cell>
          <cell r="C1514" t="str">
            <v>94222</v>
          </cell>
          <cell r="D1514" t="str">
            <v>CUMEEIRA PARA TELHA DE CONCRETO EMBOÇADA COM ARGAMASSA TRAÇO 1:2:9 (CIMENTO, CAL E AREIA) PARA TELHADOS COM ATÉ 2 ÁGUAS, INCLUSO TRANSPORTE VERTICAL. AF_07/2019</v>
          </cell>
          <cell r="E1514" t="str">
            <v>M</v>
          </cell>
          <cell r="F1514" t="str">
            <v>50,20</v>
          </cell>
          <cell r="G1514" t="str">
            <v>51,56</v>
          </cell>
        </row>
        <row r="1515">
          <cell r="A1515" t="str">
            <v>SINAPI94223</v>
          </cell>
          <cell r="B1515" t="str">
            <v>SINAPI</v>
          </cell>
          <cell r="C1515" t="str">
            <v>94223</v>
          </cell>
          <cell r="D1515" t="str">
            <v>CUMEEIRA PARA TELHA DE FIBROCIMENTO ONDULADA E = 6 MM, INCLUSO ACESSÓRIOS DE FIXAÇÃO E IÇAMENTO. AF_07/2019</v>
          </cell>
          <cell r="E1515" t="str">
            <v>M</v>
          </cell>
          <cell r="F1515" t="str">
            <v>75,37</v>
          </cell>
          <cell r="G1515" t="str">
            <v>75,81</v>
          </cell>
        </row>
        <row r="1516">
          <cell r="A1516" t="str">
            <v>SINAPI94451</v>
          </cell>
          <cell r="B1516" t="str">
            <v>SINAPI</v>
          </cell>
          <cell r="C1516" t="str">
            <v>94451</v>
          </cell>
          <cell r="D1516" t="str">
            <v>CUMEEIRA PARA TELHA DE FIBROCIMENTO ESTRUTURAL E = 6 MM, INCLUSO ACESSÓRIOS DE FIXAÇÃO E IÇAMENTO. AF_07/2019</v>
          </cell>
          <cell r="E1516" t="str">
            <v>M</v>
          </cell>
          <cell r="F1516" t="str">
            <v>83,46</v>
          </cell>
          <cell r="G1516" t="str">
            <v>83,90</v>
          </cell>
        </row>
        <row r="1517">
          <cell r="A1517" t="str">
            <v>SINAPI100325</v>
          </cell>
          <cell r="B1517" t="str">
            <v>SINAPI</v>
          </cell>
          <cell r="C1517" t="str">
            <v>100325</v>
          </cell>
          <cell r="D1517" t="str">
            <v>CUMEEIRA SHED PARA TELHA ONDULADA DE FIBROCIMENTO, E = 6 MM, INCLUSO ACESSÓRIOS DE FIXAÇÃO E IÇAMENTO. AF_07/2019</v>
          </cell>
          <cell r="E1517" t="str">
            <v>M</v>
          </cell>
          <cell r="F1517" t="str">
            <v>80,94</v>
          </cell>
          <cell r="G1517" t="str">
            <v>81,25</v>
          </cell>
        </row>
        <row r="1518">
          <cell r="A1518" t="str">
            <v>SINAPI100327</v>
          </cell>
          <cell r="B1518" t="str">
            <v>SINAPI</v>
          </cell>
          <cell r="C1518" t="str">
            <v>100327</v>
          </cell>
          <cell r="D1518" t="str">
            <v>RUFO EXTERNO/INTERNO EM CHAPA DE AÇO GALVANIZADO NÚMERO 26, CORTE DE 33 CM, INCLUSO IÇAMENTO. AF_07/2019</v>
          </cell>
          <cell r="E1518" t="str">
            <v>M</v>
          </cell>
          <cell r="F1518" t="str">
            <v>62,33</v>
          </cell>
          <cell r="G1518" t="str">
            <v>63,61</v>
          </cell>
        </row>
        <row r="1519">
          <cell r="A1519" t="str">
            <v>SINAPI100328</v>
          </cell>
          <cell r="B1519" t="str">
            <v>SINAPI</v>
          </cell>
          <cell r="C1519" t="str">
            <v>100328</v>
          </cell>
          <cell r="D1519" t="str">
            <v>RETIRADA E RECOLOCAÇÃO DE  TELHA CERÂMICA DE ENCAIXE, COM ATÉ DUAS ÁGUAS, INCLUSO IÇAMENTO. AF_07/2019</v>
          </cell>
          <cell r="E1519" t="str">
            <v>M2</v>
          </cell>
          <cell r="F1519" t="str">
            <v>21,56</v>
          </cell>
          <cell r="G1519" t="str">
            <v>22,68</v>
          </cell>
        </row>
        <row r="1520">
          <cell r="A1520" t="str">
            <v>SINAPI100329</v>
          </cell>
          <cell r="B1520" t="str">
            <v>SINAPI</v>
          </cell>
          <cell r="C1520" t="str">
            <v>100329</v>
          </cell>
          <cell r="D1520" t="str">
            <v>RETIRADA E RECOLOCAÇÃO DE  TELHA CERÂMICA DE ENCAIXE, COM MAIS DE DUAS ÁGUAS, INCLUSO IÇAMENTO. AF_07/2019</v>
          </cell>
          <cell r="E1520" t="str">
            <v>M2</v>
          </cell>
          <cell r="F1520" t="str">
            <v>25,57</v>
          </cell>
          <cell r="G1520" t="str">
            <v>27,13</v>
          </cell>
        </row>
        <row r="1521">
          <cell r="A1521" t="str">
            <v>SINAPI100330</v>
          </cell>
          <cell r="B1521" t="str">
            <v>SINAPI</v>
          </cell>
          <cell r="C1521" t="str">
            <v>100330</v>
          </cell>
          <cell r="D1521" t="str">
            <v>RETIRADA E RECOLOCAÇÃO DE  TELHA CERÂMICA CAPA-CANAL, COM ATÉ DUAS ÁGUAS, INCLUSO IÇAMENTO. AF_07/2019</v>
          </cell>
          <cell r="E1521" t="str">
            <v>M2</v>
          </cell>
          <cell r="F1521" t="str">
            <v>29,27</v>
          </cell>
          <cell r="G1521" t="str">
            <v>30,76</v>
          </cell>
        </row>
        <row r="1522">
          <cell r="A1522" t="str">
            <v>SINAPI100331</v>
          </cell>
          <cell r="B1522" t="str">
            <v>SINAPI</v>
          </cell>
          <cell r="C1522" t="str">
            <v>100331</v>
          </cell>
          <cell r="D1522" t="str">
            <v>RETIRADA E RECOLOCAÇÃO DE  TELHA CERÂMICA CAPA-CANAL, COM MAIS DE DUAS ÁGUAS, INCLUSO IÇAMENTO. AF_07/2019</v>
          </cell>
          <cell r="E1522" t="str">
            <v>M2</v>
          </cell>
          <cell r="F1522" t="str">
            <v>36,10</v>
          </cell>
          <cell r="G1522" t="str">
            <v>38,37</v>
          </cell>
        </row>
        <row r="1523">
          <cell r="A1523" t="str">
            <v>SINAPI100434</v>
          </cell>
          <cell r="B1523" t="str">
            <v>SINAPI</v>
          </cell>
          <cell r="C1523" t="str">
            <v>100434</v>
          </cell>
          <cell r="D1523" t="str">
            <v>CALHA DE BEIRAL, SEMICIRCULAR DE PVC, DIAMETRO 125 MM, INCLUINDO CABECEIRAS, EMENDAS, BOCAIS, SUPORTES E VEDAÇÕES, EXCLUINDO CONDUTORES, INCLUSO TRANSPORTE VERTICAL. AF_07/2019</v>
          </cell>
          <cell r="E1523" t="str">
            <v>M</v>
          </cell>
          <cell r="F1523" t="str">
            <v>151,65</v>
          </cell>
          <cell r="G1523" t="str">
            <v>152,99</v>
          </cell>
        </row>
        <row r="1524">
          <cell r="A1524" t="str">
            <v>SINAPI100435</v>
          </cell>
          <cell r="B1524" t="str">
            <v>SINAPI</v>
          </cell>
          <cell r="C1524" t="str">
            <v>100435</v>
          </cell>
          <cell r="D1524" t="str">
            <v>RUFO EM FIBROCIMENTO PARA TELHA ONDULADA E = 6 MM, ABA DE 26 CM, INCLUSO TRANSPORTE VERTICAL, EXCETO CONTRARRUFO. AF_07/2019</v>
          </cell>
          <cell r="E1524" t="str">
            <v>M</v>
          </cell>
          <cell r="F1524" t="str">
            <v>55,55</v>
          </cell>
          <cell r="G1524" t="str">
            <v>56,44</v>
          </cell>
        </row>
        <row r="1525">
          <cell r="A1525" t="str">
            <v>SINAPI94227</v>
          </cell>
          <cell r="B1525" t="str">
            <v>SINAPI</v>
          </cell>
          <cell r="C1525" t="str">
            <v>94227</v>
          </cell>
          <cell r="D1525" t="str">
            <v>CALHA EM CHAPA DE AÇO GALVANIZADO NÚMERO 24, DESENVOLVIMENTO DE 33 CM, INCLUSO TRANSPORTE VERTICAL. AF_07/2019</v>
          </cell>
          <cell r="E1525" t="str">
            <v>M</v>
          </cell>
          <cell r="F1525" t="str">
            <v>67,11</v>
          </cell>
          <cell r="G1525" t="str">
            <v>68,66</v>
          </cell>
        </row>
        <row r="1526">
          <cell r="A1526" t="str">
            <v>SINAPI94228</v>
          </cell>
          <cell r="B1526" t="str">
            <v>SINAPI</v>
          </cell>
          <cell r="C1526" t="str">
            <v>94228</v>
          </cell>
          <cell r="D1526" t="str">
            <v>CALHA EM CHAPA DE AÇO GALVANIZADO NÚMERO 24, DESENVOLVIMENTO DE 50 CM, INCLUSO TRANSPORTE VERTICAL. AF_07/2019</v>
          </cell>
          <cell r="E1526" t="str">
            <v>M</v>
          </cell>
          <cell r="F1526" t="str">
            <v>92,06</v>
          </cell>
          <cell r="G1526" t="str">
            <v>94,16</v>
          </cell>
        </row>
        <row r="1527">
          <cell r="A1527" t="str">
            <v>SINAPI94229</v>
          </cell>
          <cell r="B1527" t="str">
            <v>SINAPI</v>
          </cell>
          <cell r="C1527" t="str">
            <v>94229</v>
          </cell>
          <cell r="D1527" t="str">
            <v>CALHA EM CHAPA DE AÇO GALVANIZADO NÚMERO 24, DESENVOLVIMENTO DE 100 CM, INCLUSO TRANSPORTE VERTICAL. AF_07/2019</v>
          </cell>
          <cell r="E1527" t="str">
            <v>M</v>
          </cell>
          <cell r="F1527" t="str">
            <v>177,90</v>
          </cell>
          <cell r="G1527" t="str">
            <v>181,65</v>
          </cell>
        </row>
        <row r="1528">
          <cell r="A1528" t="str">
            <v>SINAPI94231</v>
          </cell>
          <cell r="B1528" t="str">
            <v>SINAPI</v>
          </cell>
          <cell r="C1528" t="str">
            <v>94231</v>
          </cell>
          <cell r="D1528" t="str">
            <v>RUFO EM CHAPA DE AÇO GALVANIZADO NÚMERO 24, CORTE DE 25 CM, INCLUSO TRANSPORTE VERTICAL. AF_07/2019</v>
          </cell>
          <cell r="E1528" t="str">
            <v>M</v>
          </cell>
          <cell r="F1528" t="str">
            <v>54,56</v>
          </cell>
          <cell r="G1528" t="str">
            <v>55,63</v>
          </cell>
        </row>
        <row r="1529">
          <cell r="A1529" t="str">
            <v>SINAPI94449</v>
          </cell>
          <cell r="B1529" t="str">
            <v>SINAPI</v>
          </cell>
          <cell r="C1529" t="str">
            <v>94449</v>
          </cell>
          <cell r="D1529" t="str">
            <v>TELHAMENTO COM TELHA ONDULADA DE FIBRA DE VIDRO E = 0,6 MM, PARA TELHADO COM INCLINAÇÃO MAIOR QUE 10°, COM ATÉ 2 ÁGUAS, INCLUSO IÇAMENTO. AF_07/2019</v>
          </cell>
          <cell r="E1529" t="str">
            <v>M2</v>
          </cell>
          <cell r="F1529" t="str">
            <v>80,57</v>
          </cell>
          <cell r="G1529" t="str">
            <v>81,44</v>
          </cell>
        </row>
        <row r="1530">
          <cell r="A1530" t="str">
            <v>SINAPI92255</v>
          </cell>
          <cell r="B1530" t="str">
            <v>SINAPI</v>
          </cell>
          <cell r="C1530" t="str">
            <v>92255</v>
          </cell>
          <cell r="D1530" t="str">
            <v>INSTALAÇÃO DE TESOURA (INTEIRA OU MEIA), EM AÇO, PARA VÃOS MAIORES OU IGUAIS A 3,0 M E MENORES QUE 6,0 M, INCLUSO IÇAMENTO. AF_07/2019</v>
          </cell>
          <cell r="E1530" t="str">
            <v>UN</v>
          </cell>
          <cell r="F1530" t="str">
            <v>199,19</v>
          </cell>
          <cell r="G1530" t="str">
            <v>211,72</v>
          </cell>
        </row>
        <row r="1531">
          <cell r="A1531" t="str">
            <v>SINAPI92256</v>
          </cell>
          <cell r="B1531" t="str">
            <v>SINAPI</v>
          </cell>
          <cell r="C1531" t="str">
            <v>92256</v>
          </cell>
          <cell r="D1531" t="str">
            <v>INSTALAÇÃO DE TESOURA (INTEIRA OU MEIA), EM AÇO, PARA VÃOS MAIORES OU IGUAIS A 6,0 M E MENORES QUE 8,0 M, INCLUSO IÇAMENTO. AF_07/2019</v>
          </cell>
          <cell r="E1531" t="str">
            <v>UN</v>
          </cell>
          <cell r="F1531" t="str">
            <v>246,73</v>
          </cell>
          <cell r="G1531" t="str">
            <v>264,69</v>
          </cell>
        </row>
        <row r="1532">
          <cell r="A1532" t="str">
            <v>SINAPI92257</v>
          </cell>
          <cell r="B1532" t="str">
            <v>SINAPI</v>
          </cell>
          <cell r="C1532" t="str">
            <v>92257</v>
          </cell>
          <cell r="D1532" t="str">
            <v>INSTALAÇÃO DE TESOURA (INTEIRA OU MEIA), EM AÇO, PARA VÃOS MAIORES OU IGUAIS A 8,0 M E MENORES QUE 10,0 M, INCLUSO IÇAMENTO. AF_07/2019</v>
          </cell>
          <cell r="E1532" t="str">
            <v>UN</v>
          </cell>
          <cell r="F1532" t="str">
            <v>293,88</v>
          </cell>
          <cell r="G1532" t="str">
            <v>317,21</v>
          </cell>
        </row>
        <row r="1533">
          <cell r="A1533" t="str">
            <v>SINAPI92258</v>
          </cell>
          <cell r="B1533" t="str">
            <v>SINAPI</v>
          </cell>
          <cell r="C1533" t="str">
            <v>92258</v>
          </cell>
          <cell r="D1533" t="str">
            <v>INSTALAÇÃO DE TESOURA (INTEIRA OU MEIA), EM AÇO, PARA VÃOS MAIORES OU IGUAIS A 10,0 M E MENORES QUE 12,0 M, INCLUSO IÇAMENTO. AF_07/2019</v>
          </cell>
          <cell r="E1533" t="str">
            <v>UN</v>
          </cell>
          <cell r="F1533" t="str">
            <v>369,69</v>
          </cell>
          <cell r="G1533" t="str">
            <v>401,65</v>
          </cell>
        </row>
        <row r="1534">
          <cell r="A1534" t="str">
            <v>SINAPI92568</v>
          </cell>
          <cell r="B1534" t="str">
            <v>SINAPI</v>
          </cell>
          <cell r="C1534" t="str">
            <v>92568</v>
          </cell>
          <cell r="D1534" t="str">
            <v>TRAMA DE AÇO COMPOSTA POR RIPAS, CAIBROS E TERÇAS PARA TELHADOS DE ATÉ 2 ÁGUAS PARA TELHA DE ENCAIXE DE CERÂMICA OU DE CONCRETO, INCLUSO TRANSPORTE VERTICAL. AF_07/2019</v>
          </cell>
          <cell r="E1534" t="str">
            <v>M2</v>
          </cell>
          <cell r="F1534" t="str">
            <v>124,58</v>
          </cell>
          <cell r="G1534" t="str">
            <v>126,25</v>
          </cell>
        </row>
        <row r="1535">
          <cell r="A1535" t="str">
            <v>SINAPI92569</v>
          </cell>
          <cell r="B1535" t="str">
            <v>SINAPI</v>
          </cell>
          <cell r="C1535" t="str">
            <v>92569</v>
          </cell>
          <cell r="D1535" t="str">
            <v>TRAMA DE AÇO COMPOSTA POR RIPAS E CAIBROS PARA TELHADOS DE ATÉ 2 ÁGUAS PARA TELHA DE ENCAIXE DE CERÂMICA OU DE CONCRETO, INCLUSO TRANSPORTE VERTICAL. AF_07/2019</v>
          </cell>
          <cell r="E1535" t="str">
            <v>M2</v>
          </cell>
          <cell r="F1535" t="str">
            <v>69,23</v>
          </cell>
          <cell r="G1535" t="str">
            <v>69,97</v>
          </cell>
        </row>
        <row r="1536">
          <cell r="A1536" t="str">
            <v>SINAPI92570</v>
          </cell>
          <cell r="B1536" t="str">
            <v>SINAPI</v>
          </cell>
          <cell r="C1536" t="str">
            <v>92570</v>
          </cell>
          <cell r="D1536" t="str">
            <v>TRAMA DE AÇO COMPOSTA POR RIPAS PARA TELHADOS DE ATÉ 2 ÁGUAS PARA TELHA DE ENCAIXE DE CERÂMICA OU DE CONCRETO, INCLUSO TRANSPORTE VERTICAL. AF_07/2019</v>
          </cell>
          <cell r="E1536" t="str">
            <v>M2</v>
          </cell>
          <cell r="F1536" t="str">
            <v>43,79</v>
          </cell>
          <cell r="G1536" t="str">
            <v>44,14</v>
          </cell>
        </row>
        <row r="1537">
          <cell r="A1537" t="str">
            <v>SINAPI92571</v>
          </cell>
          <cell r="B1537" t="str">
            <v>SINAPI</v>
          </cell>
          <cell r="C1537" t="str">
            <v>92571</v>
          </cell>
          <cell r="D1537" t="str">
            <v>TRAMA DE AÇO COMPOSTA POR RIPAS, CAIBROS E TERÇAS PARA TELHADOS DE MAIS DE 2 ÁGUAS PARA TELHA DE ENCAIXE DE CERÂMICA OU DE CONCRETO, INCLUSO TRANSPORTE VERTICAL. AF_07/2019</v>
          </cell>
          <cell r="E1537" t="str">
            <v>M2</v>
          </cell>
          <cell r="F1537" t="str">
            <v>133,73</v>
          </cell>
          <cell r="G1537" t="str">
            <v>136,34</v>
          </cell>
        </row>
        <row r="1538">
          <cell r="A1538" t="str">
            <v>SINAPI92572</v>
          </cell>
          <cell r="B1538" t="str">
            <v>SINAPI</v>
          </cell>
          <cell r="C1538" t="str">
            <v>92572</v>
          </cell>
          <cell r="D1538" t="str">
            <v>TRAMA DE AÇO COMPOSTA POR RIPAS E CAIBROS PARA TELHADOS DE MAIS DE 2 ÁGUAS PARA TELHA DE ENCAIXE DE CERÂMICA OU DE CONCRETO, INCLUSO TRANSPORTE VERTICAL. AF_07/2019</v>
          </cell>
          <cell r="E1538" t="str">
            <v>M2</v>
          </cell>
          <cell r="F1538" t="str">
            <v>80,00</v>
          </cell>
          <cell r="G1538" t="str">
            <v>81,33</v>
          </cell>
        </row>
        <row r="1539">
          <cell r="A1539" t="str">
            <v>SINAPI92573</v>
          </cell>
          <cell r="B1539" t="str">
            <v>SINAPI</v>
          </cell>
          <cell r="C1539" t="str">
            <v>92573</v>
          </cell>
          <cell r="D1539" t="str">
            <v>TRAMA DE AÇO COMPOSTA POR RIPAS PARA TELHADOS DE MAIS DE 2 ÁGUAS PARA TELHA DE ENCAIXE DE CERÂMICA OU DE CONCRETO, INCLUSO TRANSPORTE VERTICAL, INCLUSO TRANSPORTE VERTICAL. AF_07/2019</v>
          </cell>
          <cell r="E1539" t="str">
            <v>M2</v>
          </cell>
          <cell r="F1539" t="str">
            <v>47,71</v>
          </cell>
          <cell r="G1539" t="str">
            <v>48,48</v>
          </cell>
        </row>
        <row r="1540">
          <cell r="A1540" t="str">
            <v>SINAPI92574</v>
          </cell>
          <cell r="B1540" t="str">
            <v>SINAPI</v>
          </cell>
          <cell r="C1540" t="str">
            <v>92574</v>
          </cell>
          <cell r="D1540" t="str">
            <v>TRAMA DE AÇO COMPOSTA POR RIPAS, CAIBROS E TERÇAS PARA TELHADOS DE ATÉ 2 ÁGUAS PARA TELHA CERÂMICA CAPA-CANAL, INCLUSO TRANSPORTE VERTICAL. AF_07/2019</v>
          </cell>
          <cell r="E1540" t="str">
            <v>M2</v>
          </cell>
          <cell r="F1540" t="str">
            <v>126,82</v>
          </cell>
          <cell r="G1540" t="str">
            <v>128,63</v>
          </cell>
        </row>
        <row r="1541">
          <cell r="A1541" t="str">
            <v>SINAPI92575</v>
          </cell>
          <cell r="B1541" t="str">
            <v>SINAPI</v>
          </cell>
          <cell r="C1541" t="str">
            <v>92575</v>
          </cell>
          <cell r="D1541" t="str">
            <v>TRAMA DE AÇO COMPOSTA POR RIPAS E CAIBROS PARA TELHADOS DE ATÉ 2 ÁGUAS PARA TELHA CERÂMICA CAPA-CANAL, INCLUSO TRANSPORTE VERTICAL. AF_07/2019</v>
          </cell>
          <cell r="E1541" t="str">
            <v>M2</v>
          </cell>
          <cell r="F1541" t="str">
            <v>63,44</v>
          </cell>
          <cell r="G1541" t="str">
            <v>64,15</v>
          </cell>
        </row>
        <row r="1542">
          <cell r="A1542" t="str">
            <v>SINAPI92576</v>
          </cell>
          <cell r="B1542" t="str">
            <v>SINAPI</v>
          </cell>
          <cell r="C1542" t="str">
            <v>92576</v>
          </cell>
          <cell r="D1542" t="str">
            <v>TRAMA DE AÇO COMPOSTA POR RIPAS PARA TELHADOS DE ATÉ 2 ÁGUAS PARA TELHA CERÂMICA CAPA-CANAL, INCLUSO TRANSPORTE VERTICAL. AF_07/2019</v>
          </cell>
          <cell r="E1542" t="str">
            <v>M2</v>
          </cell>
          <cell r="F1542" t="str">
            <v>34,61</v>
          </cell>
          <cell r="G1542" t="str">
            <v>34,88</v>
          </cell>
        </row>
        <row r="1543">
          <cell r="A1543" t="str">
            <v>SINAPI92577</v>
          </cell>
          <cell r="B1543" t="str">
            <v>SINAPI</v>
          </cell>
          <cell r="C1543" t="str">
            <v>92577</v>
          </cell>
          <cell r="D1543" t="str">
            <v>TRAMA DE AÇO COMPOSTA POR RIPAS, CAIBROS E TERÇAS PARA TELHADOS DE MAIS DE 2 ÁGUAS PARA TELHA CERÂMICA CAPA-CANAL, INCLUSO TRANSPORTE VERTICAL. AF_07/2019</v>
          </cell>
          <cell r="E1543" t="str">
            <v>M2</v>
          </cell>
          <cell r="F1543" t="str">
            <v>136,36</v>
          </cell>
          <cell r="G1543" t="str">
            <v>139,09</v>
          </cell>
        </row>
        <row r="1544">
          <cell r="A1544" t="str">
            <v>SINAPI92578</v>
          </cell>
          <cell r="B1544" t="str">
            <v>SINAPI</v>
          </cell>
          <cell r="C1544" t="str">
            <v>92578</v>
          </cell>
          <cell r="D1544" t="str">
            <v>TRAMA DE AÇO COMPOSTA POR RIPAS E CAIBROS PARA TELHADOS DE MAIS DE 2 ÁGUAS PARA TELHA CERÂMICA CAPA-CANAL, INCLUSO TRANSPORTE VERTICAL. AF_07/2019</v>
          </cell>
          <cell r="E1544" t="str">
            <v>M2</v>
          </cell>
          <cell r="F1544" t="str">
            <v>68,77</v>
          </cell>
          <cell r="G1544" t="str">
            <v>70,02</v>
          </cell>
        </row>
        <row r="1545">
          <cell r="A1545" t="str">
            <v>SINAPI92579</v>
          </cell>
          <cell r="B1545" t="str">
            <v>SINAPI</v>
          </cell>
          <cell r="C1545" t="str">
            <v>92579</v>
          </cell>
          <cell r="D1545" t="str">
            <v>TRAMA DE AÇO COMPOSTA POR RIPAS PARA TELHADOS DE MAIS DE 2 ÁGUAS PARA TELHA CERÂMICA CAPA-CANAL, INCLUSO TRANSPORTE VERTICAL. AF_07/2019</v>
          </cell>
          <cell r="E1545" t="str">
            <v>M2</v>
          </cell>
          <cell r="F1545" t="str">
            <v>37,72</v>
          </cell>
          <cell r="G1545" t="str">
            <v>38,34</v>
          </cell>
        </row>
        <row r="1546">
          <cell r="A1546" t="str">
            <v>SINAPI92580</v>
          </cell>
          <cell r="B1546" t="str">
            <v>SINAPI</v>
          </cell>
          <cell r="C1546" t="str">
            <v>92580</v>
          </cell>
          <cell r="D1546" t="str">
            <v>TRAMA DE AÇO COMPOSTA POR TERÇAS PARA TELHADOS DE ATÉ 2 ÁGUAS PARA TELHA ONDULADA DE FIBROCIMENTO, METÁLICA, PLÁSTICA OU TERMOACÚSTICA, INCLUSO TRANSPORTE VERTICAL. AF_07/2019</v>
          </cell>
          <cell r="E1546" t="str">
            <v>M2</v>
          </cell>
          <cell r="F1546" t="str">
            <v>47,48</v>
          </cell>
          <cell r="G1546" t="str">
            <v>48,46</v>
          </cell>
        </row>
        <row r="1547">
          <cell r="A1547" t="str">
            <v>SINAPI92581</v>
          </cell>
          <cell r="B1547" t="str">
            <v>SINAPI</v>
          </cell>
          <cell r="C1547" t="str">
            <v>92581</v>
          </cell>
          <cell r="D1547" t="str">
            <v>TRAMA DE AÇO COMPOSTA POR TERÇAS PARA TELHADOS DE ATÉ 2 ÁGUAS PARA TELHA ESTRUTURAL DE FIBROCIMENTO, INCLUSO TRANSPORTE VERTICAL. AF_07/2019</v>
          </cell>
          <cell r="E1547" t="str">
            <v>M2</v>
          </cell>
          <cell r="F1547" t="str">
            <v>49,35</v>
          </cell>
          <cell r="G1547" t="str">
            <v>50,25</v>
          </cell>
        </row>
        <row r="1548">
          <cell r="A1548" t="str">
            <v>SINAPI92582</v>
          </cell>
          <cell r="B1548" t="str">
            <v>SINAPI</v>
          </cell>
          <cell r="C1548" t="str">
            <v>92582</v>
          </cell>
          <cell r="D1548" t="str">
            <v>FABRICAÇÃO E INSTALAÇÃO DE TESOURA INTEIRA EM AÇO, VÃO DE 3 M, PARA TELHA CERÂMICA OU DE CONCRETO, INCLUSO IÇAMENTO. AF_07/2019</v>
          </cell>
          <cell r="E1548" t="str">
            <v>UN</v>
          </cell>
          <cell r="F1548" t="str">
            <v>707,46</v>
          </cell>
          <cell r="G1548" t="str">
            <v>725,15</v>
          </cell>
        </row>
        <row r="1549">
          <cell r="A1549" t="str">
            <v>SINAPI92584</v>
          </cell>
          <cell r="B1549" t="str">
            <v>SINAPI</v>
          </cell>
          <cell r="C1549" t="str">
            <v>92584</v>
          </cell>
          <cell r="D1549" t="str">
            <v>FABRICAÇÃO E INSTALAÇÃO DE TESOURA INTEIRA EM AÇO, VÃO DE 4 M, PARA TELHA CERÂMICA OU DE CONCRETO, INCLUSO IÇAMENTO. AF_07/2019</v>
          </cell>
          <cell r="E1549" t="str">
            <v>UN</v>
          </cell>
          <cell r="F1549" t="str">
            <v>823,52</v>
          </cell>
          <cell r="G1549" t="str">
            <v>841,21</v>
          </cell>
        </row>
        <row r="1550">
          <cell r="A1550" t="str">
            <v>SINAPI92586</v>
          </cell>
          <cell r="B1550" t="str">
            <v>SINAPI</v>
          </cell>
          <cell r="C1550" t="str">
            <v>92586</v>
          </cell>
          <cell r="D1550" t="str">
            <v>FABRICAÇÃO E INSTALAÇÃO DE TESOURA INTEIRA EM AÇO, VÃO DE 5 M, PARA TELHA CERÂMICA OU DE CONCRETO, INCLUSO IÇAMENTO. AF_07/2019</v>
          </cell>
          <cell r="E1550" t="str">
            <v>UN</v>
          </cell>
          <cell r="F1550" t="str">
            <v>939,57</v>
          </cell>
          <cell r="G1550" t="str">
            <v>957,26</v>
          </cell>
        </row>
        <row r="1551">
          <cell r="A1551" t="str">
            <v>SINAPI92588</v>
          </cell>
          <cell r="B1551" t="str">
            <v>SINAPI</v>
          </cell>
          <cell r="C1551" t="str">
            <v>92588</v>
          </cell>
          <cell r="D1551" t="str">
            <v>FABRICAÇÃO E INSTALAÇÃO DE TESOURA INTEIRA EM AÇO, VÃO DE 6 M, PARA TELHA CERÂMICA OU DE CONCRETO, INCLUSO IÇAMENTO. AF_07/2019</v>
          </cell>
          <cell r="E1551" t="str">
            <v>UN</v>
          </cell>
          <cell r="F1551" t="str">
            <v>1.191,96</v>
          </cell>
          <cell r="G1551" t="str">
            <v>1.217,66</v>
          </cell>
        </row>
        <row r="1552">
          <cell r="A1552" t="str">
            <v>SINAPI92590</v>
          </cell>
          <cell r="B1552" t="str">
            <v>SINAPI</v>
          </cell>
          <cell r="C1552" t="str">
            <v>92590</v>
          </cell>
          <cell r="D1552" t="str">
            <v>FABRICAÇÃO E INSTALAÇÃO DE TESOURA INTEIRA EM AÇO, VÃO DE 7 M, PARA TELHA CERÂMICA OU DE CONCRETO, INCLUSO IÇAMENTO. AF_07/2019</v>
          </cell>
          <cell r="E1552" t="str">
            <v>UN</v>
          </cell>
          <cell r="F1552" t="str">
            <v>1.308,01</v>
          </cell>
          <cell r="G1552" t="str">
            <v>1.333,71</v>
          </cell>
        </row>
        <row r="1553">
          <cell r="A1553" t="str">
            <v>SINAPI92592</v>
          </cell>
          <cell r="B1553" t="str">
            <v>SINAPI</v>
          </cell>
          <cell r="C1553" t="str">
            <v>92592</v>
          </cell>
          <cell r="D1553" t="str">
            <v>FABRICAÇÃO E INSTALAÇÃO DE TESOURA INTEIRA EM AÇO, VÃO DE 8 M, PARA TELHA CERÂMICA OU DE CONCRETO, INCLUSO IÇAMENTO. AF_07/2019</v>
          </cell>
          <cell r="E1553" t="str">
            <v>UN</v>
          </cell>
          <cell r="F1553" t="str">
            <v>1.471,22</v>
          </cell>
          <cell r="G1553" t="str">
            <v>1.502,29</v>
          </cell>
        </row>
        <row r="1554">
          <cell r="A1554" t="str">
            <v>SINAPI92594</v>
          </cell>
          <cell r="B1554" t="str">
            <v>SINAPI</v>
          </cell>
          <cell r="C1554" t="str">
            <v>92594</v>
          </cell>
          <cell r="D1554" t="str">
            <v>FABRICAÇÃO E INSTALAÇÃO DE TESOURA INTEIRA EM AÇO, VÃO DE 9 M, PARA TELHA CERÂMICA OU DE CONCRETO, INCLUSO IÇAMENTO. AF_07/2019</v>
          </cell>
          <cell r="E1554" t="str">
            <v>UN</v>
          </cell>
          <cell r="F1554" t="str">
            <v>1.705,44</v>
          </cell>
          <cell r="G1554" t="str">
            <v>1.739,09</v>
          </cell>
        </row>
        <row r="1555">
          <cell r="A1555" t="str">
            <v>SINAPI92596</v>
          </cell>
          <cell r="B1555" t="str">
            <v>SINAPI</v>
          </cell>
          <cell r="C1555" t="str">
            <v>92596</v>
          </cell>
          <cell r="D1555" t="str">
            <v>FABRICAÇÃO E INSTALAÇÃO DE TESOURA INTEIRA EM AÇO, VÃO DE 10 M, PARA TELHA CERÂMICA OU DE CONCRETO, INCLUSO IÇAMENTO. AF_07/2019</v>
          </cell>
          <cell r="E1555" t="str">
            <v>UN</v>
          </cell>
          <cell r="F1555" t="str">
            <v>1.902,27</v>
          </cell>
          <cell r="G1555" t="str">
            <v>1.944,55</v>
          </cell>
        </row>
        <row r="1556">
          <cell r="A1556" t="str">
            <v>SINAPI92598</v>
          </cell>
          <cell r="B1556" t="str">
            <v>SINAPI</v>
          </cell>
          <cell r="C1556" t="str">
            <v>92598</v>
          </cell>
          <cell r="D1556" t="str">
            <v>FABRICAÇÃO E INSTALAÇÃO DE TESOURA INTEIRA EM AÇO, VÃO DE 11 M, PARA TELHA CERÂMICA OU DE CONCRETO, INCLUSO IÇAMENTO. AF_07/2019</v>
          </cell>
          <cell r="E1556" t="str">
            <v>UN</v>
          </cell>
          <cell r="F1556" t="str">
            <v>2.018,32</v>
          </cell>
          <cell r="G1556" t="str">
            <v>2.060,60</v>
          </cell>
        </row>
        <row r="1557">
          <cell r="A1557" t="str">
            <v>SINAPI92600</v>
          </cell>
          <cell r="B1557" t="str">
            <v>SINAPI</v>
          </cell>
          <cell r="C1557" t="str">
            <v>92600</v>
          </cell>
          <cell r="D1557" t="str">
            <v>FABRICAÇÃO E INSTALAÇÃO DE TESOURA INTEIRA EM AÇO, VÃO DE 12 M, PARA TELHA CERÂMICA OU DE CONCRETO, INCLUSO IÇAMENTO. AF_07/2019</v>
          </cell>
          <cell r="E1557" t="str">
            <v>UN</v>
          </cell>
          <cell r="F1557" t="str">
            <v>2.163,73</v>
          </cell>
          <cell r="G1557" t="str">
            <v>2.206,01</v>
          </cell>
        </row>
        <row r="1558">
          <cell r="A1558" t="str">
            <v>SINAPI92602</v>
          </cell>
          <cell r="B1558" t="str">
            <v>SINAPI</v>
          </cell>
          <cell r="C1558" t="str">
            <v>92602</v>
          </cell>
          <cell r="D1558" t="str">
            <v>FABRICAÇÃO E INSTALAÇÃO DE TESOURA INTEIRA EM AÇO, VÃO DE 3 M, PARA TELHA ONDULADA DE FIBROCIMENTO, METÁLICA, PLÁSTICA OU TERMOACÚSTICA, INCLUSO IÇAMENTO. AF_07/2019</v>
          </cell>
          <cell r="E1558" t="str">
            <v>UN</v>
          </cell>
          <cell r="F1558" t="str">
            <v>707,46</v>
          </cell>
          <cell r="G1558" t="str">
            <v>725,15</v>
          </cell>
        </row>
        <row r="1559">
          <cell r="A1559" t="str">
            <v>SINAPI92604</v>
          </cell>
          <cell r="B1559" t="str">
            <v>SINAPI</v>
          </cell>
          <cell r="C1559" t="str">
            <v>92604</v>
          </cell>
          <cell r="D1559" t="str">
            <v>FABRICAÇÃO E INSTALAÇÃO DE TESOURA INTEIRA EM AÇO, VÃO DE 4 M, PARA TELHA ONDULADA DE FIBROCIMENTO, METÁLICA, PLÁSTICA OU TERMOACÚSTICA, INCLUSO IÇAMENTO. AF_07/2019</v>
          </cell>
          <cell r="E1559" t="str">
            <v>UN</v>
          </cell>
          <cell r="F1559" t="str">
            <v>794,16</v>
          </cell>
          <cell r="G1559" t="str">
            <v>811,85</v>
          </cell>
        </row>
        <row r="1560">
          <cell r="A1560" t="str">
            <v>SINAPI92606</v>
          </cell>
          <cell r="B1560" t="str">
            <v>SINAPI</v>
          </cell>
          <cell r="C1560" t="str">
            <v>92606</v>
          </cell>
          <cell r="D1560" t="str">
            <v>FABRICAÇÃO E INSTALAÇÃO DE TESOURA INTEIRA EM AÇO, VÃO DE 5 M, PARA TELHA ONDULADA DE FIBROCIMENTO, METÁLICA, PLÁSTICA OU TERMOACÚSTICA, INCLUSO IÇAMENTO. AF_07/2019</v>
          </cell>
          <cell r="E1560" t="str">
            <v>UN</v>
          </cell>
          <cell r="F1560" t="str">
            <v>910,22</v>
          </cell>
          <cell r="G1560" t="str">
            <v>927,91</v>
          </cell>
        </row>
        <row r="1561">
          <cell r="A1561" t="str">
            <v>SINAPI92608</v>
          </cell>
          <cell r="B1561" t="str">
            <v>SINAPI</v>
          </cell>
          <cell r="C1561" t="str">
            <v>92608</v>
          </cell>
          <cell r="D1561" t="str">
            <v>FABRICAÇÃO E INSTALAÇÃO DE TESOURA INTEIRA EM AÇO, VÃO DE 6 M, PARA TELHA ONDULADA DE FIBROCIMENTO, METÁLICA, PLÁSTICA OU TERMOACÚSTICA, INCLUSO IÇAMENTO. AF_07/2019</v>
          </cell>
          <cell r="E1561" t="str">
            <v>UN</v>
          </cell>
          <cell r="F1561" t="str">
            <v>1.133,25</v>
          </cell>
          <cell r="G1561" t="str">
            <v>1.158,95</v>
          </cell>
        </row>
        <row r="1562">
          <cell r="A1562" t="str">
            <v>SINAPI92610</v>
          </cell>
          <cell r="B1562" t="str">
            <v>SINAPI</v>
          </cell>
          <cell r="C1562" t="str">
            <v>92610</v>
          </cell>
          <cell r="D1562" t="str">
            <v>FABRICAÇÃO E INSTALAÇÃO DE TESOURA INTEIRA EM AÇO, VÃO DE 7 M, PARA TELHA ONDULADA DE FIBROCIMENTO, METÁLICA, PLÁSTICA OU TERMOACÚSTICA, INCLUSO IÇAMENTO. AF_07/2019</v>
          </cell>
          <cell r="E1562" t="str">
            <v>UN</v>
          </cell>
          <cell r="F1562" t="str">
            <v>1.249,31</v>
          </cell>
          <cell r="G1562" t="str">
            <v>1.275,01</v>
          </cell>
        </row>
        <row r="1563">
          <cell r="A1563" t="str">
            <v>SINAPI92612</v>
          </cell>
          <cell r="B1563" t="str">
            <v>SINAPI</v>
          </cell>
          <cell r="C1563" t="str">
            <v>92612</v>
          </cell>
          <cell r="D1563" t="str">
            <v>FABRICAÇÃO E INSTALAÇÃO DE TESOURA INTEIRA EM AÇO, VÃO DE 8 M, PARA TELHA ONDULADA DE FIBROCIMENTO, METÁLICA, PLÁSTICA OU TERMOACÚSTICA, INCLUSO IÇAMENTO, INCLUSO IÇAMENTO. AF_07/2019</v>
          </cell>
          <cell r="E1563" t="str">
            <v>UN</v>
          </cell>
          <cell r="F1563" t="str">
            <v>1.412,51</v>
          </cell>
          <cell r="G1563" t="str">
            <v>1.443,58</v>
          </cell>
        </row>
        <row r="1564">
          <cell r="A1564" t="str">
            <v>SINAPI92614</v>
          </cell>
          <cell r="B1564" t="str">
            <v>SINAPI</v>
          </cell>
          <cell r="C1564" t="str">
            <v>92614</v>
          </cell>
          <cell r="D1564" t="str">
            <v>FABRICAÇÃO E INSTALAÇÃO DE TESOURA INTEIRA EM AÇO, VÃO DE 9 M, PARA TELHA ONDULADA DE FIBROCIMENTO, METÁLICA, PLÁSTICA OU TERMOACÚSTICA, INCLUSO IÇAMENTO. AF_07/2019</v>
          </cell>
          <cell r="E1564" t="str">
            <v>UN</v>
          </cell>
          <cell r="F1564" t="str">
            <v>1.588,03</v>
          </cell>
          <cell r="G1564" t="str">
            <v>1.621,68</v>
          </cell>
        </row>
        <row r="1565">
          <cell r="A1565" t="str">
            <v>SINAPI92616</v>
          </cell>
          <cell r="B1565" t="str">
            <v>SINAPI</v>
          </cell>
          <cell r="C1565" t="str">
            <v>92616</v>
          </cell>
          <cell r="D1565" t="str">
            <v>FABRICAÇÃO E INSTALAÇÃO DE TESOURA INTEIRA EM AÇO, VÃO DE 10 M, PARA TELHA ONDULADA DE FIBROCIMENTO, METÁLICA, PLÁSTICA OU TERMOACÚSTICA, INCLUSO IÇAMENTO. AF_07/2019</v>
          </cell>
          <cell r="E1565" t="str">
            <v>UN</v>
          </cell>
          <cell r="F1565" t="str">
            <v>1.814,21</v>
          </cell>
          <cell r="G1565" t="str">
            <v>1.856,49</v>
          </cell>
        </row>
        <row r="1566">
          <cell r="A1566" t="str">
            <v>SINAPI92618</v>
          </cell>
          <cell r="B1566" t="str">
            <v>SINAPI</v>
          </cell>
          <cell r="C1566" t="str">
            <v>92618</v>
          </cell>
          <cell r="D1566" t="str">
            <v>FABRICAÇÃO E INSTALAÇÃO DE TESOURA INTEIRA EM AÇO, VÃO DE 11 M, PARA TELHA ONDULADA DE FIBROCIMENTO, METÁLICA, PLÁSTICA OU TERMOACÚSTICA, INCLUSO IÇAMENTO. AF_07/2019</v>
          </cell>
          <cell r="E1566" t="str">
            <v>UN</v>
          </cell>
          <cell r="F1566" t="str">
            <v>1.930,26</v>
          </cell>
          <cell r="G1566" t="str">
            <v>1.972,54</v>
          </cell>
        </row>
        <row r="1567">
          <cell r="A1567" t="str">
            <v>SINAPI92620</v>
          </cell>
          <cell r="B1567" t="str">
            <v>SINAPI</v>
          </cell>
          <cell r="C1567" t="str">
            <v>92620</v>
          </cell>
          <cell r="D1567" t="str">
            <v>FABRICAÇÃO E INSTALAÇÃO DE TESOURA INTEIRA EM AÇO, VÃO DE 12 M, PARA TELHA ONDULADA DE FIBROCIMENTO, METÁLICA, PLÁSTICA OU TERMOACÚSTICA, INCLUSO IÇAMENTO. AF_07/2019</v>
          </cell>
          <cell r="E1567" t="str">
            <v>UN</v>
          </cell>
          <cell r="F1567" t="str">
            <v>2.046,31</v>
          </cell>
          <cell r="G1567" t="str">
            <v>2.088,59</v>
          </cell>
        </row>
        <row r="1568">
          <cell r="A1568" t="str">
            <v>SINAPI100357</v>
          </cell>
          <cell r="B1568" t="str">
            <v>SINAPI</v>
          </cell>
          <cell r="C1568" t="str">
            <v>100357</v>
          </cell>
          <cell r="D1568" t="str">
            <v>FABRICAÇÃO E INSTALAÇÃO DE MEIA TESOURA DE MADEIRA NÃO APARELHADA, COM VÃO DE 3 M, PARA TELHA CERÂMICA OU DE CONCRETO, INCLUSO IÇAMENTO. AF_07/2019</v>
          </cell>
          <cell r="E1568" t="str">
            <v>UN</v>
          </cell>
          <cell r="F1568" t="str">
            <v>1.178,17</v>
          </cell>
          <cell r="G1568" t="str">
            <v>1.226,79</v>
          </cell>
        </row>
        <row r="1569">
          <cell r="A1569" t="str">
            <v>SINAPI100358</v>
          </cell>
          <cell r="B1569" t="str">
            <v>SINAPI</v>
          </cell>
          <cell r="C1569" t="str">
            <v>100358</v>
          </cell>
          <cell r="D1569" t="str">
            <v>FABRICAÇÃO E INSTALAÇÃO DE MEIA TESOURA DE MADEIRA NÃO APARELHADA, COM VÃO DE 4 M, PARA TELHA CERÂMICA OU DE CONCRETO, INCLUSO IÇAMENTO. AF_07/2019</v>
          </cell>
          <cell r="E1569" t="str">
            <v>UN</v>
          </cell>
          <cell r="F1569" t="str">
            <v>1.602,65</v>
          </cell>
          <cell r="G1569" t="str">
            <v>1.682,53</v>
          </cell>
        </row>
        <row r="1570">
          <cell r="A1570" t="str">
            <v>SINAPI100359</v>
          </cell>
          <cell r="B1570" t="str">
            <v>SINAPI</v>
          </cell>
          <cell r="C1570" t="str">
            <v>100359</v>
          </cell>
          <cell r="D1570" t="str">
            <v>FABRICAÇÃO E INSTALAÇÃO DE MEIA TESOURA DE MADEIRA NÃO APARELHADA, COM VÃO DE 5 M, PARA TELHA CERÂMICA OU DE CONCRETO, INCLUSO IÇAMENTO. AF_07/2019</v>
          </cell>
          <cell r="E1570" t="str">
            <v>UN</v>
          </cell>
          <cell r="F1570" t="str">
            <v>1.683,61</v>
          </cell>
          <cell r="G1570" t="str">
            <v>1.763,49</v>
          </cell>
        </row>
        <row r="1571">
          <cell r="A1571" t="str">
            <v>SINAPI100360</v>
          </cell>
          <cell r="B1571" t="str">
            <v>SINAPI</v>
          </cell>
          <cell r="C1571" t="str">
            <v>100360</v>
          </cell>
          <cell r="D1571" t="str">
            <v>FABRICAÇÃO E INSTALAÇÃO DE MEIA TESOURA DE MADEIRA NÃO APARELHADA, COM VÃO DE 6 M, PARA TELHA CERÂMICA OU DE CONCRETO, INCLUSO IÇAMENTO. AF_07/2019</v>
          </cell>
          <cell r="E1571" t="str">
            <v>UN</v>
          </cell>
          <cell r="F1571" t="str">
            <v>1.867,75</v>
          </cell>
          <cell r="G1571" t="str">
            <v>1.955,96</v>
          </cell>
        </row>
        <row r="1572">
          <cell r="A1572" t="str">
            <v>SINAPI100361</v>
          </cell>
          <cell r="B1572" t="str">
            <v>SINAPI</v>
          </cell>
          <cell r="C1572" t="str">
            <v>100361</v>
          </cell>
          <cell r="D1572" t="str">
            <v>FABRICAÇÃO E INSTALAÇÃO DE MEIA TESOURA DE MADEIRA NÃO APARELHADA, COM VÃO DE 7 M, PARA TELHA CERÂMICA OU DE CONCRETO, INCLUSO IÇAMENTO. AF_07/2019</v>
          </cell>
          <cell r="E1572" t="str">
            <v>UN</v>
          </cell>
          <cell r="F1572" t="str">
            <v>2.327,40</v>
          </cell>
          <cell r="G1572" t="str">
            <v>2.446,87</v>
          </cell>
        </row>
        <row r="1573">
          <cell r="A1573" t="str">
            <v>SINAPI100362</v>
          </cell>
          <cell r="B1573" t="str">
            <v>SINAPI</v>
          </cell>
          <cell r="C1573" t="str">
            <v>100362</v>
          </cell>
          <cell r="D1573" t="str">
            <v>FABRICAÇÃO E INSTALAÇÃO DE MEIA TESOURA DE MADEIRA NÃO APARELHADA, COM VÃO DE 8 M, PARA TELHA CERÂMICA OU DE CONCRETO, INCLUSO IÇAMENTO. AF_07/2019</v>
          </cell>
          <cell r="E1573" t="str">
            <v>UN</v>
          </cell>
          <cell r="F1573" t="str">
            <v>2.998,98</v>
          </cell>
          <cell r="G1573" t="str">
            <v>3.126,54</v>
          </cell>
        </row>
        <row r="1574">
          <cell r="A1574" t="str">
            <v>SINAPI100363</v>
          </cell>
          <cell r="B1574" t="str">
            <v>SINAPI</v>
          </cell>
          <cell r="C1574" t="str">
            <v>100363</v>
          </cell>
          <cell r="D1574" t="str">
            <v>FABRICAÇÃO E INSTALAÇÃO DE MEIA TESOURA DE MADEIRA NÃO APARELHADA, COM VÃO DE 9 M, PARA TELHA CERÂMICA OU DE CONCRETO, INCLUSO IÇAMENTO. AF_07/2019</v>
          </cell>
          <cell r="E1574" t="str">
            <v>UN</v>
          </cell>
          <cell r="F1574" t="str">
            <v>3.096,16</v>
          </cell>
          <cell r="G1574" t="str">
            <v>3.223,72</v>
          </cell>
        </row>
        <row r="1575">
          <cell r="A1575" t="str">
            <v>SINAPI100364</v>
          </cell>
          <cell r="B1575" t="str">
            <v>SINAPI</v>
          </cell>
          <cell r="C1575" t="str">
            <v>100364</v>
          </cell>
          <cell r="D1575" t="str">
            <v>FABRICAÇÃO E INSTALAÇÃO DE MEIA TESOURA DE MADEIRA NÃO APARELHADA, COM VÃO DE 10 M, PARA TELHA CERÂMICA OU DE CONCRETO, INCLUSO IÇAMENTO. AF_07/2019</v>
          </cell>
          <cell r="E1575" t="str">
            <v>UN</v>
          </cell>
          <cell r="F1575" t="str">
            <v>3.368,26</v>
          </cell>
          <cell r="G1575" t="str">
            <v>3.508,83</v>
          </cell>
        </row>
        <row r="1576">
          <cell r="A1576" t="str">
            <v>SINAPI100365</v>
          </cell>
          <cell r="B1576" t="str">
            <v>SINAPI</v>
          </cell>
          <cell r="C1576" t="str">
            <v>100365</v>
          </cell>
          <cell r="D1576" t="str">
            <v>FABRICAÇÃO E INSTALAÇÃO DE MEIA TESOURA DE MADEIRA NÃO APARELHADA, COM VÃO DE 11 M, PARA TELHA CERÂMICA OU DE CONCRETO, INCLUSO IÇAMENTO. AF_07/2019</v>
          </cell>
          <cell r="E1576" t="str">
            <v>UN</v>
          </cell>
          <cell r="F1576" t="str">
            <v>3.886,49</v>
          </cell>
          <cell r="G1576" t="str">
            <v>4.058,33</v>
          </cell>
        </row>
        <row r="1577">
          <cell r="A1577" t="str">
            <v>SINAPI100366</v>
          </cell>
          <cell r="B1577" t="str">
            <v>SINAPI</v>
          </cell>
          <cell r="C1577" t="str">
            <v>100366</v>
          </cell>
          <cell r="D1577" t="str">
            <v>FABRICAÇÃO E INSTALAÇÃO DE MEIA TESOURA DE MADEIRA NÃO APARELHADA, COM VÃO DE 12 M, PARA TELHA CERÂMICA OU DE CONCRETO, INCLUSO IÇAMENTO. AF_07/2019</v>
          </cell>
          <cell r="E1577" t="str">
            <v>UN</v>
          </cell>
          <cell r="F1577" t="str">
            <v>4.153,62</v>
          </cell>
          <cell r="G1577" t="str">
            <v>4.325,46</v>
          </cell>
        </row>
        <row r="1578">
          <cell r="A1578" t="str">
            <v>SINAPI100367</v>
          </cell>
          <cell r="B1578" t="str">
            <v>SINAPI</v>
          </cell>
          <cell r="C1578" t="str">
            <v>100367</v>
          </cell>
          <cell r="D1578" t="str">
            <v>FABRICAÇÃO E INSTALAÇÃO DE MEIA TESOURA DE MADEIRA NÃO APARELHADA, COM VÃO DE 3 M, PARA TELHA ONDULADA DE FIBROCIMENTO, ALUMÍNIO, PLÁSTICA OU TERMOACÚSTICA, INCLUSO IÇAMENTO. AF_07/2019</v>
          </cell>
          <cell r="E1578" t="str">
            <v>UN</v>
          </cell>
          <cell r="F1578" t="str">
            <v>1.146,44</v>
          </cell>
          <cell r="G1578" t="str">
            <v>1.195,06</v>
          </cell>
        </row>
        <row r="1579">
          <cell r="A1579" t="str">
            <v>SINAPI100368</v>
          </cell>
          <cell r="B1579" t="str">
            <v>SINAPI</v>
          </cell>
          <cell r="C1579" t="str">
            <v>100368</v>
          </cell>
          <cell r="D1579" t="str">
            <v>FABRICAÇÃO E INSTALAÇÃO DE MEIA TESOURA DE MADEIRA NÃO APARELHADA, COM VÃO DE 4 M, PARA TELHA ONDULADA DE FIBROCIMENTO, ALUMÍNIO, PLÁSTICA OU TERMOACÚSTICA, INCLUSO IÇAMENTO. AF_07/2019</v>
          </cell>
          <cell r="E1579" t="str">
            <v>UN</v>
          </cell>
          <cell r="F1579" t="str">
            <v>1.563,50</v>
          </cell>
          <cell r="G1579" t="str">
            <v>1.643,38</v>
          </cell>
        </row>
        <row r="1580">
          <cell r="A1580" t="str">
            <v>SINAPI100369</v>
          </cell>
          <cell r="B1580" t="str">
            <v>SINAPI</v>
          </cell>
          <cell r="C1580" t="str">
            <v>100369</v>
          </cell>
          <cell r="D1580" t="str">
            <v>FABRICAÇÃO E INSTALAÇÃO DE MEIA TESOURA DE MADEIRA NÃO APARELHADA, COM VÃO DE 5 M, PARA TELHA ONDULADA DE FIBROCIMENTO, ALUMÍNIO, PLÁSTICA OU TERMOACÚSTICA, INCLUSO IÇAMENTO. AF_07/2019</v>
          </cell>
          <cell r="E1580" t="str">
            <v>UN</v>
          </cell>
          <cell r="F1580" t="str">
            <v>1.644,47</v>
          </cell>
          <cell r="G1580" t="str">
            <v>1.724,35</v>
          </cell>
        </row>
        <row r="1581">
          <cell r="A1581" t="str">
            <v>SINAPI100370</v>
          </cell>
          <cell r="B1581" t="str">
            <v>SINAPI</v>
          </cell>
          <cell r="C1581" t="str">
            <v>100370</v>
          </cell>
          <cell r="D1581" t="str">
            <v>FABRICAÇÃO E INSTALAÇÃO DE MEIA TESOURA DE MADEIRA NÃO APARELHADA, COM VÃO DE 6 M, PARA TELHA ONDULADA DE FIBROCIMENTO, ALUMÍNIO, PLÁSTICA OU TERMOACÚSTICA, INCLUSO IÇAMENTO. AF_07/2019</v>
          </cell>
          <cell r="E1581" t="str">
            <v>UN</v>
          </cell>
          <cell r="F1581" t="str">
            <v>1.949,87</v>
          </cell>
          <cell r="G1581" t="str">
            <v>2.038,08</v>
          </cell>
        </row>
        <row r="1582">
          <cell r="A1582" t="str">
            <v>SINAPI100371</v>
          </cell>
          <cell r="B1582" t="str">
            <v>SINAPI</v>
          </cell>
          <cell r="C1582" t="str">
            <v>100371</v>
          </cell>
          <cell r="D1582" t="str">
            <v>FABRICAÇÃO E INSTALAÇÃO DE MEIA TESOURA DE MADEIRA NÃO APARELHADA, COM VÃO DE 7 M, PARA TELHA ONDULADA DE FIBROCIMENTO, ALUMÍNIO, PLÁSTICA OU TERMOACÚSTICA, INCLUSO IÇAMENTO. AF_07/2019</v>
          </cell>
          <cell r="E1582" t="str">
            <v>UN</v>
          </cell>
          <cell r="F1582" t="str">
            <v>2.223,02</v>
          </cell>
          <cell r="G1582" t="str">
            <v>2.342,49</v>
          </cell>
        </row>
        <row r="1583">
          <cell r="A1583" t="str">
            <v>SINAPI100372</v>
          </cell>
          <cell r="B1583" t="str">
            <v>SINAPI</v>
          </cell>
          <cell r="C1583" t="str">
            <v>100372</v>
          </cell>
          <cell r="D1583" t="str">
            <v>FABRICAÇÃO E INSTALAÇÃO DE MEIA TESOURA DE MADEIRA NÃO APARELHADA, COM VÃO DE 8 M, PARA TELHA ONDULADA DE FIBROCIMENTO, ALUMÍNIO, PLÁSTICA OU TERMOACÚSTICA, INCLUSO IÇAMENTO. AF_07/2019</v>
          </cell>
          <cell r="E1583" t="str">
            <v>UN</v>
          </cell>
          <cell r="F1583" t="str">
            <v>2.820,14</v>
          </cell>
          <cell r="G1583" t="str">
            <v>2.947,70</v>
          </cell>
        </row>
        <row r="1584">
          <cell r="A1584" t="str">
            <v>SINAPI100373</v>
          </cell>
          <cell r="B1584" t="str">
            <v>SINAPI</v>
          </cell>
          <cell r="C1584" t="str">
            <v>100373</v>
          </cell>
          <cell r="D1584" t="str">
            <v>FABRICAÇÃO E INSTALAÇÃO DE MEIA TESOURA DE MADEIRA NÃO APARELHADA, COM VÃO DE 9 M, PARA TELHA ONDULADA DE FIBROCIMENTO, ALUMÍNIO, PLÁSTICA OU TERMOACÚSTICA, INCLUSO IÇAMENTO. AF_07/2019</v>
          </cell>
          <cell r="E1584" t="str">
            <v>UN</v>
          </cell>
          <cell r="F1584" t="str">
            <v>2.918,41</v>
          </cell>
          <cell r="G1584" t="str">
            <v>3.045,97</v>
          </cell>
        </row>
        <row r="1585">
          <cell r="A1585" t="str">
            <v>SINAPI100374</v>
          </cell>
          <cell r="B1585" t="str">
            <v>SINAPI</v>
          </cell>
          <cell r="C1585" t="str">
            <v>100374</v>
          </cell>
          <cell r="D1585" t="str">
            <v>FABRICAÇÃO E INSTALAÇÃO DE MEIA TESOURA DE MADEIRA NÃO APARELHADA, COM VÃO DE 10 M, PARA TELHA ONDULADA DE FIBROCIMENTO, ALUMÍNIO, PLÁSTICA OU TERMOACÚSTICA, INCLUSO IÇAMENTO. AF_07/2019</v>
          </cell>
          <cell r="E1585" t="str">
            <v>UN</v>
          </cell>
          <cell r="F1585" t="str">
            <v>3.135,59</v>
          </cell>
          <cell r="G1585" t="str">
            <v>3.276,16</v>
          </cell>
        </row>
        <row r="1586">
          <cell r="A1586" t="str">
            <v>SINAPI100375</v>
          </cell>
          <cell r="B1586" t="str">
            <v>SINAPI</v>
          </cell>
          <cell r="C1586" t="str">
            <v>100375</v>
          </cell>
          <cell r="D1586" t="str">
            <v>FABRICAÇÃO E INSTALAÇÃO DE MEIA TESOURA DE MADEIRA NÃO APARELHADA, COM VÃO DE 11 M, PARA TELHA ONDULADA DE FIBROCIMENTO, ALUMÍNIO, PLÁSTICA OU TERMOACÚSTICA, INCLUSO IÇAMENTO. AF_07/2019</v>
          </cell>
          <cell r="E1586" t="str">
            <v>UN</v>
          </cell>
          <cell r="F1586" t="str">
            <v>3.538,15</v>
          </cell>
          <cell r="G1586" t="str">
            <v>3.709,99</v>
          </cell>
        </row>
        <row r="1587">
          <cell r="A1587" t="str">
            <v>SINAPI100376</v>
          </cell>
          <cell r="B1587" t="str">
            <v>SINAPI</v>
          </cell>
          <cell r="C1587" t="str">
            <v>100376</v>
          </cell>
          <cell r="D1587" t="str">
            <v>FABRICAÇÃO E INSTALAÇÃO DE MEIA TESOURA DE MADEIRA NÃO APARELHADA, COM VÃO DE 12 M, PARA TELHA ONDULADA DE FIBROCIMENTO, ALUMÍNIO, PLÁSTICA OU TERMOACÚSTICA, INCLUSO IÇAMENTO. AF_07/2019</v>
          </cell>
          <cell r="E1587" t="str">
            <v>UN</v>
          </cell>
          <cell r="F1587" t="str">
            <v>3.458,93</v>
          </cell>
          <cell r="G1587" t="str">
            <v>3.630,77</v>
          </cell>
        </row>
        <row r="1588">
          <cell r="A1588" t="str">
            <v>SINAPI100377</v>
          </cell>
          <cell r="B1588" t="str">
            <v>SINAPI</v>
          </cell>
          <cell r="C1588" t="str">
            <v>100377</v>
          </cell>
          <cell r="D1588" t="str">
            <v>FABRICAÇÃO E INSTALAÇÃO DE TESOURA (INTEIRA OU MEIA) EM AÇO, VÃOS MAIORES OU IGUAIS A 3,0 M E MENORES OU IGUAL A 6,0 M, INCLUSO IÇAMENTO. AF_07/2019</v>
          </cell>
          <cell r="E1588" t="str">
            <v>KG</v>
          </cell>
          <cell r="F1588" t="str">
            <v>11,64</v>
          </cell>
          <cell r="G1588" t="str">
            <v>11,87</v>
          </cell>
        </row>
        <row r="1589">
          <cell r="A1589" t="str">
            <v>SINAPI100378</v>
          </cell>
          <cell r="B1589" t="str">
            <v>SINAPI</v>
          </cell>
          <cell r="C1589" t="str">
            <v>100378</v>
          </cell>
          <cell r="D1589" t="str">
            <v>FABRICAÇÃO E INSTALAÇÃO DE TESOURA (INTEIRA OU MEIA) EM AÇO, VÃOS MAIORES QUE 6,0 M E MENORES QUE 12,0 M, INCLUSO IÇAMENTO. AF_07/2019</v>
          </cell>
          <cell r="E1589" t="str">
            <v>KG</v>
          </cell>
          <cell r="F1589" t="str">
            <v>10,79</v>
          </cell>
          <cell r="G1589" t="str">
            <v>10,99</v>
          </cell>
        </row>
        <row r="1590">
          <cell r="A1590" t="str">
            <v>SINAPI100382</v>
          </cell>
          <cell r="B1590" t="str">
            <v>SINAPI</v>
          </cell>
          <cell r="C1590" t="str">
            <v>100382</v>
          </cell>
          <cell r="D1590" t="str">
            <v>FABRICAÇÃO E INSTALAÇÃO DE PONTALETES DE MADEIRA NÃO APARELHADA PARA TELHADOS COM ATÉ 2 ÁGUAS E COM TELHA ONDULADA DE FIBROCIMENTO, ALUMÍNIO OU PLÁSTICA EM EDIFÍCIO RESIDENCIAL TÉRREO, INCLUSO TRANSPORTE VERTICAL. AF_07/2019</v>
          </cell>
          <cell r="E1590" t="str">
            <v>M2</v>
          </cell>
          <cell r="F1590" t="str">
            <v>25,65</v>
          </cell>
          <cell r="G1590" t="str">
            <v>26,33</v>
          </cell>
        </row>
        <row r="1591">
          <cell r="A1591" t="str">
            <v>SINAPI104314</v>
          </cell>
          <cell r="B1591" t="str">
            <v>SINAPI</v>
          </cell>
          <cell r="C1591" t="str">
            <v>104314</v>
          </cell>
          <cell r="D1591" t="str">
            <v>TRAMA DE AÇO COMPOSTA POR TERÇAS PARA TELHADOS DE ATÉ 2 ÁGUAS PARA TELHA ONDULADA DE FIBROCIMENTO, METÁLICA, PLÁSTICA OU TERMOACÚSTICA, INCLUSO TRANSPORTE VERTICAL (EM KG). AF_07/2019</v>
          </cell>
          <cell r="E1591" t="str">
            <v>KG</v>
          </cell>
          <cell r="F1591" t="str">
            <v>10,94</v>
          </cell>
          <cell r="G1591" t="str">
            <v>11,17</v>
          </cell>
        </row>
        <row r="1592">
          <cell r="A1592" t="str">
            <v>SINAPI94444</v>
          </cell>
          <cell r="B1592" t="str">
            <v>SINAPI</v>
          </cell>
          <cell r="C1592" t="str">
            <v>94444</v>
          </cell>
          <cell r="D1592" t="str">
            <v>TELHAMENTO COM TELHA DE ENCAIXE, TIPO FRANCESA DE VIDRO, COM ATÉ 2 ÁGUAS, INCLUSO TRANSPORTE VERTICAL. AF_07/2019</v>
          </cell>
          <cell r="E1592" t="str">
            <v>M2</v>
          </cell>
          <cell r="F1592" t="str">
            <v>754,97</v>
          </cell>
          <cell r="G1592" t="str">
            <v>756,14</v>
          </cell>
        </row>
        <row r="1593">
          <cell r="A1593" t="str">
            <v>SINAPI104482</v>
          </cell>
          <cell r="B1593" t="str">
            <v>SINAPI</v>
          </cell>
          <cell r="C1593" t="str">
            <v>104482</v>
          </cell>
          <cell r="D1593" t="str">
            <v>ESGOTAMENTO DE VALA COM BOMBA SUBMERSÍVEL. AF_12/2022</v>
          </cell>
          <cell r="E1593" t="str">
            <v>H</v>
          </cell>
          <cell r="F1593" t="str">
            <v>37,73</v>
          </cell>
          <cell r="G1593" t="str">
            <v>42,27</v>
          </cell>
        </row>
        <row r="1594">
          <cell r="A1594" t="str">
            <v>SINAPI104184</v>
          </cell>
          <cell r="B1594" t="str">
            <v>SINAPI</v>
          </cell>
          <cell r="C1594" t="str">
            <v>104184</v>
          </cell>
          <cell r="D1594" t="str">
            <v>INSTALAÇÃO E DESINSTALAÇÃO DE REGISTRO DE PVC PARA SISTEMA DE REBAIXAMENTO DE LENÇOL FREÁTICO POR PONTEIRAS FILTRANTES. AF_12/2022</v>
          </cell>
          <cell r="E1594" t="str">
            <v>UN</v>
          </cell>
          <cell r="F1594" t="str">
            <v>39,14</v>
          </cell>
          <cell r="G1594" t="str">
            <v>42,43</v>
          </cell>
        </row>
        <row r="1595">
          <cell r="A1595" t="str">
            <v>SINAPI104185</v>
          </cell>
          <cell r="B1595" t="str">
            <v>SINAPI</v>
          </cell>
          <cell r="C1595" t="str">
            <v>104185</v>
          </cell>
          <cell r="D1595" t="str">
            <v>INSTALAÇÃO E DESINSTALAÇÃO DE CONJUNTO DE BOMBAS, À VÁCUO E CENTRÍFUGA, PARA SISTEMA DE REBAIXAMENTO DE LENÇOL FREÁTICO POR PONTEIRAS FILTRANTES (EXCLUI O FORNECIMENTO DE BOMBAS). AF_12/2022</v>
          </cell>
          <cell r="E1595" t="str">
            <v>UN</v>
          </cell>
          <cell r="F1595" t="str">
            <v>31,95</v>
          </cell>
          <cell r="G1595" t="str">
            <v>35,84</v>
          </cell>
        </row>
        <row r="1596">
          <cell r="A1596" t="str">
            <v>SINAPI104189</v>
          </cell>
          <cell r="B1596" t="str">
            <v>SINAPI</v>
          </cell>
          <cell r="C1596" t="str">
            <v>104189</v>
          </cell>
          <cell r="D1596" t="str">
            <v>INSTALAÇÃO DE MATERIAL GRANULAR FILTRANTE PARA SISTEMA DE REBAIXAMENTO DE LENÇOL FREÁTICO POR POÇOS PROFUNDOSA, DIÂMETRO DO POÇO DE 400 MM. AF_12/2022</v>
          </cell>
          <cell r="E1596" t="str">
            <v>M3</v>
          </cell>
          <cell r="F1596" t="str">
            <v>132,19</v>
          </cell>
          <cell r="G1596" t="str">
            <v>137,40</v>
          </cell>
        </row>
        <row r="1597">
          <cell r="A1597" t="str">
            <v>SINAPI104190</v>
          </cell>
          <cell r="B1597" t="str">
            <v>SINAPI</v>
          </cell>
          <cell r="C1597" t="str">
            <v>104190</v>
          </cell>
          <cell r="D1597" t="str">
            <v>INSTALAÇÃO E DESINSTALAÇÃO DE SISTEMA DE BOMBA PARA SISTEMA DE REBAIXAMENTO DE LENÇOL FREÁTICO POR POÇOS PROFUNDOS (EXCLUI O FORNECIMENTO DE BOMBA). AF_12/2022</v>
          </cell>
          <cell r="E1597" t="str">
            <v>UN</v>
          </cell>
          <cell r="F1597" t="str">
            <v>839,08</v>
          </cell>
          <cell r="G1597" t="str">
            <v>938,12</v>
          </cell>
        </row>
        <row r="1598">
          <cell r="A1598" t="str">
            <v>SINAPI102661</v>
          </cell>
          <cell r="B1598" t="str">
            <v>SINAPI</v>
          </cell>
          <cell r="C1598" t="str">
            <v>102661</v>
          </cell>
          <cell r="D1598" t="str">
            <v>DRENO SUBSUPERFICIAL (SEÇÃO 0,40 X 0,40 M), COM TUBO DE PEAD CORRUGADO PERFURADO, DN 100 MM, ENCHIMENTO COM AREIA. AF_07/2021</v>
          </cell>
          <cell r="E1598" t="str">
            <v>M</v>
          </cell>
          <cell r="F1598" t="str">
            <v>34,21</v>
          </cell>
          <cell r="G1598" t="str">
            <v>35,07</v>
          </cell>
        </row>
        <row r="1599">
          <cell r="A1599" t="str">
            <v>SINAPI102662</v>
          </cell>
          <cell r="B1599" t="str">
            <v>SINAPI</v>
          </cell>
          <cell r="C1599" t="str">
            <v>102662</v>
          </cell>
          <cell r="D1599" t="str">
            <v>DRENO SUBSUPERFICIAL (SEÇÃO 0,40 X 0,40 M), COM TUBO DE PVC CORRUGADO RÍGIDO PERFURADO, DN 100 MM, ENCHIMENTO COM AREIA. AF_07/2021</v>
          </cell>
          <cell r="E1599" t="str">
            <v>M</v>
          </cell>
          <cell r="F1599" t="str">
            <v>82,26</v>
          </cell>
          <cell r="G1599" t="str">
            <v>83,46</v>
          </cell>
        </row>
        <row r="1600">
          <cell r="A1600" t="str">
            <v>SINAPI102663</v>
          </cell>
          <cell r="B1600" t="str">
            <v>SINAPI</v>
          </cell>
          <cell r="C1600" t="str">
            <v>102663</v>
          </cell>
          <cell r="D1600" t="str">
            <v>DRENO SUBSUPERFICIAL (SEÇÃO 0,40 X 0,40 M), COM TUBO DE CONCRETO SIMPLES POROSO, DN 200 MM, ENCHIMENTO COM AREIA. AF_07/2021</v>
          </cell>
          <cell r="E1600" t="str">
            <v>M</v>
          </cell>
          <cell r="F1600" t="str">
            <v>63,63</v>
          </cell>
          <cell r="G1600" t="str">
            <v>64,95</v>
          </cell>
        </row>
        <row r="1601">
          <cell r="A1601" t="str">
            <v>SINAPI102664</v>
          </cell>
          <cell r="B1601" t="str">
            <v>SINAPI</v>
          </cell>
          <cell r="C1601" t="str">
            <v>102664</v>
          </cell>
          <cell r="D1601" t="str">
            <v>DRENO SUBSUPERFICIAL (SEÇÃO 0,40 X 0,40 M), CEGO, ENCHIMENTO DE BRITA, ENVOLVIDO COM MANTA GEOTÊXTIL. AF_07/2021</v>
          </cell>
          <cell r="E1601" t="str">
            <v>M</v>
          </cell>
          <cell r="F1601" t="str">
            <v>45,54</v>
          </cell>
          <cell r="G1601" t="str">
            <v>46,38</v>
          </cell>
        </row>
        <row r="1602">
          <cell r="A1602" t="str">
            <v>SINAPI102665</v>
          </cell>
          <cell r="B1602" t="str">
            <v>SINAPI</v>
          </cell>
          <cell r="C1602" t="str">
            <v>102665</v>
          </cell>
          <cell r="D1602" t="str">
            <v>DRENO SUBSUPERFICIAL (SEÇÃO 0,40 X 0,40 M), CEGO, ENCHIMENTO DE BRITA. AF_07/2021</v>
          </cell>
          <cell r="E1602" t="str">
            <v>M</v>
          </cell>
          <cell r="F1602" t="str">
            <v>20,07</v>
          </cell>
          <cell r="G1602" t="str">
            <v>20,86</v>
          </cell>
        </row>
        <row r="1603">
          <cell r="A1603" t="str">
            <v>SINAPI102666</v>
          </cell>
          <cell r="B1603" t="str">
            <v>SINAPI</v>
          </cell>
          <cell r="C1603" t="str">
            <v>102666</v>
          </cell>
          <cell r="D1603" t="str">
            <v>DRENO SUBSUPERFICIAL (SEÇÃO 0,40 X 0,40 M), COM TUBO DE PEAD CORRUGADO PERFURADO, DN 100 MM, ENCHIMENTO COM BRITA, ENVOLVIDO COM MANTA GEOTÊXTIL. AF_07/2021</v>
          </cell>
          <cell r="E1603" t="str">
            <v>M</v>
          </cell>
          <cell r="F1603" t="str">
            <v>58,26</v>
          </cell>
          <cell r="G1603" t="str">
            <v>59,18</v>
          </cell>
        </row>
        <row r="1604">
          <cell r="A1604" t="str">
            <v>SINAPI102668</v>
          </cell>
          <cell r="B1604" t="str">
            <v>SINAPI</v>
          </cell>
          <cell r="C1604" t="str">
            <v>102668</v>
          </cell>
          <cell r="D1604" t="str">
            <v>DRENO SUBSUPERFICIAL (SEÇÃO 0,40 X 0,40 M), COM TUBO DE PVC CORRUGADO RÍGIDO PERFURADO, DN 100 MM, ENCHIMENTO COM BRITA, ENVOLVIDO COM MANTA GEOTÊXTIL. AF_07/2021</v>
          </cell>
          <cell r="E1604" t="str">
            <v>M</v>
          </cell>
          <cell r="F1604" t="str">
            <v>106,31</v>
          </cell>
          <cell r="G1604" t="str">
            <v>107,56</v>
          </cell>
        </row>
        <row r="1605">
          <cell r="A1605" t="str">
            <v>SINAPI102669</v>
          </cell>
          <cell r="B1605" t="str">
            <v>SINAPI</v>
          </cell>
          <cell r="C1605" t="str">
            <v>102669</v>
          </cell>
          <cell r="D1605" t="str">
            <v>DRENO SUBSUPERFICIAL (SEÇÃO 0,40 X 0,40 M), COM TUBO DE CONCRETO SIMPLES POROSO, DN 200 MM, ENCHIMENTO COM BRITA, ENVOLVIDO COM MANTA GEOTÊXTIL. AF_07/2021</v>
          </cell>
          <cell r="E1605" t="str">
            <v>M</v>
          </cell>
          <cell r="F1605" t="str">
            <v>87,89</v>
          </cell>
          <cell r="G1605" t="str">
            <v>89,27</v>
          </cell>
        </row>
        <row r="1606">
          <cell r="A1606" t="str">
            <v>SINAPI102670</v>
          </cell>
          <cell r="B1606" t="str">
            <v>SINAPI</v>
          </cell>
          <cell r="C1606" t="str">
            <v>102670</v>
          </cell>
          <cell r="D1606" t="str">
            <v>DRENO PROFUNDO (SEÇÃO 0,50 X 1,50 M), COM TUBO DE PEAD CORRUGADO PERFURADO, DN 100 MM, ENCHIMENTO COM AREIA, COM SELO DE ARGILA. AF_07/2021</v>
          </cell>
          <cell r="E1606" t="str">
            <v>M</v>
          </cell>
          <cell r="F1606" t="str">
            <v>91,94</v>
          </cell>
          <cell r="G1606" t="str">
            <v>93,64</v>
          </cell>
        </row>
        <row r="1607">
          <cell r="A1607" t="str">
            <v>SINAPI102672</v>
          </cell>
          <cell r="B1607" t="str">
            <v>SINAPI</v>
          </cell>
          <cell r="C1607" t="str">
            <v>102672</v>
          </cell>
          <cell r="D1607" t="str">
            <v>DRENO PROFUNDO (SEÇÃO 0,50 X 1,50 M), COM TUBO DE PVC CORRUGADO RÍGIDO PERFURADO, DN 100 MM, ENCHIMENTO COM AREIA, COM SELO DE ARGILA. AF_07/2021</v>
          </cell>
          <cell r="E1607" t="str">
            <v>M</v>
          </cell>
          <cell r="F1607" t="str">
            <v>154,62</v>
          </cell>
          <cell r="G1607" t="str">
            <v>157,75</v>
          </cell>
        </row>
        <row r="1608">
          <cell r="A1608" t="str">
            <v>SINAPI102673</v>
          </cell>
          <cell r="B1608" t="str">
            <v>SINAPI</v>
          </cell>
          <cell r="C1608" t="str">
            <v>102673</v>
          </cell>
          <cell r="D1608" t="str">
            <v>DRENO PROFUNDO (SEÇÃO 0,50 X 1,50 M), COM TUBO DE CONCRETO SIMPLES POROSO, DN 200 MM, ENCHIMENTO COM AREIA, COM SELO DE ARGILA. AF_07/2021</v>
          </cell>
          <cell r="E1608" t="str">
            <v>M</v>
          </cell>
          <cell r="F1608" t="str">
            <v>149,65</v>
          </cell>
          <cell r="G1608" t="str">
            <v>153,86</v>
          </cell>
        </row>
        <row r="1609">
          <cell r="A1609" t="str">
            <v>SINAPI102674</v>
          </cell>
          <cell r="B1609" t="str">
            <v>SINAPI</v>
          </cell>
          <cell r="C1609" t="str">
            <v>102674</v>
          </cell>
          <cell r="D1609" t="str">
            <v>DRENO PROFUNDO (SEÇÃO 0,50 X 1,50 M), COM TUBO DE PEAD CORRUGADO PERFURADO, DN 100 MM, ENCHIMENTO COM AREIA. AF_07/2021</v>
          </cell>
          <cell r="E1609" t="str">
            <v>M</v>
          </cell>
          <cell r="F1609" t="str">
            <v>99,67</v>
          </cell>
          <cell r="G1609" t="str">
            <v>101,22</v>
          </cell>
        </row>
        <row r="1610">
          <cell r="A1610" t="str">
            <v>SINAPI102676</v>
          </cell>
          <cell r="B1610" t="str">
            <v>SINAPI</v>
          </cell>
          <cell r="C1610" t="str">
            <v>102676</v>
          </cell>
          <cell r="D1610" t="str">
            <v>DRENO PROFUNDO (SEÇÃO 0,50 X 1,50 M), COM TUBO DE PVC CORRUGADO RÍGIDO PERFURADO, DN 100 MM, ENCHIMENTO COM AREIA. AF_07/2021</v>
          </cell>
          <cell r="E1610" t="str">
            <v>M</v>
          </cell>
          <cell r="F1610" t="str">
            <v>151,29</v>
          </cell>
          <cell r="G1610" t="str">
            <v>153,42</v>
          </cell>
        </row>
        <row r="1611">
          <cell r="A1611" t="str">
            <v>SINAPI102677</v>
          </cell>
          <cell r="B1611" t="str">
            <v>SINAPI</v>
          </cell>
          <cell r="C1611" t="str">
            <v>102677</v>
          </cell>
          <cell r="D1611" t="str">
            <v>DRENO PROFUNDO (SEÇÃO 0,50 X 1,50 M), COM TUBO DE CONCRETO SIMPLES POROSO, DN 200 MM, ENCHIMENTO COM AREIA. AF_07/2021</v>
          </cell>
          <cell r="E1611" t="str">
            <v>M</v>
          </cell>
          <cell r="F1611" t="str">
            <v>135,34</v>
          </cell>
          <cell r="G1611" t="str">
            <v>137,81</v>
          </cell>
        </row>
        <row r="1612">
          <cell r="A1612" t="str">
            <v>SINAPI102678</v>
          </cell>
          <cell r="B1612" t="str">
            <v>SINAPI</v>
          </cell>
          <cell r="C1612" t="str">
            <v>102678</v>
          </cell>
          <cell r="D1612" t="str">
            <v>DRENO PROFUNDO (SEÇÃO 0,50 X 1,50 M), CEGO, ENCHIMENTO DE BRITA, ENVOLVIDO COM MANTA GEOTÊXTIL, COM SELO DE ARGILA. AF_07/2021</v>
          </cell>
          <cell r="E1612" t="str">
            <v>M</v>
          </cell>
          <cell r="F1612" t="str">
            <v>121,25</v>
          </cell>
          <cell r="G1612" t="str">
            <v>122,92</v>
          </cell>
        </row>
        <row r="1613">
          <cell r="A1613" t="str">
            <v>SINAPI102679</v>
          </cell>
          <cell r="B1613" t="str">
            <v>SINAPI</v>
          </cell>
          <cell r="C1613" t="str">
            <v>102679</v>
          </cell>
          <cell r="D1613" t="str">
            <v>DRENO PROFUNDO (SEÇÃO 0,50 X 1,50 M), CEGO, ENCHIMENTO DE BRITA, ENVOLVIDO COM MANTA GEOTÊXTIL. AF_07/2021</v>
          </cell>
          <cell r="E1613" t="str">
            <v>M</v>
          </cell>
          <cell r="F1613" t="str">
            <v>129,74</v>
          </cell>
          <cell r="G1613" t="str">
            <v>131,21</v>
          </cell>
        </row>
        <row r="1614">
          <cell r="A1614" t="str">
            <v>SINAPI102680</v>
          </cell>
          <cell r="B1614" t="str">
            <v>SINAPI</v>
          </cell>
          <cell r="C1614" t="str">
            <v>102680</v>
          </cell>
          <cell r="D1614" t="str">
            <v>DRENO PROFUNDO (SEÇÃO 0,50 X 1,50 M), COM TUBO DE PEAD CORRUGADO PERFURADO, DN 100 MM, ENCHIMENTO COM BRITA, ENVOLVIDO COM MANTA GEOTÊXTIL, COM SELO DE ARGILA. AF_07/2021</v>
          </cell>
          <cell r="E1614" t="str">
            <v>M</v>
          </cell>
          <cell r="F1614" t="str">
            <v>135,27</v>
          </cell>
          <cell r="G1614" t="str">
            <v>137,11</v>
          </cell>
        </row>
        <row r="1615">
          <cell r="A1615" t="str">
            <v>SINAPI102681</v>
          </cell>
          <cell r="B1615" t="str">
            <v>SINAPI</v>
          </cell>
          <cell r="C1615" t="str">
            <v>102681</v>
          </cell>
          <cell r="D1615" t="str">
            <v>DRENO PROFUNDO (SEÇÃO 0,50 X 1,50 M), COM TUBO DE PVC CORRUGADO RÍGIDO PERFURADO, DN 100 MM, ENCHIMENTO COM BRITA, ENVOLVIDO COM MANTA GEOTÊXTIL, COM SELO DE ARGILA. AF_07/2021</v>
          </cell>
          <cell r="E1615" t="str">
            <v>M</v>
          </cell>
          <cell r="F1615" t="str">
            <v>186,90</v>
          </cell>
          <cell r="G1615" t="str">
            <v>189,32</v>
          </cell>
        </row>
        <row r="1616">
          <cell r="A1616" t="str">
            <v>SINAPI102683</v>
          </cell>
          <cell r="B1616" t="str">
            <v>SINAPI</v>
          </cell>
          <cell r="C1616" t="str">
            <v>102683</v>
          </cell>
          <cell r="D1616" t="str">
            <v>DRENO PROFUNDO (SEÇÃO 0,50 X 1,50 M), COM TUBO DE CONCRETO SIMPLES POROSO, DN 200 MM, ENCHIMENTO COM BRITA, ENVOLVIDO COM MANTA GEOTÊXTIL, COM SELO DE ARGILA. AF_07/2021</v>
          </cell>
          <cell r="E1616" t="str">
            <v>M</v>
          </cell>
          <cell r="F1616" t="str">
            <v>175,55</v>
          </cell>
          <cell r="G1616" t="str">
            <v>178,50</v>
          </cell>
        </row>
        <row r="1617">
          <cell r="A1617" t="str">
            <v>SINAPI102684</v>
          </cell>
          <cell r="B1617" t="str">
            <v>SINAPI</v>
          </cell>
          <cell r="C1617" t="str">
            <v>102684</v>
          </cell>
          <cell r="D1617" t="str">
            <v>DRENO PROFUNDO (SEÇÃO 0,50 X 1,50 M), COM TUBO DE PEAD CORRUGADO PERFURADO, DN 100 MM, ENCHIMENTO COM BRITA, ENVOLVIDO COM MANTA GEOTÊXTIL. AF_07/2021</v>
          </cell>
          <cell r="E1617" t="str">
            <v>M</v>
          </cell>
          <cell r="F1617" t="str">
            <v>143,74</v>
          </cell>
          <cell r="G1617" t="str">
            <v>145,39</v>
          </cell>
        </row>
        <row r="1618">
          <cell r="A1618" t="str">
            <v>SINAPI102685</v>
          </cell>
          <cell r="B1618" t="str">
            <v>SINAPI</v>
          </cell>
          <cell r="C1618" t="str">
            <v>102685</v>
          </cell>
          <cell r="D1618" t="str">
            <v>DRENO PROFUNDO (SEÇÃO 0,50 X 1,50 M), COM TUBO DE PVC CORRUGADO RÍGIDO PERFURADO, DN 100 MM, ENCHIMENTO COM BRITA, ENVOLVIDO COM MANTA GEOTÊXTIL. AF_07/2021</v>
          </cell>
          <cell r="E1618" t="str">
            <v>M</v>
          </cell>
          <cell r="F1618" t="str">
            <v>195,37</v>
          </cell>
          <cell r="G1618" t="str">
            <v>197,61</v>
          </cell>
        </row>
        <row r="1619">
          <cell r="A1619" t="str">
            <v>SINAPI102687</v>
          </cell>
          <cell r="B1619" t="str">
            <v>SINAPI</v>
          </cell>
          <cell r="C1619" t="str">
            <v>102687</v>
          </cell>
          <cell r="D1619" t="str">
            <v>DRENO PROFUNDO (SEÇÃO 0,50 X 1,50 M), COM TUBO DE CONCRETO SIMPLES POROSO, DN 200 MM, ENCHIMENTO COM BRITA, ENVOLVIDO COM MANTA GEOTÊXTIL. AF_07/2021</v>
          </cell>
          <cell r="E1619" t="str">
            <v>M</v>
          </cell>
          <cell r="F1619" t="str">
            <v>179,65</v>
          </cell>
          <cell r="G1619" t="str">
            <v>182,22</v>
          </cell>
        </row>
        <row r="1620">
          <cell r="A1620" t="str">
            <v>SINAPI102688</v>
          </cell>
          <cell r="B1620" t="str">
            <v>SINAPI</v>
          </cell>
          <cell r="C1620" t="str">
            <v>102688</v>
          </cell>
          <cell r="D1620" t="str">
            <v>DRENO ESPINHA DE PEIXE (SEÇÃO 0,40 X 0,40 M), COM TUBO DE PEAD CORRUGADO PERFURADO, DN 100 MM, ENCHIMENTO COM AREIA, INCLUSIVE CONEXÕES. AF_07/2021</v>
          </cell>
          <cell r="E1620" t="str">
            <v>M</v>
          </cell>
          <cell r="F1620" t="str">
            <v>40,64</v>
          </cell>
          <cell r="G1620" t="str">
            <v>41,94</v>
          </cell>
        </row>
        <row r="1621">
          <cell r="A1621" t="str">
            <v>SINAPI102689</v>
          </cell>
          <cell r="B1621" t="str">
            <v>SINAPI</v>
          </cell>
          <cell r="C1621" t="str">
            <v>102689</v>
          </cell>
          <cell r="D1621" t="str">
            <v>DRENO ESPINHA DE PEIXE (SEÇÃO 0,40 X 0,40 M), COM TUBO DE PVC CORRUGADO RÍGIDO PERFURADO, DN 100 MM, ENCHIMENTO COM AREIA, INCLUSIVE CONEXÕES. AF_07/2021</v>
          </cell>
          <cell r="E1621" t="str">
            <v>M</v>
          </cell>
          <cell r="F1621" t="str">
            <v>85,89</v>
          </cell>
          <cell r="G1621" t="str">
            <v>87,31</v>
          </cell>
        </row>
        <row r="1622">
          <cell r="A1622" t="str">
            <v>SINAPI102690</v>
          </cell>
          <cell r="B1622" t="str">
            <v>SINAPI</v>
          </cell>
          <cell r="C1622" t="str">
            <v>102690</v>
          </cell>
          <cell r="D1622" t="str">
            <v>DRENO ESPINHA DE PEIXE (SEÇÃO (0,40 X 0,40 M), COM TUBO DE PEAD CORRUGADO PERFURADO, DN 100 MM, ENCHIMENTO COM BRITA, ENVOLVIDO COM MANTA GEOTÊXTIL, INCLUSIVE CONEXÕES. AF_07/2021</v>
          </cell>
          <cell r="E1622" t="str">
            <v>M</v>
          </cell>
          <cell r="F1622" t="str">
            <v>64,68</v>
          </cell>
          <cell r="G1622" t="str">
            <v>66,05</v>
          </cell>
        </row>
        <row r="1623">
          <cell r="A1623" t="str">
            <v>SINAPI102693</v>
          </cell>
          <cell r="B1623" t="str">
            <v>SINAPI</v>
          </cell>
          <cell r="C1623" t="str">
            <v>102693</v>
          </cell>
          <cell r="D1623" t="str">
            <v>DRENO ESPINHA DE PEIXE (SEÇÃO 0,40 X 0,40 M), COM TUBO DE PVC CORRUGADO RÍGIDO PERFURADO, DN 100 MM, ENCHIMENTO COM BRITA, ENVOLVIDO COM MANTA GEOTÊXTIL, INCLUSIVE CONEXÕES. AF_07/2021</v>
          </cell>
          <cell r="E1623" t="str">
            <v>M</v>
          </cell>
          <cell r="F1623" t="str">
            <v>109,94</v>
          </cell>
          <cell r="G1623" t="str">
            <v>111,42</v>
          </cell>
        </row>
        <row r="1624">
          <cell r="A1624" t="str">
            <v>SINAPI102694</v>
          </cell>
          <cell r="B1624" t="str">
            <v>SINAPI</v>
          </cell>
          <cell r="C1624" t="str">
            <v>102694</v>
          </cell>
          <cell r="D1624" t="str">
            <v>DRENO ESPINHA DE PEIXE (SEÇÃO 0,50 X 0,80 M), COM TUBO DE PEAD CORRUGADO PERFURADO, DN 100 MM, ENCHIMENTO COM AREIA, INCLUSIVE CONEXÕES. AF_07/2021</v>
          </cell>
          <cell r="E1624" t="str">
            <v>M</v>
          </cell>
          <cell r="F1624" t="str">
            <v>70,79</v>
          </cell>
          <cell r="G1624" t="str">
            <v>72,48</v>
          </cell>
        </row>
        <row r="1625">
          <cell r="A1625" t="str">
            <v>SINAPI102696</v>
          </cell>
          <cell r="B1625" t="str">
            <v>SINAPI</v>
          </cell>
          <cell r="C1625" t="str">
            <v>102696</v>
          </cell>
          <cell r="D1625" t="str">
            <v>DRENO ESPINHA DE PEIXE (SEÇÃO 0,50 X 0,80 M), COM TUBO DE PVC CORRUGADO RÍGIDO PERFURADO, DN 100 MM, ENCHIMENTO COM AREIA, INCLUSIVE CONEXÕES. AF_07/2021</v>
          </cell>
          <cell r="E1625" t="str">
            <v>M</v>
          </cell>
          <cell r="F1625" t="str">
            <v>116,15</v>
          </cell>
          <cell r="G1625" t="str">
            <v>118,00</v>
          </cell>
        </row>
        <row r="1626">
          <cell r="A1626" t="str">
            <v>SINAPI102697</v>
          </cell>
          <cell r="B1626" t="str">
            <v>SINAPI</v>
          </cell>
          <cell r="C1626" t="str">
            <v>102697</v>
          </cell>
          <cell r="D1626" t="str">
            <v>DRENO ESPINHA DE PEIXE (SEÇÃO 0,50 X 0,80 M), COM TUBO DE PEAD CORRUGADO PERFURADO, DN 100 MM, ENCHIMENTO COM BRITA, ENVOLVIDO COM MANTA GEOTÊXTIL, INCLUSIVE CONEXÕES. AF_07/2021</v>
          </cell>
          <cell r="E1626" t="str">
            <v>M</v>
          </cell>
          <cell r="F1626" t="str">
            <v>102,00</v>
          </cell>
          <cell r="G1626" t="str">
            <v>103,78</v>
          </cell>
        </row>
        <row r="1627">
          <cell r="A1627" t="str">
            <v>SINAPI102703</v>
          </cell>
          <cell r="B1627" t="str">
            <v>SINAPI</v>
          </cell>
          <cell r="C1627" t="str">
            <v>102703</v>
          </cell>
          <cell r="D1627" t="str">
            <v>DRENO ESPINHA DE PEIXE (SEÇÃO 0,50 X 0,80 M), COM TUBO DE PVC CORRUGADO RÍGIDO PERFURADO, DN 100 MM, ENCHIMENTO COM BRITA, ENVOLVIDO COM MANTA GEOTÊXTIL, INCLUSIVE CONEXÕES. AF_07/2021</v>
          </cell>
          <cell r="E1627" t="str">
            <v>M</v>
          </cell>
          <cell r="F1627" t="str">
            <v>147,35</v>
          </cell>
          <cell r="G1627" t="str">
            <v>149,31</v>
          </cell>
        </row>
        <row r="1628">
          <cell r="A1628" t="str">
            <v>SINAPI102704</v>
          </cell>
          <cell r="B1628" t="str">
            <v>SINAPI</v>
          </cell>
          <cell r="C1628" t="str">
            <v>102704</v>
          </cell>
          <cell r="D1628" t="str">
            <v>TUBO DE PEAD CORRUGADO PERFURADO, DN 100 MM, PARA DRENO - FORNECIMENTO E ASSENTAMENTO. AF_07/2021</v>
          </cell>
          <cell r="E1628" t="str">
            <v>M</v>
          </cell>
          <cell r="F1628" t="str">
            <v>13,21</v>
          </cell>
          <cell r="G1628" t="str">
            <v>13,27</v>
          </cell>
        </row>
        <row r="1629">
          <cell r="A1629" t="str">
            <v>SINAPI102705</v>
          </cell>
          <cell r="B1629" t="str">
            <v>SINAPI</v>
          </cell>
          <cell r="C1629" t="str">
            <v>102705</v>
          </cell>
          <cell r="D1629" t="str">
            <v>TUBO DE PVC CORRUGADO RÍGIDO PERFURADO, DN 100 MM, PARA DRENO - FORNECIMENTO E ASSENTAMENTO. AF_07/2021</v>
          </cell>
          <cell r="E1629" t="str">
            <v>M</v>
          </cell>
          <cell r="F1629" t="str">
            <v>57,20</v>
          </cell>
          <cell r="G1629" t="str">
            <v>57,26</v>
          </cell>
        </row>
        <row r="1630">
          <cell r="A1630" t="str">
            <v>SINAPI102707</v>
          </cell>
          <cell r="B1630" t="str">
            <v>SINAPI</v>
          </cell>
          <cell r="C1630" t="str">
            <v>102707</v>
          </cell>
          <cell r="D1630" t="str">
            <v>TUBO DE CONCRETO SIMPLES POROSO, DN 200 MM, PARA DRENO - FORNECIMENTO E ASSENTAMENTO. AF_07/2021</v>
          </cell>
          <cell r="E1630" t="str">
            <v>M</v>
          </cell>
          <cell r="F1630" t="str">
            <v>46,05</v>
          </cell>
          <cell r="G1630" t="str">
            <v>46,73</v>
          </cell>
        </row>
        <row r="1631">
          <cell r="A1631" t="str">
            <v>SINAPI102708</v>
          </cell>
          <cell r="B1631" t="str">
            <v>SINAPI</v>
          </cell>
          <cell r="C1631" t="str">
            <v>102708</v>
          </cell>
          <cell r="D1631" t="str">
            <v>LUVA DE PVC, SÉRIE NORMAL, PARA ESGOTO PREDIAL, DN 100 MM, INSTALADA EM DRENO  - FORNECIMENTO E INSTALAÇÃO. AF_07/2021</v>
          </cell>
          <cell r="E1631" t="str">
            <v>UN</v>
          </cell>
          <cell r="F1631" t="str">
            <v>26,84</v>
          </cell>
          <cell r="G1631" t="str">
            <v>29,15</v>
          </cell>
        </row>
        <row r="1632">
          <cell r="A1632" t="str">
            <v>SINAPI102710</v>
          </cell>
          <cell r="B1632" t="str">
            <v>SINAPI</v>
          </cell>
          <cell r="C1632" t="str">
            <v>102710</v>
          </cell>
          <cell r="D1632" t="str">
            <v>JUNÇÃO SIMPLES DE PVC, 45 GRAUS, SÉRIE NORMAL, PARA ESGOTO PREDIAL, DN 100 MM, INSTALADA EM DRENO - FORNECIMENTO E INSTALAÇÃO. AF_07/2021</v>
          </cell>
          <cell r="E1632" t="str">
            <v>UN</v>
          </cell>
          <cell r="F1632" t="str">
            <v>63,78</v>
          </cell>
          <cell r="G1632" t="str">
            <v>68,40</v>
          </cell>
        </row>
        <row r="1633">
          <cell r="A1633" t="str">
            <v>SINAPI102711</v>
          </cell>
          <cell r="B1633" t="str">
            <v>SINAPI</v>
          </cell>
          <cell r="C1633" t="str">
            <v>102711</v>
          </cell>
          <cell r="D1633" t="str">
            <v>JUNÇÃO DUPLA DE PVC, SÉRIE NORMAL, PARA ESGOTO PREDIAL, DN 100 X 100 X 100 MM, INSTALADA EM DRENO  - FORNECIMENTO E INSTALAÇÃO. AF_07/2021</v>
          </cell>
          <cell r="E1633" t="str">
            <v>UN</v>
          </cell>
          <cell r="F1633" t="str">
            <v>80,30</v>
          </cell>
          <cell r="G1633" t="str">
            <v>84,92</v>
          </cell>
        </row>
        <row r="1634">
          <cell r="A1634" t="str">
            <v>SINAPI102712</v>
          </cell>
          <cell r="B1634" t="str">
            <v>SINAPI</v>
          </cell>
          <cell r="C1634" t="str">
            <v>102712</v>
          </cell>
          <cell r="D1634" t="str">
            <v>GEOTÊXTIL NÃO TECIDO 100% POLIÉSTER, RESISTÊNCIA A TRAÇÃO DE 9 KN/M (RT - 9), INSTALADO EM DRENO - FORNECIMENTO E INSTALAÇÃO. AF_07/2021</v>
          </cell>
          <cell r="E1634" t="str">
            <v>M2</v>
          </cell>
          <cell r="F1634" t="str">
            <v>9,93</v>
          </cell>
          <cell r="G1634" t="str">
            <v>9,99</v>
          </cell>
        </row>
        <row r="1635">
          <cell r="A1635" t="str">
            <v>SINAPI102713</v>
          </cell>
          <cell r="B1635" t="str">
            <v>SINAPI</v>
          </cell>
          <cell r="C1635" t="str">
            <v>102713</v>
          </cell>
          <cell r="D1635" t="str">
            <v>GEOTÊXTIL NÃO TECIDO 100% POLIÉSTER, RESISTÊNCIA A TRAÇÃO DE 14 KN/M (RT - 14), INSTALADO EM DRENO - FORNECIMENTO E INSTALAÇÃO. AF_07/2021</v>
          </cell>
          <cell r="E1635" t="str">
            <v>M2</v>
          </cell>
          <cell r="F1635" t="str">
            <v>13,64</v>
          </cell>
          <cell r="G1635" t="str">
            <v>13,70</v>
          </cell>
        </row>
        <row r="1636">
          <cell r="A1636" t="str">
            <v>SINAPI102715</v>
          </cell>
          <cell r="B1636" t="str">
            <v>SINAPI</v>
          </cell>
          <cell r="C1636" t="str">
            <v>102715</v>
          </cell>
          <cell r="D1636" t="str">
            <v>GEOTÊXTIL NÃO TECIDO 100% POLIÉSTER, RESISTÊNCIA A TRAÇÃO DE 26 KN/M (RT - 26), INSTALADO EM DRENO - FORNECIMENTO E INSTALAÇÃO. AF_07/2021</v>
          </cell>
          <cell r="E1636" t="str">
            <v>M2</v>
          </cell>
          <cell r="F1636" t="str">
            <v>26,94</v>
          </cell>
          <cell r="G1636" t="str">
            <v>27,00</v>
          </cell>
        </row>
        <row r="1637">
          <cell r="A1637" t="str">
            <v>SINAPI102716</v>
          </cell>
          <cell r="B1637" t="str">
            <v>SINAPI</v>
          </cell>
          <cell r="C1637" t="str">
            <v>102716</v>
          </cell>
          <cell r="D1637" t="str">
            <v>ENCHIMENTO DE AREIA PARA DRENO, LANÇAMENTO MECANIZADO. AF_07/2021</v>
          </cell>
          <cell r="E1637" t="str">
            <v>M3</v>
          </cell>
          <cell r="F1637" t="str">
            <v>112,81</v>
          </cell>
          <cell r="G1637" t="str">
            <v>114,65</v>
          </cell>
        </row>
        <row r="1638">
          <cell r="A1638" t="str">
            <v>SINAPI102717</v>
          </cell>
          <cell r="B1638" t="str">
            <v>SINAPI</v>
          </cell>
          <cell r="C1638" t="str">
            <v>102717</v>
          </cell>
          <cell r="D1638" t="str">
            <v>ENCHIMENTO DE BRITA PARA DRENO, LANÇAMENTO MECANIZADO. AF_07/2021</v>
          </cell>
          <cell r="E1638" t="str">
            <v>M3</v>
          </cell>
          <cell r="F1638" t="str">
            <v>103,45</v>
          </cell>
          <cell r="G1638" t="str">
            <v>105,29</v>
          </cell>
        </row>
        <row r="1639">
          <cell r="A1639" t="str">
            <v>SINAPI102718</v>
          </cell>
          <cell r="B1639" t="str">
            <v>SINAPI</v>
          </cell>
          <cell r="C1639" t="str">
            <v>102718</v>
          </cell>
          <cell r="D1639" t="str">
            <v>ENCHIMENTO DE AREIA PARA DRENO, LANÇAMENTO MANUAL. AF_07/2021</v>
          </cell>
          <cell r="E1639" t="str">
            <v>M3</v>
          </cell>
          <cell r="F1639" t="str">
            <v>127,26</v>
          </cell>
          <cell r="G1639" t="str">
            <v>131,74</v>
          </cell>
        </row>
        <row r="1640">
          <cell r="A1640" t="str">
            <v>SINAPI102719</v>
          </cell>
          <cell r="B1640" t="str">
            <v>SINAPI</v>
          </cell>
          <cell r="C1640" t="str">
            <v>102719</v>
          </cell>
          <cell r="D1640" t="str">
            <v>ENCHIMENTO DE BRITA PARA DRENO, LANÇAMENTO MANUAL. AF_07/2021</v>
          </cell>
          <cell r="E1640" t="str">
            <v>M3</v>
          </cell>
          <cell r="F1640" t="str">
            <v>117,90</v>
          </cell>
          <cell r="G1640" t="str">
            <v>122,38</v>
          </cell>
        </row>
        <row r="1641">
          <cell r="A1641" t="str">
            <v>SINAPI102722</v>
          </cell>
          <cell r="B1641" t="str">
            <v>SINAPI</v>
          </cell>
          <cell r="C1641" t="str">
            <v>102722</v>
          </cell>
          <cell r="D1641" t="str">
            <v>DRENO EM MURO DE CONTENÇÃO, EXECUTADO NO PÉ DO MURO, COM TUBO DE PEAD CORRUGADO FLEXÍVEL PERFURADO, ENCHIMENTO COM BRITA, ENVOLVIDO COM MANTA GEOTÊXTIL. AF_07/2021</v>
          </cell>
          <cell r="E1641" t="str">
            <v>M</v>
          </cell>
          <cell r="F1641" t="str">
            <v>57,10</v>
          </cell>
          <cell r="G1641" t="str">
            <v>58,61</v>
          </cell>
        </row>
        <row r="1642">
          <cell r="A1642" t="str">
            <v>SINAPI102723</v>
          </cell>
          <cell r="B1642" t="str">
            <v>SINAPI</v>
          </cell>
          <cell r="C1642" t="str">
            <v>102723</v>
          </cell>
          <cell r="D1642" t="str">
            <v>DRENO EM MURO DE CONTENÇÃO, EXECUTADO NO PÉ DO MURO, COM TUBO DE PVC CORRUGADO RÍGIDO PERFURADO, ENCHIMENTO COM BRITA, ENVOLVIDO COM MANTA GEOTÊXTIL. AF_07/2021</v>
          </cell>
          <cell r="E1642" t="str">
            <v>M</v>
          </cell>
          <cell r="F1642" t="str">
            <v>101,09</v>
          </cell>
          <cell r="G1642" t="str">
            <v>102,60</v>
          </cell>
        </row>
        <row r="1643">
          <cell r="A1643" t="str">
            <v>SINAPI102724</v>
          </cell>
          <cell r="B1643" t="str">
            <v>SINAPI</v>
          </cell>
          <cell r="C1643" t="str">
            <v>102724</v>
          </cell>
          <cell r="D1643" t="str">
            <v>DRENO BARBACÃ, DN 100 MM, COM MATERIAL DRENANTE. AF_07/2021</v>
          </cell>
          <cell r="E1643" t="str">
            <v>UN</v>
          </cell>
          <cell r="F1643" t="str">
            <v>31,03</v>
          </cell>
          <cell r="G1643" t="str">
            <v>32,49</v>
          </cell>
        </row>
        <row r="1644">
          <cell r="A1644" t="str">
            <v>SINAPI102725</v>
          </cell>
          <cell r="B1644" t="str">
            <v>SINAPI</v>
          </cell>
          <cell r="C1644" t="str">
            <v>102725</v>
          </cell>
          <cell r="D1644" t="str">
            <v>DRENO BARBACÃ, DN 75 MM, COM MATERIAL DRENANTE. AF_07/2021</v>
          </cell>
          <cell r="E1644" t="str">
            <v>UN</v>
          </cell>
          <cell r="F1644" t="str">
            <v>30,41</v>
          </cell>
          <cell r="G1644" t="str">
            <v>31,87</v>
          </cell>
        </row>
        <row r="1645">
          <cell r="A1645" t="str">
            <v>SINAPI102726</v>
          </cell>
          <cell r="B1645" t="str">
            <v>SINAPI</v>
          </cell>
          <cell r="C1645" t="str">
            <v>102726</v>
          </cell>
          <cell r="D1645" t="str">
            <v>DRENO BARBACÃ, DN 50 MM, COM MATERIAL DRENANTE. AF_07/2021</v>
          </cell>
          <cell r="E1645" t="str">
            <v>UN</v>
          </cell>
          <cell r="F1645" t="str">
            <v>28,61</v>
          </cell>
          <cell r="G1645" t="str">
            <v>30,07</v>
          </cell>
        </row>
        <row r="1646">
          <cell r="A1646" t="str">
            <v>SINAPI103653</v>
          </cell>
          <cell r="B1646" t="str">
            <v>SINAPI</v>
          </cell>
          <cell r="C1646" t="str">
            <v>103653</v>
          </cell>
          <cell r="D1646" t="str">
            <v>GEOTÊXTIL NÃO TECIDO 100% POLIÉSTER, RESISTÊNCIA A TRAÇÃO DE 31 KN/M (RT-31), INSTALADO EM DRENO - FORNECIMENTO E INSTALAÇÃO. AF_07/2021</v>
          </cell>
          <cell r="E1646" t="str">
            <v>M2</v>
          </cell>
          <cell r="F1646" t="str">
            <v>32,17</v>
          </cell>
          <cell r="G1646" t="str">
            <v>32,23</v>
          </cell>
        </row>
        <row r="1647">
          <cell r="A1647" t="str">
            <v>SINAPI92743</v>
          </cell>
          <cell r="B1647" t="str">
            <v>SINAPI</v>
          </cell>
          <cell r="C1647" t="str">
            <v>92743</v>
          </cell>
          <cell r="D1647" t="str">
            <v>MURO DE GABIÃO, ENCHIMENTO COM PEDRA DE MÃO TIPO RACHÃO, DE GRAVIDADE, COM GAIOLAS DE COMPRIMENTO IGUAL A 2 M, PARA MUROS COM ALTURA MENOR OU IGUAL A 4 M - FORNECIMENTO E EXECUÇÃO. AF_03/2024</v>
          </cell>
          <cell r="E1647" t="str">
            <v>M3</v>
          </cell>
          <cell r="F1647" t="str">
            <v>604,87</v>
          </cell>
          <cell r="G1647" t="str">
            <v>627,27</v>
          </cell>
        </row>
        <row r="1648">
          <cell r="A1648" t="str">
            <v>SINAPI92744</v>
          </cell>
          <cell r="B1648" t="str">
            <v>SINAPI</v>
          </cell>
          <cell r="C1648" t="str">
            <v>92744</v>
          </cell>
          <cell r="D1648" t="str">
            <v>MURO DE GABIÃO, ENCHIMENTO COM PEDRA DE MÃO TIPO RACHÃO, DE GRAVIDADE, COM GAIOLAS DE COMPRIMENTO IGUAL A 5 M, PARA MUROS COM ALTURA MENOR OU IGUAL A 4 M - FORNECIMENTO E EXECUÇÃO. AF_03/2024</v>
          </cell>
          <cell r="E1648" t="str">
            <v>M3</v>
          </cell>
          <cell r="F1648" t="str">
            <v>543,37</v>
          </cell>
          <cell r="G1648" t="str">
            <v>555,84</v>
          </cell>
        </row>
        <row r="1649">
          <cell r="A1649" t="str">
            <v>SINAPI92745</v>
          </cell>
          <cell r="B1649" t="str">
            <v>SINAPI</v>
          </cell>
          <cell r="C1649" t="str">
            <v>92745</v>
          </cell>
          <cell r="D1649" t="str">
            <v>MURO DE GABIÃO, ENCHIMENTO COM PEDRA DE MÃO TIPO RACHÃO, DE GRAVIDADE, COM GAIOLAS DE COMPRIMENTO IGUAL A 2 M, PARA MUROS COM ALTURA MAIOR QUE 4 M E MENOR OU IGUAL A 6 M - FORNECIMENTO E EXECUÇÃO. AF_03/2024</v>
          </cell>
          <cell r="E1649" t="str">
            <v>M3</v>
          </cell>
          <cell r="F1649" t="str">
            <v>734,58</v>
          </cell>
          <cell r="G1649" t="str">
            <v>760,67</v>
          </cell>
        </row>
        <row r="1650">
          <cell r="A1650" t="str">
            <v>SINAPI92746</v>
          </cell>
          <cell r="B1650" t="str">
            <v>SINAPI</v>
          </cell>
          <cell r="C1650" t="str">
            <v>92746</v>
          </cell>
          <cell r="D1650" t="str">
            <v>MURO DE GABIÃO, ENCHIMENTO COM PEDRA DE MÃO TIPO RACHÃO, DE GRAVIDADE, COM GAIOLAS DE COMPRIMENTO IGUAL A 5 M, PARA MUROS COM ALTURA MAIOR QUE 4 M E MENOR OU IGUAL A 6 M - FORNECIMENTO E EXECUÇÃO. AF_03/2024</v>
          </cell>
          <cell r="E1650" t="str">
            <v>M3</v>
          </cell>
          <cell r="F1650" t="str">
            <v>651,30</v>
          </cell>
          <cell r="G1650" t="str">
            <v>668,11</v>
          </cell>
        </row>
        <row r="1651">
          <cell r="A1651" t="str">
            <v>SINAPI92747</v>
          </cell>
          <cell r="B1651" t="str">
            <v>SINAPI</v>
          </cell>
          <cell r="C1651" t="str">
            <v>92747</v>
          </cell>
          <cell r="D1651" t="str">
            <v>MURO DE GABIÃO, ENCHIMENTO COM PEDRA DE MÃO TIPO RACHÃO, DE GRAVIDADE, COM GAIOLAS DE COMPRIMENTO IGUAL A 2 M, PARA MUROS COM ALTURA MAIOR QUE 6 M E MENOR OU IGUAL A 10 M - FORNECIMENTO E EXECUÇÃO. AF_03/2024</v>
          </cell>
          <cell r="E1651" t="str">
            <v>M3</v>
          </cell>
          <cell r="F1651" t="str">
            <v>816,27</v>
          </cell>
          <cell r="G1651" t="str">
            <v>845,17</v>
          </cell>
        </row>
        <row r="1652">
          <cell r="A1652" t="str">
            <v>SINAPI92748</v>
          </cell>
          <cell r="B1652" t="str">
            <v>SINAPI</v>
          </cell>
          <cell r="C1652" t="str">
            <v>92748</v>
          </cell>
          <cell r="D1652" t="str">
            <v>MURO DE GABIÃO, ENCHIMENTO COM PEDRA DE MÃO TIPO RACHÃO, DE GRAVIDADE, COM GAIOLAS DE COMPRIMENTO IGUAL A 5 M, PARA MUROS COM ALTURA MAIOR QUE 6 M E MENOR OU IGUAL A 10 M- FORNECIMENTO E EXECUÇÃO. AF_03/2024</v>
          </cell>
          <cell r="E1652" t="str">
            <v>M3</v>
          </cell>
          <cell r="F1652" t="str">
            <v>716,74</v>
          </cell>
          <cell r="G1652" t="str">
            <v>736,42</v>
          </cell>
        </row>
        <row r="1653">
          <cell r="A1653" t="str">
            <v>SINAPI92749</v>
          </cell>
          <cell r="B1653" t="str">
            <v>SINAPI</v>
          </cell>
          <cell r="C1653" t="str">
            <v>92749</v>
          </cell>
          <cell r="D1653" t="str">
            <v>MURO DE GABIÃO, ENCHIMENTO COM PEDRA DE MÃO TIPO RACHÃO, COM SOLO REFORÇADO, PARA MUROS COM ALTURA MENOR OU IGUAL A 4 M - FORNECIMENTO E EXECUÇÃO. AF_03/2024</v>
          </cell>
          <cell r="E1653" t="str">
            <v>M3</v>
          </cell>
          <cell r="F1653" t="str">
            <v>858,94</v>
          </cell>
          <cell r="G1653" t="str">
            <v>884,71</v>
          </cell>
        </row>
        <row r="1654">
          <cell r="A1654" t="str">
            <v>SINAPI92750</v>
          </cell>
          <cell r="B1654" t="str">
            <v>SINAPI</v>
          </cell>
          <cell r="C1654" t="str">
            <v>92750</v>
          </cell>
          <cell r="D1654" t="str">
            <v>MURO DE GABIÃO, ENCHIMENTO COM PEDRA DE MÃO TIPO RACHÃO, COM SOLO REFORÇADO, PARA MUROS COM ALTURA MAIOR QUE 4 M E MENOR OU IGUAL A 12 M - FORNECIMENTO E EXECUÇÃO. AF_03/2024</v>
          </cell>
          <cell r="E1654" t="str">
            <v>M3</v>
          </cell>
          <cell r="F1654" t="str">
            <v>1.425,16</v>
          </cell>
          <cell r="G1654" t="str">
            <v>1.461,10</v>
          </cell>
        </row>
        <row r="1655">
          <cell r="A1655" t="str">
            <v>SINAPI92751</v>
          </cell>
          <cell r="B1655" t="str">
            <v>SINAPI</v>
          </cell>
          <cell r="C1655" t="str">
            <v>92751</v>
          </cell>
          <cell r="D1655" t="str">
            <v>MURO DE GABIÃO, ENCHIMENTO COM PEDRA DE MÃO TIPO RACHÃO, COM SOLO REFORÇADO, PARA MUROS COM ALTURA MAIOR QUE 12 M E MENOR OU IGUAL A 20 M - FORNECIMENTO E EXECUÇÃO. AF_03/2024</v>
          </cell>
          <cell r="E1655" t="str">
            <v>M3</v>
          </cell>
          <cell r="F1655" t="str">
            <v>1.755,97</v>
          </cell>
          <cell r="G1655" t="str">
            <v>1.797,91</v>
          </cell>
        </row>
        <row r="1656">
          <cell r="A1656" t="str">
            <v>SINAPI92752</v>
          </cell>
          <cell r="B1656" t="str">
            <v>SINAPI</v>
          </cell>
          <cell r="C1656" t="str">
            <v>92752</v>
          </cell>
          <cell r="D1656" t="str">
            <v>MURO DE GABIÃO, ENCHIMENTO COM PEDRA DE MÃO TIPO RACHÃO, COM SOLO REFORÇADO, PARA MUROS COM ALTURA MAIOR QUE 20 M E MENOR OU IGUAL A 28 M - FORNECIMENTO E EXECUÇÃO. AF_03/2024</v>
          </cell>
          <cell r="E1656" t="str">
            <v>M3</v>
          </cell>
          <cell r="F1656" t="str">
            <v>2.084,13</v>
          </cell>
          <cell r="G1656" t="str">
            <v>2.131,88</v>
          </cell>
        </row>
        <row r="1657">
          <cell r="A1657" t="str">
            <v>SINAPI92753</v>
          </cell>
          <cell r="B1657" t="str">
            <v>SINAPI</v>
          </cell>
          <cell r="C1657" t="str">
            <v>92753</v>
          </cell>
          <cell r="D1657" t="str">
            <v>MURO DE GABIÃO, ENCHIMENTO COM RESÍDUO DE CONSTRUÇÃO E DEMOLIÇÃO, DE GRAVIDADE, COM GAIOLA TRAPEZOIDAL DE COMPRIMENTO IGUAL A 2 M, PARA MUROS COM ALTURA MENOR OU IGUAL A 2 M - FORNECIMENTO E EXECUÇÃO. AF_03/2024</v>
          </cell>
          <cell r="E1657" t="str">
            <v>M3</v>
          </cell>
          <cell r="F1657" t="str">
            <v>600,67</v>
          </cell>
          <cell r="G1657" t="str">
            <v>618,88</v>
          </cell>
        </row>
        <row r="1658">
          <cell r="A1658" t="str">
            <v>SINAPI92754</v>
          </cell>
          <cell r="B1658" t="str">
            <v>SINAPI</v>
          </cell>
          <cell r="C1658" t="str">
            <v>92754</v>
          </cell>
          <cell r="D1658" t="str">
            <v>MURO DE GABIÃO, ENCHIMENTO COM RESÍDUO DE CONSTRUÇÃO E DEMOLIÇÃO, DE GRAVIDADE, COM GAIOLA TRAPEZOIDAL DE COMPRIMENTO IGUAL A 2 M, PARA MUROS COM ALTURA MAIOR QUE 2 M E MENOR OU IGUAL A 4 M - FORNECIMENTO E EXECUÇÃO. AF_03/2024</v>
          </cell>
          <cell r="E1658" t="str">
            <v>M3</v>
          </cell>
          <cell r="F1658" t="str">
            <v>590,52</v>
          </cell>
          <cell r="G1658" t="str">
            <v>610,52</v>
          </cell>
        </row>
        <row r="1659">
          <cell r="A1659" t="str">
            <v>SINAPI92755</v>
          </cell>
          <cell r="B1659" t="str">
            <v>SINAPI</v>
          </cell>
          <cell r="C1659" t="str">
            <v>92755</v>
          </cell>
          <cell r="D1659" t="str">
            <v>PROTEÇÃO SUPERFICIAL DE CANAL EM GABIÃO TIPO COLCHÃO, ALTURA DE 17 CENTÍMETROS, ENCHIMENTO COM PEDRA DE MÃO TIPO RACHÃO - FORNECIMENTO E EXECUÇÃO. AF_03/2024</v>
          </cell>
          <cell r="E1659" t="str">
            <v>M2</v>
          </cell>
          <cell r="F1659" t="str">
            <v>226,16</v>
          </cell>
          <cell r="G1659" t="str">
            <v>234,13</v>
          </cell>
        </row>
        <row r="1660">
          <cell r="A1660" t="str">
            <v>SINAPI92756</v>
          </cell>
          <cell r="B1660" t="str">
            <v>SINAPI</v>
          </cell>
          <cell r="C1660" t="str">
            <v>92756</v>
          </cell>
          <cell r="D1660" t="str">
            <v>PROTEÇÃO SUPERFICIAL DE CANAL EM GABIÃO TIPO COLCHÃO, ALTURA DE 23 CENTÍMETROS, ENCHIMENTO COM PEDRA DE MÃO TIPO RACHÃO - FORNECIMENTO E EXECUÇÃO. AF_03/2024</v>
          </cell>
          <cell r="E1660" t="str">
            <v>M2</v>
          </cell>
          <cell r="F1660" t="str">
            <v>259,42</v>
          </cell>
          <cell r="G1660" t="str">
            <v>268,95</v>
          </cell>
        </row>
        <row r="1661">
          <cell r="A1661" t="str">
            <v>SINAPI92757</v>
          </cell>
          <cell r="B1661" t="str">
            <v>SINAPI</v>
          </cell>
          <cell r="C1661" t="str">
            <v>92757</v>
          </cell>
          <cell r="D1661" t="str">
            <v>PROTEÇÃO SUPERFICIAL DE CANAL EM GABIÃO TIPO COLCHÃO, ALTURA DE 30 CENTÍMETROS, ENCHIMENTO COM PEDRA DE MÃO TIPO RACHÃO - FORNECIMENTO E EXECUÇÃO. AF_03/2024</v>
          </cell>
          <cell r="E1661" t="str">
            <v>M2</v>
          </cell>
          <cell r="F1661" t="str">
            <v>299,24</v>
          </cell>
          <cell r="G1661" t="str">
            <v>310,56</v>
          </cell>
        </row>
        <row r="1662">
          <cell r="A1662" t="str">
            <v>SINAPI92758</v>
          </cell>
          <cell r="B1662" t="str">
            <v>SINAPI</v>
          </cell>
          <cell r="C1662" t="str">
            <v>92758</v>
          </cell>
          <cell r="D1662" t="str">
            <v>PROTEÇÃO SUPERFICIAL DE CANAL EM GABIÃO TIPO SACO, DIÂMETRO DE 65 CENTÍMETROS, ENCHIMENTO MANUAL COM PEDRA DE MÃO TIPO RACHÃO - FORNECIMENTO E EXECUÇÃO. AF_03/2024</v>
          </cell>
          <cell r="E1662" t="str">
            <v>M3</v>
          </cell>
          <cell r="F1662" t="str">
            <v>590,39</v>
          </cell>
          <cell r="G1662" t="str">
            <v>601,35</v>
          </cell>
        </row>
        <row r="1663">
          <cell r="A1663" t="str">
            <v>SINAPI91069</v>
          </cell>
          <cell r="B1663" t="str">
            <v>SINAPI</v>
          </cell>
          <cell r="C1663" t="str">
            <v>91069</v>
          </cell>
          <cell r="D1663" t="str">
            <v>EXECUÇÃO DE REVESTIMENTO DE CONCRETO PROJETADO COM ESPESSURA DE 7 CM, ARMADO COM TELA, INCLINAÇÃO MENOR QUE 90°, APLICAÇÃO CONTÍNUA, UTILIZANDO EQUIPAMENTO DE PROJEÇÃO COM 6 M³/H DE CAPACIDADE. AF_07/2024</v>
          </cell>
          <cell r="E1663" t="str">
            <v>M2</v>
          </cell>
          <cell r="F1663" t="str">
            <v>183,35</v>
          </cell>
          <cell r="G1663" t="str">
            <v>196,66</v>
          </cell>
        </row>
        <row r="1664">
          <cell r="A1664" t="str">
            <v>SINAPI91070</v>
          </cell>
          <cell r="B1664" t="str">
            <v>SINAPI</v>
          </cell>
          <cell r="C1664" t="str">
            <v>91070</v>
          </cell>
          <cell r="D1664" t="str">
            <v>EXECUÇÃO DE REVESTIMENTO DE CONCRETO PROJETADO COM ESPESSURA DE 10 CM, ARMADO COM TELA, INCLINAÇÃO MENOR QUE 90°, APLICAÇÃO CONTÍNUA, UTILIZANDO EQUIPAMENTO DE PROJEÇÃO COM 6 M³/H DE CAPACIDADE. AF_07/2024</v>
          </cell>
          <cell r="E1664" t="str">
            <v>M2</v>
          </cell>
          <cell r="F1664" t="str">
            <v>192,30</v>
          </cell>
          <cell r="G1664" t="str">
            <v>205,78</v>
          </cell>
        </row>
        <row r="1665">
          <cell r="A1665" t="str">
            <v>SINAPI91071</v>
          </cell>
          <cell r="B1665" t="str">
            <v>SINAPI</v>
          </cell>
          <cell r="C1665" t="str">
            <v>91071</v>
          </cell>
          <cell r="D1665" t="str">
            <v>EXECUÇÃO DE REVESTIMENTO DE CONCRETO PROJETADO COM ESPESSURA DE 7 CM, ARMADO COM TELA, INCLINAÇÃO DE 90°, APLICAÇÃO CONTÍNUA, UTILIZANDO EQUIPAMENTO DE PROJEÇÃO COM 6 M³/H DE CAPACIDADE. AF_07/2024</v>
          </cell>
          <cell r="E1665" t="str">
            <v>M2</v>
          </cell>
          <cell r="F1665" t="str">
            <v>307,24</v>
          </cell>
          <cell r="G1665" t="str">
            <v>336,42</v>
          </cell>
        </row>
        <row r="1666">
          <cell r="A1666" t="str">
            <v>SINAPI91072</v>
          </cell>
          <cell r="B1666" t="str">
            <v>SINAPI</v>
          </cell>
          <cell r="C1666" t="str">
            <v>91072</v>
          </cell>
          <cell r="D1666" t="str">
            <v>EXECUÇÃO DE REVESTIMENTO DE CONCRETO PROJETADO COM ESPESSURA DE 10 CM, ARMADO COM TELA, INCLINAÇÃO DE 90°, APLICAÇÃO CONTÍNUA, UTILIZANDO EQUIPAMENTO DE PROJEÇÃO COM 6 M³/H DE CAPACIDADE. AF_07/2024</v>
          </cell>
          <cell r="E1666" t="str">
            <v>M2</v>
          </cell>
          <cell r="F1666" t="str">
            <v>313,83</v>
          </cell>
          <cell r="G1666" t="str">
            <v>342,95</v>
          </cell>
        </row>
        <row r="1667">
          <cell r="A1667" t="str">
            <v>SINAPI91073</v>
          </cell>
          <cell r="B1667" t="str">
            <v>SINAPI</v>
          </cell>
          <cell r="C1667" t="str">
            <v>91073</v>
          </cell>
          <cell r="D1667" t="str">
            <v>EXECUÇÃO DE REVESTIMENTO DE CONCRETO PROJETADO COM ESPESSURA DE 7 CM, ARMADO COM TELA, INCLINAÇÃO MENOR QUE 90°, APLICAÇÃO CONTÍNUA, UTILIZANDO EQUIPAMENTO DE PROJEÇÃO COM 3 M³/H DE CAPACIDADE. AF_07/2024</v>
          </cell>
          <cell r="E1667" t="str">
            <v>M2</v>
          </cell>
          <cell r="F1667" t="str">
            <v>243,41</v>
          </cell>
          <cell r="G1667" t="str">
            <v>262,46</v>
          </cell>
        </row>
        <row r="1668">
          <cell r="A1668" t="str">
            <v>SINAPI91074</v>
          </cell>
          <cell r="B1668" t="str">
            <v>SINAPI</v>
          </cell>
          <cell r="C1668" t="str">
            <v>91074</v>
          </cell>
          <cell r="D1668" t="str">
            <v>EXECUÇÃO DE REVESTIMENTO DE CONCRETO PROJETADO COM ESPESSURA DE 10 CM, ARMADO COM TELA, INCLINAÇÃO MENOR QUE 90°, APLICAÇÃO CONTÍNUA, UTILIZANDO EQUIPAMENTO DE PROJEÇÃO COM 3 M³/H DE CAPACIDADE. AF_07/2024</v>
          </cell>
          <cell r="E1668" t="str">
            <v>M2</v>
          </cell>
          <cell r="F1668" t="str">
            <v>227,77</v>
          </cell>
          <cell r="G1668" t="str">
            <v>244,65</v>
          </cell>
        </row>
        <row r="1669">
          <cell r="A1669" t="str">
            <v>SINAPI91075</v>
          </cell>
          <cell r="B1669" t="str">
            <v>SINAPI</v>
          </cell>
          <cell r="C1669" t="str">
            <v>91075</v>
          </cell>
          <cell r="D1669" t="str">
            <v>EXECUÇÃO DE REVESTIMENTO DE CONCRETO PROJETADO COM ESPESSURA DE 7 CM, ARMADO COM TELA, INCLINAÇÃO DE 90°, APLICAÇÃO CONTÍNUA, UTILIZANDO EQUIPAMENTO DE PROJEÇÃO COM 3 M³/H DE CAPACIDADE. AF_07/2024</v>
          </cell>
          <cell r="E1669" t="str">
            <v>M2</v>
          </cell>
          <cell r="F1669" t="str">
            <v>396,61</v>
          </cell>
          <cell r="G1669" t="str">
            <v>434,43</v>
          </cell>
        </row>
        <row r="1670">
          <cell r="A1670" t="str">
            <v>SINAPI91076</v>
          </cell>
          <cell r="B1670" t="str">
            <v>SINAPI</v>
          </cell>
          <cell r="C1670" t="str">
            <v>91076</v>
          </cell>
          <cell r="D1670" t="str">
            <v>EXECUÇÃO DE REVESTIMENTO DE CONCRETO PROJETADO COM ESPESSURA DE 10 CM, ARMADO COM TELA, INCLINAÇÃO DE 90°, APLICAÇÃO CONTÍNUA, UTILIZANDO EQUIPAMENTO DE PROJEÇÃO COM 3 M³/H DE CAPACIDADE. AF_07/2024</v>
          </cell>
          <cell r="E1670" t="str">
            <v>M2</v>
          </cell>
          <cell r="F1670" t="str">
            <v>360,14</v>
          </cell>
          <cell r="G1670" t="str">
            <v>393,77</v>
          </cell>
        </row>
        <row r="1671">
          <cell r="A1671" t="str">
            <v>SINAPI91077</v>
          </cell>
          <cell r="B1671" t="str">
            <v>SINAPI</v>
          </cell>
          <cell r="C1671" t="str">
            <v>91077</v>
          </cell>
          <cell r="D1671" t="str">
            <v>EXECUÇÃO DE REVESTIMENTO DE CONCRETO PROJETADO COM ESPESSURA DE 7 CM, ARMADO COM FIBRAS DE AÇO, INCLINAÇÃO MENOR QUE 90°, APLICAÇÃO CONTÍNUA, UTILIZANDO EQUIPAMENTO DE PROJEÇÃO COM 6 M³/H DE CAPACIDADE. AF_07/2024</v>
          </cell>
          <cell r="E1671" t="str">
            <v>M2</v>
          </cell>
          <cell r="F1671" t="str">
            <v>170,44</v>
          </cell>
          <cell r="G1671" t="str">
            <v>178,21</v>
          </cell>
        </row>
        <row r="1672">
          <cell r="A1672" t="str">
            <v>SINAPI91078</v>
          </cell>
          <cell r="B1672" t="str">
            <v>SINAPI</v>
          </cell>
          <cell r="C1672" t="str">
            <v>91078</v>
          </cell>
          <cell r="D1672" t="str">
            <v>EXECUÇÃO DE REVESTIMENTO DE CONCRETO PROJETADO COM ESPESSURA DE 10 CM, ARMADO COM FIBRAS DE AÇO, INCLINAÇÃO MENOR QUE 90°, APLICAÇÃO CONTÍNUA, UTILIZANDO EQUIPAMENTO DE PROJEÇÃO COM 6 M³/H DE CAPACIDADE. AF_07/2024</v>
          </cell>
          <cell r="E1672" t="str">
            <v>M2</v>
          </cell>
          <cell r="F1672" t="str">
            <v>185,04</v>
          </cell>
          <cell r="G1672" t="str">
            <v>192,74</v>
          </cell>
        </row>
        <row r="1673">
          <cell r="A1673" t="str">
            <v>SINAPI91079</v>
          </cell>
          <cell r="B1673" t="str">
            <v>SINAPI</v>
          </cell>
          <cell r="C1673" t="str">
            <v>91079</v>
          </cell>
          <cell r="D1673" t="str">
            <v>EXECUÇÃO DE REVESTIMENTO DE CONCRETO PROJETADO COM ESPESSURA DE 7 CM, ARMADO COM FIBRAS DE AÇO, INCLINAÇÃO DE 90°, APLICAÇÃO CONTÍNUA, UTILIZANDO EQUIPAMENTO DE PROJEÇÃO COM 6 M³/H DE CAPACIDADE. AF_07/2024</v>
          </cell>
          <cell r="E1673" t="str">
            <v>M2</v>
          </cell>
          <cell r="F1673" t="str">
            <v>186,95</v>
          </cell>
          <cell r="G1673" t="str">
            <v>196,40</v>
          </cell>
        </row>
        <row r="1674">
          <cell r="A1674" t="str">
            <v>SINAPI91080</v>
          </cell>
          <cell r="B1674" t="str">
            <v>SINAPI</v>
          </cell>
          <cell r="C1674" t="str">
            <v>91080</v>
          </cell>
          <cell r="D1674" t="str">
            <v>EXECUÇÃO DE REVESTIMENTO DE CONCRETO PROJETADO COM ESPESSURA DE 10 CM, ARMADO COM FIBRAS DE AÇO, INCLINAÇÃO DE 90°, APLICAÇÃO CONTÍNUA, UTILIZANDO EQUIPAMENTO DE PROJEÇÃO COM 6 M³/H DE CAPACIDADE. AF_07/2024</v>
          </cell>
          <cell r="E1674" t="str">
            <v>M2</v>
          </cell>
          <cell r="F1674" t="str">
            <v>197,72</v>
          </cell>
          <cell r="G1674" t="str">
            <v>206,75</v>
          </cell>
        </row>
        <row r="1675">
          <cell r="A1675" t="str">
            <v>SINAPI91081</v>
          </cell>
          <cell r="B1675" t="str">
            <v>SINAPI</v>
          </cell>
          <cell r="C1675" t="str">
            <v>91081</v>
          </cell>
          <cell r="D1675" t="str">
            <v>EXECUÇÃO DE REVESTIMENTO DE CONCRETO PROJETADO COM ESPESSURA DE 7 CM, ARMADO COM FIBRAS DE AÇO, INCLINAÇÃO MENOR QUE 90°, APLICAÇÃO CONTÍNUA, UTILIZANDO EQUIPAMENTO DE PROJEÇÃO COM 3 M³/H DE CAPACIDADE. AF_07/2024</v>
          </cell>
          <cell r="E1675" t="str">
            <v>M2</v>
          </cell>
          <cell r="F1675" t="str">
            <v>255,66</v>
          </cell>
          <cell r="G1675" t="str">
            <v>271,56</v>
          </cell>
        </row>
        <row r="1676">
          <cell r="A1676" t="str">
            <v>SINAPI91082</v>
          </cell>
          <cell r="B1676" t="str">
            <v>SINAPI</v>
          </cell>
          <cell r="C1676" t="str">
            <v>91082</v>
          </cell>
          <cell r="D1676" t="str">
            <v>EXECUÇÃO DE REVESTIMENTO DE CONCRETO PROJETADO COM ESPESSURA DE 10 CM, ARMADO COM FIBRAS DE AÇO, INCLINAÇÃO MENOR QUE 90°, APLICAÇÃO CONTÍNUA, UTILIZANDO EQUIPAMENTO DE PROJEÇÃO COM 3 M³/H DE CAPACIDADE. AF_07/2024</v>
          </cell>
          <cell r="E1676" t="str">
            <v>M2</v>
          </cell>
          <cell r="F1676" t="str">
            <v>228,81</v>
          </cell>
          <cell r="G1676" t="str">
            <v>240,70</v>
          </cell>
        </row>
        <row r="1677">
          <cell r="A1677" t="str">
            <v>SINAPI91083</v>
          </cell>
          <cell r="B1677" t="str">
            <v>SINAPI</v>
          </cell>
          <cell r="C1677" t="str">
            <v>91083</v>
          </cell>
          <cell r="D1677" t="str">
            <v>EXECUÇÃO DE REVESTIMENTO DE CONCRETO PROJETADO COM ESPESSURA DE 7 CM, ARMADO COM FIBRAS DE AÇO, INCLINAÇÃO DE 90°, APLICAÇÃO CONTÍNUA, UTILIZANDO EQUIPAMENTO DE PROJEÇÃO COM 3 M³/H DE CAPACIDADE. AF_07/2024</v>
          </cell>
          <cell r="E1677" t="str">
            <v>M2</v>
          </cell>
          <cell r="F1677" t="str">
            <v>324,38</v>
          </cell>
          <cell r="G1677" t="str">
            <v>347,13</v>
          </cell>
        </row>
        <row r="1678">
          <cell r="A1678" t="str">
            <v>SINAPI91084</v>
          </cell>
          <cell r="B1678" t="str">
            <v>SINAPI</v>
          </cell>
          <cell r="C1678" t="str">
            <v>91084</v>
          </cell>
          <cell r="D1678" t="str">
            <v>EXECUÇÃO DE REVESTIMENTO DE CONCRETO PROJETADO COM ESPESSURA DE 10 CM, ARMADO COM FIBRAS DE AÇO, INCLINAÇÃO DE 90°, APLICAÇÃO CONTÍNUA, UTILIZANDO EQUIPAMENTO DE PROJEÇÃO COM 3 M³/H DE CAPACIDADE. AF_07/2024</v>
          </cell>
          <cell r="E1678" t="str">
            <v>M2</v>
          </cell>
          <cell r="F1678" t="str">
            <v>256,29</v>
          </cell>
          <cell r="G1678" t="str">
            <v>271,00</v>
          </cell>
        </row>
        <row r="1679">
          <cell r="A1679" t="str">
            <v>SINAPI91086</v>
          </cell>
          <cell r="B1679" t="str">
            <v>SINAPI</v>
          </cell>
          <cell r="C1679" t="str">
            <v>91086</v>
          </cell>
          <cell r="D1679" t="str">
            <v>EXECUÇÃO DE REVESTIMENTO DE CONCRETO PROJETADO COM ESPESSURA DE 7 CM, ARMADO COM TELA, INCLINAÇÃO MENOR QUE 90°, APLICAÇÃO DESCONTÍNUA, UTILIZANDO EQUIPAMENTO DE PROJEÇÃO COM 6 M³/H DE CAPACIDADE. AF_07/2024</v>
          </cell>
          <cell r="E1679" t="str">
            <v>M2</v>
          </cell>
          <cell r="F1679" t="str">
            <v>203,50</v>
          </cell>
          <cell r="G1679" t="str">
            <v>219,65</v>
          </cell>
        </row>
        <row r="1680">
          <cell r="A1680" t="str">
            <v>SINAPI91087</v>
          </cell>
          <cell r="B1680" t="str">
            <v>SINAPI</v>
          </cell>
          <cell r="C1680" t="str">
            <v>91087</v>
          </cell>
          <cell r="D1680" t="str">
            <v>EXECUÇÃO DE REVESTIMENTO DE CONCRETO PROJETADO COM ESPESSURA DE 10 CM, ARMADO COM TELA, INCLINAÇÃO MENOR QUE 90°, APLICAÇÃO DESCONTÍNUA, UTILIZANDO EQUIPAMENTO DE PROJEÇÃO COM 6 M³/H DE CAPACIDADE. AF_07/2024</v>
          </cell>
          <cell r="E1680" t="str">
            <v>M2</v>
          </cell>
          <cell r="F1680" t="str">
            <v>214,01</v>
          </cell>
          <cell r="G1680" t="str">
            <v>230,52</v>
          </cell>
        </row>
        <row r="1681">
          <cell r="A1681" t="str">
            <v>SINAPI91088</v>
          </cell>
          <cell r="B1681" t="str">
            <v>SINAPI</v>
          </cell>
          <cell r="C1681" t="str">
            <v>91088</v>
          </cell>
          <cell r="D1681" t="str">
            <v>EXECUÇÃO DE REVESTIMENTO DE CONCRETO PROJETADO COM ESPESSURA DE 7 CM, ARMADO COM TELA, INCLINAÇÃO DE 90°, APLICAÇÃO DESCONTÍNUA, UTILIZANDO EQUIPAMENTO DE PROJEÇÃO COM 6 M³/H DE CAPACIDADE. AF_07/2024</v>
          </cell>
          <cell r="E1681" t="str">
            <v>M2</v>
          </cell>
          <cell r="F1681" t="str">
            <v>327,78</v>
          </cell>
          <cell r="G1681" t="str">
            <v>359,91</v>
          </cell>
        </row>
        <row r="1682">
          <cell r="A1682" t="str">
            <v>SINAPI91089</v>
          </cell>
          <cell r="B1682" t="str">
            <v>SINAPI</v>
          </cell>
          <cell r="C1682" t="str">
            <v>91089</v>
          </cell>
          <cell r="D1682" t="str">
            <v>EXECUÇÃO DE REVESTIMENTO DE CONCRETO PROJETADO COM ESPESSURA DE 10 CM, ARMADO COM TELA, INCLINAÇÃO DE 90°, APLICAÇÃO DESCONTÍNUA, UTILIZANDO EQUIPAMENTO DE PROJEÇÃO COM 6 M³/H DE CAPACIDADE. AF_07/2024</v>
          </cell>
          <cell r="E1682" t="str">
            <v>M2</v>
          </cell>
          <cell r="F1682" t="str">
            <v>336,87</v>
          </cell>
          <cell r="G1682" t="str">
            <v>369,17</v>
          </cell>
        </row>
        <row r="1683">
          <cell r="A1683" t="str">
            <v>SINAPI91090</v>
          </cell>
          <cell r="B1683" t="str">
            <v>SINAPI</v>
          </cell>
          <cell r="C1683" t="str">
            <v>91090</v>
          </cell>
          <cell r="D1683" t="str">
            <v>EXECUÇÃO DE REVESTIMENTO DE CONCRETO PROJETADO COM ESPESSURA DE 7 CM, ARMADO COM TELA, INCLINAÇÃO MENOR QUE 90°, APLICAÇÃO DESCONTÍNUA, UTILIZANDO EQUIPAMENTO DE PROJEÇÃO COM 3 M³/H DE CAPACIDADE. AF_07/2024</v>
          </cell>
          <cell r="E1683" t="str">
            <v>M2</v>
          </cell>
          <cell r="F1683" t="str">
            <v>248,82</v>
          </cell>
          <cell r="G1683" t="str">
            <v>269,32</v>
          </cell>
        </row>
        <row r="1684">
          <cell r="A1684" t="str">
            <v>SINAPI91091</v>
          </cell>
          <cell r="B1684" t="str">
            <v>SINAPI</v>
          </cell>
          <cell r="C1684" t="str">
            <v>91091</v>
          </cell>
          <cell r="D1684" t="str">
            <v>EXECUÇÃO DE REVESTIMENTO DE CONCRETO PROJETADO COM ESPESSURA DE 10 CM, ARMADO COM TELA, INCLINAÇÃO MENOR QUE 90°, APLICAÇÃO DESCONTÍNUA, UTILIZANDO EQUIPAMENTO DE PROJEÇÃO COM 3 M³/H DE CAPACIDADE. AF_07/2024</v>
          </cell>
          <cell r="E1684" t="str">
            <v>M2</v>
          </cell>
          <cell r="F1684" t="str">
            <v>243,60</v>
          </cell>
          <cell r="G1684" t="str">
            <v>262,93</v>
          </cell>
        </row>
        <row r="1685">
          <cell r="A1685" t="str">
            <v>SINAPI91092</v>
          </cell>
          <cell r="B1685" t="str">
            <v>SINAPI</v>
          </cell>
          <cell r="C1685" t="str">
            <v>91092</v>
          </cell>
          <cell r="D1685" t="str">
            <v>EXECUÇÃO DE REVESTIMENTO DE CONCRETO PROJETADO COM ESPESSURA DE 7 CM, ARMADO COM TELA, INCLINAÇÃO DE 90°, APLICAÇÃO DESCONTÍNUA, UTILIZANDO EQUIPAMENTO DE PROJEÇÃO COM 3 M³/H DE CAPACIDADE. AF_07/2024</v>
          </cell>
          <cell r="E1685" t="str">
            <v>M2</v>
          </cell>
          <cell r="F1685" t="str">
            <v>391,89</v>
          </cell>
          <cell r="G1685" t="str">
            <v>430,22</v>
          </cell>
        </row>
        <row r="1686">
          <cell r="A1686" t="str">
            <v>SINAPI91093</v>
          </cell>
          <cell r="B1686" t="str">
            <v>SINAPI</v>
          </cell>
          <cell r="C1686" t="str">
            <v>91093</v>
          </cell>
          <cell r="D1686" t="str">
            <v>EXECUÇÃO DE REVESTIMENTO DE CONCRETO PROJETADO COM ESPESSURA DE 10 CM, ARMADO COM TELA, INCLINAÇÃO DE 90°, APLICAÇÃO DESCONTÍNUA, UTILIZANDO EQUIPAMENTO DE PROJEÇÃO COM 3 M³/H DE CAPACIDADE. AF_07/2024</v>
          </cell>
          <cell r="E1686" t="str">
            <v>M2</v>
          </cell>
          <cell r="F1686" t="str">
            <v>374,76</v>
          </cell>
          <cell r="G1686" t="str">
            <v>410,74</v>
          </cell>
        </row>
        <row r="1687">
          <cell r="A1687" t="str">
            <v>SINAPI91094</v>
          </cell>
          <cell r="B1687" t="str">
            <v>SINAPI</v>
          </cell>
          <cell r="C1687" t="str">
            <v>91094</v>
          </cell>
          <cell r="D1687" t="str">
            <v>EXECUÇÃO DE REVESTIMENTO DE CONCRETO PROJETADO COM ESPESSURA DE 7 CM, ARMADO COM FIBRAS DE AÇO, INCLINAÇÃO MENOR QUE 90°, APLICAÇÃO DESCONTÍNUA, UTILIZANDO EQUIPAMENTO DE PROJEÇÃO COM 6 M³/H DE CAPACIDADE. AF_07/2024</v>
          </cell>
          <cell r="E1687" t="str">
            <v>M2</v>
          </cell>
          <cell r="F1687" t="str">
            <v>162,20</v>
          </cell>
          <cell r="G1687" t="str">
            <v>169,16</v>
          </cell>
        </row>
        <row r="1688">
          <cell r="A1688" t="str">
            <v>SINAPI91095</v>
          </cell>
          <cell r="B1688" t="str">
            <v>SINAPI</v>
          </cell>
          <cell r="C1688" t="str">
            <v>91095</v>
          </cell>
          <cell r="D1688" t="str">
            <v>EXECUÇÃO DE REVESTIMENTO DE CONCRETO PROJETADO COM ESPESSURA DE 10 CM, ARMADO COM FIBRAS DE AÇO, INCLINAÇÃO MENOR QUE 90°, APLICAÇÃO DESCONTÍNUA, UTILIZANDO EQUIPAMENTO DE PROJEÇÃO COM 6 M³/H DE CAPACIDADE. AF_07/2024</v>
          </cell>
          <cell r="E1688" t="str">
            <v>M2</v>
          </cell>
          <cell r="F1688" t="str">
            <v>179,15</v>
          </cell>
          <cell r="G1688" t="str">
            <v>186,31</v>
          </cell>
        </row>
        <row r="1689">
          <cell r="A1689" t="str">
            <v>SINAPI91096</v>
          </cell>
          <cell r="B1689" t="str">
            <v>SINAPI</v>
          </cell>
          <cell r="C1689" t="str">
            <v>91096</v>
          </cell>
          <cell r="D1689" t="str">
            <v>EXECUÇÃO DE REVESTIMENTO DE CONCRETO PROJETADO COM ESPESSURA DE 7 CM, ARMADO COM FIBRAS DE AÇO, INCLINAÇÃO DE 90°, APLICAÇÃO DESCONTÍNUA, UTILIZANDO EQUIPAMENTO DE PROJEÇÃO COM 6 M³/H DE CAPACIDADE. AF_07/2024</v>
          </cell>
          <cell r="E1689" t="str">
            <v>M2</v>
          </cell>
          <cell r="F1689" t="str">
            <v>175,76</v>
          </cell>
          <cell r="G1689" t="str">
            <v>184,12</v>
          </cell>
        </row>
        <row r="1690">
          <cell r="A1690" t="str">
            <v>SINAPI91097</v>
          </cell>
          <cell r="B1690" t="str">
            <v>SINAPI</v>
          </cell>
          <cell r="C1690" t="str">
            <v>91097</v>
          </cell>
          <cell r="D1690" t="str">
            <v>EXECUÇÃO DE REVESTIMENTO DE CONCRETO PROJETADO COM ESPESSURA DE 10 CM, ARMADO COM FIBRAS DE AÇO, INCLINAÇÃO DE 90°, APLICAÇÃO DESCONTÍNUA, UTILIZANDO EQUIPAMENTO DE PROJEÇÃO COM 6 M³/H DE CAPACIDADE. AF_07/2024</v>
          </cell>
          <cell r="E1690" t="str">
            <v>M2</v>
          </cell>
          <cell r="F1690" t="str">
            <v>190,32</v>
          </cell>
          <cell r="G1690" t="str">
            <v>198,63</v>
          </cell>
        </row>
        <row r="1691">
          <cell r="A1691" t="str">
            <v>SINAPI91098</v>
          </cell>
          <cell r="B1691" t="str">
            <v>SINAPI</v>
          </cell>
          <cell r="C1691" t="str">
            <v>91098</v>
          </cell>
          <cell r="D1691" t="str">
            <v>EXECUÇÃO DE REVESTIMENTO DE CONCRETO PROJETADO COM ESPESSURA DE 7 CM, ARMADO COM FIBRAS DE AÇO, INCLINAÇÃO MENOR QUE 90°, APLICAÇÃO DESCONTÍNUA, UTILIZANDO EQUIPAMENTO DE PROJEÇÃO COM 3 M³/H DE CAPACIDADE. AF_07/2024</v>
          </cell>
          <cell r="E1691" t="str">
            <v>M2</v>
          </cell>
          <cell r="F1691" t="str">
            <v>223,13</v>
          </cell>
          <cell r="G1691" t="str">
            <v>235,95</v>
          </cell>
        </row>
        <row r="1692">
          <cell r="A1692" t="str">
            <v>SINAPI91099</v>
          </cell>
          <cell r="B1692" t="str">
            <v>SINAPI</v>
          </cell>
          <cell r="C1692" t="str">
            <v>91099</v>
          </cell>
          <cell r="D1692" t="str">
            <v>EXECUÇÃO DE REVESTIMENTO DE CONCRETO PROJETADO COM ESPESSURA DE 10 CM, ARMADO COM FIBRAS DE AÇO, INCLINAÇÃO MENOR QUE 90°, APLICAÇÃO DESCONTÍNUA, UTILIZANDO EQUIPAMENTO DE PROJEÇÃO COM 3 M³/H DE CAPACIDADE. AF_07/2024</v>
          </cell>
          <cell r="E1692" t="str">
            <v>M2</v>
          </cell>
          <cell r="F1692" t="str">
            <v>214,96</v>
          </cell>
          <cell r="G1692" t="str">
            <v>225,52</v>
          </cell>
        </row>
        <row r="1693">
          <cell r="A1693" t="str">
            <v>SINAPI91100</v>
          </cell>
          <cell r="B1693" t="str">
            <v>SINAPI</v>
          </cell>
          <cell r="C1693" t="str">
            <v>91100</v>
          </cell>
          <cell r="D1693" t="str">
            <v>EXECUÇÃO DE REVESTIMENTO DE CONCRETO PROJETADO COM ESPESSURA DE 7 CM, ARMADO COM FIBRAS DE AÇO, INCLINAÇÃO DE 90°, APLICAÇÃO DESCONTÍNUA, UTILIZANDO EQUIPAMENTO DE PROJEÇÃO COM 3 M³/H DE CAPACIDADE. AF_07/2024</v>
          </cell>
          <cell r="E1693" t="str">
            <v>M2</v>
          </cell>
          <cell r="F1693" t="str">
            <v>266,70</v>
          </cell>
          <cell r="G1693" t="str">
            <v>283,88</v>
          </cell>
        </row>
        <row r="1694">
          <cell r="A1694" t="str">
            <v>SINAPI91101</v>
          </cell>
          <cell r="B1694" t="str">
            <v>SINAPI</v>
          </cell>
          <cell r="C1694" t="str">
            <v>91101</v>
          </cell>
          <cell r="D1694" t="str">
            <v>EXECUÇÃO DE REVESTIMENTO DE CONCRETO PROJETADO COM ESPESSURA DE 10 CM, ARMADO COM FIBRAS DE AÇO, INCLINAÇÃO DE 90°, APLICAÇÃO DESCONTÍNUA, UTILIZANDO EQUIPAMENTO DE PROJEÇÃO COM 3 M³/H DE CAPACIDADE. AF_07/2024</v>
          </cell>
          <cell r="E1694" t="str">
            <v>M2</v>
          </cell>
          <cell r="F1694" t="str">
            <v>236,70</v>
          </cell>
          <cell r="G1694" t="str">
            <v>249,54</v>
          </cell>
        </row>
        <row r="1695">
          <cell r="A1695" t="str">
            <v>SINAPI93957</v>
          </cell>
          <cell r="B1695" t="str">
            <v>SINAPI</v>
          </cell>
          <cell r="C1695" t="str">
            <v>93957</v>
          </cell>
          <cell r="D1695" t="str">
            <v>EXECUÇÃO DE GRAMPO PARA SOLO GRAMPEADO COM COMPRIMENTO MENOR OU IGUAL A 6 M, DIÂMETRO DE 10 CM, PERFURAÇÃO COM EQUIPAMENTO MANUAL E ARMADURA COM DIÂMETRO DE 20 MM. AF_07/2024</v>
          </cell>
          <cell r="E1695" t="str">
            <v>M</v>
          </cell>
          <cell r="F1695" t="str">
            <v>341,32</v>
          </cell>
          <cell r="G1695" t="str">
            <v>372,56</v>
          </cell>
        </row>
        <row r="1696">
          <cell r="A1696" t="str">
            <v>SINAPI93959</v>
          </cell>
          <cell r="B1696" t="str">
            <v>SINAPI</v>
          </cell>
          <cell r="C1696" t="str">
            <v>93959</v>
          </cell>
          <cell r="D1696" t="str">
            <v>EXECUÇÃO DE GRAMPO PARA SOLO GRAMPEADO COM COMPRIMENTO MAIOR QUE 6 M E MENOR OU IGUAL A 10 M, DIÂMETRO DE 10 CM, PERFURAÇÃO COM EQUIPAMENTO MANUAL E ARMADURA COM DIÂMETRO DE 20 MM. AF_07/2024</v>
          </cell>
          <cell r="E1696" t="str">
            <v>M</v>
          </cell>
          <cell r="F1696" t="str">
            <v>273,45</v>
          </cell>
          <cell r="G1696" t="str">
            <v>298,15</v>
          </cell>
        </row>
        <row r="1697">
          <cell r="A1697" t="str">
            <v>SINAPI93961</v>
          </cell>
          <cell r="B1697" t="str">
            <v>SINAPI</v>
          </cell>
          <cell r="C1697" t="str">
            <v>93961</v>
          </cell>
          <cell r="D1697" t="str">
            <v>EXECUÇÃO DE GRAMPO PARA SOLO GRAMPEADO COM COMPRIMENTO MAIOR QUE 10 M, DIÂMETRO DE 10 CM, PERFURAÇÃO COM EQUIPAMENTO MANUAL E ARMADURA COM DIÂMETRO DE 20 MM. AF_07/2024</v>
          </cell>
          <cell r="E1697" t="str">
            <v>M</v>
          </cell>
          <cell r="F1697" t="str">
            <v>244,92</v>
          </cell>
          <cell r="G1697" t="str">
            <v>266,88</v>
          </cell>
        </row>
        <row r="1698">
          <cell r="A1698" t="str">
            <v>SINAPI93967</v>
          </cell>
          <cell r="B1698" t="str">
            <v>SINAPI</v>
          </cell>
          <cell r="C1698" t="str">
            <v>93967</v>
          </cell>
          <cell r="D1698" t="str">
            <v>EXECUÇÃO DE GRAMPO PARA SOLO GRAMPEADO COM COMPRIMENTO MENOR OU IGUAL A 6 M, DIÂMETRO DE 7 CM, PERFURAÇÃO COM EQUIPAMENTO MANUAL E ARMADURA COM DIÂMETRO DE 20 MM. AF_07/2024</v>
          </cell>
          <cell r="E1698" t="str">
            <v>M</v>
          </cell>
          <cell r="F1698" t="str">
            <v>283,57</v>
          </cell>
          <cell r="G1698" t="str">
            <v>308,87</v>
          </cell>
        </row>
        <row r="1699">
          <cell r="A1699" t="str">
            <v>SINAPI93969</v>
          </cell>
          <cell r="B1699" t="str">
            <v>SINAPI</v>
          </cell>
          <cell r="C1699" t="str">
            <v>93969</v>
          </cell>
          <cell r="D1699" t="str">
            <v>EXECUÇÃO DE GRAMPO PARA SOLO GRAMPEADO COM COMPRIMENTO MAIOR QUE 6 M E MENOR OU IGUAL A 10 M, DIÂMETRO DE 7 CM, PERFURAÇÃO COM EQUIPAMENTO MANUAL E ARMADURA COM DIÂMETRO DE 20 MM. AF_07/2024</v>
          </cell>
          <cell r="E1699" t="str">
            <v>M</v>
          </cell>
          <cell r="F1699" t="str">
            <v>226,95</v>
          </cell>
          <cell r="G1699" t="str">
            <v>246,76</v>
          </cell>
        </row>
        <row r="1700">
          <cell r="A1700" t="str">
            <v>SINAPI93971</v>
          </cell>
          <cell r="B1700" t="str">
            <v>SINAPI</v>
          </cell>
          <cell r="C1700" t="str">
            <v>93971</v>
          </cell>
          <cell r="D1700" t="str">
            <v>EXECUÇÃO DE GRAMPO PARA SOLO GRAMPEADO COM COMPRIMENTO MAIOR QUE 7 M, DIÂMETRO DE 10 CM, PERFURAÇÃO COM EQUIPAMENTO MANUAL E ARMADURA COM DIÂMETRO DE 20 MM. AF_07/2024</v>
          </cell>
          <cell r="E1700" t="str">
            <v>M</v>
          </cell>
          <cell r="F1700" t="str">
            <v>203,94</v>
          </cell>
          <cell r="G1700" t="str">
            <v>221,54</v>
          </cell>
        </row>
        <row r="1701">
          <cell r="A1701" t="str">
            <v>SINAPI95108</v>
          </cell>
          <cell r="B1701" t="str">
            <v>SINAPI</v>
          </cell>
          <cell r="C1701" t="str">
            <v>95108</v>
          </cell>
          <cell r="D1701" t="str">
            <v>EXECUÇÃO DE PROTEÇÃO DA CABEÇA DO TIRANTE COM USO DE FÔRMAS METÁLICAS, 50 UTILIZAÇÕES, E CONCRETO FCK =15 MPA. AF_11/2023</v>
          </cell>
          <cell r="E1701" t="str">
            <v>UN</v>
          </cell>
          <cell r="F1701" t="str">
            <v>39,96</v>
          </cell>
          <cell r="G1701" t="str">
            <v>43,54</v>
          </cell>
        </row>
        <row r="1702">
          <cell r="A1702" t="str">
            <v>SINAPI100332</v>
          </cell>
          <cell r="B1702" t="str">
            <v>SINAPI</v>
          </cell>
          <cell r="C1702" t="str">
            <v>100332</v>
          </cell>
          <cell r="D1702" t="str">
            <v>CONTENÇÃO EM PERFIL PRANCHADO COM PRANCHÃO DE MADEIRA, PERFIS ESPAÇADOS A 1,5 M PARA 1 SUBSOLO. AF_07/2019</v>
          </cell>
          <cell r="E1702" t="str">
            <v>M2</v>
          </cell>
          <cell r="F1702" t="str">
            <v>836,04</v>
          </cell>
          <cell r="G1702" t="str">
            <v>846,65</v>
          </cell>
        </row>
        <row r="1703">
          <cell r="A1703" t="str">
            <v>SINAPI100333</v>
          </cell>
          <cell r="B1703" t="str">
            <v>SINAPI</v>
          </cell>
          <cell r="C1703" t="str">
            <v>100333</v>
          </cell>
          <cell r="D1703" t="str">
            <v>CONTENÇÃO EM PERFIL PRANCHADO COM PRANCHÃO DE MADEIRA, PERFIS ESPAÇADOS A 1,5 M PARA 2 OU MAIS SUBSOLOS. AF_07/2019</v>
          </cell>
          <cell r="E1703" t="str">
            <v>M2</v>
          </cell>
          <cell r="F1703" t="str">
            <v>516,08</v>
          </cell>
          <cell r="G1703" t="str">
            <v>524,15</v>
          </cell>
        </row>
        <row r="1704">
          <cell r="A1704" t="str">
            <v>SINAPI100334</v>
          </cell>
          <cell r="B1704" t="str">
            <v>SINAPI</v>
          </cell>
          <cell r="C1704" t="str">
            <v>100334</v>
          </cell>
          <cell r="D1704" t="str">
            <v>CONTENÇÃO EM PERFIL PRANCHADO COM PRANCHÃO DE MADEIRA, PERFIS ESPAÇADOS A 2 M PARA 1 SUBSOLO. AF_07/2019</v>
          </cell>
          <cell r="E1704" t="str">
            <v>M2</v>
          </cell>
          <cell r="F1704" t="str">
            <v>662,12</v>
          </cell>
          <cell r="G1704" t="str">
            <v>671,14</v>
          </cell>
        </row>
        <row r="1705">
          <cell r="A1705" t="str">
            <v>SINAPI100335</v>
          </cell>
          <cell r="B1705" t="str">
            <v>SINAPI</v>
          </cell>
          <cell r="C1705" t="str">
            <v>100335</v>
          </cell>
          <cell r="D1705" t="str">
            <v>CONTENÇÃO EM PERFIL PRANCHADO COM PRANCHÃO DE MADEIRA, PERFIS ESPAÇADOS A 2 M PARA 2 OU MAIS SUBSOLOS. AF_07/2019</v>
          </cell>
          <cell r="E1705" t="str">
            <v>M2</v>
          </cell>
          <cell r="F1705" t="str">
            <v>422,16</v>
          </cell>
          <cell r="G1705" t="str">
            <v>429,27</v>
          </cell>
        </row>
        <row r="1706">
          <cell r="A1706" t="str">
            <v>SINAPI100341</v>
          </cell>
          <cell r="B1706" t="str">
            <v>SINAPI</v>
          </cell>
          <cell r="C1706" t="str">
            <v>100341</v>
          </cell>
          <cell r="D1706" t="str">
            <v>FABRICAÇÃO, MONTAGEM E DESMONTAGEM DE FÔRMA PARA CORTINA DE CONTENÇÃO, EM CHAPA DE MADEIRA COMPENSADA PLASTIFICADA, E = 18 MM, 10 UTILIZAÇÕES. AF_07/2019</v>
          </cell>
          <cell r="E1706" t="str">
            <v>M2</v>
          </cell>
          <cell r="F1706" t="str">
            <v>39,36</v>
          </cell>
          <cell r="G1706" t="str">
            <v>41,72</v>
          </cell>
        </row>
        <row r="1707">
          <cell r="A1707" t="str">
            <v>SINAPI100342</v>
          </cell>
          <cell r="B1707" t="str">
            <v>SINAPI</v>
          </cell>
          <cell r="C1707" t="str">
            <v>100342</v>
          </cell>
          <cell r="D1707" t="str">
            <v>ARMAÇÃO DE CORTINA DE CONTENÇÃO EM CONCRETO ARMADO, COM AÇO CA-50 DE 6,3 MM - MONTAGEM. AF_07/2019</v>
          </cell>
          <cell r="E1707" t="str">
            <v>KG</v>
          </cell>
          <cell r="F1707" t="str">
            <v>13,64</v>
          </cell>
          <cell r="G1707" t="str">
            <v>14,18</v>
          </cell>
        </row>
        <row r="1708">
          <cell r="A1708" t="str">
            <v>SINAPI100343</v>
          </cell>
          <cell r="B1708" t="str">
            <v>SINAPI</v>
          </cell>
          <cell r="C1708" t="str">
            <v>100343</v>
          </cell>
          <cell r="D1708" t="str">
            <v>ARMAÇÃO DE CORTINA DE CONTENÇÃO EM CONCRETO ARMADO, COM AÇO CA-50 DE 8 MM - MONTAGEM. AF_07/2019</v>
          </cell>
          <cell r="E1708" t="str">
            <v>KG</v>
          </cell>
          <cell r="F1708" t="str">
            <v>12,52</v>
          </cell>
          <cell r="G1708" t="str">
            <v>12,90</v>
          </cell>
        </row>
        <row r="1709">
          <cell r="A1709" t="str">
            <v>SINAPI100344</v>
          </cell>
          <cell r="B1709" t="str">
            <v>SINAPI</v>
          </cell>
          <cell r="C1709" t="str">
            <v>100344</v>
          </cell>
          <cell r="D1709" t="str">
            <v>ARMAÇÃO DE CORTINA DE CONTENÇÃO EM CONCRETO ARMADO, COM AÇO CA-50 DE 10 MM - MONTAGEM. AF_07/2019</v>
          </cell>
          <cell r="E1709" t="str">
            <v>KG</v>
          </cell>
          <cell r="F1709" t="str">
            <v>11,02</v>
          </cell>
          <cell r="G1709" t="str">
            <v>11,30</v>
          </cell>
        </row>
        <row r="1710">
          <cell r="A1710" t="str">
            <v>SINAPI100345</v>
          </cell>
          <cell r="B1710" t="str">
            <v>SINAPI</v>
          </cell>
          <cell r="C1710" t="str">
            <v>100345</v>
          </cell>
          <cell r="D1710" t="str">
            <v>ARMAÇÃO DE CORTINA DE CONTENÇÃO EM CONCRETO ARMADO, COM AÇO CA-50 DE 12,5 MM - MONTAGEM. AF_07/2019</v>
          </cell>
          <cell r="E1710" t="str">
            <v>KG</v>
          </cell>
          <cell r="F1710" t="str">
            <v>9,24</v>
          </cell>
          <cell r="G1710" t="str">
            <v>9,44</v>
          </cell>
        </row>
        <row r="1711">
          <cell r="A1711" t="str">
            <v>SINAPI100346</v>
          </cell>
          <cell r="B1711" t="str">
            <v>SINAPI</v>
          </cell>
          <cell r="C1711" t="str">
            <v>100346</v>
          </cell>
          <cell r="D1711" t="str">
            <v>ARMAÇÃO DE CORTINA DE CONTENÇÃO EM CONCRETO ARMADO, COM AÇO CA-50 DE 16 MM - MONTAGEM. AF_07/2019</v>
          </cell>
          <cell r="E1711" t="str">
            <v>KG</v>
          </cell>
          <cell r="F1711" t="str">
            <v>8,62</v>
          </cell>
          <cell r="G1711" t="str">
            <v>8,74</v>
          </cell>
        </row>
        <row r="1712">
          <cell r="A1712" t="str">
            <v>SINAPI100347</v>
          </cell>
          <cell r="B1712" t="str">
            <v>SINAPI</v>
          </cell>
          <cell r="C1712" t="str">
            <v>100347</v>
          </cell>
          <cell r="D1712" t="str">
            <v>ARMAÇÃO DE CORTINA DE CONTENÇÃO EM CONCRETO ARMADO, COM AÇO CA-50 DE 20 MM - MONTAGEM. AF_07/2019</v>
          </cell>
          <cell r="E1712" t="str">
            <v>KG</v>
          </cell>
          <cell r="F1712" t="str">
            <v>9,52</v>
          </cell>
          <cell r="G1712" t="str">
            <v>9,60</v>
          </cell>
        </row>
        <row r="1713">
          <cell r="A1713" t="str">
            <v>SINAPI100348</v>
          </cell>
          <cell r="B1713" t="str">
            <v>SINAPI</v>
          </cell>
          <cell r="C1713" t="str">
            <v>100348</v>
          </cell>
          <cell r="D1713" t="str">
            <v>ARMAÇÃO DE CORTINA DE CONTENÇÃO EM CONCRETO ARMADO, COM AÇO CA-50 DE 25 MM - MONTAGEM. AF_07/2019</v>
          </cell>
          <cell r="E1713" t="str">
            <v>KG</v>
          </cell>
          <cell r="F1713" t="str">
            <v>9,23</v>
          </cell>
          <cell r="G1713" t="str">
            <v>9,28</v>
          </cell>
        </row>
        <row r="1714">
          <cell r="A1714" t="str">
            <v>SINAPI100349</v>
          </cell>
          <cell r="B1714" t="str">
            <v>SINAPI</v>
          </cell>
          <cell r="C1714" t="str">
            <v>100349</v>
          </cell>
          <cell r="D1714" t="str">
            <v>CONCRETAGEM DE CORTINA DE CONTENÇÃO, ATRAVÉS DE BOMBA  - LANÇAMENTO, ADENSAMENTO E ACABAMENTO. AF_07/2019</v>
          </cell>
          <cell r="E1714" t="str">
            <v>M3</v>
          </cell>
          <cell r="F1714" t="str">
            <v>577,47</v>
          </cell>
          <cell r="G1714" t="str">
            <v>581,26</v>
          </cell>
        </row>
        <row r="1715">
          <cell r="A1715" t="str">
            <v>SINAPI104841</v>
          </cell>
          <cell r="B1715" t="str">
            <v>SINAPI</v>
          </cell>
          <cell r="C1715" t="str">
            <v>104841</v>
          </cell>
          <cell r="D1715" t="str">
            <v>EXECUÇÃO DE PERFURAÇÃO PARA TIRANTE, COMPRIMENTO MAIOR OU IGUAL A 14 M E MENOR QUE 22 M, COM DIÂMETRO DE FURO DE 100 MM EXECUTADO COM HASTE E TUBOS DE REVESTIMENTO UTILIZANDO PERFURATRIZ SOBRE ESTEIRA. AF_11/2023</v>
          </cell>
          <cell r="E1715" t="str">
            <v>M</v>
          </cell>
          <cell r="F1715" t="str">
            <v>81,81</v>
          </cell>
          <cell r="G1715" t="str">
            <v>85,21</v>
          </cell>
        </row>
        <row r="1716">
          <cell r="A1716" t="str">
            <v>SINAPI104842</v>
          </cell>
          <cell r="B1716" t="str">
            <v>SINAPI</v>
          </cell>
          <cell r="C1716" t="str">
            <v>104842</v>
          </cell>
          <cell r="D1716" t="str">
            <v>EXECUÇÃO DE PERFURAÇÃO PARA TIRANTE, COMPRIMENTO MAIOR OU IGUAL A 22 M E MENOR QUE 30 M, COM DIÂMETRO DE FURO DE 100 MM EXECUTADO COM HASTE E TUBOS DE REVESTIMENTO UTILIZANDO PERFURATRIZ SOBRE ESTEIRA. AF_11/2023</v>
          </cell>
          <cell r="E1716" t="str">
            <v>M</v>
          </cell>
          <cell r="F1716" t="str">
            <v>69,41</v>
          </cell>
          <cell r="G1716" t="str">
            <v>72,16</v>
          </cell>
        </row>
        <row r="1717">
          <cell r="A1717" t="str">
            <v>SINAPI104843</v>
          </cell>
          <cell r="B1717" t="str">
            <v>SINAPI</v>
          </cell>
          <cell r="C1717" t="str">
            <v>104843</v>
          </cell>
          <cell r="D1717" t="str">
            <v>EXECUÇÃO DE PERFURAÇÃO PARA TIRANTE, COMPRIMENTO MAIOR OU IGUAL A 6 M E MENOR QUE 14 M, COM DIÂMETRO DE FURO DE 150 MM EXECUTADO COM HASTE E TUBOS DE REVESTIMENTO UTILIZANDO PERFURATRIZ SOBRE ESTEIRA. AF_11/2023</v>
          </cell>
          <cell r="E1717" t="str">
            <v>M</v>
          </cell>
          <cell r="F1717" t="str">
            <v>113,52</v>
          </cell>
          <cell r="G1717" t="str">
            <v>118,58</v>
          </cell>
        </row>
        <row r="1718">
          <cell r="A1718" t="str">
            <v>SINAPI104844</v>
          </cell>
          <cell r="B1718" t="str">
            <v>SINAPI</v>
          </cell>
          <cell r="C1718" t="str">
            <v>104844</v>
          </cell>
          <cell r="D1718" t="str">
            <v>EXECUÇÃO DE PERFURAÇÃO PARA TIRANTE, COMPRIMENTO MAIOR OU IGUAL A 14 M E MENOR QUE 22 M, COM DIÂMETRO DE FURO DE 150 MM EXECUTADO COM HASTE E TUBOS DE REVESTIMENTO UTILIZANDO PERFURATRIZ SOBRE ESTEIRA. AF_11/2023</v>
          </cell>
          <cell r="E1718" t="str">
            <v>M</v>
          </cell>
          <cell r="F1718" t="str">
            <v>90,65</v>
          </cell>
          <cell r="G1718" t="str">
            <v>94,54</v>
          </cell>
        </row>
        <row r="1719">
          <cell r="A1719" t="str">
            <v>SINAPI104845</v>
          </cell>
          <cell r="B1719" t="str">
            <v>SINAPI</v>
          </cell>
          <cell r="C1719" t="str">
            <v>104845</v>
          </cell>
          <cell r="D1719" t="str">
            <v>EXECUÇÃO DE PERFURAÇÃO PARA TIRANTE, COMPRIMENTO MAIOR OU IGUAL A 6 M E MENOR QUE 14 M, COM DIÂMETRO DE FURO DE 200 MM EXECUTADO COM HASTE E TUBOS DE REVESTIMENTO UTILIZANDO PERFURATRIZ SOBRE ESTEIRA. AF_11/2023</v>
          </cell>
          <cell r="E1719" t="str">
            <v>M</v>
          </cell>
          <cell r="F1719" t="str">
            <v>129,87</v>
          </cell>
          <cell r="G1719" t="str">
            <v>135,79</v>
          </cell>
        </row>
        <row r="1720">
          <cell r="A1720" t="str">
            <v>SINAPI104846</v>
          </cell>
          <cell r="B1720" t="str">
            <v>SINAPI</v>
          </cell>
          <cell r="C1720" t="str">
            <v>104846</v>
          </cell>
          <cell r="D1720" t="str">
            <v>EXECUÇÃO DE PERFURAÇÃO PARA TIRANTE, COMPRIMENTO MAIOR OU IGUAL A 14 M E MENOR QUE 22 M, COM DIÂMETRO DE FURO DE 200 MM EXECUTADO COM HASTE E TUBOS DE REVESTIMENTO UTILIZANDO PERFURATRIZ SOBRE ESTEIRA. AF_11/2023</v>
          </cell>
          <cell r="E1720" t="str">
            <v>M</v>
          </cell>
          <cell r="F1720" t="str">
            <v>103,78</v>
          </cell>
          <cell r="G1720" t="str">
            <v>108,33</v>
          </cell>
        </row>
        <row r="1721">
          <cell r="A1721" t="str">
            <v>SINAPI104847</v>
          </cell>
          <cell r="B1721" t="str">
            <v>SINAPI</v>
          </cell>
          <cell r="C1721" t="str">
            <v>104847</v>
          </cell>
          <cell r="D1721" t="str">
            <v>EXECUÇÃO DE PERFURAÇÃO PARA TIRANTE, COMPRIMENTO MAIOR OU IGUAL A 22 M E MENOR QUE 30 M, COM DIÂMETRO DE FURO DE 200 MM EXECUTADO COM HASTE E TUBOS DE REVESTIMENTO UTILIZANDO PERFURATRIZ SOBRE ESTEIRA. AF_11/2023</v>
          </cell>
          <cell r="E1721" t="str">
            <v>M</v>
          </cell>
          <cell r="F1721" t="str">
            <v>87,73</v>
          </cell>
          <cell r="G1721" t="str">
            <v>91,45</v>
          </cell>
        </row>
        <row r="1722">
          <cell r="A1722" t="str">
            <v>SINAPI104848</v>
          </cell>
          <cell r="B1722" t="str">
            <v>SINAPI</v>
          </cell>
          <cell r="C1722" t="str">
            <v>104848</v>
          </cell>
          <cell r="D1722" t="str">
            <v>EXECUÇÃO DE PERFURAÇÃO PARA TIRANTE, COMPRIMENTO MAIOR OU IGUAL A 6 M E MENOR QUE 14 M, COM DIÂMETRO DE FURO DE 100 MM EXECUTADO COM HASTE UTILIZANDO PERFURATRIZ MANUAL SOBRE BASE DE MONTAGEM. AF_11/2023</v>
          </cell>
          <cell r="E1722" t="str">
            <v>M</v>
          </cell>
          <cell r="F1722" t="str">
            <v>66,37</v>
          </cell>
          <cell r="G1722" t="str">
            <v>69,34</v>
          </cell>
        </row>
        <row r="1723">
          <cell r="A1723" t="str">
            <v>SINAPI104849</v>
          </cell>
          <cell r="B1723" t="str">
            <v>SINAPI</v>
          </cell>
          <cell r="C1723" t="str">
            <v>104849</v>
          </cell>
          <cell r="D1723" t="str">
            <v>EXECUÇÃO DE PERFURAÇÃO PARA TIRANTE, COMPRIMENTO MAIOR OU IGUAL A 14 M E MENOR QUE 22 M, COM DIÂMETRO DE FURO DE 100 MM EXECUTADO COM HASTE UTILIZANDO PERFURATRIZ MANUAL SOBRE BASE DE MONTAGEM. AF_11/2023</v>
          </cell>
          <cell r="E1723" t="str">
            <v>M</v>
          </cell>
          <cell r="F1723" t="str">
            <v>56,51</v>
          </cell>
          <cell r="G1723" t="str">
            <v>58,88</v>
          </cell>
        </row>
        <row r="1724">
          <cell r="A1724" t="str">
            <v>SINAPI104850</v>
          </cell>
          <cell r="B1724" t="str">
            <v>SINAPI</v>
          </cell>
          <cell r="C1724" t="str">
            <v>104850</v>
          </cell>
          <cell r="D1724" t="str">
            <v>EXECUÇÃO DE PERFURAÇÃO PARA TIRANTE, COMPRIMENTO MAIOR OU IGUAL A 22 M E MENOR QUE 30 M, COM DIÂMETRO DE FURO DE 100 MM EXECUTADO COM HASTE UTILIZANDO PERFURATRIZ MANUAL SOBRE BASE DE MONTAGEM. AF_11/2023</v>
          </cell>
          <cell r="E1724" t="str">
            <v>M</v>
          </cell>
          <cell r="F1724" t="str">
            <v>49,87</v>
          </cell>
          <cell r="G1724" t="str">
            <v>51,86</v>
          </cell>
        </row>
        <row r="1725">
          <cell r="A1725" t="str">
            <v>SINAPI104851</v>
          </cell>
          <cell r="B1725" t="str">
            <v>SINAPI</v>
          </cell>
          <cell r="C1725" t="str">
            <v>104851</v>
          </cell>
          <cell r="D1725" t="str">
            <v>EXECUÇÃO DE PERFURAÇÃO PARA TIRANTE, COMPRIMENTO MAIOR OU IGUAL A 6 M E MENOR QUE 14 M, COM DIÂMETRO DE FURO DE 150 MM EXECUTADO COM HASTE UTILIZANDO PERFURATRIZ MANUAL SOBRE BASE DE MONTAGEM. AF_11/2023</v>
          </cell>
          <cell r="E1725" t="str">
            <v>M</v>
          </cell>
          <cell r="F1725" t="str">
            <v>74,02</v>
          </cell>
          <cell r="G1725" t="str">
            <v>77,44</v>
          </cell>
        </row>
        <row r="1726">
          <cell r="A1726" t="str">
            <v>SINAPI104852</v>
          </cell>
          <cell r="B1726" t="str">
            <v>SINAPI</v>
          </cell>
          <cell r="C1726" t="str">
            <v>104852</v>
          </cell>
          <cell r="D1726" t="str">
            <v>EXECUÇÃO DE PERFURAÇÃO PARA TIRANTE, COMPRIMENTO MAIOR OU IGUAL A 14 M E MENOR QUE 22 M, COM DIÂMETRO DE FURO DE 150 MM EXECUTADO COM HASTE UTILIZANDO PERFURATRIZ MANUAL SOBRE BASE DE MONTAGEM. AF_11/2023</v>
          </cell>
          <cell r="E1726" t="str">
            <v>M</v>
          </cell>
          <cell r="F1726" t="str">
            <v>62,61</v>
          </cell>
          <cell r="G1726" t="str">
            <v>65,35</v>
          </cell>
        </row>
        <row r="1727">
          <cell r="A1727" t="str">
            <v>SINAPI104853</v>
          </cell>
          <cell r="B1727" t="str">
            <v>SINAPI</v>
          </cell>
          <cell r="C1727" t="str">
            <v>104853</v>
          </cell>
          <cell r="D1727" t="str">
            <v>EXECUÇÃO DE PERFURAÇÃO PARA TIRANTE, COMPRIMENTO MAIOR OU IGUAL A 22 M E MENOR QUE 30 M, COM DIÂMETRO DE FURO DE 150 MM EXECUTADO COM HASTE UTILIZANDO PERFURATRIZ MANUAL SOBRE BASE DE MONTAGEM. AF_11/2023</v>
          </cell>
          <cell r="E1727" t="str">
            <v>M</v>
          </cell>
          <cell r="F1727" t="str">
            <v>55,00</v>
          </cell>
          <cell r="G1727" t="str">
            <v>57,29</v>
          </cell>
        </row>
        <row r="1728">
          <cell r="A1728" t="str">
            <v>SINAPI104854</v>
          </cell>
          <cell r="B1728" t="str">
            <v>SINAPI</v>
          </cell>
          <cell r="C1728" t="str">
            <v>104854</v>
          </cell>
          <cell r="D1728" t="str">
            <v>EXECUÇÃO DE PERFURAÇÃO PARA TIRANTE, COMPRIMENTO MAIOR OU IGUAL A 14 M E MENOR QUE 22 M, COM DIÂMETRO DE FURO DE 200 MM EXECUTADO COM HASTE UTILIZANDO PERFURATRIZ MANUAL SOBRE BASE DE MONTAGEM. AF_11/2023</v>
          </cell>
          <cell r="E1728" t="str">
            <v>M</v>
          </cell>
          <cell r="F1728" t="str">
            <v>71,72</v>
          </cell>
          <cell r="G1728" t="str">
            <v>74,99</v>
          </cell>
        </row>
        <row r="1729">
          <cell r="A1729" t="str">
            <v>SINAPI104855</v>
          </cell>
          <cell r="B1729" t="str">
            <v>SINAPI</v>
          </cell>
          <cell r="C1729" t="str">
            <v>104855</v>
          </cell>
          <cell r="D1729" t="str">
            <v>EXECUÇÃO DE PERFURAÇÃO PARA TIRANTE, COMPRIMENTO MAIOR OU IGUAL A 22 M E MENOR QUE 30 M, COM DIÂMETRO DE FURO DE 200 MM EXECUTADO COM HASTE UTILIZANDO PERFURATRIZ MANUAL SOBRE BASE DE MONTAGEM. AF_11/2023</v>
          </cell>
          <cell r="E1729" t="str">
            <v>M</v>
          </cell>
          <cell r="F1729" t="str">
            <v>62,57</v>
          </cell>
          <cell r="G1729" t="str">
            <v>65,30</v>
          </cell>
        </row>
        <row r="1730">
          <cell r="A1730" t="str">
            <v>SINAPI104876</v>
          </cell>
          <cell r="B1730" t="str">
            <v>SINAPI</v>
          </cell>
          <cell r="C1730" t="str">
            <v>104876</v>
          </cell>
          <cell r="D1730" t="str">
            <v>PERFURAÇÃO DE CORTINA PRÉ-MOLDADA COM MARTELETE ROMPEDOR. AF_11/2023</v>
          </cell>
          <cell r="E1730" t="str">
            <v>UN</v>
          </cell>
          <cell r="F1730" t="str">
            <v>25,69</v>
          </cell>
          <cell r="G1730" t="str">
            <v>28,50</v>
          </cell>
        </row>
        <row r="1731">
          <cell r="A1731" t="str">
            <v>SINAPI104877</v>
          </cell>
          <cell r="B1731" t="str">
            <v>SINAPI</v>
          </cell>
          <cell r="C1731" t="str">
            <v>104877</v>
          </cell>
          <cell r="D1731" t="str">
            <v>EXECUÇÃO DE LONGARINA, PARA TIRANTES PROVISÓRIOS, COM PERFIL METÁLICO, INCLUINDO CUNHA E SOLIDARIZAÇÃO. AF_11/2023</v>
          </cell>
          <cell r="E1731" t="str">
            <v>UN</v>
          </cell>
          <cell r="F1731" t="str">
            <v>645,31</v>
          </cell>
          <cell r="G1731" t="str">
            <v>659,28</v>
          </cell>
        </row>
        <row r="1732">
          <cell r="A1732" t="str">
            <v>SINAPI104878</v>
          </cell>
          <cell r="B1732" t="str">
            <v>SINAPI</v>
          </cell>
          <cell r="C1732" t="str">
            <v>104878</v>
          </cell>
          <cell r="D1732" t="str">
            <v>EXECUÇÃO DE LONGARINA, PARA TIRANTES PERMANENTES, COM PERFIL METÁLICO, INCLUINDO CUNHA E SOLIDARIZAÇÃO. AF_11/2023</v>
          </cell>
          <cell r="E1732" t="str">
            <v>UN</v>
          </cell>
          <cell r="F1732" t="str">
            <v>2.347,71</v>
          </cell>
          <cell r="G1732" t="str">
            <v>2.361,68</v>
          </cell>
        </row>
        <row r="1733">
          <cell r="A1733" t="str">
            <v>SINAPI104879</v>
          </cell>
          <cell r="B1733" t="str">
            <v>SINAPI</v>
          </cell>
          <cell r="C1733" t="str">
            <v>104879</v>
          </cell>
          <cell r="D1733" t="str">
            <v>EXECUÇÃO DE PERFURAÇÃO PARA TIRANTE, COMPRIMENTO MAIOR OU IGUAL A 22 M E MENOR QUE 30 M, COM DIÂMETRO DE FURO DE 150 MM EXECUTADO COM HASTE E TUBOS DE REVESTIMENTO UTILIZANDO PERFURATRIZ SOBRE ESTEIRA. AF_11/2023</v>
          </cell>
          <cell r="E1733" t="str">
            <v>M</v>
          </cell>
          <cell r="F1733" t="str">
            <v>76,79</v>
          </cell>
          <cell r="G1733" t="str">
            <v>79,95</v>
          </cell>
        </row>
        <row r="1734">
          <cell r="A1734" t="str">
            <v>SINAPI104880</v>
          </cell>
          <cell r="B1734" t="str">
            <v>SINAPI</v>
          </cell>
          <cell r="C1734" t="str">
            <v>104880</v>
          </cell>
          <cell r="D1734" t="str">
            <v>EXECUÇÃO DE PERFURAÇÃO PARA TIRANTE, COMPRIMENTO MAIOR OU IGUAL A 6 M E MENOR QUE 14 M, COM DIÂMETRO DE FURO DE 200 MM EXECUTADO COM HASTE UTILIZANDO PERFURATRIZ MANUAL SOBRE BASE DE MONTAGEM. AF_11/2023</v>
          </cell>
          <cell r="E1734" t="str">
            <v>M</v>
          </cell>
          <cell r="F1734" t="str">
            <v>85,36</v>
          </cell>
          <cell r="G1734" t="str">
            <v>89,42</v>
          </cell>
        </row>
        <row r="1735">
          <cell r="A1735" t="str">
            <v>SINAPI104886</v>
          </cell>
          <cell r="B1735" t="str">
            <v>SINAPI</v>
          </cell>
          <cell r="C1735" t="str">
            <v>104886</v>
          </cell>
          <cell r="D1735" t="str">
            <v>EXECUÇÃO DE PERFURAÇÃO PARA TIRANTE, COMPRIMENTO MAIOR OU IGUAL A 6 M E MENOR QUE 14 M, COM DIÂMETRO DE FURO DE 100 MM EXECUTADO COM HASTE UTILIZANDO PERFURATRIZ SOBRE ESTEIRA. AF_11/2023</v>
          </cell>
          <cell r="E1735" t="str">
            <v>M</v>
          </cell>
          <cell r="F1735" t="str">
            <v>48,07</v>
          </cell>
          <cell r="G1735" t="str">
            <v>49,73</v>
          </cell>
        </row>
        <row r="1736">
          <cell r="A1736" t="str">
            <v>SINAPI104887</v>
          </cell>
          <cell r="B1736" t="str">
            <v>SINAPI</v>
          </cell>
          <cell r="C1736" t="str">
            <v>104887</v>
          </cell>
          <cell r="D1736" t="str">
            <v>EXECUÇÃO DE PERFURAÇÃO PARA TIRANTE, COMPRIMENTO MAIOR OU IGUAL A 14 M E MENOR QUE 22 M, COM DIÂMETRO DE FURO DE 100 MM EXECUTADO COM HASTE UTILIZANDO PERFURATRIZ SOBRE ESTEIRA. AF_11/2023</v>
          </cell>
          <cell r="E1736" t="str">
            <v>M</v>
          </cell>
          <cell r="F1736" t="str">
            <v>41,89</v>
          </cell>
          <cell r="G1736" t="str">
            <v>43,23</v>
          </cell>
        </row>
        <row r="1737">
          <cell r="A1737" t="str">
            <v>SINAPI104888</v>
          </cell>
          <cell r="B1737" t="str">
            <v>SINAPI</v>
          </cell>
          <cell r="C1737" t="str">
            <v>104888</v>
          </cell>
          <cell r="D1737" t="str">
            <v>EXECUÇÃO DE PERFURAÇÃO PARA TIRANTE, COMPRIMENTO MAIOR OU IGUAL A 22 M E MENOR QUE 30 M, COM DIÂMETRO DE FURO DE 100 MM EXECUTADO COM HASTE UTILIZANDO PERFURATRIZ SOBRE ESTEIRA. AF_11/2023</v>
          </cell>
          <cell r="E1737" t="str">
            <v>M</v>
          </cell>
          <cell r="F1737" t="str">
            <v>37,73</v>
          </cell>
          <cell r="G1737" t="str">
            <v>38,84</v>
          </cell>
        </row>
        <row r="1738">
          <cell r="A1738" t="str">
            <v>SINAPI104889</v>
          </cell>
          <cell r="B1738" t="str">
            <v>SINAPI</v>
          </cell>
          <cell r="C1738" t="str">
            <v>104889</v>
          </cell>
          <cell r="D1738" t="str">
            <v>EXECUÇÃO DE PERFURAÇÃO PARA TIRANTE, COMPRIMENTO MAIOR OU IGUAL A 6 M E MENOR QUE 14 M, COM DIÂMETRO DE FURO DE 200 MM EXECUTADO COM HASTE UTILIZANDO PERFURATRIZ SOBRE ESTEIRA. AF_11/2023</v>
          </cell>
          <cell r="E1738" t="str">
            <v>M</v>
          </cell>
          <cell r="F1738" t="str">
            <v>56,32</v>
          </cell>
          <cell r="G1738" t="str">
            <v>58,41</v>
          </cell>
        </row>
        <row r="1739">
          <cell r="A1739" t="str">
            <v>SINAPI104890</v>
          </cell>
          <cell r="B1739" t="str">
            <v>SINAPI</v>
          </cell>
          <cell r="C1739" t="str">
            <v>104890</v>
          </cell>
          <cell r="D1739" t="str">
            <v>EXECUÇÃO DE PERFURAÇÃO PARA TIRANTE, COMPRIMENTO MAIOR OU IGUAL A 14 M E MENOR QUE 22 M, COM DIÂMETRO DE FURO DE 200 MM EXECUTADO COM HASTE UTILIZANDO PERFURATRIZ SOBRE ESTEIRA. AF_11/2023</v>
          </cell>
          <cell r="E1739" t="str">
            <v>M</v>
          </cell>
          <cell r="F1739" t="str">
            <v>48,54</v>
          </cell>
          <cell r="G1739" t="str">
            <v>50,23</v>
          </cell>
        </row>
        <row r="1740">
          <cell r="A1740" t="str">
            <v>SINAPI104891</v>
          </cell>
          <cell r="B1740" t="str">
            <v>SINAPI</v>
          </cell>
          <cell r="C1740" t="str">
            <v>104891</v>
          </cell>
          <cell r="D1740" t="str">
            <v>EXECUÇÃO DE PERFURAÇÃO PARA TIRANTE, COMPRIMENTO MAIOR OU IGUAL A 22 M E MENOR QUE 30 M, COM DIÂMETRO DE FURO DE 200 MM EXECUTADO COM HASTE UTILIZANDO PERFURATRIZ SOBRE ESTEIRA. AF_11/2023</v>
          </cell>
          <cell r="E1740" t="str">
            <v>M</v>
          </cell>
          <cell r="F1740" t="str">
            <v>43,32</v>
          </cell>
          <cell r="G1740" t="str">
            <v>44,74</v>
          </cell>
        </row>
        <row r="1741">
          <cell r="A1741" t="str">
            <v>SINAPI104892</v>
          </cell>
          <cell r="B1741" t="str">
            <v>SINAPI</v>
          </cell>
          <cell r="C1741" t="str">
            <v>104892</v>
          </cell>
          <cell r="D1741" t="str">
            <v>EXECUÇÃO DE PERFURAÇÃO PARA TIRANTE, COMPRIMENTO MAIOR OU IGUAL A 6 M E MENOR QUE 14 M, COM DIÂMETRO DE FURO DE 100 MM EXECUTADO COM HASTE E TUBOS DE REVESTIMENTO UTILIZANDO PERFURATRIZ SOBRE ESTEIRA. AF_11/2023</v>
          </cell>
          <cell r="E1741" t="str">
            <v>M</v>
          </cell>
          <cell r="F1741" t="str">
            <v>102,50</v>
          </cell>
          <cell r="G1741" t="str">
            <v>106,98</v>
          </cell>
        </row>
        <row r="1742">
          <cell r="A1742" t="str">
            <v>SINAPI102989</v>
          </cell>
          <cell r="B1742" t="str">
            <v>SINAPI</v>
          </cell>
          <cell r="C1742" t="str">
            <v>102989</v>
          </cell>
          <cell r="D1742" t="str">
            <v>CANALETA MEIA CANA PRÉ-MOLDADA DE CONCRETO (D = 20 CM) - FORNECIMENTO E INSTALAÇÃO. AF_08/2021</v>
          </cell>
          <cell r="E1742" t="str">
            <v>M</v>
          </cell>
          <cell r="F1742" t="str">
            <v>40,14</v>
          </cell>
          <cell r="G1742" t="str">
            <v>41,70</v>
          </cell>
        </row>
        <row r="1743">
          <cell r="A1743" t="str">
            <v>SINAPI102990</v>
          </cell>
          <cell r="B1743" t="str">
            <v>SINAPI</v>
          </cell>
          <cell r="C1743" t="str">
            <v>102990</v>
          </cell>
          <cell r="D1743" t="str">
            <v>CANALETA MEIA CANA PRÉ-MOLDADA DE CONCRETO (D = 30 CM) - FORNECIMENTO E INSTALAÇÃO. AF_08/2021</v>
          </cell>
          <cell r="E1743" t="str">
            <v>M</v>
          </cell>
          <cell r="F1743" t="str">
            <v>48,68</v>
          </cell>
          <cell r="G1743" t="str">
            <v>50,52</v>
          </cell>
        </row>
        <row r="1744">
          <cell r="A1744" t="str">
            <v>SINAPI102991</v>
          </cell>
          <cell r="B1744" t="str">
            <v>SINAPI</v>
          </cell>
          <cell r="C1744" t="str">
            <v>102991</v>
          </cell>
          <cell r="D1744" t="str">
            <v>CANALETA MEIA CANA PRÉ-MOLDADA DE CONCRETO (D = 40 CM) - FORNECIMENTO E INSTALAÇÃO. AF_08/2021</v>
          </cell>
          <cell r="E1744" t="str">
            <v>M</v>
          </cell>
          <cell r="F1744" t="str">
            <v>62,97</v>
          </cell>
          <cell r="G1744" t="str">
            <v>65,28</v>
          </cell>
        </row>
        <row r="1745">
          <cell r="A1745" t="str">
            <v>SINAPI102992</v>
          </cell>
          <cell r="B1745" t="str">
            <v>SINAPI</v>
          </cell>
          <cell r="C1745" t="str">
            <v>102992</v>
          </cell>
          <cell r="D1745" t="str">
            <v>CANALETA MEIA CANA PRÉ-MOLDADA DE CONCRETO (D = 50 CM) - FORNECIMENTO E INSTALAÇÃO. AF_08/2021</v>
          </cell>
          <cell r="E1745" t="str">
            <v>M</v>
          </cell>
          <cell r="F1745" t="str">
            <v>91,68</v>
          </cell>
          <cell r="G1745" t="str">
            <v>94,30</v>
          </cell>
        </row>
        <row r="1746">
          <cell r="A1746" t="str">
            <v>SINAPI102993</v>
          </cell>
          <cell r="B1746" t="str">
            <v>SINAPI</v>
          </cell>
          <cell r="C1746" t="str">
            <v>102993</v>
          </cell>
          <cell r="D1746" t="str">
            <v>CANALETA MEIA CANA PRÉ-MOLDADA DE CONCRETO (D = 60 CM) - FORNECIMENTO E INSTALAÇÃO. AF_08/2021</v>
          </cell>
          <cell r="E1746" t="str">
            <v>M</v>
          </cell>
          <cell r="F1746" t="str">
            <v>119,52</v>
          </cell>
          <cell r="G1746" t="str">
            <v>123,00</v>
          </cell>
        </row>
        <row r="1747">
          <cell r="A1747" t="str">
            <v>SINAPI102994</v>
          </cell>
          <cell r="B1747" t="str">
            <v>SINAPI</v>
          </cell>
          <cell r="C1747" t="str">
            <v>102994</v>
          </cell>
          <cell r="D1747" t="str">
            <v>CANALETA MEIA CANA PRÉ-MOLDADA DE CONCRETO (D = 80 CM) - FORNECIMENTO E INSTALAÇÃO. AF_08/2021</v>
          </cell>
          <cell r="E1747" t="str">
            <v>M</v>
          </cell>
          <cell r="F1747" t="str">
            <v>201,51</v>
          </cell>
          <cell r="G1747" t="str">
            <v>205,62</v>
          </cell>
        </row>
        <row r="1748">
          <cell r="A1748" t="str">
            <v>SINAPI102995</v>
          </cell>
          <cell r="B1748" t="str">
            <v>SINAPI</v>
          </cell>
          <cell r="C1748" t="str">
            <v>102995</v>
          </cell>
          <cell r="D1748" t="str">
            <v>EXECUÇÃO DE CANALETA DE CONCRETO MOLDADO IN LOCO, ESPESSURA DE 0,07 M, GEOMETRIA TRAPEZOIDAL (DIMENSÕES INTERNAS: B=0,6 M; B=0,147 M; H=0,2 M). AF_08/2021</v>
          </cell>
          <cell r="E1748" t="str">
            <v>M</v>
          </cell>
          <cell r="F1748" t="str">
            <v>49,60</v>
          </cell>
          <cell r="G1748" t="str">
            <v>52,40</v>
          </cell>
        </row>
        <row r="1749">
          <cell r="A1749" t="str">
            <v>SINAPI102996</v>
          </cell>
          <cell r="B1749" t="str">
            <v>SINAPI</v>
          </cell>
          <cell r="C1749" t="str">
            <v>102996</v>
          </cell>
          <cell r="D1749" t="str">
            <v>EXECUÇÃO DE CANALETA DE CONCRETO MOLDADO IN LOCO, ESPESSURA DE 0,07 M, GEOMETRIA TRAPEZOIDAL (DIMENSÕES INTERNAS: B=0,9 M; B=0,246 M; H=0,3 M). AF_08/2021</v>
          </cell>
          <cell r="E1749" t="str">
            <v>M</v>
          </cell>
          <cell r="F1749" t="str">
            <v>69,94</v>
          </cell>
          <cell r="G1749" t="str">
            <v>73,86</v>
          </cell>
        </row>
        <row r="1750">
          <cell r="A1750" t="str">
            <v>SINAPI102997</v>
          </cell>
          <cell r="B1750" t="str">
            <v>SINAPI</v>
          </cell>
          <cell r="C1750" t="str">
            <v>102997</v>
          </cell>
          <cell r="D1750" t="str">
            <v>EXECUÇÃO DE CANALETA DE CONCRETO MOLDADO IN LOCO, ESPESSURA DE 0,08 M, GEOMETRIA TRAPEZOIDAL (DIMENSÕES INTERNAS: B=1M; B=0,5 M; H=0,25 M). AF_08/2021</v>
          </cell>
          <cell r="E1750" t="str">
            <v>M</v>
          </cell>
          <cell r="F1750" t="str">
            <v>92,16</v>
          </cell>
          <cell r="G1750" t="str">
            <v>96,92</v>
          </cell>
        </row>
        <row r="1751">
          <cell r="A1751" t="str">
            <v>SINAPI102998</v>
          </cell>
          <cell r="B1751" t="str">
            <v>SINAPI</v>
          </cell>
          <cell r="C1751" t="str">
            <v>102998</v>
          </cell>
          <cell r="D1751" t="str">
            <v>EXECUÇÃO DE CANALETA DE CONCRETO MOLDADO IN LOCO, ESPESSURA DE 0,08 M, GEOMETRIA TRAPEZOIDAL (DIMENSÕES INTERNAS: B=1,074 M; B=0,534 M; H=0,27 M). AF_08/2021</v>
          </cell>
          <cell r="E1751" t="str">
            <v>M</v>
          </cell>
          <cell r="F1751" t="str">
            <v>88,51</v>
          </cell>
          <cell r="G1751" t="str">
            <v>93,20</v>
          </cell>
        </row>
        <row r="1752">
          <cell r="A1752" t="str">
            <v>SINAPI102999</v>
          </cell>
          <cell r="B1752" t="str">
            <v>SINAPI</v>
          </cell>
          <cell r="C1752" t="str">
            <v>102999</v>
          </cell>
          <cell r="D1752" t="str">
            <v>EXECUÇÃO DE CANALETA DE CONCRETO MOLDADO IN LOCO, ESPESSURA DE 0,08 M, GEOMETRIA TRAPEZOIDAL (DIMENSÕES INTERNAS: B=1,4 M; B=0,7 M; H=0,35 M). AF_08/2021</v>
          </cell>
          <cell r="E1752" t="str">
            <v>M</v>
          </cell>
          <cell r="F1752" t="str">
            <v>111,90</v>
          </cell>
          <cell r="G1752" t="str">
            <v>117,79</v>
          </cell>
        </row>
        <row r="1753">
          <cell r="A1753" t="str">
            <v>SINAPI103000</v>
          </cell>
          <cell r="B1753" t="str">
            <v>SINAPI</v>
          </cell>
          <cell r="C1753" t="str">
            <v>103000</v>
          </cell>
          <cell r="D1753" t="str">
            <v>EXECUÇÃO DE CANALETA DE CONCRETO MOLDADO IN LOCO, ESPESSURA DE 0,08 M, GEOMETRIA TRAPEZOIDAL (DIMENSÕES INTERNAS: B=1,474 M; B=0,934 M; H=0,27 M). AF_08/2021</v>
          </cell>
          <cell r="E1753" t="str">
            <v>M</v>
          </cell>
          <cell r="F1753" t="str">
            <v>112,35</v>
          </cell>
          <cell r="G1753" t="str">
            <v>118,26</v>
          </cell>
        </row>
        <row r="1754">
          <cell r="A1754" t="str">
            <v>SINAPI103001</v>
          </cell>
          <cell r="B1754" t="str">
            <v>SINAPI</v>
          </cell>
          <cell r="C1754" t="str">
            <v>103001</v>
          </cell>
          <cell r="D1754" t="str">
            <v>GRELHA DE FERRO FUNDIDO SIMPLES COM REQUADRO, 150 X 1000 MM, ASSENTADA COM ARGAMASSA 1 : 3 CIMENTO: AREIA - FORNECIMENTO E INSTALAÇÃO. AF_08/2021</v>
          </cell>
          <cell r="E1754" t="str">
            <v>UN</v>
          </cell>
          <cell r="F1754" t="str">
            <v>244,61</v>
          </cell>
          <cell r="G1754" t="str">
            <v>247,62</v>
          </cell>
        </row>
        <row r="1755">
          <cell r="A1755" t="str">
            <v>SINAPI103002</v>
          </cell>
          <cell r="B1755" t="str">
            <v>SINAPI</v>
          </cell>
          <cell r="C1755" t="str">
            <v>103002</v>
          </cell>
          <cell r="D1755" t="str">
            <v>GRELHA DE FERRO FUNDIDO SIMPLES COM REQUADRO, 200 X 1000 MM, ASSENTADA COM ARGAMASSA 1 : 3 CIMENTO: AREIA - FORNECIMENTO E INSTALAÇÃO. AF_08/2021</v>
          </cell>
          <cell r="E1755" t="str">
            <v>UN</v>
          </cell>
          <cell r="F1755" t="str">
            <v>304,27</v>
          </cell>
          <cell r="G1755" t="str">
            <v>307,41</v>
          </cell>
        </row>
        <row r="1756">
          <cell r="A1756" t="str">
            <v>SINAPI103003</v>
          </cell>
          <cell r="B1756" t="str">
            <v>SINAPI</v>
          </cell>
          <cell r="C1756" t="str">
            <v>103003</v>
          </cell>
          <cell r="D1756" t="str">
            <v>GRELHA DE FERRO FUNDIDO SIMPLES COM REQUADRO, 300 X 1000 MM, ASSENTADA COM ARGAMASSA 1 : 3 CIMENTO: AREIA - FORNECIMENTO E INSTALAÇÃO. AF_08/2021</v>
          </cell>
          <cell r="E1756" t="str">
            <v>UN</v>
          </cell>
          <cell r="F1756" t="str">
            <v>423,66</v>
          </cell>
          <cell r="G1756" t="str">
            <v>427,05</v>
          </cell>
        </row>
        <row r="1757">
          <cell r="A1757" t="str">
            <v>SINAPI103005</v>
          </cell>
          <cell r="B1757" t="str">
            <v>SINAPI</v>
          </cell>
          <cell r="C1757" t="str">
            <v>103005</v>
          </cell>
          <cell r="D1757" t="str">
            <v>CAIXA COM GRELHA RETANGULAR DE FERRO FUNDIDO, EM ALVENARIA COM TIJOLOS CERÂMICOS MACIÇOS, DIMENSÕES INTERNAS: 0,15 X 1,00 X 0,3 M. AF_08/2021</v>
          </cell>
          <cell r="E1757" t="str">
            <v>UN</v>
          </cell>
          <cell r="F1757" t="str">
            <v>602,45</v>
          </cell>
          <cell r="G1757" t="str">
            <v>626,85</v>
          </cell>
        </row>
        <row r="1758">
          <cell r="A1758" t="str">
            <v>SINAPI103006</v>
          </cell>
          <cell r="B1758" t="str">
            <v>SINAPI</v>
          </cell>
          <cell r="C1758" t="str">
            <v>103006</v>
          </cell>
          <cell r="D1758" t="str">
            <v>CAIXA COM GRELHA RETANGULAR DE FERRO FUNDIDO, EM ALVENARIA COM TIJOLOS CERÂMICOS MACIÇOS, DIMENSÕES INTERNAS: 0,20 X 1,00 X 0,4 M. AF_08/2021</v>
          </cell>
          <cell r="E1758" t="str">
            <v>UN</v>
          </cell>
          <cell r="F1758" t="str">
            <v>826,06</v>
          </cell>
          <cell r="G1758" t="str">
            <v>859,55</v>
          </cell>
        </row>
        <row r="1759">
          <cell r="A1759" t="str">
            <v>SINAPI103007</v>
          </cell>
          <cell r="B1759" t="str">
            <v>SINAPI</v>
          </cell>
          <cell r="C1759" t="str">
            <v>103007</v>
          </cell>
          <cell r="D1759" t="str">
            <v>CAIXA COM GRELHA RETANGULAR DE FERRO FUNDIDO, EM ALVENARIA COM TIJOLOS CERÂMICOS MACIÇOS, DIMENSÕES INTERNAS: 0,30 X 1,00 X 0,5 M. AF_08/2021</v>
          </cell>
          <cell r="E1759" t="str">
            <v>UN</v>
          </cell>
          <cell r="F1759" t="str">
            <v>1.097,16</v>
          </cell>
          <cell r="G1759" t="str">
            <v>1.139,79</v>
          </cell>
        </row>
        <row r="1760">
          <cell r="A1760" t="str">
            <v>SINAPI97933</v>
          </cell>
          <cell r="B1760" t="str">
            <v>SINAPI</v>
          </cell>
          <cell r="C1760" t="str">
            <v>97933</v>
          </cell>
          <cell r="D1760" t="str">
            <v>CAIXA COM GRELHA SIMPLES RETANGULAR, EM CONCRETO PRÉ-MOLDADO, DIMENSÕES INTERNAS: 0,6X1,0X1,0 M. AF_12/2020</v>
          </cell>
          <cell r="E1760" t="str">
            <v>UN</v>
          </cell>
          <cell r="F1760" t="str">
            <v>1.146,12</v>
          </cell>
          <cell r="G1760" t="str">
            <v>1.151,06</v>
          </cell>
        </row>
        <row r="1761">
          <cell r="A1761" t="str">
            <v>SINAPI97934</v>
          </cell>
          <cell r="B1761" t="str">
            <v>SINAPI</v>
          </cell>
          <cell r="C1761" t="str">
            <v>97934</v>
          </cell>
          <cell r="D1761" t="str">
            <v>CAIXA COM GRELHA DUPLA RETANGULAR, EM CONCRETO PRÉ-MOLDADO, DIMENSÕES INTERNAS: 0,5X2,2X1,0 M. AF_12/2020</v>
          </cell>
          <cell r="E1761" t="str">
            <v>UN</v>
          </cell>
          <cell r="F1761" t="str">
            <v>2.366,63</v>
          </cell>
          <cell r="G1761" t="str">
            <v>2.439,18</v>
          </cell>
        </row>
        <row r="1762">
          <cell r="A1762" t="str">
            <v>SINAPI97935</v>
          </cell>
          <cell r="B1762" t="str">
            <v>SINAPI</v>
          </cell>
          <cell r="C1762" t="str">
            <v>97935</v>
          </cell>
          <cell r="D1762" t="str">
            <v>CAIXA PARA BOCA DE LOBO SIMPLES RETANGULAR, EM CONCRETO PRÉ-MOLDADO, DIMENSÕES INTERNAS: 0,6X1,0X1,2 M. AF_12/2020</v>
          </cell>
          <cell r="E1762" t="str">
            <v>UN</v>
          </cell>
          <cell r="F1762" t="str">
            <v>916,95</v>
          </cell>
          <cell r="G1762" t="str">
            <v>938,95</v>
          </cell>
        </row>
        <row r="1763">
          <cell r="A1763" t="str">
            <v>SINAPI97936</v>
          </cell>
          <cell r="B1763" t="str">
            <v>SINAPI</v>
          </cell>
          <cell r="C1763" t="str">
            <v>97936</v>
          </cell>
          <cell r="D1763" t="str">
            <v>CAIXA PARA BOCA DE LOBO DUPLA RETANGULAR, EM CONCRETO PRÉ-MOLDADO, DIMENSÕES INTERNAS: 0,6X2,2X1,2 M. AF_12/2020</v>
          </cell>
          <cell r="E1763" t="str">
            <v>UN</v>
          </cell>
          <cell r="F1763" t="str">
            <v>1.934,72</v>
          </cell>
          <cell r="G1763" t="str">
            <v>2.043,41</v>
          </cell>
        </row>
        <row r="1764">
          <cell r="A1764" t="str">
            <v>SINAPI97947</v>
          </cell>
          <cell r="B1764" t="str">
            <v>SINAPI</v>
          </cell>
          <cell r="C1764" t="str">
            <v>97947</v>
          </cell>
          <cell r="D1764" t="str">
            <v>CAIXA COM GRELHA SIMPLES RETANGULAR, EM ALVENARIA COM TIJOLOS CERÂMICOS MACIÇOS, DIMENSÕES INTERNAS: 0,5X1X1 M. AF_12/2020</v>
          </cell>
          <cell r="E1764" t="str">
            <v>UN</v>
          </cell>
          <cell r="F1764" t="str">
            <v>1.847,13</v>
          </cell>
          <cell r="G1764" t="str">
            <v>1.925,51</v>
          </cell>
        </row>
        <row r="1765">
          <cell r="A1765" t="str">
            <v>SINAPI97948</v>
          </cell>
          <cell r="B1765" t="str">
            <v>SINAPI</v>
          </cell>
          <cell r="C1765" t="str">
            <v>97948</v>
          </cell>
          <cell r="D1765" t="str">
            <v>CAIXA COM GRELHA DUPLA RETANGULAR, EM ALVENARIA COM TIJOLOS CERÂMICOS MACIÇOS, DIMENSÕES INTERNAS: 0,5X2,2X1 M. AF_12/2020</v>
          </cell>
          <cell r="E1765" t="str">
            <v>UN</v>
          </cell>
          <cell r="F1765" t="str">
            <v>3.399,06</v>
          </cell>
          <cell r="G1765" t="str">
            <v>3.541,44</v>
          </cell>
        </row>
        <row r="1766">
          <cell r="A1766" t="str">
            <v>SINAPI97949</v>
          </cell>
          <cell r="B1766" t="str">
            <v>SINAPI</v>
          </cell>
          <cell r="C1766" t="str">
            <v>97949</v>
          </cell>
          <cell r="D1766" t="str">
            <v>CAIXA PARA BOCA DE LOBO SIMPLES RETANGULAR, EM ALVENARIA COM TIJOLOS CERÂMICOS MACIÇOS, DIMENSÕES INTERNAS: 0,6X1X1,2 M. AF_12/2020</v>
          </cell>
          <cell r="E1766" t="str">
            <v>UN</v>
          </cell>
          <cell r="F1766" t="str">
            <v>1.817,47</v>
          </cell>
          <cell r="G1766" t="str">
            <v>1.923,95</v>
          </cell>
        </row>
        <row r="1767">
          <cell r="A1767" t="str">
            <v>SINAPI97950</v>
          </cell>
          <cell r="B1767" t="str">
            <v>SINAPI</v>
          </cell>
          <cell r="C1767" t="str">
            <v>97950</v>
          </cell>
          <cell r="D1767" t="str">
            <v>CAIXA PARA BOCA DE LOBO DUPLA RETANGULAR, EM ALVENARIA COM TIJOLOS CERÂMICOS MACIÇOS, DIMENSÕES INTERNAS: 0,6X2,2X1,2 M. AF_12/2020</v>
          </cell>
          <cell r="E1767" t="str">
            <v>UN</v>
          </cell>
          <cell r="F1767" t="str">
            <v>3.184,46</v>
          </cell>
          <cell r="G1767" t="str">
            <v>3.373,99</v>
          </cell>
        </row>
        <row r="1768">
          <cell r="A1768" t="str">
            <v>SINAPI97951</v>
          </cell>
          <cell r="B1768" t="str">
            <v>SINAPI</v>
          </cell>
          <cell r="C1768" t="str">
            <v>97951</v>
          </cell>
          <cell r="D1768" t="str">
            <v>CAIXA PARA BOCA DE LOBO COMBINADA COM GRELHA RETANGULAR, EM ALVENARIA COM TIJOLOS CERÂMICOS MACIÇOS, DIMENSÕES INTERNAS: 1,3X1X1,2 M. AF_12/2020</v>
          </cell>
          <cell r="E1768" t="str">
            <v>UN</v>
          </cell>
          <cell r="F1768" t="str">
            <v>2.942,72</v>
          </cell>
          <cell r="G1768" t="str">
            <v>3.087,42</v>
          </cell>
        </row>
        <row r="1769">
          <cell r="A1769" t="str">
            <v>SINAPI97952</v>
          </cell>
          <cell r="B1769" t="str">
            <v>SINAPI</v>
          </cell>
          <cell r="C1769" t="str">
            <v>97952</v>
          </cell>
          <cell r="D1769" t="str">
            <v>CAIXA PARA BOCA DE LOBO DUPLA COMBINADA COM GRELHA RETANGULAR, EM ALVENARIA COM TIJOLOS CERÂMICOS MACIÇOS, DIMENSÕES INTERNAS: 1,3X2,2X1,2 M. AF_12/2020</v>
          </cell>
          <cell r="E1769" t="str">
            <v>UN</v>
          </cell>
          <cell r="F1769" t="str">
            <v>5.075,91</v>
          </cell>
          <cell r="G1769" t="str">
            <v>5.322,75</v>
          </cell>
        </row>
        <row r="1770">
          <cell r="A1770" t="str">
            <v>SINAPI97953</v>
          </cell>
          <cell r="B1770" t="str">
            <v>SINAPI</v>
          </cell>
          <cell r="C1770" t="str">
            <v>97953</v>
          </cell>
          <cell r="D1770" t="str">
            <v>CAIXA COM GRELHA SIMPLES RETANGULAR, EM ALVENARIA COM BLOCOS DE CONCRETO, DIMENSÕES INTERNAS: 0,5X1X1 M. AF_12/2020</v>
          </cell>
          <cell r="E1770" t="str">
            <v>UN</v>
          </cell>
          <cell r="F1770" t="str">
            <v>1.425,66</v>
          </cell>
          <cell r="G1770" t="str">
            <v>1.479,00</v>
          </cell>
        </row>
        <row r="1771">
          <cell r="A1771" t="str">
            <v>SINAPI97955</v>
          </cell>
          <cell r="B1771" t="str">
            <v>SINAPI</v>
          </cell>
          <cell r="C1771" t="str">
            <v>97955</v>
          </cell>
          <cell r="D1771" t="str">
            <v>CAIXA COM GRELHA DUPLA RETANGULAR, EM ALVENARIA COM BLOCOS DE CONCRETO, DIMENSÕES INTERNAS: 0,5X2,2X1 M. AF_12/2020</v>
          </cell>
          <cell r="E1771" t="str">
            <v>UN</v>
          </cell>
          <cell r="F1771" t="str">
            <v>3.018,54</v>
          </cell>
          <cell r="G1771" t="str">
            <v>3.128,75</v>
          </cell>
        </row>
        <row r="1772">
          <cell r="A1772" t="str">
            <v>SINAPI97956</v>
          </cell>
          <cell r="B1772" t="str">
            <v>SINAPI</v>
          </cell>
          <cell r="C1772" t="str">
            <v>97956</v>
          </cell>
          <cell r="D1772" t="str">
            <v>CAIXA PARA BOCA DE LOBO SIMPLES RETANGULAR, EM ALVENARIA COM BLOCOS DE CONCRETO, DIMENSÕES INTERNAS: 0,6X1X1,2 M. AF_12/2020</v>
          </cell>
          <cell r="E1772" t="str">
            <v>UN</v>
          </cell>
          <cell r="F1772" t="str">
            <v>1.461,27</v>
          </cell>
          <cell r="G1772" t="str">
            <v>1.542,36</v>
          </cell>
        </row>
        <row r="1773">
          <cell r="A1773" t="str">
            <v>SINAPI97957</v>
          </cell>
          <cell r="B1773" t="str">
            <v>SINAPI</v>
          </cell>
          <cell r="C1773" t="str">
            <v>97957</v>
          </cell>
          <cell r="D1773" t="str">
            <v>CAIXA PARA BOCA DE LOBO DUPLA RETANGULAR, EM ALVENARIA COM BLOCOS DE CONCRETO, DIMENSÕES INTERNAS: 0,6X2,2X1,2 M. AF_12/2020</v>
          </cell>
          <cell r="E1773" t="str">
            <v>UN</v>
          </cell>
          <cell r="F1773" t="str">
            <v>2.610,24</v>
          </cell>
          <cell r="G1773" t="str">
            <v>2.759,69</v>
          </cell>
        </row>
        <row r="1774">
          <cell r="A1774" t="str">
            <v>SINAPI97961</v>
          </cell>
          <cell r="B1774" t="str">
            <v>SINAPI</v>
          </cell>
          <cell r="C1774" t="str">
            <v>97961</v>
          </cell>
          <cell r="D1774" t="str">
            <v>CAIXA PARA BOCA DE LOBO COMBINADA COM GRELHA RETANGULAR, EM ALVENARIA COM BLOCOS DE CONCRETO, DIMENSÕES INTERNAS: 1,3X1X1,2 M. AF_12/2020</v>
          </cell>
          <cell r="E1774" t="str">
            <v>UN</v>
          </cell>
          <cell r="F1774" t="str">
            <v>2.425,46</v>
          </cell>
          <cell r="G1774" t="str">
            <v>2.535,24</v>
          </cell>
        </row>
        <row r="1775">
          <cell r="A1775" t="str">
            <v>SINAPI97973</v>
          </cell>
          <cell r="B1775" t="str">
            <v>SINAPI</v>
          </cell>
          <cell r="C1775" t="str">
            <v>97973</v>
          </cell>
          <cell r="D1775" t="str">
            <v>CAIXA PARA BOCA DE LOBO DUPLA COMBINADA COM GRELHA RETANGULAR, EM ALVENARIA COM BLOCOS DE CONCRETO, DIMENSÕES INTERNAS: 1,3X2,2X1,2 M. AF_12/2020</v>
          </cell>
          <cell r="E1775" t="str">
            <v>UN</v>
          </cell>
          <cell r="F1775" t="str">
            <v>4.499,33</v>
          </cell>
          <cell r="G1775" t="str">
            <v>4.699,52</v>
          </cell>
        </row>
        <row r="1776">
          <cell r="A1776" t="str">
            <v>SINAPI97974</v>
          </cell>
          <cell r="B1776" t="str">
            <v>SINAPI</v>
          </cell>
          <cell r="C1776" t="str">
            <v>97974</v>
          </cell>
          <cell r="D1776" t="str">
            <v>POÇO DE INSPEÇÃO CIRCULAR PARA ESGOTO, EM CONCRETO PRÉ-MOLDADO, DIÂMETRO INTERNO = 0,60 M, PROFUNDIDADE = 0,90 M, EXCLUINDO TAMPÃO. AF_12/2020_PA</v>
          </cell>
          <cell r="E1776" t="str">
            <v>UN</v>
          </cell>
          <cell r="F1776" t="str">
            <v>485,29</v>
          </cell>
          <cell r="G1776" t="str">
            <v>499,31</v>
          </cell>
        </row>
        <row r="1777">
          <cell r="A1777" t="str">
            <v>SINAPI97975</v>
          </cell>
          <cell r="B1777" t="str">
            <v>SINAPI</v>
          </cell>
          <cell r="C1777" t="str">
            <v>97975</v>
          </cell>
          <cell r="D1777" t="str">
            <v>POÇO DE INSPEÇÃO CIRCULAR PARA ESGOTO, EM CONCRETO PRÉ-MOLDADO, DIÂMETRO INTERNO = 0,60 M, PROFUNDIDADE = 1,40 M, EXCLUINDO TAMPÃO. AF_12/2020_PA</v>
          </cell>
          <cell r="E1777" t="str">
            <v>UN</v>
          </cell>
          <cell r="F1777" t="str">
            <v>641,50</v>
          </cell>
          <cell r="G1777" t="str">
            <v>657,07</v>
          </cell>
        </row>
        <row r="1778">
          <cell r="A1778" t="str">
            <v>SINAPI97976</v>
          </cell>
          <cell r="B1778" t="str">
            <v>SINAPI</v>
          </cell>
          <cell r="C1778" t="str">
            <v>97976</v>
          </cell>
          <cell r="D1778" t="str">
            <v>POÇO DE INSPEÇÃO CIRCULAR PARA ESGOTO, EM ALVENARIA COM TIJOLOS CERÂMICOS MACIÇOS, DIÂMETRO INTERNO = 0,60 M, PROFUNDIDADE = 0,95 M, EXCLUINDO TAMPÃO. AF_12/2020_PA</v>
          </cell>
          <cell r="E1778" t="str">
            <v>UN</v>
          </cell>
          <cell r="F1778" t="str">
            <v>1.108,90</v>
          </cell>
          <cell r="G1778" t="str">
            <v>1.175,12</v>
          </cell>
        </row>
        <row r="1779">
          <cell r="A1779" t="str">
            <v>SINAPI97977</v>
          </cell>
          <cell r="B1779" t="str">
            <v>SINAPI</v>
          </cell>
          <cell r="C1779" t="str">
            <v>97977</v>
          </cell>
          <cell r="D1779" t="str">
            <v>POÇO DE INSPEÇÃO CIRCULAR PARA ESGOTO, EM ALVENARIA COM TIJOLOS CERÂMICOS MACIÇOS, DIÂMETRO INTERNO = 0,60 M, PROFUNDIDADE = 1,45 M, EXCLUINDO TAMPÃO. AF_12/2020_PA</v>
          </cell>
          <cell r="E1779" t="str">
            <v>UN</v>
          </cell>
          <cell r="F1779" t="str">
            <v>1.611,76</v>
          </cell>
          <cell r="G1779" t="str">
            <v>1.709,05</v>
          </cell>
        </row>
        <row r="1780">
          <cell r="A1780" t="str">
            <v>SINAPI97978</v>
          </cell>
          <cell r="B1780" t="str">
            <v>SINAPI</v>
          </cell>
          <cell r="C1780" t="str">
            <v>97978</v>
          </cell>
          <cell r="D1780" t="str">
            <v>BASE PARA POÇO DE VISITA CIRCULAR PARA ESGOTO, EM CONCRETO PRÉ-MOLDADO, DIÂMETRO INTERNO = 0,80 M, PROFUNDIDADE = 1,35 M, EXCLUINDO TAMPÃO. AF_12/2020_PA</v>
          </cell>
          <cell r="E1780" t="str">
            <v>UN</v>
          </cell>
          <cell r="F1780" t="str">
            <v>963,95</v>
          </cell>
          <cell r="G1780" t="str">
            <v>999,34</v>
          </cell>
        </row>
        <row r="1781">
          <cell r="A1781" t="str">
            <v>SINAPI97980</v>
          </cell>
          <cell r="B1781" t="str">
            <v>SINAPI</v>
          </cell>
          <cell r="C1781" t="str">
            <v>97980</v>
          </cell>
          <cell r="D1781" t="str">
            <v>BASE PARA POÇO DE VISITA CIRCULAR PARA  ESGOTO, EM ALVENARIA COM TIJOLOS CERÂMICOS MACIÇOS, DIÂMETRO INTERNO = 0,80 M, PROFUNDIDADE = 1,40 M, EXCLUINDO TAMPÃO. AF_12/2020_PA</v>
          </cell>
          <cell r="E1781" t="str">
            <v>UN</v>
          </cell>
          <cell r="F1781" t="str">
            <v>2.055,98</v>
          </cell>
          <cell r="G1781" t="str">
            <v>2.177,27</v>
          </cell>
        </row>
        <row r="1782">
          <cell r="A1782" t="str">
            <v>SINAPI97981</v>
          </cell>
          <cell r="B1782" t="str">
            <v>SINAPI</v>
          </cell>
          <cell r="C1782" t="str">
            <v>97981</v>
          </cell>
          <cell r="D1782" t="str">
            <v>ACRÉSCIMO PARA POÇO DE VISITA CIRCULAR PARA ESGOTO, EM ALVENARIA COM TIJOLOS CERÂMICOS MACIÇOS, DIÂMETRO INTERNO = 0,8 M. AF_12/2020</v>
          </cell>
          <cell r="E1782" t="str">
            <v>M</v>
          </cell>
          <cell r="F1782" t="str">
            <v>1.242,59</v>
          </cell>
          <cell r="G1782" t="str">
            <v>1.321,44</v>
          </cell>
        </row>
        <row r="1783">
          <cell r="A1783" t="str">
            <v>SINAPI97983</v>
          </cell>
          <cell r="B1783" t="str">
            <v>SINAPI</v>
          </cell>
          <cell r="C1783" t="str">
            <v>97983</v>
          </cell>
          <cell r="D1783" t="str">
            <v>ACRÉSCIMO PARA POÇO DE VISITA CIRCULAR PARA ESGOTO, EM CONCRETO PRÉ-MOLDADO, DIÂMETRO INTERNO = 1 M. AF_12/2020</v>
          </cell>
          <cell r="E1783" t="str">
            <v>M</v>
          </cell>
          <cell r="F1783" t="str">
            <v>550,21</v>
          </cell>
          <cell r="G1783" t="str">
            <v>555,58</v>
          </cell>
        </row>
        <row r="1784">
          <cell r="A1784" t="str">
            <v>SINAPI97985</v>
          </cell>
          <cell r="B1784" t="str">
            <v>SINAPI</v>
          </cell>
          <cell r="C1784" t="str">
            <v>97985</v>
          </cell>
          <cell r="D1784" t="str">
            <v>ACRÉSCIMO PARA POÇO DE VISITA CIRCULAR PARA  ESGOTO, EM ALVENARIA COM TIJOLOS CERÂMICOS MACIÇOS, DIÂMETRO INTERNO = 1 M. AF_12/2020</v>
          </cell>
          <cell r="E1784" t="str">
            <v>M</v>
          </cell>
          <cell r="F1784" t="str">
            <v>1.502,37</v>
          </cell>
          <cell r="G1784" t="str">
            <v>1.598,71</v>
          </cell>
        </row>
        <row r="1785">
          <cell r="A1785" t="str">
            <v>SINAPI97987</v>
          </cell>
          <cell r="B1785" t="str">
            <v>SINAPI</v>
          </cell>
          <cell r="C1785" t="str">
            <v>97987</v>
          </cell>
          <cell r="D1785" t="str">
            <v>ACRÉSCIMO PARA POÇO DE VISITA CIRCULAR PARA ESGOTO, EM CONCRETO PRÉ-MOLDADO, DIÂMETRO INTERNO = 1,2 M. AF_12/2020</v>
          </cell>
          <cell r="E1785" t="str">
            <v>M</v>
          </cell>
          <cell r="F1785" t="str">
            <v>732,49</v>
          </cell>
          <cell r="G1785" t="str">
            <v>738,79</v>
          </cell>
        </row>
        <row r="1786">
          <cell r="A1786" t="str">
            <v>SINAPI97988</v>
          </cell>
          <cell r="B1786" t="str">
            <v>SINAPI</v>
          </cell>
          <cell r="C1786" t="str">
            <v>97988</v>
          </cell>
          <cell r="D1786" t="str">
            <v>BASE PARA POÇO DE VISITA CIRCULAR PARA  ESGOTO, EM ALVENARIA COM TIJOLOS CERÂMICOS MACIÇOS, DIÂMETRO INTERNO = 1,20 M, PROFUNDIDADE = 1,40 M, EXCLUINDO TAMPÃO. AF_12/2020_PA</v>
          </cell>
          <cell r="E1786" t="str">
            <v>UN</v>
          </cell>
          <cell r="F1786" t="str">
            <v>3.002,89</v>
          </cell>
          <cell r="G1786" t="str">
            <v>3.173,57</v>
          </cell>
        </row>
        <row r="1787">
          <cell r="A1787" t="str">
            <v>SINAPI97989</v>
          </cell>
          <cell r="B1787" t="str">
            <v>SINAPI</v>
          </cell>
          <cell r="C1787" t="str">
            <v>97989</v>
          </cell>
          <cell r="D1787" t="str">
            <v>ACRÉSCIMO PARA POÇO DE VISITA CIRCULAR PARA ESGOTO, EM ALVENARIA COM TIJOLOS CERÂMICOS MACIÇOS, DIÂMETRO INTERNO = 1,2 M. AF_12/2020</v>
          </cell>
          <cell r="E1787" t="str">
            <v>M</v>
          </cell>
          <cell r="F1787" t="str">
            <v>1.762,08</v>
          </cell>
          <cell r="G1787" t="str">
            <v>1.875,94</v>
          </cell>
        </row>
        <row r="1788">
          <cell r="A1788" t="str">
            <v>SINAPI97991</v>
          </cell>
          <cell r="B1788" t="str">
            <v>SINAPI</v>
          </cell>
          <cell r="C1788" t="str">
            <v>97991</v>
          </cell>
          <cell r="D1788" t="str">
            <v>ACRÉSCIMO PARA POÇO DE VISITA CIRCULAR PARA  ESGOTO, EM CONCRETO PRÉ-MOLDADO, DIÂMETRO INTERNO = 1,5 M. AF_12/2020</v>
          </cell>
          <cell r="E1788" t="str">
            <v>M</v>
          </cell>
          <cell r="F1788" t="str">
            <v>1.004,05</v>
          </cell>
          <cell r="G1788" t="str">
            <v>1.012,08</v>
          </cell>
        </row>
        <row r="1789">
          <cell r="A1789" t="str">
            <v>SINAPI97992</v>
          </cell>
          <cell r="B1789" t="str">
            <v>SINAPI</v>
          </cell>
          <cell r="C1789" t="str">
            <v>97992</v>
          </cell>
          <cell r="D1789" t="str">
            <v>BASE PARA POÇO DE VISITA CIRCULAR PARA ESGOTO, EM ALVENARIA COM TIJOLOS CERÂMICOS MACIÇOS, DIÂMETRO INTERNO = 1,50 M, PROFUNDIDADE = 1,40 M, EXCLUINDO TAMPÃO. AF_12/2020_PA</v>
          </cell>
          <cell r="E1789" t="str">
            <v>UN</v>
          </cell>
          <cell r="F1789" t="str">
            <v>3.836,50</v>
          </cell>
          <cell r="G1789" t="str">
            <v>4.047,72</v>
          </cell>
        </row>
        <row r="1790">
          <cell r="A1790" t="str">
            <v>SINAPI97993</v>
          </cell>
          <cell r="B1790" t="str">
            <v>SINAPI</v>
          </cell>
          <cell r="C1790" t="str">
            <v>97993</v>
          </cell>
          <cell r="D1790" t="str">
            <v>ACRÉSCIMO PARA POÇO DE VISITA CIRCULAR PARA  ESGOTO, EM ALVENARIA COM TIJOLOS CERÂMICOS MACIÇOS, DIÂMETRO INTERNO = 1,5 M. AF_12/2020</v>
          </cell>
          <cell r="E1790" t="str">
            <v>M</v>
          </cell>
          <cell r="F1790" t="str">
            <v>2.151,75</v>
          </cell>
          <cell r="G1790" t="str">
            <v>2.291,89</v>
          </cell>
        </row>
        <row r="1791">
          <cell r="A1791" t="str">
            <v>SINAPI97994</v>
          </cell>
          <cell r="B1791" t="str">
            <v>SINAPI</v>
          </cell>
          <cell r="C1791" t="str">
            <v>97994</v>
          </cell>
          <cell r="D1791" t="str">
            <v>BASE PARA POÇO DE VISITA RETANGULAR PARA  ESGOTO, EM ALVENARIA COM BLOCOS DE CONCRETO, DIMENSÕES INTERNAS = 1X1 M, PROFUNDIDADE = 1,40 M, EXCLUINDO TAMPÃO. AF_12/2020_PA</v>
          </cell>
          <cell r="E1791" t="str">
            <v>UN</v>
          </cell>
          <cell r="F1791" t="str">
            <v>2.567,23</v>
          </cell>
          <cell r="G1791" t="str">
            <v>2.711,95</v>
          </cell>
        </row>
        <row r="1792">
          <cell r="A1792" t="str">
            <v>SINAPI97995</v>
          </cell>
          <cell r="B1792" t="str">
            <v>SINAPI</v>
          </cell>
          <cell r="C1792" t="str">
            <v>97995</v>
          </cell>
          <cell r="D1792" t="str">
            <v>ACRÉSCIMO PARA POÇO DE VISITA RETANGULAR PARA ESGOTO, EM ALVENARIA COM BLOCOS DE CONCRETO, DIMENSÕES INTERNAS = 1X1 M. AF_12/2020</v>
          </cell>
          <cell r="E1792" t="str">
            <v>M</v>
          </cell>
          <cell r="F1792" t="str">
            <v>1.372,34</v>
          </cell>
          <cell r="G1792" t="str">
            <v>1.458,79</v>
          </cell>
        </row>
        <row r="1793">
          <cell r="A1793" t="str">
            <v>SINAPI97996</v>
          </cell>
          <cell r="B1793" t="str">
            <v>SINAPI</v>
          </cell>
          <cell r="C1793" t="str">
            <v>97996</v>
          </cell>
          <cell r="D1793" t="str">
            <v>BASE PARA POÇO DE VISITA RETANGULAR PARA ESGOTO, EM ALVENARIA COM BLOCOS DE CONCRETO, DIMENSÕES INTERNAS = 1X1,5 M, PROFUNDIDADE = 1,40 M, EXCLUINDO TAMPÃO. AF_12/2020_PA</v>
          </cell>
          <cell r="E1793" t="str">
            <v>UN</v>
          </cell>
          <cell r="F1793" t="str">
            <v>3.248,89</v>
          </cell>
          <cell r="G1793" t="str">
            <v>3.430,24</v>
          </cell>
        </row>
        <row r="1794">
          <cell r="A1794" t="str">
            <v>SINAPI97997</v>
          </cell>
          <cell r="B1794" t="str">
            <v>SINAPI</v>
          </cell>
          <cell r="C1794" t="str">
            <v>97997</v>
          </cell>
          <cell r="D1794" t="str">
            <v>ACRÉSCIMO PARA POÇO DE VISITA RETANGULAR PARA ESGOTO, EM ALVENARIA COM BLOCOS DE CONCRETO, DIMENSÕES INTERNAS = 1X1,5 M. AF_12/2020</v>
          </cell>
          <cell r="E1794" t="str">
            <v>M</v>
          </cell>
          <cell r="F1794" t="str">
            <v>1.641,83</v>
          </cell>
          <cell r="G1794" t="str">
            <v>1.745,41</v>
          </cell>
        </row>
        <row r="1795">
          <cell r="A1795" t="str">
            <v>SINAPI97999</v>
          </cell>
          <cell r="B1795" t="str">
            <v>SINAPI</v>
          </cell>
          <cell r="C1795" t="str">
            <v>97999</v>
          </cell>
          <cell r="D1795" t="str">
            <v>ACRÉSCIMO PARA POÇO DE VISITA RETANGULAR PARA ESGOTO, EM ALVENARIA COM BLOCOS DE CONCRETO, DIMENSÕES INTERNAS = 1X2 M. AF_12/2020</v>
          </cell>
          <cell r="E1795" t="str">
            <v>M</v>
          </cell>
          <cell r="F1795" t="str">
            <v>1.911,39</v>
          </cell>
          <cell r="G1795" t="str">
            <v>2.032,08</v>
          </cell>
        </row>
        <row r="1796">
          <cell r="A1796" t="str">
            <v>SINAPI98001</v>
          </cell>
          <cell r="B1796" t="str">
            <v>SINAPI</v>
          </cell>
          <cell r="C1796" t="str">
            <v>98001</v>
          </cell>
          <cell r="D1796" t="str">
            <v>ACRÉSCIMO PARA POÇO DE VISITA RETANGULAR PARA ESGOTO, EM ALVENARIA COM BLOCOS DE CONCRETO, DIMENSÕES INTERNAS = 1X2,5 M. AF_12/2020</v>
          </cell>
          <cell r="E1796" t="str">
            <v>M</v>
          </cell>
          <cell r="F1796" t="str">
            <v>2.180,88</v>
          </cell>
          <cell r="G1796" t="str">
            <v>2.318,69</v>
          </cell>
        </row>
        <row r="1797">
          <cell r="A1797" t="str">
            <v>SINAPI98002</v>
          </cell>
          <cell r="B1797" t="str">
            <v>SINAPI</v>
          </cell>
          <cell r="C1797" t="str">
            <v>98002</v>
          </cell>
          <cell r="D1797" t="str">
            <v>BASE PARA POÇO DE VISITA RETANGULAR PARA ESGOTO, EM ALVENARIA COM BLOCOS DE CONCRETO, DIMENSÕES INTERNAS = 1X3 M, PROFUNDIDADE = 1,40 M, EXCLUINDO TAMPÃO. AF_12/2020_PA</v>
          </cell>
          <cell r="E1797" t="str">
            <v>UN</v>
          </cell>
          <cell r="F1797" t="str">
            <v>5.329,12</v>
          </cell>
          <cell r="G1797" t="str">
            <v>5.620,33</v>
          </cell>
        </row>
        <row r="1798">
          <cell r="A1798" t="str">
            <v>SINAPI98003</v>
          </cell>
          <cell r="B1798" t="str">
            <v>SINAPI</v>
          </cell>
          <cell r="C1798" t="str">
            <v>98003</v>
          </cell>
          <cell r="D1798" t="str">
            <v>ACRÉSCIMO PARA POÇO DE VISITA RETANGULAR PARA ESGOTO, EM ALVENARIA COM BLOCOS DE CONCRETO, DIMENSÕES INTERNAS = 1X3 M. AF_12/2020</v>
          </cell>
          <cell r="E1798" t="str">
            <v>M</v>
          </cell>
          <cell r="F1798" t="str">
            <v>2.450,43</v>
          </cell>
          <cell r="G1798" t="str">
            <v>2.605,39</v>
          </cell>
        </row>
        <row r="1799">
          <cell r="A1799" t="str">
            <v>SINAPI98005</v>
          </cell>
          <cell r="B1799" t="str">
            <v>SINAPI</v>
          </cell>
          <cell r="C1799" t="str">
            <v>98005</v>
          </cell>
          <cell r="D1799" t="str">
            <v>ACRÉSCIMO PARA POÇO DE VISITA RETANGULAR PARA ESGOTO, EM ALVENARIA COM BLOCOS DE CONCRETO, DIMENSÕES INTERNAS = 1X3,5 M. AF_12/2020</v>
          </cell>
          <cell r="E1799" t="str">
            <v>M</v>
          </cell>
          <cell r="F1799" t="str">
            <v>2.719,96</v>
          </cell>
          <cell r="G1799" t="str">
            <v>2.892,08</v>
          </cell>
        </row>
        <row r="1800">
          <cell r="A1800" t="str">
            <v>SINAPI98006</v>
          </cell>
          <cell r="B1800" t="str">
            <v>SINAPI</v>
          </cell>
          <cell r="C1800" t="str">
            <v>98006</v>
          </cell>
          <cell r="D1800" t="str">
            <v>BASE PARA POÇO DE VISITA RETANGULAR PARA ESGOTO, EM ALVENARIA COM BLOCOS DE CONCRETO, DIMENSÕES INTERNAS = 1X4 M, PROFUNDIDADE = 1,40 M, EXCLUINDO TAMPÃO. AF_12/2020_PA</v>
          </cell>
          <cell r="E1800" t="str">
            <v>UN</v>
          </cell>
          <cell r="F1800" t="str">
            <v>6.701,36</v>
          </cell>
          <cell r="G1800" t="str">
            <v>7.065,79</v>
          </cell>
        </row>
        <row r="1801">
          <cell r="A1801" t="str">
            <v>SINAPI98007</v>
          </cell>
          <cell r="B1801" t="str">
            <v>SINAPI</v>
          </cell>
          <cell r="C1801" t="str">
            <v>98007</v>
          </cell>
          <cell r="D1801" t="str">
            <v>ACRÉSCIMO PARA POÇO DE VISITA RETANGULAR PARA ESGOTO, EM ALVENARIA COM BLOCOS DE CONCRETO, DIMENSÕES INTERNAS = 1X4 M. AF_12/2020</v>
          </cell>
          <cell r="E1801" t="str">
            <v>M</v>
          </cell>
          <cell r="F1801" t="str">
            <v>2.989,45</v>
          </cell>
          <cell r="G1801" t="str">
            <v>3.178,68</v>
          </cell>
        </row>
        <row r="1802">
          <cell r="A1802" t="str">
            <v>SINAPI98008</v>
          </cell>
          <cell r="B1802" t="str">
            <v>SINAPI</v>
          </cell>
          <cell r="C1802" t="str">
            <v>98008</v>
          </cell>
          <cell r="D1802" t="str">
            <v>BASE PARA POÇO DE VISITA RETANGULAR PARA ESGOTO, EM ALVENARIA COM BLOCOS DE CONCRETO, DIMENSÕES INTERNAS = 1,5X1,5 M, PROFUNDIDADE = 1,45 M, EXCLUINDO TAMPÃO . AF_12/2020_PA</v>
          </cell>
          <cell r="E1802" t="str">
            <v>UN</v>
          </cell>
          <cell r="F1802" t="str">
            <v>4.012,70</v>
          </cell>
          <cell r="G1802" t="str">
            <v>4.229,57</v>
          </cell>
        </row>
        <row r="1803">
          <cell r="A1803" t="str">
            <v>SINAPI98009</v>
          </cell>
          <cell r="B1803" t="str">
            <v>SINAPI</v>
          </cell>
          <cell r="C1803" t="str">
            <v>98009</v>
          </cell>
          <cell r="D1803" t="str">
            <v>ACRÉSCIMO PARA POÇO DE VISITA RETANGULAR PARA ESGOTO, EM ALVENARIA COM BLOCOS DE CONCRETO, DIMENSÕES INTERNAS = 1,5X1,5 M. AF_12/2020</v>
          </cell>
          <cell r="E1803" t="str">
            <v>M</v>
          </cell>
          <cell r="F1803" t="str">
            <v>1.911,39</v>
          </cell>
          <cell r="G1803" t="str">
            <v>2.032,08</v>
          </cell>
        </row>
        <row r="1804">
          <cell r="A1804" t="str">
            <v>SINAPI98010</v>
          </cell>
          <cell r="B1804" t="str">
            <v>SINAPI</v>
          </cell>
          <cell r="C1804" t="str">
            <v>98010</v>
          </cell>
          <cell r="D1804" t="str">
            <v>BASE PARA POÇO DE VISITA RETANGULAR PARA ESGOTO, EM ALVENARIA COM BLOCOS DE CONCRETO, DIMENSÕES INTERNAS = 1,5X2 M, PROFUNDIDADE = 1,40 M, EXCLUINDO TAMPÃO. AF_12/2020_PA</v>
          </cell>
          <cell r="E1804" t="str">
            <v>UN</v>
          </cell>
          <cell r="F1804" t="str">
            <v>4.898,81</v>
          </cell>
          <cell r="G1804" t="str">
            <v>5.158,93</v>
          </cell>
        </row>
        <row r="1805">
          <cell r="A1805" t="str">
            <v>SINAPI98011</v>
          </cell>
          <cell r="B1805" t="str">
            <v>SINAPI</v>
          </cell>
          <cell r="C1805" t="str">
            <v>98011</v>
          </cell>
          <cell r="D1805" t="str">
            <v>ACRÉSCIMO PARA POÇO DE VISITA RETANGULAR PARA ESGOTO, EM ALVENARIA COM BLOCOS DE CONCRETO, DIMENSÕES INTERNAS = 1,5X2 M. AF_12/2020</v>
          </cell>
          <cell r="E1805" t="str">
            <v>M</v>
          </cell>
          <cell r="F1805" t="str">
            <v>2.180,88</v>
          </cell>
          <cell r="G1805" t="str">
            <v>2.318,69</v>
          </cell>
        </row>
        <row r="1806">
          <cell r="A1806" t="str">
            <v>SINAPI98012</v>
          </cell>
          <cell r="B1806" t="str">
            <v>SINAPI</v>
          </cell>
          <cell r="C1806" t="str">
            <v>98012</v>
          </cell>
          <cell r="D1806" t="str">
            <v>BASE PARA POÇO DE VISITA RETANGULAR PARA ESGOTO, EM ALVENARIA COM BLOCOS DE CONCRETO, DIMENSÕES INTERNAS = 1,5X2,5 M, PROFUNDIDADE = 1,40 M, EXCLUINDO TAMPÃO. AF_12/2020_PA</v>
          </cell>
          <cell r="E1806" t="str">
            <v>UN</v>
          </cell>
          <cell r="F1806" t="str">
            <v>5.756,83</v>
          </cell>
          <cell r="G1806" t="str">
            <v>6.060,17</v>
          </cell>
        </row>
        <row r="1807">
          <cell r="A1807" t="str">
            <v>SINAPI98013</v>
          </cell>
          <cell r="B1807" t="str">
            <v>SINAPI</v>
          </cell>
          <cell r="C1807" t="str">
            <v>98013</v>
          </cell>
          <cell r="D1807" t="str">
            <v>ACRÉSCIMO PARA POÇO DE VISITA RETANGULAR PARA ESGOTO, EM ALVENARIA COM BLOCOS DE CONCRETO, DIMENSÕES INTERNAS = 1,5X2,5 M. AF_12/2020</v>
          </cell>
          <cell r="E1807" t="str">
            <v>M</v>
          </cell>
          <cell r="F1807" t="str">
            <v>2.450,43</v>
          </cell>
          <cell r="G1807" t="str">
            <v>2.605,39</v>
          </cell>
        </row>
        <row r="1808">
          <cell r="A1808" t="str">
            <v>SINAPI98014</v>
          </cell>
          <cell r="B1808" t="str">
            <v>SINAPI</v>
          </cell>
          <cell r="C1808" t="str">
            <v>98014</v>
          </cell>
          <cell r="D1808" t="str">
            <v>BASE PARA POÇO DE VISITA RETANGULAR PARA ESGOTO, EM ALVENARIA COM BLOCOS DE CONCRETO, DIMENSÕES INTERNAS = 1,5X3 M, PROFUNDIDADE = 1,40 M, EXCLUINDO TAMPÃO. AF_12/2020_PA</v>
          </cell>
          <cell r="E1808" t="str">
            <v>UN</v>
          </cell>
          <cell r="F1808" t="str">
            <v>6.614,82</v>
          </cell>
          <cell r="G1808" t="str">
            <v>6.961,37</v>
          </cell>
        </row>
        <row r="1809">
          <cell r="A1809" t="str">
            <v>SINAPI98015</v>
          </cell>
          <cell r="B1809" t="str">
            <v>SINAPI</v>
          </cell>
          <cell r="C1809" t="str">
            <v>98015</v>
          </cell>
          <cell r="D1809" t="str">
            <v>ACRÉSCIMO PARA POÇO DE VISITA RETANGULAR PARA ESGOTO, EM ALVENARIA COM BLOCOS DE CONCRETO, DIMENSÕES INTERNAS = 1,5X3 M. AF_12/2020</v>
          </cell>
          <cell r="E1809" t="str">
            <v>M</v>
          </cell>
          <cell r="F1809" t="str">
            <v>2.719,96</v>
          </cell>
          <cell r="G1809" t="str">
            <v>2.892,08</v>
          </cell>
        </row>
        <row r="1810">
          <cell r="A1810" t="str">
            <v>SINAPI98016</v>
          </cell>
          <cell r="B1810" t="str">
            <v>SINAPI</v>
          </cell>
          <cell r="C1810" t="str">
            <v>98016</v>
          </cell>
          <cell r="D1810" t="str">
            <v>BASE PARA POÇO DE VISITA RETANGULAR PARA ESGOTO, EM ALVENARIA COM BLOCOS DE CONCRETO, DIMENSÕES INTERNAS = 1,5X3,5 M, PROFUNDIDADE = 1,40 M, EXCLUINDO TAMPÃO. AF_12/2020_PA</v>
          </cell>
          <cell r="E1810" t="str">
            <v>UN</v>
          </cell>
          <cell r="F1810" t="str">
            <v>7.472,95</v>
          </cell>
          <cell r="G1810" t="str">
            <v>7.862,72</v>
          </cell>
        </row>
        <row r="1811">
          <cell r="A1811" t="str">
            <v>SINAPI98017</v>
          </cell>
          <cell r="B1811" t="str">
            <v>SINAPI</v>
          </cell>
          <cell r="C1811" t="str">
            <v>98017</v>
          </cell>
          <cell r="D1811" t="str">
            <v>ACRÉSCIMO PARA POÇO DE VISITA RETANGULAR PARA ESGOTO, EM ALVENARIA COM BLOCOS DE CONCRETO, DIMENSÕES INTERNAS = 1,5X3,5 M. AF_12/2020</v>
          </cell>
          <cell r="E1811" t="str">
            <v>M</v>
          </cell>
          <cell r="F1811" t="str">
            <v>2.989,45</v>
          </cell>
          <cell r="G1811" t="str">
            <v>3.178,68</v>
          </cell>
        </row>
        <row r="1812">
          <cell r="A1812" t="str">
            <v>SINAPI98018</v>
          </cell>
          <cell r="B1812" t="str">
            <v>SINAPI</v>
          </cell>
          <cell r="C1812" t="str">
            <v>98018</v>
          </cell>
          <cell r="D1812" t="str">
            <v>BASE PARA POÇO DE VISITA RETANGULAR PARA ESGOTO, EM ALVENARIA COM BLOCOS DE CONCRETO, DIMENSÕES INTERNAS = 1,5X4 M, PROFUNDIDADE = 1,40 M, EXCLUINDO TAMPÃO. AF_12/2020_PA</v>
          </cell>
          <cell r="E1812" t="str">
            <v>UN</v>
          </cell>
          <cell r="F1812" t="str">
            <v>8.330,97</v>
          </cell>
          <cell r="G1812" t="str">
            <v>8.763,96</v>
          </cell>
        </row>
        <row r="1813">
          <cell r="A1813" t="str">
            <v>SINAPI98019</v>
          </cell>
          <cell r="B1813" t="str">
            <v>SINAPI</v>
          </cell>
          <cell r="C1813" t="str">
            <v>98019</v>
          </cell>
          <cell r="D1813" t="str">
            <v>ACRÉSCIMO PARA POÇO DE VISITA RETANGULAR PARA ESGOTO, EM ALVENARIA COM BLOCOS DE CONCRETO, DIMENSÕES INTERNAS = 1,5X4 M. AF_12/2020</v>
          </cell>
          <cell r="E1813" t="str">
            <v>M</v>
          </cell>
          <cell r="F1813" t="str">
            <v>3.282,20</v>
          </cell>
          <cell r="G1813" t="str">
            <v>3.489,92</v>
          </cell>
        </row>
        <row r="1814">
          <cell r="A1814" t="str">
            <v>SINAPI98020</v>
          </cell>
          <cell r="B1814" t="str">
            <v>SINAPI</v>
          </cell>
          <cell r="C1814" t="str">
            <v>98020</v>
          </cell>
          <cell r="D1814" t="str">
            <v>BASE PARA POÇO DE VISITA RETANGULAR PARA ESGOTO, EM ALVENARIA COM BLOCOS DE CONCRETO, DIMENSÕES INTERNAS = 2X2 M, PROFUNDIDADE = 1,40 M, EXCLUINDO TAMPÃO. AF_12/2020_PA</v>
          </cell>
          <cell r="E1814" t="str">
            <v>UN</v>
          </cell>
          <cell r="F1814" t="str">
            <v>5.915,69</v>
          </cell>
          <cell r="G1814" t="str">
            <v>6.226,27</v>
          </cell>
        </row>
        <row r="1815">
          <cell r="A1815" t="str">
            <v>SINAPI98021</v>
          </cell>
          <cell r="B1815" t="str">
            <v>SINAPI</v>
          </cell>
          <cell r="C1815" t="str">
            <v>98021</v>
          </cell>
          <cell r="D1815" t="str">
            <v>ACRÉSCIMO PARA POÇO DE VISITA RETANGULAR PARA ESGOTO, EM ALVENARIA COM BLOCOS DE CONCRETO, DIMENSÕES INTERNAS = 2X2 M. AF_12/2020</v>
          </cell>
          <cell r="E1815" t="str">
            <v>M</v>
          </cell>
          <cell r="F1815" t="str">
            <v>2.473,69</v>
          </cell>
          <cell r="G1815" t="str">
            <v>2.630,00</v>
          </cell>
        </row>
        <row r="1816">
          <cell r="A1816" t="str">
            <v>SINAPI98022</v>
          </cell>
          <cell r="B1816" t="str">
            <v>SINAPI</v>
          </cell>
          <cell r="C1816" t="str">
            <v>98022</v>
          </cell>
          <cell r="D1816" t="str">
            <v>BASE PARA POÇO DE VISITA RETANGULAR PARA ESGOTO, EM ALVENARIA COM BLOCOS DE CONCRETO, DIMENSÕES INTERNAS = 2X2,5 M, PROFUNDIDADE = 1,40 M, EXCLUINDO TAMPÃO. AF_12/2020_PA</v>
          </cell>
          <cell r="E1816" t="str">
            <v>UN</v>
          </cell>
          <cell r="F1816" t="str">
            <v>6.932,65</v>
          </cell>
          <cell r="G1816" t="str">
            <v>7.293,02</v>
          </cell>
        </row>
        <row r="1817">
          <cell r="A1817" t="str">
            <v>SINAPI98023</v>
          </cell>
          <cell r="B1817" t="str">
            <v>SINAPI</v>
          </cell>
          <cell r="C1817" t="str">
            <v>98023</v>
          </cell>
          <cell r="D1817" t="str">
            <v>ACRÉSCIMO PARA POÇO DE VISITA RETANGULAR PARA ESGOTO, EM ALVENARIA COM BLOCOS DE CONCRETO, DIMENSÕES INTERNAS = 2X2,5 M. AF_12/2020</v>
          </cell>
          <cell r="E1817" t="str">
            <v>M</v>
          </cell>
          <cell r="F1817" t="str">
            <v>2.743,16</v>
          </cell>
          <cell r="G1817" t="str">
            <v>2.916,62</v>
          </cell>
        </row>
        <row r="1818">
          <cell r="A1818" t="str">
            <v>SINAPI98024</v>
          </cell>
          <cell r="B1818" t="str">
            <v>SINAPI</v>
          </cell>
          <cell r="C1818" t="str">
            <v>98024</v>
          </cell>
          <cell r="D1818" t="str">
            <v>BASE PARA POÇO DE VISITA RETANGULAR PARA ESGOTO, EM ALVENARIA COM BLOCOS DE CONCRETO, DIMENSÕES INTERNAS = 2X3 M, PROFUNDIDADE = 1,40 M, EXCLUINDO TAMPÃO. AF_12/2020_PA</v>
          </cell>
          <cell r="E1818" t="str">
            <v>UN</v>
          </cell>
          <cell r="F1818" t="str">
            <v>8.011,70</v>
          </cell>
          <cell r="G1818" t="str">
            <v>8.421,86</v>
          </cell>
        </row>
        <row r="1819">
          <cell r="A1819" t="str">
            <v>SINAPI98025</v>
          </cell>
          <cell r="B1819" t="str">
            <v>SINAPI</v>
          </cell>
          <cell r="C1819" t="str">
            <v>98025</v>
          </cell>
          <cell r="D1819" t="str">
            <v>ACRÉSCIMO PARA POÇO DE VISITA RETANGULAR PARA ESGOTO, EM ALVENARIA COM BLOCOS DE CONCRETO, DIMENSÕES INTERNAS = 2X3 M. AF_12/2020</v>
          </cell>
          <cell r="E1819" t="str">
            <v>M</v>
          </cell>
          <cell r="F1819" t="str">
            <v>3.012,70</v>
          </cell>
          <cell r="G1819" t="str">
            <v>3.203,29</v>
          </cell>
        </row>
        <row r="1820">
          <cell r="A1820" t="str">
            <v>SINAPI98026</v>
          </cell>
          <cell r="B1820" t="str">
            <v>SINAPI</v>
          </cell>
          <cell r="C1820" t="str">
            <v>98026</v>
          </cell>
          <cell r="D1820" t="str">
            <v>BASE PARA POÇO DE VISITA RETANGULAR PARA ESGOTO, EM ALVENARIA COM BLOCOS DE CONCRETO, DIMENSÕES INTERNAS = 2X3,5 M, PROFUNDIDADE = 1,40 M, EXCLUINDO TAMPÃO. AF_12/2020_PA</v>
          </cell>
          <cell r="E1820" t="str">
            <v>UN</v>
          </cell>
          <cell r="F1820" t="str">
            <v>9.036,46</v>
          </cell>
          <cell r="G1820" t="str">
            <v>9.496,45</v>
          </cell>
        </row>
        <row r="1821">
          <cell r="A1821" t="str">
            <v>SINAPI98027</v>
          </cell>
          <cell r="B1821" t="str">
            <v>SINAPI</v>
          </cell>
          <cell r="C1821" t="str">
            <v>98027</v>
          </cell>
          <cell r="D1821" t="str">
            <v>ACRÉSCIMO PARA POÇO DE VISITA RETANGULAR PARA ESGOTO, EM ALVENARIA COM BLOCOS DE CONCRETO, DIMENSÕES INTERNAS = 2X3,5 M. AF_12/2020</v>
          </cell>
          <cell r="E1821" t="str">
            <v>M</v>
          </cell>
          <cell r="F1821" t="str">
            <v>3.282,20</v>
          </cell>
          <cell r="G1821" t="str">
            <v>3.489,92</v>
          </cell>
        </row>
        <row r="1822">
          <cell r="A1822" t="str">
            <v>SINAPI98028</v>
          </cell>
          <cell r="B1822" t="str">
            <v>SINAPI</v>
          </cell>
          <cell r="C1822" t="str">
            <v>98028</v>
          </cell>
          <cell r="D1822" t="str">
            <v>BASE PARA POÇO DE VISITA RETANGULAR PARA ESGOTO, EM ALVENARIA COM BLOCOS DE CONCRETO, DIMENSÕES INTERNAS = 2X4 M, PROFUNDIDADE = 1,40 M, EXCLUINDO TAMPÃO. AF_12/2020_PA</v>
          </cell>
          <cell r="E1822" t="str">
            <v>UN</v>
          </cell>
          <cell r="F1822" t="str">
            <v>10.061,30</v>
          </cell>
          <cell r="G1822" t="str">
            <v>10.571,08</v>
          </cell>
        </row>
        <row r="1823">
          <cell r="A1823" t="str">
            <v>SINAPI98029</v>
          </cell>
          <cell r="B1823" t="str">
            <v>SINAPI</v>
          </cell>
          <cell r="C1823" t="str">
            <v>98029</v>
          </cell>
          <cell r="D1823" t="str">
            <v>ACRÉSCIMO PARA POÇO DE VISITA RETANGULAR PARA ESGOTO, EM ALVENARIA COM BLOCOS DE CONCRETO, DIMENSÕES INTERNAS = 2X4 M. AF_12/2020</v>
          </cell>
          <cell r="E1823" t="str">
            <v>M</v>
          </cell>
          <cell r="F1823" t="str">
            <v>3.556,50</v>
          </cell>
          <cell r="G1823" t="str">
            <v>3.781,63</v>
          </cell>
        </row>
        <row r="1824">
          <cell r="A1824" t="str">
            <v>SINAPI98030</v>
          </cell>
          <cell r="B1824" t="str">
            <v>SINAPI</v>
          </cell>
          <cell r="C1824" t="str">
            <v>98030</v>
          </cell>
          <cell r="D1824" t="str">
            <v>BASE PARA POÇO DE VISITA RETANGULAR PARA ESGOTO, EM ALVENARIA COM BLOCOS DE CONCRETO, DIMENSÕES INTERNAS = 2,5X2,5 M, PROFUNDIDADE = 1,40 M, EXCLUINDO TAMPÃO. AF_12/2020_PA</v>
          </cell>
          <cell r="E1824" t="str">
            <v>UN</v>
          </cell>
          <cell r="F1824" t="str">
            <v>8.191,74</v>
          </cell>
          <cell r="G1824" t="str">
            <v>8.598,20</v>
          </cell>
        </row>
        <row r="1825">
          <cell r="A1825" t="str">
            <v>SINAPI98031</v>
          </cell>
          <cell r="B1825" t="str">
            <v>SINAPI</v>
          </cell>
          <cell r="C1825" t="str">
            <v>98031</v>
          </cell>
          <cell r="D1825" t="str">
            <v>ACRÉSCIMO PARA POÇO DE VISITA RETANGULAR PARA ESGOTO, EM ALVENARIA COM BLOCOS DE CONCRETO, DIMENSÕES INTERNAS = 2,5X2,5 M. AF_12/2020</v>
          </cell>
          <cell r="E1825" t="str">
            <v>M</v>
          </cell>
          <cell r="F1825" t="str">
            <v>3.017,55</v>
          </cell>
          <cell r="G1825" t="str">
            <v>3.208,42</v>
          </cell>
        </row>
        <row r="1826">
          <cell r="A1826" t="str">
            <v>SINAPI98032</v>
          </cell>
          <cell r="B1826" t="str">
            <v>SINAPI</v>
          </cell>
          <cell r="C1826" t="str">
            <v>98032</v>
          </cell>
          <cell r="D1826" t="str">
            <v>BASE PARA POÇO DE VISITA RETANGULAR PARA ESGOTO, EM ALVENARIA COM BLOCOS DE CONCRETO, DIMENSÕES INTERNAS = 2,5X3 M, PROFUNDIDADE = 1,40 M, EXCLUINDO TAMPÃO. AF_12/2020_PA</v>
          </cell>
          <cell r="E1826" t="str">
            <v>UN</v>
          </cell>
          <cell r="F1826" t="str">
            <v>9.426,23</v>
          </cell>
          <cell r="G1826" t="str">
            <v>9.889,23</v>
          </cell>
        </row>
        <row r="1827">
          <cell r="A1827" t="str">
            <v>SINAPI98033</v>
          </cell>
          <cell r="B1827" t="str">
            <v>SINAPI</v>
          </cell>
          <cell r="C1827" t="str">
            <v>98033</v>
          </cell>
          <cell r="D1827" t="str">
            <v>ACRÉSCIMO PARA POÇO DE VISITA RETANGULAR PARA ESGOTO, EM ALVENARIA COM BLOCOS DE CONCRETO, DIMENSÕES INTERNAS = 2,5X3 M. AF_12/2020</v>
          </cell>
          <cell r="E1827" t="str">
            <v>M</v>
          </cell>
          <cell r="F1827" t="str">
            <v>3.287,05</v>
          </cell>
          <cell r="G1827" t="str">
            <v>3.495,03</v>
          </cell>
        </row>
        <row r="1828">
          <cell r="A1828" t="str">
            <v>SINAPI98034</v>
          </cell>
          <cell r="B1828" t="str">
            <v>SINAPI</v>
          </cell>
          <cell r="C1828" t="str">
            <v>98034</v>
          </cell>
          <cell r="D1828" t="str">
            <v>BASE PARA POÇO DE VISITA RETANGULAR PARA ESGOTO, EM ALVENARIA COM BLOCOS DE CONCRETO, DIMENSÕES INTERNAS = 2,5X3,5 M, PROFUNDIDADE = 1,40 M, EXCLUINDO TAMPÃO. AF_12/2020_PA</v>
          </cell>
          <cell r="E1828" t="str">
            <v>UN</v>
          </cell>
          <cell r="F1828" t="str">
            <v>10.660,77</v>
          </cell>
          <cell r="G1828" t="str">
            <v>11.180,33</v>
          </cell>
        </row>
        <row r="1829">
          <cell r="A1829" t="str">
            <v>SINAPI98035</v>
          </cell>
          <cell r="B1829" t="str">
            <v>SINAPI</v>
          </cell>
          <cell r="C1829" t="str">
            <v>98035</v>
          </cell>
          <cell r="D1829" t="str">
            <v>ACRÉSCIMO PARA POÇO DE VISITA RETANGULAR PARA ESGOTO, EM ALVENARIA COM BLOCOS DE CONCRETO, DIMENSÕES INTERNAS = 2,5X3,5 M. AF_12/2020</v>
          </cell>
          <cell r="E1829" t="str">
            <v>M</v>
          </cell>
          <cell r="F1829" t="str">
            <v>3.556,50</v>
          </cell>
          <cell r="G1829" t="str">
            <v>3.781,63</v>
          </cell>
        </row>
        <row r="1830">
          <cell r="A1830" t="str">
            <v>SINAPI98036</v>
          </cell>
          <cell r="B1830" t="str">
            <v>SINAPI</v>
          </cell>
          <cell r="C1830" t="str">
            <v>98036</v>
          </cell>
          <cell r="D1830" t="str">
            <v>BASE PARA POÇO DE VISITA RETANGULAR PARA ESGOTO, EM ALVENARIA COM BLOCOS DE CONCRETO, DIMENSÕES INTERNAS = 2,5X4 M, PROFUNDIDADE = 1,40 M, EXCLUINDO TAMPÃO. AF_12/2020_PA</v>
          </cell>
          <cell r="E1830" t="str">
            <v>UN</v>
          </cell>
          <cell r="F1830" t="str">
            <v>11.895,29</v>
          </cell>
          <cell r="G1830" t="str">
            <v>12.471,36</v>
          </cell>
        </row>
        <row r="1831">
          <cell r="A1831" t="str">
            <v>SINAPI98037</v>
          </cell>
          <cell r="B1831" t="str">
            <v>SINAPI</v>
          </cell>
          <cell r="C1831" t="str">
            <v>98037</v>
          </cell>
          <cell r="D1831" t="str">
            <v>ACRÉSCIMO PARA POÇO DE VISITA RETANGULAR PARA ESGOTO, EM ALVENARIA COM BLOCOS DE CONCRETO, DIMENSÕES INTERNAS = 2,5X4 M. AF_12/2020</v>
          </cell>
          <cell r="E1831" t="str">
            <v>M</v>
          </cell>
          <cell r="F1831" t="str">
            <v>3.830,83</v>
          </cell>
          <cell r="G1831" t="str">
            <v>4.073,37</v>
          </cell>
        </row>
        <row r="1832">
          <cell r="A1832" t="str">
            <v>SINAPI98038</v>
          </cell>
          <cell r="B1832" t="str">
            <v>SINAPI</v>
          </cell>
          <cell r="C1832" t="str">
            <v>98038</v>
          </cell>
          <cell r="D1832" t="str">
            <v>BASE PARA POÇO DE VISITA RETANGULAR PARA ESGOTO, EM ALVENARIA COM BLOCOS DE CONCRETO, DIMENSÕES INTERNAS = 3X3 M, PROFUNDIDADE = 1,40 M, EXCLUINDO TAMPÃO. AF_12/2020_PA</v>
          </cell>
          <cell r="E1832" t="str">
            <v>UN</v>
          </cell>
          <cell r="F1832" t="str">
            <v>10.887,46</v>
          </cell>
          <cell r="G1832" t="str">
            <v>11.413,73</v>
          </cell>
        </row>
        <row r="1833">
          <cell r="A1833" t="str">
            <v>SINAPI98039</v>
          </cell>
          <cell r="B1833" t="str">
            <v>SINAPI</v>
          </cell>
          <cell r="C1833" t="str">
            <v>98039</v>
          </cell>
          <cell r="D1833" t="str">
            <v>ACRÉSCIMO PARA POÇO DE VISITA RETANGULAR PARA ESGOTO, EM ALVENARIA COM BLOCOS DE CONCRETO, DIMENSÕES INTERNAS = 3X3 M. AF_12/2020</v>
          </cell>
          <cell r="E1833" t="str">
            <v>M</v>
          </cell>
          <cell r="F1833" t="str">
            <v>3.561,35</v>
          </cell>
          <cell r="G1833" t="str">
            <v>3.786,75</v>
          </cell>
        </row>
        <row r="1834">
          <cell r="A1834" t="str">
            <v>SINAPI98040</v>
          </cell>
          <cell r="B1834" t="str">
            <v>SINAPI</v>
          </cell>
          <cell r="C1834" t="str">
            <v>98040</v>
          </cell>
          <cell r="D1834" t="str">
            <v>BASE PARA POÇO DE VISITA RETANGULAR PARA ESGOTO, EM ALVENARIA COM BLOCOS DE CONCRETO, DIMENSÕES INTERNAS = 3X3,5 M, PROFUNDIDADE = 1,40 M, EXCLUINDO TAMPÃO. AF_12/2020_PA</v>
          </cell>
          <cell r="E1834" t="str">
            <v>UN</v>
          </cell>
          <cell r="F1834" t="str">
            <v>12.305,06</v>
          </cell>
          <cell r="G1834" t="str">
            <v>12.894,44</v>
          </cell>
        </row>
        <row r="1835">
          <cell r="A1835" t="str">
            <v>SINAPI98041</v>
          </cell>
          <cell r="B1835" t="str">
            <v>SINAPI</v>
          </cell>
          <cell r="C1835" t="str">
            <v>98041</v>
          </cell>
          <cell r="D1835" t="str">
            <v>ACRÉSCIMO PARA POÇO DE VISITA RETANGULAR PARA ESGOTO, EM ALVENARIA COM BLOCOS DE CONCRETO, DIMENSÕES INTERNAS = 3X3,5 M. AF_12/2020</v>
          </cell>
          <cell r="E1835" t="str">
            <v>M</v>
          </cell>
          <cell r="F1835" t="str">
            <v>3.830,83</v>
          </cell>
          <cell r="G1835" t="str">
            <v>4.073,37</v>
          </cell>
        </row>
        <row r="1836">
          <cell r="A1836" t="str">
            <v>SINAPI98042</v>
          </cell>
          <cell r="B1836" t="str">
            <v>SINAPI</v>
          </cell>
          <cell r="C1836" t="str">
            <v>98042</v>
          </cell>
          <cell r="D1836" t="str">
            <v>BASE PARA POÇO DE VISITA RETANGULAR PARA ESGOTO, EM ALVENARIA COM BLOCOS DE CONCRETO, DIMENSÕES INTERNAS = 3X4 M, PROFUNDIDADE = 1,40 M, EXCLUINDO TAMPÃO. AF_12/2020_PA</v>
          </cell>
          <cell r="E1836" t="str">
            <v>UN</v>
          </cell>
          <cell r="F1836" t="str">
            <v>13.722,63</v>
          </cell>
          <cell r="G1836" t="str">
            <v>14.375,21</v>
          </cell>
        </row>
        <row r="1837">
          <cell r="A1837" t="str">
            <v>SINAPI98043</v>
          </cell>
          <cell r="B1837" t="str">
            <v>SINAPI</v>
          </cell>
          <cell r="C1837" t="str">
            <v>98043</v>
          </cell>
          <cell r="D1837" t="str">
            <v>ACRÉSCIMO PARA POÇO DE VISITA RETANGULAR PARA ESGOTO, EM ALVENARIA COM BLOCOS DE CONCRETO, DIMENSÕES INTERNAS = 3X4 M. AF_12/2020</v>
          </cell>
          <cell r="E1837" t="str">
            <v>M</v>
          </cell>
          <cell r="F1837" t="str">
            <v>4.105,24</v>
          </cell>
          <cell r="G1837" t="str">
            <v>4.365,19</v>
          </cell>
        </row>
        <row r="1838">
          <cell r="A1838" t="str">
            <v>SINAPI98044</v>
          </cell>
          <cell r="B1838" t="str">
            <v>SINAPI</v>
          </cell>
          <cell r="C1838" t="str">
            <v>98044</v>
          </cell>
          <cell r="D1838" t="str">
            <v>BASE PARA POÇO DE VISITA RETANGULAR PARA ESGOTO, EM ALVENARIA COM BLOCOS DE CONCRETO, DIMENSÕES INTERNAS = 3,5X3,5 M, PROFUNDIDADE = 1,40 M, EXCLUINDO TAMPÃO. AF_12/2020_PA</v>
          </cell>
          <cell r="E1838" t="str">
            <v>UN</v>
          </cell>
          <cell r="F1838" t="str">
            <v>13.949,38</v>
          </cell>
          <cell r="G1838" t="str">
            <v>14.608,69</v>
          </cell>
        </row>
        <row r="1839">
          <cell r="A1839" t="str">
            <v>SINAPI98045</v>
          </cell>
          <cell r="B1839" t="str">
            <v>SINAPI</v>
          </cell>
          <cell r="C1839" t="str">
            <v>98045</v>
          </cell>
          <cell r="D1839" t="str">
            <v>ACRÉSCIMO PARA POÇO DE VISITA RETANGULAR PARA ESGOTO, EM ALVENARIA COM BLOCOS DE CONCRETO, DIMENSÕES INTERNAS = 3,5X3,5 M. AF_12/2020</v>
          </cell>
          <cell r="E1839" t="str">
            <v>M</v>
          </cell>
          <cell r="F1839" t="str">
            <v>4.105,24</v>
          </cell>
          <cell r="G1839" t="str">
            <v>4.365,19</v>
          </cell>
        </row>
        <row r="1840">
          <cell r="A1840" t="str">
            <v>SINAPI98046</v>
          </cell>
          <cell r="B1840" t="str">
            <v>SINAPI</v>
          </cell>
          <cell r="C1840" t="str">
            <v>98046</v>
          </cell>
          <cell r="D1840" t="str">
            <v>BASE PARA POÇO DE VISITA RETANGULAR PARA ESGOTO, EM ALVENARIA COM BLOCOS DE CONCRETO, DIMENSÕES INTERNAS = 3,5X4 M, PROFUNDIDADE = 1,40 M, EXCLUINDO TAMPÃO. AF_12/2020_PA</v>
          </cell>
          <cell r="E1840" t="str">
            <v>UN</v>
          </cell>
          <cell r="F1840" t="str">
            <v>15.549,88</v>
          </cell>
          <cell r="G1840" t="str">
            <v>16.278,94</v>
          </cell>
        </row>
        <row r="1841">
          <cell r="A1841" t="str">
            <v>SINAPI98047</v>
          </cell>
          <cell r="B1841" t="str">
            <v>SINAPI</v>
          </cell>
          <cell r="C1841" t="str">
            <v>98047</v>
          </cell>
          <cell r="D1841" t="str">
            <v>ACRÉSCIMO PARA POÇO DE VISITA RETANGULAR PARA ESGOTO, EM ALVENARIA COM BLOCOS DE CONCRETO, DIMENSÕES INTERNAS = 3,5X4 M. AF_12/2020</v>
          </cell>
          <cell r="E1841" t="str">
            <v>M</v>
          </cell>
          <cell r="F1841" t="str">
            <v>4.379,58</v>
          </cell>
          <cell r="G1841" t="str">
            <v>4.656,93</v>
          </cell>
        </row>
        <row r="1842">
          <cell r="A1842" t="str">
            <v>SINAPI98048</v>
          </cell>
          <cell r="B1842" t="str">
            <v>SINAPI</v>
          </cell>
          <cell r="C1842" t="str">
            <v>98048</v>
          </cell>
          <cell r="D1842" t="str">
            <v>BASE PARA POÇO DE VISITA RETANGULAR PARA ESGOTO, EM ALVENARIA COM BLOCOS DE CONCRETO, DIMENSÕES INTERNAS = 4X4 M, PROFUNDIDADE = 1,45 M, EXCLUINDO TAMPÃO. AF_12/2020_PA</v>
          </cell>
          <cell r="E1842" t="str">
            <v>UN</v>
          </cell>
          <cell r="F1842" t="str">
            <v>17.377,21</v>
          </cell>
          <cell r="G1842" t="str">
            <v>18.182,79</v>
          </cell>
        </row>
        <row r="1843">
          <cell r="A1843" t="str">
            <v>SINAPI98049</v>
          </cell>
          <cell r="B1843" t="str">
            <v>SINAPI</v>
          </cell>
          <cell r="C1843" t="str">
            <v>98049</v>
          </cell>
          <cell r="D1843" t="str">
            <v>ACRÉSCIMO PARA POÇO DE VISITA RETANGULAR PARA ESGOTO, EM ALVENARIA COM BLOCOS DE CONCRETO, DIMENSÕES INTERNAS = 4X4 M. AF_12/2020</v>
          </cell>
          <cell r="E1843" t="str">
            <v>M</v>
          </cell>
          <cell r="F1843" t="str">
            <v>4.606,54</v>
          </cell>
          <cell r="G1843" t="str">
            <v>4.898,55</v>
          </cell>
        </row>
        <row r="1844">
          <cell r="A1844" t="str">
            <v>SINAPI98050</v>
          </cell>
          <cell r="B1844" t="str">
            <v>SINAPI</v>
          </cell>
          <cell r="C1844" t="str">
            <v>98050</v>
          </cell>
          <cell r="D1844" t="str">
            <v>CHAMINÉ CIRCULAR PARA POÇO DE VISITA PARA ESGOTO, EM CONCRETO PRÉ-MOLDADO, DIÂMETRO INTERNO = 0,6 M. AF_12/2020</v>
          </cell>
          <cell r="E1844" t="str">
            <v>M</v>
          </cell>
          <cell r="F1844" t="str">
            <v>305,10</v>
          </cell>
          <cell r="G1844" t="str">
            <v>307,84</v>
          </cell>
        </row>
        <row r="1845">
          <cell r="A1845" t="str">
            <v>SINAPI98051</v>
          </cell>
          <cell r="B1845" t="str">
            <v>SINAPI</v>
          </cell>
          <cell r="C1845" t="str">
            <v>98051</v>
          </cell>
          <cell r="D1845" t="str">
            <v>CHAMINÉ CIRCULAR PARA POÇO DE VISITA PARA ESGOTO, EM ALVENARIA COM TIJOLOS CERÂMICOS MACIÇOS, DIÂMETRO INTERNO = 0,6 M. AF_12/2020</v>
          </cell>
          <cell r="E1845" t="str">
            <v>M</v>
          </cell>
          <cell r="F1845" t="str">
            <v>985,39</v>
          </cell>
          <cell r="G1845" t="str">
            <v>1.047,23</v>
          </cell>
        </row>
        <row r="1846">
          <cell r="A1846" t="str">
            <v>SINAPI98405</v>
          </cell>
          <cell r="B1846" t="str">
            <v>SINAPI</v>
          </cell>
          <cell r="C1846" t="str">
            <v>98405</v>
          </cell>
          <cell r="D1846" t="str">
            <v>BASE PARA POÇO DE VISITA CIRCULAR PARA  ESGOTO, EM ALVENARIA COM TIJOLOS CERÂMICOS MACIÇOS, DIÂMETRO INTERNO = 1,0 M, PROFUNDIDADE = 1,40 M, EXCLUINDO TAMPÃO. AF_12/2020_PA</v>
          </cell>
          <cell r="E1846" t="str">
            <v>UN</v>
          </cell>
          <cell r="F1846" t="str">
            <v>2.531,88</v>
          </cell>
          <cell r="G1846" t="str">
            <v>2.678,63</v>
          </cell>
        </row>
        <row r="1847">
          <cell r="A1847" t="str">
            <v>SINAPI98406</v>
          </cell>
          <cell r="B1847" t="str">
            <v>SINAPI</v>
          </cell>
          <cell r="C1847" t="str">
            <v>98406</v>
          </cell>
          <cell r="D1847" t="str">
            <v>BASE PARA POÇO DE VISITA RETANGULAR PARA ESGOTO, EM ALVENARIA COM BLOCOS DE CONCRETO, DIMENSÕES INTERNAS = 1X3,5 M, PROFUNDIDADE = 1,40 M, EXCLUINDO TAMPÃO. AF_12/2020_PA</v>
          </cell>
          <cell r="E1847" t="str">
            <v>UN</v>
          </cell>
          <cell r="F1847" t="str">
            <v>6.015,21</v>
          </cell>
          <cell r="G1847" t="str">
            <v>6.343,03</v>
          </cell>
        </row>
        <row r="1848">
          <cell r="A1848" t="str">
            <v>SINAPI98407</v>
          </cell>
          <cell r="B1848" t="str">
            <v>SINAPI</v>
          </cell>
          <cell r="C1848" t="str">
            <v>98407</v>
          </cell>
          <cell r="D1848" t="str">
            <v>BASE PARA POÇO DE VISITA RETANGULAR PARA ESGOTO, EM ALVENARIA COM BLOCOS DE CONCRETO, DIMENSÕES INTERNAS = 1X2 M, PROFUNDIDADE = 1,40 M, EXCLUINDO TAMPÃO. AF_12/2020_PA</v>
          </cell>
          <cell r="E1848" t="str">
            <v>UN</v>
          </cell>
          <cell r="F1848" t="str">
            <v>3.930,47</v>
          </cell>
          <cell r="G1848" t="str">
            <v>4.148,45</v>
          </cell>
        </row>
        <row r="1849">
          <cell r="A1849" t="str">
            <v>SINAPI98408</v>
          </cell>
          <cell r="B1849" t="str">
            <v>SINAPI</v>
          </cell>
          <cell r="C1849" t="str">
            <v>98408</v>
          </cell>
          <cell r="D1849" t="str">
            <v>BASE PARA POÇO DE VISITA RETANGULAR PARA ESGOTO, EM ALVENARIA COM BLOCOS DE CONCRETO, DIMENSÕES INTERNAS = 1X2,5 M, PROFUNDIDADE = 1,40 M, EXCLUINDO TAMPÃO. AF_12/2020_PA</v>
          </cell>
          <cell r="E1849" t="str">
            <v>UN</v>
          </cell>
          <cell r="F1849" t="str">
            <v>4.612,14</v>
          </cell>
          <cell r="G1849" t="str">
            <v>4.866,69</v>
          </cell>
        </row>
        <row r="1850">
          <cell r="A1850" t="str">
            <v>SINAPI98409</v>
          </cell>
          <cell r="B1850" t="str">
            <v>SINAPI</v>
          </cell>
          <cell r="C1850" t="str">
            <v>98409</v>
          </cell>
          <cell r="D1850" t="str">
            <v>ACRÉSCIMO PARA POÇO DE VISITA CIRCULAR PARA ESGOTO, EM CONCRETO PRÉ-MOLDADO, DIÂMETRO INTERNO = 0,8 M. AF_12/2020</v>
          </cell>
          <cell r="E1850" t="str">
            <v>M</v>
          </cell>
          <cell r="F1850" t="str">
            <v>416,66</v>
          </cell>
          <cell r="G1850" t="str">
            <v>421,15</v>
          </cell>
        </row>
        <row r="1851">
          <cell r="A1851" t="str">
            <v>SINAPI98410</v>
          </cell>
          <cell r="B1851" t="str">
            <v>SINAPI</v>
          </cell>
          <cell r="C1851" t="str">
            <v>98410</v>
          </cell>
          <cell r="D1851" t="str">
            <v>BASE PARA POÇO DE VISITA CIRCULAR PARA ESGOTO, EM CONCRETO PRÉ-MOLDADO, DIÂMETRO INTERNO = 1,0 M, PROFUNDIDADE = 1,35 M, EXCLUINDO TAMPÃO. AF_12/2020_PA</v>
          </cell>
          <cell r="E1851" t="str">
            <v>UN</v>
          </cell>
          <cell r="F1851" t="str">
            <v>1.238,94</v>
          </cell>
          <cell r="G1851" t="str">
            <v>1.275,43</v>
          </cell>
        </row>
        <row r="1852">
          <cell r="A1852" t="str">
            <v>SINAPI99240</v>
          </cell>
          <cell r="B1852" t="str">
            <v>SINAPI</v>
          </cell>
          <cell r="C1852" t="str">
            <v>99240</v>
          </cell>
          <cell r="D1852" t="str">
            <v>ACRÉSCIMO PARA POÇO DE VISITA CIRCULAR PARA DRENAGEM, EM CONCRETO PRÉ-MOLDADO, DIÂMETRO INTERNO = 1,2 M. AF_12/2020</v>
          </cell>
          <cell r="E1852" t="str">
            <v>M</v>
          </cell>
          <cell r="F1852" t="str">
            <v>728,89</v>
          </cell>
          <cell r="G1852" t="str">
            <v>735,16</v>
          </cell>
        </row>
        <row r="1853">
          <cell r="A1853" t="str">
            <v>SINAPI99241</v>
          </cell>
          <cell r="B1853" t="str">
            <v>SINAPI</v>
          </cell>
          <cell r="C1853" t="str">
            <v>99241</v>
          </cell>
          <cell r="D1853" t="str">
            <v>ACRÉSCIMO PARA POÇO DE VISITA RETANGULAR PARA DRENAGEM, EM ALVENARIA COM BLOCOS DE CONCRETO, DIMENSÕES INTERNAS = 1,5X1,5 M. AF_12/2020</v>
          </cell>
          <cell r="E1853" t="str">
            <v>M</v>
          </cell>
          <cell r="F1853" t="str">
            <v>1.835,68</v>
          </cell>
          <cell r="G1853" t="str">
            <v>1.955,93</v>
          </cell>
        </row>
        <row r="1854">
          <cell r="A1854" t="str">
            <v>SINAPI99242</v>
          </cell>
          <cell r="B1854" t="str">
            <v>SINAPI</v>
          </cell>
          <cell r="C1854" t="str">
            <v>99242</v>
          </cell>
          <cell r="D1854" t="str">
            <v>BASE PARA POÇO DE VISITA CIRCULAR PARA DRENAGEM, EM ALVENARIA COM TIJOLOS CERÂMICOS MACIÇOS, DIÂMETRO INTERNO = 1,2 M, PROFUNDIDADE = 1,40 M, EXCLUINDO TAMPÃO. AF_12/2020_PA</v>
          </cell>
          <cell r="E1854" t="str">
            <v>UN</v>
          </cell>
          <cell r="F1854" t="str">
            <v>2.899,95</v>
          </cell>
          <cell r="G1854" t="str">
            <v>3.070,01</v>
          </cell>
        </row>
        <row r="1855">
          <cell r="A1855" t="str">
            <v>SINAPI99243</v>
          </cell>
          <cell r="B1855" t="str">
            <v>SINAPI</v>
          </cell>
          <cell r="C1855" t="str">
            <v>99243</v>
          </cell>
          <cell r="D1855" t="str">
            <v>ACRÉSCIMO PARA POÇO DE VISITA CIRCULAR PARA DRENAGEM, EM ALVENARIA COM TIJOLOS CERÂMICOS MACIÇOS, DIÂMETRO INTERNO = 1,2 M. AF_12/2020</v>
          </cell>
          <cell r="E1855" t="str">
            <v>M</v>
          </cell>
          <cell r="F1855" t="str">
            <v>1.664,59</v>
          </cell>
          <cell r="G1855" t="str">
            <v>1.777,87</v>
          </cell>
        </row>
        <row r="1856">
          <cell r="A1856" t="str">
            <v>SINAPI99244</v>
          </cell>
          <cell r="B1856" t="str">
            <v>SINAPI</v>
          </cell>
          <cell r="C1856" t="str">
            <v>99244</v>
          </cell>
          <cell r="D1856" t="str">
            <v>BASE PARA POÇO DE VISITA RETANGULAR PARA DRENAGEM, EM ALVENARIA COM BLOCOS DE CONCRETO, DIMENSÕES INTERNAS = 1,5X2 M, PROFUNDIDADE = 1,40 M, EXCLUINDO TAMPÃO. AF_12/2020_PA</v>
          </cell>
          <cell r="E1856" t="str">
            <v>UN</v>
          </cell>
          <cell r="F1856" t="str">
            <v>4.775,13</v>
          </cell>
          <cell r="G1856" t="str">
            <v>5.034,51</v>
          </cell>
        </row>
        <row r="1857">
          <cell r="A1857" t="str">
            <v>SINAPI99246</v>
          </cell>
          <cell r="B1857" t="str">
            <v>SINAPI</v>
          </cell>
          <cell r="C1857" t="str">
            <v>99246</v>
          </cell>
          <cell r="D1857" t="str">
            <v>ACRÉSCIMO PARA POÇO DE VISITA CIRCULAR PARA DRENAGEM, EM CONCRETO PRÉ-MOLDADO, DIÂMETRO INTERNO = 1,5 M. AF_12/2020</v>
          </cell>
          <cell r="E1857" t="str">
            <v>M</v>
          </cell>
          <cell r="F1857" t="str">
            <v>999,13</v>
          </cell>
          <cell r="G1857" t="str">
            <v>1.007,12</v>
          </cell>
        </row>
        <row r="1858">
          <cell r="A1858" t="str">
            <v>SINAPI99247</v>
          </cell>
          <cell r="B1858" t="str">
            <v>SINAPI</v>
          </cell>
          <cell r="C1858" t="str">
            <v>99247</v>
          </cell>
          <cell r="D1858" t="str">
            <v>ACRÉSCIMO PARA POÇO DE VISITA RETANGULAR PARA DRENAGEM, EM ALVENARIA COM BLOCOS DE CONCRETO, DIMENSÕES INTERNAS = 1,5X2 M. AF_12/2020</v>
          </cell>
          <cell r="E1858" t="str">
            <v>M</v>
          </cell>
          <cell r="F1858" t="str">
            <v>2.094,05</v>
          </cell>
          <cell r="G1858" t="str">
            <v>2.231,35</v>
          </cell>
        </row>
        <row r="1859">
          <cell r="A1859" t="str">
            <v>SINAPI99248</v>
          </cell>
          <cell r="B1859" t="str">
            <v>SINAPI</v>
          </cell>
          <cell r="C1859" t="str">
            <v>99248</v>
          </cell>
          <cell r="D1859" t="str">
            <v>BASE PARA POÇO DE VISITA CIRCULAR PARA DRENAGEM, EM ALVENARIA COM TIJOLOS CERÂMICOS MACIÇOS, DIÂMETRO INTERNO = 1,50 M, PROFUNDIDADE = 1,40 M, EXCLUINDO TAMPÃO. AF_12/2020_PA</v>
          </cell>
          <cell r="E1859" t="str">
            <v>UN</v>
          </cell>
          <cell r="F1859" t="str">
            <v>3.712,27</v>
          </cell>
          <cell r="G1859" t="str">
            <v>3.922,74</v>
          </cell>
        </row>
        <row r="1860">
          <cell r="A1860" t="str">
            <v>SINAPI99249</v>
          </cell>
          <cell r="B1860" t="str">
            <v>SINAPI</v>
          </cell>
          <cell r="C1860" t="str">
            <v>99249</v>
          </cell>
          <cell r="D1860" t="str">
            <v>ACRÉSCIMO PARA POÇO DE VISITA CIRCULAR PARA DRENAGEM, EM ALVENARIA COM TIJOLOS CERÂMICOS MACIÇOS, DIÂMETRO INTERNO = 1,5 M. AF_12/2020</v>
          </cell>
          <cell r="E1860" t="str">
            <v>M</v>
          </cell>
          <cell r="F1860" t="str">
            <v>2.039,08</v>
          </cell>
          <cell r="G1860" t="str">
            <v>2.178,55</v>
          </cell>
        </row>
        <row r="1861">
          <cell r="A1861" t="str">
            <v>SINAPI99252</v>
          </cell>
          <cell r="B1861" t="str">
            <v>SINAPI</v>
          </cell>
          <cell r="C1861" t="str">
            <v>99252</v>
          </cell>
          <cell r="D1861" t="str">
            <v>BASE PARA POÇO DE VISITA RETANGULAR PARA DRENAGEM, EM ALVENARIA COM BLOCOS DE CONCRETO, DIMENSÕES INTERNAS = 1X1 M, PROFUNDIDADE = 1,40 M, EXCLUINDO TAMPÃO. AF_12/2020_PA</v>
          </cell>
          <cell r="E1861" t="str">
            <v>UN</v>
          </cell>
          <cell r="F1861" t="str">
            <v>2.502,76</v>
          </cell>
          <cell r="G1861" t="str">
            <v>2.647,10</v>
          </cell>
        </row>
        <row r="1862">
          <cell r="A1862" t="str">
            <v>SINAPI99254</v>
          </cell>
          <cell r="B1862" t="str">
            <v>SINAPI</v>
          </cell>
          <cell r="C1862" t="str">
            <v>99254</v>
          </cell>
          <cell r="D1862" t="str">
            <v>ACRÉSCIMO PARA POÇO DE VISITA RETANGULAR PARA DRENAGEM, EM ALVENARIA COM BLOCOS DE CONCRETO, DIMENSÕES INTERNAS = 1X1 M. AF_12/2020</v>
          </cell>
          <cell r="E1862" t="str">
            <v>M</v>
          </cell>
          <cell r="F1862" t="str">
            <v>1.318,90</v>
          </cell>
          <cell r="G1862" t="str">
            <v>1.405,03</v>
          </cell>
        </row>
        <row r="1863">
          <cell r="A1863" t="str">
            <v>SINAPI99256</v>
          </cell>
          <cell r="B1863" t="str">
            <v>SINAPI</v>
          </cell>
          <cell r="C1863" t="str">
            <v>99256</v>
          </cell>
          <cell r="D1863" t="str">
            <v>BASE PARA POÇO DE VISITA RETANGULAR PARA DRENAGEM, EM ALVENARIA COM BLOCOS DE CONCRETO, DIMENSÕES INTERNAS = 1,5X2,5 M, PROFUNDIDADE = 1,40 M, EXCLUINDO TAMPÃO. AF_12/2020_PA</v>
          </cell>
          <cell r="E1863" t="str">
            <v>UN</v>
          </cell>
          <cell r="F1863" t="str">
            <v>5.610,85</v>
          </cell>
          <cell r="G1863" t="str">
            <v>5.913,33</v>
          </cell>
        </row>
        <row r="1864">
          <cell r="A1864" t="str">
            <v>SINAPI99259</v>
          </cell>
          <cell r="B1864" t="str">
            <v>SINAPI</v>
          </cell>
          <cell r="C1864" t="str">
            <v>99259</v>
          </cell>
          <cell r="D1864" t="str">
            <v>BASE PARA POÇO DE VISITA RETANGULAR PARA DRENAGEM, EM ALVENARIA COM BLOCOS DE CONCRETO, DIMENSÕES INTERNAS = 1X1,5 M, PROFUNDIDADE = 1,40 M, EXCLUINDO TAMPÃO. AF_12/2020_PA</v>
          </cell>
          <cell r="E1864" t="str">
            <v>UN</v>
          </cell>
          <cell r="F1864" t="str">
            <v>3.166,62</v>
          </cell>
          <cell r="G1864" t="str">
            <v>3.347,48</v>
          </cell>
        </row>
        <row r="1865">
          <cell r="A1865" t="str">
            <v>SINAPI99261</v>
          </cell>
          <cell r="B1865" t="str">
            <v>SINAPI</v>
          </cell>
          <cell r="C1865" t="str">
            <v>99261</v>
          </cell>
          <cell r="D1865" t="str">
            <v>ACRÉSCIMO PARA POÇO DE VISITA RETANGULAR PARA DRENAGEM, EM ALVENARIA COM BLOCOS DE CONCRETO, DIMENSÕES INTERNAS = 1X1,5 M. AF_12/2020</v>
          </cell>
          <cell r="E1865" t="str">
            <v>M</v>
          </cell>
          <cell r="F1865" t="str">
            <v>1.577,27</v>
          </cell>
          <cell r="G1865" t="str">
            <v>1.680,46</v>
          </cell>
        </row>
        <row r="1866">
          <cell r="A1866" t="str">
            <v>SINAPI99263</v>
          </cell>
          <cell r="B1866" t="str">
            <v>SINAPI</v>
          </cell>
          <cell r="C1866" t="str">
            <v>99263</v>
          </cell>
          <cell r="D1866" t="str">
            <v>ACRÉSCIMO PARA POÇO DE VISITA RETANGULAR PARA DRENAGEM, EM ALVENARIA COM BLOCOS DE CONCRETO, DIMENSÕES INTERNAS = 1,5X2,5 M. AF_12/2020</v>
          </cell>
          <cell r="E1866" t="str">
            <v>M</v>
          </cell>
          <cell r="F1866" t="str">
            <v>2.352,46</v>
          </cell>
          <cell r="G1866" t="str">
            <v>2.506,84</v>
          </cell>
        </row>
        <row r="1867">
          <cell r="A1867" t="str">
            <v>SINAPI99265</v>
          </cell>
          <cell r="B1867" t="str">
            <v>SINAPI</v>
          </cell>
          <cell r="C1867" t="str">
            <v>99265</v>
          </cell>
          <cell r="D1867" t="str">
            <v>BASE PARA POÇO DE VISITA RETANGULAR PARA DRENAGEM, EM ALVENARIA COM BLOCOS DE CONCRETO, DIMENSÕES INTERNAS = 1X2 M, PROFUNDIDADE = 1,40 M, EXCLUINDO TAMPÃO. AF_12/2020_PA</v>
          </cell>
          <cell r="E1867" t="str">
            <v>UN</v>
          </cell>
          <cell r="F1867" t="str">
            <v>3.830,42</v>
          </cell>
          <cell r="G1867" t="str">
            <v>4.047,80</v>
          </cell>
        </row>
        <row r="1868">
          <cell r="A1868" t="str">
            <v>SINAPI99266</v>
          </cell>
          <cell r="B1868" t="str">
            <v>SINAPI</v>
          </cell>
          <cell r="C1868" t="str">
            <v>99266</v>
          </cell>
          <cell r="D1868" t="str">
            <v>ACRÉSCIMO PARA POÇO DE VISITA RETANGULAR PARA DRENAGEM, EM ALVENARIA COM BLOCOS DE CONCRETO, DIMENSÕES INTERNAS = 1X2 M. AF_12/2020</v>
          </cell>
          <cell r="E1868" t="str">
            <v>M</v>
          </cell>
          <cell r="F1868" t="str">
            <v>1.835,68</v>
          </cell>
          <cell r="G1868" t="str">
            <v>1.955,93</v>
          </cell>
        </row>
        <row r="1869">
          <cell r="A1869" t="str">
            <v>SINAPI99267</v>
          </cell>
          <cell r="B1869" t="str">
            <v>SINAPI</v>
          </cell>
          <cell r="C1869" t="str">
            <v>99267</v>
          </cell>
          <cell r="D1869" t="str">
            <v>BASE PARA POÇO DE VISITA RETANGULAR PARA DRENAGEM, EM ALVENARIA COM BLOCOS DE CONCRETO, DIMENSÕES INTERNAS = 1X2,5 M, PROFUNDIDADE = 1,40 M, EXCLUINDO TAMPÃO. AF_12/2020_PA</v>
          </cell>
          <cell r="E1869" t="str">
            <v>UN</v>
          </cell>
          <cell r="F1869" t="str">
            <v>4.494,29</v>
          </cell>
          <cell r="G1869" t="str">
            <v>4.748,13</v>
          </cell>
        </row>
        <row r="1870">
          <cell r="A1870" t="str">
            <v>SINAPI99268</v>
          </cell>
          <cell r="B1870" t="str">
            <v>SINAPI</v>
          </cell>
          <cell r="C1870" t="str">
            <v>99268</v>
          </cell>
          <cell r="D1870" t="str">
            <v>POÇO DE INSPEÇÃO CIRCULAR PARA DRENAGEM, EM CONCRETO PRÉ-MOLDADO, DIÂMETRO INTERNO = 0,60 M, PROFUNDIDADE = 0,90 M, EXCLUINDO TAMPÃO. AF_12/2020_PA</v>
          </cell>
          <cell r="E1870" t="str">
            <v>UN</v>
          </cell>
          <cell r="F1870" t="str">
            <v>480,68</v>
          </cell>
          <cell r="G1870" t="str">
            <v>494,68</v>
          </cell>
        </row>
        <row r="1871">
          <cell r="A1871" t="str">
            <v>SINAPI99269</v>
          </cell>
          <cell r="B1871" t="str">
            <v>SINAPI</v>
          </cell>
          <cell r="C1871" t="str">
            <v>99269</v>
          </cell>
          <cell r="D1871" t="str">
            <v>ACRÉSCIMO PARA POÇO DE VISITA RETANGULAR PARA DRENAGEM, EM ALVENARIA COM BLOCOS DE CONCRETO, DIMENSÕES INTERNAS = 1X2,5 M. AF_12/2020</v>
          </cell>
          <cell r="E1871" t="str">
            <v>M</v>
          </cell>
          <cell r="F1871" t="str">
            <v>2.094,05</v>
          </cell>
          <cell r="G1871" t="str">
            <v>2.231,35</v>
          </cell>
        </row>
        <row r="1872">
          <cell r="A1872" t="str">
            <v>SINAPI99270</v>
          </cell>
          <cell r="B1872" t="str">
            <v>SINAPI</v>
          </cell>
          <cell r="C1872" t="str">
            <v>99270</v>
          </cell>
          <cell r="D1872" t="str">
            <v>POÇO DE INSPEÇÃO CIRCULAR PARA DRENAGEM, EM CONCRETO PRÉ-MOLDADO, DIÂMETRO INTERNO = 0,60 M, PROFUNDIDADE = 1,40 M, EXCLUINDO TAMPÃO. AF_12/2020_PA</v>
          </cell>
          <cell r="E1872" t="str">
            <v>UN</v>
          </cell>
          <cell r="F1872" t="str">
            <v>636,11</v>
          </cell>
          <cell r="G1872" t="str">
            <v>651,65</v>
          </cell>
        </row>
        <row r="1873">
          <cell r="A1873" t="str">
            <v>SINAPI99271</v>
          </cell>
          <cell r="B1873" t="str">
            <v>SINAPI</v>
          </cell>
          <cell r="C1873" t="str">
            <v>99271</v>
          </cell>
          <cell r="D1873" t="str">
            <v>BASE PARA POÇO DE VISITA RETANGULAR PARA DRENAGEM, EM ALVENARIA COM BLOCOS DE CONCRETO, DIMENSÕES INTERNAS = 1,5X3 M, PROFUNDIDADE = 1,40 M, EXCLUINDO TAMPÃO. AF_12/2020_PA</v>
          </cell>
          <cell r="E1873" t="str">
            <v>UN</v>
          </cell>
          <cell r="F1873" t="str">
            <v>6.446,54</v>
          </cell>
          <cell r="G1873" t="str">
            <v>6.792,08</v>
          </cell>
        </row>
        <row r="1874">
          <cell r="A1874" t="str">
            <v>SINAPI99272</v>
          </cell>
          <cell r="B1874" t="str">
            <v>SINAPI</v>
          </cell>
          <cell r="C1874" t="str">
            <v>99272</v>
          </cell>
          <cell r="D1874" t="str">
            <v>POÇO DE INSPEÇÃO CIRCULAR PARA DRENAGEM, EM ALVENARIA COM TIJOLOS CERÂMICOS MACIÇOS, DIÂMETRO INTERNO = 0,60 M, PROFUNDIDADE = 0,95 M, EXCLUINDO TAMPÃO. AF_12/2020_PA</v>
          </cell>
          <cell r="E1874" t="str">
            <v>UN</v>
          </cell>
          <cell r="F1874" t="str">
            <v>1.062,56</v>
          </cell>
          <cell r="G1874" t="str">
            <v>1.128,50</v>
          </cell>
        </row>
        <row r="1875">
          <cell r="A1875" t="str">
            <v>SINAPI99273</v>
          </cell>
          <cell r="B1875" t="str">
            <v>SINAPI</v>
          </cell>
          <cell r="C1875" t="str">
            <v>99273</v>
          </cell>
          <cell r="D1875" t="str">
            <v>POÇO DE INSPEÇÃO CIRCULAR PARA DRENAGEM, EM ALVENARIA COM TIJOLOS CERÂMICOS MACIÇOS, DIÂMETRO INTERNO = 0,60 M, PROFUNDIDADE = 1,45 M, EXCLUINDO TAMPÃO. AF_12/2020_PA</v>
          </cell>
          <cell r="E1875" t="str">
            <v>UN</v>
          </cell>
          <cell r="F1875" t="str">
            <v>1.529,62</v>
          </cell>
          <cell r="G1875" t="str">
            <v>1.626,41</v>
          </cell>
        </row>
        <row r="1876">
          <cell r="A1876" t="str">
            <v>SINAPI99274</v>
          </cell>
          <cell r="B1876" t="str">
            <v>SINAPI</v>
          </cell>
          <cell r="C1876" t="str">
            <v>99274</v>
          </cell>
          <cell r="D1876" t="str">
            <v>BASE PARA POÇO DE VISITA RETANGULAR PARA DRENAGEM, EM ALVENARIA COM BLOCOS DE CONCRETO, DIMENSÕES INTERNAS = 1X3 M, PROFUNDIDADE = 1,40 M, EXCLUINDO TAMPÃO. AF_12/2020_PA</v>
          </cell>
          <cell r="E1876" t="str">
            <v>UN</v>
          </cell>
          <cell r="F1876" t="str">
            <v>5.193,49</v>
          </cell>
          <cell r="G1876" t="str">
            <v>5.483,89</v>
          </cell>
        </row>
        <row r="1877">
          <cell r="A1877" t="str">
            <v>SINAPI99275</v>
          </cell>
          <cell r="B1877" t="str">
            <v>SINAPI</v>
          </cell>
          <cell r="C1877" t="str">
            <v>99275</v>
          </cell>
          <cell r="D1877" t="str">
            <v>BASE PARA POÇO DE VISITA CIRCULAR PARA DRENAGEM, EM CONCRETO PRÉ-MOLDADO, DIÂMETRO INTERNO = 0,80 M, PROFUNDIDADE = 1,35 M, EXCLUINDO TAMPÃO. AF_12/2020_PA</v>
          </cell>
          <cell r="E1877" t="str">
            <v>UN</v>
          </cell>
          <cell r="F1877" t="str">
            <v>954,91</v>
          </cell>
          <cell r="G1877" t="str">
            <v>990,24</v>
          </cell>
        </row>
        <row r="1878">
          <cell r="A1878" t="str">
            <v>SINAPI99276</v>
          </cell>
          <cell r="B1878" t="str">
            <v>SINAPI</v>
          </cell>
          <cell r="C1878" t="str">
            <v>99276</v>
          </cell>
          <cell r="D1878" t="str">
            <v>ACRÉSCIMO PARA POÇO DE VISITA RETANGULAR PARA DRENAGEM, EM ALVENARIA COM BLOCOS DE CONCRETO, DIMENSÕES INTERNAS = 1,5X3 M. AF_12/2020</v>
          </cell>
          <cell r="E1878" t="str">
            <v>M</v>
          </cell>
          <cell r="F1878" t="str">
            <v>2.610,86</v>
          </cell>
          <cell r="G1878" t="str">
            <v>2.782,32</v>
          </cell>
        </row>
        <row r="1879">
          <cell r="A1879" t="str">
            <v>SINAPI99277</v>
          </cell>
          <cell r="B1879" t="str">
            <v>SINAPI</v>
          </cell>
          <cell r="C1879" t="str">
            <v>99277</v>
          </cell>
          <cell r="D1879" t="str">
            <v>ACRÉSCIMO PARA POÇO DE VISITA RETANGULAR PARA DRENAGEM, EM ALVENARIA COM BLOCOS DE CONCRETO, DIMENSÕES INTERNAS = 1X3 M. AF_12/2020</v>
          </cell>
          <cell r="E1879" t="str">
            <v>M</v>
          </cell>
          <cell r="F1879" t="str">
            <v>2.352,46</v>
          </cell>
          <cell r="G1879" t="str">
            <v>2.506,84</v>
          </cell>
        </row>
        <row r="1880">
          <cell r="A1880" t="str">
            <v>SINAPI99278</v>
          </cell>
          <cell r="B1880" t="str">
            <v>SINAPI</v>
          </cell>
          <cell r="C1880" t="str">
            <v>99278</v>
          </cell>
          <cell r="D1880" t="str">
            <v>ACRÉSCIMO PARA POÇO DE VISITA CIRCULAR PARA DRENAGEM, EM CONCRETO PRÉ-MOLDADO, DIÂMETRO INTERNO = 0,8 M. AF_12/2020</v>
          </cell>
          <cell r="E1880" t="str">
            <v>M</v>
          </cell>
          <cell r="F1880" t="str">
            <v>414,46</v>
          </cell>
          <cell r="G1880" t="str">
            <v>418,95</v>
          </cell>
        </row>
        <row r="1881">
          <cell r="A1881" t="str">
            <v>SINAPI99279</v>
          </cell>
          <cell r="B1881" t="str">
            <v>SINAPI</v>
          </cell>
          <cell r="C1881" t="str">
            <v>99279</v>
          </cell>
          <cell r="D1881" t="str">
            <v>BASE PARA POÇO DE VISITA RETANGULAR PARA DRENAGEM, EM ALVENARIA COM BLOCOS DE CONCRETO, DIMENSÕES INTERNAS = 1X3,5 M, PROFUNDIDADE = 1,40 M, EXCLUINDO TAMPÃO. AF_12/2020_PA</v>
          </cell>
          <cell r="E1881" t="str">
            <v>UN</v>
          </cell>
          <cell r="F1881" t="str">
            <v>5.861,78</v>
          </cell>
          <cell r="G1881" t="str">
            <v>6.188,68</v>
          </cell>
        </row>
        <row r="1882">
          <cell r="A1882" t="str">
            <v>SINAPI99280</v>
          </cell>
          <cell r="B1882" t="str">
            <v>SINAPI</v>
          </cell>
          <cell r="C1882" t="str">
            <v>99280</v>
          </cell>
          <cell r="D1882" t="str">
            <v>BASE PARA POÇO DE VISITA CIRCULAR PARA DRENAGEM, EM ALVENARIA COM TIJOLOS CERÂMICOS MACIÇOS, DIÂMETRO INTERNO = 0,80 M, PROFUNDIDADE = 1,40 M, EXCLUINDO TAMPÃO. AF_12/2020_PA</v>
          </cell>
          <cell r="E1882" t="str">
            <v>UN</v>
          </cell>
          <cell r="F1882" t="str">
            <v>1.974,80</v>
          </cell>
          <cell r="G1882" t="str">
            <v>2.095,60</v>
          </cell>
        </row>
        <row r="1883">
          <cell r="A1883" t="str">
            <v>SINAPI99281</v>
          </cell>
          <cell r="B1883" t="str">
            <v>SINAPI</v>
          </cell>
          <cell r="C1883" t="str">
            <v>99281</v>
          </cell>
          <cell r="D1883" t="str">
            <v>ACRÉSCIMO PARA POÇO DE VISITA RETANGULAR PARA DRENAGEM, EM ALVENARIA COM BLOCOS DE CONCRETO, DIMENSÕES INTERNAS = 1X3,5 M. AF_12/2020</v>
          </cell>
          <cell r="E1883" t="str">
            <v>M</v>
          </cell>
          <cell r="F1883" t="str">
            <v>2.610,86</v>
          </cell>
          <cell r="G1883" t="str">
            <v>2.782,32</v>
          </cell>
        </row>
        <row r="1884">
          <cell r="A1884" t="str">
            <v>SINAPI99282</v>
          </cell>
          <cell r="B1884" t="str">
            <v>SINAPI</v>
          </cell>
          <cell r="C1884" t="str">
            <v>99282</v>
          </cell>
          <cell r="D1884" t="str">
            <v>ACRÉSCIMO PARA POÇO DE VISITA RETANGULAR PARA DRENAGEM, EM ALVENARIA COM BLOCOS DE CONCRETO, DIMENSÕES INTERNAS = 2,5X2,5 M. AF_12/2020</v>
          </cell>
          <cell r="E1884" t="str">
            <v>M</v>
          </cell>
          <cell r="F1884" t="str">
            <v>2.893,27</v>
          </cell>
          <cell r="G1884" t="str">
            <v>3.083,39</v>
          </cell>
        </row>
        <row r="1885">
          <cell r="A1885" t="str">
            <v>SINAPI99283</v>
          </cell>
          <cell r="B1885" t="str">
            <v>SINAPI</v>
          </cell>
          <cell r="C1885" t="str">
            <v>99283</v>
          </cell>
          <cell r="D1885" t="str">
            <v>ACRÉSCIMO PARA POÇO DE VISITA CIRCULAR PARA DRENAGEM, EM ALVENARIA COM TIJOLOS CERÂMICOS MACIÇOS, DIÂMETRO INTERNO = 0,8 M. AF_12/2020</v>
          </cell>
          <cell r="E1885" t="str">
            <v>M</v>
          </cell>
          <cell r="F1885" t="str">
            <v>1.165,31</v>
          </cell>
          <cell r="G1885" t="str">
            <v>1.243,70</v>
          </cell>
        </row>
        <row r="1886">
          <cell r="A1886" t="str">
            <v>SINAPI99284</v>
          </cell>
          <cell r="B1886" t="str">
            <v>SINAPI</v>
          </cell>
          <cell r="C1886" t="str">
            <v>99284</v>
          </cell>
          <cell r="D1886" t="str">
            <v>BASE PARA POÇO DE VISITA RETANGULAR PARA DRENAGEM, EM ALVENARIA COM BLOCOS DE CONCRETO, DIMENSÕES INTERNAS = 1,5X3,5 M, PROFUNDIDADE = 1,40 M, EXCLUINDO TAMPÃO. AF_12/2020_PA</v>
          </cell>
          <cell r="E1886" t="str">
            <v>UN</v>
          </cell>
          <cell r="F1886" t="str">
            <v>7.282,36</v>
          </cell>
          <cell r="G1886" t="str">
            <v>7.670,99</v>
          </cell>
        </row>
        <row r="1887">
          <cell r="A1887" t="str">
            <v>SINAPI99285</v>
          </cell>
          <cell r="B1887" t="str">
            <v>SINAPI</v>
          </cell>
          <cell r="C1887" t="str">
            <v>99285</v>
          </cell>
          <cell r="D1887" t="str">
            <v>BASE PARA POÇO DE VISITA CIRCULAR PARA DRENAGEM, EM CONCRETO PRÉ-MOLDADO, DIÂMETRO INTERNO = 1,0 M, PROFUNDIDADE = 1,35 M, EXCLUINDO TAMPÃO. AF_05/2018_PA</v>
          </cell>
          <cell r="E1887" t="str">
            <v>UN</v>
          </cell>
          <cell r="F1887" t="str">
            <v>1.301,31</v>
          </cell>
          <cell r="G1887" t="str">
            <v>1.343,59</v>
          </cell>
        </row>
        <row r="1888">
          <cell r="A1888" t="str">
            <v>SINAPI99286</v>
          </cell>
          <cell r="B1888" t="str">
            <v>SINAPI</v>
          </cell>
          <cell r="C1888" t="str">
            <v>99286</v>
          </cell>
          <cell r="D1888" t="str">
            <v>BASE PARA POÇO DE VISITA RETANGULAR PARA DRENAGEM, EM ALVENARIA COM BLOCOS DE CONCRETO, DIMENSÕES INTERNAS = 1X4 M, PROFUNDIDADE = 1,40 M, EXCLUINDO TAMPÃO. AF_12/2020_PA</v>
          </cell>
          <cell r="E1888" t="str">
            <v>UN</v>
          </cell>
          <cell r="F1888" t="str">
            <v>6.530,15</v>
          </cell>
          <cell r="G1888" t="str">
            <v>6.893,55</v>
          </cell>
        </row>
        <row r="1889">
          <cell r="A1889" t="str">
            <v>SINAPI99287</v>
          </cell>
          <cell r="B1889" t="str">
            <v>SINAPI</v>
          </cell>
          <cell r="C1889" t="str">
            <v>99287</v>
          </cell>
          <cell r="D1889" t="str">
            <v>BASE PARA POÇO DE VISITA RETANGULAR PARA DRENAGEM, EM ALVENARIA COM BLOCOS DE CONCRETO, DIMENSÕES INTERNAS = 2,5X3 M, PROFUNDIDADE = 1,40 M, EXCLUINDO TAMPÃO. AF_12/2020_PA</v>
          </cell>
          <cell r="E1889" t="str">
            <v>UN</v>
          </cell>
          <cell r="F1889" t="str">
            <v>9.183,66</v>
          </cell>
          <cell r="G1889" t="str">
            <v>9.645,20</v>
          </cell>
        </row>
        <row r="1890">
          <cell r="A1890" t="str">
            <v>SINAPI99288</v>
          </cell>
          <cell r="B1890" t="str">
            <v>SINAPI</v>
          </cell>
          <cell r="C1890" t="str">
            <v>99288</v>
          </cell>
          <cell r="D1890" t="str">
            <v>ACRÉSCIMO PARA POÇO DE VISITA CIRCULAR PARA DRENAGEM, EM CONCRETO PRÉ-MOLDADO, DIÂMETRO INTERNO = 1 M. AF_12/2020</v>
          </cell>
          <cell r="E1890" t="str">
            <v>M</v>
          </cell>
          <cell r="F1890" t="str">
            <v>547,33</v>
          </cell>
          <cell r="G1890" t="str">
            <v>552,68</v>
          </cell>
        </row>
        <row r="1891">
          <cell r="A1891" t="str">
            <v>SINAPI99289</v>
          </cell>
          <cell r="B1891" t="str">
            <v>SINAPI</v>
          </cell>
          <cell r="C1891" t="str">
            <v>99289</v>
          </cell>
          <cell r="D1891" t="str">
            <v>ACRÉSCIMO PARA POÇO DE VISITA RETANGULAR PARA DRENAGEM, EM ALVENARIA COM BLOCOS DE CONCRETO, DIMENSÕES INTERNAS = 1X4 M. AF_12/2020</v>
          </cell>
          <cell r="E1891" t="str">
            <v>M</v>
          </cell>
          <cell r="F1891" t="str">
            <v>2.869,21</v>
          </cell>
          <cell r="G1891" t="str">
            <v>3.057,73</v>
          </cell>
        </row>
        <row r="1892">
          <cell r="A1892" t="str">
            <v>SINAPI99290</v>
          </cell>
          <cell r="B1892" t="str">
            <v>SINAPI</v>
          </cell>
          <cell r="C1892" t="str">
            <v>99290</v>
          </cell>
          <cell r="D1892" t="str">
            <v>BASE PARA POÇO DE VISITA RETANGULAR PARA DRENAGEM, EM ALVENARIA COM BLOCOS DE CONCRETO, DIMENSÕES INTERNAS = 1,5X1,5 M, PROFUNDIDADE = 1,40 M, EXCLUINDO TAMPÃO. AF_12/2020_PA</v>
          </cell>
          <cell r="E1892" t="str">
            <v>UN</v>
          </cell>
          <cell r="F1892" t="str">
            <v>3.911,34</v>
          </cell>
          <cell r="G1892" t="str">
            <v>4.127,59</v>
          </cell>
        </row>
        <row r="1893">
          <cell r="A1893" t="str">
            <v>SINAPI99291</v>
          </cell>
          <cell r="B1893" t="str">
            <v>SINAPI</v>
          </cell>
          <cell r="C1893" t="str">
            <v>99291</v>
          </cell>
          <cell r="D1893" t="str">
            <v>ACRÉSCIMO PARA POÇO DE VISITA RETANGULAR PARA DRENAGEM, EM ALVENARIA COM BLOCOS DE CONCRETO, DIMENSÕES INTERNAS = 1,5X3,5 M. AF_12/2020</v>
          </cell>
          <cell r="E1893" t="str">
            <v>M</v>
          </cell>
          <cell r="F1893" t="str">
            <v>2.869,21</v>
          </cell>
          <cell r="G1893" t="str">
            <v>3.057,73</v>
          </cell>
        </row>
        <row r="1894">
          <cell r="A1894" t="str">
            <v>SINAPI99292</v>
          </cell>
          <cell r="B1894" t="str">
            <v>SINAPI</v>
          </cell>
          <cell r="C1894" t="str">
            <v>99292</v>
          </cell>
          <cell r="D1894" t="str">
            <v>BASE PARA POÇO DE VISITA CIRCULAR PARA DRENAGEM, EM ALVENARIA COM TIJOLOS CERÂMICOS MACIÇOS, DIÂMETRO INTERNO = 1,0 M, PROFUNDIDADE = 1,40 M, EXCLUINDO TAMPÃO. AF_12/2020_PA</v>
          </cell>
          <cell r="E1894" t="str">
            <v>UN</v>
          </cell>
          <cell r="F1894" t="str">
            <v>2.439,31</v>
          </cell>
          <cell r="G1894" t="str">
            <v>2.585,51</v>
          </cell>
        </row>
        <row r="1895">
          <cell r="A1895" t="str">
            <v>SINAPI99293</v>
          </cell>
          <cell r="B1895" t="str">
            <v>SINAPI</v>
          </cell>
          <cell r="C1895" t="str">
            <v>99293</v>
          </cell>
          <cell r="D1895" t="str">
            <v>ACRÉSCIMO PARA POÇO DE VISITA CIRCULAR PARA DRENAGEM, EM ALVENARIA COM TIJOLOS CERÂMICOS MACIÇOS, DIÂMETRO INTERNO = 1 M. AF_12/2020</v>
          </cell>
          <cell r="E1895" t="str">
            <v>M</v>
          </cell>
          <cell r="F1895" t="str">
            <v>1.414,99</v>
          </cell>
          <cell r="G1895" t="str">
            <v>1.510,80</v>
          </cell>
        </row>
        <row r="1896">
          <cell r="A1896" t="str">
            <v>SINAPI99294</v>
          </cell>
          <cell r="B1896" t="str">
            <v>SINAPI</v>
          </cell>
          <cell r="C1896" t="str">
            <v>99294</v>
          </cell>
          <cell r="D1896" t="str">
            <v>BASE PARA POÇO DE VISITA RETANGULAR PARA DRENAGEM, EM ALVENARIA COM BLOCOS DE CONCRETO, DIMENSÕES INTERNAS = 1,5X4 M, PROFUNDIDADE = 1,40 M, EXCLUINDO TAMPÃO. AF_12/2020_PA</v>
          </cell>
          <cell r="E1896" t="str">
            <v>UN</v>
          </cell>
          <cell r="F1896" t="str">
            <v>8.118,08</v>
          </cell>
          <cell r="G1896" t="str">
            <v>8.549,79</v>
          </cell>
        </row>
        <row r="1897">
          <cell r="A1897" t="str">
            <v>SINAPI99296</v>
          </cell>
          <cell r="B1897" t="str">
            <v>SINAPI</v>
          </cell>
          <cell r="C1897" t="str">
            <v>99296</v>
          </cell>
          <cell r="D1897" t="str">
            <v>ACRÉSCIMO PARA POÇO DE VISITA RETANGULAR PARA DRENAGEM, EM ALVENARIA COM BLOCOS DE CONCRETO, DIMENSÕES INTERNAS = 2,5X3 M. AF_12/2020</v>
          </cell>
          <cell r="E1897" t="str">
            <v>M</v>
          </cell>
          <cell r="F1897" t="str">
            <v>3.151,65</v>
          </cell>
          <cell r="G1897" t="str">
            <v>3.358,81</v>
          </cell>
        </row>
        <row r="1898">
          <cell r="A1898" t="str">
            <v>SINAPI99297</v>
          </cell>
          <cell r="B1898" t="str">
            <v>SINAPI</v>
          </cell>
          <cell r="C1898" t="str">
            <v>99297</v>
          </cell>
          <cell r="D1898" t="str">
            <v>ACRÉSCIMO PARA POÇO DE VISITA RETANGULAR PARA DRENAGEM, EM ALVENARIA COM BLOCOS DE CONCRETO, DIMENSÕES INTERNAS = 1,5X4 M. AF_12/2020</v>
          </cell>
          <cell r="E1898" t="str">
            <v>M</v>
          </cell>
          <cell r="F1898" t="str">
            <v>3.147,49</v>
          </cell>
          <cell r="G1898" t="str">
            <v>3.354,40</v>
          </cell>
        </row>
        <row r="1899">
          <cell r="A1899" t="str">
            <v>SINAPI99298</v>
          </cell>
          <cell r="B1899" t="str">
            <v>SINAPI</v>
          </cell>
          <cell r="C1899" t="str">
            <v>99298</v>
          </cell>
          <cell r="D1899" t="str">
            <v>BASE PARA POÇO DE VISITA RETANGULAR PARA DRENAGEM, EM ALVENARIA COM BLOCOS DE CONCRETO, DIMENSÕES INTERNAS = 2,5X3,5 M, PROFUNDIDADE = 1,40 M, EXCLUINDO TAMPÃO. AF_12/2020_PA</v>
          </cell>
          <cell r="E1899" t="str">
            <v>UN</v>
          </cell>
          <cell r="F1899" t="str">
            <v>10.385,60</v>
          </cell>
          <cell r="G1899" t="str">
            <v>10.903,51</v>
          </cell>
        </row>
        <row r="1900">
          <cell r="A1900" t="str">
            <v>SINAPI99299</v>
          </cell>
          <cell r="B1900" t="str">
            <v>SINAPI</v>
          </cell>
          <cell r="C1900" t="str">
            <v>99299</v>
          </cell>
          <cell r="D1900" t="str">
            <v>ACRÉSCIMO PARA POÇO DE VISITA RETANGULAR PARA DRENAGEM, EM ALVENARIA COM BLOCOS DE CONCRETO, DIMENSÕES INTERNAS = 2,5X3,5 M. AF_12/2020</v>
          </cell>
          <cell r="E1900" t="str">
            <v>M</v>
          </cell>
          <cell r="F1900" t="str">
            <v>3.409,95</v>
          </cell>
          <cell r="G1900" t="str">
            <v>3.634,20</v>
          </cell>
        </row>
        <row r="1901">
          <cell r="A1901" t="str">
            <v>SINAPI99300</v>
          </cell>
          <cell r="B1901" t="str">
            <v>SINAPI</v>
          </cell>
          <cell r="C1901" t="str">
            <v>99300</v>
          </cell>
          <cell r="D1901" t="str">
            <v>BASE PARA POÇO DE VISITA RETANGULAR PARA DRENAGEM, EM ALVENARIA COM BLOCOS DE CONCRETO, DIMENSÕES INTERNAS = 2,5X4 M, PROFUNDIDADE = 1,40 M, EXCLUINDO TAMPÃO. AF_12/2020_PA</v>
          </cell>
          <cell r="E1901" t="str">
            <v>UN</v>
          </cell>
          <cell r="F1901" t="str">
            <v>11.587,53</v>
          </cell>
          <cell r="G1901" t="str">
            <v>12.161,75</v>
          </cell>
        </row>
        <row r="1902">
          <cell r="A1902" t="str">
            <v>SINAPI99301</v>
          </cell>
          <cell r="B1902" t="str">
            <v>SINAPI</v>
          </cell>
          <cell r="C1902" t="str">
            <v>99301</v>
          </cell>
          <cell r="D1902" t="str">
            <v>BASE PARA POÇO DE VISITA RETANGULAR PARA DRENAGEM, EM ALVENARIA COM BLOCOS DE CONCRETO, DIMENSÕES INTERNAS = 2X2 M, PROFUNDIDADE = 1,40 M, EXCLUINDO TAMPÃO. AF_12/2020_PA</v>
          </cell>
          <cell r="E1902" t="str">
            <v>UN</v>
          </cell>
          <cell r="F1902" t="str">
            <v>5.765,02</v>
          </cell>
          <cell r="G1902" t="str">
            <v>6.074,71</v>
          </cell>
        </row>
        <row r="1903">
          <cell r="A1903" t="str">
            <v>SINAPI99302</v>
          </cell>
          <cell r="B1903" t="str">
            <v>SINAPI</v>
          </cell>
          <cell r="C1903" t="str">
            <v>99302</v>
          </cell>
          <cell r="D1903" t="str">
            <v>ACRÉSCIMO PARA POÇO DE VISITA RETANGULAR PARA DRENAGEM, EM ALVENARIA COM BLOCOS DE CONCRETO, DIMENSÕES INTERNAS = 2,5X4 M. AF_12/2020</v>
          </cell>
          <cell r="E1903" t="str">
            <v>M</v>
          </cell>
          <cell r="F1903" t="str">
            <v>3.672,46</v>
          </cell>
          <cell r="G1903" t="str">
            <v>3.914,06</v>
          </cell>
        </row>
        <row r="1904">
          <cell r="A1904" t="str">
            <v>SINAPI99303</v>
          </cell>
          <cell r="B1904" t="str">
            <v>SINAPI</v>
          </cell>
          <cell r="C1904" t="str">
            <v>99303</v>
          </cell>
          <cell r="D1904" t="str">
            <v>BASE PARA POÇO DE VISITA RETANGULAR PARA DRENAGEM, EM ALVENARIA COM BLOCOS DE CONCRETO, DIMENSÕES INTERNAS = 3X3 M, PROFUNDIDADE = 1,40 M, EXCLUINDO TAMPÃO. AF_12/2020_PA</v>
          </cell>
          <cell r="E1904" t="str">
            <v>UN</v>
          </cell>
          <cell r="F1904" t="str">
            <v>10.606,06</v>
          </cell>
          <cell r="G1904" t="str">
            <v>11.130,65</v>
          </cell>
        </row>
        <row r="1905">
          <cell r="A1905" t="str">
            <v>SINAPI99304</v>
          </cell>
          <cell r="B1905" t="str">
            <v>SINAPI</v>
          </cell>
          <cell r="C1905" t="str">
            <v>99304</v>
          </cell>
          <cell r="D1905" t="str">
            <v>ACRÉSCIMO PARA POÇO DE VISITA RETANGULAR PARA DRENAGEM, EM ALVENARIA COM BLOCOS DE CONCRETO, DIMENSÕES INTERNAS = 3X3 M. AF_12/2020</v>
          </cell>
          <cell r="E1905" t="str">
            <v>M</v>
          </cell>
          <cell r="F1905" t="str">
            <v>3.414,10</v>
          </cell>
          <cell r="G1905" t="str">
            <v>3.638,62</v>
          </cell>
        </row>
        <row r="1906">
          <cell r="A1906" t="str">
            <v>SINAPI99305</v>
          </cell>
          <cell r="B1906" t="str">
            <v>SINAPI</v>
          </cell>
          <cell r="C1906" t="str">
            <v>99305</v>
          </cell>
          <cell r="D1906" t="str">
            <v>BASE PARA POÇO DE VISITA RETANGULAR PARA DRENAGEM, EM ALVENARIA COM BLOCOS DE CONCRETO, DIMENSÕES INTERNAS = 3X3,5 M, PROFUNDIDADE = 1,40 M, EXCLUINDO TAMPÃO. AF_12/2020_PA</v>
          </cell>
          <cell r="E1906" t="str">
            <v>UN</v>
          </cell>
          <cell r="F1906" t="str">
            <v>11.986,31</v>
          </cell>
          <cell r="G1906" t="str">
            <v>12.573,79</v>
          </cell>
        </row>
        <row r="1907">
          <cell r="A1907" t="str">
            <v>SINAPI99306</v>
          </cell>
          <cell r="B1907" t="str">
            <v>SINAPI</v>
          </cell>
          <cell r="C1907" t="str">
            <v>99306</v>
          </cell>
          <cell r="D1907" t="str">
            <v>ACRÉSCIMO PARA POÇO DE VISITA RETANGULAR PARA DRENAGEM, EM ALVENARIA COM BLOCOS DE CONCRETO, DIMENSÕES INTERNAS = 3X3,5 M. AF_12/2020</v>
          </cell>
          <cell r="E1907" t="str">
            <v>M</v>
          </cell>
          <cell r="F1907" t="str">
            <v>3.672,46</v>
          </cell>
          <cell r="G1907" t="str">
            <v>3.914,06</v>
          </cell>
        </row>
        <row r="1908">
          <cell r="A1908" t="str">
            <v>SINAPI99307</v>
          </cell>
          <cell r="B1908" t="str">
            <v>SINAPI</v>
          </cell>
          <cell r="C1908" t="str">
            <v>99307</v>
          </cell>
          <cell r="D1908" t="str">
            <v>ACRÉSCIMO PARA POÇO DE VISITA RETANGULAR PARA DRENAGEM, EM ALVENARIA COM BLOCOS DE CONCRETO, DIMENSÕES INTERNAS = 2X2 M. AF_12/2020</v>
          </cell>
          <cell r="E1908" t="str">
            <v>M</v>
          </cell>
          <cell r="F1908" t="str">
            <v>2.372,36</v>
          </cell>
          <cell r="G1908" t="str">
            <v>2.528,07</v>
          </cell>
        </row>
        <row r="1909">
          <cell r="A1909" t="str">
            <v>SINAPI99308</v>
          </cell>
          <cell r="B1909" t="str">
            <v>SINAPI</v>
          </cell>
          <cell r="C1909" t="str">
            <v>99308</v>
          </cell>
          <cell r="D1909" t="str">
            <v>BASE PARA POÇO DE VISITA RETANGULAR PARA DRENAGEM, EM ALVENARIA COM BLOCOS DE CONCRETO, DIMENSÕES INTERNAS = 3X4 M, PROFUNDIDADE = 1,40 M, EXCLUINDO TAMPÃO. AF_12/2020_PA</v>
          </cell>
          <cell r="E1909" t="str">
            <v>UN</v>
          </cell>
          <cell r="F1909" t="str">
            <v>13.366,55</v>
          </cell>
          <cell r="G1909" t="str">
            <v>14.017,00</v>
          </cell>
        </row>
        <row r="1910">
          <cell r="A1910" t="str">
            <v>SINAPI99309</v>
          </cell>
          <cell r="B1910" t="str">
            <v>SINAPI</v>
          </cell>
          <cell r="C1910" t="str">
            <v>99309</v>
          </cell>
          <cell r="D1910" t="str">
            <v>ACRÉSCIMO PARA POÇO DE VISITA RETANGULAR PARA DRENAGEM, EM ALVENARIA COM BLOCOS DE CONCRETO, DIMENSÕES INTERNAS = 3X4 M. AF_12/2020</v>
          </cell>
          <cell r="E1910" t="str">
            <v>M</v>
          </cell>
          <cell r="F1910" t="str">
            <v>3.935,03</v>
          </cell>
          <cell r="G1910" t="str">
            <v>4.193,97</v>
          </cell>
        </row>
        <row r="1911">
          <cell r="A1911" t="str">
            <v>SINAPI99310</v>
          </cell>
          <cell r="B1911" t="str">
            <v>SINAPI</v>
          </cell>
          <cell r="C1911" t="str">
            <v>99310</v>
          </cell>
          <cell r="D1911" t="str">
            <v>BASE PARA POÇO DE VISITA RETANGULAR PARA DRENAGEM, EM ALVENARIA COM BLOCOS DE CONCRETO, DIMENSÕES INTERNAS = 3,5X3,5 M, PROFUNDIDADE = 1,40 M, EXCLUINDO TAMPÃO. AF_12/2020_PA</v>
          </cell>
          <cell r="E1911" t="str">
            <v>UN</v>
          </cell>
          <cell r="F1911" t="str">
            <v>13.587,05</v>
          </cell>
          <cell r="G1911" t="str">
            <v>14.244,20</v>
          </cell>
        </row>
        <row r="1912">
          <cell r="A1912" t="str">
            <v>SINAPI99311</v>
          </cell>
          <cell r="B1912" t="str">
            <v>SINAPI</v>
          </cell>
          <cell r="C1912" t="str">
            <v>99311</v>
          </cell>
          <cell r="D1912" t="str">
            <v>ACRÉSCIMO PARA POÇO DE VISITA RETANGULAR PARA DRENAGEM, EM ALVENARIA COM BLOCOS DE CONCRETO, DIMENSÕES INTERNAS = 3,5X3,5 M. AF_12/2020</v>
          </cell>
          <cell r="E1912" t="str">
            <v>M</v>
          </cell>
          <cell r="F1912" t="str">
            <v>3.935,03</v>
          </cell>
          <cell r="G1912" t="str">
            <v>4.193,97</v>
          </cell>
        </row>
        <row r="1913">
          <cell r="A1913" t="str">
            <v>SINAPI99312</v>
          </cell>
          <cell r="B1913" t="str">
            <v>SINAPI</v>
          </cell>
          <cell r="C1913" t="str">
            <v>99312</v>
          </cell>
          <cell r="D1913" t="str">
            <v>BASE PARA POÇO DE VISITA RETANGULAR PARA DRENAGEM, EM ALVENARIA COM BLOCOS DE CONCRETO, DIMENSÕES INTERNAS = 2X2,5 M, PROFUNDIDADE = 1,40 M, EXCLUINDO TAMPÃO. AF_12/2020_PA</v>
          </cell>
          <cell r="E1913" t="str">
            <v>UN</v>
          </cell>
          <cell r="F1913" t="str">
            <v>6.755,72</v>
          </cell>
          <cell r="G1913" t="str">
            <v>7.115,03</v>
          </cell>
        </row>
        <row r="1914">
          <cell r="A1914" t="str">
            <v>SINAPI99313</v>
          </cell>
          <cell r="B1914" t="str">
            <v>SINAPI</v>
          </cell>
          <cell r="C1914" t="str">
            <v>99313</v>
          </cell>
          <cell r="D1914" t="str">
            <v>BASE PARA POÇO DE VISITA RETANGULAR PARA DRENAGEM, EM ALVENARIA COM BLOCOS DE CONCRETO, DIMENSÕES INTERNAS = 3,5X4 M, PROFUNDIDADE = 1,40 M, EXCLUINDO TAMPÃO. AF_12/2020_PA</v>
          </cell>
          <cell r="E1914" t="str">
            <v>UN</v>
          </cell>
          <cell r="F1914" t="str">
            <v>15.145,47</v>
          </cell>
          <cell r="G1914" t="str">
            <v>15.872,11</v>
          </cell>
        </row>
        <row r="1915">
          <cell r="A1915" t="str">
            <v>SINAPI99314</v>
          </cell>
          <cell r="B1915" t="str">
            <v>SINAPI</v>
          </cell>
          <cell r="C1915" t="str">
            <v>99314</v>
          </cell>
          <cell r="D1915" t="str">
            <v>ACRÉSCIMO PARA POÇO DE VISITA RETANGULAR PARA DRENAGEM, EM ALVENARIA COM BLOCOS DE CONCRETO, DIMENSÕES INTERNAS = 3,5X4 M. AF_12/2020</v>
          </cell>
          <cell r="E1915" t="str">
            <v>M</v>
          </cell>
          <cell r="F1915" t="str">
            <v>4.197,55</v>
          </cell>
          <cell r="G1915" t="str">
            <v>4.473,81</v>
          </cell>
        </row>
        <row r="1916">
          <cell r="A1916" t="str">
            <v>SINAPI99315</v>
          </cell>
          <cell r="B1916" t="str">
            <v>SINAPI</v>
          </cell>
          <cell r="C1916" t="str">
            <v>99315</v>
          </cell>
          <cell r="D1916" t="str">
            <v>BASE PARA POÇO DE VISITA RETANGULAR PARA DRENAGEM, EM ALVENARIA COM BLOCOS DE CONCRETO, DIMENSÕES INTERNAS = 4X4 M, PROFUNDIDADE = 1,40 M, EXCLUINDO TAMPÃO. AF_12/2020_PA</v>
          </cell>
          <cell r="E1916" t="str">
            <v>UN</v>
          </cell>
          <cell r="F1916" t="str">
            <v>16.924,47</v>
          </cell>
          <cell r="G1916" t="str">
            <v>17.727,35</v>
          </cell>
        </row>
        <row r="1917">
          <cell r="A1917" t="str">
            <v>SINAPI99317</v>
          </cell>
          <cell r="B1917" t="str">
            <v>SINAPI</v>
          </cell>
          <cell r="C1917" t="str">
            <v>99317</v>
          </cell>
          <cell r="D1917" t="str">
            <v>ACRÉSCIMO PARA POÇO DE VISITA RETANGULAR PARA DRENAGEM, EM ALVENARIA COM BLOCOS DE CONCRETO, DIMENSÕES INTERNAS = 2X2,5 M. AF_12/2020</v>
          </cell>
          <cell r="E1917" t="str">
            <v>M</v>
          </cell>
          <cell r="F1917" t="str">
            <v>2.630,71</v>
          </cell>
          <cell r="G1917" t="str">
            <v>2.803,50</v>
          </cell>
        </row>
        <row r="1918">
          <cell r="A1918" t="str">
            <v>SINAPI99318</v>
          </cell>
          <cell r="B1918" t="str">
            <v>SINAPI</v>
          </cell>
          <cell r="C1918" t="str">
            <v>99318</v>
          </cell>
          <cell r="D1918" t="str">
            <v>CHAMINÉ CIRCULAR PARA POÇO DE VISITA PARA DRENAGEM, EM CONCRETO PRÉ-MOLDADO, DIÂMETRO INTERNO = 0,6 M. AF_12/2020</v>
          </cell>
          <cell r="E1918" t="str">
            <v>M</v>
          </cell>
          <cell r="F1918" t="str">
            <v>304,11</v>
          </cell>
          <cell r="G1918" t="str">
            <v>306,84</v>
          </cell>
        </row>
        <row r="1919">
          <cell r="A1919" t="str">
            <v>SINAPI99319</v>
          </cell>
          <cell r="B1919" t="str">
            <v>SINAPI</v>
          </cell>
          <cell r="C1919" t="str">
            <v>99319</v>
          </cell>
          <cell r="D1919" t="str">
            <v>CHAMINÉ CIRCULAR PARA POÇO DE VISITA PARA DRENAGEM, EM ALVENARIA COM TIJOLOS CERÂMICOS MACIÇOS, DIÂMETRO INTERNO = 0,6 M. AF_12/2020</v>
          </cell>
          <cell r="E1919" t="str">
            <v>M</v>
          </cell>
          <cell r="F1919" t="str">
            <v>920,74</v>
          </cell>
          <cell r="G1919" t="str">
            <v>982,20</v>
          </cell>
        </row>
        <row r="1920">
          <cell r="A1920" t="str">
            <v>SINAPI99320</v>
          </cell>
          <cell r="B1920" t="str">
            <v>SINAPI</v>
          </cell>
          <cell r="C1920" t="str">
            <v>99320</v>
          </cell>
          <cell r="D1920" t="str">
            <v>BASE PARA POÇO DE VISITA RETANGULAR PARA DRENAGEM, EM ALVENARIA COM BLOCOS DE CONCRETO, DIMENSÕES INTERNAS = 2X3 M, PROFUNDIDADE = 1,40 M, EXCLUINDO TAMPÃO. AF_12/2020_PA</v>
          </cell>
          <cell r="E1920" t="str">
            <v>UN</v>
          </cell>
          <cell r="F1920" t="str">
            <v>7.808,48</v>
          </cell>
          <cell r="G1920" t="str">
            <v>8.217,43</v>
          </cell>
        </row>
        <row r="1921">
          <cell r="A1921" t="str">
            <v>SINAPI99321</v>
          </cell>
          <cell r="B1921" t="str">
            <v>SINAPI</v>
          </cell>
          <cell r="C1921" t="str">
            <v>99321</v>
          </cell>
          <cell r="D1921" t="str">
            <v>ACRÉSCIMO PARA POÇO DE VISITA RETANGULAR PARA DRENAGEM, EM ALVENARIA COM BLOCOS DE CONCRETO, DIMENSÕES INTERNAS = 2X3 M. AF_12/2020</v>
          </cell>
          <cell r="E1921" t="str">
            <v>M</v>
          </cell>
          <cell r="F1921" t="str">
            <v>2.889,12</v>
          </cell>
          <cell r="G1921" t="str">
            <v>3.078,97</v>
          </cell>
        </row>
        <row r="1922">
          <cell r="A1922" t="str">
            <v>SINAPI99322</v>
          </cell>
          <cell r="B1922" t="str">
            <v>SINAPI</v>
          </cell>
          <cell r="C1922" t="str">
            <v>99322</v>
          </cell>
          <cell r="D1922" t="str">
            <v>BASE PARA POÇO DE VISITA RETANGULAR PARA DRENAGEM, EM ALVENARIA COM BLOCOS DE CONCRETO, DIMENSÕES INTERNAS = 2X3,5 M, PROFUNDIDADE = 1,40 M, EXCLUINDO TAMPÃO. AF_12/2020_PA</v>
          </cell>
          <cell r="E1922" t="str">
            <v>UN</v>
          </cell>
          <cell r="F1922" t="str">
            <v>8.806,98</v>
          </cell>
          <cell r="G1922" t="str">
            <v>9.265,59</v>
          </cell>
        </row>
        <row r="1923">
          <cell r="A1923" t="str">
            <v>SINAPI99323</v>
          </cell>
          <cell r="B1923" t="str">
            <v>SINAPI</v>
          </cell>
          <cell r="C1923" t="str">
            <v>99323</v>
          </cell>
          <cell r="D1923" t="str">
            <v>ACRÉSCIMO PARA POÇO DE VISITA RETANGULAR PARA DRENAGEM, EM ALVENARIA COM BLOCOS DE CONCRETO, DIMENSÕES INTERNAS = 2X3,5 M. AF_12/2020</v>
          </cell>
          <cell r="E1923" t="str">
            <v>M</v>
          </cell>
          <cell r="F1923" t="str">
            <v>3.147,49</v>
          </cell>
          <cell r="G1923" t="str">
            <v>3.354,40</v>
          </cell>
        </row>
        <row r="1924">
          <cell r="A1924" t="str">
            <v>SINAPI99324</v>
          </cell>
          <cell r="B1924" t="str">
            <v>SINAPI</v>
          </cell>
          <cell r="C1924" t="str">
            <v>99324</v>
          </cell>
          <cell r="D1924" t="str">
            <v>BASE PARA POÇO DE VISITA RETANGULAR PARA DRENAGEM, EM ALVENARIA COM BLOCOS DE CONCRETO, DIMENSÕES INTERNAS = 2X4 M, PROFUNDIDADE = 1,40 M, EXCLUINDO TAMPÃO. AF_12/2020_PA</v>
          </cell>
          <cell r="E1924" t="str">
            <v>UN</v>
          </cell>
          <cell r="F1924" t="str">
            <v>9.805,53</v>
          </cell>
          <cell r="G1924" t="str">
            <v>10.313,78</v>
          </cell>
        </row>
        <row r="1925">
          <cell r="A1925" t="str">
            <v>SINAPI99325</v>
          </cell>
          <cell r="B1925" t="str">
            <v>SINAPI</v>
          </cell>
          <cell r="C1925" t="str">
            <v>99325</v>
          </cell>
          <cell r="D1925" t="str">
            <v>ACRÉSCIMO PARA POÇO DE VISITA RETANGULAR PARA DRENAGEM, EM ALVENARIA COM BLOCOS DE CONCRETO, DIMENSÕES INTERNAS = 2X4 M. AF_12/2020</v>
          </cell>
          <cell r="E1925" t="str">
            <v>M</v>
          </cell>
          <cell r="F1925" t="str">
            <v>3.409,95</v>
          </cell>
          <cell r="G1925" t="str">
            <v>3.634,20</v>
          </cell>
        </row>
        <row r="1926">
          <cell r="A1926" t="str">
            <v>SINAPI99326</v>
          </cell>
          <cell r="B1926" t="str">
            <v>SINAPI</v>
          </cell>
          <cell r="C1926" t="str">
            <v>99326</v>
          </cell>
          <cell r="D1926" t="str">
            <v>BASE PARA POÇO DE VISITA RETANGULAR PARA DRENAGEM, EM ALVENARIA COM BLOCOS DE CONCRETO, DIMENSÕES INTERNAS = 2,5X2,5 M, PROFUNDIDADE = 1,40 M, EXCLUINDO TAMPÃO. AF_12/2020_PA</v>
          </cell>
          <cell r="E1926" t="str">
            <v>UN</v>
          </cell>
          <cell r="F1926" t="str">
            <v>7.981,75</v>
          </cell>
          <cell r="G1926" t="str">
            <v>8.386,96</v>
          </cell>
        </row>
        <row r="1927">
          <cell r="A1927" t="str">
            <v>SINAPI99327</v>
          </cell>
          <cell r="B1927" t="str">
            <v>SINAPI</v>
          </cell>
          <cell r="C1927" t="str">
            <v>99327</v>
          </cell>
          <cell r="D1927" t="str">
            <v>ACRÉSCIMO PARA POÇO DE VISITA RETANGULAR PARA DRENAGEM, EM ALVENARIA COM BLOCOS DE CONCRETO, DIMENSÕES INTERNAS = 4X4 M. AF_12/2020</v>
          </cell>
          <cell r="E1927" t="str">
            <v>M</v>
          </cell>
          <cell r="F1927" t="str">
            <v>4.419,51</v>
          </cell>
          <cell r="G1927" t="str">
            <v>4.710,40</v>
          </cell>
        </row>
        <row r="1928">
          <cell r="A1928" t="str">
            <v>SINAPI101800</v>
          </cell>
          <cell r="B1928" t="str">
            <v>SINAPI</v>
          </cell>
          <cell r="C1928" t="str">
            <v>101800</v>
          </cell>
          <cell r="D1928" t="str">
            <v>CAIXA COM GRELHA RETANGULAR DE FERRO FUNDIDO, EM ALVENARIA COM TIJOLOS CERÂMICOS MACIÇOS, DIMENSÕES INTERNAS: 0,30 X 1,00 X 1,00. AF_12/2020</v>
          </cell>
          <cell r="E1928" t="str">
            <v>UN</v>
          </cell>
          <cell r="F1928" t="str">
            <v>1.533,42</v>
          </cell>
          <cell r="G1928" t="str">
            <v>1.599,31</v>
          </cell>
        </row>
        <row r="1929">
          <cell r="A1929" t="str">
            <v>SINAPI101801</v>
          </cell>
          <cell r="B1929" t="str">
            <v>SINAPI</v>
          </cell>
          <cell r="C1929" t="str">
            <v>101801</v>
          </cell>
          <cell r="D1929" t="str">
            <v>CAIXA COM GRELHA RETANGULAR DE FERRO FUNDIDO, EM ALVENARIA COM BLOCOS DE CONCRETO, DIMENSÕES INTERNAS: 0,30 X 1,00 X 1,00. AF_12/2020</v>
          </cell>
          <cell r="E1929" t="str">
            <v>UN</v>
          </cell>
          <cell r="F1929" t="str">
            <v>1.098,19</v>
          </cell>
          <cell r="G1929" t="str">
            <v>1.139,25</v>
          </cell>
        </row>
        <row r="1930">
          <cell r="A1930" t="str">
            <v>SINAPI101806</v>
          </cell>
          <cell r="B1930" t="str">
            <v>SINAPI</v>
          </cell>
          <cell r="C1930" t="str">
            <v>101806</v>
          </cell>
          <cell r="D1930" t="str">
            <v>CAIXA ENTERRADA DISTRIBUIDORA DE VAZÃO (SUMIDOUROS MÚLTIPLOS), RETANGULAR, EM ALVENARIA COM TIJOLOS MACIÇOS, DIMENSÕES INTERNAS: 0,60 X 0,60 X H=0,50 M. AF_12/2020</v>
          </cell>
          <cell r="E1930" t="str">
            <v>UN</v>
          </cell>
          <cell r="F1930" t="str">
            <v>563,74</v>
          </cell>
          <cell r="G1930" t="str">
            <v>605,25</v>
          </cell>
        </row>
        <row r="1931">
          <cell r="A1931" t="str">
            <v>SINAPI101807</v>
          </cell>
          <cell r="B1931" t="str">
            <v>SINAPI</v>
          </cell>
          <cell r="C1931" t="str">
            <v>101807</v>
          </cell>
          <cell r="D1931" t="str">
            <v>CAIXA ENTERRADA DISTRIBUIDORA DE VAZÃO (SUMIDOUROS MÚLTIPLOS), RETANGULAR, EM ALVENARIA COM BLOCOS DE CONCRETO, DIMENSÕES INTERNAS: 0,60 X 0,60 X H=0,50 M. AF_12/2020</v>
          </cell>
          <cell r="E1931" t="str">
            <v>UN</v>
          </cell>
          <cell r="F1931" t="str">
            <v>511,32</v>
          </cell>
          <cell r="G1931" t="str">
            <v>549,00</v>
          </cell>
        </row>
        <row r="1932">
          <cell r="A1932" t="str">
            <v>SINAPI101808</v>
          </cell>
          <cell r="B1932" t="str">
            <v>SINAPI</v>
          </cell>
          <cell r="C1932" t="str">
            <v>101808</v>
          </cell>
          <cell r="D1932" t="str">
            <v>CAIXA ENTERRADA DISTRIBUIDORA DE VAZÃO (SUMIDOUROS MÚLTIPLOS), RETANGULAR, EM CONCRETO PRÉ-MOLDADO, DIMENSÕES INTERNAS: 0,60 X 0,60 X H=0,50 M. AF_12/2020</v>
          </cell>
          <cell r="E1932" t="str">
            <v>UN</v>
          </cell>
          <cell r="F1932" t="str">
            <v>565,02</v>
          </cell>
          <cell r="G1932" t="str">
            <v>574,30</v>
          </cell>
        </row>
        <row r="1933">
          <cell r="A1933" t="str">
            <v>SINAPI101809</v>
          </cell>
          <cell r="B1933" t="str">
            <v>SINAPI</v>
          </cell>
          <cell r="C1933" t="str">
            <v>101809</v>
          </cell>
          <cell r="D1933" t="str">
            <v>BASE PARA POCO DE VISITA RETANGULAR PARA ESGOTO E DRENAGEM, EM CONCRETO ESTRUTURAL, DIMENSÕES INTERNAS DE 90X150 M, PROFUNDIDADE DE 1,25 M, EXCLUINDO TAMPÃO. AF_12/2020_PA</v>
          </cell>
          <cell r="E1933" t="str">
            <v>UN</v>
          </cell>
          <cell r="F1933" t="str">
            <v>2.695,18</v>
          </cell>
          <cell r="G1933" t="str">
            <v>2.844,39</v>
          </cell>
        </row>
        <row r="1934">
          <cell r="A1934" t="str">
            <v>SINAPI102139</v>
          </cell>
          <cell r="B1934" t="str">
            <v>SINAPI</v>
          </cell>
          <cell r="C1934" t="str">
            <v>102139</v>
          </cell>
          <cell r="D1934" t="str">
            <v>BASE PARA POÇO DE VISITA CIRCULAR PARA  ESGOTO, EM CONCRETO PRÉ-MOLDADO, DIÂMETRO INTERNO = 1,20 M, PROFUNDIDADE = 1,60 M, EXCLUINDO TAMPÃO. AF_12/2020_PA</v>
          </cell>
          <cell r="E1934" t="str">
            <v>UN</v>
          </cell>
          <cell r="F1934" t="str">
            <v>1.706,89</v>
          </cell>
          <cell r="G1934" t="str">
            <v>1.754,50</v>
          </cell>
        </row>
        <row r="1935">
          <cell r="A1935" t="str">
            <v>SINAPI102141</v>
          </cell>
          <cell r="B1935" t="str">
            <v>SINAPI</v>
          </cell>
          <cell r="C1935" t="str">
            <v>102141</v>
          </cell>
          <cell r="D1935" t="str">
            <v>BASE PARA POÇO DE VISITA CIRCULAR PARA  ESGOTO, EM CONCRETO PRÉ-MOLDADO, DIÂMETRO INTERNO = 1,50 M, PROFUNDIDADE = 1,35 M, EXCLUINDO TAMPÃO. AF_12/2020_PA</v>
          </cell>
          <cell r="E1935" t="str">
            <v>UN</v>
          </cell>
          <cell r="F1935" t="str">
            <v>2.642,47</v>
          </cell>
          <cell r="G1935" t="str">
            <v>2.710,80</v>
          </cell>
        </row>
        <row r="1936">
          <cell r="A1936" t="str">
            <v>SINAPI102142</v>
          </cell>
          <cell r="B1936" t="str">
            <v>SINAPI</v>
          </cell>
          <cell r="C1936" t="str">
            <v>102142</v>
          </cell>
          <cell r="D1936" t="str">
            <v>BASE PARA POÇO DE VISITA CIRCULAR PARA DRENAGEM, EM CONCRETO PRÉ-MOLDADO, DIÂMETRO INTERNO = 1,50 M, PROFUNDIDADE = 1,35 M, EXCLUINDO TAMPÃO. AF_12/2020_PA</v>
          </cell>
          <cell r="E1936" t="str">
            <v>UN</v>
          </cell>
          <cell r="F1936" t="str">
            <v>2.601,63</v>
          </cell>
          <cell r="G1936" t="str">
            <v>2.669,72</v>
          </cell>
        </row>
        <row r="1937">
          <cell r="A1937" t="str">
            <v>SINAPI102457</v>
          </cell>
          <cell r="B1937" t="str">
            <v>SINAPI</v>
          </cell>
          <cell r="C1937" t="str">
            <v>102457</v>
          </cell>
          <cell r="D1937" t="str">
            <v>BASE PARA POÇO DE VISITA CIRCULAR PARA DRENAGEM, EM CONCRETO PRÉ-MOLDADO, DIÂMETRO INTERNO = 1,20 M, PROFUNDIDADE = 1,60 M, EXCLUINDO TAMPÃO. AF_05/2021_PA</v>
          </cell>
          <cell r="E1937" t="str">
            <v>UN</v>
          </cell>
          <cell r="F1937" t="str">
            <v>1.647,93</v>
          </cell>
          <cell r="G1937" t="str">
            <v>1.692,58</v>
          </cell>
        </row>
        <row r="1938">
          <cell r="A1938" t="str">
            <v>SINAPI94263</v>
          </cell>
          <cell r="B1938" t="str">
            <v>SINAPI</v>
          </cell>
          <cell r="C1938" t="str">
            <v>94263</v>
          </cell>
          <cell r="D1938" t="str">
            <v>GUIA (MEIO-FIO) CONCRETO, MOLDADA  IN LOCO  EM TRECHO RETO COM EXTRUSORA, 13 CM BASE X 22 CM ALTURA. AF_01/2024</v>
          </cell>
          <cell r="E1938" t="str">
            <v>M</v>
          </cell>
          <cell r="F1938" t="str">
            <v>34,72</v>
          </cell>
          <cell r="G1938" t="str">
            <v>36,89</v>
          </cell>
        </row>
        <row r="1939">
          <cell r="A1939" t="str">
            <v>SINAPI94264</v>
          </cell>
          <cell r="B1939" t="str">
            <v>SINAPI</v>
          </cell>
          <cell r="C1939" t="str">
            <v>94264</v>
          </cell>
          <cell r="D1939" t="str">
            <v>GUIA (MEIO-FIO) CONCRETO, MOLDADA  IN LOCO  EM TRECHO CURVO COM EXTRUSORA, 13 CM BASE X 22 CM ALTURA. AF_01/2024</v>
          </cell>
          <cell r="E1939" t="str">
            <v>M</v>
          </cell>
          <cell r="F1939" t="str">
            <v>40,00</v>
          </cell>
          <cell r="G1939" t="str">
            <v>42,73</v>
          </cell>
        </row>
        <row r="1940">
          <cell r="A1940" t="str">
            <v>SINAPI94265</v>
          </cell>
          <cell r="B1940" t="str">
            <v>SINAPI</v>
          </cell>
          <cell r="C1940" t="str">
            <v>94265</v>
          </cell>
          <cell r="D1940" t="str">
            <v>GUIA (MEIO-FIO) CONCRETO, MOLDADA  IN LOCO  EM TRECHO RETO COM EXTRUSORA, 15 CM BASE X 30 CM ALTURA. AF_01/2024</v>
          </cell>
          <cell r="E1940" t="str">
            <v>M</v>
          </cell>
          <cell r="F1940" t="str">
            <v>45,92</v>
          </cell>
          <cell r="G1940" t="str">
            <v>48,26</v>
          </cell>
        </row>
        <row r="1941">
          <cell r="A1941" t="str">
            <v>SINAPI94266</v>
          </cell>
          <cell r="B1941" t="str">
            <v>SINAPI</v>
          </cell>
          <cell r="C1941" t="str">
            <v>94266</v>
          </cell>
          <cell r="D1941" t="str">
            <v>GUIA (MEIO-FIO) CONCRETO, MOLDADA  IN LOCO  EM TRECHO CURVO COM EXTRUSORA, 15 CM BASE X 30 CM ALTURA. AF_01/2024</v>
          </cell>
          <cell r="E1941" t="str">
            <v>M</v>
          </cell>
          <cell r="F1941" t="str">
            <v>51,97</v>
          </cell>
          <cell r="G1941" t="str">
            <v>54,95</v>
          </cell>
        </row>
        <row r="1942">
          <cell r="A1942" t="str">
            <v>SINAPI94267</v>
          </cell>
          <cell r="B1942" t="str">
            <v>SINAPI</v>
          </cell>
          <cell r="C1942" t="str">
            <v>94267</v>
          </cell>
          <cell r="D1942" t="str">
            <v>GUIA (MEIO-FIO) E SARJETA CONJUGADOS DE CONCRETO, MOLDADA  IN LOCO  EM TRECHO RETO COM EXTRUSORA, 45 CM BASE (15 CM BASE DA GUIA + 30 CM BASE DA SARJETA) X 22 CM ALTURA. AF_01/2024</v>
          </cell>
          <cell r="E1942" t="str">
            <v>M</v>
          </cell>
          <cell r="F1942" t="str">
            <v>54,37</v>
          </cell>
          <cell r="G1942" t="str">
            <v>56,86</v>
          </cell>
        </row>
        <row r="1943">
          <cell r="A1943" t="str">
            <v>SINAPI94268</v>
          </cell>
          <cell r="B1943" t="str">
            <v>SINAPI</v>
          </cell>
          <cell r="C1943" t="str">
            <v>94268</v>
          </cell>
          <cell r="D1943" t="str">
            <v>GUIA (MEIO-FIO) E SARJETA CONJUGADOS DE CONCRETO, MOLDADA  IN LOCO  EM TRECHO CURVO COM EXTRUSORA, 45 CM BASE (15 CM BASE DA GUIA + 30 CM BASE DA SARJETA) X 22 CM ALTURA. AF_01/2024</v>
          </cell>
          <cell r="E1943" t="str">
            <v>M</v>
          </cell>
          <cell r="F1943" t="str">
            <v>61,04</v>
          </cell>
          <cell r="G1943" t="str">
            <v>64,23</v>
          </cell>
        </row>
        <row r="1944">
          <cell r="A1944" t="str">
            <v>SINAPI94269</v>
          </cell>
          <cell r="B1944" t="str">
            <v>SINAPI</v>
          </cell>
          <cell r="C1944" t="str">
            <v>94269</v>
          </cell>
          <cell r="D1944" t="str">
            <v>GUIA (MEIO-FIO) E SARJETA CONJUGADOS DE CONCRETO, MOLDADA  IN LOCO  EM TRECHO RETO COM EXTRUSORA, 60 CM BASE (15 CM BASE DA GUIA + 45 CM BASE DA SARJETA) X 26 CM ALTURA. AF_01/2024</v>
          </cell>
          <cell r="E1944" t="str">
            <v>M</v>
          </cell>
          <cell r="F1944" t="str">
            <v>77,00</v>
          </cell>
          <cell r="G1944" t="str">
            <v>80,04</v>
          </cell>
        </row>
        <row r="1945">
          <cell r="A1945" t="str">
            <v>SINAPI94270</v>
          </cell>
          <cell r="B1945" t="str">
            <v>SINAPI</v>
          </cell>
          <cell r="C1945" t="str">
            <v>94270</v>
          </cell>
          <cell r="D1945" t="str">
            <v>GUIA (MEIO-FIO) E SARJETA CONJUGADOS DE CONCRETO, MOLDADA IN LOCO  EM TRECHO CURVO COM EXTRUSORA, 60 CM BASE (15 CM BASE DA GUIA + 45 CM BASE DA SARJETA) X 26 CM ALTURA. AF_01/2024</v>
          </cell>
          <cell r="E1945" t="str">
            <v>M</v>
          </cell>
          <cell r="F1945" t="str">
            <v>86,25</v>
          </cell>
          <cell r="G1945" t="str">
            <v>90,26</v>
          </cell>
        </row>
        <row r="1946">
          <cell r="A1946" t="str">
            <v>SINAPI94271</v>
          </cell>
          <cell r="B1946" t="str">
            <v>SINAPI</v>
          </cell>
          <cell r="C1946" t="str">
            <v>94271</v>
          </cell>
          <cell r="D1946" t="str">
            <v>GUIA (MEIO-FIO) E SARJETA CONJUGADOS DE CONCRETO, MOLDADA  IN LOCO  EM TRECHO RETO COM EXTRUSORA, 65 CM BASE (15 CM BASE DA GUIA + 50 CM BASE DA SARJETA) X 26 CM ALTURA. AF_01/2024</v>
          </cell>
          <cell r="E1946" t="str">
            <v>M</v>
          </cell>
          <cell r="F1946" t="str">
            <v>94,03</v>
          </cell>
          <cell r="G1946" t="str">
            <v>97,72</v>
          </cell>
        </row>
        <row r="1947">
          <cell r="A1947" t="str">
            <v>SINAPI94272</v>
          </cell>
          <cell r="B1947" t="str">
            <v>SINAPI</v>
          </cell>
          <cell r="C1947" t="str">
            <v>94272</v>
          </cell>
          <cell r="D1947" t="str">
            <v>GUIA (MEIO-FIO) E SARJETA CONJUGADOS DE CONCRETO, MOLDADA  IN LOCO  EM TRECHO CURVO COM EXTRUSORA, 65 CM BASE (15 CM BASE DA GUIA + 50 CM BASE DA SARJETA) X 26 CM ALTURA. AF_01/2024</v>
          </cell>
          <cell r="E1947" t="str">
            <v>M</v>
          </cell>
          <cell r="F1947" t="str">
            <v>106,40</v>
          </cell>
          <cell r="G1947" t="str">
            <v>111,38</v>
          </cell>
        </row>
        <row r="1948">
          <cell r="A1948" t="str">
            <v>SINAPI94273</v>
          </cell>
          <cell r="B1948" t="str">
            <v>SINAPI</v>
          </cell>
          <cell r="C1948" t="str">
            <v>94273</v>
          </cell>
          <cell r="D1948" t="str">
            <v>ASSENTAMENTO DE GUIA (MEIO-FIO) EM TRECHO RETO, CONFECCIONADA EM CONCRETO PRÉ-FABRICADO, DIMENSÕES 100X15X13X30 CM (COMPRIMENTO X BASE INFERIOR X BASE SUPERIOR X ALTURA). AF_01/2024</v>
          </cell>
          <cell r="E1948" t="str">
            <v>M</v>
          </cell>
          <cell r="F1948" t="str">
            <v>44,44</v>
          </cell>
          <cell r="G1948" t="str">
            <v>45,93</v>
          </cell>
        </row>
        <row r="1949">
          <cell r="A1949" t="str">
            <v>SINAPI94274</v>
          </cell>
          <cell r="B1949" t="str">
            <v>SINAPI</v>
          </cell>
          <cell r="C1949" t="str">
            <v>94274</v>
          </cell>
          <cell r="D1949" t="str">
            <v>ASSENTAMENTO DE GUIA (MEIO-FIO) EM TRECHO CURVO, CONFECCIONADA EM CONCRETO PRÉ-FABRICADO, DIMENSÕES 100X15X13X30 CM (COMPRIMENTO X BASE INFERIOR X BASE SUPERIOR X ALTURA). AF_01/2024</v>
          </cell>
          <cell r="E1949" t="str">
            <v>M</v>
          </cell>
          <cell r="F1949" t="str">
            <v>47,62</v>
          </cell>
          <cell r="G1949" t="str">
            <v>49,47</v>
          </cell>
        </row>
        <row r="1950">
          <cell r="A1950" t="str">
            <v>SINAPI94275</v>
          </cell>
          <cell r="B1950" t="str">
            <v>SINAPI</v>
          </cell>
          <cell r="C1950" t="str">
            <v>94275</v>
          </cell>
          <cell r="D1950" t="str">
            <v>ASSENTAMENTO DE GUIA (MEIO-FIO) EM TRECHO RETO, CONFECCIONADA EM CONCRETO PRÉ-FABRICADO, DIMENSÕES 100X15X13X20 CM (COMPRIMENTO X BASE INFERIOR X BASE SUPERIOR X ALTURA). AF_01/2024</v>
          </cell>
          <cell r="E1950" t="str">
            <v>M</v>
          </cell>
          <cell r="F1950" t="str">
            <v>40,42</v>
          </cell>
          <cell r="G1950" t="str">
            <v>41,81</v>
          </cell>
        </row>
        <row r="1951">
          <cell r="A1951" t="str">
            <v>SINAPI94276</v>
          </cell>
          <cell r="B1951" t="str">
            <v>SINAPI</v>
          </cell>
          <cell r="C1951" t="str">
            <v>94276</v>
          </cell>
          <cell r="D1951" t="str">
            <v>ASSENTAMENTO DE GUIA (MEIO-FIO) EM TRECHO CURVO, CONFECCIONADA EM CONCRETO PRÉ-FABRICADO, DIMENSÕES 100X15X13X20 CM (COMPRIMENTO X BASE INFERIOR X BASE SUPERIOR X ALTURA). AF_01/2024</v>
          </cell>
          <cell r="E1951" t="str">
            <v>M</v>
          </cell>
          <cell r="F1951" t="str">
            <v>43,60</v>
          </cell>
          <cell r="G1951" t="str">
            <v>45,35</v>
          </cell>
        </row>
        <row r="1952">
          <cell r="A1952" t="str">
            <v>SINAPI94277</v>
          </cell>
          <cell r="B1952" t="str">
            <v>SINAPI</v>
          </cell>
          <cell r="C1952" t="str">
            <v>94277</v>
          </cell>
          <cell r="D1952" t="str">
            <v>ASSENTAMENTO DE GUIA (MEIO-FIO) EM TRECHO RETO, CONFECCIONADA EM CONCRETO PRÉ-FABRICADO, DIMENSÕES 80X08X08X25 CM (COMPRIMENTO X BASE INFERIOR X BASE SUPERIOR X ALTURA). AF_01/2024</v>
          </cell>
          <cell r="E1952" t="str">
            <v>M</v>
          </cell>
          <cell r="F1952" t="str">
            <v>35,74</v>
          </cell>
          <cell r="G1952" t="str">
            <v>37,06</v>
          </cell>
        </row>
        <row r="1953">
          <cell r="A1953" t="str">
            <v>SINAPI94278</v>
          </cell>
          <cell r="B1953" t="str">
            <v>SINAPI</v>
          </cell>
          <cell r="C1953" t="str">
            <v>94278</v>
          </cell>
          <cell r="D1953" t="str">
            <v>ASSENTAMENTO DE GUIA (MEIO-FIO) EM TRECHO CURVO, CONFECCIONADA EM CONCRETO PRÉ-FABRICADO, DIMENSÕES 80X08X08X25 CM (COMPRIMENTO X BASE INFERIOR X BASE SUPERIOR X ALTURA). AF_01/2024</v>
          </cell>
          <cell r="E1953" t="str">
            <v>M</v>
          </cell>
          <cell r="F1953" t="str">
            <v>38,92</v>
          </cell>
          <cell r="G1953" t="str">
            <v>40,60</v>
          </cell>
        </row>
        <row r="1954">
          <cell r="A1954" t="str">
            <v>SINAPI94279</v>
          </cell>
          <cell r="B1954" t="str">
            <v>SINAPI</v>
          </cell>
          <cell r="C1954" t="str">
            <v>94279</v>
          </cell>
          <cell r="D1954" t="str">
            <v>ASSENTAMENTO DE GUIA (MEIO-FIO) EM TRECHO RETO, CONFECCIONADA EM CONCRETO PRÉ-FABRICADO, DIMENSÕES 39X6,5X6,5X19 CM (COMPRIMENTO X BASE INFERIOR X BASE SUPERIOR X ALTURA), PARA DELIMITAÇÃO DE JARDINS, PRAÇAS OU PASSEIOS. AF_01/2024</v>
          </cell>
          <cell r="E1954" t="str">
            <v>M</v>
          </cell>
          <cell r="F1954" t="str">
            <v>42,52</v>
          </cell>
          <cell r="G1954" t="str">
            <v>43,77</v>
          </cell>
        </row>
        <row r="1955">
          <cell r="A1955" t="str">
            <v>SINAPI94280</v>
          </cell>
          <cell r="B1955" t="str">
            <v>SINAPI</v>
          </cell>
          <cell r="C1955" t="str">
            <v>94280</v>
          </cell>
          <cell r="D1955" t="str">
            <v>ASSENTAMENTO DE GUIA (MEIO-FIO) EM TRECHO CURVO, CONFECCIONADA EM CONCRETO PRÉ-FABRICADO, DIMENSÕES 39X6,5X6,5X19 CM (COMPRIMENTO X BASE INFERIOR X BASE SUPERIOR X ALTURA), PARA DELIMITAÇÃO DE JARDINS, PRAÇAS OU PASSEIOS. AF_01/2024</v>
          </cell>
          <cell r="E1955" t="str">
            <v>M</v>
          </cell>
          <cell r="F1955" t="str">
            <v>45,69</v>
          </cell>
          <cell r="G1955" t="str">
            <v>47,30</v>
          </cell>
        </row>
        <row r="1956">
          <cell r="A1956" t="str">
            <v>SINAPI94281</v>
          </cell>
          <cell r="B1956" t="str">
            <v>SINAPI</v>
          </cell>
          <cell r="C1956" t="str">
            <v>94281</v>
          </cell>
          <cell r="D1956" t="str">
            <v>EXECUÇÃO DE SARJETA DE CONCRETO USINADO, MOLDADA  IN LOCO  EM TRECHO RETO, 30 CM BASE X 15 CM ALTURA. AF_01/2024</v>
          </cell>
          <cell r="E1956" t="str">
            <v>M</v>
          </cell>
          <cell r="F1956" t="str">
            <v>41,14</v>
          </cell>
          <cell r="G1956" t="str">
            <v>42,72</v>
          </cell>
        </row>
        <row r="1957">
          <cell r="A1957" t="str">
            <v>SINAPI94282</v>
          </cell>
          <cell r="B1957" t="str">
            <v>SINAPI</v>
          </cell>
          <cell r="C1957" t="str">
            <v>94282</v>
          </cell>
          <cell r="D1957" t="str">
            <v>EXECUÇÃO DE SARJETA DE CONCRETO USINADO, MOLDADA  IN LOCO  EM TRECHO CURVO, 30 CM BASE X 15 CM ALTURA. AF_01/2024</v>
          </cell>
          <cell r="E1957" t="str">
            <v>M</v>
          </cell>
          <cell r="F1957" t="str">
            <v>49,53</v>
          </cell>
          <cell r="G1957" t="str">
            <v>52,07</v>
          </cell>
        </row>
        <row r="1958">
          <cell r="A1958" t="str">
            <v>SINAPI94283</v>
          </cell>
          <cell r="B1958" t="str">
            <v>SINAPI</v>
          </cell>
          <cell r="C1958" t="str">
            <v>94283</v>
          </cell>
          <cell r="D1958" t="str">
            <v>EXECUÇÃO DE SARJETA DE CONCRETO USINADO, MOLDADA  IN LOCO  EM TRECHO RETO, 45 CM BASE X 15 CM ALTURA. AF_01/2024</v>
          </cell>
          <cell r="E1958" t="str">
            <v>M</v>
          </cell>
          <cell r="F1958" t="str">
            <v>55,21</v>
          </cell>
          <cell r="G1958" t="str">
            <v>56,96</v>
          </cell>
        </row>
        <row r="1959">
          <cell r="A1959" t="str">
            <v>SINAPI94284</v>
          </cell>
          <cell r="B1959" t="str">
            <v>SINAPI</v>
          </cell>
          <cell r="C1959" t="str">
            <v>94284</v>
          </cell>
          <cell r="D1959" t="str">
            <v>EXECUÇÃO DE SARJETA DE CONCRETO USINADO, MOLDADA  IN LOCO  EM TRECHO CURVO, 45 CM BASE X 15 CM ALTURA. AF_01/2024</v>
          </cell>
          <cell r="E1959" t="str">
            <v>M</v>
          </cell>
          <cell r="F1959" t="str">
            <v>63,60</v>
          </cell>
          <cell r="G1959" t="str">
            <v>66,31</v>
          </cell>
        </row>
        <row r="1960">
          <cell r="A1960" t="str">
            <v>SINAPI94285</v>
          </cell>
          <cell r="B1960" t="str">
            <v>SINAPI</v>
          </cell>
          <cell r="C1960" t="str">
            <v>94285</v>
          </cell>
          <cell r="D1960" t="str">
            <v>EXECUÇÃO DE SARJETA DE CONCRETO USINADO, MOLDADA  IN LOCO  EM TRECHO RETO, 60 CM BASE X 15 CM ALTURA. AF_01/2024</v>
          </cell>
          <cell r="E1960" t="str">
            <v>M</v>
          </cell>
          <cell r="F1960" t="str">
            <v>71,88</v>
          </cell>
          <cell r="G1960" t="str">
            <v>74,11</v>
          </cell>
        </row>
        <row r="1961">
          <cell r="A1961" t="str">
            <v>SINAPI94286</v>
          </cell>
          <cell r="B1961" t="str">
            <v>SINAPI</v>
          </cell>
          <cell r="C1961" t="str">
            <v>94286</v>
          </cell>
          <cell r="D1961" t="str">
            <v>EXECUÇÃO DE SARJETA DE CONCRETO USINADO, MOLDADA  IN LOCO  EM TRECHO CURVO, 60 CM BASE X 15 CM ALTURA. AF_01/2024</v>
          </cell>
          <cell r="E1961" t="str">
            <v>M</v>
          </cell>
          <cell r="F1961" t="str">
            <v>80,28</v>
          </cell>
          <cell r="G1961" t="str">
            <v>83,45</v>
          </cell>
        </row>
        <row r="1962">
          <cell r="A1962" t="str">
            <v>SINAPI94287</v>
          </cell>
          <cell r="B1962" t="str">
            <v>SINAPI</v>
          </cell>
          <cell r="C1962" t="str">
            <v>94287</v>
          </cell>
          <cell r="D1962" t="str">
            <v>EXECUÇÃO DE SARJETA DE CONCRETO USINADO, MOLDADA  IN LOCO  EM TRECHO RETO, 30 CM BASE X 10 CM ALTURA. AF_01/2024</v>
          </cell>
          <cell r="E1962" t="str">
            <v>M</v>
          </cell>
          <cell r="F1962" t="str">
            <v>31,59</v>
          </cell>
          <cell r="G1962" t="str">
            <v>33,06</v>
          </cell>
        </row>
        <row r="1963">
          <cell r="A1963" t="str">
            <v>SINAPI94288</v>
          </cell>
          <cell r="B1963" t="str">
            <v>SINAPI</v>
          </cell>
          <cell r="C1963" t="str">
            <v>94288</v>
          </cell>
          <cell r="D1963" t="str">
            <v>EXECUÇÃO DE SARJETA DE CONCRETO USINADO, MOLDADA  IN LOCO  EM TRECHO CURVO, 30 CM BASE X 10 CM ALTURA. AF_01/2024</v>
          </cell>
          <cell r="E1963" t="str">
            <v>M</v>
          </cell>
          <cell r="F1963" t="str">
            <v>39,04</v>
          </cell>
          <cell r="G1963" t="str">
            <v>41,37</v>
          </cell>
        </row>
        <row r="1964">
          <cell r="A1964" t="str">
            <v>SINAPI94289</v>
          </cell>
          <cell r="B1964" t="str">
            <v>SINAPI</v>
          </cell>
          <cell r="C1964" t="str">
            <v>94289</v>
          </cell>
          <cell r="D1964" t="str">
            <v>EXECUÇÃO DE SARJETA DE CONCRETO USINADO, MOLDADA  IN LOCO  EM TRECHO RETO, 45 CM BASE X 10 CM ALTURA. AF_01/2024</v>
          </cell>
          <cell r="E1964" t="str">
            <v>M</v>
          </cell>
          <cell r="F1964" t="str">
            <v>40,32</v>
          </cell>
          <cell r="G1964" t="str">
            <v>41,83</v>
          </cell>
        </row>
        <row r="1965">
          <cell r="A1965" t="str">
            <v>SINAPI94290</v>
          </cell>
          <cell r="B1965" t="str">
            <v>SINAPI</v>
          </cell>
          <cell r="C1965" t="str">
            <v>94290</v>
          </cell>
          <cell r="D1965" t="str">
            <v>EXECUÇÃO DE SARJETA DE CONCRETO USINADO, MOLDADA  IN LOCO  EM TRECHO CURVO, 45 CM BASE X 10 CM ALTURA. AF_01/2024</v>
          </cell>
          <cell r="E1965" t="str">
            <v>M</v>
          </cell>
          <cell r="F1965" t="str">
            <v>47,79</v>
          </cell>
          <cell r="G1965" t="str">
            <v>50,14</v>
          </cell>
        </row>
        <row r="1966">
          <cell r="A1966" t="str">
            <v>SINAPI94291</v>
          </cell>
          <cell r="B1966" t="str">
            <v>SINAPI</v>
          </cell>
          <cell r="C1966" t="str">
            <v>94291</v>
          </cell>
          <cell r="D1966" t="str">
            <v>EXECUÇÃO DE SARJETA DE CONCRETO USINADO, MOLDADA  IN LOCO  EM TRECHO RETO, 60 CM BASE X 10 CM ALTURA. AF_01/2024</v>
          </cell>
          <cell r="E1966" t="str">
            <v>M</v>
          </cell>
          <cell r="F1966" t="str">
            <v>49,61</v>
          </cell>
          <cell r="G1966" t="str">
            <v>51,21</v>
          </cell>
        </row>
        <row r="1967">
          <cell r="A1967" t="str">
            <v>SINAPI94292</v>
          </cell>
          <cell r="B1967" t="str">
            <v>SINAPI</v>
          </cell>
          <cell r="C1967" t="str">
            <v>94292</v>
          </cell>
          <cell r="D1967" t="str">
            <v>EXECUÇÃO DE SARJETA DE CONCRETO USINADO, MOLDADA  IN LOCO  EM TRECHO CURVO, 60 CM BASE X 10 CM ALTURA. AF_01/2024</v>
          </cell>
          <cell r="E1967" t="str">
            <v>M</v>
          </cell>
          <cell r="F1967" t="str">
            <v>57,08</v>
          </cell>
          <cell r="G1967" t="str">
            <v>59,53</v>
          </cell>
        </row>
        <row r="1968">
          <cell r="A1968" t="str">
            <v>SINAPI94293</v>
          </cell>
          <cell r="B1968" t="str">
            <v>SINAPI</v>
          </cell>
          <cell r="C1968" t="str">
            <v>94293</v>
          </cell>
          <cell r="D1968" t="str">
            <v>EXECUÇÃO DE SARJETÃO DE CONCRETO USINADO, MOLDADA  IN LOCO  EM TRECHO RETO, 100 CM BASE X 20 CM ALTURA. AF_01/2024</v>
          </cell>
          <cell r="E1968" t="str">
            <v>M</v>
          </cell>
          <cell r="F1968" t="str">
            <v>161,14</v>
          </cell>
          <cell r="G1968" t="str">
            <v>166,06</v>
          </cell>
        </row>
        <row r="1969">
          <cell r="A1969" t="str">
            <v>SINAPI94294</v>
          </cell>
          <cell r="B1969" t="str">
            <v>SINAPI</v>
          </cell>
          <cell r="C1969" t="str">
            <v>94294</v>
          </cell>
          <cell r="D1969" t="str">
            <v>EXECUÇÃO DE ESCORAS DE CONCRETO PARA CONTENÇÃO DE GUIAS PRÉ-FABRICADAS. AF_01/2024</v>
          </cell>
          <cell r="E1969" t="str">
            <v>M</v>
          </cell>
          <cell r="F1969" t="str">
            <v>7,10</v>
          </cell>
          <cell r="G1969" t="str">
            <v>7,41</v>
          </cell>
        </row>
        <row r="1970">
          <cell r="A1970" t="str">
            <v>SINAPI104491</v>
          </cell>
          <cell r="B1970" t="str">
            <v>SINAPI</v>
          </cell>
          <cell r="C1970" t="str">
            <v>104491</v>
          </cell>
          <cell r="D1970" t="str">
            <v>ADUELA/ GALERIA FECHADA PRE-MOLDADA DE CONCRETO ARMADO, SECAO QUADRANGULAR INTERNA DE 1,50 X 1,50 M (L X A), MISULA DE 20 X 20 CM, C = 1,00 M, ESPESSURA MIN = 15 CM, TB-45 E FCK DO CONCRETO = 30 MPA   FORNECIMENTO E ASSENTAMENTO. AF_01/2023</v>
          </cell>
          <cell r="E1970" t="str">
            <v>M</v>
          </cell>
          <cell r="F1970" t="str">
            <v>4.187,00</v>
          </cell>
          <cell r="G1970" t="str">
            <v>4.195,98</v>
          </cell>
        </row>
        <row r="1971">
          <cell r="A1971" t="str">
            <v>SINAPI104492</v>
          </cell>
          <cell r="B1971" t="str">
            <v>SINAPI</v>
          </cell>
          <cell r="C1971" t="str">
            <v>104492</v>
          </cell>
          <cell r="D1971" t="str">
            <v>ADUELA/ GALERIA FECHADA PRE-MOLDADA DE CONCRETO ARMADO, SECAO QUADRANGULAR INTERNA DE 2,00 X 2,00 M (L X A), MISULA DE 20 X 20 CM, C = 1,00 M, ESPESSURA MIN = 15 CM, TB-45 E FCK DO CONCRETO = 30 MPA   FORNECIMENTO E ASSENTAMENTO. AF_01/2023</v>
          </cell>
          <cell r="E1971" t="str">
            <v>M</v>
          </cell>
          <cell r="F1971" t="str">
            <v>5.235,74</v>
          </cell>
          <cell r="G1971" t="str">
            <v>5.246,77</v>
          </cell>
        </row>
        <row r="1972">
          <cell r="A1972" t="str">
            <v>SINAPI104494</v>
          </cell>
          <cell r="B1972" t="str">
            <v>SINAPI</v>
          </cell>
          <cell r="C1972" t="str">
            <v>104494</v>
          </cell>
          <cell r="D1972" t="str">
            <v>ADUELA/ GALERIA FECHADA PRE-MOLDADA DE CONCRETO ARMADO, SECAO QUADRANGULAR INTERNA DE 2,50 X 2,50 M (L X A), MISULA DE 20 X 20 CM, C = 1,00 M, ESPESSURA MIN = 15 CM, TB-45 E FCK DO CONCRETO = 30 MPA   FORNECIMENTO E ASSENTAMENTO. AF_01/2023</v>
          </cell>
          <cell r="E1972" t="str">
            <v>M</v>
          </cell>
          <cell r="F1972" t="str">
            <v>7.071,03</v>
          </cell>
          <cell r="G1972" t="str">
            <v>7.084,03</v>
          </cell>
        </row>
        <row r="1973">
          <cell r="A1973" t="str">
            <v>SINAPI104497</v>
          </cell>
          <cell r="B1973" t="str">
            <v>SINAPI</v>
          </cell>
          <cell r="C1973" t="str">
            <v>104497</v>
          </cell>
          <cell r="D1973" t="str">
            <v>ADUELA/ GALERIA FECHADA PRE-MOLDADA DE CONCRETO ARMADO, SECAO QUADRANGULAR INTERNA DE 3,00 X 3,00 M (L X A), MISULA DE 20 X 20 CM, C = 1,00 M, ESPESSURA MIN = 20 CM, TB-45 E FCK DO CONCRETO = 30 MPA   FORNECIMENTO E ASSENTAMENTO. AF_01/2023</v>
          </cell>
          <cell r="E1973" t="str">
            <v>M</v>
          </cell>
          <cell r="F1973" t="str">
            <v>8.472,77</v>
          </cell>
          <cell r="G1973" t="str">
            <v>8.488,92</v>
          </cell>
        </row>
        <row r="1974">
          <cell r="A1974" t="str">
            <v>SINAPI104515</v>
          </cell>
          <cell r="B1974" t="str">
            <v>SINAPI</v>
          </cell>
          <cell r="C1974" t="str">
            <v>104515</v>
          </cell>
          <cell r="D1974" t="str">
            <v>APLICAÇÃO DE MANTA GEOTÊXTIL NAS JUNTAS RÍGIDAS DE ADUELAS PRÉ-MOLDADAS DE CONCRETO ARMADO. AF_01/2023</v>
          </cell>
          <cell r="E1974" t="str">
            <v>M2</v>
          </cell>
          <cell r="F1974" t="str">
            <v>27,79</v>
          </cell>
          <cell r="G1974" t="str">
            <v>27,84</v>
          </cell>
        </row>
        <row r="1975">
          <cell r="A1975" t="str">
            <v>SINAPI102727</v>
          </cell>
          <cell r="B1975" t="str">
            <v>SINAPI</v>
          </cell>
          <cell r="C1975" t="str">
            <v>102727</v>
          </cell>
          <cell r="D1975" t="str">
            <v>FABRICAÇÃO, MONTAGEM E DESMONTAGEM DE FÔRMA PARA BOCA PARA BUEIRO, EM CHAPA DE MADEIRA COMPENSADA RESINADA, E = 17 MM, 2 UTILIZAÇÕES. AF_07/2021</v>
          </cell>
          <cell r="E1975" t="str">
            <v>M2</v>
          </cell>
          <cell r="F1975" t="str">
            <v>94,51</v>
          </cell>
          <cell r="G1975" t="str">
            <v>100,19</v>
          </cell>
        </row>
        <row r="1976">
          <cell r="A1976" t="str">
            <v>SINAPI102728</v>
          </cell>
          <cell r="B1976" t="str">
            <v>SINAPI</v>
          </cell>
          <cell r="C1976" t="str">
            <v>102728</v>
          </cell>
          <cell r="D1976" t="str">
            <v>ARMAÇÃO DE MURO ALA E MURO TESTA UTILIZANDO AÇO CA-50 DE 6,3 MM - MONTAGEM. AF_07/2021</v>
          </cell>
          <cell r="E1976" t="str">
            <v>KG</v>
          </cell>
          <cell r="F1976" t="str">
            <v>14,17</v>
          </cell>
          <cell r="G1976" t="str">
            <v>14,76</v>
          </cell>
        </row>
        <row r="1977">
          <cell r="A1977" t="str">
            <v>SINAPI102729</v>
          </cell>
          <cell r="B1977" t="str">
            <v>SINAPI</v>
          </cell>
          <cell r="C1977" t="str">
            <v>102729</v>
          </cell>
          <cell r="D1977" t="str">
            <v>ARMAÇÃO DE MURO ALA E MURO TESTA UTILIZANDO AÇO CA-50 DE 8 MM - MONTAGEM. AF_07/2021</v>
          </cell>
          <cell r="E1977" t="str">
            <v>KG</v>
          </cell>
          <cell r="F1977" t="str">
            <v>12,91</v>
          </cell>
          <cell r="G1977" t="str">
            <v>13,33</v>
          </cell>
        </row>
        <row r="1978">
          <cell r="A1978" t="str">
            <v>SINAPI102730</v>
          </cell>
          <cell r="B1978" t="str">
            <v>SINAPI</v>
          </cell>
          <cell r="C1978" t="str">
            <v>102730</v>
          </cell>
          <cell r="D1978" t="str">
            <v>ARMAÇÃO DE MURO ALA E MURO TESTA UTILIZANDO AÇO CA-50 DE 10 MM - MONTAGEM. AF_07/2021</v>
          </cell>
          <cell r="E1978" t="str">
            <v>KG</v>
          </cell>
          <cell r="F1978" t="str">
            <v>11,31</v>
          </cell>
          <cell r="G1978" t="str">
            <v>11,62</v>
          </cell>
        </row>
        <row r="1979">
          <cell r="A1979" t="str">
            <v>SINAPI102731</v>
          </cell>
          <cell r="B1979" t="str">
            <v>SINAPI</v>
          </cell>
          <cell r="C1979" t="str">
            <v>102731</v>
          </cell>
          <cell r="D1979" t="str">
            <v>ARMAÇÃO DE MURO ALA E MURO TESTA UTILIZANDO AÇO CA-50 DE 12,5 MM - MONTAGEM. AF_07/2021</v>
          </cell>
          <cell r="E1979" t="str">
            <v>KG</v>
          </cell>
          <cell r="F1979" t="str">
            <v>9,44</v>
          </cell>
          <cell r="G1979" t="str">
            <v>9,66</v>
          </cell>
        </row>
        <row r="1980">
          <cell r="A1980" t="str">
            <v>SINAPI102732</v>
          </cell>
          <cell r="B1980" t="str">
            <v>SINAPI</v>
          </cell>
          <cell r="C1980" t="str">
            <v>102732</v>
          </cell>
          <cell r="D1980" t="str">
            <v>ARMAÇÃO DE MURO ALA E MURO TESTA UTILIZANDO AÇO CA-50 DE 16 MM - MONTAGEM. AF_07/2021</v>
          </cell>
          <cell r="E1980" t="str">
            <v>KG</v>
          </cell>
          <cell r="F1980" t="str">
            <v>8,76</v>
          </cell>
          <cell r="G1980" t="str">
            <v>8,90</v>
          </cell>
        </row>
        <row r="1981">
          <cell r="A1981" t="str">
            <v>SINAPI102733</v>
          </cell>
          <cell r="B1981" t="str">
            <v>SINAPI</v>
          </cell>
          <cell r="C1981" t="str">
            <v>102733</v>
          </cell>
          <cell r="D1981" t="str">
            <v>ARMAÇÃO DE MURO ALA E MURO TESTA UTILIZANDO AÇO CA-50 DE 20 MM - MONTAGEM. AF_07/2021</v>
          </cell>
          <cell r="E1981" t="str">
            <v>KG</v>
          </cell>
          <cell r="F1981" t="str">
            <v>9,61</v>
          </cell>
          <cell r="G1981" t="str">
            <v>9,71</v>
          </cell>
        </row>
        <row r="1982">
          <cell r="A1982" t="str">
            <v>SINAPI102734</v>
          </cell>
          <cell r="B1982" t="str">
            <v>SINAPI</v>
          </cell>
          <cell r="C1982" t="str">
            <v>102734</v>
          </cell>
          <cell r="D1982" t="str">
            <v>ARMAÇÃO DE SOLEIRA UTILIZANDO AÇO CA-50 DE 6,3 MM - MONTAGEM. AF_07/2021</v>
          </cell>
          <cell r="E1982" t="str">
            <v>KG</v>
          </cell>
          <cell r="F1982" t="str">
            <v>13,10</v>
          </cell>
          <cell r="G1982" t="str">
            <v>13,54</v>
          </cell>
        </row>
        <row r="1983">
          <cell r="A1983" t="str">
            <v>SINAPI102735</v>
          </cell>
          <cell r="B1983" t="str">
            <v>SINAPI</v>
          </cell>
          <cell r="C1983" t="str">
            <v>102735</v>
          </cell>
          <cell r="D1983" t="str">
            <v>ARMAÇÃO DE SOLEIRA UTILIZANDO AÇO CA-50 DE 8 MM - MONTAGEM. AF_07/2021</v>
          </cell>
          <cell r="E1983" t="str">
            <v>KG</v>
          </cell>
          <cell r="F1983" t="str">
            <v>11,99</v>
          </cell>
          <cell r="G1983" t="str">
            <v>12,30</v>
          </cell>
        </row>
        <row r="1984">
          <cell r="A1984" t="str">
            <v>SINAPI102736</v>
          </cell>
          <cell r="B1984" t="str">
            <v>SINAPI</v>
          </cell>
          <cell r="C1984" t="str">
            <v>102736</v>
          </cell>
          <cell r="D1984" t="str">
            <v>CONCRETAGEM DE BOCA PARA BUEIRO, FCK = 20 MPA, COM USO DE BOMBA - LANÇAMENTO, ADENSAMENTO E ACABAMENTO. AF_07/2021</v>
          </cell>
          <cell r="E1984" t="str">
            <v>M3</v>
          </cell>
          <cell r="F1984" t="str">
            <v>565,02</v>
          </cell>
          <cell r="G1984" t="str">
            <v>570,96</v>
          </cell>
        </row>
        <row r="1985">
          <cell r="A1985" t="str">
            <v>SINAPI102737</v>
          </cell>
          <cell r="B1985" t="str">
            <v>SINAPI</v>
          </cell>
          <cell r="C1985" t="str">
            <v>102737</v>
          </cell>
          <cell r="D1985" t="str">
            <v>BOCA PARA BUEIRO SIMPLES TUBULAR D = 40 CM EM CONCRETO, ALAS COM ESCONSIDADE DE 0°, INCLUINDO FÔRMAS E MATERIAIS. AF_07/2021</v>
          </cell>
          <cell r="E1985" t="str">
            <v>UN</v>
          </cell>
          <cell r="F1985" t="str">
            <v>1.015,95</v>
          </cell>
          <cell r="G1985" t="str">
            <v>1.055,61</v>
          </cell>
        </row>
        <row r="1986">
          <cell r="A1986" t="str">
            <v>SINAPI102738</v>
          </cell>
          <cell r="B1986" t="str">
            <v>SINAPI</v>
          </cell>
          <cell r="C1986" t="str">
            <v>102738</v>
          </cell>
          <cell r="D1986" t="str">
            <v>BOCA PARA BUEIRO SIMPLES TUBULAR D = 60 CM EM CONCRETO, ALAS COM ESCONSIDADE DE 0°, INCLUINDO FÔRMAS E MATERIAIS. AF_07/2021</v>
          </cell>
          <cell r="E1986" t="str">
            <v>UN</v>
          </cell>
          <cell r="F1986" t="str">
            <v>2.075,75</v>
          </cell>
          <cell r="G1986" t="str">
            <v>2.153,42</v>
          </cell>
        </row>
        <row r="1987">
          <cell r="A1987" t="str">
            <v>SINAPI102739</v>
          </cell>
          <cell r="B1987" t="str">
            <v>SINAPI</v>
          </cell>
          <cell r="C1987" t="str">
            <v>102739</v>
          </cell>
          <cell r="D1987" t="str">
            <v>BOCA PARA BUEIRO SIMPLES TUBULAR D = 80 CM EM CONCRETO, ALAS COM ESCONSIDADE DE 0°, INCLUINDO FÔRMAS E MATERIAIS. AF_07/2021</v>
          </cell>
          <cell r="E1987" t="str">
            <v>UN</v>
          </cell>
          <cell r="F1987" t="str">
            <v>3.471,18</v>
          </cell>
          <cell r="G1987" t="str">
            <v>3.598,09</v>
          </cell>
        </row>
        <row r="1988">
          <cell r="A1988" t="str">
            <v>SINAPI102740</v>
          </cell>
          <cell r="B1988" t="str">
            <v>SINAPI</v>
          </cell>
          <cell r="C1988" t="str">
            <v>102740</v>
          </cell>
          <cell r="D1988" t="str">
            <v>BOCA PARA BUEIRO SIMPLES TUBULAR D = 100 CM EM CONCRETO, ALAS COM ESCONSIDADE DE 0°, INCLUINDO FÔRMAS E MATERIAIS. AF_07/2021</v>
          </cell>
          <cell r="E1988" t="str">
            <v>UN</v>
          </cell>
          <cell r="F1988" t="str">
            <v>5.196,15</v>
          </cell>
          <cell r="G1988" t="str">
            <v>5.381,91</v>
          </cell>
        </row>
        <row r="1989">
          <cell r="A1989" t="str">
            <v>SINAPI102741</v>
          </cell>
          <cell r="B1989" t="str">
            <v>SINAPI</v>
          </cell>
          <cell r="C1989" t="str">
            <v>102741</v>
          </cell>
          <cell r="D1989" t="str">
            <v>BOCA PARA BUEIRO SIMPLES TUBULAR D = 120 CM EM CONCRETO, ALAS COM ESCONSIDADE DE 0°, INCLUINDO FÔRMAS E MATERIAIS. AF_07/2021</v>
          </cell>
          <cell r="E1989" t="str">
            <v>UN</v>
          </cell>
          <cell r="F1989" t="str">
            <v>7.284,59</v>
          </cell>
          <cell r="G1989" t="str">
            <v>7.539,48</v>
          </cell>
        </row>
        <row r="1990">
          <cell r="A1990" t="str">
            <v>SINAPI102742</v>
          </cell>
          <cell r="B1990" t="str">
            <v>SINAPI</v>
          </cell>
          <cell r="C1990" t="str">
            <v>102742</v>
          </cell>
          <cell r="D1990" t="str">
            <v>BOCA PARA BUEIRO SIMPLES TUBULAR D = 150 CM EM CONCRETO, ALAS COM ESCONSIDADE DE 0°, INCLUINDO FÔRMAS E MATERIAIS. AF_07/2021</v>
          </cell>
          <cell r="E1990" t="str">
            <v>UN</v>
          </cell>
          <cell r="F1990" t="str">
            <v>12.598,75</v>
          </cell>
          <cell r="G1990" t="str">
            <v>13.029,62</v>
          </cell>
        </row>
        <row r="1991">
          <cell r="A1991" t="str">
            <v>SINAPI102743</v>
          </cell>
          <cell r="B1991" t="str">
            <v>SINAPI</v>
          </cell>
          <cell r="C1991" t="str">
            <v>102743</v>
          </cell>
          <cell r="D1991" t="str">
            <v>BOCA PARA BUEIRO DUPLO TUBULAR D = 80 CM EM CONCRETO, ALAS COM ESCONSIDADE DE 0°, INCLUINDO FÔRMAS E MATERIAIS. AF_07/2021</v>
          </cell>
          <cell r="E1991" t="str">
            <v>UN</v>
          </cell>
          <cell r="F1991" t="str">
            <v>4.208,76</v>
          </cell>
          <cell r="G1991" t="str">
            <v>4.362,11</v>
          </cell>
        </row>
        <row r="1992">
          <cell r="A1992" t="str">
            <v>SINAPI102744</v>
          </cell>
          <cell r="B1992" t="str">
            <v>SINAPI</v>
          </cell>
          <cell r="C1992" t="str">
            <v>102744</v>
          </cell>
          <cell r="D1992" t="str">
            <v>BOCA PARA BUEIRO DUPLO TUBULAR D = 100 CM EM CONCRETO, ALAS COM ESCONSIDADE DE 0°, INCLUINDO FÔRMAS E MATERIAIS. AF_07/2021</v>
          </cell>
          <cell r="E1992" t="str">
            <v>UN</v>
          </cell>
          <cell r="F1992" t="str">
            <v>6.296,05</v>
          </cell>
          <cell r="G1992" t="str">
            <v>6.520,06</v>
          </cell>
        </row>
        <row r="1993">
          <cell r="A1993" t="str">
            <v>SINAPI102745</v>
          </cell>
          <cell r="B1993" t="str">
            <v>SINAPI</v>
          </cell>
          <cell r="C1993" t="str">
            <v>102745</v>
          </cell>
          <cell r="D1993" t="str">
            <v>BOCA PARA BUEIRO DUPLO TUBULAR D = 120 CM EM CONCRETO, ALAS COM ESCONSIDADE DE 0°, INCLUINDO FÔRMAS E MATERIAIS. AF_07/2021</v>
          </cell>
          <cell r="E1993" t="str">
            <v>UN</v>
          </cell>
          <cell r="F1993" t="str">
            <v>8.837,89</v>
          </cell>
          <cell r="G1993" t="str">
            <v>9.145,31</v>
          </cell>
        </row>
        <row r="1994">
          <cell r="A1994" t="str">
            <v>SINAPI102746</v>
          </cell>
          <cell r="B1994" t="str">
            <v>SINAPI</v>
          </cell>
          <cell r="C1994" t="str">
            <v>102746</v>
          </cell>
          <cell r="D1994" t="str">
            <v>BOCA PARA BUEIRO DUPLO TUBULAR D = 150 CM EM CONCRETO, ALAS COM ESCONSIDADE DE 0°, INCLUINDO FÔRMAS E MATERIAIS. AF_07/2021</v>
          </cell>
          <cell r="E1994" t="str">
            <v>UN</v>
          </cell>
          <cell r="F1994" t="str">
            <v>15.302,24</v>
          </cell>
          <cell r="G1994" t="str">
            <v>15.821,71</v>
          </cell>
        </row>
        <row r="1995">
          <cell r="A1995" t="str">
            <v>SINAPI102747</v>
          </cell>
          <cell r="B1995" t="str">
            <v>SINAPI</v>
          </cell>
          <cell r="C1995" t="str">
            <v>102747</v>
          </cell>
          <cell r="D1995" t="str">
            <v>BOCA PARA BUEIRO TRIPLO TUBULAR D = 100 CM EM CONCRETO, ALAS COM ESCONSIDADE DE 0°, INCLUINDO FÔRMAS E MATERIAIS. AF_07/2021</v>
          </cell>
          <cell r="E1995" t="str">
            <v>UN</v>
          </cell>
          <cell r="F1995" t="str">
            <v>7.815,15</v>
          </cell>
          <cell r="G1995" t="str">
            <v>8.090,04</v>
          </cell>
        </row>
        <row r="1996">
          <cell r="A1996" t="str">
            <v>SINAPI102748</v>
          </cell>
          <cell r="B1996" t="str">
            <v>SINAPI</v>
          </cell>
          <cell r="C1996" t="str">
            <v>102748</v>
          </cell>
          <cell r="D1996" t="str">
            <v>BOCA PARA BUEIRO TRIPLO TUBULAR D = 120 CM EM CONCRETO, ALAS COM ESCONSIDADE DE 0°, INCLUINDO FÔRMAS E MATERIAIS. AF_07/2021</v>
          </cell>
          <cell r="E1996" t="str">
            <v>UN</v>
          </cell>
          <cell r="F1996" t="str">
            <v>10.923,19</v>
          </cell>
          <cell r="G1996" t="str">
            <v>11.299,09</v>
          </cell>
        </row>
        <row r="1997">
          <cell r="A1997" t="str">
            <v>SINAPI102749</v>
          </cell>
          <cell r="B1997" t="str">
            <v>SINAPI</v>
          </cell>
          <cell r="C1997" t="str">
            <v>102749</v>
          </cell>
          <cell r="D1997" t="str">
            <v>BOCA PARA BUEIRO TRIPLO TUBULAR D = 150 CM EM CONCRETO, ALAS COM ESCONSIDADE DE 0°, INCLUINDO FÔRMAS E MATERIAIS. AF_07/2021</v>
          </cell>
          <cell r="E1997" t="str">
            <v>UN</v>
          </cell>
          <cell r="F1997" t="str">
            <v>18.731,38</v>
          </cell>
          <cell r="G1997" t="str">
            <v>19.360,40</v>
          </cell>
        </row>
        <row r="1998">
          <cell r="A1998" t="str">
            <v>SINAPI102750</v>
          </cell>
          <cell r="B1998" t="str">
            <v>SINAPI</v>
          </cell>
          <cell r="C1998" t="str">
            <v>102750</v>
          </cell>
          <cell r="D1998" t="str">
            <v>BOCA PARA BUEIRO SIMPLES TUBULAR D = 60 CM EM CONCRETO, ALAS COM ESCONSIDADE DE 30°, INCLUINDO FÔRMAS E MATERIAIS. AF_07/2021</v>
          </cell>
          <cell r="E1998" t="str">
            <v>UN</v>
          </cell>
          <cell r="F1998" t="str">
            <v>2.528,98</v>
          </cell>
          <cell r="G1998" t="str">
            <v>2.622,11</v>
          </cell>
        </row>
        <row r="1999">
          <cell r="A1999" t="str">
            <v>SINAPI102751</v>
          </cell>
          <cell r="B1999" t="str">
            <v>SINAPI</v>
          </cell>
          <cell r="C1999" t="str">
            <v>102751</v>
          </cell>
          <cell r="D1999" t="str">
            <v>BOCA PARA BUEIRO SIMPLES TUBULAR D = 80 CM EM CONCRETO, ALAS COM ESCONSIDADE DE 30°, INCLUINDO FÔRMAS E MATERIAIS. AF_07/2021</v>
          </cell>
          <cell r="E1999" t="str">
            <v>UN</v>
          </cell>
          <cell r="F1999" t="str">
            <v>4.384,09</v>
          </cell>
          <cell r="G1999" t="str">
            <v>4.538,91</v>
          </cell>
        </row>
        <row r="2000">
          <cell r="A2000" t="str">
            <v>SINAPI102752</v>
          </cell>
          <cell r="B2000" t="str">
            <v>SINAPI</v>
          </cell>
          <cell r="C2000" t="str">
            <v>102752</v>
          </cell>
          <cell r="D2000" t="str">
            <v>BOCA PARA BUEIRO SIMPLES TUBULAR D = 100 CM EM CONCRETO, ALAS COM ESCONSIDADE DE 30°, INCLUINDO FÔRMAS E MATERIAIS. AF_07/2021</v>
          </cell>
          <cell r="E2000" t="str">
            <v>UN</v>
          </cell>
          <cell r="F2000" t="str">
            <v>6.973,40</v>
          </cell>
          <cell r="G2000" t="str">
            <v>7.211,87</v>
          </cell>
        </row>
        <row r="2001">
          <cell r="A2001" t="str">
            <v>SINAPI102753</v>
          </cell>
          <cell r="B2001" t="str">
            <v>SINAPI</v>
          </cell>
          <cell r="C2001" t="str">
            <v>102753</v>
          </cell>
          <cell r="D2001" t="str">
            <v>BOCA PARA BUEIRO SIMPLES TUBULAR D = 120 CM EM CONCRETO, ALAS COM ESCONSIDADE DE 30°, INCLUINDO FÔRMAS E MATERIAIS. AF_07/2021</v>
          </cell>
          <cell r="E2001" t="str">
            <v>UN</v>
          </cell>
          <cell r="F2001" t="str">
            <v>10.308,79</v>
          </cell>
          <cell r="G2001" t="str">
            <v>10.651,33</v>
          </cell>
        </row>
        <row r="2002">
          <cell r="A2002" t="str">
            <v>SINAPI102754</v>
          </cell>
          <cell r="B2002" t="str">
            <v>SINAPI</v>
          </cell>
          <cell r="C2002" t="str">
            <v>102754</v>
          </cell>
          <cell r="D2002" t="str">
            <v>BOCA PARA BUEIRO SIMPLES TUBULAR D = 150 CM EM CONCRETO, ALAS COM ESCONSIDADE DE 30°, INCLUINDO FÔRMAS E MATERIAIS. AF_07/2021</v>
          </cell>
          <cell r="E2002" t="str">
            <v>UN</v>
          </cell>
          <cell r="F2002" t="str">
            <v>19.572,30</v>
          </cell>
          <cell r="G2002" t="str">
            <v>20.204,34</v>
          </cell>
        </row>
        <row r="2003">
          <cell r="A2003" t="str">
            <v>SINAPI102755</v>
          </cell>
          <cell r="B2003" t="str">
            <v>SINAPI</v>
          </cell>
          <cell r="C2003" t="str">
            <v>102755</v>
          </cell>
          <cell r="D2003" t="str">
            <v>BOCA PARA BUEIRO DUPLO TUBULAR D = 100 CM EM CONCRETO, ALAS COM ESCONSIDADE DE 30°, INCLUINDO FÔRMAS E MATERIAIS. AF_07/2021</v>
          </cell>
          <cell r="E2003" t="str">
            <v>UN</v>
          </cell>
          <cell r="F2003" t="str">
            <v>9.734,33</v>
          </cell>
          <cell r="G2003" t="str">
            <v>10.059,59</v>
          </cell>
        </row>
        <row r="2004">
          <cell r="A2004" t="str">
            <v>SINAPI102756</v>
          </cell>
          <cell r="B2004" t="str">
            <v>SINAPI</v>
          </cell>
          <cell r="C2004" t="str">
            <v>102756</v>
          </cell>
          <cell r="D2004" t="str">
            <v>BOCA PARA BUEIRO DUPLO TUBULAR D = 120 CM EM CONCRETO, ALAS COM ESCONSIDADE DE 30°, INCLUINDO FÔRMAS E MATERIAIS. AF_07/2021</v>
          </cell>
          <cell r="E2004" t="str">
            <v>UN</v>
          </cell>
          <cell r="F2004" t="str">
            <v>14.435,59</v>
          </cell>
          <cell r="G2004" t="str">
            <v>14.903,90</v>
          </cell>
        </row>
        <row r="2005">
          <cell r="A2005" t="str">
            <v>SINAPI102757</v>
          </cell>
          <cell r="B2005" t="str">
            <v>SINAPI</v>
          </cell>
          <cell r="C2005" t="str">
            <v>102757</v>
          </cell>
          <cell r="D2005" t="str">
            <v>BOCA PARA BUEIRO DUPLO TUBULAR D = 150 CM EM CONCRETO, ALAS COM ESCONSIDADE DE 30°, INCLUINDO FÔRMAS E MATERIAIS. AF_07/2021</v>
          </cell>
          <cell r="E2005" t="str">
            <v>UN</v>
          </cell>
          <cell r="F2005" t="str">
            <v>26.819,43</v>
          </cell>
          <cell r="G2005" t="str">
            <v>27.664,49</v>
          </cell>
        </row>
        <row r="2006">
          <cell r="A2006" t="str">
            <v>SINAPI102758</v>
          </cell>
          <cell r="B2006" t="str">
            <v>SINAPI</v>
          </cell>
          <cell r="C2006" t="str">
            <v>102758</v>
          </cell>
          <cell r="D2006" t="str">
            <v>BOCA PARA BUEIRO TRIPLO TUBULAR D = 100 CM EM CONCRETO, ALAS COM ESCONSIDADE DE 30°, INCLUINDO FÔRMAS E MATERIAIS. AF_07/2021</v>
          </cell>
          <cell r="E2006" t="str">
            <v>UN</v>
          </cell>
          <cell r="F2006" t="str">
            <v>12.508,79</v>
          </cell>
          <cell r="G2006" t="str">
            <v>12.921,46</v>
          </cell>
        </row>
        <row r="2007">
          <cell r="A2007" t="str">
            <v>SINAPI102759</v>
          </cell>
          <cell r="B2007" t="str">
            <v>SINAPI</v>
          </cell>
          <cell r="C2007" t="str">
            <v>102759</v>
          </cell>
          <cell r="D2007" t="str">
            <v>BOCA PARA BUEIRO TRIPLO TUBULAR D = 120 CM EM CONCRETO, ALAS COM ESCONSIDADE DE 30°, INCLUINDO FÔRMAS E MATERIAIS. AF_07/2021</v>
          </cell>
          <cell r="E2007" t="str">
            <v>UN</v>
          </cell>
          <cell r="F2007" t="str">
            <v>18.582,96</v>
          </cell>
          <cell r="G2007" t="str">
            <v>19.177,88</v>
          </cell>
        </row>
        <row r="2008">
          <cell r="A2008" t="str">
            <v>SINAPI102760</v>
          </cell>
          <cell r="B2008" t="str">
            <v>SINAPI</v>
          </cell>
          <cell r="C2008" t="str">
            <v>102760</v>
          </cell>
          <cell r="D2008" t="str">
            <v>BOCA PARA BUEIRO TRIPLO TUBULAR D = 150 CM EM CONCRETO, ALAS COM ESCONSIDADE DE 30°, INCLUINDO FÔRMAS E MATERIAIS. AF_07/2021</v>
          </cell>
          <cell r="E2008" t="str">
            <v>UN</v>
          </cell>
          <cell r="F2008" t="str">
            <v>34.206,73</v>
          </cell>
          <cell r="G2008" t="str">
            <v>35.270,28</v>
          </cell>
        </row>
        <row r="2009">
          <cell r="A2009" t="str">
            <v>SINAPI102761</v>
          </cell>
          <cell r="B2009" t="str">
            <v>SINAPI</v>
          </cell>
          <cell r="C2009" t="str">
            <v>102761</v>
          </cell>
          <cell r="D2009" t="str">
            <v>BOCA PARA BUEIRO SIMPLES CELULAR 150 X 150 CM EM CONCRETO, ALAS COM ESCONSIDADE DE 30°, INCLUINDO FÔRMAS E MATERIAIS. AF_07/2021</v>
          </cell>
          <cell r="E2009" t="str">
            <v>UN</v>
          </cell>
          <cell r="F2009" t="str">
            <v>12.074,50</v>
          </cell>
          <cell r="G2009" t="str">
            <v>12.540,78</v>
          </cell>
        </row>
        <row r="2010">
          <cell r="A2010" t="str">
            <v>SINAPI102762</v>
          </cell>
          <cell r="B2010" t="str">
            <v>SINAPI</v>
          </cell>
          <cell r="C2010" t="str">
            <v>102762</v>
          </cell>
          <cell r="D2010" t="str">
            <v>BOCA PARA BUEIRO SIMPLES CELULAR 200 X 200 CM EM CONCRETO, ALAS COM ESCONSIDADE DE 30°, INCLUINDO FÔRMAS E MATERIAIS. AF_07/2021</v>
          </cell>
          <cell r="E2010" t="str">
            <v>UN</v>
          </cell>
          <cell r="F2010" t="str">
            <v>18.574,10</v>
          </cell>
          <cell r="G2010" t="str">
            <v>19.242,99</v>
          </cell>
        </row>
        <row r="2011">
          <cell r="A2011" t="str">
            <v>SINAPI102763</v>
          </cell>
          <cell r="B2011" t="str">
            <v>SINAPI</v>
          </cell>
          <cell r="C2011" t="str">
            <v>102763</v>
          </cell>
          <cell r="D2011" t="str">
            <v>BOCA PARA BUEIRO SIMPLES CELULAR 250 X 250 CM EM CONCRETO, ALAS COM ESCONSIDADE DE 30°, INCLUINDO FÔRMAS E MATERIAIS. AF_07/2021</v>
          </cell>
          <cell r="E2011" t="str">
            <v>UN</v>
          </cell>
          <cell r="F2011" t="str">
            <v>25.775,26</v>
          </cell>
          <cell r="G2011" t="str">
            <v>26.679,23</v>
          </cell>
        </row>
        <row r="2012">
          <cell r="A2012" t="str">
            <v>SINAPI102764</v>
          </cell>
          <cell r="B2012" t="str">
            <v>SINAPI</v>
          </cell>
          <cell r="C2012" t="str">
            <v>102764</v>
          </cell>
          <cell r="D2012" t="str">
            <v>BOCA PARA BUEIRO SIMPLES CELULAR 300 X 300 CM EM CONCRETO, ALAS COM ESCONSIDADE DE 30°, INCLUINDO FÔRMAS E MATERIAIS. AF_07/2021</v>
          </cell>
          <cell r="E2012" t="str">
            <v>UN</v>
          </cell>
          <cell r="F2012" t="str">
            <v>36.210,14</v>
          </cell>
          <cell r="G2012" t="str">
            <v>37.396,83</v>
          </cell>
        </row>
        <row r="2013">
          <cell r="A2013" t="str">
            <v>SINAPI102765</v>
          </cell>
          <cell r="B2013" t="str">
            <v>SINAPI</v>
          </cell>
          <cell r="C2013" t="str">
            <v>102765</v>
          </cell>
          <cell r="D2013" t="str">
            <v>BOCA PARA BUEIRO DUPLO CELULAR 150 X 150 CM EM CONCRETO, ALAS COM ESCONSIDADE DE 30°, INCLUINDO FÔRMAS E MATERIAIS. AF_07/2021</v>
          </cell>
          <cell r="E2013" t="str">
            <v>UN</v>
          </cell>
          <cell r="F2013" t="str">
            <v>15.040,30</v>
          </cell>
          <cell r="G2013" t="str">
            <v>15.618,55</v>
          </cell>
        </row>
        <row r="2014">
          <cell r="A2014" t="str">
            <v>SINAPI102766</v>
          </cell>
          <cell r="B2014" t="str">
            <v>SINAPI</v>
          </cell>
          <cell r="C2014" t="str">
            <v>102766</v>
          </cell>
          <cell r="D2014" t="str">
            <v>BOCA PARA BUEIRO DUPLO CELULAR 200 X 200 CM EM CONCRETO, ALAS COM ESCONSIDADE DE 30°, INCLUINDO FÔRMAS E MATERIAIS. AF_07/2021</v>
          </cell>
          <cell r="E2014" t="str">
            <v>UN</v>
          </cell>
          <cell r="F2014" t="str">
            <v>22.570,26</v>
          </cell>
          <cell r="G2014" t="str">
            <v>23.379,94</v>
          </cell>
        </row>
        <row r="2015">
          <cell r="A2015" t="str">
            <v>SINAPI102767</v>
          </cell>
          <cell r="B2015" t="str">
            <v>SINAPI</v>
          </cell>
          <cell r="C2015" t="str">
            <v>102767</v>
          </cell>
          <cell r="D2015" t="str">
            <v>BOCA PARA BUEIRO DUPLO CELULAR 250 X 250 CM EM CONCRETO, ALAS COM ESCONSIDADE DE 30°, INCLUINDO FÔRMAS E MATERIAIS. AF_07/2021</v>
          </cell>
          <cell r="E2015" t="str">
            <v>UN</v>
          </cell>
          <cell r="F2015" t="str">
            <v>31.510,88</v>
          </cell>
          <cell r="G2015" t="str">
            <v>32.608,04</v>
          </cell>
        </row>
        <row r="2016">
          <cell r="A2016" t="str">
            <v>SINAPI102768</v>
          </cell>
          <cell r="B2016" t="str">
            <v>SINAPI</v>
          </cell>
          <cell r="C2016" t="str">
            <v>102768</v>
          </cell>
          <cell r="D2016" t="str">
            <v>BOCA PARA BUEIRO DUPLO CELULAR 300 X 300 CM EM CONCRETO, ALAS COM ESCONSIDADE DE 30°, INCLUINDO FÔRMAS E MATERIAIS. AF_07/2021</v>
          </cell>
          <cell r="E2016" t="str">
            <v>UN</v>
          </cell>
          <cell r="F2016" t="str">
            <v>43.860,95</v>
          </cell>
          <cell r="G2016" t="str">
            <v>45.287,01</v>
          </cell>
        </row>
        <row r="2017">
          <cell r="A2017" t="str">
            <v>SINAPI102769</v>
          </cell>
          <cell r="B2017" t="str">
            <v>SINAPI</v>
          </cell>
          <cell r="C2017" t="str">
            <v>102769</v>
          </cell>
          <cell r="D2017" t="str">
            <v>BOCA PARA BUEIRO TRIPLO CELULAR 150 X 150 CM EM CONCRETO, ALAS COM ESCONSIDADE DE 30°, INCLUINDO FÔRMAS E MATERIAIS. AF_07/2021</v>
          </cell>
          <cell r="E2017" t="str">
            <v>UN</v>
          </cell>
          <cell r="F2017" t="str">
            <v>17.392,90</v>
          </cell>
          <cell r="G2017" t="str">
            <v>18.048,17</v>
          </cell>
        </row>
        <row r="2018">
          <cell r="A2018" t="str">
            <v>SINAPI102770</v>
          </cell>
          <cell r="B2018" t="str">
            <v>SINAPI</v>
          </cell>
          <cell r="C2018" t="str">
            <v>102770</v>
          </cell>
          <cell r="D2018" t="str">
            <v>BOCA PARA BUEIRO TRIPLO CELULAR 200 X 200 CM EM CONCRETO, ALAS COM ESCONSIDADE DE 30°, INCLUINDO FÔRMAS E MATERIAIS. AF_07/2021</v>
          </cell>
          <cell r="E2018" t="str">
            <v>UN</v>
          </cell>
          <cell r="F2018" t="str">
            <v>26.613,90</v>
          </cell>
          <cell r="G2018" t="str">
            <v>27.564,89</v>
          </cell>
        </row>
        <row r="2019">
          <cell r="A2019" t="str">
            <v>SINAPI102771</v>
          </cell>
          <cell r="B2019" t="str">
            <v>SINAPI</v>
          </cell>
          <cell r="C2019" t="str">
            <v>102771</v>
          </cell>
          <cell r="D2019" t="str">
            <v>BOCA PARA BUEIRO TRIPLO CELULAR 250 X 250 CM EM CONCRETO, ALAS COM ESCONSIDADE DE 30°, INCLUINDO FÔRMAS E MATERIAIS. AF_07/2021</v>
          </cell>
          <cell r="E2019" t="str">
            <v>UN</v>
          </cell>
          <cell r="F2019" t="str">
            <v>37.139,31</v>
          </cell>
          <cell r="G2019" t="str">
            <v>38.426,97</v>
          </cell>
        </row>
        <row r="2020">
          <cell r="A2020" t="str">
            <v>SINAPI102772</v>
          </cell>
          <cell r="B2020" t="str">
            <v>SINAPI</v>
          </cell>
          <cell r="C2020" t="str">
            <v>102772</v>
          </cell>
          <cell r="D2020" t="str">
            <v>BOCA PARA BUEIRO TRIPLO CELULAR 300 X 300 CM EM CONCRETO, ALAS COM ESCONSIDADE DE 30°, INCLUINDO FÔRMAS E MATERIAIS. AF_07/2021</v>
          </cell>
          <cell r="E2020" t="str">
            <v>UN</v>
          </cell>
          <cell r="F2020" t="str">
            <v>52.025,52</v>
          </cell>
          <cell r="G2020" t="str">
            <v>53.701,69</v>
          </cell>
        </row>
        <row r="2021">
          <cell r="A2021" t="str">
            <v>SINAPI102773</v>
          </cell>
          <cell r="B2021" t="str">
            <v>SINAPI</v>
          </cell>
          <cell r="C2021" t="str">
            <v>102773</v>
          </cell>
          <cell r="D2021" t="str">
            <v>BOCA PARA BUEIRO SIMPLES TUBULAR D = 40 CM EM GABIÃO, ALAS COM ESCONSIDADE DE 45°, INCLUINDO FÔRMAS E MATERIAIS. AF_07/2021</v>
          </cell>
          <cell r="E2021" t="str">
            <v>UN</v>
          </cell>
          <cell r="F2021" t="str">
            <v>7.433,16</v>
          </cell>
          <cell r="G2021" t="str">
            <v>7.707,66</v>
          </cell>
        </row>
        <row r="2022">
          <cell r="A2022" t="str">
            <v>SINAPI102774</v>
          </cell>
          <cell r="B2022" t="str">
            <v>SINAPI</v>
          </cell>
          <cell r="C2022" t="str">
            <v>102774</v>
          </cell>
          <cell r="D2022" t="str">
            <v>BOCA PARA BUEIRO SIMPLES TUBULAR D = 60 CM EM GABIÃO, ALAS COM ESCONSIDADE DE 45°, INCLUINDO FÔRMAS E MATERIAIS. AF_07/2021</v>
          </cell>
          <cell r="E2022" t="str">
            <v>UN</v>
          </cell>
          <cell r="F2022" t="str">
            <v>7.433,16</v>
          </cell>
          <cell r="G2022" t="str">
            <v>7.707,66</v>
          </cell>
        </row>
        <row r="2023">
          <cell r="A2023" t="str">
            <v>SINAPI102775</v>
          </cell>
          <cell r="B2023" t="str">
            <v>SINAPI</v>
          </cell>
          <cell r="C2023" t="str">
            <v>102775</v>
          </cell>
          <cell r="D2023" t="str">
            <v>BOCA PARA BUEIRO SIMPLES TUBULAR D = 80 CM EM GABIÃO, ALAS COM ESCONSIDADE DE 45°, INCLUINDO FÔRMAS E MATERIAIS. AF_07/2021</v>
          </cell>
          <cell r="E2023" t="str">
            <v>UN</v>
          </cell>
          <cell r="F2023" t="str">
            <v>11.062,38</v>
          </cell>
          <cell r="G2023" t="str">
            <v>11.471,28</v>
          </cell>
        </row>
        <row r="2024">
          <cell r="A2024" t="str">
            <v>SINAPI102776</v>
          </cell>
          <cell r="B2024" t="str">
            <v>SINAPI</v>
          </cell>
          <cell r="C2024" t="str">
            <v>102776</v>
          </cell>
          <cell r="D2024" t="str">
            <v>BOCA PARA BUEIRO SIMPLES TUBULAR D = 100 CM EM GABIÃO, ALAS COM ESCONSIDADE DE 45°, INCLUINDO FÔRMAS E MATERIAIS. AF_07/2021</v>
          </cell>
          <cell r="E2024" t="str">
            <v>UN</v>
          </cell>
          <cell r="F2024" t="str">
            <v>11.062,38</v>
          </cell>
          <cell r="G2024" t="str">
            <v>11.471,28</v>
          </cell>
        </row>
        <row r="2025">
          <cell r="A2025" t="str">
            <v>SINAPI102777</v>
          </cell>
          <cell r="B2025" t="str">
            <v>SINAPI</v>
          </cell>
          <cell r="C2025" t="str">
            <v>102777</v>
          </cell>
          <cell r="D2025" t="str">
            <v>BOCA PARA BUEIRO SIMPLES TUBULAR D = 120 CM EM GABIÃO, ALAS COM ESCONSIDADE DE 45°, INCLUINDO FÔRMAS E MATERIAIS. AF_07/2021</v>
          </cell>
          <cell r="E2025" t="str">
            <v>UN</v>
          </cell>
          <cell r="F2025" t="str">
            <v>16.722,61</v>
          </cell>
          <cell r="G2025" t="str">
            <v>17.340,97</v>
          </cell>
        </row>
        <row r="2026">
          <cell r="A2026" t="str">
            <v>SINAPI102778</v>
          </cell>
          <cell r="B2026" t="str">
            <v>SINAPI</v>
          </cell>
          <cell r="C2026" t="str">
            <v>102778</v>
          </cell>
          <cell r="D2026" t="str">
            <v>BOCA PARA BUEIRO SIMPLES TUBULAR D = 150 CM EM GABIÃO, ALAS COM ESCONSIDADE DE 45°, INCLUINDO FÔRMAS E MATERIAIS. AF_07/2021</v>
          </cell>
          <cell r="E2026" t="str">
            <v>UN</v>
          </cell>
          <cell r="F2026" t="str">
            <v>24.346,85</v>
          </cell>
          <cell r="G2026" t="str">
            <v>25.055,32</v>
          </cell>
        </row>
        <row r="2027">
          <cell r="A2027" t="str">
            <v>SINAPI102779</v>
          </cell>
          <cell r="B2027" t="str">
            <v>SINAPI</v>
          </cell>
          <cell r="C2027" t="str">
            <v>102779</v>
          </cell>
          <cell r="D2027" t="str">
            <v>BOCA PARA BUEIRO DUPLO TUBULAR D = 40 CM EM GABIÃO, ALAS COM ESCONSIDADE DE 45°, INCLUINDO FÔRMAS E MATERIAIS. AF_07/2021</v>
          </cell>
          <cell r="E2027" t="str">
            <v>UN</v>
          </cell>
          <cell r="F2027" t="str">
            <v>7.433,16</v>
          </cell>
          <cell r="G2027" t="str">
            <v>7.707,66</v>
          </cell>
        </row>
        <row r="2028">
          <cell r="A2028" t="str">
            <v>SINAPI102780</v>
          </cell>
          <cell r="B2028" t="str">
            <v>SINAPI</v>
          </cell>
          <cell r="C2028" t="str">
            <v>102780</v>
          </cell>
          <cell r="D2028" t="str">
            <v>BOCA PARA BUEIRO DUPLO TUBULAR D = 60 CM EM GABIÃO, ALAS COM ESCONSIDADE DE 45°, INCLUINDO FÔRMAS E MATERIAIS. AF_07/2021</v>
          </cell>
          <cell r="E2028" t="str">
            <v>UN</v>
          </cell>
          <cell r="F2028" t="str">
            <v>8.556,87</v>
          </cell>
          <cell r="G2028" t="str">
            <v>8.872,83</v>
          </cell>
        </row>
        <row r="2029">
          <cell r="A2029" t="str">
            <v>SINAPI102781</v>
          </cell>
          <cell r="B2029" t="str">
            <v>SINAPI</v>
          </cell>
          <cell r="C2029" t="str">
            <v>102781</v>
          </cell>
          <cell r="D2029" t="str">
            <v>BOCA PARA BUEIRO DUPLO TUBULAR D = 80 CM EM GABIÃO, ALAS COM ESCONSIDADE DE 45°, INCLUINDO FÔRMAS E MATERIAIS. AF_07/2021</v>
          </cell>
          <cell r="E2029" t="str">
            <v>UN</v>
          </cell>
          <cell r="F2029" t="str">
            <v>12.639,74</v>
          </cell>
          <cell r="G2029" t="str">
            <v>13.106,90</v>
          </cell>
        </row>
        <row r="2030">
          <cell r="A2030" t="str">
            <v>SINAPI102782</v>
          </cell>
          <cell r="B2030" t="str">
            <v>SINAPI</v>
          </cell>
          <cell r="C2030" t="str">
            <v>102782</v>
          </cell>
          <cell r="D2030" t="str">
            <v>BOCA PARA BUEIRO DUPLO TUBULAR D = 100 CM EM GABIÃO, ALAS COM ESCONSIDADE DE 45°, INCLUINDO FÔRMAS E MATERIAIS. AF_07/2021</v>
          </cell>
          <cell r="E2030" t="str">
            <v>UN</v>
          </cell>
          <cell r="F2030" t="str">
            <v>13.971,10</v>
          </cell>
          <cell r="G2030" t="str">
            <v>14.456,80</v>
          </cell>
        </row>
        <row r="2031">
          <cell r="A2031" t="str">
            <v>SINAPI102783</v>
          </cell>
          <cell r="B2031" t="str">
            <v>SINAPI</v>
          </cell>
          <cell r="C2031" t="str">
            <v>102783</v>
          </cell>
          <cell r="D2031" t="str">
            <v>BOCA PARA BUEIRO DUPLO TUBULAR D = 120 CM EM GABIÃO, ALAS COM ESCONSIDADE DE 45°, INCLUINDO FÔRMAS E MATERIAIS. AF_07/2021</v>
          </cell>
          <cell r="E2031" t="str">
            <v>UN</v>
          </cell>
          <cell r="F2031" t="str">
            <v>18.507,63</v>
          </cell>
          <cell r="G2031" t="str">
            <v>19.161,33</v>
          </cell>
        </row>
        <row r="2032">
          <cell r="A2032" t="str">
            <v>SINAPI102784</v>
          </cell>
          <cell r="B2032" t="str">
            <v>SINAPI</v>
          </cell>
          <cell r="C2032" t="str">
            <v>102784</v>
          </cell>
          <cell r="D2032" t="str">
            <v>BOCA PARA BUEIRO DUPLO TUBULAR D = 150 CM EM GABIÃO, ALAS COM ESCONSIDADE DE 45°, INCLUINDO FÔRMAS E MATERIAIS. AF_07/2021</v>
          </cell>
          <cell r="E2032" t="str">
            <v>UN</v>
          </cell>
          <cell r="F2032" t="str">
            <v>28.158,97</v>
          </cell>
          <cell r="G2032" t="str">
            <v>28.912,50</v>
          </cell>
        </row>
        <row r="2033">
          <cell r="A2033" t="str">
            <v>SINAPI102785</v>
          </cell>
          <cell r="B2033" t="str">
            <v>SINAPI</v>
          </cell>
          <cell r="C2033" t="str">
            <v>102785</v>
          </cell>
          <cell r="D2033" t="str">
            <v>BOCA PARA BUEIRO TRIPLO TUBULAR D = 40 CM EM GABIÃO, ALAS COM ESCONSIDADE DE 45°, INCLUINDO FÔRMAS E MATERIAIS. AF_07/2021</v>
          </cell>
          <cell r="E2033" t="str">
            <v>UN</v>
          </cell>
          <cell r="F2033" t="str">
            <v>8.556,87</v>
          </cell>
          <cell r="G2033" t="str">
            <v>8.872,83</v>
          </cell>
        </row>
        <row r="2034">
          <cell r="A2034" t="str">
            <v>SINAPI102786</v>
          </cell>
          <cell r="B2034" t="str">
            <v>SINAPI</v>
          </cell>
          <cell r="C2034" t="str">
            <v>102786</v>
          </cell>
          <cell r="D2034" t="str">
            <v>BOCA PARA BUEIRO TRIPLO TUBULAR D = 60 CM EM GABIÃO, ALAS COM ESCONSIDADE DE 45°, INCLUINDO FÔRMAS E MATERIAIS. AF_07/2021</v>
          </cell>
          <cell r="E2034" t="str">
            <v>UN</v>
          </cell>
          <cell r="F2034" t="str">
            <v>9.434,58</v>
          </cell>
          <cell r="G2034" t="str">
            <v>9.752,28</v>
          </cell>
        </row>
        <row r="2035">
          <cell r="A2035" t="str">
            <v>SINAPI102787</v>
          </cell>
          <cell r="B2035" t="str">
            <v>SINAPI</v>
          </cell>
          <cell r="C2035" t="str">
            <v>102787</v>
          </cell>
          <cell r="D2035" t="str">
            <v>BOCA PARA BUEIRO TRIPLO TUBULAR D = 80 CM EM GABIÃO, ALAS COM ESCONSIDADE DE 45°, INCLUINDO FÔRMAS E MATERIAIS. AF_07/2021</v>
          </cell>
          <cell r="E2035" t="str">
            <v>UN</v>
          </cell>
          <cell r="F2035" t="str">
            <v>13.971,10</v>
          </cell>
          <cell r="G2035" t="str">
            <v>14.456,80</v>
          </cell>
        </row>
        <row r="2036">
          <cell r="A2036" t="str">
            <v>SINAPI102788</v>
          </cell>
          <cell r="B2036" t="str">
            <v>SINAPI</v>
          </cell>
          <cell r="C2036" t="str">
            <v>102788</v>
          </cell>
          <cell r="D2036" t="str">
            <v>BOCA PARA BUEIRO TRIPLO TUBULAR D = 100 CM EM GABIÃO, ALAS COM ESCONSIDADE DE 45°, INCLUINDO FÔRMAS E MATERIAIS. AF_07/2021</v>
          </cell>
          <cell r="E2036" t="str">
            <v>UN</v>
          </cell>
          <cell r="F2036" t="str">
            <v>15.256,33</v>
          </cell>
          <cell r="G2036" t="str">
            <v>15.753,13</v>
          </cell>
        </row>
        <row r="2037">
          <cell r="A2037" t="str">
            <v>SINAPI102789</v>
          </cell>
          <cell r="B2037" t="str">
            <v>SINAPI</v>
          </cell>
          <cell r="C2037" t="str">
            <v>102789</v>
          </cell>
          <cell r="D2037" t="str">
            <v>BOCA PARA BUEIRO TRIPLO TUBULAR D = 120 CM EM GABIÃO, ALAS COM ESCONSIDADE DE 45°, INCLUINDO FÔRMAS E MATERIAIS. AF_07/2021</v>
          </cell>
          <cell r="E2037" t="str">
            <v>UN</v>
          </cell>
          <cell r="F2037" t="str">
            <v>20.015,89</v>
          </cell>
          <cell r="G2037" t="str">
            <v>20.660,25</v>
          </cell>
        </row>
        <row r="2038">
          <cell r="A2038" t="str">
            <v>SINAPI102790</v>
          </cell>
          <cell r="B2038" t="str">
            <v>SINAPI</v>
          </cell>
          <cell r="C2038" t="str">
            <v>102790</v>
          </cell>
          <cell r="D2038" t="str">
            <v>BOCA PARA BUEIRO TRIPLO TUBULAR D = 150 CM EM GABIÃO, ALAS COM ESCONSIDADE DE 45°, INCLUINDO FÔRMAS E MATERIAIS. AF_07/2021</v>
          </cell>
          <cell r="E2038" t="str">
            <v>UN</v>
          </cell>
          <cell r="F2038" t="str">
            <v>32.739,84</v>
          </cell>
          <cell r="G2038" t="str">
            <v>33.662,55</v>
          </cell>
        </row>
        <row r="2039">
          <cell r="A2039" t="str">
            <v>SINAPI102791</v>
          </cell>
          <cell r="B2039" t="str">
            <v>SINAPI</v>
          </cell>
          <cell r="C2039" t="str">
            <v>102791</v>
          </cell>
          <cell r="D2039" t="str">
            <v>BOCA PARA BUEIRO SIMPLES CELULAR 150 X 150 CM EM GABIÃO, ALAS COM ESCONSIDADE DE 45°, INCLUINDO FÔRMAS E MATERIAIS. AF_07/2021</v>
          </cell>
          <cell r="E2039" t="str">
            <v>UN</v>
          </cell>
          <cell r="F2039" t="str">
            <v>26.781,53</v>
          </cell>
          <cell r="G2039" t="str">
            <v>27.694,95</v>
          </cell>
        </row>
        <row r="2040">
          <cell r="A2040" t="str">
            <v>SINAPI102792</v>
          </cell>
          <cell r="B2040" t="str">
            <v>SINAPI</v>
          </cell>
          <cell r="C2040" t="str">
            <v>102792</v>
          </cell>
          <cell r="D2040" t="str">
            <v>BOCA PARA BUEIRO SIMPLES CELULAR 200 X 200 CM EM GABIÃO, ALAS COM ESCONSIDADE DE 45°, INCLUINDO FÔRMAS E MATERIAIS. AF_07/2021</v>
          </cell>
          <cell r="E2040" t="str">
            <v>UN</v>
          </cell>
          <cell r="F2040" t="str">
            <v>43.337,73</v>
          </cell>
          <cell r="G2040" t="str">
            <v>44.748,56</v>
          </cell>
        </row>
        <row r="2041">
          <cell r="A2041" t="str">
            <v>SINAPI102793</v>
          </cell>
          <cell r="B2041" t="str">
            <v>SINAPI</v>
          </cell>
          <cell r="C2041" t="str">
            <v>102793</v>
          </cell>
          <cell r="D2041" t="str">
            <v>BOCA PARA BUEIRO SIMPLES CELULAR 250 X 250 CM EM GABIÃO, ALAS COM ESCONSIDADE DE 45°, INCLUINDO FÔRMAS E MATERIAIS. AF_07/2021</v>
          </cell>
          <cell r="E2041" t="str">
            <v>UN</v>
          </cell>
          <cell r="F2041" t="str">
            <v>58.050,88</v>
          </cell>
          <cell r="G2041" t="str">
            <v>59.833,17</v>
          </cell>
        </row>
        <row r="2042">
          <cell r="A2042" t="str">
            <v>SINAPI102794</v>
          </cell>
          <cell r="B2042" t="str">
            <v>SINAPI</v>
          </cell>
          <cell r="C2042" t="str">
            <v>102794</v>
          </cell>
          <cell r="D2042" t="str">
            <v>BOCA PARA BUEIRO SIMPLES CELULAR 300 X 300 CM EM GABIÃO, ALAS COM ESCONSIDADE DE 45°, INCLUINDO FÔRMAS E MATERIAIS. AF_07/2021</v>
          </cell>
          <cell r="E2042" t="str">
            <v>UN</v>
          </cell>
          <cell r="F2042" t="str">
            <v>82.897,78</v>
          </cell>
          <cell r="G2042" t="str">
            <v>85.393,14</v>
          </cell>
        </row>
        <row r="2043">
          <cell r="A2043" t="str">
            <v>SINAPI102795</v>
          </cell>
          <cell r="B2043" t="str">
            <v>SINAPI</v>
          </cell>
          <cell r="C2043" t="str">
            <v>102795</v>
          </cell>
          <cell r="D2043" t="str">
            <v>BOCA PARA BUEIRO DUPLO CELULAR 150 X 150 CM EM GABIÃO, ALAS COM ESCONSIDADE DE 45°, INCLUINDO FÔRMAS E MATERIAIS. AF_07/2021</v>
          </cell>
          <cell r="E2043" t="str">
            <v>UN</v>
          </cell>
          <cell r="F2043" t="str">
            <v>28.609,73</v>
          </cell>
          <cell r="G2043" t="str">
            <v>29.586,57</v>
          </cell>
        </row>
        <row r="2044">
          <cell r="A2044" t="str">
            <v>SINAPI102796</v>
          </cell>
          <cell r="B2044" t="str">
            <v>SINAPI</v>
          </cell>
          <cell r="C2044" t="str">
            <v>102796</v>
          </cell>
          <cell r="D2044" t="str">
            <v>BOCA PARA BUEIRO DUPLO CELULAR 200 X 200 CM EM GABIÃO, ALAS COM ESCONSIDADE DE 45°, INCLUINDO FÔRMAS E MATERIAIS. AF_07/2021</v>
          </cell>
          <cell r="E2044" t="str">
            <v>UN</v>
          </cell>
          <cell r="F2044" t="str">
            <v>45.864,20</v>
          </cell>
          <cell r="G2044" t="str">
            <v>47.348,85</v>
          </cell>
        </row>
        <row r="2045">
          <cell r="A2045" t="str">
            <v>SINAPI102797</v>
          </cell>
          <cell r="B2045" t="str">
            <v>SINAPI</v>
          </cell>
          <cell r="C2045" t="str">
            <v>102797</v>
          </cell>
          <cell r="D2045" t="str">
            <v>BOCA PARA BUEIRO DUPLO CELULAR 250 X 250 CM EM GABIÃO, ALAS COM ESCONSIDADE DE 45°, INCLUINDO FÔRMAS E MATERIAIS. AF_07/2021</v>
          </cell>
          <cell r="E2045" t="str">
            <v>UN</v>
          </cell>
          <cell r="F2045" t="str">
            <v>64.926,05</v>
          </cell>
          <cell r="G2045" t="str">
            <v>66.980,84</v>
          </cell>
        </row>
        <row r="2046">
          <cell r="A2046" t="str">
            <v>SINAPI102798</v>
          </cell>
          <cell r="B2046" t="str">
            <v>SINAPI</v>
          </cell>
          <cell r="C2046" t="str">
            <v>102798</v>
          </cell>
          <cell r="D2046" t="str">
            <v>BOCA PARA BUEIRO DUPLO CELULAR 300 X 300 CM EM GABIÃO, ALAS COM ESCONSIDADE DE 45°, INCLUINDO FÔRMAS E MATERIAIS. AF_07/2021</v>
          </cell>
          <cell r="E2046" t="str">
            <v>UN</v>
          </cell>
          <cell r="F2046" t="str">
            <v>79.286,42</v>
          </cell>
          <cell r="G2046" t="str">
            <v>81.761,75</v>
          </cell>
        </row>
        <row r="2047">
          <cell r="A2047" t="str">
            <v>SINAPI102799</v>
          </cell>
          <cell r="B2047" t="str">
            <v>SINAPI</v>
          </cell>
          <cell r="C2047" t="str">
            <v>102799</v>
          </cell>
          <cell r="D2047" t="str">
            <v>BOCA PARA BUEIRO TRIPLO CELULAR 150 X 150 CM EM GABIÃO, ALAS COM ESCONSIDADE DE 45°, INCLUINDO FÔRMAS E MATERIAIS. AF_07/2021</v>
          </cell>
          <cell r="E2047" t="str">
            <v>UN</v>
          </cell>
          <cell r="F2047" t="str">
            <v>29.214,60</v>
          </cell>
          <cell r="G2047" t="str">
            <v>30.213,84</v>
          </cell>
        </row>
        <row r="2048">
          <cell r="A2048" t="str">
            <v>SINAPI102800</v>
          </cell>
          <cell r="B2048" t="str">
            <v>SINAPI</v>
          </cell>
          <cell r="C2048" t="str">
            <v>102800</v>
          </cell>
          <cell r="D2048" t="str">
            <v>BOCA PARA BUEIRO TRIPLO CELULAR 200 X 200 CM EM GABIÃO, ALAS COM ESCONSIDADE DE 45°, INCLUINDO FÔRMAS E MATERIAIS. AF_07/2021</v>
          </cell>
          <cell r="E2048" t="str">
            <v>UN</v>
          </cell>
          <cell r="F2048" t="str">
            <v>50.387,26</v>
          </cell>
          <cell r="G2048" t="str">
            <v>52.023,49</v>
          </cell>
        </row>
        <row r="2049">
          <cell r="A2049" t="str">
            <v>SINAPI102801</v>
          </cell>
          <cell r="B2049" t="str">
            <v>SINAPI</v>
          </cell>
          <cell r="C2049" t="str">
            <v>102801</v>
          </cell>
          <cell r="D2049" t="str">
            <v>BOCA PARA BUEIRO TRIPLO CELULAR 250 X 250 CM EM GABIÃO, ALAS COM ESCONSIDADE DE 45°, INCLUINDO FÔRMAS E MATERIAIS. AF_07/2021</v>
          </cell>
          <cell r="E2049" t="str">
            <v>UN</v>
          </cell>
          <cell r="F2049" t="str">
            <v>70.388,32</v>
          </cell>
          <cell r="G2049" t="str">
            <v>72.606,36</v>
          </cell>
        </row>
        <row r="2050">
          <cell r="A2050" t="str">
            <v>SINAPI102802</v>
          </cell>
          <cell r="B2050" t="str">
            <v>SINAPI</v>
          </cell>
          <cell r="C2050" t="str">
            <v>102802</v>
          </cell>
          <cell r="D2050" t="str">
            <v>BOCA PARA BUEIRO TRIPLO CELULAR 300 X 300 CM EM GABIÃO, ALAS COM ESCONSIDADE DE 45°, INCLUINDO FÔRMAS E MATERIAIS. AF_07/2021</v>
          </cell>
          <cell r="E2050" t="str">
            <v>UN</v>
          </cell>
          <cell r="F2050" t="str">
            <v>84.311,16</v>
          </cell>
          <cell r="G2050" t="str">
            <v>86.948,38</v>
          </cell>
        </row>
        <row r="2051">
          <cell r="A2051" t="str">
            <v>SINAPI101570</v>
          </cell>
          <cell r="B2051" t="str">
            <v>SINAPI</v>
          </cell>
          <cell r="C2051" t="str">
            <v>101570</v>
          </cell>
          <cell r="D2051" t="str">
            <v>ESCORAMENTO DE VALA, TIPO PONTALETEAMENTO, COM PROFUNDIDADE DE 0 A 1,5 M, LARGURA MENOR QUE 1,5 M. AF_08/2020</v>
          </cell>
          <cell r="E2051" t="str">
            <v>M2</v>
          </cell>
          <cell r="F2051" t="str">
            <v>26,11</v>
          </cell>
          <cell r="G2051" t="str">
            <v>28,24</v>
          </cell>
        </row>
        <row r="2052">
          <cell r="A2052" t="str">
            <v>SINAPI101571</v>
          </cell>
          <cell r="B2052" t="str">
            <v>SINAPI</v>
          </cell>
          <cell r="C2052" t="str">
            <v>101571</v>
          </cell>
          <cell r="D2052" t="str">
            <v>ESCORAMENTO DE VALA, TIPO PONTALETEAMENTO, COM PROFUNDIDADE DE 0 A 1,5 M, LARGURA MAIOR OU IGUAL A 1,5 M E MENOR QUE 2,5 M. AF_08/2020</v>
          </cell>
          <cell r="E2052" t="str">
            <v>M2</v>
          </cell>
          <cell r="F2052" t="str">
            <v>35,59</v>
          </cell>
          <cell r="G2052" t="str">
            <v>38,76</v>
          </cell>
        </row>
        <row r="2053">
          <cell r="A2053" t="str">
            <v>SINAPI101572</v>
          </cell>
          <cell r="B2053" t="str">
            <v>SINAPI</v>
          </cell>
          <cell r="C2053" t="str">
            <v>101572</v>
          </cell>
          <cell r="D2053" t="str">
            <v>ESCORAMENTO DE VALA, TIPO PONTALETEAMENTO, COM PROFUNDIDADE DE 1,5 A 3,0 M, LARGURA MENOR QUE 1,5 M. AF_08/2020</v>
          </cell>
          <cell r="E2053" t="str">
            <v>M2</v>
          </cell>
          <cell r="F2053" t="str">
            <v>20,40</v>
          </cell>
          <cell r="G2053" t="str">
            <v>22,00</v>
          </cell>
        </row>
        <row r="2054">
          <cell r="A2054" t="str">
            <v>SINAPI101573</v>
          </cell>
          <cell r="B2054" t="str">
            <v>SINAPI</v>
          </cell>
          <cell r="C2054" t="str">
            <v>101573</v>
          </cell>
          <cell r="D2054" t="str">
            <v>ESCORAMENTO DE VALA, TIPO PONTALETEAMENTO, COM PROFUNDIDADE DE 1,5 A 3,0 M, LARGURA MAIOR OU IGUAL A 1,5 M E MENOR QUE 2,5 M. AF_08/2020</v>
          </cell>
          <cell r="E2054" t="str">
            <v>M2</v>
          </cell>
          <cell r="F2054" t="str">
            <v>29,90</v>
          </cell>
          <cell r="G2054" t="str">
            <v>32,51</v>
          </cell>
        </row>
        <row r="2055">
          <cell r="A2055" t="str">
            <v>SINAPI101574</v>
          </cell>
          <cell r="B2055" t="str">
            <v>SINAPI</v>
          </cell>
          <cell r="C2055" t="str">
            <v>101574</v>
          </cell>
          <cell r="D2055" t="str">
            <v>ESCORAMENTO DE VALA, TIPO PONTALETEAMENTO, COM PROFUNDIDADE DE 3,0 A 4,5 M, LARGURA MENOR QUE 1,5 M. AF_08/2020</v>
          </cell>
          <cell r="E2055" t="str">
            <v>M2</v>
          </cell>
          <cell r="F2055" t="str">
            <v>15,48</v>
          </cell>
          <cell r="G2055" t="str">
            <v>16,52</v>
          </cell>
        </row>
        <row r="2056">
          <cell r="A2056" t="str">
            <v>SINAPI101575</v>
          </cell>
          <cell r="B2056" t="str">
            <v>SINAPI</v>
          </cell>
          <cell r="C2056" t="str">
            <v>101575</v>
          </cell>
          <cell r="D2056" t="str">
            <v>ESCORAMENTO DE VALA, TIPO PONTALETEAMENTO, COM PROFUNDIDADE DE 3,0 A 4,5 M, LARGURA MAIOR OU IGUAL A 1,5 M E MENOR QUE 2,5 M. AF_08/2020</v>
          </cell>
          <cell r="E2056" t="str">
            <v>M2</v>
          </cell>
          <cell r="F2056" t="str">
            <v>25,11</v>
          </cell>
          <cell r="G2056" t="str">
            <v>27,18</v>
          </cell>
        </row>
        <row r="2057">
          <cell r="A2057" t="str">
            <v>SINAPI101576</v>
          </cell>
          <cell r="B2057" t="str">
            <v>SINAPI</v>
          </cell>
          <cell r="C2057" t="str">
            <v>101576</v>
          </cell>
          <cell r="D2057" t="str">
            <v>ESCORAMENTO DE VALA, TIPO DESCONTÍNUO, COM PROFUNDIDADE DE 0 A 1,5 M, LARGURA MENOR QUE 1,5 M. AF_08/2020</v>
          </cell>
          <cell r="E2057" t="str">
            <v>M2</v>
          </cell>
          <cell r="F2057" t="str">
            <v>46,10</v>
          </cell>
          <cell r="G2057" t="str">
            <v>48,88</v>
          </cell>
        </row>
        <row r="2058">
          <cell r="A2058" t="str">
            <v>SINAPI101577</v>
          </cell>
          <cell r="B2058" t="str">
            <v>SINAPI</v>
          </cell>
          <cell r="C2058" t="str">
            <v>101577</v>
          </cell>
          <cell r="D2058" t="str">
            <v>ESCORAMENTO DE VALA, TIPO DESCONTÍNUO, COM PROFUNDIDADE DE 0 A 1,5 M, LARGURA MAIOR OU IGUAL A 1,5 M E MENOR QUE 2,5 M. AF_08/2020</v>
          </cell>
          <cell r="E2058" t="str">
            <v>M2</v>
          </cell>
          <cell r="F2058" t="str">
            <v>58,29</v>
          </cell>
          <cell r="G2058" t="str">
            <v>62,40</v>
          </cell>
        </row>
        <row r="2059">
          <cell r="A2059" t="str">
            <v>SINAPI101578</v>
          </cell>
          <cell r="B2059" t="str">
            <v>SINAPI</v>
          </cell>
          <cell r="C2059" t="str">
            <v>101578</v>
          </cell>
          <cell r="D2059" t="str">
            <v>ESCORAMENTO DE VALA, TIPO DESCONTÍNUO, COM PROFUNDIDADE DE 1,5 M A 3,0 M, LARGURA MENOR QUE 1,5 M. AF_08/2020</v>
          </cell>
          <cell r="E2059" t="str">
            <v>M2</v>
          </cell>
          <cell r="F2059" t="str">
            <v>37,92</v>
          </cell>
          <cell r="G2059" t="str">
            <v>39,99</v>
          </cell>
        </row>
        <row r="2060">
          <cell r="A2060" t="str">
            <v>SINAPI101579</v>
          </cell>
          <cell r="B2060" t="str">
            <v>SINAPI</v>
          </cell>
          <cell r="C2060" t="str">
            <v>101579</v>
          </cell>
          <cell r="D2060" t="str">
            <v>ESCORAMENTO DE VALA, TIPO DESCONTÍNUO, COM PROFUNDIDADE DE 1,5 A 3,0 M, LARGURA MAIOR OU IGUAL A 1,5 M E MENOR QUE 2,5 M. AF_08/2020</v>
          </cell>
          <cell r="E2060" t="str">
            <v>M2</v>
          </cell>
          <cell r="F2060" t="str">
            <v>50,11</v>
          </cell>
          <cell r="G2060" t="str">
            <v>53,50</v>
          </cell>
        </row>
        <row r="2061">
          <cell r="A2061" t="str">
            <v>SINAPI101580</v>
          </cell>
          <cell r="B2061" t="str">
            <v>SINAPI</v>
          </cell>
          <cell r="C2061" t="str">
            <v>101580</v>
          </cell>
          <cell r="D2061" t="str">
            <v>ESCORAMENTO DE VALA, TIPO DESCONTÍNUO, COM PROFUNDIDADE DE 3,0 A 4,5 M, LARGURA MENOR QUE 1,5 M. AF_08/2020</v>
          </cell>
          <cell r="E2061" t="str">
            <v>M2</v>
          </cell>
          <cell r="F2061" t="str">
            <v>33,21</v>
          </cell>
          <cell r="G2061" t="str">
            <v>34,55</v>
          </cell>
        </row>
        <row r="2062">
          <cell r="A2062" t="str">
            <v>SINAPI101581</v>
          </cell>
          <cell r="B2062" t="str">
            <v>SINAPI</v>
          </cell>
          <cell r="C2062" t="str">
            <v>101581</v>
          </cell>
          <cell r="D2062" t="str">
            <v>ESCORAMENTO DE VALA, TIPO DESCONTÍNUO, COM PROFUNDIDADE DE 3,0 A 4,5 M, LARGURA MAIOR OU IGUAL A 1,5 E MENOR QUE 2,5 M. AF_08/2020</v>
          </cell>
          <cell r="E2062" t="str">
            <v>M2</v>
          </cell>
          <cell r="F2062" t="str">
            <v>45,53</v>
          </cell>
          <cell r="G2062" t="str">
            <v>48,21</v>
          </cell>
        </row>
        <row r="2063">
          <cell r="A2063" t="str">
            <v>SINAPI101582</v>
          </cell>
          <cell r="B2063" t="str">
            <v>SINAPI</v>
          </cell>
          <cell r="C2063" t="str">
            <v>101582</v>
          </cell>
          <cell r="D2063" t="str">
            <v>ESCORAMENTO DE VALA, TIPO CONTÍNUO, COM PROFUNDIDADE DE 0 A 1,5 M, LARGURA MENOR QUE 1,5 M. AF_08/2020</v>
          </cell>
          <cell r="E2063" t="str">
            <v>M2</v>
          </cell>
          <cell r="F2063" t="str">
            <v>75,68</v>
          </cell>
          <cell r="G2063" t="str">
            <v>80,07</v>
          </cell>
        </row>
        <row r="2064">
          <cell r="A2064" t="str">
            <v>SINAPI101583</v>
          </cell>
          <cell r="B2064" t="str">
            <v>SINAPI</v>
          </cell>
          <cell r="C2064" t="str">
            <v>101583</v>
          </cell>
          <cell r="D2064" t="str">
            <v>ESCORAMENTO DE VALA, TIPO CONTÍNUO, COM PROFUNDIDADE DE 0 A 1,5 M, LARGURA MAIOR OU IGUAL A 1,5 M E MENOR QUE 2,5 M. AF_08/2020</v>
          </cell>
          <cell r="E2064" t="str">
            <v>M2</v>
          </cell>
          <cell r="F2064" t="str">
            <v>94,70</v>
          </cell>
          <cell r="G2064" t="str">
            <v>101,21</v>
          </cell>
        </row>
        <row r="2065">
          <cell r="A2065" t="str">
            <v>SINAPI101584</v>
          </cell>
          <cell r="B2065" t="str">
            <v>SINAPI</v>
          </cell>
          <cell r="C2065" t="str">
            <v>101584</v>
          </cell>
          <cell r="D2065" t="str">
            <v>ESCORAMENTO DE VALA, TIPO CONTÍNUO, COM PROFUNDIDADE DE 1,5 M A 3,0 M, LARGURA MENOR QUE 1,5 M. AF_08/2020</v>
          </cell>
          <cell r="E2065" t="str">
            <v>M2</v>
          </cell>
          <cell r="F2065" t="str">
            <v>61,93</v>
          </cell>
          <cell r="G2065" t="str">
            <v>65,20</v>
          </cell>
        </row>
        <row r="2066">
          <cell r="A2066" t="str">
            <v>SINAPI101585</v>
          </cell>
          <cell r="B2066" t="str">
            <v>SINAPI</v>
          </cell>
          <cell r="C2066" t="str">
            <v>101585</v>
          </cell>
          <cell r="D2066" t="str">
            <v>ESCORAMENTO DE VALA, TIPO CONTÍNUO, COM PROFUNDIDADE DE 1,5 A 3,0 M, LARGURA MAIOR OU IGUAL A 1,5 M E MENOR QUE 2,5 M. AF_08/2020</v>
          </cell>
          <cell r="E2066" t="str">
            <v>M2</v>
          </cell>
          <cell r="F2066" t="str">
            <v>80,96</v>
          </cell>
          <cell r="G2066" t="str">
            <v>86,34</v>
          </cell>
        </row>
        <row r="2067">
          <cell r="A2067" t="str">
            <v>SINAPI101586</v>
          </cell>
          <cell r="B2067" t="str">
            <v>SINAPI</v>
          </cell>
          <cell r="C2067" t="str">
            <v>101586</v>
          </cell>
          <cell r="D2067" t="str">
            <v>ESCORAMENTO DE VALA, TIPO CONTÍNUO, COM PROFUNDIDADE DE 3,0 A 4,5 M, LARGURA MENOR QUE 1,5 M. AF_08/2020</v>
          </cell>
          <cell r="E2067" t="str">
            <v>M2</v>
          </cell>
          <cell r="F2067" t="str">
            <v>52,98</v>
          </cell>
          <cell r="G2067" t="str">
            <v>55,12</v>
          </cell>
        </row>
        <row r="2068">
          <cell r="A2068" t="str">
            <v>SINAPI101587</v>
          </cell>
          <cell r="B2068" t="str">
            <v>SINAPI</v>
          </cell>
          <cell r="C2068" t="str">
            <v>101587</v>
          </cell>
          <cell r="D2068" t="str">
            <v>ESCORAMENTO DE VALA, TIPO CONTÍNUO, COM PROFUNDIDADE DE 3,0 A 4,5 M, LARGURA MAIOR OU IGUAL A 1,5 E MENOR QUE 2,5 M. AF_08/2020</v>
          </cell>
          <cell r="E2068" t="str">
            <v>M2</v>
          </cell>
          <cell r="F2068" t="str">
            <v>72,15</v>
          </cell>
          <cell r="G2068" t="str">
            <v>76,40</v>
          </cell>
        </row>
        <row r="2069">
          <cell r="A2069" t="str">
            <v>SINAPI101588</v>
          </cell>
          <cell r="B2069" t="str">
            <v>SINAPI</v>
          </cell>
          <cell r="C2069" t="str">
            <v>101588</v>
          </cell>
          <cell r="D2069" t="str">
            <v>ESCORAMENTO DE VALA, TIPO CONTÍNUO COM PERFIL METÁLICO "U", COM PROFUNDIDADE DE 0 A 1,5 M, LARGURA MENOR QUE 1,5 M. AF_08/2020</v>
          </cell>
          <cell r="E2069" t="str">
            <v>M2</v>
          </cell>
          <cell r="F2069" t="str">
            <v>100,55</v>
          </cell>
          <cell r="G2069" t="str">
            <v>106,33</v>
          </cell>
        </row>
        <row r="2070">
          <cell r="A2070" t="str">
            <v>SINAPI101589</v>
          </cell>
          <cell r="B2070" t="str">
            <v>SINAPI</v>
          </cell>
          <cell r="C2070" t="str">
            <v>101589</v>
          </cell>
          <cell r="D2070" t="str">
            <v>ESCORAMENTO DE VALA,TIPO CONTÍNUO COM PERFIL METÁLICO "U", COM PROFUNDIDADE DE 0 A 1,5 M, LARGURA MAIOR OU IGUAL A 1,5 E MENOR QUE 2,5 M. AF_08/2020</v>
          </cell>
          <cell r="E2070" t="str">
            <v>M2</v>
          </cell>
          <cell r="F2070" t="str">
            <v>146,56</v>
          </cell>
          <cell r="G2070" t="str">
            <v>155,12</v>
          </cell>
        </row>
        <row r="2071">
          <cell r="A2071" t="str">
            <v>SINAPI101590</v>
          </cell>
          <cell r="B2071" t="str">
            <v>SINAPI</v>
          </cell>
          <cell r="C2071" t="str">
            <v>101590</v>
          </cell>
          <cell r="D2071" t="str">
            <v>ESCORAMENTO DE VALA, TIPO CONTÍNUO COM PERFIL METÁLICO "U", COM PROFUNDIDADE DE 1,5 A 3,0 M, LARGURA MENOR QUE 1,5 M. AF_08/2020</v>
          </cell>
          <cell r="E2071" t="str">
            <v>M2</v>
          </cell>
          <cell r="F2071" t="str">
            <v>76,07</v>
          </cell>
          <cell r="G2071" t="str">
            <v>80,37</v>
          </cell>
        </row>
        <row r="2072">
          <cell r="A2072" t="str">
            <v>SINAPI101591</v>
          </cell>
          <cell r="B2072" t="str">
            <v>SINAPI</v>
          </cell>
          <cell r="C2072" t="str">
            <v>101591</v>
          </cell>
          <cell r="D2072" t="str">
            <v>ESCORAMENTO DE VALA, TIPO CONTÍNUO COM PERFIL METÁLICO "U", COM PROFUNDIDADE DE 1,5 A 3,0 M, LARGURA MAIOR OU IGUAL 1,5 M E MENOR QUE 2,5 M. AF_08/2020</v>
          </cell>
          <cell r="E2072" t="str">
            <v>M2</v>
          </cell>
          <cell r="F2072" t="str">
            <v>122,08</v>
          </cell>
          <cell r="G2072" t="str">
            <v>129,15</v>
          </cell>
        </row>
        <row r="2073">
          <cell r="A2073" t="str">
            <v>SINAPI101592</v>
          </cell>
          <cell r="B2073" t="str">
            <v>SINAPI</v>
          </cell>
          <cell r="C2073" t="str">
            <v>101592</v>
          </cell>
          <cell r="D2073" t="str">
            <v>ESCORAMENTO DE VALA, TIPO CONTÍNUO COM PERFIL METÁLICO "U", COM PROFUNDIDADE DE 3,0 A 4,5 M, LARGURA MENOR QUE 1,5 M. AF_08/2020</v>
          </cell>
          <cell r="E2073" t="str">
            <v>M2</v>
          </cell>
          <cell r="F2073" t="str">
            <v>53,35</v>
          </cell>
          <cell r="G2073" t="str">
            <v>56,17</v>
          </cell>
        </row>
        <row r="2074">
          <cell r="A2074" t="str">
            <v>SINAPI101593</v>
          </cell>
          <cell r="B2074" t="str">
            <v>SINAPI</v>
          </cell>
          <cell r="C2074" t="str">
            <v>101593</v>
          </cell>
          <cell r="D2074" t="str">
            <v>ESCORAMENTO DE VALA, TIPO CONTÍNUO COM PERFIL METÁLICO "U", COM PROFUNDIDADE DE 3,0 A 4,5 M, LARGURA MAIOR OU IGUAL A 1,5 M E MENOR QUE 2,5 M. AF_08/2020</v>
          </cell>
          <cell r="E2074" t="str">
            <v>M2</v>
          </cell>
          <cell r="F2074" t="str">
            <v>99,48</v>
          </cell>
          <cell r="G2074" t="str">
            <v>105,06</v>
          </cell>
        </row>
        <row r="2075">
          <cell r="A2075" t="str">
            <v>SINAPI101600</v>
          </cell>
          <cell r="B2075" t="str">
            <v>SINAPI</v>
          </cell>
          <cell r="C2075" t="str">
            <v>101600</v>
          </cell>
          <cell r="D2075" t="str">
            <v>ESCORAMENTO DE VALA, TIPO BLINDAGEM, COM PROFUNDIDADE DE 0 A 1,5 M, LARGURA MENOR QUE 1,5 M - EXECUÇÃO, NÃO INCLUI MATERIAL. AF_08/2020</v>
          </cell>
          <cell r="E2075" t="str">
            <v>M2</v>
          </cell>
          <cell r="F2075" t="str">
            <v>18,89</v>
          </cell>
          <cell r="G2075" t="str">
            <v>20,04</v>
          </cell>
        </row>
        <row r="2076">
          <cell r="A2076" t="str">
            <v>SINAPI101601</v>
          </cell>
          <cell r="B2076" t="str">
            <v>SINAPI</v>
          </cell>
          <cell r="C2076" t="str">
            <v>101601</v>
          </cell>
          <cell r="D2076" t="str">
            <v>ESCORAMENTO DE VALA, TIPO BLINDAGEM COM PROFUNDIDADE DE 0 A 1,5 M, LARGURA MAIOR OU IGUAL A 1,5 M E MENOR QUE 2,5 M - EXECUÇÃO, NÃO INCLUI MATERIAL. AF_08/2020</v>
          </cell>
          <cell r="E2076" t="str">
            <v>M2</v>
          </cell>
          <cell r="F2076" t="str">
            <v>27,96</v>
          </cell>
          <cell r="G2076" t="str">
            <v>29,66</v>
          </cell>
        </row>
        <row r="2077">
          <cell r="A2077" t="str">
            <v>SINAPI101602</v>
          </cell>
          <cell r="B2077" t="str">
            <v>SINAPI</v>
          </cell>
          <cell r="C2077" t="str">
            <v>101602</v>
          </cell>
          <cell r="D2077" t="str">
            <v>ESCORAMENTO DE VALA, TIPO BLINDAGEM, COM PROFUNDIDADE DE 1,5 A 3,0 M, LARGURA MENOR QUE 1,5 M - EXECUÇÃO, NÃO INCLUI MATERIAL. AF_08/2020</v>
          </cell>
          <cell r="E2077" t="str">
            <v>M2</v>
          </cell>
          <cell r="F2077" t="str">
            <v>14,02</v>
          </cell>
          <cell r="G2077" t="str">
            <v>14,86</v>
          </cell>
        </row>
        <row r="2078">
          <cell r="A2078" t="str">
            <v>SINAPI101603</v>
          </cell>
          <cell r="B2078" t="str">
            <v>SINAPI</v>
          </cell>
          <cell r="C2078" t="str">
            <v>101603</v>
          </cell>
          <cell r="D2078" t="str">
            <v>ESCORAMENTO DE VALA, TIPO BLINDAGEM, COM PROFUNDIDADE DE 1,5 A 3,0 M, LARGURA MAIOR OU IGUAL A 1,5 M E MENOR QUE 2,5 M - EXECUÇÃO, NÃO INCLUI MATERIAL. AF_08/2020</v>
          </cell>
          <cell r="E2078" t="str">
            <v>M2</v>
          </cell>
          <cell r="F2078" t="str">
            <v>23,08</v>
          </cell>
          <cell r="G2078" t="str">
            <v>24,49</v>
          </cell>
        </row>
        <row r="2079">
          <cell r="A2079" t="str">
            <v>SINAPI101604</v>
          </cell>
          <cell r="B2079" t="str">
            <v>SINAPI</v>
          </cell>
          <cell r="C2079" t="str">
            <v>101604</v>
          </cell>
          <cell r="D2079" t="str">
            <v>ESCORAMENTO DE VALA, TIPO BLINDAGEM, COM PROFUNDIDADE DE 3,0 A 4,5 M, LARGURA MENOR QUE 1,5 M - EXECUÇÃO, NÃO INCLUI MATERIAL. AF_08/2020</v>
          </cell>
          <cell r="E2079" t="str">
            <v>M2</v>
          </cell>
          <cell r="F2079" t="str">
            <v>9,16</v>
          </cell>
          <cell r="G2079" t="str">
            <v>9,73</v>
          </cell>
        </row>
        <row r="2080">
          <cell r="A2080" t="str">
            <v>SINAPI101605</v>
          </cell>
          <cell r="B2080" t="str">
            <v>SINAPI</v>
          </cell>
          <cell r="C2080" t="str">
            <v>101605</v>
          </cell>
          <cell r="D2080" t="str">
            <v>ESCORAMENTO DE VALA, TIPO BLINDAGEM, COM PROFUNDIDADE DE 3,0 A 4,5 M, LARGURA MAIOR OU IGUAL A 1,5 M E MENOR QUE 2,5 M - EXECUÇÃO, NÃO INCLUI MATERIAL. AF_08/2020</v>
          </cell>
          <cell r="E2080" t="str">
            <v>M2</v>
          </cell>
          <cell r="F2080" t="str">
            <v>18,23</v>
          </cell>
          <cell r="G2080" t="str">
            <v>19,35</v>
          </cell>
        </row>
        <row r="2081">
          <cell r="A2081" t="str">
            <v>SINAPI90788</v>
          </cell>
          <cell r="B2081" t="str">
            <v>SINAPI</v>
          </cell>
          <cell r="C2081" t="str">
            <v>90788</v>
          </cell>
          <cell r="D2081" t="str">
            <v>KIT DE PORTA-PRONTA DE MADEIRA EM ACABAMENTO MELAMÍNICO BRANCO, FOLHA LEVE OU MÉDIA, 60X210CM, EXCLUSIVE FECHADURA, FIXAÇÃO COM PREENCHIMENTO PARCIAL DE ESPUMA EXPANSIVA - FORNECIMENTO E INSTALAÇÃO. AF_12/2019</v>
          </cell>
          <cell r="E2081" t="str">
            <v>UN</v>
          </cell>
          <cell r="F2081" t="str">
            <v>896,09</v>
          </cell>
          <cell r="G2081" t="str">
            <v>898,34</v>
          </cell>
        </row>
        <row r="2082">
          <cell r="A2082" t="str">
            <v>SINAPI90789</v>
          </cell>
          <cell r="B2082" t="str">
            <v>SINAPI</v>
          </cell>
          <cell r="C2082" t="str">
            <v>90789</v>
          </cell>
          <cell r="D2082" t="str">
            <v>KIT DE PORTA-PRONTA DE MADEIRA EM ACABAMENTO MELAMÍNICO BRANCO, FOLHA LEVE OU MÉDIA, 70X210CM, EXCLUSIVE FECHADURA, FIXAÇÃO COM PREENCHIMENTO PARCIAL DE ESPUMA EXPANSIVA - FORNECIMENTO E INSTALAÇÃO. AF_12/2019</v>
          </cell>
          <cell r="E2082" t="str">
            <v>UN</v>
          </cell>
          <cell r="F2082" t="str">
            <v>898,15</v>
          </cell>
          <cell r="G2082" t="str">
            <v>900,63</v>
          </cell>
        </row>
        <row r="2083">
          <cell r="A2083" t="str">
            <v>SINAPI90790</v>
          </cell>
          <cell r="B2083" t="str">
            <v>SINAPI</v>
          </cell>
          <cell r="C2083" t="str">
            <v>90790</v>
          </cell>
          <cell r="D2083" t="str">
            <v>KIT DE PORTA-PRONTA DE MADEIRA EM ACABAMENTO MELAMÍNICO BRANCO, FOLHA LEVE OU MÉDIA, 80X210CM, EXCLUSIVE FECHADURA, FIXAÇÃO COM PREENCHIMENTO PARCIAL DE ESPUMA EXPANSIVA - FORNECIMENTO E INSTALAÇÃO. AF_12/2019</v>
          </cell>
          <cell r="E2083" t="str">
            <v>UN</v>
          </cell>
          <cell r="F2083" t="str">
            <v>926,54</v>
          </cell>
          <cell r="G2083" t="str">
            <v>929,24</v>
          </cell>
        </row>
        <row r="2084">
          <cell r="A2084" t="str">
            <v>SINAPI90791</v>
          </cell>
          <cell r="B2084" t="str">
            <v>SINAPI</v>
          </cell>
          <cell r="C2084" t="str">
            <v>90791</v>
          </cell>
          <cell r="D2084" t="str">
            <v>KIT DE PORTA-PRONTA DE MADEIRA EM ACABAMENTO MELAMÍNICO BRANCO, FOLHA PESADA OU SUPERPESADA, 80X210CM, FIXAÇÃO COM PREENCHIMENTO PARCIAL DE ESPUMA EXPANSIVA - FORNECIMENTO E INSTALAÇÃO. AF_12/2019</v>
          </cell>
          <cell r="E2084" t="str">
            <v>UN</v>
          </cell>
          <cell r="F2084" t="str">
            <v>1.086,58</v>
          </cell>
          <cell r="G2084" t="str">
            <v>1.090,24</v>
          </cell>
        </row>
        <row r="2085">
          <cell r="A2085" t="str">
            <v>SINAPI90793</v>
          </cell>
          <cell r="B2085" t="str">
            <v>SINAPI</v>
          </cell>
          <cell r="C2085" t="str">
            <v>90793</v>
          </cell>
          <cell r="D2085" t="str">
            <v>KIT DE PORTA-PRONTA DE MADEIRA EM ACABAMENTO MELAMÍNICO BRANCO, FOLHA PESADA OU SUPERPESADA, 90X210CM, FIXAÇÃO COM PREENCHIMENTO TOTAL DE ESPUMA EXPANSIVA - FORNECIMENTO E INSTALAÇÃO. AF_12/2019</v>
          </cell>
          <cell r="E2085" t="str">
            <v>UN</v>
          </cell>
          <cell r="F2085" t="str">
            <v>1.146,99</v>
          </cell>
          <cell r="G2085" t="str">
            <v>1.151,53</v>
          </cell>
        </row>
        <row r="2086">
          <cell r="A2086" t="str">
            <v>SINAPI90794</v>
          </cell>
          <cell r="B2086" t="str">
            <v>SINAPI</v>
          </cell>
          <cell r="C2086" t="str">
            <v>90794</v>
          </cell>
          <cell r="D2086" t="str">
            <v>KIT DE PORTA-PRONTA DE MADEIRA EM ACABAMENTO MELAMÍNICO BRANCO, FOLHA LEVE OU MÉDIA, E BATENTE METÁLICO, 60X210CM, FIXAÇÃO COM ARGAMASSA - FORNECIMENTO E INSTALAÇÃO. AF_12/2019</v>
          </cell>
          <cell r="E2086" t="str">
            <v>UN</v>
          </cell>
          <cell r="F2086" t="str">
            <v>777,48</v>
          </cell>
          <cell r="G2086" t="str">
            <v>786,73</v>
          </cell>
        </row>
        <row r="2087">
          <cell r="A2087" t="str">
            <v>SINAPI90795</v>
          </cell>
          <cell r="B2087" t="str">
            <v>SINAPI</v>
          </cell>
          <cell r="C2087" t="str">
            <v>90795</v>
          </cell>
          <cell r="D2087" t="str">
            <v>KIT DE PORTA-PRONTA DE MADEIRA EM ACABAMENTO MELAMÍNICO BRANCO, FOLHA LEVE OU MÉDIA, E BATENTE METÁLICO, 70X210CM, FIXAÇÃO COM ARGAMASSA - FORNECIMENTO E INSTALAÇÃO. AF_12/2019</v>
          </cell>
          <cell r="E2087" t="str">
            <v>UN</v>
          </cell>
          <cell r="F2087" t="str">
            <v>785,99</v>
          </cell>
          <cell r="G2087" t="str">
            <v>796,20</v>
          </cell>
        </row>
        <row r="2088">
          <cell r="A2088" t="str">
            <v>SINAPI90796</v>
          </cell>
          <cell r="B2088" t="str">
            <v>SINAPI</v>
          </cell>
          <cell r="C2088" t="str">
            <v>90796</v>
          </cell>
          <cell r="D2088" t="str">
            <v>KIT DE PORTA-PRONTA DE MADEIRA EM ACABAMENTO MELAMÍNICO BRANCO, FOLHA LEVE OU MÉDIA, E BATENTE METÁLICO, 80X210CM, FIXAÇÃO COM ARGAMASSA - FORNECIMENTO E INSTALAÇÃO. AF_12/2019</v>
          </cell>
          <cell r="E2088" t="str">
            <v>UN</v>
          </cell>
          <cell r="F2088" t="str">
            <v>794,50</v>
          </cell>
          <cell r="G2088" t="str">
            <v>805,66</v>
          </cell>
        </row>
        <row r="2089">
          <cell r="A2089" t="str">
            <v>SINAPI90797</v>
          </cell>
          <cell r="B2089" t="str">
            <v>SINAPI</v>
          </cell>
          <cell r="C2089" t="str">
            <v>90797</v>
          </cell>
          <cell r="D2089" t="str">
            <v>KIT DE PORTA-PRONTA DE MADEIRA EM ACABAMENTO MELAMÍNICO BRANCO, FOLHA LEVE OU MÉDIA, E BATENTE METÁLICO, 90X210CM, FIXAÇÃO COM ARGAMASSA - FORNECIMENTO E INSTALAÇÃO. AF_12/2019</v>
          </cell>
          <cell r="E2089" t="str">
            <v>UN</v>
          </cell>
          <cell r="F2089" t="str">
            <v>803,00</v>
          </cell>
          <cell r="G2089" t="str">
            <v>815,12</v>
          </cell>
        </row>
        <row r="2090">
          <cell r="A2090" t="str">
            <v>SINAPI90798</v>
          </cell>
          <cell r="B2090" t="str">
            <v>SINAPI</v>
          </cell>
          <cell r="C2090" t="str">
            <v>90798</v>
          </cell>
          <cell r="D2090" t="str">
            <v>KIT DE PORTA-PRONTA DE MADEIRA EM ACABAMENTO MELAMÍNICO BRANCO, FOLHA PESADA OU SUPERPESADA, E BATENTE METÁLICO, 80X210CM, FIXAÇÃO COM ARGAMASSA - FORNECIMENTO E INSTALAÇÃO. AF_12/2019</v>
          </cell>
          <cell r="E2090" t="str">
            <v>UN</v>
          </cell>
          <cell r="F2090" t="str">
            <v>1.161,61</v>
          </cell>
          <cell r="G2090" t="str">
            <v>1.174,17</v>
          </cell>
        </row>
        <row r="2091">
          <cell r="A2091" t="str">
            <v>SINAPI90799</v>
          </cell>
          <cell r="B2091" t="str">
            <v>SINAPI</v>
          </cell>
          <cell r="C2091" t="str">
            <v>90799</v>
          </cell>
          <cell r="D2091" t="str">
            <v>KIT DE PORTA-PRONTA DE MADEIRA EM ACABAMENTO MELAMÍNICO BRANCO, FOLHA PESADA OU SUPERPESADA, E BATENTE METÁLICO, 90X210CM, FIXAÇÃO COM ARGAMASSA - FORNECIMENTO E INSTALAÇÃO. AF_12/2019</v>
          </cell>
          <cell r="E2091" t="str">
            <v>UN</v>
          </cell>
          <cell r="F2091" t="str">
            <v>1.199,40</v>
          </cell>
          <cell r="G2091" t="str">
            <v>1.213,05</v>
          </cell>
        </row>
        <row r="2092">
          <cell r="A2092" t="str">
            <v>SINAPI90801</v>
          </cell>
          <cell r="B2092" t="str">
            <v>SINAPI</v>
          </cell>
          <cell r="C2092" t="str">
            <v>90801</v>
          </cell>
          <cell r="D2092" t="str">
            <v>BATENTE PARA PORTA DE MADEIRA, PADRÃO MÉDIO - FORNECIMENTO E MONTAGEM. AF_12/2019</v>
          </cell>
          <cell r="E2092" t="str">
            <v>UN</v>
          </cell>
          <cell r="F2092" t="str">
            <v>372,94</v>
          </cell>
          <cell r="G2092" t="str">
            <v>386,29</v>
          </cell>
        </row>
        <row r="2093">
          <cell r="A2093" t="str">
            <v>SINAPI90806</v>
          </cell>
          <cell r="B2093" t="str">
            <v>SINAPI</v>
          </cell>
          <cell r="C2093" t="str">
            <v>90806</v>
          </cell>
          <cell r="D2093" t="str">
            <v>BATENTE PARA PORTA DE MADEIRA, FIXAÇÃO COM ARGAMASSA, PADRÃO MÉDIO - FORNECIMENTO E INSTALAÇÃO. AF_12/2019</v>
          </cell>
          <cell r="E2093" t="str">
            <v>UN</v>
          </cell>
          <cell r="F2093" t="str">
            <v>473,75</v>
          </cell>
          <cell r="G2093" t="str">
            <v>497,05</v>
          </cell>
        </row>
        <row r="2094">
          <cell r="A2094" t="str">
            <v>SINAPI90820</v>
          </cell>
          <cell r="B2094" t="str">
            <v>SINAPI</v>
          </cell>
          <cell r="C2094" t="str">
            <v>90820</v>
          </cell>
          <cell r="D2094" t="str">
            <v>PORTA DE MADEIRA PARA PINTURA, SEMI-OCA (LEVE OU MÉDIA), 60X210CM, ESPESSURA DE 3,5CM, INCLUSO DOBRADIÇAS - FORNECIMENTO E INSTALAÇÃO. AF_12/2019</v>
          </cell>
          <cell r="E2094" t="str">
            <v>UN</v>
          </cell>
          <cell r="F2094" t="str">
            <v>373,67</v>
          </cell>
          <cell r="G2094" t="str">
            <v>379,93</v>
          </cell>
        </row>
        <row r="2095">
          <cell r="A2095" t="str">
            <v>SINAPI90821</v>
          </cell>
          <cell r="B2095" t="str">
            <v>SINAPI</v>
          </cell>
          <cell r="C2095" t="str">
            <v>90821</v>
          </cell>
          <cell r="D2095" t="str">
            <v>PORTA DE MADEIRA PARA PINTURA, SEMI-OCA (LEVE OU MÉDIA), 70X210CM, ESPESSURA DE 3,5CM, INCLUSO DOBRADIÇAS - FORNECIMENTO E INSTALAÇÃO. AF_12/2019</v>
          </cell>
          <cell r="E2095" t="str">
            <v>UN</v>
          </cell>
          <cell r="F2095" t="str">
            <v>381,33</v>
          </cell>
          <cell r="G2095" t="str">
            <v>388,23</v>
          </cell>
        </row>
        <row r="2096">
          <cell r="A2096" t="str">
            <v>SINAPI90822</v>
          </cell>
          <cell r="B2096" t="str">
            <v>SINAPI</v>
          </cell>
          <cell r="C2096" t="str">
            <v>90822</v>
          </cell>
          <cell r="D2096" t="str">
            <v>PORTA DE MADEIRA PARA PINTURA, SEMI-OCA (LEVE OU MÉDIA), 80X210CM, ESPESSURA DE 3,5CM, INCLUSO DOBRADIÇAS - FORNECIMENTO E INSTALAÇÃO. AF_12/2019</v>
          </cell>
          <cell r="E2096" t="str">
            <v>UN</v>
          </cell>
          <cell r="F2096" t="str">
            <v>407,51</v>
          </cell>
          <cell r="G2096" t="str">
            <v>415,05</v>
          </cell>
        </row>
        <row r="2097">
          <cell r="A2097" t="str">
            <v>SINAPI90823</v>
          </cell>
          <cell r="B2097" t="str">
            <v>SINAPI</v>
          </cell>
          <cell r="C2097" t="str">
            <v>90823</v>
          </cell>
          <cell r="D2097" t="str">
            <v>PORTA DE MADEIRA PARA PINTURA, SEMI-OCA (LEVE OU MÉDIA), 90X210CM, ESPESSURA DE 3,5CM, INCLUSO DOBRADIÇAS - FORNECIMENTO E INSTALAÇÃO. AF_12/2019</v>
          </cell>
          <cell r="E2097" t="str">
            <v>UN</v>
          </cell>
          <cell r="F2097" t="str">
            <v>494,60</v>
          </cell>
          <cell r="G2097" t="str">
            <v>502,79</v>
          </cell>
        </row>
        <row r="2098">
          <cell r="A2098" t="str">
            <v>SINAPI90824</v>
          </cell>
          <cell r="B2098" t="str">
            <v>SINAPI</v>
          </cell>
          <cell r="C2098" t="str">
            <v>90824</v>
          </cell>
          <cell r="D2098" t="str">
            <v>PORTA DE MADEIRA PARA PINTURA, SEMI-OCA (PESADA OU SUPERPESADA), 80X210CM, ESPESSURA DE 3,5CM, INCLUSO DOBRADIÇAS - FORNECIMENTO E INSTALAÇÃO. AF_12/2019</v>
          </cell>
          <cell r="E2098" t="str">
            <v>UN</v>
          </cell>
          <cell r="F2098" t="str">
            <v>696,23</v>
          </cell>
          <cell r="G2098" t="str">
            <v>706,70</v>
          </cell>
        </row>
        <row r="2099">
          <cell r="A2099" t="str">
            <v>SINAPI90825</v>
          </cell>
          <cell r="B2099" t="str">
            <v>SINAPI</v>
          </cell>
          <cell r="C2099" t="str">
            <v>90825</v>
          </cell>
          <cell r="D2099" t="str">
            <v>PORTA DE MADEIRA, MACIÇA (PESADA OU SUPERPESADA), 90X210CM, ESPESSURA DE 3,5CM, INCLUSO DOBRADIÇAS - FORNECIMENTO E INSTALAÇÃO. AF_12/2019</v>
          </cell>
          <cell r="E2099" t="str">
            <v>UN</v>
          </cell>
          <cell r="F2099" t="str">
            <v>772,51</v>
          </cell>
          <cell r="G2099" t="str">
            <v>783,87</v>
          </cell>
        </row>
        <row r="2100">
          <cell r="A2100" t="str">
            <v>SINAPI90830</v>
          </cell>
          <cell r="B2100" t="str">
            <v>SINAPI</v>
          </cell>
          <cell r="C2100" t="str">
            <v>90830</v>
          </cell>
          <cell r="D2100" t="str">
            <v>FECHADURA DE EMBUTIR COM CILINDRO, EXTERNA, COMPLETA, ACABAMENTO PADRÃO MÉDIO, INCLUSO EXECUÇÃO DE FURO - FORNECIMENTO E INSTALAÇÃO. AF_12/2019</v>
          </cell>
          <cell r="E2100" t="str">
            <v>UN</v>
          </cell>
          <cell r="F2100" t="str">
            <v>222,12</v>
          </cell>
          <cell r="G2100" t="str">
            <v>227,01</v>
          </cell>
        </row>
        <row r="2101">
          <cell r="A2101" t="str">
            <v>SINAPI90831</v>
          </cell>
          <cell r="B2101" t="str">
            <v>SINAPI</v>
          </cell>
          <cell r="C2101" t="str">
            <v>90831</v>
          </cell>
          <cell r="D2101" t="str">
            <v>FECHADURA DE EMBUTIR PARA PORTA DE BANHEIRO, COMPLETA, ACABAMENTO PADRÃO MÉDIO, INCLUSO EXECUÇÃO DE FURO - FORNECIMENTO E INSTALAÇÃO. AF_12/2019</v>
          </cell>
          <cell r="E2101" t="str">
            <v>UN</v>
          </cell>
          <cell r="F2101" t="str">
            <v>195,23</v>
          </cell>
          <cell r="G2101" t="str">
            <v>198,97</v>
          </cell>
        </row>
        <row r="2102">
          <cell r="A2102" t="str">
            <v>SINAPI90841</v>
          </cell>
          <cell r="B2102" t="str">
            <v>SINAPI</v>
          </cell>
          <cell r="C2102" t="str">
            <v>90841</v>
          </cell>
          <cell r="D2102" t="str">
            <v>KIT DE PORTA DE MADEIRA PARA PINTURA, SEMI-OCA (LEVE OU MÉDIA), PADRÃO MÉDIO, 60X210CM, ESPESSURA DE 3,5CM, ITENS INCLUSOS: DOBRADIÇAS, MONTAGEM E INSTALAÇÃO DO BATENTE, FECHADURA COM EXECUÇÃO DO FURO - FORNECIMENTO E INSTALAÇÃO. AF_12/2019</v>
          </cell>
          <cell r="E2102" t="str">
            <v>UN</v>
          </cell>
          <cell r="F2102" t="str">
            <v>1.174,93</v>
          </cell>
          <cell r="G2102" t="str">
            <v>1.211,31</v>
          </cell>
        </row>
        <row r="2103">
          <cell r="A2103" t="str">
            <v>SINAPI90842</v>
          </cell>
          <cell r="B2103" t="str">
            <v>SINAPI</v>
          </cell>
          <cell r="C2103" t="str">
            <v>90842</v>
          </cell>
          <cell r="D2103" t="str">
            <v>KIT DE PORTA DE MADEIRA PARA PINTURA, SEMI-OCA (LEVE OU MÉDIA), PADRÃO MÉDIO, 70X210CM, ESPESSURA DE 3,5CM, ITENS INCLUSOS: DOBRADIÇAS, MONTAGEM E INSTALAÇÃO DO BATENTE, FECHADURA COM EXECUÇÃO DO FURO - FORNECIMENTO E INSTALAÇÃO. AF_12/2019</v>
          </cell>
          <cell r="E2103" t="str">
            <v>UN</v>
          </cell>
          <cell r="F2103" t="str">
            <v>1.185,35</v>
          </cell>
          <cell r="G2103" t="str">
            <v>1.222,43</v>
          </cell>
        </row>
        <row r="2104">
          <cell r="A2104" t="str">
            <v>SINAPI90843</v>
          </cell>
          <cell r="B2104" t="str">
            <v>SINAPI</v>
          </cell>
          <cell r="C2104" t="str">
            <v>90843</v>
          </cell>
          <cell r="D2104" t="str">
            <v>KIT DE PORTA DE MADEIRA PARA PINTURA, SEMI-OCA (LEVE OU MÉDIA), PADRÃO MÉDIO, 80X210CM, ESPESSURA DE 3,5CM, ITENS INCLUSOS: DOBRADIÇAS, MONTAGEM E INSTALAÇÃO DO BATENTE, FECHADURA COM EXECUÇÃO DO FURO - FORNECIMENTO E INSTALAÇÃO. AF_12/2019</v>
          </cell>
          <cell r="E2104" t="str">
            <v>UN</v>
          </cell>
          <cell r="F2104" t="str">
            <v>1.241,18</v>
          </cell>
          <cell r="G2104" t="str">
            <v>1.280,11</v>
          </cell>
        </row>
        <row r="2105">
          <cell r="A2105" t="str">
            <v>SINAPI90844</v>
          </cell>
          <cell r="B2105" t="str">
            <v>SINAPI</v>
          </cell>
          <cell r="C2105" t="str">
            <v>90844</v>
          </cell>
          <cell r="D2105" t="str">
            <v>KIT DE PORTA DE MADEIRA PARA PINTURA, SEMI-OCA (LEVE OU MÉDIA), PADRÃO MÉDIO, 90X210CM, ESPESSURA DE 3,5CM, ITENS INCLUSOS: DOBRADIÇAS, MONTAGEM E INSTALAÇÃO DO BATENTE, FECHADURA COM EXECUÇÃO DO FURO - FORNECIMENTO E INSTALAÇÃO. AF_12/2019</v>
          </cell>
          <cell r="E2105" t="str">
            <v>UN</v>
          </cell>
          <cell r="F2105" t="str">
            <v>1.331,02</v>
          </cell>
          <cell r="G2105" t="str">
            <v>1.370,67</v>
          </cell>
        </row>
        <row r="2106">
          <cell r="A2106" t="str">
            <v>SINAPI90845</v>
          </cell>
          <cell r="B2106" t="str">
            <v>SINAPI</v>
          </cell>
          <cell r="C2106" t="str">
            <v>90845</v>
          </cell>
          <cell r="D2106" t="str">
            <v>KIT DE PORTA DE MADEIRA PARA PINTURA, SEMI-OCA (PESADA OU SUPERPESADA), PADRÃO MÉDIO, 80X210CM, ESPESSURA DE 3,5CM, ITENS INCLUSOS: DOBRADIÇAS, MONTAGEM E INSTALAÇÃO DO BATENTE, FECHADURA COM EXECUÇÃO DO FURO - FORNECIMENTO E INSTALAÇÃO. AF_12/2019</v>
          </cell>
          <cell r="E2106" t="str">
            <v>UN</v>
          </cell>
          <cell r="F2106" t="str">
            <v>1.529,90</v>
          </cell>
          <cell r="G2106" t="str">
            <v>1.571,76</v>
          </cell>
        </row>
        <row r="2107">
          <cell r="A2107" t="str">
            <v>SINAPI90846</v>
          </cell>
          <cell r="B2107" t="str">
            <v>SINAPI</v>
          </cell>
          <cell r="C2107" t="str">
            <v>90846</v>
          </cell>
          <cell r="D2107" t="str">
            <v>KIT DE PORTA DE MADEIRA PARA PINTURA, SEMI-OCA (PESADA OU SUPERPESADA), PADRÃO MÉDIO, 90X210CM, ESPESSURA DE 3,5CM, ITENS INCLUSOS: DOBRADIÇAS, MONTAGEM E INSTALAÇÃO DO BATENTE, FECHADURA COM EXECUÇÃO DO FURO - FORNECIMENTO E INSTALAÇÃO. AF_12/2019</v>
          </cell>
          <cell r="E2107" t="str">
            <v>UN</v>
          </cell>
          <cell r="F2107" t="str">
            <v>1.608,93</v>
          </cell>
          <cell r="G2107" t="str">
            <v>1.651,75</v>
          </cell>
        </row>
        <row r="2108">
          <cell r="A2108" t="str">
            <v>SINAPI90847</v>
          </cell>
          <cell r="B2108" t="str">
            <v>SINAPI</v>
          </cell>
          <cell r="C2108" t="str">
            <v>90847</v>
          </cell>
          <cell r="D2108" t="str">
            <v>KIT DE PORTA DE MADEIRA PARA PINTURA, SEMI-OCA (LEVE OU MÉDIA), PADRÃO MÉDIO, 60X210CM, ESPESSURA DE 3,5CM, ITENS INCLUSOS: DOBRADIÇAS, MONTAGEM E INSTALAÇÃO DO BATENTE, SEM FECHADURA - FORNECIMENTO E INSTALAÇÃO. AF_12/2019</v>
          </cell>
          <cell r="E2108" t="str">
            <v>UN</v>
          </cell>
          <cell r="F2108" t="str">
            <v>979,70</v>
          </cell>
          <cell r="G2108" t="str">
            <v>1.012,34</v>
          </cell>
        </row>
        <row r="2109">
          <cell r="A2109" t="str">
            <v>SINAPI90848</v>
          </cell>
          <cell r="B2109" t="str">
            <v>SINAPI</v>
          </cell>
          <cell r="C2109" t="str">
            <v>90848</v>
          </cell>
          <cell r="D2109" t="str">
            <v>KIT DE PORTA DE MADEIRA PARA PINTURA, SEMI-OCA (LEVE OU MÉDIA), PADRÃO MÉDIO, 70X210CM, ESPESSURA DE 3,5CM, ITENS INCLUSOS: DOBRADIÇAS, MONTAGEM E INSTALAÇÃO DO BATENTE, SEM FECHADURA - FORNECIMENTO E INSTALAÇÃO. AF_12/2019</v>
          </cell>
          <cell r="E2109" t="str">
            <v>UN</v>
          </cell>
          <cell r="F2109" t="str">
            <v>990,12</v>
          </cell>
          <cell r="G2109" t="str">
            <v>1.023,46</v>
          </cell>
        </row>
        <row r="2110">
          <cell r="A2110" t="str">
            <v>SINAPI90849</v>
          </cell>
          <cell r="B2110" t="str">
            <v>SINAPI</v>
          </cell>
          <cell r="C2110" t="str">
            <v>90849</v>
          </cell>
          <cell r="D2110" t="str">
            <v>KIT DE PORTA DE MADEIRA PARA PINTURA, SEMI-OCA (LEVE OU MÉDIA), PADRÃO MÉDIO, 80X210CM, ESPESSURA DE 3,5CM, ITENS INCLUSOS: DOBRADIÇAS, MONTAGEM E INSTALAÇÃO DO BATENTE, SEM FECHADURA - FORNECIMENTO E INSTALAÇÃO. AF_12/2019</v>
          </cell>
          <cell r="E2110" t="str">
            <v>UN</v>
          </cell>
          <cell r="F2110" t="str">
            <v>1.019,06</v>
          </cell>
          <cell r="G2110" t="str">
            <v>1.053,10</v>
          </cell>
        </row>
        <row r="2111">
          <cell r="A2111" t="str">
            <v>SINAPI90850</v>
          </cell>
          <cell r="B2111" t="str">
            <v>SINAPI</v>
          </cell>
          <cell r="C2111" t="str">
            <v>90850</v>
          </cell>
          <cell r="D2111" t="str">
            <v>KIT DE PORTA DE MADEIRA PARA PINTURA, SEMI-OCA (LEVE OU MÉDIA), PADRÃO MÉDIO, 90X210CM, ESPESSURA DE 3,5CM, ITENS INCLUSOS: DOBRADIÇAS, MONTAGEM E INSTALAÇÃO DO BATENTE, SEM FECHADURA - FORNECIMENTO E INSTALAÇÃO. AF_12/2019</v>
          </cell>
          <cell r="E2111" t="str">
            <v>UN</v>
          </cell>
          <cell r="F2111" t="str">
            <v>1.108,90</v>
          </cell>
          <cell r="G2111" t="str">
            <v>1.143,66</v>
          </cell>
        </row>
        <row r="2112">
          <cell r="A2112" t="str">
            <v>SINAPI90851</v>
          </cell>
          <cell r="B2112" t="str">
            <v>SINAPI</v>
          </cell>
          <cell r="C2112" t="str">
            <v>90851</v>
          </cell>
          <cell r="D2112" t="str">
            <v>KIT DE PORTA DE MADEIRA PARA PINTURA, SEMI-OCA (PESADA OU SUPERPESADA), PADRÃO MÉDIO, 80X210CM, ESPESSURA DE 3,5CM, ITENS INCLUSOS: DOBRADIÇAS, MONTAGEM E INSTALAÇÃO DO BATENTE, SEM FECHADURA - FORNECIMENTO E INSTALAÇÃO. AF_12/2019</v>
          </cell>
          <cell r="E2112" t="str">
            <v>UN</v>
          </cell>
          <cell r="F2112" t="str">
            <v>1.307,78</v>
          </cell>
          <cell r="G2112" t="str">
            <v>1.344,75</v>
          </cell>
        </row>
        <row r="2113">
          <cell r="A2113" t="str">
            <v>SINAPI90852</v>
          </cell>
          <cell r="B2113" t="str">
            <v>SINAPI</v>
          </cell>
          <cell r="C2113" t="str">
            <v>90852</v>
          </cell>
          <cell r="D2113" t="str">
            <v>KIT DE PORTA DE MADEIRA PARA PINTURA, SEMI-OCA (PESADA OU SUPERPESADA), PADRÃO MÉDIO, 90X210CM, ESPESSURA DE 3,5CM, ITENS INCLUSOS: DOBRADIÇAS, MONTAGEM E INSTALAÇÃO DO BATENTE, SEM FECHADURA - FORNECIMENTO E INSTALAÇÃO. AF_12/2019</v>
          </cell>
          <cell r="E2113" t="str">
            <v>UN</v>
          </cell>
          <cell r="F2113" t="str">
            <v>1.386,81</v>
          </cell>
          <cell r="G2113" t="str">
            <v>1.424,74</v>
          </cell>
        </row>
        <row r="2114">
          <cell r="A2114" t="str">
            <v>SINAPI91009</v>
          </cell>
          <cell r="B2114" t="str">
            <v>SINAPI</v>
          </cell>
          <cell r="C2114" t="str">
            <v>91009</v>
          </cell>
          <cell r="D2114" t="str">
            <v>PORTA DE MADEIRA PARA VERNIZ, SEMI-OCA (LEVE OU MÉDIA), 60X210CM, ESPESSURA DE 3,5CM, INCLUSO DOBRADIÇAS - FORNECIMENTO E INSTALAÇÃO. AF_12/2019</v>
          </cell>
          <cell r="E2114" t="str">
            <v>UN</v>
          </cell>
          <cell r="F2114" t="str">
            <v>385,86</v>
          </cell>
          <cell r="G2114" t="str">
            <v>392,12</v>
          </cell>
        </row>
        <row r="2115">
          <cell r="A2115" t="str">
            <v>SINAPI91010</v>
          </cell>
          <cell r="B2115" t="str">
            <v>SINAPI</v>
          </cell>
          <cell r="C2115" t="str">
            <v>91010</v>
          </cell>
          <cell r="D2115" t="str">
            <v>PORTA DE MADEIRA PARA VERNIZ, SEMI-OCA (LEVE OU MÉDIA), 70X210CM, ESPESSURA DE 3,5CM, INCLUSO DOBRADIÇAS - FORNECIMENTO E INSTALAÇÃO. AF_12/2019</v>
          </cell>
          <cell r="E2115" t="str">
            <v>UN</v>
          </cell>
          <cell r="F2115" t="str">
            <v>394,10</v>
          </cell>
          <cell r="G2115" t="str">
            <v>401,00</v>
          </cell>
        </row>
        <row r="2116">
          <cell r="A2116" t="str">
            <v>SINAPI91011</v>
          </cell>
          <cell r="B2116" t="str">
            <v>SINAPI</v>
          </cell>
          <cell r="C2116" t="str">
            <v>91011</v>
          </cell>
          <cell r="D2116" t="str">
            <v>PORTA DE MADEIRA PARA VERNIZ, SEMI-OCA (LEVE OU MÉDIA), 80X210CM, ESPESSURA DE 3,5CM, INCLUSO DOBRADIÇAS - FORNECIMENTO E INSTALAÇÃO. AF_12/2019</v>
          </cell>
          <cell r="E2116" t="str">
            <v>UN</v>
          </cell>
          <cell r="F2116" t="str">
            <v>457,01</v>
          </cell>
          <cell r="G2116" t="str">
            <v>464,55</v>
          </cell>
        </row>
        <row r="2117">
          <cell r="A2117" t="str">
            <v>SINAPI91012</v>
          </cell>
          <cell r="B2117" t="str">
            <v>SINAPI</v>
          </cell>
          <cell r="C2117" t="str">
            <v>91012</v>
          </cell>
          <cell r="D2117" t="str">
            <v>PORTA DE MADEIRA PARA VERNIZ, SEMI-OCA (LEVE OU MÉDIA), 90X210CM, ESPESSURA DE 3,5CM, INCLUSO DOBRADIÇAS - FORNECIMENTO E INSTALAÇÃO. AF_12/2019</v>
          </cell>
          <cell r="E2117" t="str">
            <v>UN</v>
          </cell>
          <cell r="F2117" t="str">
            <v>505,41</v>
          </cell>
          <cell r="G2117" t="str">
            <v>513,60</v>
          </cell>
        </row>
        <row r="2118">
          <cell r="A2118" t="str">
            <v>SINAPI91013</v>
          </cell>
          <cell r="B2118" t="str">
            <v>SINAPI</v>
          </cell>
          <cell r="C2118" t="str">
            <v>91013</v>
          </cell>
          <cell r="D2118" t="str">
            <v>KIT DE PORTA DE MADEIRA PARA VERNIZ, SEMI-OCA (LEVE OU MÉDIA), PADRÃO MÉDIO, 60X210CM, ESPESSURA DE 3,5CM, ITENS INCLUSOS: DOBRADIÇAS, MONTAGEM E INSTALAÇÃO DO BATENTE, SEM FECHADURA - FORNECIMENTO E INSTALAÇÃO. AF_12/2019</v>
          </cell>
          <cell r="E2118" t="str">
            <v>UN</v>
          </cell>
          <cell r="F2118" t="str">
            <v>991,89</v>
          </cell>
          <cell r="G2118" t="str">
            <v>1.024,53</v>
          </cell>
        </row>
        <row r="2119">
          <cell r="A2119" t="str">
            <v>SINAPI91014</v>
          </cell>
          <cell r="B2119" t="str">
            <v>SINAPI</v>
          </cell>
          <cell r="C2119" t="str">
            <v>91014</v>
          </cell>
          <cell r="D2119" t="str">
            <v>KIT DE PORTA DE MADEIRA PARA VERNIZ, SEMI-OCA (LEVE OU MÉDIA), PADRÃO MÉDIO, 70X210CM, ESPESSURA DE 3,5CM, ITENS INCLUSOS: DOBRADIÇAS, MONTAGEM E INSTALAÇÃO DO BATENTE, SEM FECHADURA - FORNECIMENTO E INSTALAÇÃO. AF_12/2019</v>
          </cell>
          <cell r="E2119" t="str">
            <v>UN</v>
          </cell>
          <cell r="F2119" t="str">
            <v>1.002,89</v>
          </cell>
          <cell r="G2119" t="str">
            <v>1.036,23</v>
          </cell>
        </row>
        <row r="2120">
          <cell r="A2120" t="str">
            <v>SINAPI91015</v>
          </cell>
          <cell r="B2120" t="str">
            <v>SINAPI</v>
          </cell>
          <cell r="C2120" t="str">
            <v>91015</v>
          </cell>
          <cell r="D2120" t="str">
            <v>KIT DE PORTA DE MADEIRA PARA VERNIZ, SEMI-OCA (LEVE OU MÉDIA), PADRÃO MÉDIO, 80X210CM, ESPESSURA DE 3,5CM, ITENS INCLUSOS: DOBRADIÇAS, MONTAGEM E INSTALAÇÃO DO BATENTE, SEM FECHADURA - FORNECIMENTO E INSTALAÇÃO. AF_12/2019</v>
          </cell>
          <cell r="E2120" t="str">
            <v>UN</v>
          </cell>
          <cell r="F2120" t="str">
            <v>1.068,56</v>
          </cell>
          <cell r="G2120" t="str">
            <v>1.102,60</v>
          </cell>
        </row>
        <row r="2121">
          <cell r="A2121" t="str">
            <v>SINAPI91016</v>
          </cell>
          <cell r="B2121" t="str">
            <v>SINAPI</v>
          </cell>
          <cell r="C2121" t="str">
            <v>91016</v>
          </cell>
          <cell r="D2121" t="str">
            <v>KIT DE PORTA DE MADEIRA PARA VERNIZ, SEMI-OCA (LEVE OU MÉDIA), PADRÃO MÉDIO, 90X210CM, ESPESSURA DE 3,5CM, ITENS INCLUSOS: DOBRADIÇAS, MONTAGEM E INSTALAÇÃO DO BATENTE, SEM FECHADURA - FORNECIMENTO E INSTALAÇÃO. AF_12/2019</v>
          </cell>
          <cell r="E2121" t="str">
            <v>UN</v>
          </cell>
          <cell r="F2121" t="str">
            <v>1.119,71</v>
          </cell>
          <cell r="G2121" t="str">
            <v>1.154,47</v>
          </cell>
        </row>
        <row r="2122">
          <cell r="A2122" t="str">
            <v>SINAPI91287</v>
          </cell>
          <cell r="B2122" t="str">
            <v>SINAPI</v>
          </cell>
          <cell r="C2122" t="str">
            <v>91287</v>
          </cell>
          <cell r="D2122" t="str">
            <v>BATENTE PARA PORTA DE MADEIRA, PADRÃO POPULAR - FORNECIMENTO E MONTAGEM. AF_12/2019</v>
          </cell>
          <cell r="E2122" t="str">
            <v>UN</v>
          </cell>
          <cell r="F2122" t="str">
            <v>276,35</v>
          </cell>
          <cell r="G2122" t="str">
            <v>289,74</v>
          </cell>
        </row>
        <row r="2123">
          <cell r="A2123" t="str">
            <v>SINAPI91292</v>
          </cell>
          <cell r="B2123" t="str">
            <v>SINAPI</v>
          </cell>
          <cell r="C2123" t="str">
            <v>91292</v>
          </cell>
          <cell r="D2123" t="str">
            <v>BATENTE PARA PORTA DE MADEIRA, FIXAÇÃO COM ARGAMASSA, PADRÃO POPULAR. FORNECIMENTO E INSTALAÇÃO. AF_12/2019</v>
          </cell>
          <cell r="E2123" t="str">
            <v>UN</v>
          </cell>
          <cell r="F2123" t="str">
            <v>377,16</v>
          </cell>
          <cell r="G2123" t="str">
            <v>400,50</v>
          </cell>
        </row>
        <row r="2124">
          <cell r="A2124" t="str">
            <v>SINAPI91295</v>
          </cell>
          <cell r="B2124" t="str">
            <v>SINAPI</v>
          </cell>
          <cell r="C2124" t="str">
            <v>91295</v>
          </cell>
          <cell r="D2124" t="str">
            <v>PORTA DE MADEIRA FRISADA, SEMI-OCA (LEVE OU MÉDIA), 60X210CM, ESPESSURA DE 3CM, INCLUSO DOBRADIÇAS - FORNECIMENTO E INSTALAÇÃO. AF_12/2019</v>
          </cell>
          <cell r="E2124" t="str">
            <v>UN</v>
          </cell>
          <cell r="F2124" t="str">
            <v>396,42</v>
          </cell>
          <cell r="G2124" t="str">
            <v>402,68</v>
          </cell>
        </row>
        <row r="2125">
          <cell r="A2125" t="str">
            <v>SINAPI91296</v>
          </cell>
          <cell r="B2125" t="str">
            <v>SINAPI</v>
          </cell>
          <cell r="C2125" t="str">
            <v>91296</v>
          </cell>
          <cell r="D2125" t="str">
            <v>PORTA DE MADEIRA FRISADA, SEMI-OCA (LEVE OU MÉDIA), 70X210CM, ESPESSURA DE 3CM, INCLUSO DOBRADIÇAS - FORNECIMENTO E INSTALAÇÃO. AF_12/2019</v>
          </cell>
          <cell r="E2125" t="str">
            <v>UN</v>
          </cell>
          <cell r="F2125" t="str">
            <v>423,59</v>
          </cell>
          <cell r="G2125" t="str">
            <v>430,49</v>
          </cell>
        </row>
        <row r="2126">
          <cell r="A2126" t="str">
            <v>SINAPI91297</v>
          </cell>
          <cell r="B2126" t="str">
            <v>SINAPI</v>
          </cell>
          <cell r="C2126" t="str">
            <v>91297</v>
          </cell>
          <cell r="D2126" t="str">
            <v>PORTA DE MADEIRA FRISADA, SEMI-OCA (LEVE OU MÉDIA), 80X210CM, ESPESSURA DE 3,5CM, INCLUSO DOBRADIÇAS - FORNECIMENTO E INSTALAÇÃO. AF_12/2019</v>
          </cell>
          <cell r="E2126" t="str">
            <v>UN</v>
          </cell>
          <cell r="F2126" t="str">
            <v>464,05</v>
          </cell>
          <cell r="G2126" t="str">
            <v>471,59</v>
          </cell>
        </row>
        <row r="2127">
          <cell r="A2127" t="str">
            <v>SINAPI91298</v>
          </cell>
          <cell r="B2127" t="str">
            <v>SINAPI</v>
          </cell>
          <cell r="C2127" t="str">
            <v>91298</v>
          </cell>
          <cell r="D2127" t="str">
            <v>PORTA DE MADEIRA TIPO VENEZIANA, 80X210CM, ESPESSURA DE 3CM, INCLUSO DOBRADIÇAS - FORNECIMENTO E INSTALAÇÃO. AF_12/2019</v>
          </cell>
          <cell r="E2127" t="str">
            <v>UN</v>
          </cell>
          <cell r="F2127" t="str">
            <v>926,27</v>
          </cell>
          <cell r="G2127" t="str">
            <v>933,81</v>
          </cell>
        </row>
        <row r="2128">
          <cell r="A2128" t="str">
            <v>SINAPI91299</v>
          </cell>
          <cell r="B2128" t="str">
            <v>SINAPI</v>
          </cell>
          <cell r="C2128" t="str">
            <v>91299</v>
          </cell>
          <cell r="D2128" t="str">
            <v>PORTA DE MADEIRA, TIPO MEXICANA, MACIÇA (PESADA OU SUPERPESADA), 80X210CM, ESPESSURA DE 3,5CM, INCLUSO DOBRADIÇAS - FORNECIMENTO E INSTALAÇÃO. AF_12/2019</v>
          </cell>
          <cell r="E2128" t="str">
            <v>UN</v>
          </cell>
          <cell r="F2128" t="str">
            <v>1.286,56</v>
          </cell>
          <cell r="G2128" t="str">
            <v>1.297,03</v>
          </cell>
        </row>
        <row r="2129">
          <cell r="A2129" t="str">
            <v>SINAPI91304</v>
          </cell>
          <cell r="B2129" t="str">
            <v>SINAPI</v>
          </cell>
          <cell r="C2129" t="str">
            <v>91304</v>
          </cell>
          <cell r="D2129" t="str">
            <v>FECHADURA DE EMBUTIR COM CILINDRO, EXTERNA, COMPLETA, ACABAMENTO PADRÃO POPULAR, INCLUSO EXECUÇÃO DE FURO - FORNECIMENTO E INSTALAÇÃO. AF_12/2019</v>
          </cell>
          <cell r="E2129" t="str">
            <v>UN</v>
          </cell>
          <cell r="F2129" t="str">
            <v>133,57</v>
          </cell>
          <cell r="G2129" t="str">
            <v>138,46</v>
          </cell>
        </row>
        <row r="2130">
          <cell r="A2130" t="str">
            <v>SINAPI91305</v>
          </cell>
          <cell r="B2130" t="str">
            <v>SINAPI</v>
          </cell>
          <cell r="C2130" t="str">
            <v>91305</v>
          </cell>
          <cell r="D2130" t="str">
            <v>FECHADURA DE EMBUTIR PARA PORTA DE BANHEIRO, COMPLETA, ACABAMENTO PADRÃO POPULAR, INCLUSO EXECUÇÃO DE FURO - FORNECIMENTO E INSTALAÇÃO. AF_12/2019</v>
          </cell>
          <cell r="E2130" t="str">
            <v>UN</v>
          </cell>
          <cell r="F2130" t="str">
            <v>134,31</v>
          </cell>
          <cell r="G2130" t="str">
            <v>138,05</v>
          </cell>
        </row>
        <row r="2131">
          <cell r="A2131" t="str">
            <v>SINAPI91306</v>
          </cell>
          <cell r="B2131" t="str">
            <v>SINAPI</v>
          </cell>
          <cell r="C2131" t="str">
            <v>91306</v>
          </cell>
          <cell r="D2131" t="str">
            <v>FECHADURA DE EMBUTIR PARA PORTAS INTERNAS, COMPLETA, ACABAMENTO PADRÃO MÉDIO, COM EXECUÇÃO DE FURO - FORNECIMENTO E INSTALAÇÃO. AF_12/2019</v>
          </cell>
          <cell r="E2131" t="str">
            <v>UN</v>
          </cell>
          <cell r="F2131" t="str">
            <v>195,23</v>
          </cell>
          <cell r="G2131" t="str">
            <v>198,97</v>
          </cell>
        </row>
        <row r="2132">
          <cell r="A2132" t="str">
            <v>SINAPI91307</v>
          </cell>
          <cell r="B2132" t="str">
            <v>SINAPI</v>
          </cell>
          <cell r="C2132" t="str">
            <v>91307</v>
          </cell>
          <cell r="D2132" t="str">
            <v>FECHADURA DE EMBUTIR PARA PORTAS INTERNAS, COMPLETA, ACABAMENTO PADRÃO POPULAR, COM EXECUÇÃO DE FURO - FORNECIMENTO E INSTALAÇÃO. AF_12/2019</v>
          </cell>
          <cell r="E2132" t="str">
            <v>UN</v>
          </cell>
          <cell r="F2132" t="str">
            <v>113,76</v>
          </cell>
          <cell r="G2132" t="str">
            <v>117,50</v>
          </cell>
        </row>
        <row r="2133">
          <cell r="A2133" t="str">
            <v>SINAPI91312</v>
          </cell>
          <cell r="B2133" t="str">
            <v>SINAPI</v>
          </cell>
          <cell r="C2133" t="str">
            <v>91312</v>
          </cell>
          <cell r="D2133" t="str">
            <v>KIT DE PORTA DE MADEIRA PARA PINTURA, SEMI-OCA (LEVE OU MÉDIA), PADRÃO POPULAR, 60X210CM, ESPESSURA DE 3,5CM, ITENS INCLUSOS: DOBRADIÇAS, MONTAGEM E INSTALAÇÃO DO BATENTE, FECHADURA COM EXECUÇÃO DO FURO - FORNECIMENTO E INSTALAÇÃO. AF_12/2019</v>
          </cell>
          <cell r="E2133" t="str">
            <v>UN</v>
          </cell>
          <cell r="F2133" t="str">
            <v>975,66</v>
          </cell>
          <cell r="G2133" t="str">
            <v>1.012,08</v>
          </cell>
        </row>
        <row r="2134">
          <cell r="A2134" t="str">
            <v>SINAPI91313</v>
          </cell>
          <cell r="B2134" t="str">
            <v>SINAPI</v>
          </cell>
          <cell r="C2134" t="str">
            <v>91313</v>
          </cell>
          <cell r="D2134" t="str">
            <v>KIT DE PORTA DE MADEIRA PARA PINTURA, SEMI-OCA (LEVE OU MÉDIA), PADRÃO POPULAR, 70X210CM, ESPESSURA DE 3,5CM, ITENS INCLUSOS: DOBRADIÇAS, MONTAGEM E INSTALAÇÃO DO BATENTE, FECHADURA COM EXECUÇÃO DO FURO - FORNECIMENTO E INSTALAÇÃO. AF_12/2019</v>
          </cell>
          <cell r="E2134" t="str">
            <v>UN</v>
          </cell>
          <cell r="F2134" t="str">
            <v>964,66</v>
          </cell>
          <cell r="G2134" t="str">
            <v>1.001,78</v>
          </cell>
        </row>
        <row r="2135">
          <cell r="A2135" t="str">
            <v>SINAPI91314</v>
          </cell>
          <cell r="B2135" t="str">
            <v>SINAPI</v>
          </cell>
          <cell r="C2135" t="str">
            <v>91314</v>
          </cell>
          <cell r="D2135" t="str">
            <v>KIT DE PORTA DE MADEIRA PARA PINTURA, SEMI-OCA (LEVE OU MÉDIA), PADRÃO POPULAR, 80X210CM, ESPESSURA DE 3,5CM, ITENS INCLUSOS: DOBRADIÇAS, MONTAGEM E INSTALAÇÃO DO BATENTE, FECHADURA COM EXECUÇÃO DO FURO - FORNECIMENTO E INSTALAÇÃO. AF_12/2019</v>
          </cell>
          <cell r="E2135" t="str">
            <v>UN</v>
          </cell>
          <cell r="F2135" t="str">
            <v>1.012,54</v>
          </cell>
          <cell r="G2135" t="str">
            <v>1.051,51</v>
          </cell>
        </row>
        <row r="2136">
          <cell r="A2136" t="str">
            <v>SINAPI91315</v>
          </cell>
          <cell r="B2136" t="str">
            <v>SINAPI</v>
          </cell>
          <cell r="C2136" t="str">
            <v>91315</v>
          </cell>
          <cell r="D2136" t="str">
            <v>KIT DE PORTA DE MADEIRA PARA PINTURA, SEMI-OCA (LEVE OU MÉDIA), PADRÃO POPULAR, 90X210CM, ESPESSURA DE 3,5CM, ITENS INCLUSOS: DOBRADIÇAS, MONTAGEM E INSTALAÇÃO DO BATENTE, FECHADURA COM EXECUÇÃO DO FURO - FORNECIMENTO E INSTALAÇÃO. AF_12/2019</v>
          </cell>
          <cell r="E2136" t="str">
            <v>UN</v>
          </cell>
          <cell r="F2136" t="str">
            <v>1.101,51</v>
          </cell>
          <cell r="G2136" t="str">
            <v>1.141,20</v>
          </cell>
        </row>
        <row r="2137">
          <cell r="A2137" t="str">
            <v>SINAPI91316</v>
          </cell>
          <cell r="B2137" t="str">
            <v>SINAPI</v>
          </cell>
          <cell r="C2137" t="str">
            <v>91316</v>
          </cell>
          <cell r="D2137" t="str">
            <v>KIT DE PORTA DE MADEIRA PARA PINTURA, SEMI-OCA (PESADA OU SUPERPESADA), PADRÃO POPULAR, 80X210CM, ESPESSURA DE 3,5CM, ITENS INCLUSOS: DOBRADIÇAS, MONTAGEM E INSTALAÇÃO DO BATENTE, FECHADURA COM EXECUÇÃO DO FURO - FORNECIMENTO E INSTALAÇÃO. AF_12/2019</v>
          </cell>
          <cell r="E2137" t="str">
            <v>UN</v>
          </cell>
          <cell r="F2137" t="str">
            <v>1.301,26</v>
          </cell>
          <cell r="G2137" t="str">
            <v>1.343,16</v>
          </cell>
        </row>
        <row r="2138">
          <cell r="A2138" t="str">
            <v>SINAPI91317</v>
          </cell>
          <cell r="B2138" t="str">
            <v>SINAPI</v>
          </cell>
          <cell r="C2138" t="str">
            <v>91317</v>
          </cell>
          <cell r="D2138" t="str">
            <v>KIT DE PORTA DE MADEIRA PARA PINTURA, SEMI-OCA (PESADA OU SUPERPESADA), PADRÃO POPULAR, 90X210CM, ESPESSURA DE 3,5CM, ITENS INCLUSOS: DOBRADIÇAS, MONTAGEM E INSTALAÇÃO DO BATENTE, FECHADURA COM EXECUÇÃO DO FURO - FORNECIMENTO E INSTALAÇÃO. AF_12/2019</v>
          </cell>
          <cell r="E2138" t="str">
            <v>UN</v>
          </cell>
          <cell r="F2138" t="str">
            <v>1.379,42</v>
          </cell>
          <cell r="G2138" t="str">
            <v>1.422,28</v>
          </cell>
        </row>
        <row r="2139">
          <cell r="A2139" t="str">
            <v>SINAPI91318</v>
          </cell>
          <cell r="B2139" t="str">
            <v>SINAPI</v>
          </cell>
          <cell r="C2139" t="str">
            <v>91318</v>
          </cell>
          <cell r="D2139" t="str">
            <v>KIT DE PORTA DE MADEIRA PARA PINTURA, SEMI-OCA (LEVE OU MÉDIA), PADRÃO POPULAR, 60X210CM, ESPESSURA DE 3,5CM, ITENS INCLUSOS: DOBRADIÇAS, MONTAGEM E INSTALAÇÃO DO BATENTE, SEM FECHADURA - FORNECIMENTO E INSTALAÇÃO. AF_12/2019</v>
          </cell>
          <cell r="E2139" t="str">
            <v>UN</v>
          </cell>
          <cell r="F2139" t="str">
            <v>841,35</v>
          </cell>
          <cell r="G2139" t="str">
            <v>874,03</v>
          </cell>
        </row>
        <row r="2140">
          <cell r="A2140" t="str">
            <v>SINAPI91319</v>
          </cell>
          <cell r="B2140" t="str">
            <v>SINAPI</v>
          </cell>
          <cell r="C2140" t="str">
            <v>91319</v>
          </cell>
          <cell r="D2140" t="str">
            <v>KIT DE PORTA DE MADEIRA PARA PINTURA, SEMI-OCA (LEVE OU MÉDIA), PADRÃO POPULAR, 70X210CM, ESPESSURA DE 3,5CM, ITENS INCLUSOS: DOBRADIÇAS, MONTAGEM E INSTALAÇÃO DO BATENTE, SEM FECHADURA - FORNECIMENTO E INSTALAÇÃO. AF_12/2019</v>
          </cell>
          <cell r="E2140" t="str">
            <v>UN</v>
          </cell>
          <cell r="F2140" t="str">
            <v>850,90</v>
          </cell>
          <cell r="G2140" t="str">
            <v>884,28</v>
          </cell>
        </row>
        <row r="2141">
          <cell r="A2141" t="str">
            <v>SINAPI91320</v>
          </cell>
          <cell r="B2141" t="str">
            <v>SINAPI</v>
          </cell>
          <cell r="C2141" t="str">
            <v>91320</v>
          </cell>
          <cell r="D2141" t="str">
            <v>KIT DE PORTA DE MADEIRA PARA PINTURA, SEMI-OCA (LEVE OU MÉDIA), PADRÃO POPULAR, 80X210CM, ESPESSURA DE 3,5CM, ITENS INCLUSOS: DOBRADIÇAS, MONTAGEM E INSTALAÇÃO DO BATENTE, SEM FECHADURA - FORNECIMENTO E INSTALAÇÃO. AF_12/2019</v>
          </cell>
          <cell r="E2141" t="str">
            <v>UN</v>
          </cell>
          <cell r="F2141" t="str">
            <v>878,97</v>
          </cell>
          <cell r="G2141" t="str">
            <v>913,05</v>
          </cell>
        </row>
        <row r="2142">
          <cell r="A2142" t="str">
            <v>SINAPI91321</v>
          </cell>
          <cell r="B2142" t="str">
            <v>SINAPI</v>
          </cell>
          <cell r="C2142" t="str">
            <v>91321</v>
          </cell>
          <cell r="D2142" t="str">
            <v>KIT DE PORTA DE MADEIRA PARA PINTURA, SEMI-OCA (LEVE OU MÉDIA), PADRÃO POPULAR, 90X210CM, ESPESSURA DE 3,5CM, ITENS INCLUSOS: DOBRADIÇAS, MONTAGEM E INSTALAÇÃO DO BATENTE, SEM FECHADURA - FORNECIMENTO E INSTALAÇÃO. AF_12/2019</v>
          </cell>
          <cell r="E2142" t="str">
            <v>UN</v>
          </cell>
          <cell r="F2142" t="str">
            <v>967,94</v>
          </cell>
          <cell r="G2142" t="str">
            <v>1.002,74</v>
          </cell>
        </row>
        <row r="2143">
          <cell r="A2143" t="str">
            <v>SINAPI91322</v>
          </cell>
          <cell r="B2143" t="str">
            <v>SINAPI</v>
          </cell>
          <cell r="C2143" t="str">
            <v>91322</v>
          </cell>
          <cell r="D2143" t="str">
            <v>KIT DE PORTA DE MADEIRA PARA PINTURA, SEMI-OCA (PESADA OU SUPERPESADA), PADRÃO POPULAR, 80X210CM, ESPESSURA DE 3,5CM, ITENS INCLUSOS: DOBRADIÇAS, MONTAGEM E INSTALAÇÃO DO BATENTE, SEM FECHADURA - FORNECIMENTO E INSTALAÇÃO. AF_12/2019</v>
          </cell>
          <cell r="E2143" t="str">
            <v>UN</v>
          </cell>
          <cell r="F2143" t="str">
            <v>1.167,69</v>
          </cell>
          <cell r="G2143" t="str">
            <v>1.204,70</v>
          </cell>
        </row>
        <row r="2144">
          <cell r="A2144" t="str">
            <v>SINAPI91323</v>
          </cell>
          <cell r="B2144" t="str">
            <v>SINAPI</v>
          </cell>
          <cell r="C2144" t="str">
            <v>91323</v>
          </cell>
          <cell r="D2144" t="str">
            <v>KIT DE PORTA DE MADEIRA PARA PINTURA, SEMI-OCA (PESADA OU SUPERPESADA), PADRÃO POPULAR, 90X210CM, ESPESSURA DE 3,5CM, ITENS INCLUSOS: DOBRADIÇAS, MONTAGEM E INSTALAÇÃO DO BATENTE, SEM FECHADURA - FORNECIMENTO E INSTALAÇÃO. AF_12/2019</v>
          </cell>
          <cell r="E2144" t="str">
            <v>UN</v>
          </cell>
          <cell r="F2144" t="str">
            <v>1.245,85</v>
          </cell>
          <cell r="G2144" t="str">
            <v>1.283,82</v>
          </cell>
        </row>
        <row r="2145">
          <cell r="A2145" t="str">
            <v>SINAPI91324</v>
          </cell>
          <cell r="B2145" t="str">
            <v>SINAPI</v>
          </cell>
          <cell r="C2145" t="str">
            <v>91324</v>
          </cell>
          <cell r="D2145" t="str">
            <v>KIT DE PORTA DE MADEIRA PARA VERNIZ, SEMI-OCA (LEVE OU MÉDIA), PADRÃO POPULAR, 60X210CM, ESPESSURA DE 3,5CM, ITENS INCLUSOS: DOBRADIÇAS, MONTAGEM E INSTALAÇÃO DO BATENTE, SEM FECHADURA - FORNECIMENTO E INSTALAÇÃO. AF_12/2019</v>
          </cell>
          <cell r="E2145" t="str">
            <v>UN</v>
          </cell>
          <cell r="F2145" t="str">
            <v>853,54</v>
          </cell>
          <cell r="G2145" t="str">
            <v>886,22</v>
          </cell>
        </row>
        <row r="2146">
          <cell r="A2146" t="str">
            <v>SINAPI91325</v>
          </cell>
          <cell r="B2146" t="str">
            <v>SINAPI</v>
          </cell>
          <cell r="C2146" t="str">
            <v>91325</v>
          </cell>
          <cell r="D2146" t="str">
            <v>KIT DE PORTA DE MADEIRA PARA VERNIZ, SEMI-OCA (LEVE OU MÉDIA), PADRÃO POPULAR, 70X210CM, ESPESSURA DE 3,5CM, ITENS INCLUSOS: DOBRADIÇAS, MONTAGEM E INSTALAÇÃO DO BATENTE, SEM FECHADURA - FORNECIMENTO E INSTALAÇÃO. AF_12/2019</v>
          </cell>
          <cell r="E2146" t="str">
            <v>UN</v>
          </cell>
          <cell r="F2146" t="str">
            <v>863,67</v>
          </cell>
          <cell r="G2146" t="str">
            <v>897,05</v>
          </cell>
        </row>
        <row r="2147">
          <cell r="A2147" t="str">
            <v>SINAPI91326</v>
          </cell>
          <cell r="B2147" t="str">
            <v>SINAPI</v>
          </cell>
          <cell r="C2147" t="str">
            <v>91326</v>
          </cell>
          <cell r="D2147" t="str">
            <v>KIT DE PORTA DE MADEIRA PARA VERNIZ, SEMI-OCA (LEVE OU MÉDIA), PADRÃO POPULAR, 80X210CM, ESPESSURA DE 3,5CM, ITENS INCLUSOS: DOBRADIÇAS, MONTAGEM E INSTALAÇÃO DO BATENTE, SEM FECHADURA - FORNECIMENTO E INSTALAÇÃO. AF_12/2019</v>
          </cell>
          <cell r="E2147" t="str">
            <v>UN</v>
          </cell>
          <cell r="F2147" t="str">
            <v>928,47</v>
          </cell>
          <cell r="G2147" t="str">
            <v>962,55</v>
          </cell>
        </row>
        <row r="2148">
          <cell r="A2148" t="str">
            <v>SINAPI91327</v>
          </cell>
          <cell r="B2148" t="str">
            <v>SINAPI</v>
          </cell>
          <cell r="C2148" t="str">
            <v>91327</v>
          </cell>
          <cell r="D2148" t="str">
            <v>KIT DE PORTA DE MADEIRA PARA VERNIZ, SEMI-OCA (LEVE OU MÉDIA), PADRÃO POPULAR, 90X210CM, ESPESSURA DE 3,5CM, ITENS INCLUSOS: DOBRADIÇAS, MONTAGEM E INSTALAÇÃO DO BATENTE, SEM FECHADURA - FORNECIMENTO E INSTALAÇÃO. AF_12/2019</v>
          </cell>
          <cell r="E2148" t="str">
            <v>UN</v>
          </cell>
          <cell r="F2148" t="str">
            <v>978,75</v>
          </cell>
          <cell r="G2148" t="str">
            <v>1.013,55</v>
          </cell>
        </row>
        <row r="2149">
          <cell r="A2149" t="str">
            <v>SINAPI91328</v>
          </cell>
          <cell r="B2149" t="str">
            <v>SINAPI</v>
          </cell>
          <cell r="C2149" t="str">
            <v>91328</v>
          </cell>
          <cell r="D2149" t="str">
            <v>KIT DE PORTA DE MADEIRA FRISADA, SEMI-OCA (LEVE OU MÉDIA), PADRÃO MÉDIO 60X210CM, ESPESSURA DE 3CM, ITENS INCLUSOS: DOBRADIÇAS, MONTAGEM E INSTALAÇÃO DO BATENTE, SEM FECHADURA - FORNECIMENTO E INSTALAÇÃO. AF_12/2019</v>
          </cell>
          <cell r="E2149" t="str">
            <v>UN</v>
          </cell>
          <cell r="F2149" t="str">
            <v>1.002,45</v>
          </cell>
          <cell r="G2149" t="str">
            <v>1.035,09</v>
          </cell>
        </row>
        <row r="2150">
          <cell r="A2150" t="str">
            <v>SINAPI91329</v>
          </cell>
          <cell r="B2150" t="str">
            <v>SINAPI</v>
          </cell>
          <cell r="C2150" t="str">
            <v>91329</v>
          </cell>
          <cell r="D2150" t="str">
            <v>KIT DE PORTA DE MADEIRA FRISADA, SEMI-OCA (LEVE OU MÉDIA), PADRÃO POPULAR, 60X210CM, ESPESSURA DE 3CM, ITENS INCLUSOS: DOBRADIÇAS, MONTAGEM E INSTALAÇÃO DO BATENTE, SEM FECHADURA - FORNECIMENTO E INSTALAÇÃO. AF_12/2019</v>
          </cell>
          <cell r="E2150" t="str">
            <v>UN</v>
          </cell>
          <cell r="F2150" t="str">
            <v>864,10</v>
          </cell>
          <cell r="G2150" t="str">
            <v>896,78</v>
          </cell>
        </row>
        <row r="2151">
          <cell r="A2151" t="str">
            <v>SINAPI91330</v>
          </cell>
          <cell r="B2151" t="str">
            <v>SINAPI</v>
          </cell>
          <cell r="C2151" t="str">
            <v>91330</v>
          </cell>
          <cell r="D2151" t="str">
            <v>KIT DE PORTA DE MADEIRA FRISADA, SEMI-OCA (LEVE OU MÉDIA), PADRÃO MÉDIO, 70X210CM, ESPESSURA DE 3CM, ITENS INCLUSOS: DOBRADIÇAS, MONTAGEM E INSTALAÇÃO DO BATENTE, SEM FECHADURA - FORNECIMENTO E INSTALAÇÃO. AF_12/2019</v>
          </cell>
          <cell r="E2151" t="str">
            <v>UN</v>
          </cell>
          <cell r="F2151" t="str">
            <v>1.032,38</v>
          </cell>
          <cell r="G2151" t="str">
            <v>1.065,72</v>
          </cell>
        </row>
        <row r="2152">
          <cell r="A2152" t="str">
            <v>SINAPI91331</v>
          </cell>
          <cell r="B2152" t="str">
            <v>SINAPI</v>
          </cell>
          <cell r="C2152" t="str">
            <v>91331</v>
          </cell>
          <cell r="D2152" t="str">
            <v>KIT DE PORTA DE MADEIRA FRISADA, SEMI-OCA (LEVE OU MÉDIA), PADRÃO POPULAR, 70X210CM, ESPESSURA DE 3CM, ITENS INCLUSOS: DOBRADIÇAS, MONTAGEM E INSTALAÇÃO DO BATENTE, SEM FECHADURA - FORNECIMENTO E INSTALAÇÃO. AF_12/2019</v>
          </cell>
          <cell r="E2152" t="str">
            <v>UN</v>
          </cell>
          <cell r="F2152" t="str">
            <v>893,16</v>
          </cell>
          <cell r="G2152" t="str">
            <v>926,54</v>
          </cell>
        </row>
        <row r="2153">
          <cell r="A2153" t="str">
            <v>SINAPI91332</v>
          </cell>
          <cell r="B2153" t="str">
            <v>SINAPI</v>
          </cell>
          <cell r="C2153" t="str">
            <v>91332</v>
          </cell>
          <cell r="D2153" t="str">
            <v>KIT DE PORTA DE MADEIRA FRISADA, SEMI-OCA (LEVE OU MÉDIA), PADRÃO MÉDIO, 80X210CM, ESPESSURA DE 3,5CM, ITENS INCLUSOS: DOBRADIÇAS, MONTAGEM E INSTALAÇÃO DO BATENTE, SEM FECHADURA - FORNECIMENTO E INSTALAÇÃO. AF_12/2019</v>
          </cell>
          <cell r="E2153" t="str">
            <v>UN</v>
          </cell>
          <cell r="F2153" t="str">
            <v>1.075,60</v>
          </cell>
          <cell r="G2153" t="str">
            <v>1.109,64</v>
          </cell>
        </row>
        <row r="2154">
          <cell r="A2154" t="str">
            <v>SINAPI91333</v>
          </cell>
          <cell r="B2154" t="str">
            <v>SINAPI</v>
          </cell>
          <cell r="C2154" t="str">
            <v>91333</v>
          </cell>
          <cell r="D2154" t="str">
            <v>KIT DE PORTA DE MADEIRA FRISADA, SEMI-OCA (LEVE OU MÉDIA), PADRÃO POPULAR, 80X210CM, ESPESSURA DE 3,5CM, ITENS INCLUSOS: DOBRADIÇAS, MONTAGEM E INSTALAÇÃO DO BATENTE, SEM FECHADURA - FORNECIMENTO E INSTALAÇÃO. AF_12/2019</v>
          </cell>
          <cell r="E2154" t="str">
            <v>UN</v>
          </cell>
          <cell r="F2154" t="str">
            <v>935,51</v>
          </cell>
          <cell r="G2154" t="str">
            <v>969,59</v>
          </cell>
        </row>
        <row r="2155">
          <cell r="A2155" t="str">
            <v>SINAPI91334</v>
          </cell>
          <cell r="B2155" t="str">
            <v>SINAPI</v>
          </cell>
          <cell r="C2155" t="str">
            <v>91334</v>
          </cell>
          <cell r="D2155" t="str">
            <v>KIT DE PORTA DE MADEIRA TIPO VENEZIANA, PADRÃO MÉDIO, 80X210CM, ESPESSURA DE 3CM, ITENS INCLUSOS: DOBRADIÇAS, MONTAGEM E INSTALAÇÃO DO BATENTE, SEM FECHADURA - FORNECIMENTO E INSTALAÇÃO. AF_12/2019</v>
          </cell>
          <cell r="E2155" t="str">
            <v>UN</v>
          </cell>
          <cell r="F2155" t="str">
            <v>1.537,82</v>
          </cell>
          <cell r="G2155" t="str">
            <v>1.571,86</v>
          </cell>
        </row>
        <row r="2156">
          <cell r="A2156" t="str">
            <v>SINAPI91335</v>
          </cell>
          <cell r="B2156" t="str">
            <v>SINAPI</v>
          </cell>
          <cell r="C2156" t="str">
            <v>91335</v>
          </cell>
          <cell r="D2156" t="str">
            <v>KIT DE PORTA DE MADEIRA TIPO VENEZIANA, PADRÃO POPULAR, 80X210CM, ESPESSURA DE 3CM, ITENS INCLUSOS: DOBRADIÇAS, MONTAGEM E INSTALAÇÃO DO BATENTE, SEM FECHADURA - FORNECIMENTO E INSTALAÇÃO. AF_12/2019</v>
          </cell>
          <cell r="E2156" t="str">
            <v>UN</v>
          </cell>
          <cell r="F2156" t="str">
            <v>1.397,73</v>
          </cell>
          <cell r="G2156" t="str">
            <v>1.431,81</v>
          </cell>
        </row>
        <row r="2157">
          <cell r="A2157" t="str">
            <v>SINAPI91336</v>
          </cell>
          <cell r="B2157" t="str">
            <v>SINAPI</v>
          </cell>
          <cell r="C2157" t="str">
            <v>91336</v>
          </cell>
          <cell r="D2157" t="str">
            <v>KIT DE PORTA DE MADEIRA TIPO MEXICANA, MACIÇA (PESADA OU SUPERPESADA), PADRÃO MÉDIO, 80X210CM, ESPESSURA DE 3CM, ITENS INCLUSOS: DOBRADIÇAS, MONTAGEM E INSTALAÇÃO DO BATENTE, SEM FECHADURA - FORNECIMENTO E INSTALAÇÃO. AF_12/2019</v>
          </cell>
          <cell r="E2157" t="str">
            <v>UN</v>
          </cell>
          <cell r="F2157" t="str">
            <v>1.898,11</v>
          </cell>
          <cell r="G2157" t="str">
            <v>1.935,08</v>
          </cell>
        </row>
        <row r="2158">
          <cell r="A2158" t="str">
            <v>SINAPI91337</v>
          </cell>
          <cell r="B2158" t="str">
            <v>SINAPI</v>
          </cell>
          <cell r="C2158" t="str">
            <v>91337</v>
          </cell>
          <cell r="D2158" t="str">
            <v>KIT DE PORTA DE MADEIRA TIPO MEXICANA, MACIÇA (PESADA OU SUPERPESADA), PADRÃO POPULAR, 80X210CM, ESPESSURA DE 3CM, ITENS INCLUSOS: DOBRADIÇAS, MONTAGEM E INSTALAÇÃO DO BATENTE, SEM FECHADURA - FORNECIMENTO E INSTALAÇÃO. AF_12/2019</v>
          </cell>
          <cell r="E2158" t="str">
            <v>UN</v>
          </cell>
          <cell r="F2158" t="str">
            <v>1.758,02</v>
          </cell>
          <cell r="G2158" t="str">
            <v>1.795,03</v>
          </cell>
        </row>
        <row r="2159">
          <cell r="A2159" t="str">
            <v>SINAPI100659</v>
          </cell>
          <cell r="B2159" t="str">
            <v>SINAPI</v>
          </cell>
          <cell r="C2159" t="str">
            <v>100659</v>
          </cell>
          <cell r="D2159" t="str">
            <v>ALIZAR DE 5X1,5CM PARA PORTA FIXADO COM PREGOS, PADRÃO MÉDIO - FORNECIMENTO E INSTALAÇÃO. AF_12/2019</v>
          </cell>
          <cell r="E2159" t="str">
            <v>M</v>
          </cell>
          <cell r="F2159" t="str">
            <v>13,78</v>
          </cell>
          <cell r="G2159" t="str">
            <v>14,10</v>
          </cell>
        </row>
        <row r="2160">
          <cell r="A2160" t="str">
            <v>SINAPI100660</v>
          </cell>
          <cell r="B2160" t="str">
            <v>SINAPI</v>
          </cell>
          <cell r="C2160" t="str">
            <v>100660</v>
          </cell>
          <cell r="D2160" t="str">
            <v>ALIZAR DE 5X1,5CM PARA PORTA FIXADO COM PREGOS, PADRÃO POPULAR - FORNECIMENTO E INSTALAÇÃO. AF_12/2019</v>
          </cell>
          <cell r="E2160" t="str">
            <v>M</v>
          </cell>
          <cell r="F2160" t="str">
            <v>9,43</v>
          </cell>
          <cell r="G2160" t="str">
            <v>9,75</v>
          </cell>
        </row>
        <row r="2161">
          <cell r="A2161" t="str">
            <v>SINAPI100675</v>
          </cell>
          <cell r="B2161" t="str">
            <v>SINAPI</v>
          </cell>
          <cell r="C2161" t="str">
            <v>100675</v>
          </cell>
          <cell r="D2161" t="str">
            <v>KIT DE PORTA-PRONTA DE MADEIRA EM ACABAMENTO MELAMÍNICO BRANCO, FOLHA LEVE OU MÉDIA, 90X210, EXCLUSIVE FECHADURA, FIXAÇÃO COM PREENCHIMENTO TOTAL DE ESPUMA EXPANSIVA - FORNECIMENTO E INSTALAÇÃO. AF_12/2019</v>
          </cell>
          <cell r="E2161" t="str">
            <v>UN</v>
          </cell>
          <cell r="F2161" t="str">
            <v>1.021,12</v>
          </cell>
          <cell r="G2161" t="str">
            <v>1.024,45</v>
          </cell>
        </row>
        <row r="2162">
          <cell r="A2162" t="str">
            <v>SINAPI100676</v>
          </cell>
          <cell r="B2162" t="str">
            <v>SINAPI</v>
          </cell>
          <cell r="C2162" t="str">
            <v>100676</v>
          </cell>
          <cell r="D2162" t="str">
            <v>BATENTE PARA PORTA COM BANDEIRA, FIXAÇÃO COM PARAFUSO E BUCHA. AF_12/2019</v>
          </cell>
          <cell r="E2162" t="str">
            <v>UN</v>
          </cell>
          <cell r="F2162" t="str">
            <v>228,58</v>
          </cell>
          <cell r="G2162" t="str">
            <v>239,20</v>
          </cell>
        </row>
        <row r="2163">
          <cell r="A2163" t="str">
            <v>SINAPI100678</v>
          </cell>
          <cell r="B2163" t="str">
            <v>SINAPI</v>
          </cell>
          <cell r="C2163" t="str">
            <v>100678</v>
          </cell>
          <cell r="D2163" t="str">
            <v>KIT DE PORTA DE MADEIRA PARA VERNIZ, SEMI-OCA (LEVE OU MÉDIA), PADRÃO MÉDIO, 60X210CM, ESPESSURA DE 3,5CM, ITENS INCLUSOS: DOBRADIÇAS, MONTAGEM E INSTALAÇÃO DE BATENTE, FECHADURA COM EXECUÇÃO DO FURO - FORNECIMENTO E INSTALAÇÃO. AF_12/2019</v>
          </cell>
          <cell r="E2163" t="str">
            <v>UN</v>
          </cell>
          <cell r="F2163" t="str">
            <v>1.187,12</v>
          </cell>
          <cell r="G2163" t="str">
            <v>1.223,50</v>
          </cell>
        </row>
        <row r="2164">
          <cell r="A2164" t="str">
            <v>SINAPI100679</v>
          </cell>
          <cell r="B2164" t="str">
            <v>SINAPI</v>
          </cell>
          <cell r="C2164" t="str">
            <v>100679</v>
          </cell>
          <cell r="D2164" t="str">
            <v>KIT DE PORTA DE MADEIRA PARA VERNIZ, SEMI-OCA (LEVE OU MÉDIA), PADRÃO POPULAR, 60X210CM, ESPESSURA DE 3,5CM, ITENS INCLUSOS: DOBRADIÇAS, MONTAGEM E INSTALAÇÃO DE BATENTE, FECHADURA COM EXECUÇÃO DO FURO - FORNECIMENTO E INSTALAÇÃO. AF_12/2019</v>
          </cell>
          <cell r="E2164" t="str">
            <v>UN</v>
          </cell>
          <cell r="F2164" t="str">
            <v>987,85</v>
          </cell>
          <cell r="G2164" t="str">
            <v>1.024,27</v>
          </cell>
        </row>
        <row r="2165">
          <cell r="A2165" t="str">
            <v>SINAPI100680</v>
          </cell>
          <cell r="B2165" t="str">
            <v>SINAPI</v>
          </cell>
          <cell r="C2165" t="str">
            <v>100680</v>
          </cell>
          <cell r="D2165" t="str">
            <v>KIT DE PORTA DE MADEIRA PARA VERNIZ, SEMI-OCA (LEVE OU MÉDIA), PADRÃO MÉDIO, 70X210CM, ESPESSURA DE 3,5CM, ITENS INCLUSOS: DOBRADIÇAS, MONTAGEM E INSTALAÇÃO DE BATENTE, FECHADURA COM EXECUÇÃO DO FURO - FORNECIMENTO E INSTALAÇÃO. AF_12/2019</v>
          </cell>
          <cell r="E2165" t="str">
            <v>UN</v>
          </cell>
          <cell r="F2165" t="str">
            <v>1.198,12</v>
          </cell>
          <cell r="G2165" t="str">
            <v>1.235,20</v>
          </cell>
        </row>
        <row r="2166">
          <cell r="A2166" t="str">
            <v>SINAPI100681</v>
          </cell>
          <cell r="B2166" t="str">
            <v>SINAPI</v>
          </cell>
          <cell r="C2166" t="str">
            <v>100681</v>
          </cell>
          <cell r="D2166" t="str">
            <v>KIT DE PORTA DE MADEIRA FRISADA, SEMI-OCA (LEVE OU MÉDIA), PADRÃO MÉDIO, 70X210CM, ESPESSURA DE 3CM, ITENS INCLUSOS: DOBRADIÇAS, MONTAGEM E INSTALAÇÃO DE BATENTE, FECHADURA COM EXECUÇÃO DO FURO - FORNECIMENTO E INSTALAÇÃO. AF_12/2019</v>
          </cell>
          <cell r="E2166" t="str">
            <v>UN</v>
          </cell>
          <cell r="F2166" t="str">
            <v>1.227,61</v>
          </cell>
          <cell r="G2166" t="str">
            <v>1.264,69</v>
          </cell>
        </row>
        <row r="2167">
          <cell r="A2167" t="str">
            <v>SINAPI100682</v>
          </cell>
          <cell r="B2167" t="str">
            <v>SINAPI</v>
          </cell>
          <cell r="C2167" t="str">
            <v>100682</v>
          </cell>
          <cell r="D2167" t="str">
            <v>KIT DE PORTA DE MADEIRA FRISADA, SEMI-OCA (LEVE OU MÉDIA), PADRÃO POPULAR, 70X210CM, ESPESSURA DE 3CM, ITENS INCLUSOS: DOBRADIÇAS, MONTAGEM E INSTALAÇÃO DE BATENTE, FECHADURA COM EXECUÇÃO DO FURO - FORNECIMENTO E INSTALAÇÃO. AF_12/2019</v>
          </cell>
          <cell r="E2167" t="str">
            <v>UN</v>
          </cell>
          <cell r="F2167" t="str">
            <v>1.006,92</v>
          </cell>
          <cell r="G2167" t="str">
            <v>1.044,04</v>
          </cell>
        </row>
        <row r="2168">
          <cell r="A2168" t="str">
            <v>SINAPI100683</v>
          </cell>
          <cell r="B2168" t="str">
            <v>SINAPI</v>
          </cell>
          <cell r="C2168" t="str">
            <v>100683</v>
          </cell>
          <cell r="D2168" t="str">
            <v>KIT DE PORTA DE MADEIRA PARA VERNIZ, SEMI-OCA (LEVE OU MÉDIA), PADRÃO MÉDIO, 80X210CM, ESPESSURA DE 3,5CM, ITENS INCLUSOS: DOBRADIÇAS, MONTAGEM E INSTALAÇÃO DE BATENTE, FECHADURA COM EXECUÇÃO DO FURO - FORNECIMENTO E INSTALAÇÃO. AF_12/2019</v>
          </cell>
          <cell r="E2168" t="str">
            <v>UN</v>
          </cell>
          <cell r="F2168" t="str">
            <v>1.290,68</v>
          </cell>
          <cell r="G2168" t="str">
            <v>1.329,61</v>
          </cell>
        </row>
        <row r="2169">
          <cell r="A2169" t="str">
            <v>SINAPI100684</v>
          </cell>
          <cell r="B2169" t="str">
            <v>SINAPI</v>
          </cell>
          <cell r="C2169" t="str">
            <v>100684</v>
          </cell>
          <cell r="D2169" t="str">
            <v>KIT DE PORTA DE MADEIRA PARA VERNIZ, SEMI-OCA (LEVE OU MÉDIA), PADRÃO POPULAR, 80X210CM, ESPESSURA DE 3,5CM, ITENS INCLUSOS: DOBRADIÇAS, MONTAGEM E INSTALAÇÃO DE BATENTE, FECHADURA COM EXECUÇÃO DO FURO - FORNECIMENTO E INSTALAÇÃO. AF_12/2019</v>
          </cell>
          <cell r="E2169" t="str">
            <v>UN</v>
          </cell>
          <cell r="F2169" t="str">
            <v>1.062,04</v>
          </cell>
          <cell r="G2169" t="str">
            <v>1.101,01</v>
          </cell>
        </row>
        <row r="2170">
          <cell r="A2170" t="str">
            <v>SINAPI100685</v>
          </cell>
          <cell r="B2170" t="str">
            <v>SINAPI</v>
          </cell>
          <cell r="C2170" t="str">
            <v>100685</v>
          </cell>
          <cell r="D2170" t="str">
            <v>KIT DE PORTA DE MADEIRA PARA VERNIZ, SEMI-OCA (LEVE OU MÉDIA), PADRÃO MÉDIO, 90X210CM, ESPESSURA DE 3,5CM, ITENS INCLUSOS: DOBRADIÇAS, MONTAGEM E INSTALAÇÃO DE BATENTE, FECHADURA COM EXECUÇÃO DO FURO - FORNECIMENTO E INSTALAÇÃO. AF_12/2019</v>
          </cell>
          <cell r="E2170" t="str">
            <v>UN</v>
          </cell>
          <cell r="F2170" t="str">
            <v>1.341,83</v>
          </cell>
          <cell r="G2170" t="str">
            <v>1.381,48</v>
          </cell>
        </row>
        <row r="2171">
          <cell r="A2171" t="str">
            <v>SINAPI100686</v>
          </cell>
          <cell r="B2171" t="str">
            <v>SINAPI</v>
          </cell>
          <cell r="C2171" t="str">
            <v>100686</v>
          </cell>
          <cell r="D2171" t="str">
            <v>KIT DE PORTA DE MADEIRA PARA VERNIZ, SEMI-OCA (LEVE OU MÉDIA), PADRÃO POPULAR, 90X210CM, ESPESSURA DE 3CM, ITENS INCLUSOS: DOBRADIÇAS, MONTAGEM E INSTALAÇÃO DE BATENTE, FECHADURA COM EXECUÇÃO DO FURO - FORNECIMENTO E INSTALAÇÃO. AF_12/2019</v>
          </cell>
          <cell r="E2171" t="str">
            <v>UN</v>
          </cell>
          <cell r="F2171" t="str">
            <v>1.112,32</v>
          </cell>
          <cell r="G2171" t="str">
            <v>1.152,01</v>
          </cell>
        </row>
        <row r="2172">
          <cell r="A2172" t="str">
            <v>SINAPI100687</v>
          </cell>
          <cell r="B2172" t="str">
            <v>SINAPI</v>
          </cell>
          <cell r="C2172" t="str">
            <v>100687</v>
          </cell>
          <cell r="D2172" t="str">
            <v>KIT DE PORTA DE MADEIRA FRISADA, SEMI-OCA (LEVE OU MÉDIA), PADRÃO MÉDIO, 60X210CM, ESPESSURA DE 3,5CM, ITENS INCLUSOS: DOBRADIÇAS, MONTAGEM E INSTALAÇÃO DE BATENTE, FECHADURA COM EXECUÇÃO DO FURO - FORNECIMENTO E INSTALAÇÃO. AF_12/2019</v>
          </cell>
          <cell r="E2172" t="str">
            <v>UN</v>
          </cell>
          <cell r="F2172" t="str">
            <v>1.197,68</v>
          </cell>
          <cell r="G2172" t="str">
            <v>1.234,06</v>
          </cell>
        </row>
        <row r="2173">
          <cell r="A2173" t="str">
            <v>SINAPI100688</v>
          </cell>
          <cell r="B2173" t="str">
            <v>SINAPI</v>
          </cell>
          <cell r="C2173" t="str">
            <v>100688</v>
          </cell>
          <cell r="D2173" t="str">
            <v>KIT DE PORTA DE MADEIRA FRISADA, SEMI-OCA (LEVE OU MÉDIA), PADRÃO POPULAR, 60X210CM, ESPESSURA DE 3CM, ITENS INCLUSOS: DOBRADIÇAS, MONTAGEM E INSTALAÇÃO DE BATENTE, FECHADURA COM EXECUÇÃO DO FURO - FORNECIMENTO E INSTALAÇÃO. AF_12/2019</v>
          </cell>
          <cell r="E2173" t="str">
            <v>UN</v>
          </cell>
          <cell r="F2173" t="str">
            <v>998,41</v>
          </cell>
          <cell r="G2173" t="str">
            <v>1.034,83</v>
          </cell>
        </row>
        <row r="2174">
          <cell r="A2174" t="str">
            <v>SINAPI100689</v>
          </cell>
          <cell r="B2174" t="str">
            <v>SINAPI</v>
          </cell>
          <cell r="C2174" t="str">
            <v>100689</v>
          </cell>
          <cell r="D2174" t="str">
            <v>KIT DE PORTA DE MADEIRA FRISADA, SEMI-OCA (LEVE OU MÉDIA), PADRÃO MÉDIO, 80X210CM, ESPESSURA DE 3,5CM, ITENS INCLUSOS: DOBRADIÇAS, MONTAGEM E INSTALAÇÃO DE BATENTE, FECHADURA COM EXECUÇÃO DO FURO - FORNECIMENTO E INSTALAÇÃO. AF_12/2019</v>
          </cell>
          <cell r="E2174" t="str">
            <v>UN</v>
          </cell>
          <cell r="F2174" t="str">
            <v>1.297,72</v>
          </cell>
          <cell r="G2174" t="str">
            <v>1.336,65</v>
          </cell>
        </row>
        <row r="2175">
          <cell r="A2175" t="str">
            <v>SINAPI100690</v>
          </cell>
          <cell r="B2175" t="str">
            <v>SINAPI</v>
          </cell>
          <cell r="C2175" t="str">
            <v>100690</v>
          </cell>
          <cell r="D2175" t="str">
            <v>KIT DE PORTA DE MADEIRA FRISADA, SEMI-OCA (LEVE OU MÉDIA), PADRÃO POPULAR, 80X210CM, ESPESSURA DE 3,5CM, ITENS INCLUSOS: DOBRADIÇAS, MONTAGEM E INSTALAÇÃO DE BATENTE, FECHADURA COM EXECUÇÃO DO FURO - FORNECIMENTO E INSTALAÇÃO. AF_12/2019</v>
          </cell>
          <cell r="E2175" t="str">
            <v>UN</v>
          </cell>
          <cell r="F2175" t="str">
            <v>1.069,08</v>
          </cell>
          <cell r="G2175" t="str">
            <v>1.108,05</v>
          </cell>
        </row>
        <row r="2176">
          <cell r="A2176" t="str">
            <v>SINAPI100691</v>
          </cell>
          <cell r="B2176" t="str">
            <v>SINAPI</v>
          </cell>
          <cell r="C2176" t="str">
            <v>100691</v>
          </cell>
          <cell r="D2176" t="str">
            <v>KIT DE PORTA DE MADEIRA TIPO VENEZIANA, 80X210CM (ESPESSURA DE 3CM), PADRÃO MÉDIO, ITENS INCLUSOS: DOBRADIÇAS, MONTAGEM E INSTALAÇÃO DE BATENTE, FECHADURA COM EXECUÇÃO DO FURO - FORNECIMENTO E INSTALAÇÃO. AF_12/2019</v>
          </cell>
          <cell r="E2176" t="str">
            <v>UN</v>
          </cell>
          <cell r="F2176" t="str">
            <v>1.759,94</v>
          </cell>
          <cell r="G2176" t="str">
            <v>1.798,87</v>
          </cell>
        </row>
        <row r="2177">
          <cell r="A2177" t="str">
            <v>SINAPI100692</v>
          </cell>
          <cell r="B2177" t="str">
            <v>SINAPI</v>
          </cell>
          <cell r="C2177" t="str">
            <v>100692</v>
          </cell>
          <cell r="D2177" t="str">
            <v>KIT DE PORTA DE MADEIRA TIPO VENEZIANA, 80X210CM (ESPESSURA DE 3CM), PADRÃO POPULAR, ITENS INCLUSOS: DOBRADIÇAS, MONTAGEM E INSTALAÇÃO DE BATENTE, FECHADURA COM EXECUÇÃO DO FURO - FORNECIMENTO E INSTALAÇÃO. AF_12/2019</v>
          </cell>
          <cell r="E2177" t="str">
            <v>UN</v>
          </cell>
          <cell r="F2177" t="str">
            <v>1.531,30</v>
          </cell>
          <cell r="G2177" t="str">
            <v>1.570,27</v>
          </cell>
        </row>
        <row r="2178">
          <cell r="A2178" t="str">
            <v>SINAPI100693</v>
          </cell>
          <cell r="B2178" t="str">
            <v>SINAPI</v>
          </cell>
          <cell r="C2178" t="str">
            <v>100693</v>
          </cell>
          <cell r="D2178" t="str">
            <v>KIT DE PORTA DE MADEIRA TIPO MEXICANA, MACIÇA (PESADA OU SUPERPESADA), PADRÃO MÉDIO, 80X210CM, ESPESSURA DE 3,5CM, ITENS INCLUSOS: DOBRADIÇAS, MONTAGEM E INSTALAÇÃO DE BATENTE, FECHADURA COM EXECUÇÃO DO FURO - FORNECIMENTO E INSTALAÇÃO. AF_12/2019</v>
          </cell>
          <cell r="E2178" t="str">
            <v>UN</v>
          </cell>
          <cell r="F2178" t="str">
            <v>2.120,23</v>
          </cell>
          <cell r="G2178" t="str">
            <v>2.162,09</v>
          </cell>
        </row>
        <row r="2179">
          <cell r="A2179" t="str">
            <v>SINAPI100694</v>
          </cell>
          <cell r="B2179" t="str">
            <v>SINAPI</v>
          </cell>
          <cell r="C2179" t="str">
            <v>100694</v>
          </cell>
          <cell r="D2179" t="str">
            <v>KIT DE PORTA DE MADEIRA TIPO MEXICANA, MACIÇA (PESADA OU SUPERPESADA), PADRÃO POPULAR, 80X210CM, ESPESSURA DE 3,5CM, ITENS INCLUSOS: DOBRADIÇAS, MONTAGEM E INSTALAÇÃO DE BATENTE, FECHADURA COM EXECUÇÃO DO FURO - FORNECIMENTO E INSTALAÇÃO. AF_12/2019</v>
          </cell>
          <cell r="E2179" t="str">
            <v>UN</v>
          </cell>
          <cell r="F2179" t="str">
            <v>1.891,59</v>
          </cell>
          <cell r="G2179" t="str">
            <v>1.933,49</v>
          </cell>
        </row>
        <row r="2180">
          <cell r="A2180" t="str">
            <v>SINAPI100695</v>
          </cell>
          <cell r="B2180" t="str">
            <v>SINAPI</v>
          </cell>
          <cell r="C2180" t="str">
            <v>100695</v>
          </cell>
          <cell r="D2180" t="str">
            <v>RECOLOCAÇÃO DE FOLHAS DE PORTA DE MADEIRA LEVE OU MÉDIA DE 60CM DE LARGURA, CONSIDERANDO REAPROVEITAMENTO DO MATERIAL. AF_12/2019</v>
          </cell>
          <cell r="E2180" t="str">
            <v>UN</v>
          </cell>
          <cell r="F2180" t="str">
            <v>70,21</v>
          </cell>
          <cell r="G2180" t="str">
            <v>77,98</v>
          </cell>
        </row>
        <row r="2181">
          <cell r="A2181" t="str">
            <v>SINAPI100696</v>
          </cell>
          <cell r="B2181" t="str">
            <v>SINAPI</v>
          </cell>
          <cell r="C2181" t="str">
            <v>100696</v>
          </cell>
          <cell r="D2181" t="str">
            <v>RECOLOCAÇÃO DE FOLHAS DE PORTA DE MADEIRA LEVE OU MÉDIA DE 70CM DE LARGURA, CONSIDERANDO REAPROVEITAMENTO DO MATERIAL. AF_12/2019</v>
          </cell>
          <cell r="E2181" t="str">
            <v>UN</v>
          </cell>
          <cell r="F2181" t="str">
            <v>78,11</v>
          </cell>
          <cell r="G2181" t="str">
            <v>86,77</v>
          </cell>
        </row>
        <row r="2182">
          <cell r="A2182" t="str">
            <v>SINAPI100697</v>
          </cell>
          <cell r="B2182" t="str">
            <v>SINAPI</v>
          </cell>
          <cell r="C2182" t="str">
            <v>100697</v>
          </cell>
          <cell r="D2182" t="str">
            <v>RECOLOCAÇÃO DE FOLHAS DE PORTA DE MADEIRA LEVE OU MÉDIA DE 80CM DE LARGURA, CONSIDERANDO REAPROVEITAMENTO DO MATERIAL. AF_12/2019</v>
          </cell>
          <cell r="E2182" t="str">
            <v>UN</v>
          </cell>
          <cell r="F2182" t="str">
            <v>86,08</v>
          </cell>
          <cell r="G2182" t="str">
            <v>95,63</v>
          </cell>
        </row>
        <row r="2183">
          <cell r="A2183" t="str">
            <v>SINAPI100698</v>
          </cell>
          <cell r="B2183" t="str">
            <v>SINAPI</v>
          </cell>
          <cell r="C2183" t="str">
            <v>100698</v>
          </cell>
          <cell r="D2183" t="str">
            <v>RECOLOCAÇÃO DE FOLHAS DE PORTA DE MADEIRA LEVE OU MÉDIA DE 90CM DE LARGURA, CONSIDERANDO REAPROVEITAMENTO DO MATERIAL. AF_12/2019</v>
          </cell>
          <cell r="E2183" t="str">
            <v>UN</v>
          </cell>
          <cell r="F2183" t="str">
            <v>94,01</v>
          </cell>
          <cell r="G2183" t="str">
            <v>104,46</v>
          </cell>
        </row>
        <row r="2184">
          <cell r="A2184" t="str">
            <v>SINAPI100699</v>
          </cell>
          <cell r="B2184" t="str">
            <v>SINAPI</v>
          </cell>
          <cell r="C2184" t="str">
            <v>100699</v>
          </cell>
          <cell r="D2184" t="str">
            <v>RECOLOCAÇÃO DE FOLHAS DE PORTA DE MADEIRA PESADA OU SUPERPESADA DE 80CM DE LARGURA, CONSIDERANDO REAPROVEITAMENTO DO MATERIAL. AF_12/2019</v>
          </cell>
          <cell r="E2184" t="str">
            <v>UN</v>
          </cell>
          <cell r="F2184" t="str">
            <v>111,82</v>
          </cell>
          <cell r="G2184" t="str">
            <v>124,29</v>
          </cell>
        </row>
        <row r="2185">
          <cell r="A2185" t="str">
            <v>SINAPI100700</v>
          </cell>
          <cell r="B2185" t="str">
            <v>SINAPI</v>
          </cell>
          <cell r="C2185" t="str">
            <v>100700</v>
          </cell>
          <cell r="D2185" t="str">
            <v>PORTA DE MADEIRA COMPENSADA LISA PARA PINTURA, 120X210X3,5CM, 2 FOLHAS, INCLUSO ADUELA 2A, ALIZAR 2A E DOBRADIÇAS. AF_12/2019</v>
          </cell>
          <cell r="E2185" t="str">
            <v>UN</v>
          </cell>
          <cell r="F2185" t="str">
            <v>958,17</v>
          </cell>
          <cell r="G2185" t="str">
            <v>982,51</v>
          </cell>
        </row>
        <row r="2186">
          <cell r="A2186" t="str">
            <v>SINAPI100712</v>
          </cell>
          <cell r="B2186" t="str">
            <v>SINAPI</v>
          </cell>
          <cell r="C2186" t="str">
            <v>100712</v>
          </cell>
          <cell r="D2186" t="str">
            <v>KIT DE PORTA DE MADEIRA PARA VERNIZ, SEMI-OCA (LEVE OU MÉDIA), PADRÃO POPULAR, 70X210CM, ESPESSURA DE 3,5CM, ITENS INCLUSOS: DOBRADIÇAS, MONTAGEM E INSTALAÇÃO DE BATENTE, FECHADURA COM EXECUÇÃO DO FURO - FORNECIMENTO E INSTALAÇÃO. AF_12/2019</v>
          </cell>
          <cell r="E2186" t="str">
            <v>UN</v>
          </cell>
          <cell r="F2186" t="str">
            <v>977,43</v>
          </cell>
          <cell r="G2186" t="str">
            <v>1.014,55</v>
          </cell>
        </row>
        <row r="2187">
          <cell r="A2187" t="str">
            <v>SINAPI100665</v>
          </cell>
          <cell r="B2187" t="str">
            <v>SINAPI</v>
          </cell>
          <cell r="C2187" t="str">
            <v>100665</v>
          </cell>
          <cell r="D2187" t="str">
            <v>JANELA DE MADEIRA - CEDRINHO/ANGELIM OU EQUIVALENTE DA REGIÃO - DE ABRIR COM 4 FOLHAS (2 VENEZIANAS E 2 GUILHOTINAS PARA VIDRO), COM BATENTE, ALIZAR E FERRAGENS. EXCLUSIVE VIDROS, ACABAMENTO E CONTRAMARCO. FORNECIMENTO E INSTALAÇÃO. AF_12/2019</v>
          </cell>
          <cell r="E2187" t="str">
            <v>M2</v>
          </cell>
          <cell r="F2187" t="str">
            <v>1.125,67</v>
          </cell>
          <cell r="G2187" t="str">
            <v>1.134,13</v>
          </cell>
        </row>
        <row r="2188">
          <cell r="A2188" t="str">
            <v>SINAPI100666</v>
          </cell>
          <cell r="B2188" t="str">
            <v>SINAPI</v>
          </cell>
          <cell r="C2188" t="str">
            <v>100666</v>
          </cell>
          <cell r="D2188" t="str">
            <v>JANELA DE MADEIRA (PINUS/EUCALIPTO OU EQUIV.) DE ABRIR COM 4 FOLHAS (2 VENEZIANAS E 2 GUILHOTINAS PARA VIDRO), COM BATENTE, ALIZAR E FERRAGENS. EXCLUSIVE VIDROS, ACABAMENTO E CONTRAMARCO. FORNECIMENTO E INSTALAÇÃO. AF_12/2019</v>
          </cell>
          <cell r="E2188" t="str">
            <v>M2</v>
          </cell>
          <cell r="F2188" t="str">
            <v>889,91</v>
          </cell>
          <cell r="G2188" t="str">
            <v>898,37</v>
          </cell>
        </row>
        <row r="2189">
          <cell r="A2189" t="str">
            <v>SINAPI100667</v>
          </cell>
          <cell r="B2189" t="str">
            <v>SINAPI</v>
          </cell>
          <cell r="C2189" t="str">
            <v>100667</v>
          </cell>
          <cell r="D2189" t="str">
            <v>JANELA DE MADEIRA (IMBUIA/CEDRO OU EQUIV.) DE ABRIR COM 4 FOLHAS (2 VENEZIANAS E 2 GUILHOTINAS PARA VIDRO), COM BATENTE, ALIZAR E FERRAGENS. EXCLUSIVE VIDROS, ACABAMENTO E CONTRAMARCO. FORNECIMENTO E INSTALAÇÃO. AF_12/2019</v>
          </cell>
          <cell r="E2189" t="str">
            <v>M2</v>
          </cell>
          <cell r="F2189" t="str">
            <v>1.458,96</v>
          </cell>
          <cell r="G2189" t="str">
            <v>1.467,42</v>
          </cell>
        </row>
        <row r="2190">
          <cell r="A2190" t="str">
            <v>SINAPI100668</v>
          </cell>
          <cell r="B2190" t="str">
            <v>SINAPI</v>
          </cell>
          <cell r="C2190" t="str">
            <v>100668</v>
          </cell>
          <cell r="D2190" t="str">
            <v>JANELA DE MADEIRA (CEDRINHO/ANGELIM OU EQUIV.) TIPO MAXIM-AR, PARA VIDRO, COM BATENTE, ALIZAR E FERRAGENS. EXCLUSIVE VIDRO, ACABAMENTO E CONTRAMARCO. FORNECIMENTO E INSTALAÇÃO. AF_12/2019</v>
          </cell>
          <cell r="E2190" t="str">
            <v>M2</v>
          </cell>
          <cell r="F2190" t="str">
            <v>1.752,52</v>
          </cell>
          <cell r="G2190" t="str">
            <v>1.771,55</v>
          </cell>
        </row>
        <row r="2191">
          <cell r="A2191" t="str">
            <v>SINAPI100669</v>
          </cell>
          <cell r="B2191" t="str">
            <v>SINAPI</v>
          </cell>
          <cell r="C2191" t="str">
            <v>100669</v>
          </cell>
          <cell r="D2191" t="str">
            <v>JANELA DE MADEIRA (PINUS/EUCALIPTO OU EQUIV.) TIPO BASCULANTE COM 2 FOLHAS PARA VIDRO, COM BATENTE, ALIZAR E FERRAGENS. EXCLUSIVE VIDROS, ACABAMENTO E CONTRAMARCO. FORNECIMENTO E INSTALAÇÃO. AF_12/2019</v>
          </cell>
          <cell r="E2191" t="str">
            <v>M2</v>
          </cell>
          <cell r="F2191" t="str">
            <v>1.053,99</v>
          </cell>
          <cell r="G2191" t="str">
            <v>1.066,17</v>
          </cell>
        </row>
        <row r="2192">
          <cell r="A2192" t="str">
            <v>SINAPI100670</v>
          </cell>
          <cell r="B2192" t="str">
            <v>SINAPI</v>
          </cell>
          <cell r="C2192" t="str">
            <v>100670</v>
          </cell>
          <cell r="D2192" t="str">
            <v>JANELA DE MADEIRA (CEDRINHO/ANGELIM OU EQUIV.) DE CORRER COM 6 FOLHAS (2 VENEZ. FIXAS, 2 VENEZ. DE CORRER E 2 DE CORRER PARA VIDRO), COM BATENTE, ALIZAR E FERRAGENS. EXCLUSIVE VIDROS, ACABAMENTO E CONTRAMARCO. FORNECIMENTO E INSTALAÇÃO. AF_12/2019</v>
          </cell>
          <cell r="E2192" t="str">
            <v>M2</v>
          </cell>
          <cell r="F2192" t="str">
            <v>1.410,50</v>
          </cell>
          <cell r="G2192" t="str">
            <v>1.419,90</v>
          </cell>
        </row>
        <row r="2193">
          <cell r="A2193" t="str">
            <v>SINAPI100671</v>
          </cell>
          <cell r="B2193" t="str">
            <v>SINAPI</v>
          </cell>
          <cell r="C2193" t="str">
            <v>100671</v>
          </cell>
          <cell r="D2193" t="str">
            <v>JANELA DE MADEIRA (IMBUIA/CEDRO OU EQUIV) DE CORRER COM 6 FOLHAS (2 VENEZIANAS FIXAS, 2 VENEZIANAS DE CORRER E 2 DE CORRER PARA VIDRO), COM BATENTE, ALIZAR E FERRAGENS. EXCLUSIVE VIDROS, ACABAMENTO E CONTRAMARCO. FORNECIMENTO E INSTALAÇÃO. AF_12/2019</v>
          </cell>
          <cell r="E2193" t="str">
            <v>M2</v>
          </cell>
          <cell r="F2193" t="str">
            <v>1.749,41</v>
          </cell>
          <cell r="G2193" t="str">
            <v>1.758,81</v>
          </cell>
        </row>
        <row r="2194">
          <cell r="A2194" t="str">
            <v>SINAPI100672</v>
          </cell>
          <cell r="B2194" t="str">
            <v>SINAPI</v>
          </cell>
          <cell r="C2194" t="str">
            <v>100672</v>
          </cell>
          <cell r="D2194" t="str">
            <v>JANELA DE MADEIRA (PINUS/EUCALIPTO OU EQUIV.) DE CORRER COM 6 FOLHAS (2 VENEZ. FIXAS, 2 VENEZ. DE CORRER E 2 DE CORRER PARA VIDRO), COM BATENTE, ALIZAR E FERRAGENS. EXCLUSIVE VIDROS, ACABAMENTO E CONTRAMARCO. FORNECIMENTO EINSTALAÇÃO. AF_12/2019</v>
          </cell>
          <cell r="E2194" t="str">
            <v>M2</v>
          </cell>
          <cell r="F2194" t="str">
            <v>1.131,28</v>
          </cell>
          <cell r="G2194" t="str">
            <v>1.140,68</v>
          </cell>
        </row>
        <row r="2195">
          <cell r="A2195" t="str">
            <v>SINAPI100701</v>
          </cell>
          <cell r="B2195" t="str">
            <v>SINAPI</v>
          </cell>
          <cell r="C2195" t="str">
            <v>100701</v>
          </cell>
          <cell r="D2195" t="str">
            <v>PORTA DE FERRO, DE ABRIR, TIPO GRADE COM CHAPA, COM GUARNIÇÕES. AF_12/2019</v>
          </cell>
          <cell r="E2195" t="str">
            <v>M2</v>
          </cell>
          <cell r="F2195" t="str">
            <v>565,04</v>
          </cell>
          <cell r="G2195" t="str">
            <v>567,61</v>
          </cell>
        </row>
        <row r="2196">
          <cell r="A2196" t="str">
            <v>SINAPI94559</v>
          </cell>
          <cell r="B2196" t="str">
            <v>SINAPI</v>
          </cell>
          <cell r="C2196" t="str">
            <v>94559</v>
          </cell>
          <cell r="D2196" t="str">
            <v>JANELA DE AÇO TIPO BASCULANTE PARA VIDROS, COM BATENTE, FERRAGENS E PINTURA ANTICORROSIVA. EXCLUSIVE VIDROS, ACABAMENTO, ALIZAR E CONTRAMARCO. FORNECIMENTO E INSTALAÇÃO. AF_12/2019</v>
          </cell>
          <cell r="E2196" t="str">
            <v>M2</v>
          </cell>
          <cell r="F2196" t="str">
            <v>697,00</v>
          </cell>
          <cell r="G2196" t="str">
            <v>720,04</v>
          </cell>
        </row>
        <row r="2197">
          <cell r="A2197" t="str">
            <v>SINAPI94562</v>
          </cell>
          <cell r="B2197" t="str">
            <v>SINAPI</v>
          </cell>
          <cell r="C2197" t="str">
            <v>94562</v>
          </cell>
          <cell r="D2197" t="str">
            <v>JANELA DE AÇO DE CORRER COM 4 FOLHAS PARA VIDRO, COM BATENTE, FERRAGENS E PINTURA ANTICORROSIVA. EXCLUSIVE VIDROS, ALIZAR E CONTRAMARCO. FORNECIMENTO E INSTALAÇÃO. AF_12/2019</v>
          </cell>
          <cell r="E2197" t="str">
            <v>M2</v>
          </cell>
          <cell r="F2197" t="str">
            <v>632,63</v>
          </cell>
          <cell r="G2197" t="str">
            <v>643,16</v>
          </cell>
        </row>
        <row r="2198">
          <cell r="A2198" t="str">
            <v>SINAPI94587</v>
          </cell>
          <cell r="B2198" t="str">
            <v>SINAPI</v>
          </cell>
          <cell r="C2198" t="str">
            <v>94587</v>
          </cell>
          <cell r="D2198" t="str">
            <v>CONTRAMARCO DE AÇO, FIXAÇÃO COM ARGAMASSA - FORNECIMENTO E INSTALAÇÃO. AF_12/2019</v>
          </cell>
          <cell r="E2198" t="str">
            <v>M</v>
          </cell>
          <cell r="F2198" t="str">
            <v>66,39</v>
          </cell>
          <cell r="G2198" t="str">
            <v>69,68</v>
          </cell>
        </row>
        <row r="2199">
          <cell r="A2199" t="str">
            <v>SINAPI94588</v>
          </cell>
          <cell r="B2199" t="str">
            <v>SINAPI</v>
          </cell>
          <cell r="C2199" t="str">
            <v>94588</v>
          </cell>
          <cell r="D2199" t="str">
            <v>CONTRAMARCO DE AÇO, FIXAÇÃO COM PARAFUSO - FORNECIMENTO E INSTALAÇÃO. AF_12/2019</v>
          </cell>
          <cell r="E2199" t="str">
            <v>M</v>
          </cell>
          <cell r="F2199" t="str">
            <v>56,98</v>
          </cell>
          <cell r="G2199" t="str">
            <v>58,69</v>
          </cell>
        </row>
        <row r="2200">
          <cell r="A2200" t="str">
            <v>SINAPI99837</v>
          </cell>
          <cell r="B2200" t="str">
            <v>SINAPI</v>
          </cell>
          <cell r="C2200" t="str">
            <v>99837</v>
          </cell>
          <cell r="D2200" t="str">
            <v>GUARDA-CORPO DE AÇO GALVANIZADO DE 1,10M, MONTANTES TUBULARES DE 1.1/4" ESPAÇADOS DE 1,20M, TRAVESSA SUPERIOR DE 1.1/2", GRADIL FORMADO POR TUBOS HORIZONTAIS DE 1" E VERTICAIS DE 3/4", FIXADO COM CHUMBADOR MECÂNICO. AF_04/2019_PS</v>
          </cell>
          <cell r="E2200" t="str">
            <v>M</v>
          </cell>
          <cell r="F2200" t="str">
            <v>623,83</v>
          </cell>
          <cell r="G2200" t="str">
            <v>657,60</v>
          </cell>
        </row>
        <row r="2201">
          <cell r="A2201" t="str">
            <v>SINAPI99839</v>
          </cell>
          <cell r="B2201" t="str">
            <v>SINAPI</v>
          </cell>
          <cell r="C2201" t="str">
            <v>99839</v>
          </cell>
          <cell r="D2201" t="str">
            <v>GUARDA-CORPO DE AÇO GALVANIZADO DE 1,10M DE ALTURA, MONTANTES TUBULARES DE 1.1/2  ESPAÇADOS DE 1,20M, TRAVESSA SUPERIOR DE 2 , GRADIL FORMADO POR BARRAS CHATAS EM FERRO DE 32X4,8MM, FIXADO COM CHUMBADOR MECÂNICO. AF_04/2019_PS</v>
          </cell>
          <cell r="E2201" t="str">
            <v>M</v>
          </cell>
          <cell r="F2201" t="str">
            <v>527,92</v>
          </cell>
          <cell r="G2201" t="str">
            <v>563,34</v>
          </cell>
        </row>
        <row r="2202">
          <cell r="A2202" t="str">
            <v>SINAPI99841</v>
          </cell>
          <cell r="B2202" t="str">
            <v>SINAPI</v>
          </cell>
          <cell r="C2202" t="str">
            <v>99841</v>
          </cell>
          <cell r="D2202" t="str">
            <v>GUARDA-CORPO PANORÂMICO COM PERFIS DE ALUMÍNIO E VIDRO LAMINADO 8 MM, FIXADO COM CHUMBADOR MECÂNICO. AF_04/2019_PS</v>
          </cell>
          <cell r="E2202" t="str">
            <v>M</v>
          </cell>
          <cell r="F2202" t="str">
            <v>1.169,83</v>
          </cell>
          <cell r="G2202" t="str">
            <v>1.190,38</v>
          </cell>
        </row>
        <row r="2203">
          <cell r="A2203" t="str">
            <v>SINAPI99855</v>
          </cell>
          <cell r="B2203" t="str">
            <v>SINAPI</v>
          </cell>
          <cell r="C2203" t="str">
            <v>99855</v>
          </cell>
          <cell r="D2203" t="str">
            <v>CORRIMÃO SIMPLES, DIÂMETRO EXTERNO = 1 1/2", EM AÇO GALVANIZADO. AF_04/2019_PS</v>
          </cell>
          <cell r="E2203" t="str">
            <v>M</v>
          </cell>
          <cell r="F2203" t="str">
            <v>114,52</v>
          </cell>
          <cell r="G2203" t="str">
            <v>120,33</v>
          </cell>
        </row>
        <row r="2204">
          <cell r="A2204" t="str">
            <v>SINAPI99857</v>
          </cell>
          <cell r="B2204" t="str">
            <v>SINAPI</v>
          </cell>
          <cell r="C2204" t="str">
            <v>99857</v>
          </cell>
          <cell r="D2204" t="str">
            <v>CORRIMÃO SIMPLES, DIÂMETRO EXTERNO = 1 1/2", EM ALUMÍNIO. AF_04/2019_PS</v>
          </cell>
          <cell r="E2204" t="str">
            <v>M</v>
          </cell>
          <cell r="F2204" t="str">
            <v>101,25</v>
          </cell>
          <cell r="G2204" t="str">
            <v>109,39</v>
          </cell>
        </row>
        <row r="2205">
          <cell r="A2205" t="str">
            <v>SINAPI99861</v>
          </cell>
          <cell r="B2205" t="str">
            <v>SINAPI</v>
          </cell>
          <cell r="C2205" t="str">
            <v>99861</v>
          </cell>
          <cell r="D2205" t="str">
            <v>GRADIL EM FERRO FIXADO EM VÃOS DE JANELAS, FORMADO POR BARRAS CHATAS DE 25X4,8 MM. AF_04/2019</v>
          </cell>
          <cell r="E2205" t="str">
            <v>M2</v>
          </cell>
          <cell r="F2205" t="str">
            <v>668,85</v>
          </cell>
          <cell r="G2205" t="str">
            <v>721,01</v>
          </cell>
        </row>
        <row r="2206">
          <cell r="A2206" t="str">
            <v>SINAPI99862</v>
          </cell>
          <cell r="B2206" t="str">
            <v>SINAPI</v>
          </cell>
          <cell r="C2206" t="str">
            <v>99862</v>
          </cell>
          <cell r="D2206" t="str">
            <v>GRADIL EM ALUMÍNIO FIXADO EM VÃOS DE JANELAS, FORMADO POR TUBOS DE 3/4". AF_04/2019</v>
          </cell>
          <cell r="E2206" t="str">
            <v>M2</v>
          </cell>
          <cell r="F2206" t="str">
            <v>662,27</v>
          </cell>
          <cell r="G2206" t="str">
            <v>716,41</v>
          </cell>
        </row>
        <row r="2207">
          <cell r="A2207" t="str">
            <v>SINAPI90838</v>
          </cell>
          <cell r="B2207" t="str">
            <v>SINAPI</v>
          </cell>
          <cell r="C2207" t="str">
            <v>90838</v>
          </cell>
          <cell r="D2207" t="str">
            <v>PORTA CORTA-FOGO 90X210X4CM - FORNECIMENTO E INSTALAÇÃO. AF_12/2019</v>
          </cell>
          <cell r="E2207" t="str">
            <v>UN</v>
          </cell>
          <cell r="F2207" t="str">
            <v>1.445,76</v>
          </cell>
          <cell r="G2207" t="str">
            <v>1.463,84</v>
          </cell>
        </row>
        <row r="2208">
          <cell r="A2208" t="str">
            <v>SINAPI91338</v>
          </cell>
          <cell r="B2208" t="str">
            <v>SINAPI</v>
          </cell>
          <cell r="C2208" t="str">
            <v>91338</v>
          </cell>
          <cell r="D2208" t="str">
            <v>PORTA DE ALUMÍNIO DE ABRIR COM LAMBRI, COM GUARNIÇÃO, FIXAÇÃO COM PARAFUSOS - FORNECIMENTO E INSTALAÇÃO. AF_12/2019</v>
          </cell>
          <cell r="E2208" t="str">
            <v>M2</v>
          </cell>
          <cell r="F2208" t="str">
            <v>865,66</v>
          </cell>
          <cell r="G2208" t="str">
            <v>867,42</v>
          </cell>
        </row>
        <row r="2209">
          <cell r="A2209" t="str">
            <v>SINAPI91341</v>
          </cell>
          <cell r="B2209" t="str">
            <v>SINAPI</v>
          </cell>
          <cell r="C2209" t="str">
            <v>91341</v>
          </cell>
          <cell r="D2209" t="str">
            <v>PORTA EM ALUMÍNIO DE ABRIR TIPO VENEZIANA COM GUARNIÇÃO, FIXAÇÃO COM PARAFUSOS - FORNECIMENTO E INSTALAÇÃO. AF_12/2019</v>
          </cell>
          <cell r="E2209" t="str">
            <v>M2</v>
          </cell>
          <cell r="F2209" t="str">
            <v>674,52</v>
          </cell>
          <cell r="G2209" t="str">
            <v>676,39</v>
          </cell>
        </row>
        <row r="2210">
          <cell r="A2210" t="str">
            <v>SINAPI94805</v>
          </cell>
          <cell r="B2210" t="str">
            <v>SINAPI</v>
          </cell>
          <cell r="C2210" t="str">
            <v>94805</v>
          </cell>
          <cell r="D2210" t="str">
            <v>PORTA DE ALUMÍNIO DE ABRIR PARA VIDRO SEM GUARNIÇÃO, 87X210CM, FIXAÇÃO COM PARAFUSOS, INCLUSIVE VIDROS - FORNECIMENTO E INSTALAÇÃO. AF_12/2019</v>
          </cell>
          <cell r="E2210" t="str">
            <v>UN</v>
          </cell>
          <cell r="F2210" t="str">
            <v>862,23</v>
          </cell>
          <cell r="G2210" t="str">
            <v>865,43</v>
          </cell>
        </row>
        <row r="2211">
          <cell r="A2211" t="str">
            <v>SINAPI94806</v>
          </cell>
          <cell r="B2211" t="str">
            <v>SINAPI</v>
          </cell>
          <cell r="C2211" t="str">
            <v>94806</v>
          </cell>
          <cell r="D2211" t="str">
            <v>PORTA EM AÇO DE ABRIR PARA VIDRO SEM GUARNIÇÃO, 87X210CM, FIXAÇÃO COM PARAFUSOS, EXCLUSIVE VIDROS - FORNECIMENTO E INSTALAÇÃO. AF_12/2019</v>
          </cell>
          <cell r="E2211" t="str">
            <v>UN</v>
          </cell>
          <cell r="F2211" t="str">
            <v>675,60</v>
          </cell>
          <cell r="G2211" t="str">
            <v>680,13</v>
          </cell>
        </row>
        <row r="2212">
          <cell r="A2212" t="str">
            <v>SINAPI94807</v>
          </cell>
          <cell r="B2212" t="str">
            <v>SINAPI</v>
          </cell>
          <cell r="C2212" t="str">
            <v>94807</v>
          </cell>
          <cell r="D2212" t="str">
            <v>PORTA EM AÇO DE ABRIR TIPO VENEZIANA SEM GUARNIÇÃO, 87X210CM, FIXAÇÃO COM PARAFUSOS - FORNECIMENTO E INSTALAÇÃO. AF_12/2019</v>
          </cell>
          <cell r="E2212" t="str">
            <v>UN</v>
          </cell>
          <cell r="F2212" t="str">
            <v>618,06</v>
          </cell>
          <cell r="G2212" t="str">
            <v>622,83</v>
          </cell>
        </row>
        <row r="2213">
          <cell r="A2213" t="str">
            <v>SINAPI100702</v>
          </cell>
          <cell r="B2213" t="str">
            <v>SINAPI</v>
          </cell>
          <cell r="C2213" t="str">
            <v>100702</v>
          </cell>
          <cell r="D2213" t="str">
            <v>PORTA DE CORRER DE ALUMÍNIO, COM DUAS FOLHAS PARA VIDRO, INCLUSO VIDRO LISO INCOLOR, FECHADURA E PUXADOR, SEM ALIZAR. AF_12/2019</v>
          </cell>
          <cell r="E2213" t="str">
            <v>M2</v>
          </cell>
          <cell r="F2213" t="str">
            <v>478,53</v>
          </cell>
          <cell r="G2213" t="str">
            <v>479,91</v>
          </cell>
        </row>
        <row r="2214">
          <cell r="A2214" t="str">
            <v>SINAPI102188</v>
          </cell>
          <cell r="B2214" t="str">
            <v>SINAPI</v>
          </cell>
          <cell r="C2214" t="str">
            <v>102188</v>
          </cell>
          <cell r="D2214" t="str">
            <v>MOLA HIDRAULICA DE PISO PARA PORTA DE VIDRO TEMPERADO. AF_01/2021</v>
          </cell>
          <cell r="E2214" t="str">
            <v>UN</v>
          </cell>
          <cell r="F2214" t="str">
            <v>1.217,97</v>
          </cell>
          <cell r="G2214" t="str">
            <v>1.228,19</v>
          </cell>
        </row>
        <row r="2215">
          <cell r="A2215" t="str">
            <v>SINAPI102189</v>
          </cell>
          <cell r="B2215" t="str">
            <v>SINAPI</v>
          </cell>
          <cell r="C2215" t="str">
            <v>102189</v>
          </cell>
          <cell r="D2215" t="str">
            <v>JOGO DE FERRAGENS CROMADAS PARA PORTA DE VIDRO TEMPERADO, UMA FOLHA COMPOSTO DE DOBRADICAS SUPERIOR E INFERIOR, TRINCO, FECHADURA, CONTRA FECHADURA COM CAPUCHINHO SEM MOLA E PUXADOR. AF_01/2021</v>
          </cell>
          <cell r="E2215" t="str">
            <v>UN</v>
          </cell>
          <cell r="F2215" t="str">
            <v>313,03</v>
          </cell>
          <cell r="G2215" t="str">
            <v>324,40</v>
          </cell>
        </row>
        <row r="2216">
          <cell r="A2216" t="str">
            <v>SINAPI100703</v>
          </cell>
          <cell r="B2216" t="str">
            <v>SINAPI</v>
          </cell>
          <cell r="C2216" t="str">
            <v>100703</v>
          </cell>
          <cell r="D2216" t="str">
            <v>PUXADOR CENTRAL PARA ESQUADRIA DE MADEIRA. AF_12/2019</v>
          </cell>
          <cell r="E2216" t="str">
            <v>UN</v>
          </cell>
          <cell r="F2216" t="str">
            <v>33,72</v>
          </cell>
          <cell r="G2216" t="str">
            <v>35,35</v>
          </cell>
        </row>
        <row r="2217">
          <cell r="A2217" t="str">
            <v>SINAPI100704</v>
          </cell>
          <cell r="B2217" t="str">
            <v>SINAPI</v>
          </cell>
          <cell r="C2217" t="str">
            <v>100704</v>
          </cell>
          <cell r="D2217" t="str">
            <v>PORTA CADEADO ZINCADO OXIDADO PRETO COM CADEADO DE AÇO INOX, LARGURA DE *50* MM. AF_12/2019</v>
          </cell>
          <cell r="E2217" t="str">
            <v>UN</v>
          </cell>
          <cell r="F2217" t="str">
            <v>70,05</v>
          </cell>
          <cell r="G2217" t="str">
            <v>72,63</v>
          </cell>
        </row>
        <row r="2218">
          <cell r="A2218" t="str">
            <v>SINAPI100705</v>
          </cell>
          <cell r="B2218" t="str">
            <v>SINAPI</v>
          </cell>
          <cell r="C2218" t="str">
            <v>100705</v>
          </cell>
          <cell r="D2218" t="str">
            <v>TARJETA TIPO LIVRE/OCUPADO PARA PORTA DE BANHEIRO. AF_12/2019</v>
          </cell>
          <cell r="E2218" t="str">
            <v>UN</v>
          </cell>
          <cell r="F2218" t="str">
            <v>83,22</v>
          </cell>
          <cell r="G2218" t="str">
            <v>87,69</v>
          </cell>
        </row>
        <row r="2219">
          <cell r="A2219" t="str">
            <v>SINAPI100706</v>
          </cell>
          <cell r="B2219" t="str">
            <v>SINAPI</v>
          </cell>
          <cell r="C2219" t="str">
            <v>100706</v>
          </cell>
          <cell r="D2219" t="str">
            <v>CREMONA EM LATÃO CROMADO OU POLIDO, COMPLETA. AF_12/2019</v>
          </cell>
          <cell r="E2219" t="str">
            <v>UN</v>
          </cell>
          <cell r="F2219" t="str">
            <v>77,37</v>
          </cell>
          <cell r="G2219" t="str">
            <v>83,14</v>
          </cell>
        </row>
        <row r="2220">
          <cell r="A2220" t="str">
            <v>SINAPI100707</v>
          </cell>
          <cell r="B2220" t="str">
            <v>SINAPI</v>
          </cell>
          <cell r="C2220" t="str">
            <v>100707</v>
          </cell>
          <cell r="D2220" t="str">
            <v>FECHO DE EMBUTIR TIPO UNHA 22CM. AF_12/2019</v>
          </cell>
          <cell r="E2220" t="str">
            <v>UN</v>
          </cell>
          <cell r="F2220" t="str">
            <v>148,20</v>
          </cell>
          <cell r="G2220" t="str">
            <v>153,70</v>
          </cell>
        </row>
        <row r="2221">
          <cell r="A2221" t="str">
            <v>SINAPI100708</v>
          </cell>
          <cell r="B2221" t="str">
            <v>SINAPI</v>
          </cell>
          <cell r="C2221" t="str">
            <v>100708</v>
          </cell>
          <cell r="D2221" t="str">
            <v>FECHO DE EMBUTIR TIPO UNHA 40CM. AF_12/2019</v>
          </cell>
          <cell r="E2221" t="str">
            <v>UN</v>
          </cell>
          <cell r="F2221" t="str">
            <v>184,21</v>
          </cell>
          <cell r="G2221" t="str">
            <v>190,30</v>
          </cell>
        </row>
        <row r="2222">
          <cell r="A2222" t="str">
            <v>SINAPI100709</v>
          </cell>
          <cell r="B2222" t="str">
            <v>SINAPI</v>
          </cell>
          <cell r="C2222" t="str">
            <v>100709</v>
          </cell>
          <cell r="D2222" t="str">
            <v>DOBRADIÇA EM AÇO/FERRO, 3" X 21/2", E=1,9 A 2MM, SEN ANEL, CROMADO OU ZINCADO, TAMPA BOLA, COM PARAFUSOS. AF_12/2019</v>
          </cell>
          <cell r="E2222" t="str">
            <v>UN</v>
          </cell>
          <cell r="F2222" t="str">
            <v>57,30</v>
          </cell>
          <cell r="G2222" t="str">
            <v>61,77</v>
          </cell>
        </row>
        <row r="2223">
          <cell r="A2223" t="str">
            <v>SINAPI100710</v>
          </cell>
          <cell r="B2223" t="str">
            <v>SINAPI</v>
          </cell>
          <cell r="C2223" t="str">
            <v>100710</v>
          </cell>
          <cell r="D2223" t="str">
            <v>DOBRADIÇA TIPO VAI E VEM EM LATÃO POLIDO 3". AF_12/2019</v>
          </cell>
          <cell r="E2223" t="str">
            <v>UN</v>
          </cell>
          <cell r="F2223" t="str">
            <v>147,55</v>
          </cell>
          <cell r="G2223" t="str">
            <v>153,51</v>
          </cell>
        </row>
        <row r="2224">
          <cell r="A2224" t="str">
            <v>SINAPI102151</v>
          </cell>
          <cell r="B2224" t="str">
            <v>SINAPI</v>
          </cell>
          <cell r="C2224" t="str">
            <v>102151</v>
          </cell>
          <cell r="D2224" t="str">
            <v>INSTALAÇÃO DE VIDRO LISO INCOLOR, E = 3 MM, EM ESQUADRIA DE MADEIRA, FIXADO COM BAGUETE. AF_01/2021</v>
          </cell>
          <cell r="E2224" t="str">
            <v>M2</v>
          </cell>
          <cell r="F2224" t="str">
            <v>187,44</v>
          </cell>
          <cell r="G2224" t="str">
            <v>191,07</v>
          </cell>
        </row>
        <row r="2225">
          <cell r="A2225" t="str">
            <v>SINAPI102152</v>
          </cell>
          <cell r="B2225" t="str">
            <v>SINAPI</v>
          </cell>
          <cell r="C2225" t="str">
            <v>102152</v>
          </cell>
          <cell r="D2225" t="str">
            <v>INSTALAÇÃO DE VIDRO LISO, E = 4 MM, EM ESQUADRIA DE MADEIRA, FIXADO COM BAGUETE. AF_01/2021</v>
          </cell>
          <cell r="E2225" t="str">
            <v>M2</v>
          </cell>
          <cell r="F2225" t="str">
            <v>207,44</v>
          </cell>
          <cell r="G2225" t="str">
            <v>211,07</v>
          </cell>
        </row>
        <row r="2226">
          <cell r="A2226" t="str">
            <v>SINAPI102153</v>
          </cell>
          <cell r="B2226" t="str">
            <v>SINAPI</v>
          </cell>
          <cell r="C2226" t="str">
            <v>102153</v>
          </cell>
          <cell r="D2226" t="str">
            <v>INSTALAÇÃO DE VIDRO LISO FUME, E = 4 MM, EM ESQUADRIA DE MADEIRA, FIXADO COM BAGUETE. AF_01/2021</v>
          </cell>
          <cell r="E2226" t="str">
            <v>M2</v>
          </cell>
          <cell r="F2226" t="str">
            <v>260,77</v>
          </cell>
          <cell r="G2226" t="str">
            <v>264,40</v>
          </cell>
        </row>
        <row r="2227">
          <cell r="A2227" t="str">
            <v>SINAPI102154</v>
          </cell>
          <cell r="B2227" t="str">
            <v>SINAPI</v>
          </cell>
          <cell r="C2227" t="str">
            <v>102154</v>
          </cell>
          <cell r="D2227" t="str">
            <v>INSTALAÇÃO DE VIDRO LISO INCOLOR, E = 5 MM, EM ESQUADRIA DE MADEIRA, FIXADO COM BAGUETE. AF_01/2021</v>
          </cell>
          <cell r="E2227" t="str">
            <v>M2</v>
          </cell>
          <cell r="F2227" t="str">
            <v>224,80</v>
          </cell>
          <cell r="G2227" t="str">
            <v>227,71</v>
          </cell>
        </row>
        <row r="2228">
          <cell r="A2228" t="str">
            <v>SINAPI102155</v>
          </cell>
          <cell r="B2228" t="str">
            <v>SINAPI</v>
          </cell>
          <cell r="C2228" t="str">
            <v>102155</v>
          </cell>
          <cell r="D2228" t="str">
            <v>INSTALAÇÃO DE VIDRO LISO FUME, E = 5 MM, EM ESQUADRIA DE MADEIRA, FIXADO COM BAGUETE. AF_01/2021</v>
          </cell>
          <cell r="E2228" t="str">
            <v>M2</v>
          </cell>
          <cell r="F2228" t="str">
            <v>268,43</v>
          </cell>
          <cell r="G2228" t="str">
            <v>271,34</v>
          </cell>
        </row>
        <row r="2229">
          <cell r="A2229" t="str">
            <v>SINAPI102156</v>
          </cell>
          <cell r="B2229" t="str">
            <v>SINAPI</v>
          </cell>
          <cell r="C2229" t="str">
            <v>102156</v>
          </cell>
          <cell r="D2229" t="str">
            <v>INSTALAÇÃO DE VIDRO LISO INCOLOR, E = 6 MM, EM ESQUADRIA DE MADEIRA, FIXADO COM BAGUETE. AF_01/2021</v>
          </cell>
          <cell r="E2229" t="str">
            <v>M2</v>
          </cell>
          <cell r="F2229" t="str">
            <v>255,90</v>
          </cell>
          <cell r="G2229" t="str">
            <v>258,11</v>
          </cell>
        </row>
        <row r="2230">
          <cell r="A2230" t="str">
            <v>SINAPI102157</v>
          </cell>
          <cell r="B2230" t="str">
            <v>SINAPI</v>
          </cell>
          <cell r="C2230" t="str">
            <v>102157</v>
          </cell>
          <cell r="D2230" t="str">
            <v>INSTALAÇÃO DE VIDRO LISO FUME, E = 6 MM, EM ESQUADRIA DE MADEIRA, FIXADO COM BAGUETE. AF_01/2021</v>
          </cell>
          <cell r="E2230" t="str">
            <v>M2</v>
          </cell>
          <cell r="F2230" t="str">
            <v>349,24</v>
          </cell>
          <cell r="G2230" t="str">
            <v>351,45</v>
          </cell>
        </row>
        <row r="2231">
          <cell r="A2231" t="str">
            <v>SINAPI102158</v>
          </cell>
          <cell r="B2231" t="str">
            <v>SINAPI</v>
          </cell>
          <cell r="C2231" t="str">
            <v>102158</v>
          </cell>
          <cell r="D2231" t="str">
            <v>INSTALAÇÃO DE VIDRO LISO INCOLOR, E = 8 MM, EM ESQUADRIA DE MADEIRA, FIXADO COM BAGUETE. AF_01/2021</v>
          </cell>
          <cell r="E2231" t="str">
            <v>M2</v>
          </cell>
          <cell r="F2231" t="str">
            <v>352,38</v>
          </cell>
          <cell r="G2231" t="str">
            <v>354,02</v>
          </cell>
        </row>
        <row r="2232">
          <cell r="A2232" t="str">
            <v>SINAPI102159</v>
          </cell>
          <cell r="B2232" t="str">
            <v>SINAPI</v>
          </cell>
          <cell r="C2232" t="str">
            <v>102159</v>
          </cell>
          <cell r="D2232" t="str">
            <v>INSTALAÇÃO DE VIDRO LISO INCOLOR, E = 10 MM, EM ESQUADRIA DE MADEIRA, FIXADO COM BAGUETE. AF_01/2021</v>
          </cell>
          <cell r="E2232" t="str">
            <v>M2</v>
          </cell>
          <cell r="F2232" t="str">
            <v>419,00</v>
          </cell>
          <cell r="G2232" t="str">
            <v>420,45</v>
          </cell>
        </row>
        <row r="2233">
          <cell r="A2233" t="str">
            <v>SINAPI102160</v>
          </cell>
          <cell r="B2233" t="str">
            <v>SINAPI</v>
          </cell>
          <cell r="C2233" t="str">
            <v>102160</v>
          </cell>
          <cell r="D2233" t="str">
            <v>INSTALAÇÃO DE VIDRO IMPRESSO, E = 4 MM, EM ESQUADRIA DE MADEIRA, FIXADO COM BAGUETE. AF_01/2021</v>
          </cell>
          <cell r="E2233" t="str">
            <v>M2</v>
          </cell>
          <cell r="F2233" t="str">
            <v>180,77</v>
          </cell>
          <cell r="G2233" t="str">
            <v>184,40</v>
          </cell>
        </row>
        <row r="2234">
          <cell r="A2234" t="str">
            <v>SINAPI102161</v>
          </cell>
          <cell r="B2234" t="str">
            <v>SINAPI</v>
          </cell>
          <cell r="C2234" t="str">
            <v>102161</v>
          </cell>
          <cell r="D2234" t="str">
            <v>INSTALAÇÃO DE VIDRO LISO INCOLOR, E = 3 MM, EM ESQUADRIA DE ALUMÍNIO OU PVC, FIXADO COM BAGUETE. AF_01/2021_PS</v>
          </cell>
          <cell r="E2234" t="str">
            <v>M2</v>
          </cell>
          <cell r="F2234" t="str">
            <v>291,71</v>
          </cell>
          <cell r="G2234" t="str">
            <v>296,11</v>
          </cell>
        </row>
        <row r="2235">
          <cell r="A2235" t="str">
            <v>SINAPI102162</v>
          </cell>
          <cell r="B2235" t="str">
            <v>SINAPI</v>
          </cell>
          <cell r="C2235" t="str">
            <v>102162</v>
          </cell>
          <cell r="D2235" t="str">
            <v>INSTALAÇÃO DE VIDRO LISO INCOLOR, E = 4 MM, EM ESQUADRIA DE ALUMÍNIO OU PVC, FIXADO COM BAGUETE. AF_01/2021_PS</v>
          </cell>
          <cell r="E2235" t="str">
            <v>M2</v>
          </cell>
          <cell r="F2235" t="str">
            <v>311,71</v>
          </cell>
          <cell r="G2235" t="str">
            <v>316,11</v>
          </cell>
        </row>
        <row r="2236">
          <cell r="A2236" t="str">
            <v>SINAPI102163</v>
          </cell>
          <cell r="B2236" t="str">
            <v>SINAPI</v>
          </cell>
          <cell r="C2236" t="str">
            <v>102163</v>
          </cell>
          <cell r="D2236" t="str">
            <v>INSTALAÇÃO DE VIDRO LISO FUME, E = 4 MM, EM ESQUADRIA DE ALUMÍNIO OU PVC, FIXADO COM BAGUETE. AF_01/2021_PS</v>
          </cell>
          <cell r="E2236" t="str">
            <v>M2</v>
          </cell>
          <cell r="F2236" t="str">
            <v>365,04</v>
          </cell>
          <cell r="G2236" t="str">
            <v>369,44</v>
          </cell>
        </row>
        <row r="2237">
          <cell r="A2237" t="str">
            <v>SINAPI102164</v>
          </cell>
          <cell r="B2237" t="str">
            <v>SINAPI</v>
          </cell>
          <cell r="C2237" t="str">
            <v>102164</v>
          </cell>
          <cell r="D2237" t="str">
            <v>INSTALAÇÃO DE VIDRO LISO INCOLOR, E = 5 MM, EM ESQUADRIA DE ALUMÍNIO OU PVC, FIXADO COM BAGUETE. AF_01/2021_PS</v>
          </cell>
          <cell r="E2237" t="str">
            <v>M2</v>
          </cell>
          <cell r="F2237" t="str">
            <v>309,87</v>
          </cell>
          <cell r="G2237" t="str">
            <v>313,40</v>
          </cell>
        </row>
        <row r="2238">
          <cell r="A2238" t="str">
            <v>SINAPI102165</v>
          </cell>
          <cell r="B2238" t="str">
            <v>SINAPI</v>
          </cell>
          <cell r="C2238" t="str">
            <v>102165</v>
          </cell>
          <cell r="D2238" t="str">
            <v>INSTALAÇÃO DE VIDRO LISO FUME, E = 5 MM, EM ESQUADRIA DE ALUMÍNIO OU PVC, FIXADO COM BAGUETE. AF_01/2021_PS</v>
          </cell>
          <cell r="E2238" t="str">
            <v>M2</v>
          </cell>
          <cell r="F2238" t="str">
            <v>353,50</v>
          </cell>
          <cell r="G2238" t="str">
            <v>357,03</v>
          </cell>
        </row>
        <row r="2239">
          <cell r="A2239" t="str">
            <v>SINAPI102166</v>
          </cell>
          <cell r="B2239" t="str">
            <v>SINAPI</v>
          </cell>
          <cell r="C2239" t="str">
            <v>102166</v>
          </cell>
          <cell r="D2239" t="str">
            <v>INSTALAÇÃO DE VIDRO LISO INCOLOR, E = 6 MM, EM ESQUADRIA DE ALUMÍNIO OU PVC, FIXADO COM BAGUETE. AF_01/2021_PS</v>
          </cell>
          <cell r="E2239" t="str">
            <v>M2</v>
          </cell>
          <cell r="F2239" t="str">
            <v>321,78</v>
          </cell>
          <cell r="G2239" t="str">
            <v>324,47</v>
          </cell>
        </row>
        <row r="2240">
          <cell r="A2240" t="str">
            <v>SINAPI102167</v>
          </cell>
          <cell r="B2240" t="str">
            <v>SINAPI</v>
          </cell>
          <cell r="C2240" t="str">
            <v>102167</v>
          </cell>
          <cell r="D2240" t="str">
            <v>INSTALAÇÃO DE VIDRO LISO FUME, E = 6 MM, EM ESQUADRIA DE ALUMÍNIO OU PVC, FIXADO COM BAGUETE. AF_01/2021_PS</v>
          </cell>
          <cell r="E2240" t="str">
            <v>M2</v>
          </cell>
          <cell r="F2240" t="str">
            <v>415,12</v>
          </cell>
          <cell r="G2240" t="str">
            <v>417,81</v>
          </cell>
        </row>
        <row r="2241">
          <cell r="A2241" t="str">
            <v>SINAPI102168</v>
          </cell>
          <cell r="B2241" t="str">
            <v>SINAPI</v>
          </cell>
          <cell r="C2241" t="str">
            <v>102168</v>
          </cell>
          <cell r="D2241" t="str">
            <v>INSTALAÇÃO DE VIDRO LISO INCOLOR, E = 8 MM, EM ESQUADRIA DE ALUMÍNIO OU PVC, FIXADO COM BAGUETE. AF_01/2021_PS</v>
          </cell>
          <cell r="E2241" t="str">
            <v>M2</v>
          </cell>
          <cell r="F2241" t="str">
            <v>401,20</v>
          </cell>
          <cell r="G2241" t="str">
            <v>403,20</v>
          </cell>
        </row>
        <row r="2242">
          <cell r="A2242" t="str">
            <v>SINAPI102169</v>
          </cell>
          <cell r="B2242" t="str">
            <v>SINAPI</v>
          </cell>
          <cell r="C2242" t="str">
            <v>102169</v>
          </cell>
          <cell r="D2242" t="str">
            <v>INSTALAÇÃO DE VIDRO LISO INCOLOR, E = 10 MM, EM ESQUADRIA DE ALUMÍNIO OU PVC, FIXADO COM BAGUETE. AF_01/2021_PS</v>
          </cell>
          <cell r="E2242" t="str">
            <v>M2</v>
          </cell>
          <cell r="F2242" t="str">
            <v>461,51</v>
          </cell>
          <cell r="G2242" t="str">
            <v>463,27</v>
          </cell>
        </row>
        <row r="2243">
          <cell r="A2243" t="str">
            <v>SINAPI102170</v>
          </cell>
          <cell r="B2243" t="str">
            <v>SINAPI</v>
          </cell>
          <cell r="C2243" t="str">
            <v>102170</v>
          </cell>
          <cell r="D2243" t="str">
            <v>INSTALAÇÃO DE VIDRO IMPRESSO, E = 4 MM, EM ESQUADRIA DE ALUMÍNIO OU PVC, FIXADO COM BAGUETE. AF_01/2021_PS</v>
          </cell>
          <cell r="E2243" t="str">
            <v>M2</v>
          </cell>
          <cell r="F2243" t="str">
            <v>285,04</v>
          </cell>
          <cell r="G2243" t="str">
            <v>289,44</v>
          </cell>
        </row>
        <row r="2244">
          <cell r="A2244" t="str">
            <v>SINAPI102171</v>
          </cell>
          <cell r="B2244" t="str">
            <v>SINAPI</v>
          </cell>
          <cell r="C2244" t="str">
            <v>102171</v>
          </cell>
          <cell r="D2244" t="str">
            <v>INSTALAÇÃO DE VIDRO ARAMADO, E = 6 MM, EM ESQUADRIA DE ALUMÍNIO OU PVC, FIXADO COM BAGUETE. AF_01/2021_PS</v>
          </cell>
          <cell r="E2244" t="str">
            <v>M2</v>
          </cell>
          <cell r="F2244" t="str">
            <v>523,21</v>
          </cell>
          <cell r="G2244" t="str">
            <v>526,74</v>
          </cell>
        </row>
        <row r="2245">
          <cell r="A2245" t="str">
            <v>SINAPI102172</v>
          </cell>
          <cell r="B2245" t="str">
            <v>SINAPI</v>
          </cell>
          <cell r="C2245" t="str">
            <v>102172</v>
          </cell>
          <cell r="D2245" t="str">
            <v>INSTALAÇÃO DE VIDRO ARAMADO, E = 7 MM, EM ESQUADRIA DE ALUMÍNIO OU PVC, FIXADO COM BAGUETE. AF_01/2021_PS</v>
          </cell>
          <cell r="E2245" t="str">
            <v>M2</v>
          </cell>
          <cell r="F2245" t="str">
            <v>508,45</v>
          </cell>
          <cell r="G2245" t="str">
            <v>511,14</v>
          </cell>
        </row>
        <row r="2246">
          <cell r="A2246" t="str">
            <v>SINAPI102176</v>
          </cell>
          <cell r="B2246" t="str">
            <v>SINAPI</v>
          </cell>
          <cell r="C2246" t="str">
            <v>102176</v>
          </cell>
          <cell r="D2246" t="str">
            <v>INSTALAÇÃO DE VIDRO LAMINADO, E = 8 MM (4+4), ENCAIXADO EM PERFIL U. AF_01/2021_PS</v>
          </cell>
          <cell r="E2246" t="str">
            <v>M2</v>
          </cell>
          <cell r="F2246" t="str">
            <v>944,63</v>
          </cell>
          <cell r="G2246" t="str">
            <v>953,99</v>
          </cell>
        </row>
        <row r="2247">
          <cell r="A2247" t="str">
            <v>SINAPI102177</v>
          </cell>
          <cell r="B2247" t="str">
            <v>SINAPI</v>
          </cell>
          <cell r="C2247" t="str">
            <v>102177</v>
          </cell>
          <cell r="D2247" t="str">
            <v>INSTALAÇÃO DE VIDRO LAMINADO, E = 12 MM (4+4+4), ENCAIXADO EM PERFIL U. AF_01/2021_PS</v>
          </cell>
          <cell r="E2247" t="str">
            <v>M2</v>
          </cell>
          <cell r="F2247" t="str">
            <v>1.892,19</v>
          </cell>
          <cell r="G2247" t="str">
            <v>1.900,71</v>
          </cell>
        </row>
        <row r="2248">
          <cell r="A2248" t="str">
            <v>SINAPI102178</v>
          </cell>
          <cell r="B2248" t="str">
            <v>SINAPI</v>
          </cell>
          <cell r="C2248" t="str">
            <v>102178</v>
          </cell>
          <cell r="D2248" t="str">
            <v>INSTALAÇÃO DE VIDRO LAMINADO, E = 15 MM (5+5+5), ENCAIXADO EM PERFIL U. AF_01/2021_PS</v>
          </cell>
          <cell r="E2248" t="str">
            <v>M2</v>
          </cell>
          <cell r="F2248" t="str">
            <v>2.170,21</v>
          </cell>
          <cell r="G2248" t="str">
            <v>2.178,00</v>
          </cell>
        </row>
        <row r="2249">
          <cell r="A2249" t="str">
            <v>SINAPI102179</v>
          </cell>
          <cell r="B2249" t="str">
            <v>SINAPI</v>
          </cell>
          <cell r="C2249" t="str">
            <v>102179</v>
          </cell>
          <cell r="D2249" t="str">
            <v>INSTALAÇÃO DE VIDRO TEMPERADO, E = 6 MM, ENCAIXADO EM PERFIL U. AF_01/2021_PS</v>
          </cell>
          <cell r="E2249" t="str">
            <v>M2</v>
          </cell>
          <cell r="F2249" t="str">
            <v>412,81</v>
          </cell>
          <cell r="G2249" t="str">
            <v>421,72</v>
          </cell>
        </row>
        <row r="2250">
          <cell r="A2250" t="str">
            <v>SINAPI102180</v>
          </cell>
          <cell r="B2250" t="str">
            <v>SINAPI</v>
          </cell>
          <cell r="C2250" t="str">
            <v>102180</v>
          </cell>
          <cell r="D2250" t="str">
            <v>INSTALAÇÃO DE VIDRO TEMPERADO, E = 8 MM, ENCAIXADO EM PERFIL U. AF_01/2021_PS</v>
          </cell>
          <cell r="E2250" t="str">
            <v>M2</v>
          </cell>
          <cell r="F2250" t="str">
            <v>484,71</v>
          </cell>
          <cell r="G2250" t="str">
            <v>493,20</v>
          </cell>
        </row>
        <row r="2251">
          <cell r="A2251" t="str">
            <v>SINAPI102181</v>
          </cell>
          <cell r="B2251" t="str">
            <v>SINAPI</v>
          </cell>
          <cell r="C2251" t="str">
            <v>102181</v>
          </cell>
          <cell r="D2251" t="str">
            <v>INSTALAÇÃO DE VIDRO TEMPERADO, E = 10 MM, ENCAIXADO EM PERFIL U. AF_01/2021_PS</v>
          </cell>
          <cell r="E2251" t="str">
            <v>M2</v>
          </cell>
          <cell r="F2251" t="str">
            <v>580,61</v>
          </cell>
          <cell r="G2251" t="str">
            <v>588,59</v>
          </cell>
        </row>
        <row r="2252">
          <cell r="A2252" t="str">
            <v>SINAPI102182</v>
          </cell>
          <cell r="B2252" t="str">
            <v>SINAPI</v>
          </cell>
          <cell r="C2252" t="str">
            <v>102182</v>
          </cell>
          <cell r="D2252" t="str">
            <v>PORTA PIVOTANTE DE VIDRO TEMPERADO, 90X210 CM, ESPESSURA 10 MM, INCLUSIVE ACESSÓRIOS. AF_01/2021</v>
          </cell>
          <cell r="E2252" t="str">
            <v>UN</v>
          </cell>
          <cell r="F2252" t="str">
            <v>1.252,74</v>
          </cell>
          <cell r="G2252" t="str">
            <v>1.263,53</v>
          </cell>
        </row>
        <row r="2253">
          <cell r="A2253" t="str">
            <v>SINAPI102183</v>
          </cell>
          <cell r="B2253" t="str">
            <v>SINAPI</v>
          </cell>
          <cell r="C2253" t="str">
            <v>102183</v>
          </cell>
          <cell r="D2253" t="str">
            <v>PORTA PIVOTANTE DE VIDRO TEMPERADO, 2 FOLHAS DE 90X210 CM, ESPESSURA DE 10MM, INCLUSIVE ACESSÓRIOS. AF_01/2021</v>
          </cell>
          <cell r="E2253" t="str">
            <v>UN</v>
          </cell>
          <cell r="F2253" t="str">
            <v>2.518,95</v>
          </cell>
          <cell r="G2253" t="str">
            <v>2.542,01</v>
          </cell>
        </row>
        <row r="2254">
          <cell r="A2254" t="str">
            <v>SINAPI102184</v>
          </cell>
          <cell r="B2254" t="str">
            <v>SINAPI</v>
          </cell>
          <cell r="C2254" t="str">
            <v>102184</v>
          </cell>
          <cell r="D2254" t="str">
            <v>PORTA DE ABRIR COM MOLA HIDRÁULICA, EM VIDRO TEMPERADO, 90X210 CM, ESPESSURA 10 MM, INCLUSIVE ACESSÓRIOS. AF_01/2021</v>
          </cell>
          <cell r="E2254" t="str">
            <v>UN</v>
          </cell>
          <cell r="F2254" t="str">
            <v>2.445,67</v>
          </cell>
          <cell r="G2254" t="str">
            <v>2.463,95</v>
          </cell>
        </row>
        <row r="2255">
          <cell r="A2255" t="str">
            <v>SINAPI102185</v>
          </cell>
          <cell r="B2255" t="str">
            <v>SINAPI</v>
          </cell>
          <cell r="C2255" t="str">
            <v>102185</v>
          </cell>
          <cell r="D2255" t="str">
            <v>PORTA DE ABRIR COM MOLA HIDRÁULICA, EM VIDRO TEMPERADO, 2 FOLHAS DE 90X210 CM, ESPESSURA DD 10MM, INCLUSIVE ACESSÓRIOS. AF_01/2021</v>
          </cell>
          <cell r="E2255" t="str">
            <v>UN</v>
          </cell>
          <cell r="F2255" t="str">
            <v>4.904,43</v>
          </cell>
          <cell r="G2255" t="str">
            <v>4.942,42</v>
          </cell>
        </row>
        <row r="2256">
          <cell r="A2256" t="str">
            <v>SINAPI102190</v>
          </cell>
          <cell r="B2256" t="str">
            <v>SINAPI</v>
          </cell>
          <cell r="C2256" t="str">
            <v>102190</v>
          </cell>
          <cell r="D2256" t="str">
            <v>REMOÇÃO DE VIDRO LISO COMUM DE ESQUADRIA COM BAGUETE DE MADEIRA. AF_01/2021</v>
          </cell>
          <cell r="E2256" t="str">
            <v>M2</v>
          </cell>
          <cell r="F2256" t="str">
            <v>20,70</v>
          </cell>
          <cell r="G2256" t="str">
            <v>22,95</v>
          </cell>
        </row>
        <row r="2257">
          <cell r="A2257" t="str">
            <v>SINAPI102191</v>
          </cell>
          <cell r="B2257" t="str">
            <v>SINAPI</v>
          </cell>
          <cell r="C2257" t="str">
            <v>102191</v>
          </cell>
          <cell r="D2257" t="str">
            <v>REMOÇÃO DE VIDRO LISO COMUM DE ESQUADRIA COM BAGUETE DE ALUMÍNIO OU PVC. AF_01/2021</v>
          </cell>
          <cell r="E2257" t="str">
            <v>M2</v>
          </cell>
          <cell r="F2257" t="str">
            <v>25,15</v>
          </cell>
          <cell r="G2257" t="str">
            <v>27,89</v>
          </cell>
        </row>
        <row r="2258">
          <cell r="A2258" t="str">
            <v>SINAPI102192</v>
          </cell>
          <cell r="B2258" t="str">
            <v>SINAPI</v>
          </cell>
          <cell r="C2258" t="str">
            <v>102192</v>
          </cell>
          <cell r="D2258" t="str">
            <v>REMOÇÃO DE VIDRO TEMPERADO FIXADO EM PERFIL U. AF_01/2021</v>
          </cell>
          <cell r="E2258" t="str">
            <v>M2</v>
          </cell>
          <cell r="F2258" t="str">
            <v>17,96</v>
          </cell>
          <cell r="G2258" t="str">
            <v>19,90</v>
          </cell>
        </row>
        <row r="2259">
          <cell r="A2259" t="str">
            <v>SINAPI94569</v>
          </cell>
          <cell r="B2259" t="str">
            <v>SINAPI</v>
          </cell>
          <cell r="C2259" t="str">
            <v>94569</v>
          </cell>
          <cell r="D2259" t="str">
            <v>JANELA DE ALUMÍNIO TIPO MAXIM-AR, COM VIDROS, BATENTE E FERRAGENS. EXCLUSIVE ALIZAR, ACABAMENTO E CONTRAMARCO. FORNECIMENTO E INSTALAÇÃO. AF_12/2019</v>
          </cell>
          <cell r="E2259" t="str">
            <v>M2</v>
          </cell>
          <cell r="F2259" t="str">
            <v>691,18</v>
          </cell>
          <cell r="G2259" t="str">
            <v>699,57</v>
          </cell>
        </row>
        <row r="2260">
          <cell r="A2260" t="str">
            <v>SINAPI94570</v>
          </cell>
          <cell r="B2260" t="str">
            <v>SINAPI</v>
          </cell>
          <cell r="C2260" t="str">
            <v>94570</v>
          </cell>
          <cell r="D2260" t="str">
            <v>JANELA DE ALUMÍNIO DE CORRER COM 2 FOLHAS PARA VIDROS, COM VIDROS, BATENTE, ACABAMENTO COM ACETATO OU BRILHANTE E FERRAGENS. EXCLUSIVE ALIZAR E CONTRAMARCO. FORNECIMENTO E INSTALAÇÃO. AF_12/2019</v>
          </cell>
          <cell r="E2260" t="str">
            <v>M2</v>
          </cell>
          <cell r="F2260" t="str">
            <v>355,71</v>
          </cell>
          <cell r="G2260" t="str">
            <v>358,26</v>
          </cell>
        </row>
        <row r="2261">
          <cell r="A2261" t="str">
            <v>SINAPI94572</v>
          </cell>
          <cell r="B2261" t="str">
            <v>SINAPI</v>
          </cell>
          <cell r="C2261" t="str">
            <v>94572</v>
          </cell>
          <cell r="D2261" t="str">
            <v>JANELA DE ALUMÍNIO DE CORRER COM 3 FOLHAS (2 VENEZIANAS E 1 PARA VIDRO), COM VIDROS, BATENTE E FERRAGENS. EXCLUSIVE ACABAMENTO, ALIZAR E CONTRAMARCO. FORNECIMENTO E INSTALAÇÃO. AF_12/2019</v>
          </cell>
          <cell r="E2261" t="str">
            <v>M2</v>
          </cell>
          <cell r="F2261" t="str">
            <v>506,28</v>
          </cell>
          <cell r="G2261" t="str">
            <v>509,70</v>
          </cell>
        </row>
        <row r="2262">
          <cell r="A2262" t="str">
            <v>SINAPI94573</v>
          </cell>
          <cell r="B2262" t="str">
            <v>SINAPI</v>
          </cell>
          <cell r="C2262" t="str">
            <v>94573</v>
          </cell>
          <cell r="D2262" t="str">
            <v>JANELA DE ALUMÍNIO DE CORRER COM 4 FOLHAS PARA VIDROS, COM VIDROS, BATENTE, ACABAMENTO COM ACETATO OU BRILHANTE E FERRAGENS. EXCLUSIVE ALIZAR E CONTRAMARCO. FORNECIMENTO E INSTALAÇÃO. AF_12/2019</v>
          </cell>
          <cell r="E2262" t="str">
            <v>M2</v>
          </cell>
          <cell r="F2262" t="str">
            <v>414,22</v>
          </cell>
          <cell r="G2262" t="str">
            <v>418,94</v>
          </cell>
        </row>
        <row r="2263">
          <cell r="A2263" t="str">
            <v>SINAPI94580</v>
          </cell>
          <cell r="B2263" t="str">
            <v>SINAPI</v>
          </cell>
          <cell r="C2263" t="str">
            <v>94580</v>
          </cell>
          <cell r="D2263" t="str">
            <v>JANELA DE ALUMÍNIO DE CORRER COM 6 FOLHAS (2 VENEZIANAS FIXAS, 2 VENEZIANAS DE CORRER E 2 PARA VIDRO), COM VIDROS, BATENTE, ACABAMENTO COM ACETATO OU BRILHANTE E FERRAGENS. EXCLUSIVE ALIZAR E CONTRAMARCO. FORNECIMENTO E INSTALAÇÃO. AF_12/2019</v>
          </cell>
          <cell r="E2263" t="str">
            <v>M2</v>
          </cell>
          <cell r="F2263" t="str">
            <v>566,20</v>
          </cell>
          <cell r="G2263" t="str">
            <v>571,71</v>
          </cell>
        </row>
        <row r="2264">
          <cell r="A2264" t="str">
            <v>SINAPI94589</v>
          </cell>
          <cell r="B2264" t="str">
            <v>SINAPI</v>
          </cell>
          <cell r="C2264" t="str">
            <v>94589</v>
          </cell>
          <cell r="D2264" t="str">
            <v>CONTRAMARCO DE ALUMÍNIO, FIXAÇÃO COM ARGAMASSA - FORNECIMENTO E INSTALAÇÃO. AF_12/2019</v>
          </cell>
          <cell r="E2264" t="str">
            <v>M</v>
          </cell>
          <cell r="F2264" t="str">
            <v>23,53</v>
          </cell>
          <cell r="G2264" t="str">
            <v>25,29</v>
          </cell>
        </row>
        <row r="2265">
          <cell r="A2265" t="str">
            <v>SINAPI94590</v>
          </cell>
          <cell r="B2265" t="str">
            <v>SINAPI</v>
          </cell>
          <cell r="C2265" t="str">
            <v>94590</v>
          </cell>
          <cell r="D2265" t="str">
            <v>CONTRAMARCO DE ALUMÍNIO, FIXAÇÃO COM PARAFUSO - FORNECIMENTO E INSTALAÇÃO. AF_12/2019</v>
          </cell>
          <cell r="E2265" t="str">
            <v>M</v>
          </cell>
          <cell r="F2265" t="str">
            <v>19,18</v>
          </cell>
          <cell r="G2265" t="str">
            <v>19,92</v>
          </cell>
        </row>
        <row r="2266">
          <cell r="A2266" t="str">
            <v>SINAPI100674</v>
          </cell>
          <cell r="B2266" t="str">
            <v>SINAPI</v>
          </cell>
          <cell r="C2266" t="str">
            <v>100674</v>
          </cell>
          <cell r="D2266" t="str">
            <v>JANELA FIXA DE ALUMÍNIO PARA VIDRO, COM VIDRO, BATENTE E FERRAGENS. EXCLUSIVE ACABAMENTO, ALIZAR E CONTRAMARCO. FORNECIMENTO E INSTALAÇÃO. AF_12/2019</v>
          </cell>
          <cell r="E2266" t="str">
            <v>M2</v>
          </cell>
          <cell r="F2266" t="str">
            <v>737,36</v>
          </cell>
          <cell r="G2266" t="str">
            <v>740,90</v>
          </cell>
        </row>
        <row r="2267">
          <cell r="A2267" t="str">
            <v>SINAPI101096</v>
          </cell>
          <cell r="B2267" t="str">
            <v>SINAPI</v>
          </cell>
          <cell r="C2267" t="str">
            <v>101096</v>
          </cell>
          <cell r="D2267" t="str">
            <v>TUBULÃO A CÉU ABERTO, DIÂMETRO DO FUSTE DE 70CM, ESCAVAÇÃO MANUAL, SEM ALARGAMENTO DE BASE, CONCRETO FEITO EM OBRA E LANÇADO COM JERICA. AF_05/2020_PA</v>
          </cell>
          <cell r="E2267" t="str">
            <v>M3</v>
          </cell>
          <cell r="F2267" t="str">
            <v>1.209,79</v>
          </cell>
          <cell r="G2267" t="str">
            <v>1.295,24</v>
          </cell>
        </row>
        <row r="2268">
          <cell r="A2268" t="str">
            <v>SINAPI101097</v>
          </cell>
          <cell r="B2268" t="str">
            <v>SINAPI</v>
          </cell>
          <cell r="C2268" t="str">
            <v>101097</v>
          </cell>
          <cell r="D2268" t="str">
            <v>TUBULÃO A CÉU ABERTO, DIÂMETRO DO FUSTE DE 80CM, ESCAVAÇÃO MANUAL, SEM ALARGAMENTO DE BASE, CONCRETO FEITO EM OBRA E LANÇADO COM JERICA. AF_05/2020_PA</v>
          </cell>
          <cell r="E2268" t="str">
            <v>M3</v>
          </cell>
          <cell r="F2268" t="str">
            <v>1.138,21</v>
          </cell>
          <cell r="G2268" t="str">
            <v>1.214,79</v>
          </cell>
        </row>
        <row r="2269">
          <cell r="A2269" t="str">
            <v>SINAPI101098</v>
          </cell>
          <cell r="B2269" t="str">
            <v>SINAPI</v>
          </cell>
          <cell r="C2269" t="str">
            <v>101098</v>
          </cell>
          <cell r="D2269" t="str">
            <v>TUBULÃO A CÉU ABERTO, DIÂMETRO DO FUSTE DE 100CM, ESCAVAÇÃO MANUAL, SEM ALARGAMENTO DE BASE, CONCRETO FEITO EM OBRA E LANÇADO COM JERICA. AF_05/2020_PA</v>
          </cell>
          <cell r="E2269" t="str">
            <v>M3</v>
          </cell>
          <cell r="F2269" t="str">
            <v>1.045,45</v>
          </cell>
          <cell r="G2269" t="str">
            <v>1.109,71</v>
          </cell>
        </row>
        <row r="2270">
          <cell r="A2270" t="str">
            <v>SINAPI101099</v>
          </cell>
          <cell r="B2270" t="str">
            <v>SINAPI</v>
          </cell>
          <cell r="C2270" t="str">
            <v>101099</v>
          </cell>
          <cell r="D2270" t="str">
            <v>TUBULÃO A CÉU ABERTO, DIÂMETRO DO FUSTE DE 120CM, ESCAVAÇÃO MANUAL, SEM ALARGAMENTO DE BASE, CONCRETO FEITO EM OBRA E LANÇADO COM JERICA. AF_05/2020_PA</v>
          </cell>
          <cell r="E2270" t="str">
            <v>M3</v>
          </cell>
          <cell r="F2270" t="str">
            <v>953,51</v>
          </cell>
          <cell r="G2270" t="str">
            <v>1.009,59</v>
          </cell>
        </row>
        <row r="2271">
          <cell r="A2271" t="str">
            <v>SINAPI101100</v>
          </cell>
          <cell r="B2271" t="str">
            <v>SINAPI</v>
          </cell>
          <cell r="C2271" t="str">
            <v>101100</v>
          </cell>
          <cell r="D2271" t="str">
            <v>TUBULÃO A CÉU ABERTO, DIÂMETRO DO FUSTE DE 70CM, ESCAVAÇÃO MECÂNICA, SEM ALARGAMENTO DE BASE, CONCRETO FEITO EM OBRA E LANÇADO COM JERICA. AF_05/2020_PA</v>
          </cell>
          <cell r="E2271" t="str">
            <v>M3</v>
          </cell>
          <cell r="F2271" t="str">
            <v>842,67</v>
          </cell>
          <cell r="G2271" t="str">
            <v>869,49</v>
          </cell>
        </row>
        <row r="2272">
          <cell r="A2272" t="str">
            <v>SINAPI101101</v>
          </cell>
          <cell r="B2272" t="str">
            <v>SINAPI</v>
          </cell>
          <cell r="C2272" t="str">
            <v>101101</v>
          </cell>
          <cell r="D2272" t="str">
            <v>TUBULÃO A CÉU ABERTO, DIÂMETRO DO FUSTE DE 80CM, ESCAVAÇÃO MECÂNICA, SEM ALARGAMENTO DE BASE, CONCRETO FEITO EM OBRA E LANÇADO COM JERICA (EXCLUSIVE MOBILIZAÇÃO E DESMOBILIZAÇÃO). AF_05/2020_PA</v>
          </cell>
          <cell r="E2272" t="str">
            <v>M3</v>
          </cell>
          <cell r="F2272" t="str">
            <v>820,49</v>
          </cell>
          <cell r="G2272" t="str">
            <v>845,92</v>
          </cell>
        </row>
        <row r="2273">
          <cell r="A2273" t="str">
            <v>SINAPI101102</v>
          </cell>
          <cell r="B2273" t="str">
            <v>SINAPI</v>
          </cell>
          <cell r="C2273" t="str">
            <v>101102</v>
          </cell>
          <cell r="D2273" t="str">
            <v>TUBULÃO A CÉU ABERTO, DIÂMETRO DO FUSTE DE 100CM, ESCAVAÇÃO MECÂNICA, SEM ALARGAMENTO DE BASE, CONCRETO FEITO EM OBRA E LANÇADO COM JERICA (EXCLUSIVE MOBILIZAÇÃO E DESMOBILIZAÇÃO). AF_05/2020_PA</v>
          </cell>
          <cell r="E2273" t="str">
            <v>M3</v>
          </cell>
          <cell r="F2273" t="str">
            <v>795,85</v>
          </cell>
          <cell r="G2273" t="str">
            <v>819,21</v>
          </cell>
        </row>
        <row r="2274">
          <cell r="A2274" t="str">
            <v>SINAPI101103</v>
          </cell>
          <cell r="B2274" t="str">
            <v>SINAPI</v>
          </cell>
          <cell r="C2274" t="str">
            <v>101103</v>
          </cell>
          <cell r="D2274" t="str">
            <v>TUBULÃO A CÉU ABERTO, DIÂMETRO DO FUSTE DE 120CM, ESCAVAÇÃO MECÂNICA, SEM ALARGAMENTO DE BASE, CONCRETO FEITO EM OBRA E LANÇADO COM JERICA (EXCLUSIVE MOBILIZAÇÃO E DESMOBILIZAÇÃO). AF_05/2020_PA</v>
          </cell>
          <cell r="E2274" t="str">
            <v>M3</v>
          </cell>
          <cell r="F2274" t="str">
            <v>748,18</v>
          </cell>
          <cell r="G2274" t="str">
            <v>770,01</v>
          </cell>
        </row>
        <row r="2275">
          <cell r="A2275" t="str">
            <v>SINAPI101104</v>
          </cell>
          <cell r="B2275" t="str">
            <v>SINAPI</v>
          </cell>
          <cell r="C2275" t="str">
            <v>101104</v>
          </cell>
          <cell r="D2275" t="str">
            <v>TUBULÃO A CÉU ABERTO, DIÂMETRO DO FUSTE DE 70CM, ESCAVAÇÃO MANUAL, SEM ALARGAMENTO DE BASE, CONCRETO USINADO E LANÇADO COM BOMBA OU DIRETAMENTE DO CAMINHÃO (EXCLUSIVE BOMBEAMENTO). AF_05/2020_PA</v>
          </cell>
          <cell r="E2275" t="str">
            <v>M3</v>
          </cell>
          <cell r="F2275" t="str">
            <v>1.229,33</v>
          </cell>
          <cell r="G2275" t="str">
            <v>1.299,32</v>
          </cell>
        </row>
        <row r="2276">
          <cell r="A2276" t="str">
            <v>SINAPI101105</v>
          </cell>
          <cell r="B2276" t="str">
            <v>SINAPI</v>
          </cell>
          <cell r="C2276" t="str">
            <v>101105</v>
          </cell>
          <cell r="D2276" t="str">
            <v>TUBULÃO A CÉU ABERTO, DIÂMETRO DO FUSTE DE 80CM, ESCAVAÇÃO MANUAL, SEM ALARGAMENTO DE BASE, CONCRETO USINADO E LANÇADO COM BOMBA OU DIRETAMENTE DO CAMINHÃO (EXCLUSIVE BOMBEAMENTO). AF_05/2020_PA</v>
          </cell>
          <cell r="E2276" t="str">
            <v>M3</v>
          </cell>
          <cell r="F2276" t="str">
            <v>1.157,71</v>
          </cell>
          <cell r="G2276" t="str">
            <v>1.219,11</v>
          </cell>
        </row>
        <row r="2277">
          <cell r="A2277" t="str">
            <v>SINAPI101106</v>
          </cell>
          <cell r="B2277" t="str">
            <v>SINAPI</v>
          </cell>
          <cell r="C2277" t="str">
            <v>101106</v>
          </cell>
          <cell r="D2277" t="str">
            <v>TUBULÃO A CÉU ABERTO, DIÂMETRO DO FUSTE DE 100CM, ESCAVAÇÃO MANUAL, SEM ALARGAMENTO DE BASE, CONCRETO USINADO E LANÇADO COM BOMBA OU DIRETAMENTE DO CAMINHÃO (EXCLUSIVE BOMBEAMENTO). AF_05/2020_PA</v>
          </cell>
          <cell r="E2277" t="str">
            <v>M3</v>
          </cell>
          <cell r="F2277" t="str">
            <v>1.065,41</v>
          </cell>
          <cell r="G2277" t="str">
            <v>1.114,98</v>
          </cell>
        </row>
        <row r="2278">
          <cell r="A2278" t="str">
            <v>SINAPI101107</v>
          </cell>
          <cell r="B2278" t="str">
            <v>SINAPI</v>
          </cell>
          <cell r="C2278" t="str">
            <v>101107</v>
          </cell>
          <cell r="D2278" t="str">
            <v>TUBULÃO A CÉU ABERTO, DIÂMETRO DO FUSTE DE 120CM, ESCAVAÇÃO MANUAL, SEM ALARGAMENTO DE BASE, CONCRETO USINADO E LANÇADO COM BOMBA OU DIRETAMENTE DO CAMINHÃO (EXCLUSIVE BOMBEAMENTO). AF_05/2020_PA</v>
          </cell>
          <cell r="E2278" t="str">
            <v>M3</v>
          </cell>
          <cell r="F2278" t="str">
            <v>973,34</v>
          </cell>
          <cell r="G2278" t="str">
            <v>1.015,26</v>
          </cell>
        </row>
        <row r="2279">
          <cell r="A2279" t="str">
            <v>SINAPI101108</v>
          </cell>
          <cell r="B2279" t="str">
            <v>SINAPI</v>
          </cell>
          <cell r="C2279" t="str">
            <v>101108</v>
          </cell>
          <cell r="D2279" t="str">
            <v>TUBULÃO A CÉU ABERTO, DIÂMETRO DO FUSTE DE 70CM, ESCAVAÇÃO MECÂNICA, SEM ALARGAMENTO DE BASE, CONCRETO USINADO E LANÇADO COM BOMBA OU DIRETAMENTE DO CAMINHÃO (EXCLUSIVE BOMBEAMENTO, MOBILIZAÇÃO E DESMOBILIZAÇÃO). AF_05/2020_PA</v>
          </cell>
          <cell r="E2279" t="str">
            <v>M3</v>
          </cell>
          <cell r="F2279" t="str">
            <v>856,34</v>
          </cell>
          <cell r="G2279" t="str">
            <v>866,81</v>
          </cell>
        </row>
        <row r="2280">
          <cell r="A2280" t="str">
            <v>SINAPI101109</v>
          </cell>
          <cell r="B2280" t="str">
            <v>SINAPI</v>
          </cell>
          <cell r="C2280" t="str">
            <v>101109</v>
          </cell>
          <cell r="D2280" t="str">
            <v>TUBULÃO A CÉU ABERTO, DIÂMETRO DO FUSTE DE 80CM, ESCAVAÇÃO MECÂNICA, SEM ALARGAMENTO DE BASE, CONCRETO USINADO E LANÇADO COM BOMBA OU DIRETAMENTE DO CAMINHÃO (EXCLUSIVE BOMBEAMENTO, MOBILIZAÇÃO E DESMOBILIZAÇÃO). AF_05/2020_PA</v>
          </cell>
          <cell r="E2280" t="str">
            <v>M3</v>
          </cell>
          <cell r="F2280" t="str">
            <v>834,44</v>
          </cell>
          <cell r="G2280" t="str">
            <v>843,85</v>
          </cell>
        </row>
        <row r="2281">
          <cell r="A2281" t="str">
            <v>SINAPI101110</v>
          </cell>
          <cell r="B2281" t="str">
            <v>SINAPI</v>
          </cell>
          <cell r="C2281" t="str">
            <v>101110</v>
          </cell>
          <cell r="D2281" t="str">
            <v>TUBULÃO A CÉU ABERTO, DIÂMETRO DO FUSTE DE 100CM, ESCAVAÇÃO MECÂNICA, SEM ALARGAMENTO DE BASE, CONCRETO USINADO E LANÇADO COM BOMBA OU DIRETAMENTE DO CAMINHÃO (EXCLUSIVE BOMBEAMENTO, MOBILIZAÇÃO E DESMOBILIZAÇÃO). AF_05/2020_PA</v>
          </cell>
          <cell r="E2281" t="str">
            <v>M3</v>
          </cell>
          <cell r="F2281" t="str">
            <v>810,92</v>
          </cell>
          <cell r="G2281" t="str">
            <v>818,84</v>
          </cell>
        </row>
        <row r="2282">
          <cell r="A2282" t="str">
            <v>SINAPI101111</v>
          </cell>
          <cell r="B2282" t="str">
            <v>SINAPI</v>
          </cell>
          <cell r="C2282" t="str">
            <v>101111</v>
          </cell>
          <cell r="D2282" t="str">
            <v>TUBULÃO A CÉU ABERTO, DIÂMETRO DO FUSTE DE 120CM, ESCAVAÇÃO MECÂNICA, SEM ALARGAMENTO DE BASE, CONCRETO USINADO E LANÇADO COM BOMBA OU DIRETAMENTE DO CAMINHÃO (EXCLUSIVE BOMBEAMENTO, MOBILIZAÇÃO E DESMOBILIZAÇÃO). AF_05/2020_PA</v>
          </cell>
          <cell r="E2282" t="str">
            <v>M3</v>
          </cell>
          <cell r="F2282" t="str">
            <v>763,79</v>
          </cell>
          <cell r="G2282" t="str">
            <v>770,81</v>
          </cell>
        </row>
        <row r="2283">
          <cell r="A2283" t="str">
            <v>SINAPI101112</v>
          </cell>
          <cell r="B2283" t="str">
            <v>SINAPI</v>
          </cell>
          <cell r="C2283" t="str">
            <v>101112</v>
          </cell>
          <cell r="D2283" t="str">
            <v>ALARGAMENTO DE BASE DE TUBULÃO A CÉU ABERTO, ESCAVAÇÃO MANUAL, CONCRETO FEITO EM OBRA E LANÇADO COM JERICA. AF_05/2020</v>
          </cell>
          <cell r="E2283" t="str">
            <v>M3</v>
          </cell>
          <cell r="F2283" t="str">
            <v>847,64</v>
          </cell>
          <cell r="G2283" t="str">
            <v>899,85</v>
          </cell>
        </row>
        <row r="2284">
          <cell r="A2284" t="str">
            <v>SINAPI101113</v>
          </cell>
          <cell r="B2284" t="str">
            <v>SINAPI</v>
          </cell>
          <cell r="C2284" t="str">
            <v>101113</v>
          </cell>
          <cell r="D2284" t="str">
            <v>ALARGAMENTO DE BASE DE TUBULÃO A CÉU ABERTO, ESCAVAÇÃO MANUAL, CONCRETO USINADO E LANÇADO COM BOMBA OU DIRETAMENTE DO CAMINHÃO (EXCLUSIVE BOMBEAMENTO). AF_05/2020</v>
          </cell>
          <cell r="E2284" t="str">
            <v>M3</v>
          </cell>
          <cell r="F2284" t="str">
            <v>872,85</v>
          </cell>
          <cell r="G2284" t="str">
            <v>909,92</v>
          </cell>
        </row>
        <row r="2285">
          <cell r="A2285" t="str">
            <v>SINAPI95601</v>
          </cell>
          <cell r="B2285" t="str">
            <v>SINAPI</v>
          </cell>
          <cell r="C2285" t="str">
            <v>95601</v>
          </cell>
          <cell r="D2285" t="str">
            <v>ARRASAMENTO MECANICO DE ESTACA DE CONCRETO ARMADO, DIAMETROS DE ATÉ 40 CM. AF_05/2021</v>
          </cell>
          <cell r="E2285" t="str">
            <v>UN</v>
          </cell>
          <cell r="F2285" t="str">
            <v>19,50</v>
          </cell>
          <cell r="G2285" t="str">
            <v>21,62</v>
          </cell>
        </row>
        <row r="2286">
          <cell r="A2286" t="str">
            <v>SINAPI95602</v>
          </cell>
          <cell r="B2286" t="str">
            <v>SINAPI</v>
          </cell>
          <cell r="C2286" t="str">
            <v>95602</v>
          </cell>
          <cell r="D2286" t="str">
            <v>ARRASAMENTO MECANICO DE ESTACA DE CONCRETO ARMADO, DIAMETROS DE 41 CM A 60 CM. AF_05/2021</v>
          </cell>
          <cell r="E2286" t="str">
            <v>UN</v>
          </cell>
          <cell r="F2286" t="str">
            <v>31,22</v>
          </cell>
          <cell r="G2286" t="str">
            <v>34,60</v>
          </cell>
        </row>
        <row r="2287">
          <cell r="A2287" t="str">
            <v>SINAPI95603</v>
          </cell>
          <cell r="B2287" t="str">
            <v>SINAPI</v>
          </cell>
          <cell r="C2287" t="str">
            <v>95603</v>
          </cell>
          <cell r="D2287" t="str">
            <v>ARRASAMENTO MECANICO DE ESTACA DE CONCRETO ARMADO, DIAMETROS DE 61 CM A 80 CM. AF_05/2021</v>
          </cell>
          <cell r="E2287" t="str">
            <v>UN</v>
          </cell>
          <cell r="F2287" t="str">
            <v>53,26</v>
          </cell>
          <cell r="G2287" t="str">
            <v>59,04</v>
          </cell>
        </row>
        <row r="2288">
          <cell r="A2288" t="str">
            <v>SINAPI95604</v>
          </cell>
          <cell r="B2288" t="str">
            <v>SINAPI</v>
          </cell>
          <cell r="C2288" t="str">
            <v>95604</v>
          </cell>
          <cell r="D2288" t="str">
            <v>ARRASAMENTO MECANICO DE ESTACA DE CONCRETO ARMADO, DIAMETROS DE 81 CM A 100 CM. AF_05/2021</v>
          </cell>
          <cell r="E2288" t="str">
            <v>UN</v>
          </cell>
          <cell r="F2288" t="str">
            <v>82,66</v>
          </cell>
          <cell r="G2288" t="str">
            <v>91,61</v>
          </cell>
        </row>
        <row r="2289">
          <cell r="A2289" t="str">
            <v>SINAPI95605</v>
          </cell>
          <cell r="B2289" t="str">
            <v>SINAPI</v>
          </cell>
          <cell r="C2289" t="str">
            <v>95605</v>
          </cell>
          <cell r="D2289" t="str">
            <v>ARRASAMENTO MECANICO DE ESTACA DE CONCRETO ARMADO, DIAMETROS DE 101 CM A 150 CM. AF_05/2021</v>
          </cell>
          <cell r="E2289" t="str">
            <v>UN</v>
          </cell>
          <cell r="F2289" t="str">
            <v>151,79</v>
          </cell>
          <cell r="G2289" t="str">
            <v>168,21</v>
          </cell>
        </row>
        <row r="2290">
          <cell r="A2290" t="str">
            <v>SINAPI95607</v>
          </cell>
          <cell r="B2290" t="str">
            <v>SINAPI</v>
          </cell>
          <cell r="C2290" t="str">
            <v>95607</v>
          </cell>
          <cell r="D2290" t="str">
            <v>ARRASAMENTO DE ESTACA METÁLICA, PERFIL LAMINADO TIPO  I  FAMÍLIA 250. AF_05/2021</v>
          </cell>
          <cell r="E2290" t="str">
            <v>UN</v>
          </cell>
          <cell r="F2290" t="str">
            <v>24,60</v>
          </cell>
          <cell r="G2290" t="str">
            <v>26,22</v>
          </cell>
        </row>
        <row r="2291">
          <cell r="A2291" t="str">
            <v>SINAPI95608</v>
          </cell>
          <cell r="B2291" t="str">
            <v>SINAPI</v>
          </cell>
          <cell r="C2291" t="str">
            <v>95608</v>
          </cell>
          <cell r="D2291" t="str">
            <v>ARRASAMENTO MECÂNICO DE ESTACA METÁLICA, PERFIL LAMINADO TIPO  H - FAMÍLIA 250. AF_05/2021</v>
          </cell>
          <cell r="E2291" t="str">
            <v>UN</v>
          </cell>
          <cell r="F2291" t="str">
            <v>35,69</v>
          </cell>
          <cell r="G2291" t="str">
            <v>38,03</v>
          </cell>
        </row>
        <row r="2292">
          <cell r="A2292" t="str">
            <v>SINAPI95609</v>
          </cell>
          <cell r="B2292" t="str">
            <v>SINAPI</v>
          </cell>
          <cell r="C2292" t="str">
            <v>95609</v>
          </cell>
          <cell r="D2292" t="str">
            <v>ARRASAMENTO MECÂNICO DE ESTACA METÁLICA, PERFIL LAMINADO TIPO  H - FAMÍLIA 310. AF_05/2021</v>
          </cell>
          <cell r="E2292" t="str">
            <v>UN</v>
          </cell>
          <cell r="F2292" t="str">
            <v>45,26</v>
          </cell>
          <cell r="G2292" t="str">
            <v>48,24</v>
          </cell>
        </row>
        <row r="2293">
          <cell r="A2293" t="str">
            <v>SINAPI100651</v>
          </cell>
          <cell r="B2293" t="str">
            <v>SINAPI</v>
          </cell>
          <cell r="C2293" t="str">
            <v>100651</v>
          </cell>
          <cell r="D2293" t="str">
            <v>ESTACA HÉLICE CONTÍNUA, DIÂMETRO DE 30 CM, INCLUSO CONCRETO FCK=30MPA E ARMADURA MÍNIMA (EXCLUSIVE BOMBEAMENTO, MOBILIZAÇÃO E DESMOBILIZAÇÃO). AF_12/2019_PA</v>
          </cell>
          <cell r="E2293" t="str">
            <v>M</v>
          </cell>
          <cell r="F2293" t="str">
            <v>127,98</v>
          </cell>
          <cell r="G2293" t="str">
            <v>130,08</v>
          </cell>
        </row>
        <row r="2294">
          <cell r="A2294" t="str">
            <v>SINAPI100652</v>
          </cell>
          <cell r="B2294" t="str">
            <v>SINAPI</v>
          </cell>
          <cell r="C2294" t="str">
            <v>100652</v>
          </cell>
          <cell r="D2294" t="str">
            <v>ESTACA HÉLICE CONTÍNUA , DIÂMETRO DE 50 CM, INCLUSO CONCRETO FCK=30MPA E ARMADURA MÍNIMA (EXCLUSIVE BOMBEAMENTO, MOBILIZAÇÃO E DESMOBILIZAÇÃO). AF_12/2019_PA</v>
          </cell>
          <cell r="E2294" t="str">
            <v>M</v>
          </cell>
          <cell r="F2294" t="str">
            <v>240,10</v>
          </cell>
          <cell r="G2294" t="str">
            <v>242,84</v>
          </cell>
        </row>
        <row r="2295">
          <cell r="A2295" t="str">
            <v>SINAPI100653</v>
          </cell>
          <cell r="B2295" t="str">
            <v>SINAPI</v>
          </cell>
          <cell r="C2295" t="str">
            <v>100653</v>
          </cell>
          <cell r="D2295" t="str">
            <v>ESTACA HÉLICE CONTÍNUA, DIÂMETRO DE 70 CM, INCLUSO CONCRETO FCK=30MPA E ARMADURA MÍNIMA (EXCLUSIVE BOMBEAMENTO, MOBILIZAÇÃO E DESMOBILIZAÇÃO). AF_12/2019_PA</v>
          </cell>
          <cell r="E2295" t="str">
            <v>M</v>
          </cell>
          <cell r="F2295" t="str">
            <v>395,13</v>
          </cell>
          <cell r="G2295" t="str">
            <v>398,59</v>
          </cell>
        </row>
        <row r="2296">
          <cell r="A2296" t="str">
            <v>SINAPI100654</v>
          </cell>
          <cell r="B2296" t="str">
            <v>SINAPI</v>
          </cell>
          <cell r="C2296" t="str">
            <v>100654</v>
          </cell>
          <cell r="D2296" t="str">
            <v>ESTACA HÉLICE CONTÍNUA, DIÂMETRO DE 80 CM, INCLUSO CONCRETO FCK=30MPA E ARMADURA MÍNIMA (EXCLUSIVE BOMBEAMENTO, MOBILIZAÇÃO E DESMOBILIZAÇÃO). AF_12/2019_PA</v>
          </cell>
          <cell r="E2296" t="str">
            <v>M</v>
          </cell>
          <cell r="F2296" t="str">
            <v>527,54</v>
          </cell>
          <cell r="G2296" t="str">
            <v>531,54</v>
          </cell>
        </row>
        <row r="2297">
          <cell r="A2297" t="str">
            <v>SINAPI100655</v>
          </cell>
          <cell r="B2297" t="str">
            <v>SINAPI</v>
          </cell>
          <cell r="C2297" t="str">
            <v>100655</v>
          </cell>
          <cell r="D2297" t="str">
            <v>ESTACA HÉLICE CONTÍNUA, DIÂMETRO DE 90 CM, INCLUSO CONCRETO FCK=30MPA E ARMADURA MÍNIMA (EXCLUSIVE BOMBEAMENTO, MOBILIZAÇÃO E DESMOBILIZAÇÃO). AF_12/2019_PA</v>
          </cell>
          <cell r="E2297" t="str">
            <v>M</v>
          </cell>
          <cell r="F2297" t="str">
            <v>610,74</v>
          </cell>
          <cell r="G2297" t="str">
            <v>614,20</v>
          </cell>
        </row>
        <row r="2298">
          <cell r="A2298" t="str">
            <v>SINAPI100656</v>
          </cell>
          <cell r="B2298" t="str">
            <v>SINAPI</v>
          </cell>
          <cell r="C2298" t="str">
            <v>100656</v>
          </cell>
          <cell r="D2298" t="str">
            <v>ESTACA PRÉ-MOLDADA DE CONCRETO, SEÇÃO QUADRADA, CAPACIDADE DE 25 TONELADAS, INCLUSO EMENDA (EXCLUSIVE MOBILIZAÇÃO E DESMOBILIZAÇÃO). AF_12/2019</v>
          </cell>
          <cell r="E2298" t="str">
            <v>M</v>
          </cell>
          <cell r="F2298" t="str">
            <v>116,74</v>
          </cell>
          <cell r="G2298" t="str">
            <v>118,84</v>
          </cell>
        </row>
        <row r="2299">
          <cell r="A2299" t="str">
            <v>SINAPI100657</v>
          </cell>
          <cell r="B2299" t="str">
            <v>SINAPI</v>
          </cell>
          <cell r="C2299" t="str">
            <v>100657</v>
          </cell>
          <cell r="D2299" t="str">
            <v>ESTACA PRÉ-MOLDADA DE CONCRETO SEÇÃO QUADRADA, CAPACIDADE DE 50 TONELADAS, INCLUSO EMENDA (EXCLUSIVE MOBILIZAÇÃO E DESMOBILIZAÇÃO). AF_12/2019</v>
          </cell>
          <cell r="E2299" t="str">
            <v>M</v>
          </cell>
          <cell r="F2299" t="str">
            <v>150,40</v>
          </cell>
          <cell r="G2299" t="str">
            <v>152,60</v>
          </cell>
        </row>
        <row r="2300">
          <cell r="A2300" t="str">
            <v>SINAPI100658</v>
          </cell>
          <cell r="B2300" t="str">
            <v>SINAPI</v>
          </cell>
          <cell r="C2300" t="str">
            <v>100658</v>
          </cell>
          <cell r="D2300" t="str">
            <v>ESTACA PRÉ-MOLDADA DE CONCRETO CENTRIFUGADO, SEÇÃO CIRCULAR, CAPACIDADE DE 100 TONELADAS, INCLUSO EMENDA (EXCLUSIVE MOBILIZAÇÃO E DESMOBILIZAÇÃO). AF_12/2019</v>
          </cell>
          <cell r="E2300" t="str">
            <v>M</v>
          </cell>
          <cell r="F2300" t="str">
            <v>344,96</v>
          </cell>
          <cell r="G2300" t="str">
            <v>347,98</v>
          </cell>
        </row>
        <row r="2301">
          <cell r="A2301" t="str">
            <v>SINAPI100889</v>
          </cell>
          <cell r="B2301" t="str">
            <v>SINAPI</v>
          </cell>
          <cell r="C2301" t="str">
            <v>100889</v>
          </cell>
          <cell r="D2301" t="str">
            <v>ESTACA METÁLICA PARA FUNDAÇÃO, UTILIZANDO PERFIL LAMINADO HP250X62 (EXCLUSIVE MOBILIZAÇÃO E DESMOBILIZAÇÃO). AF_01/2020</v>
          </cell>
          <cell r="E2301" t="str">
            <v>KG</v>
          </cell>
          <cell r="F2301" t="str">
            <v>12,07</v>
          </cell>
          <cell r="G2301" t="str">
            <v>12,14</v>
          </cell>
        </row>
        <row r="2302">
          <cell r="A2302" t="str">
            <v>SINAPI100890</v>
          </cell>
          <cell r="B2302" t="str">
            <v>SINAPI</v>
          </cell>
          <cell r="C2302" t="str">
            <v>100890</v>
          </cell>
          <cell r="D2302" t="str">
            <v>ESTACA METÁLICA PARA FUNDAÇÃO, UTILIZANDO PERFIL LAMINADO HP310X79 (EXCLUSIVE MOBILIZAÇÃO E DESMOBILIZAÇÃO). AF_01/2020</v>
          </cell>
          <cell r="E2302" t="str">
            <v>KG</v>
          </cell>
          <cell r="F2302" t="str">
            <v>11,89</v>
          </cell>
          <cell r="G2302" t="str">
            <v>11,93</v>
          </cell>
        </row>
        <row r="2303">
          <cell r="A2303" t="str">
            <v>SINAPI100892</v>
          </cell>
          <cell r="B2303" t="str">
            <v>SINAPI</v>
          </cell>
          <cell r="C2303" t="str">
            <v>100892</v>
          </cell>
          <cell r="D2303" t="str">
            <v>ESTACA METÁLICA PARA CONTENÇÃO, UTILIZANDO PERFIL LAMINADO W250X32,7 (EXCLUSIVE MOBILIZAÇÃO E DESMOBILIZAÇÃO). AF_01/2020</v>
          </cell>
          <cell r="E2303" t="str">
            <v>KG</v>
          </cell>
          <cell r="F2303" t="str">
            <v>12,58</v>
          </cell>
          <cell r="G2303" t="str">
            <v>12,68</v>
          </cell>
        </row>
        <row r="2304">
          <cell r="A2304" t="str">
            <v>SINAPI100893</v>
          </cell>
          <cell r="B2304" t="str">
            <v>SINAPI</v>
          </cell>
          <cell r="C2304" t="str">
            <v>100893</v>
          </cell>
          <cell r="D2304" t="str">
            <v>ESTACA METÁLICA PARA CONTENÇÃO, UTILIZANDO PERFIL LAMINADO W250X38,5 (EXCLUSIVE MOBILIZAÇÃO E DESMOBILIZAÇÃO). AF_01/2020</v>
          </cell>
          <cell r="E2304" t="str">
            <v>KG</v>
          </cell>
          <cell r="F2304" t="str">
            <v>12,37</v>
          </cell>
          <cell r="G2304" t="str">
            <v>12,46</v>
          </cell>
        </row>
        <row r="2305">
          <cell r="A2305" t="str">
            <v>SINAPI100894</v>
          </cell>
          <cell r="B2305" t="str">
            <v>SINAPI</v>
          </cell>
          <cell r="C2305" t="str">
            <v>100894</v>
          </cell>
          <cell r="D2305" t="str">
            <v>ESTACA METÁLICA PARA CONTENÇÃO, UTILIZANDO PERFIL LAMINADO W250X44,8 (EXCLUSIVE MOBILIZAÇÃO E DESMOBILIZAÇÃO). AF_01/2020</v>
          </cell>
          <cell r="E2305" t="str">
            <v>KG</v>
          </cell>
          <cell r="F2305" t="str">
            <v>12,24</v>
          </cell>
          <cell r="G2305" t="str">
            <v>12,34</v>
          </cell>
        </row>
        <row r="2306">
          <cell r="A2306" t="str">
            <v>SINAPI100896</v>
          </cell>
          <cell r="B2306" t="str">
            <v>SINAPI</v>
          </cell>
          <cell r="C2306" t="str">
            <v>100896</v>
          </cell>
          <cell r="D2306" t="str">
            <v>ESTACA ESCAVADA MECANICAMENTE, SEM FLUIDO ESTABILIZANTE, COM 25CM DE DIÂMETRO, CONCRETO LANÇADO POR CAMINHÃO BETONEIRA (EXCLUSIVE MOBILIZAÇÃO E DESMOBILIZAÇÃO). AF_01/2020_PA</v>
          </cell>
          <cell r="E2306" t="str">
            <v>M</v>
          </cell>
          <cell r="F2306" t="str">
            <v>58,42</v>
          </cell>
          <cell r="G2306" t="str">
            <v>59,50</v>
          </cell>
        </row>
        <row r="2307">
          <cell r="A2307" t="str">
            <v>SINAPI100897</v>
          </cell>
          <cell r="B2307" t="str">
            <v>SINAPI</v>
          </cell>
          <cell r="C2307" t="str">
            <v>100897</v>
          </cell>
          <cell r="D2307" t="str">
            <v>ESTACA ESCAVADA MECANICAMENTE, SEM FLUIDO ESTABILIZANTE, COM 40CM DE DIÂMETRO, CONCRETO LANÇADO POR CAMINHÃO BETONEIRA (EXCLUSIVE MOBILIZAÇÃO E DESMOBILIZAÇÃO). AF_01/2020_PA</v>
          </cell>
          <cell r="E2307" t="str">
            <v>M</v>
          </cell>
          <cell r="F2307" t="str">
            <v>110,86</v>
          </cell>
          <cell r="G2307" t="str">
            <v>112,22</v>
          </cell>
        </row>
        <row r="2308">
          <cell r="A2308" t="str">
            <v>SINAPI100898</v>
          </cell>
          <cell r="B2308" t="str">
            <v>SINAPI</v>
          </cell>
          <cell r="C2308" t="str">
            <v>100898</v>
          </cell>
          <cell r="D2308" t="str">
            <v>ESTACA ESCAVADA MECANICAMENTE, SEM FLUIDO ESTABILIZANTE, COM 60CM DE DIÂMETRO, CONCRETO LANÇADO POR CAMINHÃO BETONEIRA (EXCLUSIVE MOBILIZAÇÃO E DESMOBILIZAÇÃO). AF_01/2020_PA</v>
          </cell>
          <cell r="E2308" t="str">
            <v>M</v>
          </cell>
          <cell r="F2308" t="str">
            <v>209,55</v>
          </cell>
          <cell r="G2308" t="str">
            <v>211,24</v>
          </cell>
        </row>
        <row r="2309">
          <cell r="A2309" t="str">
            <v>SINAPI100899</v>
          </cell>
          <cell r="B2309" t="str">
            <v>SINAPI</v>
          </cell>
          <cell r="C2309" t="str">
            <v>100899</v>
          </cell>
          <cell r="D2309" t="str">
            <v>ESTACA ESCAVADA MECANICAMENTE, SEM FLUIDO ESTABILIZANTE, COM 25CM DE DIÂMETRO, CONCRETO LANÇADO MANUALMENTE (EXCLUSIVE MOBILIZAÇÃO E DESMOBILIZAÇÃO). AF_01/2020_PA</v>
          </cell>
          <cell r="E2309" t="str">
            <v>M</v>
          </cell>
          <cell r="F2309" t="str">
            <v>88,45</v>
          </cell>
          <cell r="G2309" t="str">
            <v>92,85</v>
          </cell>
        </row>
        <row r="2310">
          <cell r="A2310" t="str">
            <v>SINAPI100900</v>
          </cell>
          <cell r="B2310" t="str">
            <v>SINAPI</v>
          </cell>
          <cell r="C2310" t="str">
            <v>100900</v>
          </cell>
          <cell r="D2310" t="str">
            <v>ESTACA ESCAVADA MECANICAMENTE, SEM FLUIDO ESTABILIZANTE, COM 60CM DE DIÂMETRO, CONCRETO LANÇADO POR BOMBA LANÇA (EXCLUSIVE BOMBEAMENTO, MOBILIZAÇÃO E DESMOBILIZAÇÃO). AF_01/2020_PA</v>
          </cell>
          <cell r="E2310" t="str">
            <v>M</v>
          </cell>
          <cell r="F2310" t="str">
            <v>241,28</v>
          </cell>
          <cell r="G2310" t="str">
            <v>243,59</v>
          </cell>
        </row>
        <row r="2311">
          <cell r="A2311" t="str">
            <v>SINAPI101173</v>
          </cell>
          <cell r="B2311" t="str">
            <v>SINAPI</v>
          </cell>
          <cell r="C2311" t="str">
            <v>101173</v>
          </cell>
          <cell r="D2311" t="str">
            <v>ESTACA BROCA DE CONCRETO, DIÂMETRO DE 20CM, ESCAVAÇÃO MANUAL COM TRADO CONCHA, COM ARMADURA DE ARRANQUE. AF_05/2020</v>
          </cell>
          <cell r="E2311" t="str">
            <v>M</v>
          </cell>
          <cell r="F2311" t="str">
            <v>60,37</v>
          </cell>
          <cell r="G2311" t="str">
            <v>64,42</v>
          </cell>
        </row>
        <row r="2312">
          <cell r="A2312" t="str">
            <v>SINAPI101174</v>
          </cell>
          <cell r="B2312" t="str">
            <v>SINAPI</v>
          </cell>
          <cell r="C2312" t="str">
            <v>101174</v>
          </cell>
          <cell r="D2312" t="str">
            <v>ESTACA BROCA DE CONCRETO, DIÂMETRO DE 25CM, ESCAVAÇÃO MANUAL COM TRADO CONCHA, COM ARMADURA DE ARRANQUE. AF_05/2020</v>
          </cell>
          <cell r="E2312" t="str">
            <v>M</v>
          </cell>
          <cell r="F2312" t="str">
            <v>85,87</v>
          </cell>
          <cell r="G2312" t="str">
            <v>92,14</v>
          </cell>
        </row>
        <row r="2313">
          <cell r="A2313" t="str">
            <v>SINAPI101175</v>
          </cell>
          <cell r="B2313" t="str">
            <v>SINAPI</v>
          </cell>
          <cell r="C2313" t="str">
            <v>101175</v>
          </cell>
          <cell r="D2313" t="str">
            <v>ESTACA BROCA DE CONCRETO, DIÂMETRO DE 30CM, ESCAVAÇÃO MANUAL COM TRADO CONCHA, COM ARMADURA DE ARRANQUE. AF_05/2020</v>
          </cell>
          <cell r="E2313" t="str">
            <v>M</v>
          </cell>
          <cell r="F2313" t="str">
            <v>117,09</v>
          </cell>
          <cell r="G2313" t="str">
            <v>125,60</v>
          </cell>
        </row>
        <row r="2314">
          <cell r="A2314" t="str">
            <v>SINAPI101176</v>
          </cell>
          <cell r="B2314" t="str">
            <v>SINAPI</v>
          </cell>
          <cell r="C2314" t="str">
            <v>101176</v>
          </cell>
          <cell r="D2314" t="str">
            <v>ESTACA BROCA DE CONCRETO, DIÂMETRO DE 30CM, ESCAVAÇÃO MANUAL COM TRADO CONCHA, INTEIRAMENTE ARMADA. AF_05/2020_PA</v>
          </cell>
          <cell r="E2314" t="str">
            <v>M</v>
          </cell>
          <cell r="F2314" t="str">
            <v>143,65</v>
          </cell>
          <cell r="G2314" t="str">
            <v>153,01</v>
          </cell>
        </row>
        <row r="2315">
          <cell r="A2315" t="str">
            <v>SINAPI102521</v>
          </cell>
          <cell r="B2315" t="str">
            <v>SINAPI</v>
          </cell>
          <cell r="C2315" t="str">
            <v>102521</v>
          </cell>
          <cell r="D2315" t="str">
            <v>ARRASAMENTO MECÂNICO DE ESTACA BARRETE DE CONCRETO ARMADO, SEÇÃO DE 0,40 X 2,50 M. AF_05/2021</v>
          </cell>
          <cell r="E2315" t="str">
            <v>UN</v>
          </cell>
          <cell r="F2315" t="str">
            <v>125,21</v>
          </cell>
          <cell r="G2315" t="str">
            <v>138,76</v>
          </cell>
        </row>
        <row r="2316">
          <cell r="A2316" t="str">
            <v>SINAPI102522</v>
          </cell>
          <cell r="B2316" t="str">
            <v>SINAPI</v>
          </cell>
          <cell r="C2316" t="str">
            <v>102522</v>
          </cell>
          <cell r="D2316" t="str">
            <v>ARRASAMENTO MECÂNICO DE ESTACA BARRETE DE CONCRETO ARMADO, SEÇÃO DE 0,60 X 2,50 M. AF_05/2021</v>
          </cell>
          <cell r="E2316" t="str">
            <v>UN</v>
          </cell>
          <cell r="F2316" t="str">
            <v>183,70</v>
          </cell>
          <cell r="G2316" t="str">
            <v>203,58</v>
          </cell>
        </row>
        <row r="2317">
          <cell r="A2317" t="str">
            <v>SINAPI102523</v>
          </cell>
          <cell r="B2317" t="str">
            <v>SINAPI</v>
          </cell>
          <cell r="C2317" t="str">
            <v>102523</v>
          </cell>
          <cell r="D2317" t="str">
            <v>ARRASAMENTO MECÂNICO DE ESTACA BARRETE DE CONCRETO ARMADO, SEÇÃO DE 0,80 X 2,50 M. AF_05/2021</v>
          </cell>
          <cell r="E2317" t="str">
            <v>UN</v>
          </cell>
          <cell r="F2317" t="str">
            <v>242,18</v>
          </cell>
          <cell r="G2317" t="str">
            <v>268,39</v>
          </cell>
        </row>
        <row r="2318">
          <cell r="A2318" t="str">
            <v>SINAPI95240</v>
          </cell>
          <cell r="B2318" t="str">
            <v>SINAPI</v>
          </cell>
          <cell r="C2318" t="str">
            <v>95240</v>
          </cell>
          <cell r="D2318" t="str">
            <v>LASTRO DE CONCRETO MAGRO, APLICADO EM PISOS, LAJES SOBRE SOLO OU RADIERS, ESPESSURA DE 3 CM. AF_01/2024</v>
          </cell>
          <cell r="E2318" t="str">
            <v>M2</v>
          </cell>
          <cell r="F2318" t="str">
            <v>17,30</v>
          </cell>
          <cell r="G2318" t="str">
            <v>18,33</v>
          </cell>
        </row>
        <row r="2319">
          <cell r="A2319" t="str">
            <v>SINAPI95241</v>
          </cell>
          <cell r="B2319" t="str">
            <v>SINAPI</v>
          </cell>
          <cell r="C2319" t="str">
            <v>95241</v>
          </cell>
          <cell r="D2319" t="str">
            <v>LASTRO DE CONCRETO MAGRO, APLICADO EM PISOS, LAJES SOBRE SOLO OU RADIERS, ESPESSURA DE 5 CM. AF_01/2024</v>
          </cell>
          <cell r="E2319" t="str">
            <v>M2</v>
          </cell>
          <cell r="F2319" t="str">
            <v>32,92</v>
          </cell>
          <cell r="G2319" t="str">
            <v>34,74</v>
          </cell>
        </row>
        <row r="2320">
          <cell r="A2320" t="str">
            <v>SINAPI96616</v>
          </cell>
          <cell r="B2320" t="str">
            <v>SINAPI</v>
          </cell>
          <cell r="C2320" t="str">
            <v>96616</v>
          </cell>
          <cell r="D2320" t="str">
            <v>LASTRO DE CONCRETO MAGRO, APLICADO EM BLOCOS DE COROAMENTO OU SAPATAS. AF_01/2024</v>
          </cell>
          <cell r="E2320" t="str">
            <v>M3</v>
          </cell>
          <cell r="F2320" t="str">
            <v>725,97</v>
          </cell>
          <cell r="G2320" t="str">
            <v>770,27</v>
          </cell>
        </row>
        <row r="2321">
          <cell r="A2321" t="str">
            <v>SINAPI96617</v>
          </cell>
          <cell r="B2321" t="str">
            <v>SINAPI</v>
          </cell>
          <cell r="C2321" t="str">
            <v>96617</v>
          </cell>
          <cell r="D2321" t="str">
            <v>LASTRO DE CONCRETO MAGRO, APLICADO EM BLOCOS DE COROAMENTO OU SAPATAS, ESPESSURA DE 3 CM. AF_01/2024</v>
          </cell>
          <cell r="E2321" t="str">
            <v>M2</v>
          </cell>
          <cell r="F2321" t="str">
            <v>18,17</v>
          </cell>
          <cell r="G2321" t="str">
            <v>19,30</v>
          </cell>
        </row>
        <row r="2322">
          <cell r="A2322" t="str">
            <v>SINAPI96619</v>
          </cell>
          <cell r="B2322" t="str">
            <v>SINAPI</v>
          </cell>
          <cell r="C2322" t="str">
            <v>96619</v>
          </cell>
          <cell r="D2322" t="str">
            <v>LASTRO DE CONCRETO MAGRO, APLICADO EM BLOCOS DE COROAMENTO OU SAPATAS, ESPESSURA DE 5 CM. AF_01/2024</v>
          </cell>
          <cell r="E2322" t="str">
            <v>M2</v>
          </cell>
          <cell r="F2322" t="str">
            <v>36,29</v>
          </cell>
          <cell r="G2322" t="str">
            <v>38,50</v>
          </cell>
        </row>
        <row r="2323">
          <cell r="A2323" t="str">
            <v>SINAPI96620</v>
          </cell>
          <cell r="B2323" t="str">
            <v>SINAPI</v>
          </cell>
          <cell r="C2323" t="str">
            <v>96620</v>
          </cell>
          <cell r="D2323" t="str">
            <v>LASTRO DE CONCRETO MAGRO, APLICADO EM PISOS, LAJES SOBRE SOLO OU RADIERS. AF_01/2024</v>
          </cell>
          <cell r="E2323" t="str">
            <v>M3</v>
          </cell>
          <cell r="F2323" t="str">
            <v>658,60</v>
          </cell>
          <cell r="G2323" t="str">
            <v>695,22</v>
          </cell>
        </row>
        <row r="2324">
          <cell r="A2324" t="str">
            <v>SINAPI96621</v>
          </cell>
          <cell r="B2324" t="str">
            <v>SINAPI</v>
          </cell>
          <cell r="C2324" t="str">
            <v>96621</v>
          </cell>
          <cell r="D2324" t="str">
            <v>LASTRO COM MATERIAL GRANULAR, APLICAÇÃO EM BLOCOS DE COROAMENTO, ESPESSURA DE *5 CM*. AF_01/2024</v>
          </cell>
          <cell r="E2324" t="str">
            <v>M3</v>
          </cell>
          <cell r="F2324" t="str">
            <v>192,54</v>
          </cell>
          <cell r="G2324" t="str">
            <v>203,31</v>
          </cell>
        </row>
        <row r="2325">
          <cell r="A2325" t="str">
            <v>SINAPI96622</v>
          </cell>
          <cell r="B2325" t="str">
            <v>SINAPI</v>
          </cell>
          <cell r="C2325" t="str">
            <v>96622</v>
          </cell>
          <cell r="D2325" t="str">
            <v>LASTRO COM MATERIAL GRANULAR, APLICADO EM PISOS OU LAJES SOBRE SOLO, ESPESSURA DE *5 CM*. AF_01/2024</v>
          </cell>
          <cell r="E2325" t="str">
            <v>M3</v>
          </cell>
          <cell r="F2325" t="str">
            <v>176,27</v>
          </cell>
          <cell r="G2325" t="str">
            <v>185,24</v>
          </cell>
        </row>
        <row r="2326">
          <cell r="A2326" t="str">
            <v>SINAPI96623</v>
          </cell>
          <cell r="B2326" t="str">
            <v>SINAPI</v>
          </cell>
          <cell r="C2326" t="str">
            <v>96623</v>
          </cell>
          <cell r="D2326" t="str">
            <v>LASTRO COM MATERIAL GRANULAR, APLICADO EM BLOCOS DE COROAMENTO, ESPESSURA DE *10 CM*. AF_01/2024</v>
          </cell>
          <cell r="E2326" t="str">
            <v>M3</v>
          </cell>
          <cell r="F2326" t="str">
            <v>164,75</v>
          </cell>
          <cell r="G2326" t="str">
            <v>173,87</v>
          </cell>
        </row>
        <row r="2327">
          <cell r="A2327" t="str">
            <v>SINAPI96624</v>
          </cell>
          <cell r="B2327" t="str">
            <v>SINAPI</v>
          </cell>
          <cell r="C2327" t="str">
            <v>96624</v>
          </cell>
          <cell r="D2327" t="str">
            <v>LASTRO COM MATERIAL GRANULAR (PEDRA BRITADA N.2), APLICADO EM PISOS OU LAJES SOBRE SOLO, ESPESSURA DE *10 CM*. AF_01/2024</v>
          </cell>
          <cell r="E2327" t="str">
            <v>M3</v>
          </cell>
          <cell r="F2327" t="str">
            <v>148,49</v>
          </cell>
          <cell r="G2327" t="str">
            <v>155,81</v>
          </cell>
        </row>
        <row r="2328">
          <cell r="A2328" t="str">
            <v>SINAPI97082</v>
          </cell>
          <cell r="B2328" t="str">
            <v>SINAPI</v>
          </cell>
          <cell r="C2328" t="str">
            <v>97082</v>
          </cell>
          <cell r="D2328" t="str">
            <v>ESCAVAÇÃO MANUAL DE VIGA DE BORDA PARA RADIER. AF_09/2021</v>
          </cell>
          <cell r="E2328" t="str">
            <v>M3</v>
          </cell>
          <cell r="F2328" t="str">
            <v>76,05</v>
          </cell>
          <cell r="G2328" t="str">
            <v>84,36</v>
          </cell>
        </row>
        <row r="2329">
          <cell r="A2329" t="str">
            <v>SINAPI97083</v>
          </cell>
          <cell r="B2329" t="str">
            <v>SINAPI</v>
          </cell>
          <cell r="C2329" t="str">
            <v>97083</v>
          </cell>
          <cell r="D2329" t="str">
            <v>COMPACTAÇÃO MECÂNICA DE SOLO PARA EXECUÇÃO DE RADIER, PISO DE CONCRETO OU LAJE SOBRE SOLO, COM COMPACTADOR DE SOLOS A PERCUSSÃO. AF_09/2021</v>
          </cell>
          <cell r="E2329" t="str">
            <v>M2</v>
          </cell>
          <cell r="F2329" t="str">
            <v>3,86</v>
          </cell>
          <cell r="G2329" t="str">
            <v>4,27</v>
          </cell>
        </row>
        <row r="2330">
          <cell r="A2330" t="str">
            <v>SINAPI97084</v>
          </cell>
          <cell r="B2330" t="str">
            <v>SINAPI</v>
          </cell>
          <cell r="C2330" t="str">
            <v>97084</v>
          </cell>
          <cell r="D2330" t="str">
            <v>COMPACTAÇÃO MECÂNICA DE SOLO PARA EXECUÇÃO DE RADIER, PISO DE CONCRETO OU LAJE SOBRE SOLO, COM COMPACTADOR DE SOLOS TIPO PLACA VIBRATÓRIA. AF_09/2021</v>
          </cell>
          <cell r="E2330" t="str">
            <v>M2</v>
          </cell>
          <cell r="F2330" t="str">
            <v>0,80</v>
          </cell>
          <cell r="G2330" t="str">
            <v>0,89</v>
          </cell>
        </row>
        <row r="2331">
          <cell r="A2331" t="str">
            <v>SINAPI97086</v>
          </cell>
          <cell r="B2331" t="str">
            <v>SINAPI</v>
          </cell>
          <cell r="C2331" t="str">
            <v>97086</v>
          </cell>
          <cell r="D2331" t="str">
            <v>FABRICAÇÃO, MONTAGEM E DESMONTAGEM DE FORMA PARA RADIER, PISO DE CONCRETO OU LAJE SOBRE SOLO, EM MADEIRA SERRADA, 4 UTILIZAÇÕES. AF_09/2021</v>
          </cell>
          <cell r="E2331" t="str">
            <v>M2</v>
          </cell>
          <cell r="F2331" t="str">
            <v>145,19</v>
          </cell>
          <cell r="G2331" t="str">
            <v>157,88</v>
          </cell>
        </row>
        <row r="2332">
          <cell r="A2332" t="str">
            <v>SINAPI97087</v>
          </cell>
          <cell r="B2332" t="str">
            <v>SINAPI</v>
          </cell>
          <cell r="C2332" t="str">
            <v>97087</v>
          </cell>
          <cell r="D2332" t="str">
            <v>CAMADA SEPARADORA PARA EXECUÇÃO DE RADIER, PISO DE CONCRETO OU LAJE SOBRE SOLO, EM LONA PLÁSTICA. AF_09/2021</v>
          </cell>
          <cell r="E2332" t="str">
            <v>M2</v>
          </cell>
          <cell r="F2332" t="str">
            <v>1,74</v>
          </cell>
          <cell r="G2332" t="str">
            <v>1,80</v>
          </cell>
        </row>
        <row r="2333">
          <cell r="A2333" t="str">
            <v>SINAPI97088</v>
          </cell>
          <cell r="B2333" t="str">
            <v>SINAPI</v>
          </cell>
          <cell r="C2333" t="str">
            <v>97088</v>
          </cell>
          <cell r="D2333" t="str">
            <v>ARMAÇÃO PARA EXECUÇÃO DE RADIER, PISO DE CONCRETO OU LAJE SOBRE SOLO, COM USO DE TELA Q-92. AF_09/2021</v>
          </cell>
          <cell r="E2333" t="str">
            <v>KG</v>
          </cell>
          <cell r="F2333" t="str">
            <v>14,49</v>
          </cell>
          <cell r="G2333" t="str">
            <v>14,68</v>
          </cell>
        </row>
        <row r="2334">
          <cell r="A2334" t="str">
            <v>SINAPI97089</v>
          </cell>
          <cell r="B2334" t="str">
            <v>SINAPI</v>
          </cell>
          <cell r="C2334" t="str">
            <v>97089</v>
          </cell>
          <cell r="D2334" t="str">
            <v>ARMAÇÃO PARA EXECUÇÃO DE RADIER, PISO DE CONCRETO OU LAJE SOBRE SOLO, COM USO DE TELA Q-113. AF_09/2021</v>
          </cell>
          <cell r="E2334" t="str">
            <v>KG</v>
          </cell>
          <cell r="F2334" t="str">
            <v>13,21</v>
          </cell>
          <cell r="G2334" t="str">
            <v>13,38</v>
          </cell>
        </row>
        <row r="2335">
          <cell r="A2335" t="str">
            <v>SINAPI97090</v>
          </cell>
          <cell r="B2335" t="str">
            <v>SINAPI</v>
          </cell>
          <cell r="C2335" t="str">
            <v>97090</v>
          </cell>
          <cell r="D2335" t="str">
            <v>ARMAÇÃO PARA EXECUÇÃO DE RADIER, PISO DE CONCRETO OU LAJE SOBRE SOLO, COM USO DE TELA Q-138. AF_09/2021</v>
          </cell>
          <cell r="E2335" t="str">
            <v>KG</v>
          </cell>
          <cell r="F2335" t="str">
            <v>12,90</v>
          </cell>
          <cell r="G2335" t="str">
            <v>13,05</v>
          </cell>
        </row>
        <row r="2336">
          <cell r="A2336" t="str">
            <v>SINAPI97091</v>
          </cell>
          <cell r="B2336" t="str">
            <v>SINAPI</v>
          </cell>
          <cell r="C2336" t="str">
            <v>97091</v>
          </cell>
          <cell r="D2336" t="str">
            <v>ARMAÇÃO PARA EXECUÇÃO DE RADIER, PISO DE CONCRETO OU LAJE SOBRE SOLO, COM USO DE TELA Q-159. AF_09/2021</v>
          </cell>
          <cell r="E2336" t="str">
            <v>KG</v>
          </cell>
          <cell r="F2336" t="str">
            <v>12,48</v>
          </cell>
          <cell r="G2336" t="str">
            <v>12,61</v>
          </cell>
        </row>
        <row r="2337">
          <cell r="A2337" t="str">
            <v>SINAPI97092</v>
          </cell>
          <cell r="B2337" t="str">
            <v>SINAPI</v>
          </cell>
          <cell r="C2337" t="str">
            <v>97092</v>
          </cell>
          <cell r="D2337" t="str">
            <v>ARMAÇÃO PARA EXECUÇÃO DE RADIER, PISO DE CONCRETO OU LAJE SOBRE SOLO, COM USO DE TELA Q-196. AF_09/2021</v>
          </cell>
          <cell r="E2337" t="str">
            <v>KG</v>
          </cell>
          <cell r="F2337" t="str">
            <v>12,02</v>
          </cell>
          <cell r="G2337" t="str">
            <v>12,14</v>
          </cell>
        </row>
        <row r="2338">
          <cell r="A2338" t="str">
            <v>SINAPI97093</v>
          </cell>
          <cell r="B2338" t="str">
            <v>SINAPI</v>
          </cell>
          <cell r="C2338" t="str">
            <v>97093</v>
          </cell>
          <cell r="D2338" t="str">
            <v>ARMAÇÃO PARA EXECUÇÃO DE RADIER, PISO DE CONCRETO OU LAJE SOBRE SOLO, COM USO DE TELA Q-283. AF_09/2021</v>
          </cell>
          <cell r="E2338" t="str">
            <v>KG</v>
          </cell>
          <cell r="F2338" t="str">
            <v>11,23</v>
          </cell>
          <cell r="G2338" t="str">
            <v>11,32</v>
          </cell>
        </row>
        <row r="2339">
          <cell r="A2339" t="str">
            <v>SINAPI97096</v>
          </cell>
          <cell r="B2339" t="str">
            <v>SINAPI</v>
          </cell>
          <cell r="C2339" t="str">
            <v>97096</v>
          </cell>
          <cell r="D2339" t="str">
            <v>CONCRETAGEM DE RADIER, PISO DE CONCRETO OU LAJE SOBRE SOLO, FCK 30 MPA - LANÇAMENTO, ADENSAMENTO E ACABAMENTO. AF_09/2021</v>
          </cell>
          <cell r="E2339" t="str">
            <v>M3</v>
          </cell>
          <cell r="F2339" t="str">
            <v>546,55</v>
          </cell>
          <cell r="G2339" t="str">
            <v>549,16</v>
          </cell>
        </row>
        <row r="2340">
          <cell r="A2340" t="str">
            <v>SINAPI97097</v>
          </cell>
          <cell r="B2340" t="str">
            <v>SINAPI</v>
          </cell>
          <cell r="C2340" t="str">
            <v>97097</v>
          </cell>
          <cell r="D2340" t="str">
            <v>ACABAMENTO POLIDO PARA PISO DE CONCRETO ARMADO OU LAJE SOBRE SOLO DE ALTA RESISTÊNCIA. AF_09/2021</v>
          </cell>
          <cell r="E2340" t="str">
            <v>M2</v>
          </cell>
          <cell r="F2340" t="str">
            <v>40,23</v>
          </cell>
          <cell r="G2340" t="str">
            <v>40,54</v>
          </cell>
        </row>
        <row r="2341">
          <cell r="A2341" t="str">
            <v>SINAPI97101</v>
          </cell>
          <cell r="B2341" t="str">
            <v>SINAPI</v>
          </cell>
          <cell r="C2341" t="str">
            <v>97101</v>
          </cell>
          <cell r="D2341" t="str">
            <v>EXECUÇÃO DE RADIER, ESPESSURA DE 10 CM, FCK = 30 MPA, COM USO DE FORMAS EM MADEIRA SERRADA. AF_09/2021</v>
          </cell>
          <cell r="E2341" t="str">
            <v>M2</v>
          </cell>
          <cell r="F2341" t="str">
            <v>156,45</v>
          </cell>
          <cell r="G2341" t="str">
            <v>159,95</v>
          </cell>
        </row>
        <row r="2342">
          <cell r="A2342" t="str">
            <v>SINAPI97102</v>
          </cell>
          <cell r="B2342" t="str">
            <v>SINAPI</v>
          </cell>
          <cell r="C2342" t="str">
            <v>97102</v>
          </cell>
          <cell r="D2342" t="str">
            <v>EXECUÇÃO DE RADIER, ESPESSURA DE 15 CM, FCK = 30 MPA, COM USO DE FORMAS EM MADEIRA SERRADA. AF_09/2021</v>
          </cell>
          <cell r="E2342" t="str">
            <v>M2</v>
          </cell>
          <cell r="F2342" t="str">
            <v>195,89</v>
          </cell>
          <cell r="G2342" t="str">
            <v>199,82</v>
          </cell>
        </row>
        <row r="2343">
          <cell r="A2343" t="str">
            <v>SINAPI97103</v>
          </cell>
          <cell r="B2343" t="str">
            <v>SINAPI</v>
          </cell>
          <cell r="C2343" t="str">
            <v>97103</v>
          </cell>
          <cell r="D2343" t="str">
            <v>EXECUÇÃO DE RADIER, ESPESSURA DE 20 CM, FCK = 30 MPA, COM USO DE FORMAS EM MADEIRA SERRADA. AF_09/2021</v>
          </cell>
          <cell r="E2343" t="str">
            <v>M2</v>
          </cell>
          <cell r="F2343" t="str">
            <v>232,25</v>
          </cell>
          <cell r="G2343" t="str">
            <v>236,57</v>
          </cell>
        </row>
        <row r="2344">
          <cell r="A2344" t="str">
            <v>SINAPI100322</v>
          </cell>
          <cell r="B2344" t="str">
            <v>SINAPI</v>
          </cell>
          <cell r="C2344" t="str">
            <v>100322</v>
          </cell>
          <cell r="D2344" t="str">
            <v>LASTRO COM MATERIAL GRANULAR (PEDRA BRITADA N.3), APLICADO EM PISOS OU LAJES SOBRE SOLO, ESPESSURA DE *10 CM*. AF_01/2024</v>
          </cell>
          <cell r="E2344" t="str">
            <v>M3</v>
          </cell>
          <cell r="F2344" t="str">
            <v>143,42</v>
          </cell>
          <cell r="G2344" t="str">
            <v>150,74</v>
          </cell>
        </row>
        <row r="2345">
          <cell r="A2345" t="str">
            <v>SINAPI100323</v>
          </cell>
          <cell r="B2345" t="str">
            <v>SINAPI</v>
          </cell>
          <cell r="C2345" t="str">
            <v>100323</v>
          </cell>
          <cell r="D2345" t="str">
            <v>LASTRO COM MATERIAL GRANULAR (AREIA MÉDIA), APLICADO EM PISOS OU LAJES SOBRE SOLO, ESPESSURA DE *10 CM*. AF_01/2024</v>
          </cell>
          <cell r="E2345" t="str">
            <v>M3</v>
          </cell>
          <cell r="F2345" t="str">
            <v>157,42</v>
          </cell>
          <cell r="G2345" t="str">
            <v>164,74</v>
          </cell>
        </row>
        <row r="2346">
          <cell r="A2346" t="str">
            <v>SINAPI100324</v>
          </cell>
          <cell r="B2346" t="str">
            <v>SINAPI</v>
          </cell>
          <cell r="C2346" t="str">
            <v>100324</v>
          </cell>
          <cell r="D2346" t="str">
            <v>LASTRO COM MATERIAL GRANULAR (PEDRA BRITADA N.1 E PEDRA BRITADA N.2), APLICADO EM PISOS OU LAJES SOBRE SOLO, ESPESSURA DE *10 CM*. AF_01/2024</v>
          </cell>
          <cell r="E2346" t="str">
            <v>M3</v>
          </cell>
          <cell r="F2346" t="str">
            <v>148,26</v>
          </cell>
          <cell r="G2346" t="str">
            <v>155,58</v>
          </cell>
        </row>
        <row r="2347">
          <cell r="A2347" t="str">
            <v>SINAPI103072</v>
          </cell>
          <cell r="B2347" t="str">
            <v>SINAPI</v>
          </cell>
          <cell r="C2347" t="str">
            <v>103072</v>
          </cell>
          <cell r="D2347" t="str">
            <v>EXECUÇÃO DE RADIER, ESPESSURA DE 25 CM, FCK = 30 MPA, COM USO DE FORMAS EM MADEIRA SERRADA. AF_09/2021</v>
          </cell>
          <cell r="E2347" t="str">
            <v>M2</v>
          </cell>
          <cell r="F2347" t="str">
            <v>274,35</v>
          </cell>
          <cell r="G2347" t="str">
            <v>279,15</v>
          </cell>
        </row>
        <row r="2348">
          <cell r="A2348" t="str">
            <v>SINAPI103073</v>
          </cell>
          <cell r="B2348" t="str">
            <v>SINAPI</v>
          </cell>
          <cell r="C2348" t="str">
            <v>103073</v>
          </cell>
          <cell r="D2348" t="str">
            <v>EXECUÇÃO DE RADIER, ESPESSURA DE 30 CM, FCK = 30 MPA, COM USO DE FORMAS EM MADEIRA SERRADA. AF_09/2021</v>
          </cell>
          <cell r="E2348" t="str">
            <v>M2</v>
          </cell>
          <cell r="F2348" t="str">
            <v>330,45</v>
          </cell>
          <cell r="G2348" t="str">
            <v>335,67</v>
          </cell>
        </row>
        <row r="2349">
          <cell r="A2349" t="str">
            <v>SINAPI103074</v>
          </cell>
          <cell r="B2349" t="str">
            <v>SINAPI</v>
          </cell>
          <cell r="C2349" t="str">
            <v>103074</v>
          </cell>
          <cell r="D2349" t="str">
            <v>EXECUÇÃO DE PISO DE CONCRETO, SEM ACABAMENTO SUPERFICIAL, ESPESSURA DE 15 CM, FCK = 30 MPA, COM USO DE FORMAS EM MADEIRA SERRADA. AF_09/2021</v>
          </cell>
          <cell r="E2349" t="str">
            <v>M2</v>
          </cell>
          <cell r="F2349" t="str">
            <v>154,31</v>
          </cell>
          <cell r="G2349" t="str">
            <v>157,55</v>
          </cell>
        </row>
        <row r="2350">
          <cell r="A2350" t="str">
            <v>SINAPI103075</v>
          </cell>
          <cell r="B2350" t="str">
            <v>SINAPI</v>
          </cell>
          <cell r="C2350" t="str">
            <v>103075</v>
          </cell>
          <cell r="D2350" t="str">
            <v>EXECUÇÃO DE PISO DE CONCRETO, COM ACABAMENTO SUPERFICIAL, ESPESSURA DE 15 CM, FCK = 30 MPA, COM USO DE FORMAS EM MADEIRA SERRADA. AF_09/2021</v>
          </cell>
          <cell r="E2350" t="str">
            <v>M2</v>
          </cell>
          <cell r="F2350" t="str">
            <v>194,54</v>
          </cell>
          <cell r="G2350" t="str">
            <v>198,09</v>
          </cell>
        </row>
        <row r="2351">
          <cell r="A2351" t="str">
            <v>SINAPI103076</v>
          </cell>
          <cell r="B2351" t="str">
            <v>SINAPI</v>
          </cell>
          <cell r="C2351" t="str">
            <v>103076</v>
          </cell>
          <cell r="D2351" t="str">
            <v>EXECUÇÃO DE LAJE SOBRE SOLO, ESPESSURA DE 10 CM, FCK = 30 MPA, COM USO DE FORMAS EM MADEIRA SERRADA. AF_09/2021</v>
          </cell>
          <cell r="E2351" t="str">
            <v>M2</v>
          </cell>
          <cell r="F2351" t="str">
            <v>134,25</v>
          </cell>
          <cell r="G2351" t="str">
            <v>137,35</v>
          </cell>
        </row>
        <row r="2352">
          <cell r="A2352" t="str">
            <v>SINAPI103077</v>
          </cell>
          <cell r="B2352" t="str">
            <v>SINAPI</v>
          </cell>
          <cell r="C2352" t="str">
            <v>103077</v>
          </cell>
          <cell r="D2352" t="str">
            <v>EXECUÇÃO DE LAJE SOBRE SOLO, ESPESSURA DE 15 CM, FCK = 30 MPA, COM USO DE FORMAS EM MADEIRA SERRADA. AF_09/2021</v>
          </cell>
          <cell r="E2352" t="str">
            <v>M2</v>
          </cell>
          <cell r="F2352" t="str">
            <v>173,69</v>
          </cell>
          <cell r="G2352" t="str">
            <v>177,22</v>
          </cell>
        </row>
        <row r="2353">
          <cell r="A2353" t="str">
            <v>SINAPI103078</v>
          </cell>
          <cell r="B2353" t="str">
            <v>SINAPI</v>
          </cell>
          <cell r="C2353" t="str">
            <v>103078</v>
          </cell>
          <cell r="D2353" t="str">
            <v>EXECUÇÃO DE LAJE SOBRE SOLO, ESPESSURA DE 20 CM, FCK = 30 MPA, COM USO DE FORMAS EM MADEIRA SERRADA. AF_09/2021</v>
          </cell>
          <cell r="E2353" t="str">
            <v>M2</v>
          </cell>
          <cell r="F2353" t="str">
            <v>210,06</v>
          </cell>
          <cell r="G2353" t="str">
            <v>213,97</v>
          </cell>
        </row>
        <row r="2354">
          <cell r="A2354" t="str">
            <v>SINAPI103079</v>
          </cell>
          <cell r="B2354" t="str">
            <v>SINAPI</v>
          </cell>
          <cell r="C2354" t="str">
            <v>103079</v>
          </cell>
          <cell r="D2354" t="str">
            <v>EXECUÇÃO DE LAJE SOBRE SOLO, ESPESSURA DE 25 CM, FCK = 30 MPA, COM USO DE FORMAS EM MADEIRA SERRADA. AF_09/2021</v>
          </cell>
          <cell r="E2354" t="str">
            <v>M2</v>
          </cell>
          <cell r="F2354" t="str">
            <v>252,15</v>
          </cell>
          <cell r="G2354" t="str">
            <v>256,55</v>
          </cell>
        </row>
        <row r="2355">
          <cell r="A2355" t="str">
            <v>SINAPI103080</v>
          </cell>
          <cell r="B2355" t="str">
            <v>SINAPI</v>
          </cell>
          <cell r="C2355" t="str">
            <v>103080</v>
          </cell>
          <cell r="D2355" t="str">
            <v>EXECUÇÃO DE LAJE SOBRE SOLO, ESPESSURA DE 30 CM, FCK = 30 MPA, COM USO DE FORMAS EM MADEIRA SERRADA. AF_09/2021</v>
          </cell>
          <cell r="E2355" t="str">
            <v>M2</v>
          </cell>
          <cell r="F2355" t="str">
            <v>308,25</v>
          </cell>
          <cell r="G2355" t="str">
            <v>313,07</v>
          </cell>
        </row>
        <row r="2356">
          <cell r="A2356" t="str">
            <v>SINAPI92263</v>
          </cell>
          <cell r="B2356" t="str">
            <v>SINAPI</v>
          </cell>
          <cell r="C2356" t="str">
            <v>92263</v>
          </cell>
          <cell r="D2356" t="str">
            <v>FABRICAÇÃO DE FÔRMA PARA PILARES E ESTRUTURAS SIMILARES, EM CHAPA DE MADEIRA COMPENSADA RESINADA, E = 17 MM. AF_09/2020</v>
          </cell>
          <cell r="E2356" t="str">
            <v>M2</v>
          </cell>
          <cell r="F2356" t="str">
            <v>147,98</v>
          </cell>
          <cell r="G2356" t="str">
            <v>153,91</v>
          </cell>
        </row>
        <row r="2357">
          <cell r="A2357" t="str">
            <v>SINAPI92264</v>
          </cell>
          <cell r="B2357" t="str">
            <v>SINAPI</v>
          </cell>
          <cell r="C2357" t="str">
            <v>92264</v>
          </cell>
          <cell r="D2357" t="str">
            <v>FABRICAÇÃO DE FÔRMA PARA PILARES E ESTRUTURAS SIMILARES, EM CHAPA DE MADEIRA COMPENSADA PLASTIFICADA, E = 18 MM. AF_09/2020</v>
          </cell>
          <cell r="E2357" t="str">
            <v>M2</v>
          </cell>
          <cell r="F2357" t="str">
            <v>184,32</v>
          </cell>
          <cell r="G2357" t="str">
            <v>190,25</v>
          </cell>
        </row>
        <row r="2358">
          <cell r="A2358" t="str">
            <v>SINAPI92265</v>
          </cell>
          <cell r="B2358" t="str">
            <v>SINAPI</v>
          </cell>
          <cell r="C2358" t="str">
            <v>92265</v>
          </cell>
          <cell r="D2358" t="str">
            <v>FABRICAÇÃO DE FÔRMA PARA VIGAS, EM CHAPA DE MADEIRA COMPENSADA RESINADA, E = 17 MM. AF_09/2020</v>
          </cell>
          <cell r="E2358" t="str">
            <v>M2</v>
          </cell>
          <cell r="F2358" t="str">
            <v>107,55</v>
          </cell>
          <cell r="G2358" t="str">
            <v>112,30</v>
          </cell>
        </row>
        <row r="2359">
          <cell r="A2359" t="str">
            <v>SINAPI92266</v>
          </cell>
          <cell r="B2359" t="str">
            <v>SINAPI</v>
          </cell>
          <cell r="C2359" t="str">
            <v>92266</v>
          </cell>
          <cell r="D2359" t="str">
            <v>FABRICAÇÃO DE FÔRMA PARA VIGAS, EM CHAPA DE MADEIRA COMPENSADA PLASTIFICADA, E = 18 MM. AF_09/2020</v>
          </cell>
          <cell r="E2359" t="str">
            <v>M2</v>
          </cell>
          <cell r="F2359" t="str">
            <v>138,72</v>
          </cell>
          <cell r="G2359" t="str">
            <v>143,47</v>
          </cell>
        </row>
        <row r="2360">
          <cell r="A2360" t="str">
            <v>SINAPI92267</v>
          </cell>
          <cell r="B2360" t="str">
            <v>SINAPI</v>
          </cell>
          <cell r="C2360" t="str">
            <v>92267</v>
          </cell>
          <cell r="D2360" t="str">
            <v>FABRICAÇÃO DE FÔRMA PARA LAJES, EM CHAPA DE MADEIRA COMPENSADA RESINADA, E = 17 MM. AF_09/2020</v>
          </cell>
          <cell r="E2360" t="str">
            <v>M2</v>
          </cell>
          <cell r="F2360" t="str">
            <v>42,24</v>
          </cell>
          <cell r="G2360" t="str">
            <v>42,36</v>
          </cell>
        </row>
        <row r="2361">
          <cell r="A2361" t="str">
            <v>SINAPI92268</v>
          </cell>
          <cell r="B2361" t="str">
            <v>SINAPI</v>
          </cell>
          <cell r="C2361" t="str">
            <v>92268</v>
          </cell>
          <cell r="D2361" t="str">
            <v>FABRICAÇÃO DE FÔRMA PARA LAJES, EM CHAPA DE MADEIRA COMPENSADA PLASTIFICADA, E = 18 MM. AF_09/2020</v>
          </cell>
          <cell r="E2361" t="str">
            <v>M2</v>
          </cell>
          <cell r="F2361" t="str">
            <v>70,80</v>
          </cell>
          <cell r="G2361" t="str">
            <v>70,92</v>
          </cell>
        </row>
        <row r="2362">
          <cell r="A2362" t="str">
            <v>SINAPI92269</v>
          </cell>
          <cell r="B2362" t="str">
            <v>SINAPI</v>
          </cell>
          <cell r="C2362" t="str">
            <v>92269</v>
          </cell>
          <cell r="D2362" t="str">
            <v>FABRICAÇÃO DE FÔRMA PARA PILARES E ESTRUTURAS SIMILARES, EM MADEIRA SERRADA, E=25 MM. AF_09/2020</v>
          </cell>
          <cell r="E2362" t="str">
            <v>M2</v>
          </cell>
          <cell r="F2362" t="str">
            <v>123,45</v>
          </cell>
          <cell r="G2362" t="str">
            <v>126,85</v>
          </cell>
        </row>
        <row r="2363">
          <cell r="A2363" t="str">
            <v>SINAPI92270</v>
          </cell>
          <cell r="B2363" t="str">
            <v>SINAPI</v>
          </cell>
          <cell r="C2363" t="str">
            <v>92270</v>
          </cell>
          <cell r="D2363" t="str">
            <v>FABRICAÇÃO DE FÔRMA PARA VIGAS, COM MADEIRA SERRADA, E = 25 MM. AF_09/2020</v>
          </cell>
          <cell r="E2363" t="str">
            <v>M2</v>
          </cell>
          <cell r="F2363" t="str">
            <v>187,00</v>
          </cell>
          <cell r="G2363" t="str">
            <v>191,26</v>
          </cell>
        </row>
        <row r="2364">
          <cell r="A2364" t="str">
            <v>SINAPI92271</v>
          </cell>
          <cell r="B2364" t="str">
            <v>SINAPI</v>
          </cell>
          <cell r="C2364" t="str">
            <v>92271</v>
          </cell>
          <cell r="D2364" t="str">
            <v>FABRICAÇÃO DE FÔRMA PARA LAJES, EM MADEIRA SERRADA, E=25 MM. AF_09/2020</v>
          </cell>
          <cell r="E2364" t="str">
            <v>M2</v>
          </cell>
          <cell r="F2364" t="str">
            <v>119,78</v>
          </cell>
          <cell r="G2364" t="str">
            <v>119,84</v>
          </cell>
        </row>
        <row r="2365">
          <cell r="A2365" t="str">
            <v>SINAPI92272</v>
          </cell>
          <cell r="B2365" t="str">
            <v>SINAPI</v>
          </cell>
          <cell r="C2365" t="str">
            <v>92272</v>
          </cell>
          <cell r="D2365" t="str">
            <v>FABRICAÇÃO DE ESCORAS DE VIGA DO TIPO GARFO, EM MADEIRA. AF_09/2020</v>
          </cell>
          <cell r="E2365" t="str">
            <v>M</v>
          </cell>
          <cell r="F2365" t="str">
            <v>33,31</v>
          </cell>
          <cell r="G2365" t="str">
            <v>34,07</v>
          </cell>
        </row>
        <row r="2366">
          <cell r="A2366" t="str">
            <v>SINAPI92273</v>
          </cell>
          <cell r="B2366" t="str">
            <v>SINAPI</v>
          </cell>
          <cell r="C2366" t="str">
            <v>92273</v>
          </cell>
          <cell r="D2366" t="str">
            <v>FABRICAÇÃO DE ESCORAS DO TIPO PONTALETE, EM MADEIRA, PARA PÉ-DIREITO SIMPLES. AF_09/2020</v>
          </cell>
          <cell r="E2366" t="str">
            <v>M</v>
          </cell>
          <cell r="F2366" t="str">
            <v>14,47</v>
          </cell>
          <cell r="G2366" t="str">
            <v>14,97</v>
          </cell>
        </row>
        <row r="2367">
          <cell r="A2367" t="str">
            <v>SINAPI92409</v>
          </cell>
          <cell r="B2367" t="str">
            <v>SINAPI</v>
          </cell>
          <cell r="C2367" t="str">
            <v>92409</v>
          </cell>
          <cell r="D2367" t="str">
            <v>MONTAGEM E DESMONTAGEM DE FÔRMA DE PILARES RETANGULARES E ESTRUTURAS SIMILARES, PÉ-DIREITO SIMPLES, EM MADEIRA SERRADA, 1 UTILIZAÇÃO. AF_09/2020</v>
          </cell>
          <cell r="E2367" t="str">
            <v>M2</v>
          </cell>
          <cell r="F2367" t="str">
            <v>232,10</v>
          </cell>
          <cell r="G2367" t="str">
            <v>247,73</v>
          </cell>
        </row>
        <row r="2368">
          <cell r="A2368" t="str">
            <v>SINAPI92411</v>
          </cell>
          <cell r="B2368" t="str">
            <v>SINAPI</v>
          </cell>
          <cell r="C2368" t="str">
            <v>92411</v>
          </cell>
          <cell r="D2368" t="str">
            <v>MONTAGEM E DESMONTAGEM DE FÔRMA DE PILARES RETANGULARES E ESTRUTURAS SIMILARES, PÉ-DIREITO SIMPLES, EM MADEIRA SERRADA, 2 UTILIZAÇÕES. AF_09/2020</v>
          </cell>
          <cell r="E2368" t="str">
            <v>M2</v>
          </cell>
          <cell r="F2368" t="str">
            <v>159,20</v>
          </cell>
          <cell r="G2368" t="str">
            <v>171,74</v>
          </cell>
        </row>
        <row r="2369">
          <cell r="A2369" t="str">
            <v>SINAPI92413</v>
          </cell>
          <cell r="B2369" t="str">
            <v>SINAPI</v>
          </cell>
          <cell r="C2369" t="str">
            <v>92413</v>
          </cell>
          <cell r="D2369" t="str">
            <v>MONTAGEM E DESMONTAGEM DE FÔRMA DE PILARES RETANGULARES E ESTRUTURAS SIMILARES, PÉ-DIREITO SIMPLES, EM MADEIRA SERRADA, 4 UTILIZAÇÕES. AF_09/2020</v>
          </cell>
          <cell r="E2369" t="str">
            <v>M2</v>
          </cell>
          <cell r="F2369" t="str">
            <v>106,19</v>
          </cell>
          <cell r="G2369" t="str">
            <v>115,37</v>
          </cell>
        </row>
        <row r="2370">
          <cell r="A2370" t="str">
            <v>SINAPI92415</v>
          </cell>
          <cell r="B2370" t="str">
            <v>SINAPI</v>
          </cell>
          <cell r="C2370" t="str">
            <v>92415</v>
          </cell>
          <cell r="D2370" t="str">
            <v>MONTAGEM E DESMONTAGEM DE FÔRMA DE PILARES RETANGULARES E ESTRUTURAS SIMILARES, PÉ-DIREITO SIMPLES, EM CHAPA DE MADEIRA COMPENSADA RESINADA, 2 UTILIZAÇÕES. AF_09/2020</v>
          </cell>
          <cell r="E2370" t="str">
            <v>M2</v>
          </cell>
          <cell r="F2370" t="str">
            <v>138,20</v>
          </cell>
          <cell r="G2370" t="str">
            <v>145,84</v>
          </cell>
        </row>
        <row r="2371">
          <cell r="A2371" t="str">
            <v>SINAPI92417</v>
          </cell>
          <cell r="B2371" t="str">
            <v>SINAPI</v>
          </cell>
          <cell r="C2371" t="str">
            <v>92417</v>
          </cell>
          <cell r="D2371" t="str">
            <v>MONTAGEM E DESMONTAGEM DE FÔRMA DE PILARES RETANGULARES E ESTRUTURAS SIMILARES, PÉ-DIREITO DUPLO, EM CHAPA DE MADEIRA COMPENSADA RESINADA, 2 UTILIZAÇÕES. AF_09/2020</v>
          </cell>
          <cell r="E2371" t="str">
            <v>M2</v>
          </cell>
          <cell r="F2371" t="str">
            <v>163,64</v>
          </cell>
          <cell r="G2371" t="str">
            <v>174,21</v>
          </cell>
        </row>
        <row r="2372">
          <cell r="A2372" t="str">
            <v>SINAPI92419</v>
          </cell>
          <cell r="B2372" t="str">
            <v>SINAPI</v>
          </cell>
          <cell r="C2372" t="str">
            <v>92419</v>
          </cell>
          <cell r="D2372" t="str">
            <v>MONTAGEM E DESMONTAGEM DE FÔRMA DE PILARES RETANGULARES E ESTRUTURAS SIMILARES, PÉ-DIREITO SIMPLES, EM CHAPA DE MADEIRA COMPENSADA RESINADA, 4 UTILIZAÇÕES. AF_09/2020</v>
          </cell>
          <cell r="E2372" t="str">
            <v>M2</v>
          </cell>
          <cell r="F2372" t="str">
            <v>90,39</v>
          </cell>
          <cell r="G2372" t="str">
            <v>95,44</v>
          </cell>
        </row>
        <row r="2373">
          <cell r="A2373" t="str">
            <v>SINAPI92421</v>
          </cell>
          <cell r="B2373" t="str">
            <v>SINAPI</v>
          </cell>
          <cell r="C2373" t="str">
            <v>92421</v>
          </cell>
          <cell r="D2373" t="str">
            <v>MONTAGEM E DESMONTAGEM DE FÔRMA DE PILARES RETANGULARES E ESTRUTURAS SIMILARES, PÉ-DIREITO DUPLO, EM CHAPA DE MADEIRA COMPENSADA RESINADA, 4 UTILIZAÇÕES. AF_09/2020</v>
          </cell>
          <cell r="E2373" t="str">
            <v>M2</v>
          </cell>
          <cell r="F2373" t="str">
            <v>109,89</v>
          </cell>
          <cell r="G2373" t="str">
            <v>117,18</v>
          </cell>
        </row>
        <row r="2374">
          <cell r="A2374" t="str">
            <v>SINAPI92423</v>
          </cell>
          <cell r="B2374" t="str">
            <v>SINAPI</v>
          </cell>
          <cell r="C2374" t="str">
            <v>92423</v>
          </cell>
          <cell r="D2374" t="str">
            <v>MONTAGEM E DESMONTAGEM DE FÔRMA DE PILARES RETANGULARES E ESTRUTURAS SIMILARES, PÉ-DIREITO SIMPLES, EM CHAPA DE MADEIRA COMPENSADA RESINADA, 6 UTILIZAÇÕES. AF_09/2020</v>
          </cell>
          <cell r="E2374" t="str">
            <v>M2</v>
          </cell>
          <cell r="F2374" t="str">
            <v>75,31</v>
          </cell>
          <cell r="G2374" t="str">
            <v>79,45</v>
          </cell>
        </row>
        <row r="2375">
          <cell r="A2375" t="str">
            <v>SINAPI92425</v>
          </cell>
          <cell r="B2375" t="str">
            <v>SINAPI</v>
          </cell>
          <cell r="C2375" t="str">
            <v>92425</v>
          </cell>
          <cell r="D2375" t="str">
            <v>MONTAGEM E DESMONTAGEM DE FÔRMA DE PILARES RETANGULARES E ESTRUTURAS SIMILARES, PÉ-DIREITO DUPLO, EM CHAPA DE MADEIRA COMPENSADA RESINADA, 6 UTILIZAÇÕES. AF_09/2020</v>
          </cell>
          <cell r="E2375" t="str">
            <v>M2</v>
          </cell>
          <cell r="F2375" t="str">
            <v>92,27</v>
          </cell>
          <cell r="G2375" t="str">
            <v>98,36</v>
          </cell>
        </row>
        <row r="2376">
          <cell r="A2376" t="str">
            <v>SINAPI92427</v>
          </cell>
          <cell r="B2376" t="str">
            <v>SINAPI</v>
          </cell>
          <cell r="C2376" t="str">
            <v>92427</v>
          </cell>
          <cell r="D2376" t="str">
            <v>MONTAGEM E DESMONTAGEM DE FÔRMA DE PILARES RETANGULARES E ESTRUTURAS SIMILARES, PÉ-DIREITO SIMPLES, EM CHAPA DE MADEIRA COMPENSADA RESINADA, 8 UTILIZAÇÕES. AF_09/2020</v>
          </cell>
          <cell r="E2376" t="str">
            <v>M2</v>
          </cell>
          <cell r="F2376" t="str">
            <v>67,68</v>
          </cell>
          <cell r="G2376" t="str">
            <v>71,36</v>
          </cell>
        </row>
        <row r="2377">
          <cell r="A2377" t="str">
            <v>SINAPI92429</v>
          </cell>
          <cell r="B2377" t="str">
            <v>SINAPI</v>
          </cell>
          <cell r="C2377" t="str">
            <v>92429</v>
          </cell>
          <cell r="D2377" t="str">
            <v>MONTAGEM E DESMONTAGEM DE FÔRMA DE PILARES RETANGULARES E ESTRUTURAS SIMILARES, PÉ-DIREITO DUPLO, EM CHAPA DE MADEIRA COMPENSADA RESINADA, 8 UTILIZAÇÕES. AF_09/2020</v>
          </cell>
          <cell r="E2377" t="str">
            <v>M2</v>
          </cell>
          <cell r="F2377" t="str">
            <v>83,39</v>
          </cell>
          <cell r="G2377" t="str">
            <v>88,88</v>
          </cell>
        </row>
        <row r="2378">
          <cell r="A2378" t="str">
            <v>SINAPI92431</v>
          </cell>
          <cell r="B2378" t="str">
            <v>SINAPI</v>
          </cell>
          <cell r="C2378" t="str">
            <v>92431</v>
          </cell>
          <cell r="D2378" t="str">
            <v>MONTAGEM E DESMONTAGEM DE FÔRMA DE PILARES RETANGULARES E ESTRUTURAS SIMILARES, PÉ-DIREITO SIMPLES, EM CHAPA DE MADEIRA COMPENSADA PLASTIFICADA, 10 UTILIZAÇÕES. AF_09/2020</v>
          </cell>
          <cell r="E2378" t="str">
            <v>M2</v>
          </cell>
          <cell r="F2378" t="str">
            <v>63,61</v>
          </cell>
          <cell r="G2378" t="str">
            <v>66,88</v>
          </cell>
        </row>
        <row r="2379">
          <cell r="A2379" t="str">
            <v>SINAPI92433</v>
          </cell>
          <cell r="B2379" t="str">
            <v>SINAPI</v>
          </cell>
          <cell r="C2379" t="str">
            <v>92433</v>
          </cell>
          <cell r="D2379" t="str">
            <v>MONTAGEM E DESMONTAGEM DE FÔRMA DE PILARES RETANGULARES E ESTRUTURAS SIMILARES, PÉ-DIREITO DUPLO, EM CHAPA DE MADEIRA COMPENSADA PLASTIFICADA, 10 UTILIZAÇÕES. AF_09/2020</v>
          </cell>
          <cell r="E2379" t="str">
            <v>M2</v>
          </cell>
          <cell r="F2379" t="str">
            <v>78,52</v>
          </cell>
          <cell r="G2379" t="str">
            <v>83,52</v>
          </cell>
        </row>
        <row r="2380">
          <cell r="A2380" t="str">
            <v>SINAPI92435</v>
          </cell>
          <cell r="B2380" t="str">
            <v>SINAPI</v>
          </cell>
          <cell r="C2380" t="str">
            <v>92435</v>
          </cell>
          <cell r="D2380" t="str">
            <v>MONTAGEM E DESMONTAGEM DE FÔRMA DE PILARES RETANGULARES E ESTRUTURAS SIMILARES, PÉ-DIREITO SIMPLES, EM CHAPA DE MADEIRA COMPENSADA PLASTIFICADA, 12 UTILIZAÇÕES. AF_09/2020</v>
          </cell>
          <cell r="E2380" t="str">
            <v>M2</v>
          </cell>
          <cell r="F2380" t="str">
            <v>60,78</v>
          </cell>
          <cell r="G2380" t="str">
            <v>63,90</v>
          </cell>
        </row>
        <row r="2381">
          <cell r="A2381" t="str">
            <v>SINAPI92437</v>
          </cell>
          <cell r="B2381" t="str">
            <v>SINAPI</v>
          </cell>
          <cell r="C2381" t="str">
            <v>92437</v>
          </cell>
          <cell r="D2381" t="str">
            <v>MONTAGEM E DESMONTAGEM DE FÔRMA DE PILARES RETANGULARES E ESTRUTURAS SIMILARES, PÉ-DIREITO DUPLO, EM CHAPA DE MADEIRA COMPENSADA PLASTIFICADA, 12 UTILIZAÇÕES. AF_09/2020</v>
          </cell>
          <cell r="E2381" t="str">
            <v>M2</v>
          </cell>
          <cell r="F2381" t="str">
            <v>75,20</v>
          </cell>
          <cell r="G2381" t="str">
            <v>79,98</v>
          </cell>
        </row>
        <row r="2382">
          <cell r="A2382" t="str">
            <v>SINAPI92439</v>
          </cell>
          <cell r="B2382" t="str">
            <v>SINAPI</v>
          </cell>
          <cell r="C2382" t="str">
            <v>92439</v>
          </cell>
          <cell r="D2382" t="str">
            <v>MONTAGEM E DESMONTAGEM DE FÔRMA DE PILARES RETANGULARES E ESTRUTURAS SIMILARES, PÉ-DIREITO SIMPLES, EM CHAPA DE MADEIRA COMPENSADA PLASTIFICADA, 14 UTILIZAÇÕES. AF_09/2020</v>
          </cell>
          <cell r="E2382" t="str">
            <v>M2</v>
          </cell>
          <cell r="F2382" t="str">
            <v>58,74</v>
          </cell>
          <cell r="G2382" t="str">
            <v>61,75</v>
          </cell>
        </row>
        <row r="2383">
          <cell r="A2383" t="str">
            <v>SINAPI92441</v>
          </cell>
          <cell r="B2383" t="str">
            <v>SINAPI</v>
          </cell>
          <cell r="C2383" t="str">
            <v>92441</v>
          </cell>
          <cell r="D2383" t="str">
            <v>MONTAGEM E DESMONTAGEM DE FÔRMA DE PILARES RETANGULARES E ESTRUTURAS SIMILARES, PÉ-DIREITO DUPLO, EM CHAPA DE MADEIRA COMPENSADA PLASTIFICADA, 14 UTILIZAÇÕES. AF_09/2020</v>
          </cell>
          <cell r="E2383" t="str">
            <v>M2</v>
          </cell>
          <cell r="F2383" t="str">
            <v>72,81</v>
          </cell>
          <cell r="G2383" t="str">
            <v>77,43</v>
          </cell>
        </row>
        <row r="2384">
          <cell r="A2384" t="str">
            <v>SINAPI92443</v>
          </cell>
          <cell r="B2384" t="str">
            <v>SINAPI</v>
          </cell>
          <cell r="C2384" t="str">
            <v>92443</v>
          </cell>
          <cell r="D2384" t="str">
            <v>MONTAGEM E DESMONTAGEM DE FÔRMA DE PILARES RETANGULARES E ESTRUTURAS SIMILARES, PÉ-DIREITO SIMPLES, EM CHAPA DE MADEIRA COMPENSADA PLASTIFICADA, 18 UTILIZAÇÕES. AF_09/2020</v>
          </cell>
          <cell r="E2384" t="str">
            <v>M2</v>
          </cell>
          <cell r="F2384" t="str">
            <v>54,47</v>
          </cell>
          <cell r="G2384" t="str">
            <v>57,28</v>
          </cell>
        </row>
        <row r="2385">
          <cell r="A2385" t="str">
            <v>SINAPI92445</v>
          </cell>
          <cell r="B2385" t="str">
            <v>SINAPI</v>
          </cell>
          <cell r="C2385" t="str">
            <v>92445</v>
          </cell>
          <cell r="D2385" t="str">
            <v>MONTAGEM E DESMONTAGEM DE FÔRMA DE PILARES RETANGULARES E ESTRUTURAS SIMILARES, PÉ-DIREITO DUPLO, EM CHAPA DE MADEIRA COMPENSADA PLASTIFICADA, 18 UTILIZAÇÕES. AF_09/2020</v>
          </cell>
          <cell r="E2385" t="str">
            <v>M2</v>
          </cell>
          <cell r="F2385" t="str">
            <v>68,03</v>
          </cell>
          <cell r="G2385" t="str">
            <v>72,40</v>
          </cell>
        </row>
        <row r="2386">
          <cell r="A2386" t="str">
            <v>SINAPI92446</v>
          </cell>
          <cell r="B2386" t="str">
            <v>SINAPI</v>
          </cell>
          <cell r="C2386" t="str">
            <v>92446</v>
          </cell>
          <cell r="D2386" t="str">
            <v>MONTAGEM E DESMONTAGEM DE FÔRMA DE VIGA, ESCORAMENTO COM PONTALETE DE MADEIRA, PÉ-DIREITO SIMPLES, EM MADEIRA SERRADA, 1 UTILIZAÇÃO. AF_09/2020</v>
          </cell>
          <cell r="E2386" t="str">
            <v>M2</v>
          </cell>
          <cell r="F2386" t="str">
            <v>322,25</v>
          </cell>
          <cell r="G2386" t="str">
            <v>337,42</v>
          </cell>
        </row>
        <row r="2387">
          <cell r="A2387" t="str">
            <v>SINAPI92447</v>
          </cell>
          <cell r="B2387" t="str">
            <v>SINAPI</v>
          </cell>
          <cell r="C2387" t="str">
            <v>92447</v>
          </cell>
          <cell r="D2387" t="str">
            <v>MONTAGEM E DESMONTAGEM DE FÔRMA DE VIGA, ESCORAMENTO COM PONTALETE DE MADEIRA, PÉ-DIREITO SIMPLES, EM MADEIRA SERRADA, 2 UTILIZAÇÕES. AF_09/2020</v>
          </cell>
          <cell r="E2387" t="str">
            <v>M2</v>
          </cell>
          <cell r="F2387" t="str">
            <v>222,96</v>
          </cell>
          <cell r="G2387" t="str">
            <v>234,63</v>
          </cell>
        </row>
        <row r="2388">
          <cell r="A2388" t="str">
            <v>SINAPI92448</v>
          </cell>
          <cell r="B2388" t="str">
            <v>SINAPI</v>
          </cell>
          <cell r="C2388" t="str">
            <v>92448</v>
          </cell>
          <cell r="D2388" t="str">
            <v>MONTAGEM E DESMONTAGEM DE FÔRMA DE VIGA, ESCORAMENTO COM PONTALETE DE MADEIRA, PÉ-DIREITO SIMPLES, EM MADEIRA SERRADA, 4 UTILIZAÇÕES. AF_09/2020</v>
          </cell>
          <cell r="E2388" t="str">
            <v>M2</v>
          </cell>
          <cell r="F2388" t="str">
            <v>172,52</v>
          </cell>
          <cell r="G2388" t="str">
            <v>182,02</v>
          </cell>
        </row>
        <row r="2389">
          <cell r="A2389" t="str">
            <v>SINAPI92449</v>
          </cell>
          <cell r="B2389" t="str">
            <v>SINAPI</v>
          </cell>
          <cell r="C2389" t="str">
            <v>92449</v>
          </cell>
          <cell r="D2389" t="str">
            <v>MONTAGEM E DESMONTAGEM DE FÔRMA DE VIGA, ESCORAMENTO COM GARFO DE MADEIRA, PÉ-DIREITO DUPLO, EM CHAPA DE MADEIRA RESINADA, 2 UTILIZAÇÕES. AF_09/2020</v>
          </cell>
          <cell r="E2389" t="str">
            <v>M2</v>
          </cell>
          <cell r="F2389" t="str">
            <v>261,81</v>
          </cell>
          <cell r="G2389" t="str">
            <v>274,19</v>
          </cell>
        </row>
        <row r="2390">
          <cell r="A2390" t="str">
            <v>SINAPI92450</v>
          </cell>
          <cell r="B2390" t="str">
            <v>SINAPI</v>
          </cell>
          <cell r="C2390" t="str">
            <v>92450</v>
          </cell>
          <cell r="D2390" t="str">
            <v>MONTAGEM E DESMONTAGEM DE FÔRMA DE VIGA, ESCORAMENTO METÁLICO, PÉ-DIREITO DUPLO, EM CHAPA DE MADEIRA RESINADA, 2 UTILIZAÇÕES. AF_09/2020</v>
          </cell>
          <cell r="E2390" t="str">
            <v>M2</v>
          </cell>
          <cell r="F2390" t="str">
            <v>344,69</v>
          </cell>
          <cell r="G2390" t="str">
            <v>357,14</v>
          </cell>
        </row>
        <row r="2391">
          <cell r="A2391" t="str">
            <v>SINAPI92451</v>
          </cell>
          <cell r="B2391" t="str">
            <v>SINAPI</v>
          </cell>
          <cell r="C2391" t="str">
            <v>92451</v>
          </cell>
          <cell r="D2391" t="str">
            <v>MONTAGEM E DESMONTAGEM DE FÔRMA DE VIGA, ESCORAMENTO COM GARFO DE MADEIRA, PÉ-DIREITO SIMPLES, EM CHAPA DE MADEIRA RESINADA, 2 UTILIZAÇÕES. AF_09/2020</v>
          </cell>
          <cell r="E2391" t="str">
            <v>M2</v>
          </cell>
          <cell r="F2391" t="str">
            <v>177,78</v>
          </cell>
          <cell r="G2391" t="str">
            <v>186,64</v>
          </cell>
        </row>
        <row r="2392">
          <cell r="A2392" t="str">
            <v>SINAPI92452</v>
          </cell>
          <cell r="B2392" t="str">
            <v>SINAPI</v>
          </cell>
          <cell r="C2392" t="str">
            <v>92452</v>
          </cell>
          <cell r="D2392" t="str">
            <v>MONTAGEM E DESMONTAGEM DE FÔRMA DE VIGA, ESCORAMENTO METÁLICO, PÉ-DIREITO SIMPLES, EM CHAPA DE MADEIRA RESINADA, 2 UTILIZAÇÕES. AF_09/2020</v>
          </cell>
          <cell r="E2392" t="str">
            <v>M2</v>
          </cell>
          <cell r="F2392" t="str">
            <v>189,00</v>
          </cell>
          <cell r="G2392" t="str">
            <v>199,08</v>
          </cell>
        </row>
        <row r="2393">
          <cell r="A2393" t="str">
            <v>SINAPI92453</v>
          </cell>
          <cell r="B2393" t="str">
            <v>SINAPI</v>
          </cell>
          <cell r="C2393" t="str">
            <v>92453</v>
          </cell>
          <cell r="D2393" t="str">
            <v>MONTAGEM E DESMONTAGEM DE FÔRMA DE VIGA, ESCORAMENTO COM GARFO DE MADEIRA, PÉ-DIREITO DUPLO, EM CHAPA DE MADEIRA RESINADA, 4 UTILIZAÇÕES. AF_09/2020</v>
          </cell>
          <cell r="E2393" t="str">
            <v>M2</v>
          </cell>
          <cell r="F2393" t="str">
            <v>224,29</v>
          </cell>
          <cell r="G2393" t="str">
            <v>235,06</v>
          </cell>
        </row>
        <row r="2394">
          <cell r="A2394" t="str">
            <v>SINAPI92454</v>
          </cell>
          <cell r="B2394" t="str">
            <v>SINAPI</v>
          </cell>
          <cell r="C2394" t="str">
            <v>92454</v>
          </cell>
          <cell r="D2394" t="str">
            <v>MONTAGEM E DESMONTAGEM DE FÔRMA DE VIGA, ESCORAMENTO METÁLICO, PÉ-DIREITO DUPLO, EM CHAPA DE MADEIRA RESINADA, 4 UTILIZAÇÕES. AF_09/2020</v>
          </cell>
          <cell r="E2394" t="str">
            <v>M2</v>
          </cell>
          <cell r="F2394" t="str">
            <v>315,68</v>
          </cell>
          <cell r="G2394" t="str">
            <v>326,42</v>
          </cell>
        </row>
        <row r="2395">
          <cell r="A2395" t="str">
            <v>SINAPI92455</v>
          </cell>
          <cell r="B2395" t="str">
            <v>SINAPI</v>
          </cell>
          <cell r="C2395" t="str">
            <v>92455</v>
          </cell>
          <cell r="D2395" t="str">
            <v>MONTAGEM E DESMONTAGEM DE FÔRMA DE VIGA, ESCORAMENTO COM GARFO DE MADEIRA, PÉ-DIREITO SIMPLES, EM CHAPA DE MADEIRA RESINADA, 4 UTILIZAÇÕES. AF_09/2020</v>
          </cell>
          <cell r="E2395" t="str">
            <v>M2</v>
          </cell>
          <cell r="F2395" t="str">
            <v>146,04</v>
          </cell>
          <cell r="G2395" t="str">
            <v>153,48</v>
          </cell>
        </row>
        <row r="2396">
          <cell r="A2396" t="str">
            <v>SINAPI92456</v>
          </cell>
          <cell r="B2396" t="str">
            <v>SINAPI</v>
          </cell>
          <cell r="C2396" t="str">
            <v>92456</v>
          </cell>
          <cell r="D2396" t="str">
            <v>MONTAGEM E DESMONTAGEM DE FÔRMA DE VIGA, ESCORAMENTO METÁLICO, PÉ-DIREITO SIMPLES, EM CHAPA DE MADEIRA RESINADA, 4 UTILIZAÇÕES. AF_09/2020</v>
          </cell>
          <cell r="E2396" t="str">
            <v>M2</v>
          </cell>
          <cell r="F2396" t="str">
            <v>159,97</v>
          </cell>
          <cell r="G2396" t="str">
            <v>168,52</v>
          </cell>
        </row>
        <row r="2397">
          <cell r="A2397" t="str">
            <v>SINAPI92457</v>
          </cell>
          <cell r="B2397" t="str">
            <v>SINAPI</v>
          </cell>
          <cell r="C2397" t="str">
            <v>92457</v>
          </cell>
          <cell r="D2397" t="str">
            <v>MONTAGEM E DESMONTAGEM DE FÔRMA DE VIGA, ESCORAMENTO COM GARFO DE MADEIRA, PÉ-DIREITO DUPLO, EM CHAPA DE MADEIRA RESINADA, 6 UTILIZAÇÕES. AF_09/2020</v>
          </cell>
          <cell r="E2397" t="str">
            <v>M2</v>
          </cell>
          <cell r="F2397" t="str">
            <v>195,78</v>
          </cell>
          <cell r="G2397" t="str">
            <v>205,24</v>
          </cell>
        </row>
        <row r="2398">
          <cell r="A2398" t="str">
            <v>SINAPI92458</v>
          </cell>
          <cell r="B2398" t="str">
            <v>SINAPI</v>
          </cell>
          <cell r="C2398" t="str">
            <v>92458</v>
          </cell>
          <cell r="D2398" t="str">
            <v>MONTAGEM E DESMONTAGEM DE FÔRMA DE VIGA, ESCORAMENTO METÁLICO, PÉ-DIREITO DUPLO, EM CHAPA DE MADEIRA RESINADA, 6 UTILIZAÇÕES. AF_09/2020</v>
          </cell>
          <cell r="E2398" t="str">
            <v>M2</v>
          </cell>
          <cell r="F2398" t="str">
            <v>297,31</v>
          </cell>
          <cell r="G2398" t="str">
            <v>306,82</v>
          </cell>
        </row>
        <row r="2399">
          <cell r="A2399" t="str">
            <v>SINAPI92459</v>
          </cell>
          <cell r="B2399" t="str">
            <v>SINAPI</v>
          </cell>
          <cell r="C2399" t="str">
            <v>92459</v>
          </cell>
          <cell r="D2399" t="str">
            <v>MONTAGEM E DESMONTAGEM DE FÔRMA DE VIGA, ESCORAMENTO COM GARFO DE MADEIRA, PÉ-DIREITO SIMPLES, EM CHAPA DE MADEIRA RESINADA, 6 UTILIZAÇÕES. AF_09/2020</v>
          </cell>
          <cell r="E2399" t="str">
            <v>M2</v>
          </cell>
          <cell r="F2399" t="str">
            <v>124,78</v>
          </cell>
          <cell r="G2399" t="str">
            <v>131,22</v>
          </cell>
        </row>
        <row r="2400">
          <cell r="A2400" t="str">
            <v>SINAPI92460</v>
          </cell>
          <cell r="B2400" t="str">
            <v>SINAPI</v>
          </cell>
          <cell r="C2400" t="str">
            <v>92460</v>
          </cell>
          <cell r="D2400" t="str">
            <v>MONTAGEM E DESMONTAGEM DE FÔRMA DE VIGA, ESCORAMENTO METÁLICO, PÉ-DIREITO SIMPLES, EM CHAPA DE MADEIRA RESINADA, 6 UTILIZAÇÕES. AF_09/2020</v>
          </cell>
          <cell r="E2400" t="str">
            <v>M2</v>
          </cell>
          <cell r="F2400" t="str">
            <v>135,57</v>
          </cell>
          <cell r="G2400" t="str">
            <v>143,06</v>
          </cell>
        </row>
        <row r="2401">
          <cell r="A2401" t="str">
            <v>SINAPI92461</v>
          </cell>
          <cell r="B2401" t="str">
            <v>SINAPI</v>
          </cell>
          <cell r="C2401" t="str">
            <v>92461</v>
          </cell>
          <cell r="D2401" t="str">
            <v>MONTAGEM E DESMONTAGEM DE FÔRMA DE VIGA, ESCORAMENTO COM GARFO DE MADEIRA, PÉ-DIREITO DUPLO, EM CHAPA DE MADEIRA RESINADA, 8 UTILIZAÇÕES. AF_09/2020</v>
          </cell>
          <cell r="E2401" t="str">
            <v>M2</v>
          </cell>
          <cell r="F2401" t="str">
            <v>180,90</v>
          </cell>
          <cell r="G2401" t="str">
            <v>189,54</v>
          </cell>
        </row>
        <row r="2402">
          <cell r="A2402" t="str">
            <v>SINAPI92462</v>
          </cell>
          <cell r="B2402" t="str">
            <v>SINAPI</v>
          </cell>
          <cell r="C2402" t="str">
            <v>92462</v>
          </cell>
          <cell r="D2402" t="str">
            <v>MONTAGEM E DESMONTAGEM DE FÔRMA DE VIGA, ESCORAMENTO METÁLICO, PÉ-DIREITO DUPLO, EM CHAPA DE MADEIRA RESINADA, 8 UTILIZAÇÕES. AF_09/2020</v>
          </cell>
          <cell r="E2402" t="str">
            <v>M2</v>
          </cell>
          <cell r="F2402" t="str">
            <v>285,41</v>
          </cell>
          <cell r="G2402" t="str">
            <v>294,01</v>
          </cell>
        </row>
        <row r="2403">
          <cell r="A2403" t="str">
            <v>SINAPI92463</v>
          </cell>
          <cell r="B2403" t="str">
            <v>SINAPI</v>
          </cell>
          <cell r="C2403" t="str">
            <v>92463</v>
          </cell>
          <cell r="D2403" t="str">
            <v>MONTAGEM E DESMONTAGEM DE FÔRMA DE VIGA, ESCORAMENTO COM GARFO DE MADEIRA, PÉ-DIREITO SIMPLES, EM CHAPA DE MADEIRA RESINADA, 8 UTILIZAÇÕES. AF_09/2020</v>
          </cell>
          <cell r="E2403" t="str">
            <v>M2</v>
          </cell>
          <cell r="F2403" t="str">
            <v>113,39</v>
          </cell>
          <cell r="G2403" t="str">
            <v>119,19</v>
          </cell>
        </row>
        <row r="2404">
          <cell r="A2404" t="str">
            <v>SINAPI92464</v>
          </cell>
          <cell r="B2404" t="str">
            <v>SINAPI</v>
          </cell>
          <cell r="C2404" t="str">
            <v>92464</v>
          </cell>
          <cell r="D2404" t="str">
            <v>MONTAGEM E DESMONTAGEM DE FÔRMA DE VIGA, ESCORAMENTO METÁLICO, PÉ-DIREITO SIMPLES, EM CHAPA DE MADEIRA RESINADA, 8 UTILIZAÇÕES. AF_09/2020</v>
          </cell>
          <cell r="E2404" t="str">
            <v>M2</v>
          </cell>
          <cell r="F2404" t="str">
            <v>130,82</v>
          </cell>
          <cell r="G2404" t="str">
            <v>137,56</v>
          </cell>
        </row>
        <row r="2405">
          <cell r="A2405" t="str">
            <v>SINAPI92465</v>
          </cell>
          <cell r="B2405" t="str">
            <v>SINAPI</v>
          </cell>
          <cell r="C2405" t="str">
            <v>92465</v>
          </cell>
          <cell r="D2405" t="str">
            <v>MONTAGEM E DESMONTAGEM DE FÔRMA DE VIGA, ESCORAMENTO COM GARFO DE MADEIRA, PÉ-DIREITO DUPLO, EM CHAPA DE MADEIRA PLASTIFICADA, 10 UTILIZAÇÕES. AF_09/2020</v>
          </cell>
          <cell r="E2405" t="str">
            <v>M2</v>
          </cell>
          <cell r="F2405" t="str">
            <v>145,28</v>
          </cell>
          <cell r="G2405" t="str">
            <v>152,51</v>
          </cell>
        </row>
        <row r="2406">
          <cell r="A2406" t="str">
            <v>SINAPI92466</v>
          </cell>
          <cell r="B2406" t="str">
            <v>SINAPI</v>
          </cell>
          <cell r="C2406" t="str">
            <v>92466</v>
          </cell>
          <cell r="D2406" t="str">
            <v>MONTAGEM E DESMONTAGEM DE FÔRMA DE VIGA, ESCORAMENTO METÁLICO, PÉ-DIREITO DUPLO, EM CHAPA DE MADEIRA PLASTIFICADA, 10 UTILIZAÇÕES. AF_09/2020</v>
          </cell>
          <cell r="E2406" t="str">
            <v>M2</v>
          </cell>
          <cell r="F2406" t="str">
            <v>277,96</v>
          </cell>
          <cell r="G2406" t="str">
            <v>285,66</v>
          </cell>
        </row>
        <row r="2407">
          <cell r="A2407" t="str">
            <v>SINAPI92467</v>
          </cell>
          <cell r="B2407" t="str">
            <v>SINAPI</v>
          </cell>
          <cell r="C2407" t="str">
            <v>92467</v>
          </cell>
          <cell r="D2407" t="str">
            <v>MONTAGEM E DESMONTAGEM DE FÔRMA DE VIGA, ESCORAMENTO COM GARFO DE MADEIRA, PÉ-DIREITO SIMPLES, EM CHAPA DE MADEIRA PLASTIFICADA, 10 UTILIZAÇÕES. AF_09/2020</v>
          </cell>
          <cell r="E2407" t="str">
            <v>M2</v>
          </cell>
          <cell r="F2407" t="str">
            <v>93,71</v>
          </cell>
          <cell r="G2407" t="str">
            <v>98,58</v>
          </cell>
        </row>
        <row r="2408">
          <cell r="A2408" t="str">
            <v>SINAPI92468</v>
          </cell>
          <cell r="B2408" t="str">
            <v>SINAPI</v>
          </cell>
          <cell r="C2408" t="str">
            <v>92468</v>
          </cell>
          <cell r="D2408" t="str">
            <v>MONTAGEM E DESMONTAGEM DE FÔRMA DE VIGA, ESCORAMENTO METÁLICO, PÉ-DIREITO SIMPLES, EM CHAPA DE MADEIRA PLASTIFICADA, 10 UTILIZAÇÕES. AF_09/2020</v>
          </cell>
          <cell r="E2408" t="str">
            <v>M2</v>
          </cell>
          <cell r="F2408" t="str">
            <v>123,92</v>
          </cell>
          <cell r="G2408" t="str">
            <v>129,90</v>
          </cell>
        </row>
        <row r="2409">
          <cell r="A2409" t="str">
            <v>SINAPI92469</v>
          </cell>
          <cell r="B2409" t="str">
            <v>SINAPI</v>
          </cell>
          <cell r="C2409" t="str">
            <v>92469</v>
          </cell>
          <cell r="D2409" t="str">
            <v>MONTAGEM E DESMONTAGEM DE FÔRMA DE VIGA, ESCORAMENTO COM GARFO DE MADEIRA, PÉ-DIREITO DUPLO, EM CHAPA DE MADEIRA PLASTIFICADA, 12 UTILIZAÇÕES. AF_09/2020</v>
          </cell>
          <cell r="E2409" t="str">
            <v>M2</v>
          </cell>
          <cell r="F2409" t="str">
            <v>132,57</v>
          </cell>
          <cell r="G2409" t="str">
            <v>139,19</v>
          </cell>
        </row>
        <row r="2410">
          <cell r="A2410" t="str">
            <v>SINAPI92470</v>
          </cell>
          <cell r="B2410" t="str">
            <v>SINAPI</v>
          </cell>
          <cell r="C2410" t="str">
            <v>92470</v>
          </cell>
          <cell r="D2410" t="str">
            <v>MONTAGEM E DESMONTAGEM DE FÔRMA DE VIGA, ESCORAMENTO METÁLICO, PÉ-DIREITO DUPLO, EM CHAPA DE MADEIRA PLASTIFICADA, 12 UTILIZAÇÕES. AF_09/2020</v>
          </cell>
          <cell r="E2410" t="str">
            <v>M2</v>
          </cell>
          <cell r="F2410" t="str">
            <v>271,05</v>
          </cell>
          <cell r="G2410" t="str">
            <v>278,15</v>
          </cell>
        </row>
        <row r="2411">
          <cell r="A2411" t="str">
            <v>SINAPI92471</v>
          </cell>
          <cell r="B2411" t="str">
            <v>SINAPI</v>
          </cell>
          <cell r="C2411" t="str">
            <v>92471</v>
          </cell>
          <cell r="D2411" t="str">
            <v>MONTAGEM E DESMONTAGEM DE FÔRMA DE VIGA, ESCORAMENTO COM GARFO DE MADEIRA, PÉ-DIREITO SIMPLES, EM CHAPA DE MADEIRA PLASTIFICADA, 12 UTILIZAÇÕES. AF_09/2020</v>
          </cell>
          <cell r="E2411" t="str">
            <v>M2</v>
          </cell>
          <cell r="F2411" t="str">
            <v>85,64</v>
          </cell>
          <cell r="G2411" t="str">
            <v>90,08</v>
          </cell>
        </row>
        <row r="2412">
          <cell r="A2412" t="str">
            <v>SINAPI92472</v>
          </cell>
          <cell r="B2412" t="str">
            <v>SINAPI</v>
          </cell>
          <cell r="C2412" t="str">
            <v>92472</v>
          </cell>
          <cell r="D2412" t="str">
            <v>MONTAGEM E DESMONTAGEM DE FÔRMA DE VIGA, ESCORAMENTO METÁLICO, PÉ-DIREITO SIMPLES, EM CHAPA DE MADEIRA PLASTIFICADA, 12 UTILIZAÇÕES. AF_09/2020</v>
          </cell>
          <cell r="E2412" t="str">
            <v>M2</v>
          </cell>
          <cell r="F2412" t="str">
            <v>117,98</v>
          </cell>
          <cell r="G2412" t="str">
            <v>123,47</v>
          </cell>
        </row>
        <row r="2413">
          <cell r="A2413" t="str">
            <v>SINAPI92473</v>
          </cell>
          <cell r="B2413" t="str">
            <v>SINAPI</v>
          </cell>
          <cell r="C2413" t="str">
            <v>92473</v>
          </cell>
          <cell r="D2413" t="str">
            <v>MONTAGEM E DESMONTAGEM DE FÔRMA DE VIGA, ESCORAMENTO COM GARFO DE MADEIRA, PÉ-DIREITO DUPLO, EM CHAPA DE MADEIRA PLASTIFICADA, 14 UTILIZAÇÕES. AF_09/2020</v>
          </cell>
          <cell r="E2413" t="str">
            <v>M2</v>
          </cell>
          <cell r="F2413" t="str">
            <v>122,22</v>
          </cell>
          <cell r="G2413" t="str">
            <v>128,30</v>
          </cell>
        </row>
        <row r="2414">
          <cell r="A2414" t="str">
            <v>SINAPI92474</v>
          </cell>
          <cell r="B2414" t="str">
            <v>SINAPI</v>
          </cell>
          <cell r="C2414" t="str">
            <v>92474</v>
          </cell>
          <cell r="D2414" t="str">
            <v>MONTAGEM E DESMONTAGEM DE FÔRMA DE VIGA, ESCORAMENTO METÁLICO, PÉ-DIREITO DUPLO, EM CHAPA DE MADEIRA PLASTIFICADA, 14 UTILIZAÇÕES. AF_09/2020</v>
          </cell>
          <cell r="E2414" t="str">
            <v>M2</v>
          </cell>
          <cell r="F2414" t="str">
            <v>265,05</v>
          </cell>
          <cell r="G2414" t="str">
            <v>271,60</v>
          </cell>
        </row>
        <row r="2415">
          <cell r="A2415" t="str">
            <v>SINAPI92475</v>
          </cell>
          <cell r="B2415" t="str">
            <v>SINAPI</v>
          </cell>
          <cell r="C2415" t="str">
            <v>92475</v>
          </cell>
          <cell r="D2415" t="str">
            <v>MONTAGEM E DESMONTAGEM DE FÔRMA DE VIGA, ESCORAMENTO COM GARFO DE MADEIRA, PÉ-DIREITO SIMPLES, EM CHAPA DE MADEIRA PLASTIFICADA, 14 UTILIZAÇÕES. AF_09/2020</v>
          </cell>
          <cell r="E2415" t="str">
            <v>M2</v>
          </cell>
          <cell r="F2415" t="str">
            <v>79,02</v>
          </cell>
          <cell r="G2415" t="str">
            <v>83,11</v>
          </cell>
        </row>
        <row r="2416">
          <cell r="A2416" t="str">
            <v>SINAPI92476</v>
          </cell>
          <cell r="B2416" t="str">
            <v>SINAPI</v>
          </cell>
          <cell r="C2416" t="str">
            <v>92476</v>
          </cell>
          <cell r="D2416" t="str">
            <v>MONTAGEM E DESMONTAGEM DE FÔRMA DE VIGA, ESCORAMENTO METÁLICO, PÉ-DIREITO SIMPLES, EM CHAPA DE MADEIRA PLASTIFICADA, 14 UTILIZAÇÕES. AF_09/2020</v>
          </cell>
          <cell r="E2416" t="str">
            <v>M2</v>
          </cell>
          <cell r="F2416" t="str">
            <v>112,88</v>
          </cell>
          <cell r="G2416" t="str">
            <v>117,95</v>
          </cell>
        </row>
        <row r="2417">
          <cell r="A2417" t="str">
            <v>SINAPI92477</v>
          </cell>
          <cell r="B2417" t="str">
            <v>SINAPI</v>
          </cell>
          <cell r="C2417" t="str">
            <v>92477</v>
          </cell>
          <cell r="D2417" t="str">
            <v>MONTAGEM E DESMONTAGEM DE FÔRMA DE VIGA, ESCORAMENTO COM GARFO DE MADEIRA, PÉ-DIREITO DUPLO, EM CHAPA DE MADEIRA PLASTIFICADA, 18 UTILIZAÇÕES. AF_09/2020</v>
          </cell>
          <cell r="E2417" t="str">
            <v>M2</v>
          </cell>
          <cell r="F2417" t="str">
            <v>100,32</v>
          </cell>
          <cell r="G2417" t="str">
            <v>105,36</v>
          </cell>
        </row>
        <row r="2418">
          <cell r="A2418" t="str">
            <v>SINAPI92478</v>
          </cell>
          <cell r="B2418" t="str">
            <v>SINAPI</v>
          </cell>
          <cell r="C2418" t="str">
            <v>92478</v>
          </cell>
          <cell r="D2418" t="str">
            <v>MONTAGEM E DESMONTAGEM DE FÔRMA DE VIGA, ESCORAMENTO METÁLICO, PÉ-DIREITO DUPLO, EM CHAPA DE MADEIRA PLASTIFICADA, 18 UTILIZAÇÕES. AF_09/2020</v>
          </cell>
          <cell r="E2418" t="str">
            <v>M2</v>
          </cell>
          <cell r="F2418" t="str">
            <v>253,35</v>
          </cell>
          <cell r="G2418" t="str">
            <v>258,90</v>
          </cell>
        </row>
        <row r="2419">
          <cell r="A2419" t="str">
            <v>SINAPI92479</v>
          </cell>
          <cell r="B2419" t="str">
            <v>SINAPI</v>
          </cell>
          <cell r="C2419" t="str">
            <v>92479</v>
          </cell>
          <cell r="D2419" t="str">
            <v>MONTAGEM E DESMONTAGEM DE FÔRMA DE VIGA, ESCORAMENTO COM GARFO DE MADEIRA, PÉ-DIREITO SIMPLES, EM CHAPA DE MADEIRA PLASTIFICADA, 18 UTILIZAÇÕES. AF_09/2020</v>
          </cell>
          <cell r="E2419" t="str">
            <v>M2</v>
          </cell>
          <cell r="F2419" t="str">
            <v>65,03</v>
          </cell>
          <cell r="G2419" t="str">
            <v>68,43</v>
          </cell>
        </row>
        <row r="2420">
          <cell r="A2420" t="str">
            <v>SINAPI92480</v>
          </cell>
          <cell r="B2420" t="str">
            <v>SINAPI</v>
          </cell>
          <cell r="C2420" t="str">
            <v>92480</v>
          </cell>
          <cell r="D2420" t="str">
            <v>MONTAGEM E DESMONTAGEM DE FÔRMA DE VIGA, ESCORAMENTO METÁLICO, PÉ-DIREITO SIMPLES, EM CHAPA DE MADEIRA PLASTIFICADA, 18 UTILIZAÇÕES. AF_09/2020</v>
          </cell>
          <cell r="E2420" t="str">
            <v>M2</v>
          </cell>
          <cell r="F2420" t="str">
            <v>102,84</v>
          </cell>
          <cell r="G2420" t="str">
            <v>107,12</v>
          </cell>
        </row>
        <row r="2421">
          <cell r="A2421" t="str">
            <v>SINAPI92482</v>
          </cell>
          <cell r="B2421" t="str">
            <v>SINAPI</v>
          </cell>
          <cell r="C2421" t="str">
            <v>92482</v>
          </cell>
          <cell r="D2421" t="str">
            <v>MONTAGEM E DESMONTAGEM DE FÔRMA DE LAJE MACIÇA, PÉ-DIREITO SIMPLES, EM MADEIRA SERRADA, 1 UTILIZAÇÃO. AF_09/2020</v>
          </cell>
          <cell r="E2421" t="str">
            <v>M2</v>
          </cell>
          <cell r="F2421" t="str">
            <v>363,18</v>
          </cell>
          <cell r="G2421" t="str">
            <v>379,92</v>
          </cell>
        </row>
        <row r="2422">
          <cell r="A2422" t="str">
            <v>SINAPI92484</v>
          </cell>
          <cell r="B2422" t="str">
            <v>SINAPI</v>
          </cell>
          <cell r="C2422" t="str">
            <v>92484</v>
          </cell>
          <cell r="D2422" t="str">
            <v>MONTAGEM E DESMONTAGEM DE FÔRMA DE LAJE MACIÇA, PÉ-DIREITO SIMPLES, EM MADEIRA SERRADA, 2 UTILIZAÇÕES. AF_09/2020</v>
          </cell>
          <cell r="E2422" t="str">
            <v>M2</v>
          </cell>
          <cell r="F2422" t="str">
            <v>249,83</v>
          </cell>
          <cell r="G2422" t="str">
            <v>263,66</v>
          </cell>
        </row>
        <row r="2423">
          <cell r="A2423" t="str">
            <v>SINAPI92486</v>
          </cell>
          <cell r="B2423" t="str">
            <v>SINAPI</v>
          </cell>
          <cell r="C2423" t="str">
            <v>92486</v>
          </cell>
          <cell r="D2423" t="str">
            <v>MONTAGEM E DESMONTAGEM DE FÔRMA DE LAJE MACIÇA, PÉ-DIREITO SIMPLES, EM MADEIRA SERRADA, 4 UTILIZAÇÕES. AF_09/2020</v>
          </cell>
          <cell r="E2423" t="str">
            <v>M2</v>
          </cell>
          <cell r="F2423" t="str">
            <v>177,62</v>
          </cell>
          <cell r="G2423" t="str">
            <v>189,06</v>
          </cell>
        </row>
        <row r="2424">
          <cell r="A2424" t="str">
            <v>SINAPI92488</v>
          </cell>
          <cell r="B2424" t="str">
            <v>SINAPI</v>
          </cell>
          <cell r="C2424" t="str">
            <v>92488</v>
          </cell>
          <cell r="D2424" t="str">
            <v>MONTAGEM E DESMONTAGEM DE FÔRMA DE LAJE NERVURADA COM CUBETA E ASSOALHO, PÉ-DIREITO DUPLO, EM CHAPA DE MADEIRA COMPENSADA RESINADA, 8 UTILIZAÇÕES. AF_09/2020</v>
          </cell>
          <cell r="E2424" t="str">
            <v>M2</v>
          </cell>
          <cell r="F2424" t="str">
            <v>118,34</v>
          </cell>
          <cell r="G2424" t="str">
            <v>124,57</v>
          </cell>
        </row>
        <row r="2425">
          <cell r="A2425" t="str">
            <v>SINAPI92490</v>
          </cell>
          <cell r="B2425" t="str">
            <v>SINAPI</v>
          </cell>
          <cell r="C2425" t="str">
            <v>92490</v>
          </cell>
          <cell r="D2425" t="str">
            <v>MONTAGEM E DESMONTAGEM DE FÔRMA DE LAJE NERVURADA COM CUBETA E ASSOALHO, PÉ-DIREITO SIMPLES, EM CHAPA DE MADEIRA COMPENSADA RESINADA, 8 UTILIZAÇÕES. AF_09/2020</v>
          </cell>
          <cell r="E2425" t="str">
            <v>M2</v>
          </cell>
          <cell r="F2425" t="str">
            <v>75,98</v>
          </cell>
          <cell r="G2425" t="str">
            <v>80,43</v>
          </cell>
        </row>
        <row r="2426">
          <cell r="A2426" t="str">
            <v>SINAPI92492</v>
          </cell>
          <cell r="B2426" t="str">
            <v>SINAPI</v>
          </cell>
          <cell r="C2426" t="str">
            <v>92492</v>
          </cell>
          <cell r="D2426" t="str">
            <v>MONTAGEM E DESMONTAGEM DE FÔRMA DE LAJE NERVURADA COM CUBETA E ASSOALHO, PÉ-DIREITO DUPLO, EM CHAPA DE MADEIRA COMPENSADA RESINADA, 10 UTILIZAÇÕES. AF_09/2020</v>
          </cell>
          <cell r="E2426" t="str">
            <v>M2</v>
          </cell>
          <cell r="F2426" t="str">
            <v>112,71</v>
          </cell>
          <cell r="G2426" t="str">
            <v>118,46</v>
          </cell>
        </row>
        <row r="2427">
          <cell r="A2427" t="str">
            <v>SINAPI92494</v>
          </cell>
          <cell r="B2427" t="str">
            <v>SINAPI</v>
          </cell>
          <cell r="C2427" t="str">
            <v>92494</v>
          </cell>
          <cell r="D2427" t="str">
            <v>MONTAGEM E DESMONTAGEM DE FÔRMA DE LAJE NERVURADA COM CUBETA E ASSOALHO, PÉ-DIREITO SIMPLES, EM CHAPA DE MADEIRA COMPENSADA RESINADA, 10 UTILIZAÇÕES. AF_09/2020</v>
          </cell>
          <cell r="E2427" t="str">
            <v>M2</v>
          </cell>
          <cell r="F2427" t="str">
            <v>71,56</v>
          </cell>
          <cell r="G2427" t="str">
            <v>75,67</v>
          </cell>
        </row>
        <row r="2428">
          <cell r="A2428" t="str">
            <v>SINAPI92496</v>
          </cell>
          <cell r="B2428" t="str">
            <v>SINAPI</v>
          </cell>
          <cell r="C2428" t="str">
            <v>92496</v>
          </cell>
          <cell r="D2428" t="str">
            <v>MONTAGEM E DESMONTAGEM DE FÔRMA DE LAJE NERVURADA COM CUBETA E ASSOALHO, PÉ-DIREITO DUPLO, EM CHAPA DE MADEIRA COMPENSADA RESINADA, 12 UTILIZAÇÕES. AF_09/2020</v>
          </cell>
          <cell r="E2428" t="str">
            <v>M2</v>
          </cell>
          <cell r="F2428" t="str">
            <v>107,94</v>
          </cell>
          <cell r="G2428" t="str">
            <v>113,25</v>
          </cell>
        </row>
        <row r="2429">
          <cell r="A2429" t="str">
            <v>SINAPI92498</v>
          </cell>
          <cell r="B2429" t="str">
            <v>SINAPI</v>
          </cell>
          <cell r="C2429" t="str">
            <v>92498</v>
          </cell>
          <cell r="D2429" t="str">
            <v>MONTAGEM E DESMONTAGEM DE FÔRMA DE LAJE NERVURADA COM CUBETA E ASSOALHO, PÉ-DIREITO SIMPLES, EM CHAPA DE MADEIRA COMPENSADA RESINADA, 12 UTILIZAÇÕES. AF_09/2020</v>
          </cell>
          <cell r="E2429" t="str">
            <v>M2</v>
          </cell>
          <cell r="F2429" t="str">
            <v>67,83</v>
          </cell>
          <cell r="G2429" t="str">
            <v>71,61</v>
          </cell>
        </row>
        <row r="2430">
          <cell r="A2430" t="str">
            <v>SINAPI92500</v>
          </cell>
          <cell r="B2430" t="str">
            <v>SINAPI</v>
          </cell>
          <cell r="C2430" t="str">
            <v>92500</v>
          </cell>
          <cell r="D2430" t="str">
            <v>MONTAGEM E DESMONTAGEM DE FÔRMA DE LAJE NERVURADA COM CUBETA E ASSOALHO, PÉ-DIREITO DUPLO, EM CHAPA DE MADEIRA COMPENSADA RESINADA, 14 UTILIZAÇÕES. AF_09/2020</v>
          </cell>
          <cell r="E2430" t="str">
            <v>M2</v>
          </cell>
          <cell r="F2430" t="str">
            <v>103,96</v>
          </cell>
          <cell r="G2430" t="str">
            <v>108,87</v>
          </cell>
        </row>
        <row r="2431">
          <cell r="A2431" t="str">
            <v>SINAPI92502</v>
          </cell>
          <cell r="B2431" t="str">
            <v>SINAPI</v>
          </cell>
          <cell r="C2431" t="str">
            <v>92502</v>
          </cell>
          <cell r="D2431" t="str">
            <v>MONTAGEM E DESMONTAGEM DE FÔRMA DE LAJE NERVURADA COM CUBETA E ASSOALHO, PÉ-DIREITO SIMPLES, EM CHAPA DE MADEIRA COMPENSADA RESINADA, 14 UTILIZAÇÕES. AF_09/2020</v>
          </cell>
          <cell r="E2431" t="str">
            <v>M2</v>
          </cell>
          <cell r="F2431" t="str">
            <v>64,84</v>
          </cell>
          <cell r="G2431" t="str">
            <v>68,36</v>
          </cell>
        </row>
        <row r="2432">
          <cell r="A2432" t="str">
            <v>SINAPI92504</v>
          </cell>
          <cell r="B2432" t="str">
            <v>SINAPI</v>
          </cell>
          <cell r="C2432" t="str">
            <v>92504</v>
          </cell>
          <cell r="D2432" t="str">
            <v>MONTAGEM E DESMONTAGEM DE FÔRMA DE LAJE NERVURADA COM CUBETA E ASSOALHO, PÉ-DIREITO DUPLO, EM CHAPA DE MADEIRA COMPENSADA RESINADA, 18 UTILIZAÇÕES. AF_09/2020</v>
          </cell>
          <cell r="E2432" t="str">
            <v>M2</v>
          </cell>
          <cell r="F2432" t="str">
            <v>96,77</v>
          </cell>
          <cell r="G2432" t="str">
            <v>100,97</v>
          </cell>
        </row>
        <row r="2433">
          <cell r="A2433" t="str">
            <v>SINAPI92506</v>
          </cell>
          <cell r="B2433" t="str">
            <v>SINAPI</v>
          </cell>
          <cell r="C2433" t="str">
            <v>92506</v>
          </cell>
          <cell r="D2433" t="str">
            <v>MONTAGEM E DESMONTAGEM DE FÔRMA DE LAJE NERVURADA COM CUBETA E ASSOALHO, PÉ-DIREITO SIMPLES, EM CHAPA DE MADEIRA COMPENSADA RESINADA, 18 UTILIZAÇÕES. AF_09/2020</v>
          </cell>
          <cell r="E2433" t="str">
            <v>M2</v>
          </cell>
          <cell r="F2433" t="str">
            <v>59,40</v>
          </cell>
          <cell r="G2433" t="str">
            <v>62,40</v>
          </cell>
        </row>
        <row r="2434">
          <cell r="A2434" t="str">
            <v>SINAPI92508</v>
          </cell>
          <cell r="B2434" t="str">
            <v>SINAPI</v>
          </cell>
          <cell r="C2434" t="str">
            <v>92508</v>
          </cell>
          <cell r="D2434" t="str">
            <v>MONTAGEM E DESMONTAGEM DE FÔRMA DE LAJE MACIÇA, PÉ-DIREITO DUPLO, EM CHAPA DE MADEIRA COMPENSADA RESINADA, 2 UTILIZAÇÕES. AF_09/2020</v>
          </cell>
          <cell r="E2434" t="str">
            <v>M2</v>
          </cell>
          <cell r="F2434" t="str">
            <v>107,80</v>
          </cell>
          <cell r="G2434" t="str">
            <v>112,65</v>
          </cell>
        </row>
        <row r="2435">
          <cell r="A2435" t="str">
            <v>SINAPI92510</v>
          </cell>
          <cell r="B2435" t="str">
            <v>SINAPI</v>
          </cell>
          <cell r="C2435" t="str">
            <v>92510</v>
          </cell>
          <cell r="D2435" t="str">
            <v>MONTAGEM E DESMONTAGEM DE FÔRMA DE LAJE MACIÇA, PÉ-DIREITO SIMPLES, EM CHAPA DE MADEIRA COMPENSADA RESINADA, 2 UTILIZAÇÕES. AF_09/2020</v>
          </cell>
          <cell r="E2435" t="str">
            <v>M2</v>
          </cell>
          <cell r="F2435" t="str">
            <v>63,34</v>
          </cell>
          <cell r="G2435" t="str">
            <v>66,17</v>
          </cell>
        </row>
        <row r="2436">
          <cell r="A2436" t="str">
            <v>SINAPI92512</v>
          </cell>
          <cell r="B2436" t="str">
            <v>SINAPI</v>
          </cell>
          <cell r="C2436" t="str">
            <v>92512</v>
          </cell>
          <cell r="D2436" t="str">
            <v>MONTAGEM E DESMONTAGEM DE FÔRMA DE LAJE MACIÇA, PÉ-DIREITO DUPLO, EM CHAPA DE MADEIRA COMPENSADA RESINADA, 4 UTILIZAÇÕES. AF_09/2020</v>
          </cell>
          <cell r="E2436" t="str">
            <v>M2</v>
          </cell>
          <cell r="F2436" t="str">
            <v>94,70</v>
          </cell>
          <cell r="G2436" t="str">
            <v>99,16</v>
          </cell>
        </row>
        <row r="2437">
          <cell r="A2437" t="str">
            <v>SINAPI92514</v>
          </cell>
          <cell r="B2437" t="str">
            <v>SINAPI</v>
          </cell>
          <cell r="C2437" t="str">
            <v>92514</v>
          </cell>
          <cell r="D2437" t="str">
            <v>MONTAGEM E DESMONTAGEM DE FÔRMA DE LAJE MACIÇA, PÉ-DIREITO SIMPLES, EM CHAPA DE MADEIRA COMPENSADA RESINADA, 4 UTILIZAÇÕES. AF_09/2020</v>
          </cell>
          <cell r="E2437" t="str">
            <v>M2</v>
          </cell>
          <cell r="F2437" t="str">
            <v>51,54</v>
          </cell>
          <cell r="G2437" t="str">
            <v>54,14</v>
          </cell>
        </row>
        <row r="2438">
          <cell r="A2438" t="str">
            <v>SINAPI92515</v>
          </cell>
          <cell r="B2438" t="str">
            <v>SINAPI</v>
          </cell>
          <cell r="C2438" t="str">
            <v>92515</v>
          </cell>
          <cell r="D2438" t="str">
            <v>MONTAGEM E DESMONTAGEM DE FÔRMA DE LAJE MACIÇA, PÉ-DIREITO DUPLO, EM CHAPA DE MADEIRA COMPENSADA RESINADA, 6 UTILIZAÇÕES. AF_09/2020</v>
          </cell>
          <cell r="E2438" t="str">
            <v>M2</v>
          </cell>
          <cell r="F2438" t="str">
            <v>87,74</v>
          </cell>
          <cell r="G2438" t="str">
            <v>91,86</v>
          </cell>
        </row>
        <row r="2439">
          <cell r="A2439" t="str">
            <v>SINAPI92518</v>
          </cell>
          <cell r="B2439" t="str">
            <v>SINAPI</v>
          </cell>
          <cell r="C2439" t="str">
            <v>92518</v>
          </cell>
          <cell r="D2439" t="str">
            <v>MONTAGEM E DESMONTAGEM DE FÔRMA DE LAJE MACIÇA, PÉ-DIREITO SIMPLES, EM CHAPA DE MADEIRA COMPENSADA RESINADA, 6 UTILIZAÇÕES. AF_09/2020</v>
          </cell>
          <cell r="E2439" t="str">
            <v>M2</v>
          </cell>
          <cell r="F2439" t="str">
            <v>45,82</v>
          </cell>
          <cell r="G2439" t="str">
            <v>48,22</v>
          </cell>
        </row>
        <row r="2440">
          <cell r="A2440" t="str">
            <v>SINAPI92520</v>
          </cell>
          <cell r="B2440" t="str">
            <v>SINAPI</v>
          </cell>
          <cell r="C2440" t="str">
            <v>92520</v>
          </cell>
          <cell r="D2440" t="str">
            <v>MONTAGEM E DESMONTAGEM DE FÔRMA DE LAJE MACIÇA, PÉ-DIREITO DUPLO, EM CHAPA DE MADEIRA COMPENSADA RESINADA, 8 UTILIZAÇÕES. AF_09/2020</v>
          </cell>
          <cell r="E2440" t="str">
            <v>M2</v>
          </cell>
          <cell r="F2440" t="str">
            <v>82,95</v>
          </cell>
          <cell r="G2440" t="str">
            <v>86,75</v>
          </cell>
        </row>
        <row r="2441">
          <cell r="A2441" t="str">
            <v>SINAPI92522</v>
          </cell>
          <cell r="B2441" t="str">
            <v>SINAPI</v>
          </cell>
          <cell r="C2441" t="str">
            <v>92522</v>
          </cell>
          <cell r="D2441" t="str">
            <v>MONTAGEM E DESMONTAGEM DE FÔRMA DE LAJE MACIÇA, PÉ-DIREITO SIMPLES, EM CHAPA DE MADEIRA COMPENSADA RESINADA, 8 UTILIZAÇÕES. AF_09/2020</v>
          </cell>
          <cell r="E2441" t="str">
            <v>M2</v>
          </cell>
          <cell r="F2441" t="str">
            <v>42,15</v>
          </cell>
          <cell r="G2441" t="str">
            <v>44,36</v>
          </cell>
        </row>
        <row r="2442">
          <cell r="A2442" t="str">
            <v>SINAPI92524</v>
          </cell>
          <cell r="B2442" t="str">
            <v>SINAPI</v>
          </cell>
          <cell r="C2442" t="str">
            <v>92524</v>
          </cell>
          <cell r="D2442" t="str">
            <v>MONTAGEM E DESMONTAGEM DE FÔRMA DE LAJE MACIÇA, PÉ-DIREITO DUPLO, EM CHAPA DE MADEIRA COMPENSADA PLASTIFICADA, 10 UTILIZAÇÕES. AF_09/2020</v>
          </cell>
          <cell r="E2442" t="str">
            <v>M2</v>
          </cell>
          <cell r="F2442" t="str">
            <v>81,80</v>
          </cell>
          <cell r="G2442" t="str">
            <v>85,31</v>
          </cell>
        </row>
        <row r="2443">
          <cell r="A2443" t="str">
            <v>SINAPI92526</v>
          </cell>
          <cell r="B2443" t="str">
            <v>SINAPI</v>
          </cell>
          <cell r="C2443" t="str">
            <v>92526</v>
          </cell>
          <cell r="D2443" t="str">
            <v>MONTAGEM E DESMONTAGEM DE FÔRMA DE LAJE MACIÇA, PÉ-DIREITO SIMPLES, EM CHAPA DE MADEIRA COMPENSADA PLASTIFICADA, 10 UTILIZAÇÕES. AF_09/2020</v>
          </cell>
          <cell r="E2443" t="str">
            <v>M2</v>
          </cell>
          <cell r="F2443" t="str">
            <v>42,06</v>
          </cell>
          <cell r="G2443" t="str">
            <v>44,11</v>
          </cell>
        </row>
        <row r="2444">
          <cell r="A2444" t="str">
            <v>SINAPI92528</v>
          </cell>
          <cell r="B2444" t="str">
            <v>SINAPI</v>
          </cell>
          <cell r="C2444" t="str">
            <v>92528</v>
          </cell>
          <cell r="D2444" t="str">
            <v>MONTAGEM E DESMONTAGEM DE FÔRMA DE LAJE MACIÇA, PÉ-DIREITO DUPLO, EM CHAPA DE MADEIRA COMPENSADA PLASTIFICADA, 12 UTILIZAÇÕES. AF_09/2020</v>
          </cell>
          <cell r="E2444" t="str">
            <v>M2</v>
          </cell>
          <cell r="F2444" t="str">
            <v>78,51</v>
          </cell>
          <cell r="G2444" t="str">
            <v>81,75</v>
          </cell>
        </row>
        <row r="2445">
          <cell r="A2445" t="str">
            <v>SINAPI92530</v>
          </cell>
          <cell r="B2445" t="str">
            <v>SINAPI</v>
          </cell>
          <cell r="C2445" t="str">
            <v>92530</v>
          </cell>
          <cell r="D2445" t="str">
            <v>MONTAGEM E DESMONTAGEM DE FÔRMA DE LAJE MACIÇA, PÉ-DIREITO SIMPLES, EM CHAPA DE MADEIRA COMPENSADA PLASTIFICADA, 12 UTILIZAÇÕES. AF_09/2020</v>
          </cell>
          <cell r="E2445" t="str">
            <v>M2</v>
          </cell>
          <cell r="F2445" t="str">
            <v>39,75</v>
          </cell>
          <cell r="G2445" t="str">
            <v>41,64</v>
          </cell>
        </row>
        <row r="2446">
          <cell r="A2446" t="str">
            <v>SINAPI92532</v>
          </cell>
          <cell r="B2446" t="str">
            <v>SINAPI</v>
          </cell>
          <cell r="C2446" t="str">
            <v>92532</v>
          </cell>
          <cell r="D2446" t="str">
            <v>MONTAGEM E DESMONTAGEM DE FÔRMA DE LAJE MACIÇA, PÉ-DIREITO DUPLO, EM CHAPA DE MADEIRA COMPENSADA PLASTIFICADA, 14 UTILIZAÇÕES. AF_09/2020</v>
          </cell>
          <cell r="E2446" t="str">
            <v>M2</v>
          </cell>
          <cell r="F2446" t="str">
            <v>75,63</v>
          </cell>
          <cell r="G2446" t="str">
            <v>78,63</v>
          </cell>
        </row>
        <row r="2447">
          <cell r="A2447" t="str">
            <v>SINAPI92534</v>
          </cell>
          <cell r="B2447" t="str">
            <v>SINAPI</v>
          </cell>
          <cell r="C2447" t="str">
            <v>92534</v>
          </cell>
          <cell r="D2447" t="str">
            <v>MONTAGEM E DESMONTAGEM DE FÔRMA DE LAJE MACIÇA, PÉ-DIREITO SIMPLES, EM CHAPA DE MADEIRA COMPENSADA PLASTIFICADA, 14 UTILIZAÇÕES. AF_09/2020</v>
          </cell>
          <cell r="E2447" t="str">
            <v>M2</v>
          </cell>
          <cell r="F2447" t="str">
            <v>37,76</v>
          </cell>
          <cell r="G2447" t="str">
            <v>39,50</v>
          </cell>
        </row>
        <row r="2448">
          <cell r="A2448" t="str">
            <v>SINAPI92536</v>
          </cell>
          <cell r="B2448" t="str">
            <v>SINAPI</v>
          </cell>
          <cell r="C2448" t="str">
            <v>92536</v>
          </cell>
          <cell r="D2448" t="str">
            <v>MONTAGEM E DESMONTAGEM DE FÔRMA DE LAJE MACIÇA, PÉ-DIREITO DUPLO, EM CHAPA DE MADEIRA COMPENSADA PLASTIFICADA, 18 UTILIZAÇÕES. AF_09/2020</v>
          </cell>
          <cell r="E2448" t="str">
            <v>M2</v>
          </cell>
          <cell r="F2448" t="str">
            <v>70,15</v>
          </cell>
          <cell r="G2448" t="str">
            <v>72,72</v>
          </cell>
        </row>
        <row r="2449">
          <cell r="A2449" t="str">
            <v>SINAPI92538</v>
          </cell>
          <cell r="B2449" t="str">
            <v>SINAPI</v>
          </cell>
          <cell r="C2449" t="str">
            <v>92538</v>
          </cell>
          <cell r="D2449" t="str">
            <v>MONTAGEM E DESMONTAGEM DE FÔRMA DE LAJE MACIÇA, PÉ-DIREITO SIMPLES, EM CHAPA DE MADEIRA COMPENSADA PLASTIFICADA, 18 UTILIZAÇÕES. AF_09/2020</v>
          </cell>
          <cell r="E2449" t="str">
            <v>M2</v>
          </cell>
          <cell r="F2449" t="str">
            <v>33,84</v>
          </cell>
          <cell r="G2449" t="str">
            <v>35,34</v>
          </cell>
        </row>
        <row r="2450">
          <cell r="A2450" t="str">
            <v>SINAPI96252</v>
          </cell>
          <cell r="B2450" t="str">
            <v>SINAPI</v>
          </cell>
          <cell r="C2450" t="str">
            <v>96252</v>
          </cell>
          <cell r="D2450" t="str">
            <v>FABRICAÇÃO DE FÔRMA PARA PILARES CIRCULARES, EM CHAPA DE MADEIRA COMPENSADA RESINADA, PÉ-DIREITO SIMPLES. AF_05/2024</v>
          </cell>
          <cell r="E2450" t="str">
            <v>M2</v>
          </cell>
          <cell r="F2450" t="str">
            <v>133,80</v>
          </cell>
          <cell r="G2450" t="str">
            <v>136,91</v>
          </cell>
        </row>
        <row r="2451">
          <cell r="A2451" t="str">
            <v>SINAPI96258</v>
          </cell>
          <cell r="B2451" t="str">
            <v>SINAPI</v>
          </cell>
          <cell r="C2451" t="str">
            <v>96258</v>
          </cell>
          <cell r="D2451" t="str">
            <v>MONTAGEM E DESMONTAGEM DE FÔRMA DE PILARES CIRCULARES, PÉ-DIREITO SIMPLES, EM MADEIRA, 2 UTILIZAÇÕES. AF_05/2024</v>
          </cell>
          <cell r="E2451" t="str">
            <v>M2</v>
          </cell>
          <cell r="F2451" t="str">
            <v>136,92</v>
          </cell>
          <cell r="G2451" t="str">
            <v>145,54</v>
          </cell>
        </row>
        <row r="2452">
          <cell r="A2452" t="str">
            <v>SINAPI96529</v>
          </cell>
          <cell r="B2452" t="str">
            <v>SINAPI</v>
          </cell>
          <cell r="C2452" t="str">
            <v>96529</v>
          </cell>
          <cell r="D2452" t="str">
            <v>FABRICAÇÃO, MONTAGEM E DESMONTAGEM DE FÔRMA PARA SAPATA, EM MADEIRA SERRADA, E=25 MM, 1 UTILIZAÇÃO. AF_01/2024</v>
          </cell>
          <cell r="E2452" t="str">
            <v>M2</v>
          </cell>
          <cell r="F2452" t="str">
            <v>259,68</v>
          </cell>
          <cell r="G2452" t="str">
            <v>278,73</v>
          </cell>
        </row>
        <row r="2453">
          <cell r="A2453" t="str">
            <v>SINAPI96530</v>
          </cell>
          <cell r="B2453" t="str">
            <v>SINAPI</v>
          </cell>
          <cell r="C2453" t="str">
            <v>96530</v>
          </cell>
          <cell r="D2453" t="str">
            <v>FABRICAÇÃO, MONTAGEM E DESMONTAGEM DE FÔRMA PARA VIGA BALDRAME, EM MADEIRA SERRADA, E=25 MM, 1 UTILIZAÇÃO. AF_01/2024</v>
          </cell>
          <cell r="E2453" t="str">
            <v>M2</v>
          </cell>
          <cell r="F2453" t="str">
            <v>139,75</v>
          </cell>
          <cell r="G2453" t="str">
            <v>147,00</v>
          </cell>
        </row>
        <row r="2454">
          <cell r="A2454" t="str">
            <v>SINAPI96531</v>
          </cell>
          <cell r="B2454" t="str">
            <v>SINAPI</v>
          </cell>
          <cell r="C2454" t="str">
            <v>96531</v>
          </cell>
          <cell r="D2454" t="str">
            <v>FABRICAÇÃO, MONTAGEM E DESMONTAGEM DE FÔRMA PARA BLOCO DE COROAMENTO, EM MADEIRA SERRADA, E=25 MM, 2 UTILIZAÇÕES. AF_01/2024</v>
          </cell>
          <cell r="E2454" t="str">
            <v>M2</v>
          </cell>
          <cell r="F2454" t="str">
            <v>105,70</v>
          </cell>
          <cell r="G2454" t="str">
            <v>112,89</v>
          </cell>
        </row>
        <row r="2455">
          <cell r="A2455" t="str">
            <v>SINAPI96532</v>
          </cell>
          <cell r="B2455" t="str">
            <v>SINAPI</v>
          </cell>
          <cell r="C2455" t="str">
            <v>96532</v>
          </cell>
          <cell r="D2455" t="str">
            <v>FABRICAÇÃO, MONTAGEM E DESMONTAGEM DE FÔRMA PARA SAPATA, EM MADEIRA SERRADA, E=25 MM, 2 UTILIZAÇÕES. AF_01/2024</v>
          </cell>
          <cell r="E2455" t="str">
            <v>M2</v>
          </cell>
          <cell r="F2455" t="str">
            <v>179,63</v>
          </cell>
          <cell r="G2455" t="str">
            <v>194,61</v>
          </cell>
        </row>
        <row r="2456">
          <cell r="A2456" t="str">
            <v>SINAPI96533</v>
          </cell>
          <cell r="B2456" t="str">
            <v>SINAPI</v>
          </cell>
          <cell r="C2456" t="str">
            <v>96533</v>
          </cell>
          <cell r="D2456" t="str">
            <v>FABRICAÇÃO, MONTAGEM E DESMONTAGEM DE FÔRMA PARA VIGA BALDRAME, EM MADEIRA SERRADA, E=25 MM, 2 UTILIZAÇÕES. AF_01/2024</v>
          </cell>
          <cell r="E2456" t="str">
            <v>M2</v>
          </cell>
          <cell r="F2456" t="str">
            <v>93,25</v>
          </cell>
          <cell r="G2456" t="str">
            <v>99,33</v>
          </cell>
        </row>
        <row r="2457">
          <cell r="A2457" t="str">
            <v>SINAPI96534</v>
          </cell>
          <cell r="B2457" t="str">
            <v>SINAPI</v>
          </cell>
          <cell r="C2457" t="str">
            <v>96534</v>
          </cell>
          <cell r="D2457" t="str">
            <v>FABRICAÇÃO, MONTAGEM E DESMONTAGEM DE FÔRMA PARA BLOCO DE COROAMENTO, EM MADEIRA SERRADA, E=25 MM, 4 UTILIZAÇÕES. AF_01/2024</v>
          </cell>
          <cell r="E2457" t="str">
            <v>M2</v>
          </cell>
          <cell r="F2457" t="str">
            <v>80,43</v>
          </cell>
          <cell r="G2457" t="str">
            <v>87,07</v>
          </cell>
        </row>
        <row r="2458">
          <cell r="A2458" t="str">
            <v>SINAPI96535</v>
          </cell>
          <cell r="B2458" t="str">
            <v>SINAPI</v>
          </cell>
          <cell r="C2458" t="str">
            <v>96535</v>
          </cell>
          <cell r="D2458" t="str">
            <v>FABRICAÇÃO, MONTAGEM E DESMONTAGEM DE FÔRMA PARA SAPATA, EM MADEIRA SERRADA, E=25 MM, 4 UTILIZAÇÕES. AF_01/2024</v>
          </cell>
          <cell r="E2458" t="str">
            <v>M2</v>
          </cell>
          <cell r="F2458" t="str">
            <v>137,99</v>
          </cell>
          <cell r="G2458" t="str">
            <v>150,85</v>
          </cell>
        </row>
        <row r="2459">
          <cell r="A2459" t="str">
            <v>SINAPI96536</v>
          </cell>
          <cell r="B2459" t="str">
            <v>SINAPI</v>
          </cell>
          <cell r="C2459" t="str">
            <v>96536</v>
          </cell>
          <cell r="D2459" t="str">
            <v>FABRICAÇÃO, MONTAGEM E DESMONTAGEM DE FÔRMA PARA VIGA BALDRAME, EM MADEIRA SERRADA, E=25 MM, 4 UTILIZAÇÕES. AF_01/2024</v>
          </cell>
          <cell r="E2459" t="str">
            <v>M2</v>
          </cell>
          <cell r="F2459" t="str">
            <v>69,05</v>
          </cell>
          <cell r="G2459" t="str">
            <v>74,52</v>
          </cell>
        </row>
        <row r="2460">
          <cell r="A2460" t="str">
            <v>SINAPI96537</v>
          </cell>
          <cell r="B2460" t="str">
            <v>SINAPI</v>
          </cell>
          <cell r="C2460" t="str">
            <v>96537</v>
          </cell>
          <cell r="D2460" t="str">
            <v>FABRICAÇÃO, MONTAGEM E DESMONTAGEM DE FÔRMA PARA BLOCO DE COROAMENTO, EM CHAPA DE MADEIRA COMPENSADA RESINADA, E=17 MM, 2 UTILIZAÇÕES. AF_01/2024</v>
          </cell>
          <cell r="E2460" t="str">
            <v>M2</v>
          </cell>
          <cell r="F2460" t="str">
            <v>178,97</v>
          </cell>
          <cell r="G2460" t="str">
            <v>191,33</v>
          </cell>
        </row>
        <row r="2461">
          <cell r="A2461" t="str">
            <v>SINAPI96538</v>
          </cell>
          <cell r="B2461" t="str">
            <v>SINAPI</v>
          </cell>
          <cell r="C2461" t="str">
            <v>96538</v>
          </cell>
          <cell r="D2461" t="str">
            <v>FABRICAÇÃO, MONTAGEM E DESMONTAGEM DE FÔRMA PARA SAPATA, EM CHAPA DE MADEIRA COMPENSADA RESINADA, E=17 MM, 2 UTILIZAÇÕES. AF_01/2024</v>
          </cell>
          <cell r="E2461" t="str">
            <v>M2</v>
          </cell>
          <cell r="F2461" t="str">
            <v>245,21</v>
          </cell>
          <cell r="G2461" t="str">
            <v>265,85</v>
          </cell>
        </row>
        <row r="2462">
          <cell r="A2462" t="str">
            <v>SINAPI96539</v>
          </cell>
          <cell r="B2462" t="str">
            <v>SINAPI</v>
          </cell>
          <cell r="C2462" t="str">
            <v>96539</v>
          </cell>
          <cell r="D2462" t="str">
            <v>FABRICAÇÃO, MONTAGEM E DESMONTAGEM DE FÔRMA PARA VIGA BALDRAME, EM CHAPA DE MADEIRA COMPENSADA RESINADA, E=17 MM, 2 UTILIZAÇÕES. AF_01/2024</v>
          </cell>
          <cell r="E2462" t="str">
            <v>M2</v>
          </cell>
          <cell r="F2462" t="str">
            <v>127,15</v>
          </cell>
          <cell r="G2462" t="str">
            <v>136,61</v>
          </cell>
        </row>
        <row r="2463">
          <cell r="A2463" t="str">
            <v>SINAPI96540</v>
          </cell>
          <cell r="B2463" t="str">
            <v>SINAPI</v>
          </cell>
          <cell r="C2463" t="str">
            <v>96540</v>
          </cell>
          <cell r="D2463" t="str">
            <v>FABRICAÇÃO, MONTAGEM E DESMONTAGEM DE FÔRMA PARA BLOCO DE COROAMENTO, EM CHAPA DE MADEIRA COMPENSADA RESINADA, E=17 MM, 4 UTILIZAÇÕES. AF_01/2024</v>
          </cell>
          <cell r="E2463" t="str">
            <v>M2</v>
          </cell>
          <cell r="F2463" t="str">
            <v>130,22</v>
          </cell>
          <cell r="G2463" t="str">
            <v>140,80</v>
          </cell>
        </row>
        <row r="2464">
          <cell r="A2464" t="str">
            <v>SINAPI96541</v>
          </cell>
          <cell r="B2464" t="str">
            <v>SINAPI</v>
          </cell>
          <cell r="C2464" t="str">
            <v>96541</v>
          </cell>
          <cell r="D2464" t="str">
            <v>FABRICAÇÃO, MONTAGEM E DESMONTAGEM DE FÔRMA PARA SAPATA, EM CHAPA DE MADEIRA COMPENSADA RESINADA, E=17 MM, 4 UTILIZAÇÕES. AF_01/2024</v>
          </cell>
          <cell r="E2464" t="str">
            <v>M2</v>
          </cell>
          <cell r="F2464" t="str">
            <v>184,56</v>
          </cell>
          <cell r="G2464" t="str">
            <v>201,66</v>
          </cell>
        </row>
        <row r="2465">
          <cell r="A2465" t="str">
            <v>SINAPI96542</v>
          </cell>
          <cell r="B2465" t="str">
            <v>SINAPI</v>
          </cell>
          <cell r="C2465" t="str">
            <v>96542</v>
          </cell>
          <cell r="D2465" t="str">
            <v>FABRICAÇÃO, MONTAGEM E DESMONTAGEM DE FÔRMA PARA VIGA BALDRAME, EM CHAPA DE MADEIRA COMPENSADA RESINADA, E=17 MM, 4 UTILIZAÇÕES. AF_01/2024</v>
          </cell>
          <cell r="E2465" t="str">
            <v>M2</v>
          </cell>
          <cell r="F2465" t="str">
            <v>97,62</v>
          </cell>
          <cell r="G2465" t="str">
            <v>106,08</v>
          </cell>
        </row>
        <row r="2466">
          <cell r="A2466" t="str">
            <v>SINAPI96543</v>
          </cell>
          <cell r="B2466" t="str">
            <v>SINAPI</v>
          </cell>
          <cell r="C2466" t="str">
            <v>96543</v>
          </cell>
          <cell r="D2466" t="str">
            <v>ARMAÇÃO DE BLOCO UTILIZANDO AÇO CA-60 DE 5 MM - MONTAGEM. AF_01/2024</v>
          </cell>
          <cell r="E2466" t="str">
            <v>KG</v>
          </cell>
          <cell r="F2466" t="str">
            <v>20,40</v>
          </cell>
          <cell r="G2466" t="str">
            <v>21,81</v>
          </cell>
        </row>
        <row r="2467">
          <cell r="A2467" t="str">
            <v>SINAPI101791</v>
          </cell>
          <cell r="B2467" t="str">
            <v>SINAPI</v>
          </cell>
          <cell r="C2467" t="str">
            <v>101791</v>
          </cell>
          <cell r="D2467" t="str">
            <v>FABRICAÇÃO DE ESCORAS DO TIPO PONTALETE, EM MADEIRA, PARA PÉ-DIREITO DUPLO. AF_09/2020</v>
          </cell>
          <cell r="E2467" t="str">
            <v>M</v>
          </cell>
          <cell r="F2467" t="str">
            <v>24,08</v>
          </cell>
          <cell r="G2467" t="str">
            <v>24,37</v>
          </cell>
        </row>
        <row r="2468">
          <cell r="A2468" t="str">
            <v>SINAPI101792</v>
          </cell>
          <cell r="B2468" t="str">
            <v>SINAPI</v>
          </cell>
          <cell r="C2468" t="str">
            <v>101792</v>
          </cell>
          <cell r="D2468" t="str">
            <v>ESCORAMENTO DE FÔRMAS DE LAJE EM MADEIRA NÃO APARELHADA, PÉ-DIREITO SIMPLES, INCLUSO TRAVAMENTO, 4 UTILIZAÇÕES. AF_09/2020</v>
          </cell>
          <cell r="E2468" t="str">
            <v>M3</v>
          </cell>
          <cell r="F2468" t="str">
            <v>17,37</v>
          </cell>
          <cell r="G2468" t="str">
            <v>18,36</v>
          </cell>
        </row>
        <row r="2469">
          <cell r="A2469" t="str">
            <v>SINAPI101793</v>
          </cell>
          <cell r="B2469" t="str">
            <v>SINAPI</v>
          </cell>
          <cell r="C2469" t="str">
            <v>101793</v>
          </cell>
          <cell r="D2469" t="str">
            <v>ESCORAMENTO DE FÔRMAS DE LAJE EM MADEIRA NÃO APARELHADA, PÉ-DIREITO DUPLO, INCLUSO TRAVAMENTO, 4 UTILIZAÇÕES. AF_09/2020</v>
          </cell>
          <cell r="E2469" t="str">
            <v>M3</v>
          </cell>
          <cell r="F2469" t="str">
            <v>26,06</v>
          </cell>
          <cell r="G2469" t="str">
            <v>27,43</v>
          </cell>
        </row>
        <row r="2470">
          <cell r="A2470" t="str">
            <v>SINAPI101969</v>
          </cell>
          <cell r="B2470" t="str">
            <v>SINAPI</v>
          </cell>
          <cell r="C2470" t="str">
            <v>101969</v>
          </cell>
          <cell r="D2470" t="str">
            <v>FABRICAÇÃO DE FÔRMA PARA ESCADAS, COM 2 LANCES EM "U" E LAJE PLANA, EM CHAPA DE MADEIRA COMPENSADA PLASTIFICADA, E=18 MM. AF_11/2020</v>
          </cell>
          <cell r="E2470" t="str">
            <v>M2</v>
          </cell>
          <cell r="F2470" t="str">
            <v>165,81</v>
          </cell>
          <cell r="G2470" t="str">
            <v>169,52</v>
          </cell>
        </row>
        <row r="2471">
          <cell r="A2471" t="str">
            <v>SINAPI101971</v>
          </cell>
          <cell r="B2471" t="str">
            <v>SINAPI</v>
          </cell>
          <cell r="C2471" t="str">
            <v>101971</v>
          </cell>
          <cell r="D2471" t="str">
            <v>FABRICAÇÃO DE FÔRMA PARA ESCADAS, COM 2 LANCES EM "U" E LAJE PLANA, EM CHAPA DE MADEIRA COMPENSADA RESINADA, E= 17 MM. AF_11/2020</v>
          </cell>
          <cell r="E2471" t="str">
            <v>M2</v>
          </cell>
          <cell r="F2471" t="str">
            <v>133,22</v>
          </cell>
          <cell r="G2471" t="str">
            <v>136,93</v>
          </cell>
        </row>
        <row r="2472">
          <cell r="A2472" t="str">
            <v>SINAPI101973</v>
          </cell>
          <cell r="B2472" t="str">
            <v>SINAPI</v>
          </cell>
          <cell r="C2472" t="str">
            <v>101973</v>
          </cell>
          <cell r="D2472" t="str">
            <v>FABRICAÇÃO DE FÔRMA PARA ESCADAS, COM 2 LANCES EM "U" E LAJE PLANA, EM MADEIRA SERRADA, E=25 MM. AF_11/2020</v>
          </cell>
          <cell r="E2472" t="str">
            <v>M2</v>
          </cell>
          <cell r="F2472" t="str">
            <v>227,86</v>
          </cell>
          <cell r="G2472" t="str">
            <v>231,90</v>
          </cell>
        </row>
        <row r="2473">
          <cell r="A2473" t="str">
            <v>SINAPI101974</v>
          </cell>
          <cell r="B2473" t="str">
            <v>SINAPI</v>
          </cell>
          <cell r="C2473" t="str">
            <v>101974</v>
          </cell>
          <cell r="D2473" t="str">
            <v>MONTAGEM E DESMONTAGEM DE FÔRMA PARA ESCADAS, COM 2 LANCES EM "U" E LAJE PLANA, EM MADEIRA SERRADA, 1 UTILIZAÇÃO. AF_11/2020</v>
          </cell>
          <cell r="E2473" t="str">
            <v>M2</v>
          </cell>
          <cell r="F2473" t="str">
            <v>521,36</v>
          </cell>
          <cell r="G2473" t="str">
            <v>552,50</v>
          </cell>
        </row>
        <row r="2474">
          <cell r="A2474" t="str">
            <v>SINAPI101975</v>
          </cell>
          <cell r="B2474" t="str">
            <v>SINAPI</v>
          </cell>
          <cell r="C2474" t="str">
            <v>101975</v>
          </cell>
          <cell r="D2474" t="str">
            <v>MONTAGEM E DESMONTAGEM DE FÔRMA PARA ESCADAS, COM 2 LANCES EM "U"  E LAJE PLANA, EM MADEIRA SERRADA, 2 UTILIZAÇÕES. AF_11/2020</v>
          </cell>
          <cell r="E2474" t="str">
            <v>M2</v>
          </cell>
          <cell r="F2474" t="str">
            <v>441,98</v>
          </cell>
          <cell r="G2474" t="str">
            <v>466,73</v>
          </cell>
        </row>
        <row r="2475">
          <cell r="A2475" t="str">
            <v>SINAPI101977</v>
          </cell>
          <cell r="B2475" t="str">
            <v>SINAPI</v>
          </cell>
          <cell r="C2475" t="str">
            <v>101977</v>
          </cell>
          <cell r="D2475" t="str">
            <v>MONTAGEM E DESMONTAGEM DE FÔRMA PARA ESCADAS, COM 2 LANCES EM "U" E LAJE PLANA, EM CHAPA DE MADEIRA COMPENSADA RESINADA, 2 UTILIZAÇÕES. AF_11/2020</v>
          </cell>
          <cell r="E2475" t="str">
            <v>M2</v>
          </cell>
          <cell r="F2475" t="str">
            <v>313,74</v>
          </cell>
          <cell r="G2475" t="str">
            <v>335,13</v>
          </cell>
        </row>
        <row r="2476">
          <cell r="A2476" t="str">
            <v>SINAPI101980</v>
          </cell>
          <cell r="B2476" t="str">
            <v>SINAPI</v>
          </cell>
          <cell r="C2476" t="str">
            <v>101980</v>
          </cell>
          <cell r="D2476" t="str">
            <v>MONTAGEM E DESMONTAGEM DE FÔRMA PARA ESCADAS, COM 2 LANCES EM "U" E LAJE PLANA, EM CHAPA DE MADEIRA COMPENSADA RESINADA, 4 UTILIZAÇÕES. AF_11/2020</v>
          </cell>
          <cell r="E2476" t="str">
            <v>M2</v>
          </cell>
          <cell r="F2476" t="str">
            <v>290,92</v>
          </cell>
          <cell r="G2476" t="str">
            <v>308,10</v>
          </cell>
        </row>
        <row r="2477">
          <cell r="A2477" t="str">
            <v>SINAPI101981</v>
          </cell>
          <cell r="B2477" t="str">
            <v>SINAPI</v>
          </cell>
          <cell r="C2477" t="str">
            <v>101981</v>
          </cell>
          <cell r="D2477" t="str">
            <v>MONTAGEM E DESMONTAGEM DE FÔRMA PARA ESCADAS, COM 2 LANCES EM "U" E LAJE PLANA, EM CHAPA DE MADEIRA COMPENSADA PLASTIFICADA, 6 UTILIZAÇÕES. AF_11/2020</v>
          </cell>
          <cell r="E2477" t="str">
            <v>M2</v>
          </cell>
          <cell r="F2477" t="str">
            <v>251,70</v>
          </cell>
          <cell r="G2477" t="str">
            <v>266,23</v>
          </cell>
        </row>
        <row r="2478">
          <cell r="A2478" t="str">
            <v>SINAPI101982</v>
          </cell>
          <cell r="B2478" t="str">
            <v>SINAPI</v>
          </cell>
          <cell r="C2478" t="str">
            <v>101982</v>
          </cell>
          <cell r="D2478" t="str">
            <v>MONTAGEM E DESMONTAGEM DE FÔRMA PARA ESCADAS, COM 2 LANCES EM "U" E LAJE PLANA, EM CHAPA DE MADEIRA COMPENSADA PLASTIFICADA, 8 UTILIZAÇÕES. AF_11/2020</v>
          </cell>
          <cell r="E2478" t="str">
            <v>M2</v>
          </cell>
          <cell r="F2478" t="str">
            <v>227,40</v>
          </cell>
          <cell r="G2478" t="str">
            <v>240,82</v>
          </cell>
        </row>
        <row r="2479">
          <cell r="A2479" t="str">
            <v>SINAPI101983</v>
          </cell>
          <cell r="B2479" t="str">
            <v>SINAPI</v>
          </cell>
          <cell r="C2479" t="str">
            <v>101983</v>
          </cell>
          <cell r="D2479" t="str">
            <v>MONTAGEM E DESMONTAGEM DE FÔRMA PARA ESCADAS, COM 2 LANCES EM "U" E LAJE PLANA, EM CHAPA DE MADEIRA COMPENSADA PLASTIFICADA, 10 UTILIZAÇÕES. AF_11/2020</v>
          </cell>
          <cell r="E2479" t="str">
            <v>M2</v>
          </cell>
          <cell r="F2479" t="str">
            <v>212,15</v>
          </cell>
          <cell r="G2479" t="str">
            <v>224,89</v>
          </cell>
        </row>
        <row r="2480">
          <cell r="A2480" t="str">
            <v>SINAPI101985</v>
          </cell>
          <cell r="B2480" t="str">
            <v>SINAPI</v>
          </cell>
          <cell r="C2480" t="str">
            <v>101985</v>
          </cell>
          <cell r="D2480" t="str">
            <v>FABRICAÇÃO DE FÔRMA PARA ESCADAS, COM 2 LANCES EM "U" E LAJE CASCATA, EM CHAPA DE MADEIRA COMPENSADA PLASTIFICADA, E=18 MM. AF_11/2020</v>
          </cell>
          <cell r="E2480" t="str">
            <v>M2</v>
          </cell>
          <cell r="F2480" t="str">
            <v>171,12</v>
          </cell>
          <cell r="G2480" t="str">
            <v>175,47</v>
          </cell>
        </row>
        <row r="2481">
          <cell r="A2481" t="str">
            <v>SINAPI101986</v>
          </cell>
          <cell r="B2481" t="str">
            <v>SINAPI</v>
          </cell>
          <cell r="C2481" t="str">
            <v>101986</v>
          </cell>
          <cell r="D2481" t="str">
            <v>FABRICAÇÃO DE FÔRMA PARA ESCADAS, COM 2 LANCES EM "U" E LAJE CASCATA, EM CHAPA DE MADEIRA COMPENSADA RESINADA, E= 17 MM. AF_11/2020</v>
          </cell>
          <cell r="E2481" t="str">
            <v>M2</v>
          </cell>
          <cell r="F2481" t="str">
            <v>129,70</v>
          </cell>
          <cell r="G2481" t="str">
            <v>134,05</v>
          </cell>
        </row>
        <row r="2482">
          <cell r="A2482" t="str">
            <v>SINAPI101987</v>
          </cell>
          <cell r="B2482" t="str">
            <v>SINAPI</v>
          </cell>
          <cell r="C2482" t="str">
            <v>101987</v>
          </cell>
          <cell r="D2482" t="str">
            <v>FABRICAÇÃO DE FÔRMA PARA ESCADAS, COM 2 LANCES EM "U" E LAJE CASCATA, EM MADEIRA SERRADA, E=25 MM. AF_11/2020</v>
          </cell>
          <cell r="E2482" t="str">
            <v>M2</v>
          </cell>
          <cell r="F2482" t="str">
            <v>269,72</v>
          </cell>
          <cell r="G2482" t="str">
            <v>273,96</v>
          </cell>
        </row>
        <row r="2483">
          <cell r="A2483" t="str">
            <v>SINAPI101988</v>
          </cell>
          <cell r="B2483" t="str">
            <v>SINAPI</v>
          </cell>
          <cell r="C2483" t="str">
            <v>101988</v>
          </cell>
          <cell r="D2483" t="str">
            <v>FABRICAÇÃO DE FÔRMA PARA ESCADAS, COM 2 LANCES EM "L" E LAJE PLANA, EM CHAPA DE MADEIRA COMPENSADA PLASTIFICADA, E=18 MM. AF_11/2020</v>
          </cell>
          <cell r="E2483" t="str">
            <v>M2</v>
          </cell>
          <cell r="F2483" t="str">
            <v>173,88</v>
          </cell>
          <cell r="G2483" t="str">
            <v>178,33</v>
          </cell>
        </row>
        <row r="2484">
          <cell r="A2484" t="str">
            <v>SINAPI101989</v>
          </cell>
          <cell r="B2484" t="str">
            <v>SINAPI</v>
          </cell>
          <cell r="C2484" t="str">
            <v>101989</v>
          </cell>
          <cell r="D2484" t="str">
            <v>FABRICAÇÃO DE FÔRMA PARA ESCADAS, COM 2 LANCES EM "L" E LAJE PLANA, EM CHAPA DE MADEIRA COMPENSADA RESINADA, E= 17 MM. AF_11/2020</v>
          </cell>
          <cell r="E2484" t="str">
            <v>M2</v>
          </cell>
          <cell r="F2484" t="str">
            <v>141,70</v>
          </cell>
          <cell r="G2484" t="str">
            <v>146,15</v>
          </cell>
        </row>
        <row r="2485">
          <cell r="A2485" t="str">
            <v>SINAPI101990</v>
          </cell>
          <cell r="B2485" t="str">
            <v>SINAPI</v>
          </cell>
          <cell r="C2485" t="str">
            <v>101990</v>
          </cell>
          <cell r="D2485" t="str">
            <v>FABRICAÇÃO DE FÔRMA PARA ESCADAS, COM 2 LANCES EM "L" E LAJE PLANA, EM MADEIRA SERRADA, E=25 MM. AF_11/2020</v>
          </cell>
          <cell r="E2485" t="str">
            <v>M2</v>
          </cell>
          <cell r="F2485" t="str">
            <v>245,32</v>
          </cell>
          <cell r="G2485" t="str">
            <v>249,71</v>
          </cell>
        </row>
        <row r="2486">
          <cell r="A2486" t="str">
            <v>SINAPI101991</v>
          </cell>
          <cell r="B2486" t="str">
            <v>SINAPI</v>
          </cell>
          <cell r="C2486" t="str">
            <v>101991</v>
          </cell>
          <cell r="D2486" t="str">
            <v>FABRICAÇÃO DE FÔRMA PARA ESCADAS, COM 2 LANCES EM "L" E LAJE CASCATA, EM CHAPA DE MADEIRA COMPENSADA PLASTIFICADA, E=18 MM. AF_11/2020</v>
          </cell>
          <cell r="E2486" t="str">
            <v>M2</v>
          </cell>
          <cell r="F2486" t="str">
            <v>173,13</v>
          </cell>
          <cell r="G2486" t="str">
            <v>178,13</v>
          </cell>
        </row>
        <row r="2487">
          <cell r="A2487" t="str">
            <v>SINAPI101992</v>
          </cell>
          <cell r="B2487" t="str">
            <v>SINAPI</v>
          </cell>
          <cell r="C2487" t="str">
            <v>101992</v>
          </cell>
          <cell r="D2487" t="str">
            <v>FABRICAÇÃO DE FÔRMA PARA ESCADAS, COM 2 LANCES EM "L" E LAJE CASCATA, EM CHAPA DE MADEIRA COMPENSADA RESINADA, E= 17 MM. AF_11/2020</v>
          </cell>
          <cell r="E2487" t="str">
            <v>M2</v>
          </cell>
          <cell r="F2487" t="str">
            <v>133,53</v>
          </cell>
          <cell r="G2487" t="str">
            <v>138,53</v>
          </cell>
        </row>
        <row r="2488">
          <cell r="A2488" t="str">
            <v>SINAPI101993</v>
          </cell>
          <cell r="B2488" t="str">
            <v>SINAPI</v>
          </cell>
          <cell r="C2488" t="str">
            <v>101993</v>
          </cell>
          <cell r="D2488" t="str">
            <v>FABRICAÇÃO DE FÔRMA PARA ESCADAS, COM 2 LANCES EM "L" E LAJE CASCATA, EM MADEIRA SERRADA, E=25 MM. AF_11/2020</v>
          </cell>
          <cell r="E2488" t="str">
            <v>M2</v>
          </cell>
          <cell r="F2488" t="str">
            <v>316,99</v>
          </cell>
          <cell r="G2488" t="str">
            <v>321,56</v>
          </cell>
        </row>
        <row r="2489">
          <cell r="A2489" t="str">
            <v>SINAPI101994</v>
          </cell>
          <cell r="B2489" t="str">
            <v>SINAPI</v>
          </cell>
          <cell r="C2489" t="str">
            <v>101994</v>
          </cell>
          <cell r="D2489" t="str">
            <v>FABRICAÇÃO DE FÔRMA PARA ESCADAS, COM 1 LANCE E LAJE PLANA, EM CHAPA DE MADEIRA COMPENSADA PLASTIFICADA, E=18 MM. AF_11/2020</v>
          </cell>
          <cell r="E2489" t="str">
            <v>M2</v>
          </cell>
          <cell r="F2489" t="str">
            <v>182,76</v>
          </cell>
          <cell r="G2489" t="str">
            <v>186,91</v>
          </cell>
        </row>
        <row r="2490">
          <cell r="A2490" t="str">
            <v>SINAPI101995</v>
          </cell>
          <cell r="B2490" t="str">
            <v>SINAPI</v>
          </cell>
          <cell r="C2490" t="str">
            <v>101995</v>
          </cell>
          <cell r="D2490" t="str">
            <v>FABRICAÇÃO DE FÔRMA PARA ESCADAS, COM 1 LANCE E LAJE PLANA, EM CHAPA DE MADEIRA COMPENSADA RESINADA, E= 17 MM. AF_11/2020</v>
          </cell>
          <cell r="E2490" t="str">
            <v>M2</v>
          </cell>
          <cell r="F2490" t="str">
            <v>146,64</v>
          </cell>
          <cell r="G2490" t="str">
            <v>150,79</v>
          </cell>
        </row>
        <row r="2491">
          <cell r="A2491" t="str">
            <v>SINAPI101996</v>
          </cell>
          <cell r="B2491" t="str">
            <v>SINAPI</v>
          </cell>
          <cell r="C2491" t="str">
            <v>101996</v>
          </cell>
          <cell r="D2491" t="str">
            <v>FABRICAÇÃO DE FÔRMA PARA ESCADAS, COM 1 LANCE E LAJE PLANA, EM MADEIRA SERRADA, E=25 MM. AF_11/2020</v>
          </cell>
          <cell r="E2491" t="str">
            <v>M2</v>
          </cell>
          <cell r="F2491" t="str">
            <v>263,79</v>
          </cell>
          <cell r="G2491" t="str">
            <v>268,18</v>
          </cell>
        </row>
        <row r="2492">
          <cell r="A2492" t="str">
            <v>SINAPI101997</v>
          </cell>
          <cell r="B2492" t="str">
            <v>SINAPI</v>
          </cell>
          <cell r="C2492" t="str">
            <v>101997</v>
          </cell>
          <cell r="D2492" t="str">
            <v>FABRICAÇÃO DE FÔRMA PARA ESCADAS, COM 1 LANCE E LAJE CASCATA, EM CHAPA DE MADEIRA COMPENSADA PLASTIFICADA, E=18 MM. AF_11/2020</v>
          </cell>
          <cell r="E2492" t="str">
            <v>M2</v>
          </cell>
          <cell r="F2492" t="str">
            <v>172,40</v>
          </cell>
          <cell r="G2492" t="str">
            <v>177,34</v>
          </cell>
        </row>
        <row r="2493">
          <cell r="A2493" t="str">
            <v>SINAPI101998</v>
          </cell>
          <cell r="B2493" t="str">
            <v>SINAPI</v>
          </cell>
          <cell r="C2493" t="str">
            <v>101998</v>
          </cell>
          <cell r="D2493" t="str">
            <v>FABRICAÇÃO DE FÔRMA PARA ESCADAS, COM 1 LANCE E LAJE CASCATA, EM CHAPA DE MADEIRA COMPENSADA RESINADA, E= 17 MM. AF_11/2020</v>
          </cell>
          <cell r="E2493" t="str">
            <v>M2</v>
          </cell>
          <cell r="F2493" t="str">
            <v>131,90</v>
          </cell>
          <cell r="G2493" t="str">
            <v>136,84</v>
          </cell>
        </row>
        <row r="2494">
          <cell r="A2494" t="str">
            <v>SINAPI101999</v>
          </cell>
          <cell r="B2494" t="str">
            <v>SINAPI</v>
          </cell>
          <cell r="C2494" t="str">
            <v>101999</v>
          </cell>
          <cell r="D2494" t="str">
            <v>FABRICAÇÃO DE FÔRMA PARA ESCADAS, COM 1 LANCE E LAJE CASCATA, EM MADEIRA SERRADA, E=25 MM. AF_11/2020</v>
          </cell>
          <cell r="E2494" t="str">
            <v>M2</v>
          </cell>
          <cell r="F2494" t="str">
            <v>339,79</v>
          </cell>
          <cell r="G2494" t="str">
            <v>344,48</v>
          </cell>
        </row>
        <row r="2495">
          <cell r="A2495" t="str">
            <v>SINAPI102000</v>
          </cell>
          <cell r="B2495" t="str">
            <v>SINAPI</v>
          </cell>
          <cell r="C2495" t="str">
            <v>102000</v>
          </cell>
          <cell r="D2495" t="str">
            <v>MONTAGEM E DESMONTAGEM DE FÔRMA PARA ESCADAS, COM 2 LANCES EM "U" E LAJE CASCATA, EM MADEIRA SERRADA, 1 UTILIZAÇÃO. AF_11/2020</v>
          </cell>
          <cell r="E2495" t="str">
            <v>M2</v>
          </cell>
          <cell r="F2495" t="str">
            <v>538,73</v>
          </cell>
          <cell r="G2495" t="str">
            <v>569,11</v>
          </cell>
        </row>
        <row r="2496">
          <cell r="A2496" t="str">
            <v>SINAPI102001</v>
          </cell>
          <cell r="B2496" t="str">
            <v>SINAPI</v>
          </cell>
          <cell r="C2496" t="str">
            <v>102001</v>
          </cell>
          <cell r="D2496" t="str">
            <v>MONTAGEM E DESMONTAGEM DE FÔRMA PARA ESCADAS, COM 2 LANCES EM "U" E LAJE CASCATA, EM MADEIRA SERRADA, 2 UTILIZAÇÕES. AF_11/2020</v>
          </cell>
          <cell r="E2496" t="str">
            <v>M2</v>
          </cell>
          <cell r="F2496" t="str">
            <v>462,87</v>
          </cell>
          <cell r="G2496" t="str">
            <v>487,02</v>
          </cell>
        </row>
        <row r="2497">
          <cell r="A2497" t="str">
            <v>SINAPI102002</v>
          </cell>
          <cell r="B2497" t="str">
            <v>SINAPI</v>
          </cell>
          <cell r="C2497" t="str">
            <v>102002</v>
          </cell>
          <cell r="D2497" t="str">
            <v>MONTAGEM E DESMONTAGEM DE FÔRMA PARA ESCADAS, COM 2 LANCES EM "U" E LAJE CASCATA, EM CHAPA DE MADEIRA COMPENSADA RESINADA, 2 UTILIZAÇÕES. AF_11/2020</v>
          </cell>
          <cell r="E2497" t="str">
            <v>M2</v>
          </cell>
          <cell r="F2497" t="str">
            <v>301,52</v>
          </cell>
          <cell r="G2497" t="str">
            <v>323,58</v>
          </cell>
        </row>
        <row r="2498">
          <cell r="A2498" t="str">
            <v>SINAPI102003</v>
          </cell>
          <cell r="B2498" t="str">
            <v>SINAPI</v>
          </cell>
          <cell r="C2498" t="str">
            <v>102003</v>
          </cell>
          <cell r="D2498" t="str">
            <v>MONTAGEM E DESMONTAGEM DE FÔRMA PARA ESCADAS, COM 2 LANCES EM "U" E LAJE CASCATA, EM CHAPA DE MADEIRA COMPENSADA RESINADA, 4 UTILIZAÇÕES. AF_11/2020</v>
          </cell>
          <cell r="E2498" t="str">
            <v>M2</v>
          </cell>
          <cell r="F2498" t="str">
            <v>276,27</v>
          </cell>
          <cell r="G2498" t="str">
            <v>294,20</v>
          </cell>
        </row>
        <row r="2499">
          <cell r="A2499" t="str">
            <v>SINAPI102004</v>
          </cell>
          <cell r="B2499" t="str">
            <v>SINAPI</v>
          </cell>
          <cell r="C2499" t="str">
            <v>102004</v>
          </cell>
          <cell r="D2499" t="str">
            <v>MONTAGEM E DESMONTAGEM DE FÔRMA PARA ESCADAS, COM 2 LANCES EM "U" E LAJE CASCATA, EM CHAPA DE MADEIRA COMPENSADA PLASTIFICADA, 6 UTILIZAÇÕES. AF_11/2020</v>
          </cell>
          <cell r="E2499" t="str">
            <v>M2</v>
          </cell>
          <cell r="F2499" t="str">
            <v>241,42</v>
          </cell>
          <cell r="G2499" t="str">
            <v>256,40</v>
          </cell>
        </row>
        <row r="2500">
          <cell r="A2500" t="str">
            <v>SINAPI102005</v>
          </cell>
          <cell r="B2500" t="str">
            <v>SINAPI</v>
          </cell>
          <cell r="C2500" t="str">
            <v>102005</v>
          </cell>
          <cell r="D2500" t="str">
            <v>MONTAGEM E DESMONTAGEM DE FÔRMA PARA ESCADAS, COM 2 LANCES EM "U" E LAJE CASCATA, EM CHAPA DE MADEIRA COMPENSADA PLASTIFICADA, 8 UTILIZAÇÕES. AF_11/2020</v>
          </cell>
          <cell r="E2500" t="str">
            <v>M2</v>
          </cell>
          <cell r="F2500" t="str">
            <v>216,54</v>
          </cell>
          <cell r="G2500" t="str">
            <v>230,34</v>
          </cell>
        </row>
        <row r="2501">
          <cell r="A2501" t="str">
            <v>SINAPI102006</v>
          </cell>
          <cell r="B2501" t="str">
            <v>SINAPI</v>
          </cell>
          <cell r="C2501" t="str">
            <v>102006</v>
          </cell>
          <cell r="D2501" t="str">
            <v>MONTAGEM E DESMONTAGEM DE FÔRMA PARA ESCADAS, COM 2 LANCES EM "U" E LAJE CASCATA, EM CHAPA DE MADEIRA COMPENSADA PLASTIFICADA, 10 UTILIZAÇÕES. AF_11/2020</v>
          </cell>
          <cell r="E2501" t="str">
            <v>M2</v>
          </cell>
          <cell r="F2501" t="str">
            <v>200,92</v>
          </cell>
          <cell r="G2501" t="str">
            <v>213,99</v>
          </cell>
        </row>
        <row r="2502">
          <cell r="A2502" t="str">
            <v>SINAPI102007</v>
          </cell>
          <cell r="B2502" t="str">
            <v>SINAPI</v>
          </cell>
          <cell r="C2502" t="str">
            <v>102007</v>
          </cell>
          <cell r="D2502" t="str">
            <v>MONTAGEM E DESMONTAGEM DE FÔRMA PARA ESCADAS, COM 2 LANCES EM "L" E LAJE PLANA, EM MADEIRA SERRADA, 1 UTILIZAÇÃO. AF_11/2020</v>
          </cell>
          <cell r="E2502" t="str">
            <v>M2</v>
          </cell>
          <cell r="F2502" t="str">
            <v>517,04</v>
          </cell>
          <cell r="G2502" t="str">
            <v>548,07</v>
          </cell>
        </row>
        <row r="2503">
          <cell r="A2503" t="str">
            <v>SINAPI102008</v>
          </cell>
          <cell r="B2503" t="str">
            <v>SINAPI</v>
          </cell>
          <cell r="C2503" t="str">
            <v>102008</v>
          </cell>
          <cell r="D2503" t="str">
            <v>MONTAGEM E DESMONTAGEM DE FÔRMA PARA ESCADAS, COM 2 LANCES EM "L" E LAJE PLANA, EM MADEIRA SERRADA, 2 UTILIZAÇÕES. AF_11/2020</v>
          </cell>
          <cell r="E2503" t="str">
            <v>M2</v>
          </cell>
          <cell r="F2503" t="str">
            <v>430,58</v>
          </cell>
          <cell r="G2503" t="str">
            <v>455,11</v>
          </cell>
        </row>
        <row r="2504">
          <cell r="A2504" t="str">
            <v>SINAPI102009</v>
          </cell>
          <cell r="B2504" t="str">
            <v>SINAPI</v>
          </cell>
          <cell r="C2504" t="str">
            <v>102009</v>
          </cell>
          <cell r="D2504" t="str">
            <v>MONTAGEM E DESMONTAGEM DE FÔRMA PARA ESCADAS, COM 2 LANCES EM "L" E LAJE PLANA, EM CHAPA DE MADEIRA COMPENSADA RESINADA, 2 UTILIZAÇÕES. AF_11/2020</v>
          </cell>
          <cell r="E2504" t="str">
            <v>M2</v>
          </cell>
          <cell r="F2504" t="str">
            <v>315,14</v>
          </cell>
          <cell r="G2504" t="str">
            <v>337,12</v>
          </cell>
        </row>
        <row r="2505">
          <cell r="A2505" t="str">
            <v>SINAPI102010</v>
          </cell>
          <cell r="B2505" t="str">
            <v>SINAPI</v>
          </cell>
          <cell r="C2505" t="str">
            <v>102010</v>
          </cell>
          <cell r="D2505" t="str">
            <v>MONTAGEM E DESMONTAGEM DE FÔRMA PARA ESCADAS, COM 2 LANCES EM "L" E LAJE PLANA, EM CHAPA DE MADEIRA COMPENSADA RESINADA, 4 UTILIZAÇÕES. AF_11/2020</v>
          </cell>
          <cell r="E2505" t="str">
            <v>M2</v>
          </cell>
          <cell r="F2505" t="str">
            <v>289,27</v>
          </cell>
          <cell r="G2505" t="str">
            <v>306,99</v>
          </cell>
        </row>
        <row r="2506">
          <cell r="A2506" t="str">
            <v>SINAPI102011</v>
          </cell>
          <cell r="B2506" t="str">
            <v>SINAPI</v>
          </cell>
          <cell r="C2506" t="str">
            <v>102011</v>
          </cell>
          <cell r="D2506" t="str">
            <v>MONTAGEM E DESMONTAGEM DE FÔRMA PARA ESCADAS, COM 2 LANCES EM "L" E LAJE PLANA, EM CHAPA DE MADEIRA COMPENSADA PLASTIFICADA, 6 UTILIZAÇÕES. AF_11/2020</v>
          </cell>
          <cell r="E2506" t="str">
            <v>M2</v>
          </cell>
          <cell r="F2506" t="str">
            <v>247,71</v>
          </cell>
          <cell r="G2506" t="str">
            <v>262,56</v>
          </cell>
        </row>
        <row r="2507">
          <cell r="A2507" t="str">
            <v>SINAPI102012</v>
          </cell>
          <cell r="B2507" t="str">
            <v>SINAPI</v>
          </cell>
          <cell r="C2507" t="str">
            <v>102012</v>
          </cell>
          <cell r="D2507" t="str">
            <v>MONTAGEM E DESMONTAGEM DE FÔRMA PARA ESCADAS, COM 2 LANCES EM "L" E LAJE PLANA, EM CHAPA DE MADEIRA COMPENSADA PLASTIFICADA, 8 UTILIZAÇÕES. AF_11/2020</v>
          </cell>
          <cell r="E2507" t="str">
            <v>M2</v>
          </cell>
          <cell r="F2507" t="str">
            <v>222,52</v>
          </cell>
          <cell r="G2507" t="str">
            <v>236,19</v>
          </cell>
        </row>
        <row r="2508">
          <cell r="A2508" t="str">
            <v>SINAPI102013</v>
          </cell>
          <cell r="B2508" t="str">
            <v>SINAPI</v>
          </cell>
          <cell r="C2508" t="str">
            <v>102013</v>
          </cell>
          <cell r="D2508" t="str">
            <v>MONTAGEM E DESMONTAGEM DE FÔRMA PARA ESCADAS, COM 2 LANCES EM "L" E LAJE PLANA, EM CHAPA DE MADEIRA COMPENSADA PLASTIFICADA, 10 UTILIZAÇÕES. AF_11/2020</v>
          </cell>
          <cell r="E2508" t="str">
            <v>M2</v>
          </cell>
          <cell r="F2508" t="str">
            <v>208,45</v>
          </cell>
          <cell r="G2508" t="str">
            <v>221,43</v>
          </cell>
        </row>
        <row r="2509">
          <cell r="A2509" t="str">
            <v>SINAPI102014</v>
          </cell>
          <cell r="B2509" t="str">
            <v>SINAPI</v>
          </cell>
          <cell r="C2509" t="str">
            <v>102014</v>
          </cell>
          <cell r="D2509" t="str">
            <v>MONTAGEM E DESMONTAGEM DE FÔRMA PARA ESCADAS, COM 2 LANCES EM "L" E LAJE CASCATA, EM MADEIRA SERRADA, 1 UTILIZAÇÃO. AF_11/2020</v>
          </cell>
          <cell r="E2509" t="str">
            <v>M2</v>
          </cell>
          <cell r="F2509" t="str">
            <v>586,05</v>
          </cell>
          <cell r="G2509" t="str">
            <v>616,73</v>
          </cell>
        </row>
        <row r="2510">
          <cell r="A2510" t="str">
            <v>SINAPI102015</v>
          </cell>
          <cell r="B2510" t="str">
            <v>SINAPI</v>
          </cell>
          <cell r="C2510" t="str">
            <v>102015</v>
          </cell>
          <cell r="D2510" t="str">
            <v>MONTAGEM E DESMONTAGEM DE FÔRMA PARA ESCADAS, COM 2 LANCES EM "L" E LAJE CASCATA, EM MADEIRA SERRADA, 2 UTILIZAÇÕES. AF_11/2020</v>
          </cell>
          <cell r="E2510" t="str">
            <v>M2</v>
          </cell>
          <cell r="F2510" t="str">
            <v>489,89</v>
          </cell>
          <cell r="G2510" t="str">
            <v>514,21</v>
          </cell>
        </row>
        <row r="2511">
          <cell r="A2511" t="str">
            <v>SINAPI102016</v>
          </cell>
          <cell r="B2511" t="str">
            <v>SINAPI</v>
          </cell>
          <cell r="C2511" t="str">
            <v>102016</v>
          </cell>
          <cell r="D2511" t="str">
            <v>MONTAGEM E DESMONTAGEM DE FÔRMA PARA ESCADAS, COM 2 LANCES EM "L" E LAJE CASCATA, EM CHAPA DE MADEIRA COMPENSADA RESINADA, 2 UTILIZAÇÕES. AF_11/2020</v>
          </cell>
          <cell r="E2511" t="str">
            <v>M2</v>
          </cell>
          <cell r="F2511" t="str">
            <v>300,51</v>
          </cell>
          <cell r="G2511" t="str">
            <v>323,08</v>
          </cell>
        </row>
        <row r="2512">
          <cell r="A2512" t="str">
            <v>SINAPI102017</v>
          </cell>
          <cell r="B2512" t="str">
            <v>SINAPI</v>
          </cell>
          <cell r="C2512" t="str">
            <v>102017</v>
          </cell>
          <cell r="D2512" t="str">
            <v>MONTAGEM E DESMONTAGEM DE FÔRMA PARA ESCADAS, COM 2 LANCES EM "L" E LAJE CASCATA, EM CHAPA DE MADEIRA COMPENSADA RESINADA, 4 UTILIZAÇÕES. AF_11/2020</v>
          </cell>
          <cell r="E2512" t="str">
            <v>M2</v>
          </cell>
          <cell r="F2512" t="str">
            <v>273,12</v>
          </cell>
          <cell r="G2512" t="str">
            <v>291,51</v>
          </cell>
        </row>
        <row r="2513">
          <cell r="A2513" t="str">
            <v>SINAPI102036</v>
          </cell>
          <cell r="B2513" t="str">
            <v>SINAPI</v>
          </cell>
          <cell r="C2513" t="str">
            <v>102036</v>
          </cell>
          <cell r="D2513" t="str">
            <v>MONTAGEM E DESMONTAGEM DE FÔRMA PARA ESCADAS, COM 2 LANCES EM "L" E LAJE CASCATA, EM CHAPA DE MADEIRA COMPENSADA PLASTIFICADA, 6 UTILIZAÇÕES. AF_11/2020</v>
          </cell>
          <cell r="E2513" t="str">
            <v>M2</v>
          </cell>
          <cell r="F2513" t="str">
            <v>236,38</v>
          </cell>
          <cell r="G2513" t="str">
            <v>251,63</v>
          </cell>
        </row>
        <row r="2514">
          <cell r="A2514" t="str">
            <v>SINAPI102037</v>
          </cell>
          <cell r="B2514" t="str">
            <v>SINAPI</v>
          </cell>
          <cell r="C2514" t="str">
            <v>102037</v>
          </cell>
          <cell r="D2514" t="str">
            <v>MONTAGEM E DESMONTAGEM DE FÔRMA PARA ESCADAS, COM 2 LANCES EM "L" E LAJE CASCATA, EM CHAPA DE MADEIRA COMPENSADA PLASTIFICADA, 8 UTILIZAÇÕES. AF_11/2020</v>
          </cell>
          <cell r="E2514" t="str">
            <v>M2</v>
          </cell>
          <cell r="F2514" t="str">
            <v>211,27</v>
          </cell>
          <cell r="G2514" t="str">
            <v>225,27</v>
          </cell>
        </row>
        <row r="2515">
          <cell r="A2515" t="str">
            <v>SINAPI102038</v>
          </cell>
          <cell r="B2515" t="str">
            <v>SINAPI</v>
          </cell>
          <cell r="C2515" t="str">
            <v>102038</v>
          </cell>
          <cell r="D2515" t="str">
            <v>MONTAGEM E DESMONTAGEM DE FÔRMA PARA ESCADAS, COM 2 LANCES EM "L" E LAJE CASCATA, EM CHAPA DE MADEIRA COMPENSADA PLASTIFICADA, 10 UTILIZAÇÕES. AF_11/2020</v>
          </cell>
          <cell r="E2515" t="str">
            <v>M2</v>
          </cell>
          <cell r="F2515" t="str">
            <v>197,25</v>
          </cell>
          <cell r="G2515" t="str">
            <v>210,53</v>
          </cell>
        </row>
        <row r="2516">
          <cell r="A2516" t="str">
            <v>SINAPI102039</v>
          </cell>
          <cell r="B2516" t="str">
            <v>SINAPI</v>
          </cell>
          <cell r="C2516" t="str">
            <v>102039</v>
          </cell>
          <cell r="D2516" t="str">
            <v>MONTAGEM E DESMONTAGEM DE FÔRMA PARA ESCADAS, COM 1 LANCE E LAJE PLANA, EM MADEIRA SERRADA, 1 UTILIZAÇÃO. AF_11/2020</v>
          </cell>
          <cell r="E2516" t="str">
            <v>M2</v>
          </cell>
          <cell r="F2516" t="str">
            <v>541,62</v>
          </cell>
          <cell r="G2516" t="str">
            <v>572,63</v>
          </cell>
        </row>
        <row r="2517">
          <cell r="A2517" t="str">
            <v>SINAPI102040</v>
          </cell>
          <cell r="B2517" t="str">
            <v>SINAPI</v>
          </cell>
          <cell r="C2517" t="str">
            <v>102040</v>
          </cell>
          <cell r="D2517" t="str">
            <v>MONTAGEM E DESMONTAGEM DE FÔRMA PARA ESCADAS, COM 1 LANCE E LAJE PLANA, EM MADEIRA SERRADA, 2 UTILIZAÇÕES. AF_11/2020</v>
          </cell>
          <cell r="E2517" t="str">
            <v>M2</v>
          </cell>
          <cell r="F2517" t="str">
            <v>449,72</v>
          </cell>
          <cell r="G2517" t="str">
            <v>474,18</v>
          </cell>
        </row>
        <row r="2518">
          <cell r="A2518" t="str">
            <v>SINAPI102041</v>
          </cell>
          <cell r="B2518" t="str">
            <v>SINAPI</v>
          </cell>
          <cell r="C2518" t="str">
            <v>102041</v>
          </cell>
          <cell r="D2518" t="str">
            <v>MONTAGEM E DESMONTAGEM DE FÔRMA PARA ESCADAS, COM 1 LANCE E LAJE PLANA, EM CHAPA DE MADEIRA COMPENSADA RESINADA, 2 UTILIZAÇÕES. AF_11/2020</v>
          </cell>
          <cell r="E2518" t="str">
            <v>M2</v>
          </cell>
          <cell r="F2518" t="str">
            <v>313,33</v>
          </cell>
          <cell r="G2518" t="str">
            <v>334,96</v>
          </cell>
        </row>
        <row r="2519">
          <cell r="A2519" t="str">
            <v>SINAPI102042</v>
          </cell>
          <cell r="B2519" t="str">
            <v>SINAPI</v>
          </cell>
          <cell r="C2519" t="str">
            <v>102042</v>
          </cell>
          <cell r="D2519" t="str">
            <v>MONTAGEM E DESMONTAGEM DE FÔRMA PARA ESCADAS, COM 1 LANCE E LAJE PLANA, EM CHAPA DE MADEIRA COMPENSADA RESINADA, 4 UTILIZAÇÕES. AF_11/2020</v>
          </cell>
          <cell r="E2519" t="str">
            <v>M2</v>
          </cell>
          <cell r="F2519" t="str">
            <v>284,42</v>
          </cell>
          <cell r="G2519" t="str">
            <v>301,75</v>
          </cell>
        </row>
        <row r="2520">
          <cell r="A2520" t="str">
            <v>SINAPI102043</v>
          </cell>
          <cell r="B2520" t="str">
            <v>SINAPI</v>
          </cell>
          <cell r="C2520" t="str">
            <v>102043</v>
          </cell>
          <cell r="D2520" t="str">
            <v>MONTAGEM E DESMONTAGEM DE FÔRMA PARA ESCADAS, COM 1 LANCE E LAJE PLANA, EM CHAPA DE MADEIRA COMPENSADA PLASTIFICADA, 6 UTILIZAÇÕES. AF_11/2020</v>
          </cell>
          <cell r="E2520" t="str">
            <v>M2</v>
          </cell>
          <cell r="F2520" t="str">
            <v>244,10</v>
          </cell>
          <cell r="G2520" t="str">
            <v>258,71</v>
          </cell>
        </row>
        <row r="2521">
          <cell r="A2521" t="str">
            <v>SINAPI102044</v>
          </cell>
          <cell r="B2521" t="str">
            <v>SINAPI</v>
          </cell>
          <cell r="C2521" t="str">
            <v>102044</v>
          </cell>
          <cell r="D2521" t="str">
            <v>MONTAGEM E DESMONTAGEM DE FÔRMA PARA ESCADAS, COM 1 LANCE E LAJE PLANA, EM CHAPA DE MADEIRA COMPENSADA PLASTIFICADA, 8 UTILIZAÇÕES. AF_11/2020</v>
          </cell>
          <cell r="E2521" t="str">
            <v>M2</v>
          </cell>
          <cell r="F2521" t="str">
            <v>219,76</v>
          </cell>
          <cell r="G2521" t="str">
            <v>233,26</v>
          </cell>
        </row>
        <row r="2522">
          <cell r="A2522" t="str">
            <v>SINAPI102045</v>
          </cell>
          <cell r="B2522" t="str">
            <v>SINAPI</v>
          </cell>
          <cell r="C2522" t="str">
            <v>102045</v>
          </cell>
          <cell r="D2522" t="str">
            <v>MONTAGEM E DESMONTAGEM DE FÔRMA PARA ESCADAS, COM 1 LANCE E LAJE PLANA, EM CHAPA DE MADEIRA COMPENSADA PLASTIFICADA, 10 UTILIZAÇÕES. AF_11/2020</v>
          </cell>
          <cell r="E2522" t="str">
            <v>M2</v>
          </cell>
          <cell r="F2522" t="str">
            <v>205,16</v>
          </cell>
          <cell r="G2522" t="str">
            <v>217,98</v>
          </cell>
        </row>
        <row r="2523">
          <cell r="A2523" t="str">
            <v>SINAPI102046</v>
          </cell>
          <cell r="B2523" t="str">
            <v>SINAPI</v>
          </cell>
          <cell r="C2523" t="str">
            <v>102046</v>
          </cell>
          <cell r="D2523" t="str">
            <v>MONTAGEM E DESMONTAGEM DE FÔRMA PARA ESCADAS, COM 1 LANCE E LAJE CASCATA, EM MADEIRA SERRADA, 1 UTILIZAÇÃO. AF_11/2020</v>
          </cell>
          <cell r="E2523" t="str">
            <v>M2</v>
          </cell>
          <cell r="F2523" t="str">
            <v>598,90</v>
          </cell>
          <cell r="G2523" t="str">
            <v>629,39</v>
          </cell>
        </row>
        <row r="2524">
          <cell r="A2524" t="str">
            <v>SINAPI102047</v>
          </cell>
          <cell r="B2524" t="str">
            <v>SINAPI</v>
          </cell>
          <cell r="C2524" t="str">
            <v>102047</v>
          </cell>
          <cell r="D2524" t="str">
            <v>MONTAGEM E DESMONTAGEM DE FÔRMA PARA ESCADAS, COM 1 LANCE E LAJE CASCATA, EM MADEIRA SERRADA, 2 UTILIZAÇÕES. AF_11/2020</v>
          </cell>
          <cell r="E2524" t="str">
            <v>M2</v>
          </cell>
          <cell r="F2524" t="str">
            <v>509,56</v>
          </cell>
          <cell r="G2524" t="str">
            <v>533,68</v>
          </cell>
        </row>
        <row r="2525">
          <cell r="A2525" t="str">
            <v>SINAPI102048</v>
          </cell>
          <cell r="B2525" t="str">
            <v>SINAPI</v>
          </cell>
          <cell r="C2525" t="str">
            <v>102048</v>
          </cell>
          <cell r="D2525" t="str">
            <v>MONTAGEM E DESMONTAGEM DE FÔRMA PARA ESCADAS, COM 1 LANCE E LAJE CASCATA, EM CHAPA DE MADEIRA COMPENSADA RESINADA, 2 UTILIZAÇÕES. AF_11/2020</v>
          </cell>
          <cell r="E2525" t="str">
            <v>M2</v>
          </cell>
          <cell r="F2525" t="str">
            <v>291,23</v>
          </cell>
          <cell r="G2525" t="str">
            <v>313,69</v>
          </cell>
        </row>
        <row r="2526">
          <cell r="A2526" t="str">
            <v>SINAPI102049</v>
          </cell>
          <cell r="B2526" t="str">
            <v>SINAPI</v>
          </cell>
          <cell r="C2526" t="str">
            <v>102049</v>
          </cell>
          <cell r="D2526" t="str">
            <v>MONTAGEM E DESMONTAGEM DE FÔRMA PARA ESCADAS, COM 1 LANCE E LAJE CASCATA, EM CHAPA DE MADEIRA COMPENSADA RESINADA, 4 UTILIZAÇÕES. AF_11/2020</v>
          </cell>
          <cell r="E2526" t="str">
            <v>M2</v>
          </cell>
          <cell r="F2526" t="str">
            <v>259,65</v>
          </cell>
          <cell r="G2526" t="str">
            <v>277,88</v>
          </cell>
        </row>
        <row r="2527">
          <cell r="A2527" t="str">
            <v>SINAPI102050</v>
          </cell>
          <cell r="B2527" t="str">
            <v>SINAPI</v>
          </cell>
          <cell r="C2527" t="str">
            <v>102050</v>
          </cell>
          <cell r="D2527" t="str">
            <v>MONTAGEM E DESMONTAGEM DE FÔRMA PARA ESCADAS, COM 1 LANCE E LAJE CASCATA, EM CHAPA DE MADEIRA COMPENSADA PLASTIFICADA, 6 UTILIZAÇÕES. AF_11/2020</v>
          </cell>
          <cell r="E2527" t="str">
            <v>M2</v>
          </cell>
          <cell r="F2527" t="str">
            <v>224,90</v>
          </cell>
          <cell r="G2527" t="str">
            <v>240,06</v>
          </cell>
        </row>
        <row r="2528">
          <cell r="A2528" t="str">
            <v>SINAPI102051</v>
          </cell>
          <cell r="B2528" t="str">
            <v>SINAPI</v>
          </cell>
          <cell r="C2528" t="str">
            <v>102051</v>
          </cell>
          <cell r="D2528" t="str">
            <v>MONTAGEM E DESMONTAGEM DE FÔRMA PARA ESCADAS, COM 1 LANCE E LAJE CASCATA, EM CHAPA DE MADEIRA COMPENSADA PLASTIFICADA, 8 UTILIZAÇÕES. AF_11/2020</v>
          </cell>
          <cell r="E2528" t="str">
            <v>M2</v>
          </cell>
          <cell r="F2528" t="str">
            <v>199,87</v>
          </cell>
          <cell r="G2528" t="str">
            <v>213,79</v>
          </cell>
        </row>
        <row r="2529">
          <cell r="A2529" t="str">
            <v>SINAPI102052</v>
          </cell>
          <cell r="B2529" t="str">
            <v>SINAPI</v>
          </cell>
          <cell r="C2529" t="str">
            <v>102052</v>
          </cell>
          <cell r="D2529" t="str">
            <v>MONTAGEM E DESMONTAGEM DE FÔRMA PARA ESCADAS, COM 1 LANCE E LAJE CASCATA, EM CHAPA DE MADEIRA COMPENSADA PLASTIFICADA, 10 UTILIZAÇÕES. AF_11/2020</v>
          </cell>
          <cell r="E2529" t="str">
            <v>M2</v>
          </cell>
          <cell r="F2529" t="str">
            <v>185,89</v>
          </cell>
          <cell r="G2529" t="str">
            <v>199,09</v>
          </cell>
        </row>
        <row r="2530">
          <cell r="A2530" t="str">
            <v>SINAPI102059</v>
          </cell>
          <cell r="B2530" t="str">
            <v>SINAPI</v>
          </cell>
          <cell r="C2530" t="str">
            <v>102059</v>
          </cell>
          <cell r="D2530" t="str">
            <v>MONTAGEM E DESMONTAGEM DE FÔRMA PARA ESCADA DUPLA COM 2 LANCES EM "X" E LAJE PLANA, EM MADEIRA SERRADA, 1 UTILIZAÇÃO. AF_11/2020</v>
          </cell>
          <cell r="E2530" t="str">
            <v>M2</v>
          </cell>
          <cell r="F2530" t="str">
            <v>502,25</v>
          </cell>
          <cell r="G2530" t="str">
            <v>530,45</v>
          </cell>
        </row>
        <row r="2531">
          <cell r="A2531" t="str">
            <v>SINAPI102060</v>
          </cell>
          <cell r="B2531" t="str">
            <v>SINAPI</v>
          </cell>
          <cell r="C2531" t="str">
            <v>102060</v>
          </cell>
          <cell r="D2531" t="str">
            <v>MONTAGEM E DESMONTAGEM DE FÔRMA PARA ESCADA DUPLA COM 2 LANCES EM "X" E LAJE PLANA, EM MADEIRA SERRADA, 2 UTILIZAÇÕES. AF_11/2020</v>
          </cell>
          <cell r="E2531" t="str">
            <v>M2</v>
          </cell>
          <cell r="F2531" t="str">
            <v>420,70</v>
          </cell>
          <cell r="G2531" t="str">
            <v>443,07</v>
          </cell>
        </row>
        <row r="2532">
          <cell r="A2532" t="str">
            <v>SINAPI102061</v>
          </cell>
          <cell r="B2532" t="str">
            <v>SINAPI</v>
          </cell>
          <cell r="C2532" t="str">
            <v>102061</v>
          </cell>
          <cell r="D2532" t="str">
            <v>MONTAGEM E DESMONTAGEM DE FÔRMA PARA ESCADA DUPLA COM 2 LANCES EM "X" E LAJE PLANA, EM CHAPA DE MADEIRA COMPENSADA RESINADA, 2 UTILIZAÇÕES. AF_11/2020</v>
          </cell>
          <cell r="E2532" t="str">
            <v>M2</v>
          </cell>
          <cell r="F2532" t="str">
            <v>290,12</v>
          </cell>
          <cell r="G2532" t="str">
            <v>308,93</v>
          </cell>
        </row>
        <row r="2533">
          <cell r="A2533" t="str">
            <v>SINAPI102062</v>
          </cell>
          <cell r="B2533" t="str">
            <v>SINAPI</v>
          </cell>
          <cell r="C2533" t="str">
            <v>102062</v>
          </cell>
          <cell r="D2533" t="str">
            <v>MONTAGEM E DESMONTAGEM DE FÔRMA PARA ESCADA DUPLA COM 2 LANCES EM "X" E LAJE PLANA, EM CHAPA DE MADEIRA COMPENSADA RESINADA, 4 UTILIZAÇÕES. AF_11/2020</v>
          </cell>
          <cell r="E2533" t="str">
            <v>M2</v>
          </cell>
          <cell r="F2533" t="str">
            <v>270,16</v>
          </cell>
          <cell r="G2533" t="str">
            <v>285,37</v>
          </cell>
        </row>
        <row r="2534">
          <cell r="A2534" t="str">
            <v>SINAPI102063</v>
          </cell>
          <cell r="B2534" t="str">
            <v>SINAPI</v>
          </cell>
          <cell r="C2534" t="str">
            <v>102063</v>
          </cell>
          <cell r="D2534" t="str">
            <v>MONTAGEM E DESMONTAGEM DE FÔRMA PARA ESCADA DUPLA COM 2 LANCES EM "X" E LAJE PLANA, EM CHAPA DE MADEIRA COMPENSADA PLASTIFICADA, 6 UTILIZAÇÕES. AF_11/2020</v>
          </cell>
          <cell r="E2534" t="str">
            <v>M2</v>
          </cell>
          <cell r="F2534" t="str">
            <v>231,32</v>
          </cell>
          <cell r="G2534" t="str">
            <v>243,98</v>
          </cell>
        </row>
        <row r="2535">
          <cell r="A2535" t="str">
            <v>SINAPI102064</v>
          </cell>
          <cell r="B2535" t="str">
            <v>SINAPI</v>
          </cell>
          <cell r="C2535" t="str">
            <v>102064</v>
          </cell>
          <cell r="D2535" t="str">
            <v>MONTAGEM E DESMONTAGEM DE FÔRMA PARA ESCADA DUPLA COM 2 LANCES EM "X" E LAJE PLANA, EM CHAPA DE MADEIRA COMPENSADA PLASTIFICADA, 8 UTILIZAÇÕES. AF_11/2020</v>
          </cell>
          <cell r="E2535" t="str">
            <v>M2</v>
          </cell>
          <cell r="F2535" t="str">
            <v>206,89</v>
          </cell>
          <cell r="G2535" t="str">
            <v>218,51</v>
          </cell>
        </row>
        <row r="2536">
          <cell r="A2536" t="str">
            <v>SINAPI102065</v>
          </cell>
          <cell r="B2536" t="str">
            <v>SINAPI</v>
          </cell>
          <cell r="C2536" t="str">
            <v>102065</v>
          </cell>
          <cell r="D2536" t="str">
            <v>MONTAGEM E DESMONTAGEM DE FÔRMA PARA ESCADA DUPLA COM 2 LANCES EM "X" E LAJE PLANA, EM CHAPA DE MADEIRA COMPENSADA PLASTIFICADA, 10 UTILIZAÇÕES. AF_11/2020</v>
          </cell>
          <cell r="E2536" t="str">
            <v>M2</v>
          </cell>
          <cell r="F2536" t="str">
            <v>193,27</v>
          </cell>
          <cell r="G2536" t="str">
            <v>204,31</v>
          </cell>
        </row>
        <row r="2537">
          <cell r="A2537" t="str">
            <v>SINAPI102066</v>
          </cell>
          <cell r="B2537" t="str">
            <v>SINAPI</v>
          </cell>
          <cell r="C2537" t="str">
            <v>102066</v>
          </cell>
          <cell r="D2537" t="str">
            <v>MONTAGEM E DESMONTAGEM DE FÔRMA PARA ESCADA DUPLA COM 2 LANCES EM "X" E LAJE CASCATA, EM MADEIRA SERRADA, 1 UTILIZAÇÃO. AF_11/2020</v>
          </cell>
          <cell r="E2537" t="str">
            <v>M2</v>
          </cell>
          <cell r="F2537" t="str">
            <v>530,17</v>
          </cell>
          <cell r="G2537" t="str">
            <v>557,89</v>
          </cell>
        </row>
        <row r="2538">
          <cell r="A2538" t="str">
            <v>SINAPI102067</v>
          </cell>
          <cell r="B2538" t="str">
            <v>SINAPI</v>
          </cell>
          <cell r="C2538" t="str">
            <v>102067</v>
          </cell>
          <cell r="D2538" t="str">
            <v>MONTAGEM E DESMONTAGEM DE FÔRMA PARA ESCADA DUPLA COM 2 LANCES EM "X" E LAJE CASCATA, EM MADEIRA SERRADA, 2 UTILIZAÇÕES. AF_11/2020</v>
          </cell>
          <cell r="E2538" t="str">
            <v>M2</v>
          </cell>
          <cell r="F2538" t="str">
            <v>453,15</v>
          </cell>
          <cell r="G2538" t="str">
            <v>475,23</v>
          </cell>
        </row>
        <row r="2539">
          <cell r="A2539" t="str">
            <v>SINAPI102068</v>
          </cell>
          <cell r="B2539" t="str">
            <v>SINAPI</v>
          </cell>
          <cell r="C2539" t="str">
            <v>102068</v>
          </cell>
          <cell r="D2539" t="str">
            <v>MONTAGEM E DESMONTAGEM DE FÔRMA PARA ESCADA DUPLA COM 2 LANCES EM "X" E LAJE CASCATA, EM CHAPA DE MADEIRA COMPENSADA RESINADA, 2 UTILIZAÇÕES. AF_11/2020</v>
          </cell>
          <cell r="E2539" t="str">
            <v>M2</v>
          </cell>
          <cell r="F2539" t="str">
            <v>267,44</v>
          </cell>
          <cell r="G2539" t="str">
            <v>286,64</v>
          </cell>
        </row>
        <row r="2540">
          <cell r="A2540" t="str">
            <v>SINAPI102069</v>
          </cell>
          <cell r="B2540" t="str">
            <v>SINAPI</v>
          </cell>
          <cell r="C2540" t="str">
            <v>102069</v>
          </cell>
          <cell r="D2540" t="str">
            <v>MONTAGEM E DESMONTAGEM DE FÔRMA PARA ESCADA DUPLA COM 2 LANCES EM "X" E LAJE CASCATA, EM CHAPA DE MADEIRA COMPENSADA RESINADA, 4 UTILIZAÇÕES. AF_11/2020</v>
          </cell>
          <cell r="E2540" t="str">
            <v>M2</v>
          </cell>
          <cell r="F2540" t="str">
            <v>245,96</v>
          </cell>
          <cell r="G2540" t="str">
            <v>261,65</v>
          </cell>
        </row>
        <row r="2541">
          <cell r="A2541" t="str">
            <v>SINAPI102070</v>
          </cell>
          <cell r="B2541" t="str">
            <v>SINAPI</v>
          </cell>
          <cell r="C2541" t="str">
            <v>102070</v>
          </cell>
          <cell r="D2541" t="str">
            <v>MONTAGEM E DESMONTAGEM DE FÔRMA PARA ESCADA DUPLA COM 2 LANCES EM "X" E LAJE CASCATA, EM CHAPA DE MADEIRA COMPENSADA PLASTIFICADA, 6 UTILIZAÇÕES. AF_11/2020</v>
          </cell>
          <cell r="E2541" t="str">
            <v>M2</v>
          </cell>
          <cell r="F2541" t="str">
            <v>213,44</v>
          </cell>
          <cell r="G2541" t="str">
            <v>226,38</v>
          </cell>
        </row>
        <row r="2542">
          <cell r="A2542" t="str">
            <v>SINAPI102071</v>
          </cell>
          <cell r="B2542" t="str">
            <v>SINAPI</v>
          </cell>
          <cell r="C2542" t="str">
            <v>102071</v>
          </cell>
          <cell r="D2542" t="str">
            <v>MONTAGEM E DESMONTAGEM DE FÔRMA PARA ESCADA DUPLA COM 2 LANCES EM "X" E LAJE CASCATA, EM CHAPA DE MADEIRA COMPENSADA PLASTIFICADA, 8 UTILIZAÇÕES. AF_11/2020</v>
          </cell>
          <cell r="E2542" t="str">
            <v>M2</v>
          </cell>
          <cell r="F2542" t="str">
            <v>190,38</v>
          </cell>
          <cell r="G2542" t="str">
            <v>202,24</v>
          </cell>
        </row>
        <row r="2543">
          <cell r="A2543" t="str">
            <v>SINAPI102072</v>
          </cell>
          <cell r="B2543" t="str">
            <v>SINAPI</v>
          </cell>
          <cell r="C2543" t="str">
            <v>102072</v>
          </cell>
          <cell r="D2543" t="str">
            <v>MONTAGEM E DESMONTAGEM DE FÔRMA PARA ESCADA DUPLA COM 2 LANCES EM "X" E LAJE CASCATA, EM CHAPA DE MADEIRA COMPENSADA PLASTIFICADA, 10 UTILIZAÇÕES. AF_11/2020</v>
          </cell>
          <cell r="E2543" t="str">
            <v>M2</v>
          </cell>
          <cell r="F2543" t="str">
            <v>182,06</v>
          </cell>
          <cell r="G2543" t="str">
            <v>193,14</v>
          </cell>
        </row>
        <row r="2544">
          <cell r="A2544" t="str">
            <v>SINAPI102073</v>
          </cell>
          <cell r="B2544" t="str">
            <v>SINAPI</v>
          </cell>
          <cell r="C2544" t="str">
            <v>102073</v>
          </cell>
          <cell r="D2544" t="str">
            <v>ESCADA EM CONCRETO ARMADO MOLDADO IN LOCO, FCK 25 MPA, COM 1 LANCE E LAJE PLANA, FÔRMA EM CHAPA DE MADEIRA COMPENSADA RESINADA. AF_11/2020_PA</v>
          </cell>
          <cell r="E2544" t="str">
            <v>M3</v>
          </cell>
          <cell r="F2544" t="str">
            <v>3.606,24</v>
          </cell>
          <cell r="G2544" t="str">
            <v>3.780,98</v>
          </cell>
        </row>
        <row r="2545">
          <cell r="A2545" t="str">
            <v>SINAPI102074</v>
          </cell>
          <cell r="B2545" t="str">
            <v>SINAPI</v>
          </cell>
          <cell r="C2545" t="str">
            <v>102074</v>
          </cell>
          <cell r="D2545" t="str">
            <v>ESCADA EM CONCRETO ARMADO MOLDADO IN LOCO, FCK 25 MPA, COM 2 LANCES EM  U  E LAJE PLANA, FÔRMA EM CHAPA DE MADEIRA COMPENSADA RESINADA. AF_11/2020_PA</v>
          </cell>
          <cell r="E2545" t="str">
            <v>M3</v>
          </cell>
          <cell r="F2545" t="str">
            <v>4.310,02</v>
          </cell>
          <cell r="G2545" t="str">
            <v>4.505,06</v>
          </cell>
        </row>
        <row r="2546">
          <cell r="A2546" t="str">
            <v>SINAPI102075</v>
          </cell>
          <cell r="B2546" t="str">
            <v>SINAPI</v>
          </cell>
          <cell r="C2546" t="str">
            <v>102075</v>
          </cell>
          <cell r="D2546" t="str">
            <v>ESCADA EM CONCRETO ARMADO MOLDADO IN LOCO, FCK 25 MPA, COM 2 LANCES EM  L  E LAJE PLANA, FÔRMA EM CHAPA DE MADEIRA COMPENSADA RESINADA. AF_11/2020_PA</v>
          </cell>
          <cell r="E2546" t="str">
            <v>M3</v>
          </cell>
          <cell r="F2546" t="str">
            <v>4.461,11</v>
          </cell>
          <cell r="G2546" t="str">
            <v>4.663,53</v>
          </cell>
        </row>
        <row r="2547">
          <cell r="A2547" t="str">
            <v>SINAPI102076</v>
          </cell>
          <cell r="B2547" t="str">
            <v>SINAPI</v>
          </cell>
          <cell r="C2547" t="str">
            <v>102076</v>
          </cell>
          <cell r="D2547" t="str">
            <v>ESCADA EM CONCRETO ARMADO MOLDADO IN LOCO, FCK 25 MPA, COM 2 LANCES EM  X  E LAJE PLANA, FÔRMA EM CHAPA DE MADEIRA COMPENSADA RESINADA. AF_11/2020_PA</v>
          </cell>
          <cell r="E2547" t="str">
            <v>M3</v>
          </cell>
          <cell r="F2547" t="str">
            <v>4.567,70</v>
          </cell>
          <cell r="G2547" t="str">
            <v>4.765,26</v>
          </cell>
        </row>
        <row r="2548">
          <cell r="A2548" t="str">
            <v>SINAPI102077</v>
          </cell>
          <cell r="B2548" t="str">
            <v>SINAPI</v>
          </cell>
          <cell r="C2548" t="str">
            <v>102077</v>
          </cell>
          <cell r="D2548" t="str">
            <v>ESCADA EM CONCRETO ARMADO MOLDADO IN LOCO, FCK 25 MPA, COM 1 LANCE E LAJE CASCATA, FÔRMA EM CHAPA DE MADEIRA COMPENSADA RESINADA. AF_11/2020_PA</v>
          </cell>
          <cell r="E2548" t="str">
            <v>M3</v>
          </cell>
          <cell r="F2548" t="str">
            <v>4.952,55</v>
          </cell>
          <cell r="G2548" t="str">
            <v>5.214,08</v>
          </cell>
        </row>
        <row r="2549">
          <cell r="A2549" t="str">
            <v>SINAPI102078</v>
          </cell>
          <cell r="B2549" t="str">
            <v>SINAPI</v>
          </cell>
          <cell r="C2549" t="str">
            <v>102078</v>
          </cell>
          <cell r="D2549" t="str">
            <v>ESCADA EM CONCRETO ARMADO MOLDADO IN LOCO, FCK 25 MPA, COM 2 LANCES EM  U  E LAJE CASCATA, FÔRMA EM CHAPA DE MADEIRA COMPENSADA RESINADA. AF_11/2020_PA</v>
          </cell>
          <cell r="E2549" t="str">
            <v>M3</v>
          </cell>
          <cell r="F2549" t="str">
            <v>5.091,79</v>
          </cell>
          <cell r="G2549" t="str">
            <v>5.349,51</v>
          </cell>
        </row>
        <row r="2550">
          <cell r="A2550" t="str">
            <v>SINAPI102079</v>
          </cell>
          <cell r="B2550" t="str">
            <v>SINAPI</v>
          </cell>
          <cell r="C2550" t="str">
            <v>102079</v>
          </cell>
          <cell r="D2550" t="str">
            <v>ESCADA EM CONCRETO ARMADO MOLDADO IN LOCO, FCK 25 MPA, COM 2 LANCES EM  L  E LAJE CASCATA, FÔRMA EM CHAPA DE MADEIRA COMPENSADA RESINADA. AF_11/2020_PA</v>
          </cell>
          <cell r="E2550" t="str">
            <v>M3</v>
          </cell>
          <cell r="F2550" t="str">
            <v>4.874,93</v>
          </cell>
          <cell r="G2550" t="str">
            <v>5.121,49</v>
          </cell>
        </row>
        <row r="2551">
          <cell r="A2551" t="str">
            <v>SINAPI102080</v>
          </cell>
          <cell r="B2551" t="str">
            <v>SINAPI</v>
          </cell>
          <cell r="C2551" t="str">
            <v>102080</v>
          </cell>
          <cell r="D2551" t="str">
            <v>ESCADA EM CONCRETO ARMADO MOLDADO IN LOCO, FCK 25 MPA, COM 2 LANCES EM  X  E LAJE CASCATA, FÔRMA EM CHAPA DE MADEIRA COMPENSADA RESINADA. AF_11/2020_PA</v>
          </cell>
          <cell r="E2551" t="str">
            <v>M3</v>
          </cell>
          <cell r="F2551" t="str">
            <v>4.240,29</v>
          </cell>
          <cell r="G2551" t="str">
            <v>4.437,34</v>
          </cell>
        </row>
        <row r="2552">
          <cell r="A2552" t="str">
            <v>SINAPI102086</v>
          </cell>
          <cell r="B2552" t="str">
            <v>SINAPI</v>
          </cell>
          <cell r="C2552" t="str">
            <v>102086</v>
          </cell>
          <cell r="D2552" t="str">
            <v>FABRICAÇÃO DE FÔRMA PARA ESCADA DUPLA COM 2 LANCES EM "X" E LAJE PLANA, EM CHAPA DE MADEIRA COMPENSADA PLASTIFICADA, E=18 MM. AF_11/2020</v>
          </cell>
          <cell r="E2552" t="str">
            <v>M2</v>
          </cell>
          <cell r="F2552" t="str">
            <v>175,89</v>
          </cell>
          <cell r="G2552" t="str">
            <v>180,05</v>
          </cell>
        </row>
        <row r="2553">
          <cell r="A2553" t="str">
            <v>SINAPI102087</v>
          </cell>
          <cell r="B2553" t="str">
            <v>SINAPI</v>
          </cell>
          <cell r="C2553" t="str">
            <v>102087</v>
          </cell>
          <cell r="D2553" t="str">
            <v>FABRICAÇÃO DE FÔRMA PARA ESCADA DUPLA COM 2 LANCES EM "X" E LAJE PLANA, EM CHAPA DE MADEIRA COMPENSADA RESINADA, E= 17 MM. AF_11/2020</v>
          </cell>
          <cell r="E2553" t="str">
            <v>M2</v>
          </cell>
          <cell r="F2553" t="str">
            <v>142,11</v>
          </cell>
          <cell r="G2553" t="str">
            <v>146,27</v>
          </cell>
        </row>
        <row r="2554">
          <cell r="A2554" t="str">
            <v>SINAPI102088</v>
          </cell>
          <cell r="B2554" t="str">
            <v>SINAPI</v>
          </cell>
          <cell r="C2554" t="str">
            <v>102088</v>
          </cell>
          <cell r="D2554" t="str">
            <v>FABRICAÇÃO DE FÔRMA PARA ESCADA DUPLA COM 2 LANCES EM X E LAJE PLANA, EM MADEIRA SERRADA, E=25 MM. AF_11/2020</v>
          </cell>
          <cell r="E2554" t="str">
            <v>M2</v>
          </cell>
          <cell r="F2554" t="str">
            <v>245,47</v>
          </cell>
          <cell r="G2554" t="str">
            <v>249,83</v>
          </cell>
        </row>
        <row r="2555">
          <cell r="A2555" t="str">
            <v>SINAPI102089</v>
          </cell>
          <cell r="B2555" t="str">
            <v>SINAPI</v>
          </cell>
          <cell r="C2555" t="str">
            <v>102089</v>
          </cell>
          <cell r="D2555" t="str">
            <v>FABRICAÇÃO DE FÔRMA PARA ESCADA DUPLA COM 2 LANCES EM "X" E LAJE CASCATA, EM CHAPA DE MADEIRA COMPENSADA PLASTIFICADA, E=18 MM. AF_11/2020</v>
          </cell>
          <cell r="E2555" t="str">
            <v>M2</v>
          </cell>
          <cell r="F2555" t="str">
            <v>163,43</v>
          </cell>
          <cell r="G2555" t="str">
            <v>167,94</v>
          </cell>
        </row>
        <row r="2556">
          <cell r="A2556" t="str">
            <v>SINAPI102090</v>
          </cell>
          <cell r="B2556" t="str">
            <v>SINAPI</v>
          </cell>
          <cell r="C2556" t="str">
            <v>102090</v>
          </cell>
          <cell r="D2556" t="str">
            <v>FABRICAÇÃO DE FÔRMA PARA ESCADA DUPLA COM 2 LANCES EM "X" E LAJE CASCATA, EM CHAPA DE MADEIRA COMPENSADA RESINADA, E= 17 MM. AF_11/2020</v>
          </cell>
          <cell r="E2556" t="str">
            <v>M2</v>
          </cell>
          <cell r="F2556" t="str">
            <v>125,11</v>
          </cell>
          <cell r="G2556" t="str">
            <v>129,62</v>
          </cell>
        </row>
        <row r="2557">
          <cell r="A2557" t="str">
            <v>SINAPI102091</v>
          </cell>
          <cell r="B2557" t="str">
            <v>SINAPI</v>
          </cell>
          <cell r="C2557" t="str">
            <v>102091</v>
          </cell>
          <cell r="D2557" t="str">
            <v>FABRICAÇÃO DE FÔRMA PARA ESCADA DUPLA COM 2 LANCES EM X E LAJE CASCATA, EM MADEIRA SERRADA, E=25 MM. AF_11/2020</v>
          </cell>
          <cell r="E2557" t="str">
            <v>M2</v>
          </cell>
          <cell r="F2557" t="str">
            <v>287,20</v>
          </cell>
          <cell r="G2557" t="str">
            <v>291,75</v>
          </cell>
        </row>
        <row r="2558">
          <cell r="A2558" t="str">
            <v>SINAPI103760</v>
          </cell>
          <cell r="B2558" t="str">
            <v>SINAPI</v>
          </cell>
          <cell r="C2558" t="str">
            <v>103760</v>
          </cell>
          <cell r="D2558" t="str">
            <v>MONTAGEM E DESMONTAGEM DE FÔRMA DE LAJE MACIÇA, PÉ-DIREITO SIMPLES, EM CHAPA DE MADEIRA COMPENSADA RESINADA E CIMBRAMENTO DE MADEIRA, 2 UTILIZAÇÕES. AF_03/2022</v>
          </cell>
          <cell r="E2558" t="str">
            <v>M2</v>
          </cell>
          <cell r="F2558" t="str">
            <v>116,75</v>
          </cell>
          <cell r="G2558" t="str">
            <v>121,34</v>
          </cell>
        </row>
        <row r="2559">
          <cell r="A2559" t="str">
            <v>SINAPI103761</v>
          </cell>
          <cell r="B2559" t="str">
            <v>SINAPI</v>
          </cell>
          <cell r="C2559" t="str">
            <v>103761</v>
          </cell>
          <cell r="D2559" t="str">
            <v>MONTAGEM E DESMONTAGEM DE FÔRMA DE LAJE MACIÇA, PÉ-DIREITO SIMPLES, EM CHAPA DE MADEIRA COMPENSADA RESINADA E CIMBRAMENTO DE MADEIRA, 4 UTILIZAÇÕES. AF_03/2022</v>
          </cell>
          <cell r="E2559" t="str">
            <v>M2</v>
          </cell>
          <cell r="F2559" t="str">
            <v>79,34</v>
          </cell>
          <cell r="G2559" t="str">
            <v>83,56</v>
          </cell>
        </row>
        <row r="2560">
          <cell r="A2560" t="str">
            <v>SINAPI103762</v>
          </cell>
          <cell r="B2560" t="str">
            <v>SINAPI</v>
          </cell>
          <cell r="C2560" t="str">
            <v>103762</v>
          </cell>
          <cell r="D2560" t="str">
            <v>MONTAGEM E DESMONTAGEM DE FÔRMA DE LAJE MACIÇA, PÉ-DIREITO SIMPLES, EM CHAPA DE MADEIRA COMPENSADA RESINADA E CIMBRAMENTO DE MADEIRA, 6 UTILIZAÇÕES. AF_03/2022</v>
          </cell>
          <cell r="E2560" t="str">
            <v>M2</v>
          </cell>
          <cell r="F2560" t="str">
            <v>68,31</v>
          </cell>
          <cell r="G2560" t="str">
            <v>72,20</v>
          </cell>
        </row>
        <row r="2561">
          <cell r="A2561" t="str">
            <v>SINAPI103763</v>
          </cell>
          <cell r="B2561" t="str">
            <v>SINAPI</v>
          </cell>
          <cell r="C2561" t="str">
            <v>103763</v>
          </cell>
          <cell r="D2561" t="str">
            <v>MONTAGEM E DESMONTAGEM DE FÔRMA DE LAJE MACIÇA, PÉ-DIREITO SIMPLES, EM CHAPA DE MADEIRA COMPENSADA RESINADA E CIMBRAMENTO DE MADEIRA, 8 UTILIZAÇÕES. AF_03/2022</v>
          </cell>
          <cell r="E2561" t="str">
            <v>M2</v>
          </cell>
          <cell r="F2561" t="str">
            <v>60,32</v>
          </cell>
          <cell r="G2561" t="str">
            <v>63,93</v>
          </cell>
        </row>
        <row r="2562">
          <cell r="A2562" t="str">
            <v>SINAPI104925</v>
          </cell>
          <cell r="B2562" t="str">
            <v>SINAPI</v>
          </cell>
          <cell r="C2562" t="str">
            <v>104925</v>
          </cell>
          <cell r="D2562" t="str">
            <v>FABRICAÇÃO, MONTAGEM E DESMONTAGEM DE FÔRMA PARA SAPATA CORRIDA, EM MADEIRA SERRADA, E=25 MM, 1 UTILIZAÇÃO. AF_01/2024</v>
          </cell>
          <cell r="E2562" t="str">
            <v>M2</v>
          </cell>
          <cell r="F2562" t="str">
            <v>156,01</v>
          </cell>
          <cell r="G2562" t="str">
            <v>163,77</v>
          </cell>
        </row>
        <row r="2563">
          <cell r="A2563" t="str">
            <v>SINAPI104926</v>
          </cell>
          <cell r="B2563" t="str">
            <v>SINAPI</v>
          </cell>
          <cell r="C2563" t="str">
            <v>104926</v>
          </cell>
          <cell r="D2563" t="str">
            <v>FABRICAÇÃO, MONTAGEM E DESMONTAGEM DE FÔRMA PARA SAPATA CORRIDA, EM MADEIRA SERRADA, E=25 MM, 2 UTILIZAÇÕES. AF_01/2024</v>
          </cell>
          <cell r="E2563" t="str">
            <v>M2</v>
          </cell>
          <cell r="F2563" t="str">
            <v>101,91</v>
          </cell>
          <cell r="G2563" t="str">
            <v>108,26</v>
          </cell>
        </row>
        <row r="2564">
          <cell r="A2564" t="str">
            <v>SINAPI104927</v>
          </cell>
          <cell r="B2564" t="str">
            <v>SINAPI</v>
          </cell>
          <cell r="C2564" t="str">
            <v>104927</v>
          </cell>
          <cell r="D2564" t="str">
            <v>FABRICAÇÃO, MONTAGEM E DESMONTAGEM DE FÔRMA PARA SAPATA CORRIDA, EM MADEIRA SERRADA, E=25 MM, 4 UTILIZAÇÕES. AF_01/2024</v>
          </cell>
          <cell r="E2564" t="str">
            <v>M2</v>
          </cell>
          <cell r="F2564" t="str">
            <v>73,80</v>
          </cell>
          <cell r="G2564" t="str">
            <v>79,42</v>
          </cell>
        </row>
        <row r="2565">
          <cell r="A2565" t="str">
            <v>SINAPI104928</v>
          </cell>
          <cell r="B2565" t="str">
            <v>SINAPI</v>
          </cell>
          <cell r="C2565" t="str">
            <v>104928</v>
          </cell>
          <cell r="D2565" t="str">
            <v>FABRICAÇÃO, MONTAGEM E DESMONTAGEM DE FÔRMA PARA SAPATA CORRIDA, EM CHAPA DE MADEIRA COMPENSADA RESINADA, E=17 MM, 2 UTILIZAÇÕES. AF_01/2024</v>
          </cell>
          <cell r="E2565" t="str">
            <v>M2</v>
          </cell>
          <cell r="F2565" t="str">
            <v>145,50</v>
          </cell>
          <cell r="G2565" t="str">
            <v>156,51</v>
          </cell>
        </row>
        <row r="2566">
          <cell r="A2566" t="str">
            <v>SINAPI104929</v>
          </cell>
          <cell r="B2566" t="str">
            <v>SINAPI</v>
          </cell>
          <cell r="C2566" t="str">
            <v>104929</v>
          </cell>
          <cell r="D2566" t="str">
            <v>FABRICAÇÃO, MONTAGEM E DESMONTAGEM DE FÔRMA PARA SAPATA CORRIDA, EM CHAPA DE MADEIRA COMPENSADA RESINADA, E=17 MM, 4 UTILIZAÇÕES. AF_01/2024</v>
          </cell>
          <cell r="E2566" t="str">
            <v>M2</v>
          </cell>
          <cell r="F2566" t="str">
            <v>88,51</v>
          </cell>
          <cell r="G2566" t="str">
            <v>95,61</v>
          </cell>
        </row>
        <row r="2567">
          <cell r="A2567" t="str">
            <v>SINAPI105403</v>
          </cell>
          <cell r="B2567" t="str">
            <v>SINAPI</v>
          </cell>
          <cell r="C2567" t="str">
            <v>105403</v>
          </cell>
          <cell r="D2567" t="str">
            <v>FABRICAÇÃO DE FÔRMA PARA PILARES CIRCULARES, EM CHAPA DE MADEIRA COMPENSADA RESINADA, PÉ-DIREITO DUPLO. AF_05/2024</v>
          </cell>
          <cell r="E2567" t="str">
            <v>M2</v>
          </cell>
          <cell r="F2567" t="str">
            <v>160,70</v>
          </cell>
          <cell r="G2567" t="str">
            <v>164,13</v>
          </cell>
        </row>
        <row r="2568">
          <cell r="A2568" t="str">
            <v>SINAPI105406</v>
          </cell>
          <cell r="B2568" t="str">
            <v>SINAPI</v>
          </cell>
          <cell r="C2568" t="str">
            <v>105406</v>
          </cell>
          <cell r="D2568" t="str">
            <v>MONTAGEM E DESMONTAGEM DE FÔRMA DE PILARES CIRCULARES, PÉ-DIREITO DUPLO, EM MADEIRA, 2 UTILIZAÇÕES. AF_05/2024</v>
          </cell>
          <cell r="E2568" t="str">
            <v>M2</v>
          </cell>
          <cell r="F2568" t="str">
            <v>191,43</v>
          </cell>
          <cell r="G2568" t="str">
            <v>203,09</v>
          </cell>
        </row>
        <row r="2569">
          <cell r="A2569" t="str">
            <v>SINAPI89996</v>
          </cell>
          <cell r="B2569" t="str">
            <v>SINAPI</v>
          </cell>
          <cell r="C2569" t="str">
            <v>89996</v>
          </cell>
          <cell r="D2569" t="str">
            <v>ARMAÇÃO VERTICAL DE ALVENARIA ESTRUTURAL; DIÂMETRO DE 10,0 MM. AF_09/2021</v>
          </cell>
          <cell r="E2569" t="str">
            <v>KG</v>
          </cell>
          <cell r="F2569" t="str">
            <v>10,32</v>
          </cell>
          <cell r="G2569" t="str">
            <v>10,66</v>
          </cell>
        </row>
        <row r="2570">
          <cell r="A2570" t="str">
            <v>SINAPI89997</v>
          </cell>
          <cell r="B2570" t="str">
            <v>SINAPI</v>
          </cell>
          <cell r="C2570" t="str">
            <v>89997</v>
          </cell>
          <cell r="D2570" t="str">
            <v>ARMAÇÃO VERTICAL DE ALVENARIA ESTRUTURAL; DIÂMETRO DE 12,5 MM. AF_09/2021</v>
          </cell>
          <cell r="E2570" t="str">
            <v>KG</v>
          </cell>
          <cell r="F2570" t="str">
            <v>8,26</v>
          </cell>
          <cell r="G2570" t="str">
            <v>8,48</v>
          </cell>
        </row>
        <row r="2571">
          <cell r="A2571" t="str">
            <v>SINAPI89998</v>
          </cell>
          <cell r="B2571" t="str">
            <v>SINAPI</v>
          </cell>
          <cell r="C2571" t="str">
            <v>89998</v>
          </cell>
          <cell r="D2571" t="str">
            <v>ARMAÇÃO DE CINTA DE ALVENARIA ESTRUTURAL; DIÂMETRO DE 10,0 MM. AF_09/2021</v>
          </cell>
          <cell r="E2571" t="str">
            <v>KG</v>
          </cell>
          <cell r="F2571" t="str">
            <v>9,70</v>
          </cell>
          <cell r="G2571" t="str">
            <v>9,96</v>
          </cell>
        </row>
        <row r="2572">
          <cell r="A2572" t="str">
            <v>SINAPI89999</v>
          </cell>
          <cell r="B2572" t="str">
            <v>SINAPI</v>
          </cell>
          <cell r="C2572" t="str">
            <v>89999</v>
          </cell>
          <cell r="D2572" t="str">
            <v>ARMAÇÃO DE VERGA E CONTRAVERGA DE ALVENARIA ESTRUTURAL; DIÂMETRO DE 8,0 MM. AF_09/2021</v>
          </cell>
          <cell r="E2572" t="str">
            <v>KG</v>
          </cell>
          <cell r="F2572" t="str">
            <v>16,49</v>
          </cell>
          <cell r="G2572" t="str">
            <v>17,49</v>
          </cell>
        </row>
        <row r="2573">
          <cell r="A2573" t="str">
            <v>SINAPI90000</v>
          </cell>
          <cell r="B2573" t="str">
            <v>SINAPI</v>
          </cell>
          <cell r="C2573" t="str">
            <v>90000</v>
          </cell>
          <cell r="D2573" t="str">
            <v>ARMAÇÃO DE VERGA E CONTRAVERGA DE ALVENARIA ESTRUTURAL; DIÂMETRO DE 10,0 MM. AF_09/2021</v>
          </cell>
          <cell r="E2573" t="str">
            <v>KG</v>
          </cell>
          <cell r="F2573" t="str">
            <v>12,91</v>
          </cell>
          <cell r="G2573" t="str">
            <v>13,55</v>
          </cell>
        </row>
        <row r="2574">
          <cell r="A2574" t="str">
            <v>SINAPI91593</v>
          </cell>
          <cell r="B2574" t="str">
            <v>SINAPI</v>
          </cell>
          <cell r="C2574" t="str">
            <v>91593</v>
          </cell>
          <cell r="D2574" t="str">
            <v>ARMAÇÃO DO SISTEMA DE PAREDES DE CONCRETO, EXECUTADA EM PAREDES DE EDIFICAÇÕES DE MÚLTIPLOS PAVIMENTOS, TELA Q-138. AF_06/2019</v>
          </cell>
          <cell r="E2574" t="str">
            <v>KG</v>
          </cell>
          <cell r="F2574" t="str">
            <v>9,12</v>
          </cell>
          <cell r="G2574" t="str">
            <v>9,23</v>
          </cell>
        </row>
        <row r="2575">
          <cell r="A2575" t="str">
            <v>SINAPI91594</v>
          </cell>
          <cell r="B2575" t="str">
            <v>SINAPI</v>
          </cell>
          <cell r="C2575" t="str">
            <v>91594</v>
          </cell>
          <cell r="D2575" t="str">
            <v>ARMAÇÃO DO SISTEMA DE PAREDES DE CONCRETO, EXECUTADA EM PAREDES DE EDIFICAÇÕES TÉRREAS OU DE MÚLTIPLOS PAVIMENTOS, TELA Q-92. AF_06/2019</v>
          </cell>
          <cell r="E2575" t="str">
            <v>KG</v>
          </cell>
          <cell r="F2575" t="str">
            <v>9,60</v>
          </cell>
          <cell r="G2575" t="str">
            <v>9,76</v>
          </cell>
        </row>
        <row r="2576">
          <cell r="A2576" t="str">
            <v>SINAPI91595</v>
          </cell>
          <cell r="B2576" t="str">
            <v>SINAPI</v>
          </cell>
          <cell r="C2576" t="str">
            <v>91595</v>
          </cell>
          <cell r="D2576" t="str">
            <v>ARMAÇÃO DO SISTEMA DE PAREDES DE CONCRETO, EXECUTADA EM PAREDES DE EDIFICAÇÕES TÉRREAS, TELA Q-61. AF_06/2019</v>
          </cell>
          <cell r="E2576" t="str">
            <v>KG</v>
          </cell>
          <cell r="F2576" t="str">
            <v>10,45</v>
          </cell>
          <cell r="G2576" t="str">
            <v>10,70</v>
          </cell>
        </row>
        <row r="2577">
          <cell r="A2577" t="str">
            <v>SINAPI91596</v>
          </cell>
          <cell r="B2577" t="str">
            <v>SINAPI</v>
          </cell>
          <cell r="C2577" t="str">
            <v>91596</v>
          </cell>
          <cell r="D2577" t="str">
            <v>ARMAÇÃO DO SISTEMA DE PAREDES DE CONCRETO, EXECUTADA COMO ARMADURA POSITIVA DE LAJES, TELA Q-138. AF_06/2019</v>
          </cell>
          <cell r="E2577" t="str">
            <v>KG</v>
          </cell>
          <cell r="F2577" t="str">
            <v>9,48</v>
          </cell>
          <cell r="G2577" t="str">
            <v>9,63</v>
          </cell>
        </row>
        <row r="2578">
          <cell r="A2578" t="str">
            <v>SINAPI91597</v>
          </cell>
          <cell r="B2578" t="str">
            <v>SINAPI</v>
          </cell>
          <cell r="C2578" t="str">
            <v>91597</v>
          </cell>
          <cell r="D2578" t="str">
            <v>ARMAÇÃO DO SISTEMA DE PAREDES DE CONCRETO, EXECUTADA COMO ARMADURA NEGATIVA DE LAJES, TELA T-196. AF_06/2019</v>
          </cell>
          <cell r="E2578" t="str">
            <v>KG</v>
          </cell>
          <cell r="F2578" t="str">
            <v>6,86</v>
          </cell>
          <cell r="G2578" t="str">
            <v>7,02</v>
          </cell>
        </row>
        <row r="2579">
          <cell r="A2579" t="str">
            <v>SINAPI91598</v>
          </cell>
          <cell r="B2579" t="str">
            <v>SINAPI</v>
          </cell>
          <cell r="C2579" t="str">
            <v>91598</v>
          </cell>
          <cell r="D2579" t="str">
            <v>ARMAÇÃO DO SISTEMA DE PAREDES DE CONCRETO, EXECUTADA COMO ARMADURA POSITIVA DE LAJES, TELA Q-113. AF_06/2019</v>
          </cell>
          <cell r="E2579" t="str">
            <v>KG</v>
          </cell>
          <cell r="F2579" t="str">
            <v>9,42</v>
          </cell>
          <cell r="G2579" t="str">
            <v>9,60</v>
          </cell>
        </row>
        <row r="2580">
          <cell r="A2580" t="str">
            <v>SINAPI91599</v>
          </cell>
          <cell r="B2580" t="str">
            <v>SINAPI</v>
          </cell>
          <cell r="C2580" t="str">
            <v>91599</v>
          </cell>
          <cell r="D2580" t="str">
            <v>ARMAÇÃO DO SISTEMA DE PAREDES DE CONCRETO, EXECUTADA COMO ARMADURA NEGATIVA DE LAJES, TELA L-159. AF_06/2019</v>
          </cell>
          <cell r="E2580" t="str">
            <v>KG</v>
          </cell>
          <cell r="F2580" t="str">
            <v>7,28</v>
          </cell>
          <cell r="G2580" t="str">
            <v>7,48</v>
          </cell>
        </row>
        <row r="2581">
          <cell r="A2581" t="str">
            <v>SINAPI91600</v>
          </cell>
          <cell r="B2581" t="str">
            <v>SINAPI</v>
          </cell>
          <cell r="C2581" t="str">
            <v>91600</v>
          </cell>
          <cell r="D2581" t="str">
            <v>ARMAÇÃO DO SISTEMA DE PAREDES DE CONCRETO, EXECUTADA EM PLATIBANDAS, TELA Q-92. AF_06/2019</v>
          </cell>
          <cell r="E2581" t="str">
            <v>KG</v>
          </cell>
          <cell r="F2581" t="str">
            <v>12,41</v>
          </cell>
          <cell r="G2581" t="str">
            <v>12,87</v>
          </cell>
        </row>
        <row r="2582">
          <cell r="A2582" t="str">
            <v>SINAPI91601</v>
          </cell>
          <cell r="B2582" t="str">
            <v>SINAPI</v>
          </cell>
          <cell r="C2582" t="str">
            <v>91601</v>
          </cell>
          <cell r="D2582" t="str">
            <v>ARMAÇÃO DO SISTEMA DE PAREDES DE CONCRETO, EXECUTADA COMO REFORÇO, VERGALHÃO DE 6,3 MM DE DIÂMETRO. AF_06/2019</v>
          </cell>
          <cell r="E2582" t="str">
            <v>KG</v>
          </cell>
          <cell r="F2582" t="str">
            <v>11,75</v>
          </cell>
          <cell r="G2582" t="str">
            <v>12,09</v>
          </cell>
        </row>
        <row r="2583">
          <cell r="A2583" t="str">
            <v>SINAPI91602</v>
          </cell>
          <cell r="B2583" t="str">
            <v>SINAPI</v>
          </cell>
          <cell r="C2583" t="str">
            <v>91602</v>
          </cell>
          <cell r="D2583" t="str">
            <v>ARMAÇÃO DO SISTEMA DE PAREDES DE CONCRETO, EXECUTADA COMO REFORÇO, VERGALHÃO DE 8,0 MM DE DIÂMETRO. AF_06/2019</v>
          </cell>
          <cell r="E2583" t="str">
            <v>KG</v>
          </cell>
          <cell r="F2583" t="str">
            <v>10,61</v>
          </cell>
          <cell r="G2583" t="str">
            <v>10,82</v>
          </cell>
        </row>
        <row r="2584">
          <cell r="A2584" t="str">
            <v>SINAPI91603</v>
          </cell>
          <cell r="B2584" t="str">
            <v>SINAPI</v>
          </cell>
          <cell r="C2584" t="str">
            <v>91603</v>
          </cell>
          <cell r="D2584" t="str">
            <v>ARMAÇÃO DO SISTEMA DE PAREDES DE CONCRETO, EXECUTADA COMO REFORÇO, VERGALHÃO DE 10,0 MM DE DIÂMETRO. AF_06/2019</v>
          </cell>
          <cell r="E2584" t="str">
            <v>KG</v>
          </cell>
          <cell r="F2584" t="str">
            <v>10,02</v>
          </cell>
          <cell r="G2584" t="str">
            <v>10,22</v>
          </cell>
        </row>
        <row r="2585">
          <cell r="A2585" t="str">
            <v>SINAPI92759</v>
          </cell>
          <cell r="B2585" t="str">
            <v>SINAPI</v>
          </cell>
          <cell r="C2585" t="str">
            <v>92759</v>
          </cell>
          <cell r="D2585" t="str">
            <v>ARMAÇÃO DE PILAR OU VIGA DE ESTRUTURA CONVENCIONAL DE CONCRETO ARMADO UTILIZANDO AÇO CA-60 DE 5,0 MM - MONTAGEM. AF_06/2022</v>
          </cell>
          <cell r="E2585" t="str">
            <v>KG</v>
          </cell>
          <cell r="F2585" t="str">
            <v>13,84</v>
          </cell>
          <cell r="G2585" t="str">
            <v>14,49</v>
          </cell>
        </row>
        <row r="2586">
          <cell r="A2586" t="str">
            <v>SINAPI92760</v>
          </cell>
          <cell r="B2586" t="str">
            <v>SINAPI</v>
          </cell>
          <cell r="C2586" t="str">
            <v>92760</v>
          </cell>
          <cell r="D2586" t="str">
            <v>ARMAÇÃO DE PILAR OU VIGA DE ESTRUTURA CONVENCIONAL DE CONCRETO ARMADO UTILIZANDO AÇO CA-50 DE 6,3 MM - MONTAGEM. AF_06/2022</v>
          </cell>
          <cell r="E2586" t="str">
            <v>KG</v>
          </cell>
          <cell r="F2586" t="str">
            <v>12,73</v>
          </cell>
          <cell r="G2586" t="str">
            <v>13,16</v>
          </cell>
        </row>
        <row r="2587">
          <cell r="A2587" t="str">
            <v>SINAPI92761</v>
          </cell>
          <cell r="B2587" t="str">
            <v>SINAPI</v>
          </cell>
          <cell r="C2587" t="str">
            <v>92761</v>
          </cell>
          <cell r="D2587" t="str">
            <v>ARMAÇÃO DE PILAR OU VIGA DE ESTRUTURA CONVENCIONAL DE CONCRETO ARMADO UTILIZANDO AÇO CA-50 DE 8,0 MM - MONTAGEM. AF_06/2022</v>
          </cell>
          <cell r="E2587" t="str">
            <v>KG</v>
          </cell>
          <cell r="F2587" t="str">
            <v>11,74</v>
          </cell>
          <cell r="G2587" t="str">
            <v>12,03</v>
          </cell>
        </row>
        <row r="2588">
          <cell r="A2588" t="str">
            <v>SINAPI92762</v>
          </cell>
          <cell r="B2588" t="str">
            <v>SINAPI</v>
          </cell>
          <cell r="C2588" t="str">
            <v>92762</v>
          </cell>
          <cell r="D2588" t="str">
            <v>ARMAÇÃO DE PILAR OU VIGA DE ESTRUTURA CONVENCIONAL DE CONCRETO ARMADO UTILIZANDO AÇO CA-50 DE 10,0 MM - MONTAGEM. AF_06/2022</v>
          </cell>
          <cell r="E2588" t="str">
            <v>KG</v>
          </cell>
          <cell r="F2588" t="str">
            <v>10,34</v>
          </cell>
          <cell r="G2588" t="str">
            <v>10,54</v>
          </cell>
        </row>
        <row r="2589">
          <cell r="A2589" t="str">
            <v>SINAPI92763</v>
          </cell>
          <cell r="B2589" t="str">
            <v>SINAPI</v>
          </cell>
          <cell r="C2589" t="str">
            <v>92763</v>
          </cell>
          <cell r="D2589" t="str">
            <v>ARMAÇÃO DE PILAR OU VIGA DE ESTRUTURA CONVENCIONAL DE CONCRETO ARMADO UTILIZANDO AÇO CA-50 DE 12,5 MM - MONTAGEM. AF_06/2022</v>
          </cell>
          <cell r="E2589" t="str">
            <v>KG</v>
          </cell>
          <cell r="F2589" t="str">
            <v>8,62</v>
          </cell>
          <cell r="G2589" t="str">
            <v>8,75</v>
          </cell>
        </row>
        <row r="2590">
          <cell r="A2590" t="str">
            <v>SINAPI92764</v>
          </cell>
          <cell r="B2590" t="str">
            <v>SINAPI</v>
          </cell>
          <cell r="C2590" t="str">
            <v>92764</v>
          </cell>
          <cell r="D2590" t="str">
            <v>ARMAÇÃO DE PILAR OU VIGA DE ESTRUTURA CONVENCIONAL DE CONCRETO ARMADO UTILIZANDO AÇO CA-50 DE 16,0 MM - MONTAGEM. AF_06/2022</v>
          </cell>
          <cell r="E2590" t="str">
            <v>KG</v>
          </cell>
          <cell r="F2590" t="str">
            <v>8,28</v>
          </cell>
          <cell r="G2590" t="str">
            <v>8,37</v>
          </cell>
        </row>
        <row r="2591">
          <cell r="A2591" t="str">
            <v>SINAPI92765</v>
          </cell>
          <cell r="B2591" t="str">
            <v>SINAPI</v>
          </cell>
          <cell r="C2591" t="str">
            <v>92765</v>
          </cell>
          <cell r="D2591" t="str">
            <v>ARMAÇÃO DE PILAR OU VIGA DE ESTRUTURA CONVENCIONAL DE CONCRETO ARMADO UTILIZANDO AÇO CA-50 DE 20,0 MM - MONTAGEM. AF_06/2022</v>
          </cell>
          <cell r="E2591" t="str">
            <v>KG</v>
          </cell>
          <cell r="F2591" t="str">
            <v>9,38</v>
          </cell>
          <cell r="G2591" t="str">
            <v>9,44</v>
          </cell>
        </row>
        <row r="2592">
          <cell r="A2592" t="str">
            <v>SINAPI92766</v>
          </cell>
          <cell r="B2592" t="str">
            <v>SINAPI</v>
          </cell>
          <cell r="C2592" t="str">
            <v>92766</v>
          </cell>
          <cell r="D2592" t="str">
            <v>ARMAÇÃO DE PILAR OU VIGA DE ESTRUTURA CONVENCIONAL DE CONCRETO ARMADO UTILIZANDO AÇO CA-50 DE 25,0 MM - MONTAGEM. AF_06/2022</v>
          </cell>
          <cell r="E2592" t="str">
            <v>KG</v>
          </cell>
          <cell r="F2592" t="str">
            <v>9,25</v>
          </cell>
          <cell r="G2592" t="str">
            <v>9,31</v>
          </cell>
        </row>
        <row r="2593">
          <cell r="A2593" t="str">
            <v>SINAPI92767</v>
          </cell>
          <cell r="B2593" t="str">
            <v>SINAPI</v>
          </cell>
          <cell r="C2593" t="str">
            <v>92767</v>
          </cell>
          <cell r="D2593" t="str">
            <v>ARMAÇÃO DE LAJE DE ESTRUTURA CONVENCIONAL DE CONCRETO ARMADO UTILIZANDO AÇO CA-60 DE 4,2 MM - MONTAGEM. AF_06/2022</v>
          </cell>
          <cell r="E2593" t="str">
            <v>KG</v>
          </cell>
          <cell r="F2593" t="str">
            <v>15,35</v>
          </cell>
          <cell r="G2593" t="str">
            <v>16,13</v>
          </cell>
        </row>
        <row r="2594">
          <cell r="A2594" t="str">
            <v>SINAPI92768</v>
          </cell>
          <cell r="B2594" t="str">
            <v>SINAPI</v>
          </cell>
          <cell r="C2594" t="str">
            <v>92768</v>
          </cell>
          <cell r="D2594" t="str">
            <v>ARMAÇÃO DE LAJE DE ESTRUTURA CONVENCIONAL DE CONCRETO ARMADO UTILIZANDO AÇO CA-60 DE 5,0 MM - MONTAGEM. AF_06/2022</v>
          </cell>
          <cell r="E2594" t="str">
            <v>KG</v>
          </cell>
          <cell r="F2594" t="str">
            <v>13,23</v>
          </cell>
          <cell r="G2594" t="str">
            <v>13,79</v>
          </cell>
        </row>
        <row r="2595">
          <cell r="A2595" t="str">
            <v>SINAPI92769</v>
          </cell>
          <cell r="B2595" t="str">
            <v>SINAPI</v>
          </cell>
          <cell r="C2595" t="str">
            <v>92769</v>
          </cell>
          <cell r="D2595" t="str">
            <v>ARMAÇÃO DE LAJE DE ESTRUTURA CONVENCIONAL DE CONCRETO ARMADO UTILIZANDO AÇO CA-50 DE 6,3 MM - MONTAGEM. AF_06/2022</v>
          </cell>
          <cell r="E2595" t="str">
            <v>KG</v>
          </cell>
          <cell r="F2595" t="str">
            <v>12,14</v>
          </cell>
          <cell r="G2595" t="str">
            <v>12,50</v>
          </cell>
        </row>
        <row r="2596">
          <cell r="A2596" t="str">
            <v>SINAPI92770</v>
          </cell>
          <cell r="B2596" t="str">
            <v>SINAPI</v>
          </cell>
          <cell r="C2596" t="str">
            <v>92770</v>
          </cell>
          <cell r="D2596" t="str">
            <v>ARMAÇÃO DE LAJE DE ESTRUTURA CONVENCIONAL DE CONCRETO ARMADO UTILIZANDO AÇO CA-50 DE 8,0 MM - MONTAGEM. AF_06/2022</v>
          </cell>
          <cell r="E2596" t="str">
            <v>KG</v>
          </cell>
          <cell r="F2596" t="str">
            <v>11,19</v>
          </cell>
          <cell r="G2596" t="str">
            <v>11,42</v>
          </cell>
        </row>
        <row r="2597">
          <cell r="A2597" t="str">
            <v>SINAPI92771</v>
          </cell>
          <cell r="B2597" t="str">
            <v>SINAPI</v>
          </cell>
          <cell r="C2597" t="str">
            <v>92771</v>
          </cell>
          <cell r="D2597" t="str">
            <v>ARMAÇÃO DE LAJE DE ESTRUTURA CONVENCIONAL DE CONCRETO ARMADO UTILIZANDO AÇO CA-50 DE 10,0 MM - MONTAGEM. AF_06/2022</v>
          </cell>
          <cell r="E2597" t="str">
            <v>KG</v>
          </cell>
          <cell r="F2597" t="str">
            <v>9,84</v>
          </cell>
          <cell r="G2597" t="str">
            <v>9,99</v>
          </cell>
        </row>
        <row r="2598">
          <cell r="A2598" t="str">
            <v>SINAPI92772</v>
          </cell>
          <cell r="B2598" t="str">
            <v>SINAPI</v>
          </cell>
          <cell r="C2598" t="str">
            <v>92772</v>
          </cell>
          <cell r="D2598" t="str">
            <v>ARMAÇÃO DE LAJE DE ESTRUTURA CONVENCIONAL DE CONCRETO ARMADO UTILIZANDO AÇO CA-50 DE 12,5 MM - MONTAGEM. AF_06/2022</v>
          </cell>
          <cell r="E2598" t="str">
            <v>KG</v>
          </cell>
          <cell r="F2598" t="str">
            <v>8,18</v>
          </cell>
          <cell r="G2598" t="str">
            <v>8,26</v>
          </cell>
        </row>
        <row r="2599">
          <cell r="A2599" t="str">
            <v>SINAPI92773</v>
          </cell>
          <cell r="B2599" t="str">
            <v>SINAPI</v>
          </cell>
          <cell r="C2599" t="str">
            <v>92773</v>
          </cell>
          <cell r="D2599" t="str">
            <v>ARMAÇÃO DE LAJE DE ESTRUTURA CONVENCIONAL DE CONCRETO ARMADO UTILIZANDO AÇO CA-50 DE 16,0 MM - MONTAGEM. AF_06/2022</v>
          </cell>
          <cell r="E2599" t="str">
            <v>KG</v>
          </cell>
          <cell r="F2599" t="str">
            <v>7,99</v>
          </cell>
          <cell r="G2599" t="str">
            <v>8,05</v>
          </cell>
        </row>
        <row r="2600">
          <cell r="A2600" t="str">
            <v>SINAPI92774</v>
          </cell>
          <cell r="B2600" t="str">
            <v>SINAPI</v>
          </cell>
          <cell r="C2600" t="str">
            <v>92774</v>
          </cell>
          <cell r="D2600" t="str">
            <v>ARMAÇÃO DE LAJE DE ESTRUTURA CONVENCIONAL DE CONCRETO ARMADO UTILIZANDO AÇO CA-50 DE 20,0 MM - MONTAGEM. AF_06/2022</v>
          </cell>
          <cell r="E2600" t="str">
            <v>KG</v>
          </cell>
          <cell r="F2600" t="str">
            <v>9,21</v>
          </cell>
          <cell r="G2600" t="str">
            <v>9,26</v>
          </cell>
        </row>
        <row r="2601">
          <cell r="A2601" t="str">
            <v>SINAPI92798</v>
          </cell>
          <cell r="B2601" t="str">
            <v>SINAPI</v>
          </cell>
          <cell r="C2601" t="str">
            <v>92798</v>
          </cell>
          <cell r="D2601" t="str">
            <v>CORTE E DOBRA DE AÇO CA-50, DIÂMETRO DE 25,0 MM. AF_06/2022</v>
          </cell>
          <cell r="E2601" t="str">
            <v>KG</v>
          </cell>
          <cell r="F2601" t="str">
            <v>8,37</v>
          </cell>
          <cell r="G2601" t="str">
            <v>8,37</v>
          </cell>
        </row>
        <row r="2602">
          <cell r="A2602" t="str">
            <v>SINAPI92799</v>
          </cell>
          <cell r="B2602" t="str">
            <v>SINAPI</v>
          </cell>
          <cell r="C2602" t="str">
            <v>92799</v>
          </cell>
          <cell r="D2602" t="str">
            <v>CORTE E DOBRA DE AÇO CA-60, DIÂMETRO DE 4,2 MM. AF_06/2022</v>
          </cell>
          <cell r="E2602" t="str">
            <v>KG</v>
          </cell>
          <cell r="F2602" t="str">
            <v>10,63</v>
          </cell>
          <cell r="G2602" t="str">
            <v>11,00</v>
          </cell>
        </row>
        <row r="2603">
          <cell r="A2603" t="str">
            <v>SINAPI92800</v>
          </cell>
          <cell r="B2603" t="str">
            <v>SINAPI</v>
          </cell>
          <cell r="C2603" t="str">
            <v>92800</v>
          </cell>
          <cell r="D2603" t="str">
            <v>CORTE E DOBRA DE AÇO CA-60, DIÂMETRO DE 5,0 MM. AF_06/2022</v>
          </cell>
          <cell r="E2603" t="str">
            <v>KG</v>
          </cell>
          <cell r="F2603" t="str">
            <v>9,42</v>
          </cell>
          <cell r="G2603" t="str">
            <v>9,65</v>
          </cell>
        </row>
        <row r="2604">
          <cell r="A2604" t="str">
            <v>SINAPI92801</v>
          </cell>
          <cell r="B2604" t="str">
            <v>SINAPI</v>
          </cell>
          <cell r="C2604" t="str">
            <v>92801</v>
          </cell>
          <cell r="D2604" t="str">
            <v>CORTE E DOBRA DE AÇO CA-50, DIÂMETRO DE 6,3 MM. AF_06/2022</v>
          </cell>
          <cell r="E2604" t="str">
            <v>KG</v>
          </cell>
          <cell r="F2604" t="str">
            <v>9,33</v>
          </cell>
          <cell r="G2604" t="str">
            <v>9,45</v>
          </cell>
        </row>
        <row r="2605">
          <cell r="A2605" t="str">
            <v>SINAPI92802</v>
          </cell>
          <cell r="B2605" t="str">
            <v>SINAPI</v>
          </cell>
          <cell r="C2605" t="str">
            <v>92802</v>
          </cell>
          <cell r="D2605" t="str">
            <v>CORTE E DOBRA DE AÇO CA-50, DIÂMETRO DE 8,0 MM. AF_06/2022</v>
          </cell>
          <cell r="E2605" t="str">
            <v>KG</v>
          </cell>
          <cell r="F2605" t="str">
            <v>9,18</v>
          </cell>
          <cell r="G2605" t="str">
            <v>9,25</v>
          </cell>
        </row>
        <row r="2606">
          <cell r="A2606" t="str">
            <v>SINAPI92803</v>
          </cell>
          <cell r="B2606" t="str">
            <v>SINAPI</v>
          </cell>
          <cell r="C2606" t="str">
            <v>92803</v>
          </cell>
          <cell r="D2606" t="str">
            <v>CORTE E DOBRA DE AÇO CA-50, DIÂMETRO DE 10,0 MM. AF_06/2022</v>
          </cell>
          <cell r="E2606" t="str">
            <v>KG</v>
          </cell>
          <cell r="F2606" t="str">
            <v>8,42</v>
          </cell>
          <cell r="G2606" t="str">
            <v>8,46</v>
          </cell>
        </row>
        <row r="2607">
          <cell r="A2607" t="str">
            <v>SINAPI92804</v>
          </cell>
          <cell r="B2607" t="str">
            <v>SINAPI</v>
          </cell>
          <cell r="C2607" t="str">
            <v>92804</v>
          </cell>
          <cell r="D2607" t="str">
            <v>CORTE E DOBRA DE AÇO CA-50, DIÂMETRO DE 12,5 MM. AF_06/2022</v>
          </cell>
          <cell r="E2607" t="str">
            <v>KG</v>
          </cell>
          <cell r="F2607" t="str">
            <v>7,20</v>
          </cell>
          <cell r="G2607" t="str">
            <v>7,22</v>
          </cell>
        </row>
        <row r="2608">
          <cell r="A2608" t="str">
            <v>SINAPI92805</v>
          </cell>
          <cell r="B2608" t="str">
            <v>SINAPI</v>
          </cell>
          <cell r="C2608" t="str">
            <v>92805</v>
          </cell>
          <cell r="D2608" t="str">
            <v>CORTE E DOBRA DE AÇO CA-50, DIÂMETRO DE 16,0 MM. AF_06/2022</v>
          </cell>
          <cell r="E2608" t="str">
            <v>KG</v>
          </cell>
          <cell r="F2608" t="str">
            <v>7,11</v>
          </cell>
          <cell r="G2608" t="str">
            <v>7,12</v>
          </cell>
        </row>
        <row r="2609">
          <cell r="A2609" t="str">
            <v>SINAPI92806</v>
          </cell>
          <cell r="B2609" t="str">
            <v>SINAPI</v>
          </cell>
          <cell r="C2609" t="str">
            <v>92806</v>
          </cell>
          <cell r="D2609" t="str">
            <v>CORTE E DOBRA DE AÇO CA-50, DIÂMETRO DE 20,0 MM. AF_06/2022</v>
          </cell>
          <cell r="E2609" t="str">
            <v>KG</v>
          </cell>
          <cell r="F2609" t="str">
            <v>8,37</v>
          </cell>
          <cell r="G2609" t="str">
            <v>8,38</v>
          </cell>
        </row>
        <row r="2610">
          <cell r="A2610" t="str">
            <v>SINAPI92875</v>
          </cell>
          <cell r="B2610" t="str">
            <v>SINAPI</v>
          </cell>
          <cell r="C2610" t="str">
            <v>92875</v>
          </cell>
          <cell r="D2610" t="str">
            <v>CORTE E DOBRA DE AÇO CA-25, DIÂMETRO DE 6,3 MM. AF_06/2022</v>
          </cell>
          <cell r="E2610" t="str">
            <v>KG</v>
          </cell>
          <cell r="F2610" t="str">
            <v>8,93</v>
          </cell>
          <cell r="G2610" t="str">
            <v>9,10</v>
          </cell>
        </row>
        <row r="2611">
          <cell r="A2611" t="str">
            <v>SINAPI92876</v>
          </cell>
          <cell r="B2611" t="str">
            <v>SINAPI</v>
          </cell>
          <cell r="C2611" t="str">
            <v>92876</v>
          </cell>
          <cell r="D2611" t="str">
            <v>CORTE E DOBRA DE AÇO CA-25, DIÂMETRO DE 8,0 MM. AF_06/2022</v>
          </cell>
          <cell r="E2611" t="str">
            <v>KG</v>
          </cell>
          <cell r="F2611" t="str">
            <v>8,55</v>
          </cell>
          <cell r="G2611" t="str">
            <v>8,64</v>
          </cell>
        </row>
        <row r="2612">
          <cell r="A2612" t="str">
            <v>SINAPI92877</v>
          </cell>
          <cell r="B2612" t="str">
            <v>SINAPI</v>
          </cell>
          <cell r="C2612" t="str">
            <v>92877</v>
          </cell>
          <cell r="D2612" t="str">
            <v>CORTE E DOBRA DE AÇO CA-25, DIÂMETRO DE 10,0 MM. AF_06/2022</v>
          </cell>
          <cell r="E2612" t="str">
            <v>KG</v>
          </cell>
          <cell r="F2612" t="str">
            <v>9,15</v>
          </cell>
          <cell r="G2612" t="str">
            <v>9,19</v>
          </cell>
        </row>
        <row r="2613">
          <cell r="A2613" t="str">
            <v>SINAPI92878</v>
          </cell>
          <cell r="B2613" t="str">
            <v>SINAPI</v>
          </cell>
          <cell r="C2613" t="str">
            <v>92878</v>
          </cell>
          <cell r="D2613" t="str">
            <v>CORTE E DOBRA DE AÇO CA-25, DIÂMETRO DE 12,5 MM. AF_06/2022</v>
          </cell>
          <cell r="E2613" t="str">
            <v>KG</v>
          </cell>
          <cell r="F2613" t="str">
            <v>8,95</v>
          </cell>
          <cell r="G2613" t="str">
            <v>8,99</v>
          </cell>
        </row>
        <row r="2614">
          <cell r="A2614" t="str">
            <v>SINAPI92879</v>
          </cell>
          <cell r="B2614" t="str">
            <v>SINAPI</v>
          </cell>
          <cell r="C2614" t="str">
            <v>92879</v>
          </cell>
          <cell r="D2614" t="str">
            <v>CORTE E DOBRA DE AÇO CA-25, DIÂMETRO DE 16,0 MM. AF_06/2022</v>
          </cell>
          <cell r="E2614" t="str">
            <v>KG</v>
          </cell>
          <cell r="F2614" t="str">
            <v>8,84</v>
          </cell>
          <cell r="G2614" t="str">
            <v>8,85</v>
          </cell>
        </row>
        <row r="2615">
          <cell r="A2615" t="str">
            <v>SINAPI92880</v>
          </cell>
          <cell r="B2615" t="str">
            <v>SINAPI</v>
          </cell>
          <cell r="C2615" t="str">
            <v>92880</v>
          </cell>
          <cell r="D2615" t="str">
            <v>CORTE E DOBRA DE AÇO CA-25, DIÂMETRO DE 20,0 MM. AF_06/2022</v>
          </cell>
          <cell r="E2615" t="str">
            <v>KG</v>
          </cell>
          <cell r="F2615" t="str">
            <v>9,02</v>
          </cell>
          <cell r="G2615" t="str">
            <v>9,03</v>
          </cell>
        </row>
        <row r="2616">
          <cell r="A2616" t="str">
            <v>SINAPI92881</v>
          </cell>
          <cell r="B2616" t="str">
            <v>SINAPI</v>
          </cell>
          <cell r="C2616" t="str">
            <v>92881</v>
          </cell>
          <cell r="D2616" t="str">
            <v>CORTE E DOBRA DE AÇO CA-25, DIÂMETRO DE 25,0 MM. AF_06/2022</v>
          </cell>
          <cell r="E2616" t="str">
            <v>KG</v>
          </cell>
          <cell r="F2616" t="str">
            <v>9,00</v>
          </cell>
          <cell r="G2616" t="str">
            <v>9,00</v>
          </cell>
        </row>
        <row r="2617">
          <cell r="A2617" t="str">
            <v>SINAPI92882</v>
          </cell>
          <cell r="B2617" t="str">
            <v>SINAPI</v>
          </cell>
          <cell r="C2617" t="str">
            <v>92882</v>
          </cell>
          <cell r="D2617" t="str">
            <v>ARMAÇÃO UTILIZANDO AÇO CA-25 DE 6,3 MM - MONTAGEM. AF_06/2022</v>
          </cell>
          <cell r="E2617" t="str">
            <v>KG</v>
          </cell>
          <cell r="F2617" t="str">
            <v>12,87</v>
          </cell>
          <cell r="G2617" t="str">
            <v>13,42</v>
          </cell>
        </row>
        <row r="2618">
          <cell r="A2618" t="str">
            <v>SINAPI92883</v>
          </cell>
          <cell r="B2618" t="str">
            <v>SINAPI</v>
          </cell>
          <cell r="C2618" t="str">
            <v>92883</v>
          </cell>
          <cell r="D2618" t="str">
            <v>ARMAÇÃO UTILIZANDO AÇO CA-25 DE 8,0 MM - MONTAGEM. AF_06/2022</v>
          </cell>
          <cell r="E2618" t="str">
            <v>KG</v>
          </cell>
          <cell r="F2618" t="str">
            <v>11,61</v>
          </cell>
          <cell r="G2618" t="str">
            <v>11,98</v>
          </cell>
        </row>
        <row r="2619">
          <cell r="A2619" t="str">
            <v>SINAPI92884</v>
          </cell>
          <cell r="B2619" t="str">
            <v>SINAPI</v>
          </cell>
          <cell r="C2619" t="str">
            <v>92884</v>
          </cell>
          <cell r="D2619" t="str">
            <v>ARMAÇÃO UTILIZANDO AÇO CA-25 DE 10,0 MM - MONTAGEM. AF_06/2022</v>
          </cell>
          <cell r="E2619" t="str">
            <v>KG</v>
          </cell>
          <cell r="F2619" t="str">
            <v>11,55</v>
          </cell>
          <cell r="G2619" t="str">
            <v>11,79</v>
          </cell>
        </row>
        <row r="2620">
          <cell r="A2620" t="str">
            <v>SINAPI92885</v>
          </cell>
          <cell r="B2620" t="str">
            <v>SINAPI</v>
          </cell>
          <cell r="C2620" t="str">
            <v>92885</v>
          </cell>
          <cell r="D2620" t="str">
            <v>ARMAÇÃO UTILIZANDO AÇO CA-25 DE 12,5 MM - MONTAGEM. AF_06/2022</v>
          </cell>
          <cell r="E2620" t="str">
            <v>KG</v>
          </cell>
          <cell r="F2620" t="str">
            <v>10,82</v>
          </cell>
          <cell r="G2620" t="str">
            <v>11,01</v>
          </cell>
        </row>
        <row r="2621">
          <cell r="A2621" t="str">
            <v>SINAPI92886</v>
          </cell>
          <cell r="B2621" t="str">
            <v>SINAPI</v>
          </cell>
          <cell r="C2621" t="str">
            <v>92886</v>
          </cell>
          <cell r="D2621" t="str">
            <v>ARMAÇÃO UTILIZANDO AÇO CA-25 DE 16,0 MM - MONTAGEM. AF_06/2022</v>
          </cell>
          <cell r="E2621" t="str">
            <v>KG</v>
          </cell>
          <cell r="F2621" t="str">
            <v>10,25</v>
          </cell>
          <cell r="G2621" t="str">
            <v>10,36</v>
          </cell>
        </row>
        <row r="2622">
          <cell r="A2622" t="str">
            <v>SINAPI92887</v>
          </cell>
          <cell r="B2622" t="str">
            <v>SINAPI</v>
          </cell>
          <cell r="C2622" t="str">
            <v>92887</v>
          </cell>
          <cell r="D2622" t="str">
            <v>ARMAÇÃO UTILIZANDO AÇO CA-25 DE 20,0 MM - MONTAGEM. AF_06/2022</v>
          </cell>
          <cell r="E2622" t="str">
            <v>KG</v>
          </cell>
          <cell r="F2622" t="str">
            <v>10,09</v>
          </cell>
          <cell r="G2622" t="str">
            <v>10,17</v>
          </cell>
        </row>
        <row r="2623">
          <cell r="A2623" t="str">
            <v>SINAPI92888</v>
          </cell>
          <cell r="B2623" t="str">
            <v>SINAPI</v>
          </cell>
          <cell r="C2623" t="str">
            <v>92888</v>
          </cell>
          <cell r="D2623" t="str">
            <v>ARMAÇÃO UTILIZANDO AÇO CA-25 DE 25,0 MM - MONTAGEM. AF_06/2022</v>
          </cell>
          <cell r="E2623" t="str">
            <v>KG</v>
          </cell>
          <cell r="F2623" t="str">
            <v>9,81</v>
          </cell>
          <cell r="G2623" t="str">
            <v>9,85</v>
          </cell>
        </row>
        <row r="2624">
          <cell r="A2624" t="str">
            <v>SINAPI92915</v>
          </cell>
          <cell r="B2624" t="str">
            <v>SINAPI</v>
          </cell>
          <cell r="C2624" t="str">
            <v>92915</v>
          </cell>
          <cell r="D2624" t="str">
            <v>ARMAÇÃO DE ESTRUTURAS DIVERSAS DE CONCRETO ARMADO, EXCETO VIGAS, PILARES, LAJES E FUNDAÇÕES, UTILIZANDO AÇO CA-60 DE 5,0 MM - MONTAGEM. AF_06/2022</v>
          </cell>
          <cell r="E2624" t="str">
            <v>KG</v>
          </cell>
          <cell r="F2624" t="str">
            <v>16,82</v>
          </cell>
          <cell r="G2624" t="str">
            <v>17,81</v>
          </cell>
        </row>
        <row r="2625">
          <cell r="A2625" t="str">
            <v>SINAPI92916</v>
          </cell>
          <cell r="B2625" t="str">
            <v>SINAPI</v>
          </cell>
          <cell r="C2625" t="str">
            <v>92916</v>
          </cell>
          <cell r="D2625" t="str">
            <v>ARMAÇÃO DE ESTRUTURAS DIVERSAS DE CONCRETO ARMADO, EXCETO VIGAS, PILARES, LAJES E FUNDAÇÕES, UTILIZANDO AÇO CA-50 DE 6,3 MM - MONTAGEM. AF_06/2022</v>
          </cell>
          <cell r="E2625" t="str">
            <v>KG</v>
          </cell>
          <cell r="F2625" t="str">
            <v>14,93</v>
          </cell>
          <cell r="G2625" t="str">
            <v>15,61</v>
          </cell>
        </row>
        <row r="2626">
          <cell r="A2626" t="str">
            <v>SINAPI92917</v>
          </cell>
          <cell r="B2626" t="str">
            <v>SINAPI</v>
          </cell>
          <cell r="C2626" t="str">
            <v>92917</v>
          </cell>
          <cell r="D2626" t="str">
            <v>ARMAÇÃO DE ESTRUTURAS DIVERSAS DE CONCRETO ARMADO, EXCETO VIGAS, PILARES, LAJES E FUNDAÇÕES, UTILIZANDO AÇO CA-50 DE 8,0 MM - MONTAGEM. AF_06/2022</v>
          </cell>
          <cell r="E2626" t="str">
            <v>KG</v>
          </cell>
          <cell r="F2626" t="str">
            <v>13,31</v>
          </cell>
          <cell r="G2626" t="str">
            <v>13,78</v>
          </cell>
        </row>
        <row r="2627">
          <cell r="A2627" t="str">
            <v>SINAPI92919</v>
          </cell>
          <cell r="B2627" t="str">
            <v>SINAPI</v>
          </cell>
          <cell r="C2627" t="str">
            <v>92919</v>
          </cell>
          <cell r="D2627" t="str">
            <v>ARMAÇÃO DE ESTRUTURAS DIVERSAS DE CONCRETO ARMADO, EXCETO VIGAS, PILARES, LAJES E FUNDAÇÕES, UTILIZANDO AÇO CA-50 DE 10,0 MM - MONTAGEM. AF_06/2022</v>
          </cell>
          <cell r="E2627" t="str">
            <v>KG</v>
          </cell>
          <cell r="F2627" t="str">
            <v>11,44</v>
          </cell>
          <cell r="G2627" t="str">
            <v>11,76</v>
          </cell>
        </row>
        <row r="2628">
          <cell r="A2628" t="str">
            <v>SINAPI92921</v>
          </cell>
          <cell r="B2628" t="str">
            <v>SINAPI</v>
          </cell>
          <cell r="C2628" t="str">
            <v>92921</v>
          </cell>
          <cell r="D2628" t="str">
            <v>ARMAÇÃO DE ESTRUTURAS DIVERSAS DE CONCRETO ARMADO, EXCETO VIGAS, PILARES, LAJES E FUNDAÇÕES, UTILIZANDO AÇO CA-50 DE 12,5 MM - MONTAGEM. AF_06/2022</v>
          </cell>
          <cell r="E2628" t="str">
            <v>KG</v>
          </cell>
          <cell r="F2628" t="str">
            <v>9,35</v>
          </cell>
          <cell r="G2628" t="str">
            <v>9,54</v>
          </cell>
        </row>
        <row r="2629">
          <cell r="A2629" t="str">
            <v>SINAPI92922</v>
          </cell>
          <cell r="B2629" t="str">
            <v>SINAPI</v>
          </cell>
          <cell r="C2629" t="str">
            <v>92922</v>
          </cell>
          <cell r="D2629" t="str">
            <v>ARMAÇÃO DE ESTRUTURAS DIVERSAS DE CONCRETO ARMADO, EXCETO VIGAS, PILARES, LAJES E FUNDAÇÕES, UTILIZANDO AÇO CA-50 DE 16,0 MM - MONTAGEM. AF_06/2022</v>
          </cell>
          <cell r="E2629" t="str">
            <v>KG</v>
          </cell>
          <cell r="F2629" t="str">
            <v>8,83</v>
          </cell>
          <cell r="G2629" t="str">
            <v>8,97</v>
          </cell>
        </row>
        <row r="2630">
          <cell r="A2630" t="str">
            <v>SINAPI92923</v>
          </cell>
          <cell r="B2630" t="str">
            <v>SINAPI</v>
          </cell>
          <cell r="C2630" t="str">
            <v>92923</v>
          </cell>
          <cell r="D2630" t="str">
            <v>ARMAÇÃO DE ESTRUTURAS DIVERSAS DE CONCRETO ARMADO, EXCETO VIGAS, PILARES, LAJES E FUNDAÇÕES, UTILIZANDO AÇO CA-50 DE 20,0 MM - MONTAGEM. AF_06/2022</v>
          </cell>
          <cell r="E2630" t="str">
            <v>KG</v>
          </cell>
          <cell r="F2630" t="str">
            <v>9,80</v>
          </cell>
          <cell r="G2630" t="str">
            <v>9,92</v>
          </cell>
        </row>
        <row r="2631">
          <cell r="A2631" t="str">
            <v>SINAPI92924</v>
          </cell>
          <cell r="B2631" t="str">
            <v>SINAPI</v>
          </cell>
          <cell r="C2631" t="str">
            <v>92924</v>
          </cell>
          <cell r="D2631" t="str">
            <v>ARMAÇÃO DE ESTRUTURAS DIVERSAS DE CONCRETO ARMADO, EXCETO VIGAS, PILARES, LAJES E FUNDAÇÕES, UTILIZANDO AÇO CA-50 DE 25,0 MM - MONTAGEM. AF_06/2022</v>
          </cell>
          <cell r="E2631" t="str">
            <v>KG</v>
          </cell>
          <cell r="F2631" t="str">
            <v>9,58</v>
          </cell>
          <cell r="G2631" t="str">
            <v>9,67</v>
          </cell>
        </row>
        <row r="2632">
          <cell r="A2632" t="str">
            <v>SINAPI95448</v>
          </cell>
          <cell r="B2632" t="str">
            <v>SINAPI</v>
          </cell>
          <cell r="C2632" t="str">
            <v>95448</v>
          </cell>
          <cell r="D2632" t="str">
            <v>CORTE E DOBRA DE AÇO CA-50, DIÂMERO DE 32 MM. AF_06/2022</v>
          </cell>
          <cell r="E2632" t="str">
            <v>KG</v>
          </cell>
          <cell r="F2632" t="str">
            <v>9,17</v>
          </cell>
          <cell r="G2632" t="str">
            <v>9,18</v>
          </cell>
        </row>
        <row r="2633">
          <cell r="A2633" t="str">
            <v>SINAPI95576</v>
          </cell>
          <cell r="B2633" t="str">
            <v>SINAPI</v>
          </cell>
          <cell r="C2633" t="str">
            <v>95576</v>
          </cell>
          <cell r="D2633" t="str">
            <v>MONTAGEM DE ARMADURA DE ESTACAS, DIÂMETRO = 8,0 MM. AF_09/2021_PS</v>
          </cell>
          <cell r="E2633" t="str">
            <v>KG</v>
          </cell>
          <cell r="F2633" t="str">
            <v>12,01</v>
          </cell>
          <cell r="G2633" t="str">
            <v>12,34</v>
          </cell>
        </row>
        <row r="2634">
          <cell r="A2634" t="str">
            <v>SINAPI95577</v>
          </cell>
          <cell r="B2634" t="str">
            <v>SINAPI</v>
          </cell>
          <cell r="C2634" t="str">
            <v>95577</v>
          </cell>
          <cell r="D2634" t="str">
            <v>MONTAGEM DE ARMADURA DE ESTACAS, DIÂMETRO = 10,0 MM. AF_09/2021_PS</v>
          </cell>
          <cell r="E2634" t="str">
            <v>KG</v>
          </cell>
          <cell r="F2634" t="str">
            <v>9,99</v>
          </cell>
          <cell r="G2634" t="str">
            <v>10,16</v>
          </cell>
        </row>
        <row r="2635">
          <cell r="A2635" t="str">
            <v>SINAPI95578</v>
          </cell>
          <cell r="B2635" t="str">
            <v>SINAPI</v>
          </cell>
          <cell r="C2635" t="str">
            <v>95578</v>
          </cell>
          <cell r="D2635" t="str">
            <v>MONTAGEM DE ARMADURA DE ESTACAS, DIÂMETRO = 12,5 MM. AF_09/2021_PS</v>
          </cell>
          <cell r="E2635" t="str">
            <v>KG</v>
          </cell>
          <cell r="F2635" t="str">
            <v>8,25</v>
          </cell>
          <cell r="G2635" t="str">
            <v>8,33</v>
          </cell>
        </row>
        <row r="2636">
          <cell r="A2636" t="str">
            <v>SINAPI95579</v>
          </cell>
          <cell r="B2636" t="str">
            <v>SINAPI</v>
          </cell>
          <cell r="C2636" t="str">
            <v>95579</v>
          </cell>
          <cell r="D2636" t="str">
            <v>MONTAGEM DE ARMADURA DE ESTACAS, DIÂMETRO = 16,0 MM. AF_09/2021_PS</v>
          </cell>
          <cell r="E2636" t="str">
            <v>KG</v>
          </cell>
          <cell r="F2636" t="str">
            <v>7,89</v>
          </cell>
          <cell r="G2636" t="str">
            <v>7,95</v>
          </cell>
        </row>
        <row r="2637">
          <cell r="A2637" t="str">
            <v>SINAPI95580</v>
          </cell>
          <cell r="B2637" t="str">
            <v>SINAPI</v>
          </cell>
          <cell r="C2637" t="str">
            <v>95580</v>
          </cell>
          <cell r="D2637" t="str">
            <v>MONTAGEM DE ARMADURA DE ESTACAS, DIÂMETRO = 20,0 MM. AF_09/2021_PS</v>
          </cell>
          <cell r="E2637" t="str">
            <v>KG</v>
          </cell>
          <cell r="F2637" t="str">
            <v>9,06</v>
          </cell>
          <cell r="G2637" t="str">
            <v>9,11</v>
          </cell>
        </row>
        <row r="2638">
          <cell r="A2638" t="str">
            <v>SINAPI95581</v>
          </cell>
          <cell r="B2638" t="str">
            <v>SINAPI</v>
          </cell>
          <cell r="C2638" t="str">
            <v>95581</v>
          </cell>
          <cell r="D2638" t="str">
            <v>MONTAGEM DE ARMADURA DE ESTACAS, DIÂMETRO = 25,0 MM. AF_09/2021_PS</v>
          </cell>
          <cell r="E2638" t="str">
            <v>KG</v>
          </cell>
          <cell r="F2638" t="str">
            <v>9,03</v>
          </cell>
          <cell r="G2638" t="str">
            <v>9,05</v>
          </cell>
        </row>
        <row r="2639">
          <cell r="A2639" t="str">
            <v>SINAPI95582</v>
          </cell>
          <cell r="B2639" t="str">
            <v>SINAPI</v>
          </cell>
          <cell r="C2639" t="str">
            <v>95582</v>
          </cell>
          <cell r="D2639" t="str">
            <v>MONTAGEM DE ARMADURA DE ESTACAS, DIÂMETRO = 32,0 MM. AF_09/2021_PS</v>
          </cell>
          <cell r="E2639" t="str">
            <v>KG</v>
          </cell>
          <cell r="F2639" t="str">
            <v>9,80</v>
          </cell>
          <cell r="G2639" t="str">
            <v>9,84</v>
          </cell>
        </row>
        <row r="2640">
          <cell r="A2640" t="str">
            <v>SINAPI95583</v>
          </cell>
          <cell r="B2640" t="str">
            <v>SINAPI</v>
          </cell>
          <cell r="C2640" t="str">
            <v>95583</v>
          </cell>
          <cell r="D2640" t="str">
            <v>MONTAGEM DE ARMADURA TRANSVERSAL DE ESTACAS DE SEÇÃO CIRCULAR, DIÂMETRO = 5,0 MM. AF_09/2021_PS</v>
          </cell>
          <cell r="E2640" t="str">
            <v>KG</v>
          </cell>
          <cell r="F2640" t="str">
            <v>15,92</v>
          </cell>
          <cell r="G2640" t="str">
            <v>16,83</v>
          </cell>
        </row>
        <row r="2641">
          <cell r="A2641" t="str">
            <v>SINAPI95584</v>
          </cell>
          <cell r="B2641" t="str">
            <v>SINAPI</v>
          </cell>
          <cell r="C2641" t="str">
            <v>95584</v>
          </cell>
          <cell r="D2641" t="str">
            <v>MONTAGEM DE ARMADURA TRANSVERSAL DE ESTACAS DE SEÇÃO CIRCULAR, DIÂMETRO = 6,30 MM. AF_09/2021_PS</v>
          </cell>
          <cell r="E2641" t="str">
            <v>KG</v>
          </cell>
          <cell r="F2641" t="str">
            <v>13,61</v>
          </cell>
          <cell r="G2641" t="str">
            <v>14,16</v>
          </cell>
        </row>
        <row r="2642">
          <cell r="A2642" t="str">
            <v>SINAPI95592</v>
          </cell>
          <cell r="B2642" t="str">
            <v>SINAPI</v>
          </cell>
          <cell r="C2642" t="str">
            <v>95592</v>
          </cell>
          <cell r="D2642" t="str">
            <v>MONTAGEM DE ARMADURA TRANVERSAL DE ESTACAS DE SEÇÃO RETANGULAR, DIÂMETRO = 5,0 MM. AF_09/2021_PS</v>
          </cell>
          <cell r="E2642" t="str">
            <v>KG</v>
          </cell>
          <cell r="F2642" t="str">
            <v>15,92</v>
          </cell>
          <cell r="G2642" t="str">
            <v>16,83</v>
          </cell>
        </row>
        <row r="2643">
          <cell r="A2643" t="str">
            <v>SINAPI95593</v>
          </cell>
          <cell r="B2643" t="str">
            <v>SINAPI</v>
          </cell>
          <cell r="C2643" t="str">
            <v>95593</v>
          </cell>
          <cell r="D2643" t="str">
            <v>MONTAGEM DE ARMADURA TRANSVERSAL DE ESTACAS DE SEÇÃO RETANGULAR, DIÂMETRO = 6,30 MM. AF_09/2021_PS</v>
          </cell>
          <cell r="E2643" t="str">
            <v>KG</v>
          </cell>
          <cell r="F2643" t="str">
            <v>13,61</v>
          </cell>
          <cell r="G2643" t="str">
            <v>14,16</v>
          </cell>
        </row>
        <row r="2644">
          <cell r="A2644" t="str">
            <v>SINAPI95943</v>
          </cell>
          <cell r="B2644" t="str">
            <v>SINAPI</v>
          </cell>
          <cell r="C2644" t="str">
            <v>95943</v>
          </cell>
          <cell r="D2644" t="str">
            <v>ARMAÇÃO DE ESCADA, DE UMA ESTRUTURA CONVENCIONAL DE CONCRETO ARMADO UTILIZANDO AÇO CA-60 DE 5,0 MM - MONTAGEM. AF_11/2020</v>
          </cell>
          <cell r="E2644" t="str">
            <v>KG</v>
          </cell>
          <cell r="F2644" t="str">
            <v>22,70</v>
          </cell>
          <cell r="G2644" t="str">
            <v>24,37</v>
          </cell>
        </row>
        <row r="2645">
          <cell r="A2645" t="str">
            <v>SINAPI95944</v>
          </cell>
          <cell r="B2645" t="str">
            <v>SINAPI</v>
          </cell>
          <cell r="C2645" t="str">
            <v>95944</v>
          </cell>
          <cell r="D2645" t="str">
            <v>ARMAÇÃO DE ESCADA, DE UMA ESTRUTURA CONVENCIONAL DE CONCRETO ARMADO UTILIZANDO AÇO CA-50 DE 6,3 MM - MONTAGEM. AF_11/2020</v>
          </cell>
          <cell r="E2645" t="str">
            <v>KG</v>
          </cell>
          <cell r="F2645" t="str">
            <v>20,19</v>
          </cell>
          <cell r="G2645" t="str">
            <v>21,47</v>
          </cell>
        </row>
        <row r="2646">
          <cell r="A2646" t="str">
            <v>SINAPI95945</v>
          </cell>
          <cell r="B2646" t="str">
            <v>SINAPI</v>
          </cell>
          <cell r="C2646" t="str">
            <v>95945</v>
          </cell>
          <cell r="D2646" t="str">
            <v>ARMAÇÃO DE ESCADA, DE UMA ESTRUTURA CONVENCIONAL DE CONCRETO ARMADO UTILIZANDO AÇO CA-50 DE 8,0 MM - MONTAGEM. AF_11/2020</v>
          </cell>
          <cell r="E2646" t="str">
            <v>KG</v>
          </cell>
          <cell r="F2646" t="str">
            <v>15,80</v>
          </cell>
          <cell r="G2646" t="str">
            <v>16,56</v>
          </cell>
        </row>
        <row r="2647">
          <cell r="A2647" t="str">
            <v>SINAPI95946</v>
          </cell>
          <cell r="B2647" t="str">
            <v>SINAPI</v>
          </cell>
          <cell r="C2647" t="str">
            <v>95946</v>
          </cell>
          <cell r="D2647" t="str">
            <v>ARMAÇÃO DE ESCADA, DE UMA ESTRUTURA CONVENCIONAL DE CONCRETO ARMADO UTILIZANDO AÇO CA-50 DE 10,0 MM - MONTAGEM. AF_11/2020</v>
          </cell>
          <cell r="E2647" t="str">
            <v>KG</v>
          </cell>
          <cell r="F2647" t="str">
            <v>12,21</v>
          </cell>
          <cell r="G2647" t="str">
            <v>12,61</v>
          </cell>
        </row>
        <row r="2648">
          <cell r="A2648" t="str">
            <v>SINAPI95947</v>
          </cell>
          <cell r="B2648" t="str">
            <v>SINAPI</v>
          </cell>
          <cell r="C2648" t="str">
            <v>95947</v>
          </cell>
          <cell r="D2648" t="str">
            <v>ARMAÇÃO DE ESCADA, DE UMA ESTRUTURA CONVENCIONAL DE CONCRETO ARMADO UTILIZANDO AÇO CA-50 DE 12,5 MM - MONTAGEM. AF_11/2020</v>
          </cell>
          <cell r="E2648" t="str">
            <v>KG</v>
          </cell>
          <cell r="F2648" t="str">
            <v>9,17</v>
          </cell>
          <cell r="G2648" t="str">
            <v>9,36</v>
          </cell>
        </row>
        <row r="2649">
          <cell r="A2649" t="str">
            <v>SINAPI95948</v>
          </cell>
          <cell r="B2649" t="str">
            <v>SINAPI</v>
          </cell>
          <cell r="C2649" t="str">
            <v>95948</v>
          </cell>
          <cell r="D2649" t="str">
            <v>ARMAÇÃO DE ESCADA, DE UMA ESTRUTURA CONVENCIONAL DE CONCRETO ARMADO UTILIZANDO AÇO CA-50 DE 16,0 MM - MONTAGEM. AF_11/2020</v>
          </cell>
          <cell r="E2649" t="str">
            <v>KG</v>
          </cell>
          <cell r="F2649" t="str">
            <v>7,83</v>
          </cell>
          <cell r="G2649" t="str">
            <v>7,88</v>
          </cell>
        </row>
        <row r="2650">
          <cell r="A2650" t="str">
            <v>SINAPI96544</v>
          </cell>
          <cell r="B2650" t="str">
            <v>SINAPI</v>
          </cell>
          <cell r="C2650" t="str">
            <v>96544</v>
          </cell>
          <cell r="D2650" t="str">
            <v>ARMAÇÃO DE BLOCO UTILIZANDO AÇO CA-50 DE 6,3 MM - MONTAGEM. AF_01/2024</v>
          </cell>
          <cell r="E2650" t="str">
            <v>KG</v>
          </cell>
          <cell r="F2650" t="str">
            <v>17,95</v>
          </cell>
          <cell r="G2650" t="str">
            <v>18,98</v>
          </cell>
        </row>
        <row r="2651">
          <cell r="A2651" t="str">
            <v>SINAPI96545</v>
          </cell>
          <cell r="B2651" t="str">
            <v>SINAPI</v>
          </cell>
          <cell r="C2651" t="str">
            <v>96545</v>
          </cell>
          <cell r="D2651" t="str">
            <v>ARMAÇÃO DE BLOCO UTILIZANDO AÇO CA-50 DE 8 MM - MONTAGEM. AF_01/2024</v>
          </cell>
          <cell r="E2651" t="str">
            <v>KG</v>
          </cell>
          <cell r="F2651" t="str">
            <v>15,87</v>
          </cell>
          <cell r="G2651" t="str">
            <v>16,64</v>
          </cell>
        </row>
        <row r="2652">
          <cell r="A2652" t="str">
            <v>SINAPI96546</v>
          </cell>
          <cell r="B2652" t="str">
            <v>SINAPI</v>
          </cell>
          <cell r="C2652" t="str">
            <v>96546</v>
          </cell>
          <cell r="D2652" t="str">
            <v>ARMAÇÃO DE BLOCO UTILIZANDO AÇO CA-50 DE 10 MM - MONTAGEM. AF_01/2024</v>
          </cell>
          <cell r="E2652" t="str">
            <v>KG</v>
          </cell>
          <cell r="F2652" t="str">
            <v>13,69</v>
          </cell>
          <cell r="G2652" t="str">
            <v>14,27</v>
          </cell>
        </row>
        <row r="2653">
          <cell r="A2653" t="str">
            <v>SINAPI100064</v>
          </cell>
          <cell r="B2653" t="str">
            <v>SINAPI</v>
          </cell>
          <cell r="C2653" t="str">
            <v>100064</v>
          </cell>
          <cell r="D2653" t="str">
            <v>ARMAÇÃO DO SISTEMA DE PAREDES DE CONCRETO, EXECUTADA COMO ARMADURA POSITIVA DE LAJES, TELA Q-159. AF_06/2019</v>
          </cell>
          <cell r="E2653" t="str">
            <v>KG</v>
          </cell>
          <cell r="F2653" t="str">
            <v>9,41</v>
          </cell>
          <cell r="G2653" t="str">
            <v>9,53</v>
          </cell>
        </row>
        <row r="2654">
          <cell r="A2654" t="str">
            <v>SINAPI100066</v>
          </cell>
          <cell r="B2654" t="str">
            <v>SINAPI</v>
          </cell>
          <cell r="C2654" t="str">
            <v>100066</v>
          </cell>
          <cell r="D2654" t="str">
            <v>ARMAÇÃO DO SISTEMA DE PAREDES DE CONCRETO, EXECUTADA COMO ARMADURA POSITIVA DE LAJES, TELA Q-196. AF_06/2019</v>
          </cell>
          <cell r="E2654" t="str">
            <v>KG</v>
          </cell>
          <cell r="F2654" t="str">
            <v>9,26</v>
          </cell>
          <cell r="G2654" t="str">
            <v>9,36</v>
          </cell>
        </row>
        <row r="2655">
          <cell r="A2655" t="str">
            <v>SINAPI100067</v>
          </cell>
          <cell r="B2655" t="str">
            <v>SINAPI</v>
          </cell>
          <cell r="C2655" t="str">
            <v>100067</v>
          </cell>
          <cell r="D2655" t="str">
            <v>ARMAÇÃO DO SISTEMA DE PAREDES DE CONCRETO, EXECUTADA COMO REFORÇO, VERGALHÃO DE 5,0 MM DE DIÂMETRO. AF_06/2019</v>
          </cell>
          <cell r="E2655" t="str">
            <v>KG</v>
          </cell>
          <cell r="F2655" t="str">
            <v>11,60</v>
          </cell>
          <cell r="G2655" t="str">
            <v>12,03</v>
          </cell>
        </row>
        <row r="2656">
          <cell r="A2656" t="str">
            <v>SINAPI100068</v>
          </cell>
          <cell r="B2656" t="str">
            <v>SINAPI</v>
          </cell>
          <cell r="C2656" t="str">
            <v>100068</v>
          </cell>
          <cell r="D2656" t="str">
            <v>ARMAÇÃO DO SISTEMA DE PAREDES DE CONCRETO, EXECUTADA COMO REFORÇO, VERGALHÃO DE 12,5 MM DE DIÂMETRO. AF_06/2019</v>
          </cell>
          <cell r="E2656" t="str">
            <v>KG</v>
          </cell>
          <cell r="F2656" t="str">
            <v>8,53</v>
          </cell>
          <cell r="G2656" t="str">
            <v>8,68</v>
          </cell>
        </row>
        <row r="2657">
          <cell r="A2657" t="str">
            <v>SINAPI102920</v>
          </cell>
          <cell r="B2657" t="str">
            <v>SINAPI</v>
          </cell>
          <cell r="C2657" t="str">
            <v>102920</v>
          </cell>
          <cell r="D2657" t="str">
            <v>ARMAÇÃO DE CINTA DE ALVENARIA ESTRUTURAL; DIÂMETRO DE 12,5 MM. AF_09/2021</v>
          </cell>
          <cell r="E2657" t="str">
            <v>KG</v>
          </cell>
          <cell r="F2657" t="str">
            <v>7,86</v>
          </cell>
          <cell r="G2657" t="str">
            <v>8,04</v>
          </cell>
        </row>
        <row r="2658">
          <cell r="A2658" t="str">
            <v>SINAPI102921</v>
          </cell>
          <cell r="B2658" t="str">
            <v>SINAPI</v>
          </cell>
          <cell r="C2658" t="str">
            <v>102921</v>
          </cell>
          <cell r="D2658" t="str">
            <v>ARMAÇÃO VERTICAL DE ALVENARIA ESTRUTURAL; DIÂMETRO DE 16,0 MM. AF_09/2021</v>
          </cell>
          <cell r="E2658" t="str">
            <v>KG</v>
          </cell>
          <cell r="F2658" t="str">
            <v>7,51</v>
          </cell>
          <cell r="G2658" t="str">
            <v>7,65</v>
          </cell>
        </row>
        <row r="2659">
          <cell r="A2659" t="str">
            <v>SINAPI102922</v>
          </cell>
          <cell r="B2659" t="str">
            <v>SINAPI</v>
          </cell>
          <cell r="C2659" t="str">
            <v>102922</v>
          </cell>
          <cell r="D2659" t="str">
            <v>ARMAÇÃO DE VERGA E CONTRAVERGA DE ALVENARIA ESTRUTURAL; DIÂMETRO DE 16,0 MM. AF_09/2021</v>
          </cell>
          <cell r="E2659" t="str">
            <v>KG</v>
          </cell>
          <cell r="F2659" t="str">
            <v>8,53</v>
          </cell>
          <cell r="G2659" t="str">
            <v>8,77</v>
          </cell>
        </row>
        <row r="2660">
          <cell r="A2660" t="str">
            <v>SINAPI102923</v>
          </cell>
          <cell r="B2660" t="str">
            <v>SINAPI</v>
          </cell>
          <cell r="C2660" t="str">
            <v>102923</v>
          </cell>
          <cell r="D2660" t="str">
            <v>ARMAÇÃO DE CINTA DE ALVENARIA ESTRUTURAL; DIÂMETRO DE 16,0 MM. AF_09/2021</v>
          </cell>
          <cell r="E2660" t="str">
            <v>KG</v>
          </cell>
          <cell r="F2660" t="str">
            <v>7,27</v>
          </cell>
          <cell r="G2660" t="str">
            <v>7,37</v>
          </cell>
        </row>
        <row r="2661">
          <cell r="A2661" t="str">
            <v>SINAPI103088</v>
          </cell>
          <cell r="B2661" t="str">
            <v>SINAPI</v>
          </cell>
          <cell r="C2661" t="str">
            <v>103088</v>
          </cell>
          <cell r="D2661" t="str">
            <v>ARMAÇÃO DE VERGA E CONTRAVERGA DE ALVENARIA ESTRUTURAL; DIÂMETRO DE 12,5 MM. AF_09/2021</v>
          </cell>
          <cell r="E2661" t="str">
            <v>KG</v>
          </cell>
          <cell r="F2661" t="str">
            <v>9,92</v>
          </cell>
          <cell r="G2661" t="str">
            <v>10,33</v>
          </cell>
        </row>
        <row r="2662">
          <cell r="A2662" t="str">
            <v>SINAPI104104</v>
          </cell>
          <cell r="B2662" t="str">
            <v>SINAPI</v>
          </cell>
          <cell r="C2662" t="str">
            <v>104104</v>
          </cell>
          <cell r="D2662" t="str">
            <v>ARMAÇÃO DE ESTRUTURAS DIVERSAS DE CONCRETO ARMADO, EXCETO VIGAS, PILARES, LAJES E FUNDAÇÕES, UTILIZANDO AÇO CA-50 DE 32,0 MM - MONTAGEM. AF_06/2022</v>
          </cell>
          <cell r="E2662" t="str">
            <v>KG</v>
          </cell>
          <cell r="F2662" t="str">
            <v>9,94</v>
          </cell>
          <cell r="G2662" t="str">
            <v>9,99</v>
          </cell>
        </row>
        <row r="2663">
          <cell r="A2663" t="str">
            <v>SINAPI104105</v>
          </cell>
          <cell r="B2663" t="str">
            <v>SINAPI</v>
          </cell>
          <cell r="C2663" t="str">
            <v>104105</v>
          </cell>
          <cell r="D2663" t="str">
            <v>ARMAÇÃO DE PILAR OU VIGA DE ESTRUTURA CONVENCIONAL DE CONCRETO ARMADO UTILIZANDO AÇO CA-50 DE 32,0 MM. AF_06/2022</v>
          </cell>
          <cell r="E2663" t="str">
            <v>KG</v>
          </cell>
          <cell r="F2663" t="str">
            <v>9,95</v>
          </cell>
          <cell r="G2663" t="str">
            <v>9,99</v>
          </cell>
        </row>
        <row r="2664">
          <cell r="A2664" t="str">
            <v>SINAPI104106</v>
          </cell>
          <cell r="B2664" t="str">
            <v>SINAPI</v>
          </cell>
          <cell r="C2664" t="str">
            <v>104106</v>
          </cell>
          <cell r="D2664" t="str">
            <v>ARMAÇÃO DE PILAR OU VIGA DE ESTRUTURA DE CONCRETO ARMADO EMBUTIDA EM ALVENARIA DE VEDAÇÃO UTILIZANDO AÇO CA-50 DE 16,0 MM - MONTAGEM. AF_06/2022</v>
          </cell>
          <cell r="E2664" t="str">
            <v>KG</v>
          </cell>
          <cell r="F2664" t="str">
            <v>9,55</v>
          </cell>
          <cell r="G2664" t="str">
            <v>9,78</v>
          </cell>
        </row>
        <row r="2665">
          <cell r="A2665" t="str">
            <v>SINAPI104107</v>
          </cell>
          <cell r="B2665" t="str">
            <v>SINAPI</v>
          </cell>
          <cell r="C2665" t="str">
            <v>104107</v>
          </cell>
          <cell r="D2665" t="str">
            <v>ARMAÇÃO DE PILAR OU VIGA DE ESTRUTURA DE CONCRETO ARMADO EMBUTIDA EM ALVENARIA DE VEDAÇÃO UTILIZANDO AÇO CA-50 DE 12,5 MM - MONTAGEM. AF_06/2022</v>
          </cell>
          <cell r="E2665" t="str">
            <v>KG</v>
          </cell>
          <cell r="F2665" t="str">
            <v>10,31</v>
          </cell>
          <cell r="G2665" t="str">
            <v>10,62</v>
          </cell>
        </row>
        <row r="2666">
          <cell r="A2666" t="str">
            <v>SINAPI104108</v>
          </cell>
          <cell r="B2666" t="str">
            <v>SINAPI</v>
          </cell>
          <cell r="C2666" t="str">
            <v>104108</v>
          </cell>
          <cell r="D2666" t="str">
            <v>ARMAÇÃO DE PILAR OU VIGA DE ESTRUTURA DE CONCRETO ARMADO EMBUTIDA EM ALVENARIA DE VEDAÇÃO UTILIZANDO AÇO CA-50 DE 10,0 MM - MONTAGEM. AF_06/2022</v>
          </cell>
          <cell r="E2666" t="str">
            <v>KG</v>
          </cell>
          <cell r="F2666" t="str">
            <v>12,29</v>
          </cell>
          <cell r="G2666" t="str">
            <v>12,71</v>
          </cell>
        </row>
        <row r="2667">
          <cell r="A2667" t="str">
            <v>SINAPI104109</v>
          </cell>
          <cell r="B2667" t="str">
            <v>SINAPI</v>
          </cell>
          <cell r="C2667" t="str">
            <v>104109</v>
          </cell>
          <cell r="D2667" t="str">
            <v>ARMAÇÃO DE PILAR OU VIGA DE ESTRUTURA DE CONCRETO ARMADO EMBUTIDA EM ALVENARIA DE VEDAÇÃO UTILIZANDO AÇO CA-50 DE 8,0 MM - MONTAGEM. AF_06/2022</v>
          </cell>
          <cell r="E2667" t="str">
            <v>KG</v>
          </cell>
          <cell r="F2667" t="str">
            <v>15,41</v>
          </cell>
          <cell r="G2667" t="str">
            <v>16,12</v>
          </cell>
        </row>
        <row r="2668">
          <cell r="A2668" t="str">
            <v>SINAPI104110</v>
          </cell>
          <cell r="B2668" t="str">
            <v>SINAPI</v>
          </cell>
          <cell r="C2668" t="str">
            <v>104110</v>
          </cell>
          <cell r="D2668" t="str">
            <v>ARMAÇÃO DE PILAR OU VIGA DE ESTRUTURA DE CONCRETO ARMADO EMBUTIDA EM ALVENARIA DE VEDAÇÃO UTILIZANDO AÇO CA-50 DE 6,3 MM - MONTAGEM. AF_06/2022</v>
          </cell>
          <cell r="E2668" t="str">
            <v>KG</v>
          </cell>
          <cell r="F2668" t="str">
            <v>17,89</v>
          </cell>
          <cell r="G2668" t="str">
            <v>18,92</v>
          </cell>
        </row>
        <row r="2669">
          <cell r="A2669" t="str">
            <v>SINAPI104111</v>
          </cell>
          <cell r="B2669" t="str">
            <v>SINAPI</v>
          </cell>
          <cell r="C2669" t="str">
            <v>104111</v>
          </cell>
          <cell r="D2669" t="str">
            <v>ARMAÇÃO DE PILAR OU VIGA DE ESTRUTURA DE CONCRETO ARMADO EMBUTIDA EM ALVENARIA DE VEDAÇÃO UTILIZANDO AÇO CA-60 DE 5,0 MM - MONTAGEM. AF_06/2022</v>
          </cell>
          <cell r="E2669" t="str">
            <v>KG</v>
          </cell>
          <cell r="F2669" t="str">
            <v>20,82</v>
          </cell>
          <cell r="G2669" t="str">
            <v>22,28</v>
          </cell>
        </row>
        <row r="2670">
          <cell r="A2670" t="str">
            <v>SINAPI104915</v>
          </cell>
          <cell r="B2670" t="str">
            <v>SINAPI</v>
          </cell>
          <cell r="C2670" t="str">
            <v>104915</v>
          </cell>
          <cell r="D2670" t="str">
            <v>ARMAÇÃO DE BLOCO E SAPATA UTILIZANDO AÇO CA-50 DE 25 MM - MONTAGEM. AF_01/2024</v>
          </cell>
          <cell r="E2670" t="str">
            <v>KG</v>
          </cell>
          <cell r="F2670" t="str">
            <v>9,34</v>
          </cell>
          <cell r="G2670" t="str">
            <v>9,40</v>
          </cell>
        </row>
        <row r="2671">
          <cell r="A2671" t="str">
            <v>SINAPI104917</v>
          </cell>
          <cell r="B2671" t="str">
            <v>SINAPI</v>
          </cell>
          <cell r="C2671" t="str">
            <v>104917</v>
          </cell>
          <cell r="D2671" t="str">
            <v>ARMAÇÃO DE SAPATA ISOLADA, VIGA BALDRAME E SAPATA CORRIDA UTILIZANDO AÇO CA-50 DE 6,3 MM - MONTAGEM. AF_01/2024</v>
          </cell>
          <cell r="E2671" t="str">
            <v>KG</v>
          </cell>
          <cell r="F2671" t="str">
            <v>15,26</v>
          </cell>
          <cell r="G2671" t="str">
            <v>15,99</v>
          </cell>
        </row>
        <row r="2672">
          <cell r="A2672" t="str">
            <v>SINAPI104918</v>
          </cell>
          <cell r="B2672" t="str">
            <v>SINAPI</v>
          </cell>
          <cell r="C2672" t="str">
            <v>104918</v>
          </cell>
          <cell r="D2672" t="str">
            <v>ARMAÇÃO DE SAPATA ISOLADA, VIGA BALDRAME E SAPATA CORRIDA UTILIZANDO AÇO CA-50 DE 8 MM - MONTAGEM. AF_01/2024</v>
          </cell>
          <cell r="E2672" t="str">
            <v>KG</v>
          </cell>
          <cell r="F2672" t="str">
            <v>13,90</v>
          </cell>
          <cell r="G2672" t="str">
            <v>14,44</v>
          </cell>
        </row>
        <row r="2673">
          <cell r="A2673" t="str">
            <v>SINAPI104919</v>
          </cell>
          <cell r="B2673" t="str">
            <v>SINAPI</v>
          </cell>
          <cell r="C2673" t="str">
            <v>104919</v>
          </cell>
          <cell r="D2673" t="str">
            <v>ARMAÇÃO DE SAPATA ISOLADA, VIGA BALDRAME E SAPATA CORRIDA UTILIZANDO AÇO CA-50 DE 10 MM - MONTAGEM. AF_01/2024</v>
          </cell>
          <cell r="E2673" t="str">
            <v>KG</v>
          </cell>
          <cell r="F2673" t="str">
            <v>12,26</v>
          </cell>
          <cell r="G2673" t="str">
            <v>12,67</v>
          </cell>
        </row>
        <row r="2674">
          <cell r="A2674" t="str">
            <v>SINAPI104920</v>
          </cell>
          <cell r="B2674" t="str">
            <v>SINAPI</v>
          </cell>
          <cell r="C2674" t="str">
            <v>104920</v>
          </cell>
          <cell r="D2674" t="str">
            <v>ARMAÇÃO DE BLOCO, SAPATA ISOLADA, VIGA BALDRAME E SAPATA CORRIDA UTILIZANDO AÇO CA-50 DE 12,5 MM - MONTAGEM. AF_01/2024</v>
          </cell>
          <cell r="E2674" t="str">
            <v>KG</v>
          </cell>
          <cell r="F2674" t="str">
            <v>10,34</v>
          </cell>
          <cell r="G2674" t="str">
            <v>10,66</v>
          </cell>
        </row>
        <row r="2675">
          <cell r="A2675" t="str">
            <v>SINAPI104921</v>
          </cell>
          <cell r="B2675" t="str">
            <v>SINAPI</v>
          </cell>
          <cell r="C2675" t="str">
            <v>104921</v>
          </cell>
          <cell r="D2675" t="str">
            <v>ARMAÇÃO DE BLOCO, SAPATA ISOLADA, VIGA BALDRAME E SAPATA CORRIDA UTILIZANDO AÇO CA-50 DE 16 MM - MONTAGEM. AF_01/2024</v>
          </cell>
          <cell r="E2675" t="str">
            <v>KG</v>
          </cell>
          <cell r="F2675" t="str">
            <v>9,62</v>
          </cell>
          <cell r="G2675" t="str">
            <v>9,86</v>
          </cell>
        </row>
        <row r="2676">
          <cell r="A2676" t="str">
            <v>SINAPI104922</v>
          </cell>
          <cell r="B2676" t="str">
            <v>SINAPI</v>
          </cell>
          <cell r="C2676" t="str">
            <v>104922</v>
          </cell>
          <cell r="D2676" t="str">
            <v>ARMAÇÃO DE BLOCO, SAPATA ISOLADA E SAPATA CORRIDA UTILIZANDO AÇO CA-50 DE 20 MM - MONTAGEM. AF_01/2024</v>
          </cell>
          <cell r="E2676" t="str">
            <v>KG</v>
          </cell>
          <cell r="F2676" t="str">
            <v>10,46</v>
          </cell>
          <cell r="G2676" t="str">
            <v>10,65</v>
          </cell>
        </row>
        <row r="2677">
          <cell r="A2677" t="str">
            <v>SINAPI89993</v>
          </cell>
          <cell r="B2677" t="str">
            <v>SINAPI</v>
          </cell>
          <cell r="C2677" t="str">
            <v>89993</v>
          </cell>
          <cell r="D2677" t="str">
            <v>GRAUTEAMENTO VERTICAL EM ALVENARIA ESTRUTURAL. AF_09/2021</v>
          </cell>
          <cell r="E2677" t="str">
            <v>M3</v>
          </cell>
          <cell r="F2677" t="str">
            <v>975,80</v>
          </cell>
          <cell r="G2677" t="str">
            <v>1.034,95</v>
          </cell>
        </row>
        <row r="2678">
          <cell r="A2678" t="str">
            <v>SINAPI89994</v>
          </cell>
          <cell r="B2678" t="str">
            <v>SINAPI</v>
          </cell>
          <cell r="C2678" t="str">
            <v>89994</v>
          </cell>
          <cell r="D2678" t="str">
            <v>GRAUTEAMENTO DE CINTA INTERMEDIÁRIA OU DE CONTRAVERGA EM ALVENARIA ESTRUTURAL. AF_09/2021</v>
          </cell>
          <cell r="E2678" t="str">
            <v>M3</v>
          </cell>
          <cell r="F2678" t="str">
            <v>811,39</v>
          </cell>
          <cell r="G2678" t="str">
            <v>851,91</v>
          </cell>
        </row>
        <row r="2679">
          <cell r="A2679" t="str">
            <v>SINAPI89995</v>
          </cell>
          <cell r="B2679" t="str">
            <v>SINAPI</v>
          </cell>
          <cell r="C2679" t="str">
            <v>89995</v>
          </cell>
          <cell r="D2679" t="str">
            <v>GRAUTEAMENTO DE CINTA SUPERIOR OU DE VERGA EM ALVENARIA ESTRUTURAL. AF_09/2021</v>
          </cell>
          <cell r="E2679" t="str">
            <v>M3</v>
          </cell>
          <cell r="F2679" t="str">
            <v>933,76</v>
          </cell>
          <cell r="G2679" t="str">
            <v>988,13</v>
          </cell>
        </row>
        <row r="2680">
          <cell r="A2680" t="str">
            <v>SINAPI90278</v>
          </cell>
          <cell r="B2680" t="str">
            <v>SINAPI</v>
          </cell>
          <cell r="C2680" t="str">
            <v>90278</v>
          </cell>
          <cell r="D2680" t="str">
            <v>GRAUTE FGK=15 MPA; TRAÇO 1:0,04:2,2:2,5 (EM MASSA SECA DE CIMENTO/CAL/AREIA GROSSA/BRITA 0) - PREPARO MECÂNICO COM BETONEIRA 400 L. AF_09/2021</v>
          </cell>
          <cell r="E2680" t="str">
            <v>M3</v>
          </cell>
          <cell r="F2680" t="str">
            <v>435,10</v>
          </cell>
          <cell r="G2680" t="str">
            <v>446,00</v>
          </cell>
        </row>
        <row r="2681">
          <cell r="A2681" t="str">
            <v>SINAPI90279</v>
          </cell>
          <cell r="B2681" t="str">
            <v>SINAPI</v>
          </cell>
          <cell r="C2681" t="str">
            <v>90279</v>
          </cell>
          <cell r="D2681" t="str">
            <v>GRAUTE FGK=20 MPA; TRAÇO 1:0,04:1,8:2,1 (EM MASSA SECA DE CIMENTO/ CAL/ AREIA GROSSA/ BRITA 0) - PREPARO MECÂNICO COM BETONEIRA 400 L. AF_09/2021</v>
          </cell>
          <cell r="E2681" t="str">
            <v>M3</v>
          </cell>
          <cell r="F2681" t="str">
            <v>482,51</v>
          </cell>
          <cell r="G2681" t="str">
            <v>494,44</v>
          </cell>
        </row>
        <row r="2682">
          <cell r="A2682" t="str">
            <v>SINAPI90280</v>
          </cell>
          <cell r="B2682" t="str">
            <v>SINAPI</v>
          </cell>
          <cell r="C2682" t="str">
            <v>90280</v>
          </cell>
          <cell r="D2682" t="str">
            <v>GRAUTE FGK=25 MPA; TRAÇO 1:0,02:1,3:1,6 (EM MASSA SECA DE CIMENTO/ CAL/ AREIA GROSSA/ BRITA 0) - PREPARO MECÂNICO COM BETONEIRA 400 L. AF_09/2021</v>
          </cell>
          <cell r="E2682" t="str">
            <v>M3</v>
          </cell>
          <cell r="F2682" t="str">
            <v>533,12</v>
          </cell>
          <cell r="G2682" t="str">
            <v>545,05</v>
          </cell>
        </row>
        <row r="2683">
          <cell r="A2683" t="str">
            <v>SINAPI90281</v>
          </cell>
          <cell r="B2683" t="str">
            <v>SINAPI</v>
          </cell>
          <cell r="C2683" t="str">
            <v>90281</v>
          </cell>
          <cell r="D2683" t="str">
            <v>GRAUTE FGK=30 MPA; TRAÇO 1:0,02:0,9:1,2 (EM MASSA SECA DE CIMENTO/ CAL/ AREIA GROSSA/ BRITA 0) - PREPARO MECÂNICO COM BETONEIRA 400 L. AF_09/2021</v>
          </cell>
          <cell r="E2683" t="str">
            <v>M3</v>
          </cell>
          <cell r="F2683" t="str">
            <v>617,39</v>
          </cell>
          <cell r="G2683" t="str">
            <v>629,03</v>
          </cell>
        </row>
        <row r="2684">
          <cell r="A2684" t="str">
            <v>SINAPI90282</v>
          </cell>
          <cell r="B2684" t="str">
            <v>SINAPI</v>
          </cell>
          <cell r="C2684" t="str">
            <v>90282</v>
          </cell>
          <cell r="D2684" t="str">
            <v>GRAUTE FGK=15 MPA; TRAÇO 1:2,2:2,5:0,3 (EM MASSA SECA DE CIMENTO/ AREIA GROSSA/ BRITA 0/ ADITIVO) - PREPARO MECÂNICO COM BETONEIRA 400 L. AF_09/2021</v>
          </cell>
          <cell r="E2684" t="str">
            <v>M3</v>
          </cell>
          <cell r="F2684" t="str">
            <v>424,61</v>
          </cell>
          <cell r="G2684" t="str">
            <v>435,14</v>
          </cell>
        </row>
        <row r="2685">
          <cell r="A2685" t="str">
            <v>SINAPI90283</v>
          </cell>
          <cell r="B2685" t="str">
            <v>SINAPI</v>
          </cell>
          <cell r="C2685" t="str">
            <v>90283</v>
          </cell>
          <cell r="D2685" t="str">
            <v>GRAUTE FGK=20 MPA; TRAÇO 1:1,8:2,1:0,4 (EM MASSA SECA DE CIMENTO/ AREIA GROSSA/ BRITA 0/ ADITIVO) - PREPARO MECÂNICO COM BETONEIRA 400 L. AF_09/2021</v>
          </cell>
          <cell r="E2685" t="str">
            <v>M3</v>
          </cell>
          <cell r="F2685" t="str">
            <v>472,16</v>
          </cell>
          <cell r="G2685" t="str">
            <v>483,67</v>
          </cell>
        </row>
        <row r="2686">
          <cell r="A2686" t="str">
            <v>SINAPI90284</v>
          </cell>
          <cell r="B2686" t="str">
            <v>SINAPI</v>
          </cell>
          <cell r="C2686" t="str">
            <v>90284</v>
          </cell>
          <cell r="D2686" t="str">
            <v>GRAUTE FGK=25 MPA; TRAÇO 1:1,3:1,6:0,4 (EM MASSA SECA DE CIMENTO/ AREIA GROSSA/ BRITA 0/ ADITIVO) - PREPARO MECÂNICO COM BETONEIRA 400 L. AF_09/2021</v>
          </cell>
          <cell r="E2686" t="str">
            <v>M3</v>
          </cell>
          <cell r="F2686" t="str">
            <v>526,92</v>
          </cell>
          <cell r="G2686" t="str">
            <v>538,43</v>
          </cell>
        </row>
        <row r="2687">
          <cell r="A2687" t="str">
            <v>SINAPI90285</v>
          </cell>
          <cell r="B2687" t="str">
            <v>SINAPI</v>
          </cell>
          <cell r="C2687" t="str">
            <v>90285</v>
          </cell>
          <cell r="D2687" t="str">
            <v>GRAUTE FGK=30 MPA; TRAÇO 1:0,9:1,2:0,6 (EM MASSA SECA DE CIMENTO/ AREIA GROSSA/ BRITA 0/ ADITIVO) - PREPARO MECÂNICO COM BETONEIRA 400 L. AF_09/2021</v>
          </cell>
          <cell r="E2687" t="str">
            <v>M3</v>
          </cell>
          <cell r="F2687" t="str">
            <v>617,74</v>
          </cell>
          <cell r="G2687" t="str">
            <v>629,08</v>
          </cell>
        </row>
        <row r="2688">
          <cell r="A2688" t="str">
            <v>SINAPI94962</v>
          </cell>
          <cell r="B2688" t="str">
            <v>SINAPI</v>
          </cell>
          <cell r="C2688" t="str">
            <v>94962</v>
          </cell>
          <cell r="D2688" t="str">
            <v>CONCRETO MAGRO PARA LASTRO, TRAÇO 1:4,5:4,5 (EM MASSA SECA DE CIMENTO/ AREIA MÉDIA/ BRITA 1) - PREPARO MECÂNICO COM BETONEIRA 400 L. AF_05/2021</v>
          </cell>
          <cell r="E2688" t="str">
            <v>M3</v>
          </cell>
          <cell r="F2688" t="str">
            <v>336,89</v>
          </cell>
          <cell r="G2688" t="str">
            <v>347,87</v>
          </cell>
        </row>
        <row r="2689">
          <cell r="A2689" t="str">
            <v>SINAPI94963</v>
          </cell>
          <cell r="B2689" t="str">
            <v>SINAPI</v>
          </cell>
          <cell r="C2689" t="str">
            <v>94963</v>
          </cell>
          <cell r="D2689" t="str">
            <v>CONCRETO FCK = 15MPA, TRAÇO 1:3,4:3,5 (EM MASSA SECA DE CIMENTO/ AREIA MÉDIA/ BRITA 1) - PREPARO MECÂNICO COM BETONEIRA 400 L. AF_05/2021</v>
          </cell>
          <cell r="E2689" t="str">
            <v>M3</v>
          </cell>
          <cell r="F2689" t="str">
            <v>372,33</v>
          </cell>
          <cell r="G2689" t="str">
            <v>383,23</v>
          </cell>
        </row>
        <row r="2690">
          <cell r="A2690" t="str">
            <v>SINAPI94964</v>
          </cell>
          <cell r="B2690" t="str">
            <v>SINAPI</v>
          </cell>
          <cell r="C2690" t="str">
            <v>94964</v>
          </cell>
          <cell r="D2690" t="str">
            <v>CONCRETO FCK = 20MPA, TRAÇO 1:2,7:3 (EM MASSA SECA DE CIMENTO/ AREIA MÉDIA/ BRITA 1) - PREPARO MECÂNICO COM BETONEIRA 400 L. AF_05/2021</v>
          </cell>
          <cell r="E2690" t="str">
            <v>M3</v>
          </cell>
          <cell r="F2690" t="str">
            <v>409,01</v>
          </cell>
          <cell r="G2690" t="str">
            <v>420,90</v>
          </cell>
        </row>
        <row r="2691">
          <cell r="A2691" t="str">
            <v>SINAPI94965</v>
          </cell>
          <cell r="B2691" t="str">
            <v>SINAPI</v>
          </cell>
          <cell r="C2691" t="str">
            <v>94965</v>
          </cell>
          <cell r="D2691" t="str">
            <v>CONCRETO FCK = 25MPA, TRAÇO 1:2,3:2,7 (EM MASSA SECA DE CIMENTO/ AREIA MÉDIA/ BRITA 1) - PREPARO MECÂNICO COM BETONEIRA 400 L. AF_05/2021</v>
          </cell>
          <cell r="E2691" t="str">
            <v>M3</v>
          </cell>
          <cell r="F2691" t="str">
            <v>421,95</v>
          </cell>
          <cell r="G2691" t="str">
            <v>432,79</v>
          </cell>
        </row>
        <row r="2692">
          <cell r="A2692" t="str">
            <v>SINAPI94966</v>
          </cell>
          <cell r="B2692" t="str">
            <v>SINAPI</v>
          </cell>
          <cell r="C2692" t="str">
            <v>94966</v>
          </cell>
          <cell r="D2692" t="str">
            <v>CONCRETO FCK = 30MPA, TRAÇO 1:2,1:2,5 (EM MASSA SECA DE CIMENTO/ AREIA MÉDIA/ BRITA 1) - PREPARO MECÂNICO COM BETONEIRA 400 L. AF_05/2021</v>
          </cell>
          <cell r="E2692" t="str">
            <v>M3</v>
          </cell>
          <cell r="F2692" t="str">
            <v>435,94</v>
          </cell>
          <cell r="G2692" t="str">
            <v>446,69</v>
          </cell>
        </row>
        <row r="2693">
          <cell r="A2693" t="str">
            <v>SINAPI94967</v>
          </cell>
          <cell r="B2693" t="str">
            <v>SINAPI</v>
          </cell>
          <cell r="C2693" t="str">
            <v>94967</v>
          </cell>
          <cell r="D2693" t="str">
            <v>CONCRETO FCK = 40MPA, TRAÇO 1:1,6:1,9 (EM MASSA SECA DE CIMENTO/ AREIA MÉDIA/ BRITA 1) - PREPARO MECÂNICO COM BETONEIRA 400 L. AF_05/2021</v>
          </cell>
          <cell r="E2693" t="str">
            <v>M3</v>
          </cell>
          <cell r="F2693" t="str">
            <v>498,29</v>
          </cell>
          <cell r="G2693" t="str">
            <v>509,73</v>
          </cell>
        </row>
        <row r="2694">
          <cell r="A2694" t="str">
            <v>SINAPI94968</v>
          </cell>
          <cell r="B2694" t="str">
            <v>SINAPI</v>
          </cell>
          <cell r="C2694" t="str">
            <v>94968</v>
          </cell>
          <cell r="D2694" t="str">
            <v>CONCRETO MAGRO PARA LASTRO, TRAÇO 1:4,5:4,5 (EM MASSA SECA DE CIMENTO/ AREIA MÉDIA/ BRITA 1) - PREPARO MECÂNICO COM BETONEIRA 600 L. AF_05/2021</v>
          </cell>
          <cell r="E2694" t="str">
            <v>M3</v>
          </cell>
          <cell r="F2694" t="str">
            <v>331,18</v>
          </cell>
          <cell r="G2694" t="str">
            <v>341,05</v>
          </cell>
        </row>
        <row r="2695">
          <cell r="A2695" t="str">
            <v>SINAPI94969</v>
          </cell>
          <cell r="B2695" t="str">
            <v>SINAPI</v>
          </cell>
          <cell r="C2695" t="str">
            <v>94969</v>
          </cell>
          <cell r="D2695" t="str">
            <v>CONCRETO FCK = 15MPA, TRAÇO 1:3,4:3,5 (EM MASSA SECA DE CIMENTO/ AREIA MÉDIA/ BRITA 1) - PREPARO MECÂNICO COM BETONEIRA 600 L. AF_05/2021</v>
          </cell>
          <cell r="E2695" t="str">
            <v>M3</v>
          </cell>
          <cell r="F2695" t="str">
            <v>363,27</v>
          </cell>
          <cell r="G2695" t="str">
            <v>372,77</v>
          </cell>
        </row>
        <row r="2696">
          <cell r="A2696" t="str">
            <v>SINAPI94970</v>
          </cell>
          <cell r="B2696" t="str">
            <v>SINAPI</v>
          </cell>
          <cell r="C2696" t="str">
            <v>94970</v>
          </cell>
          <cell r="D2696" t="str">
            <v>CONCRETO FCK = 20MPA, TRAÇO 1:2,7:3 (EM MASSA SECA DE CIMENTO/ AREIA MÉDIA/ BRITA 1) - PREPARO MECÂNICO COM BETONEIRA 600 L. AF_05/2021</v>
          </cell>
          <cell r="E2696" t="str">
            <v>M3</v>
          </cell>
          <cell r="F2696" t="str">
            <v>391,84</v>
          </cell>
          <cell r="G2696" t="str">
            <v>401,33</v>
          </cell>
        </row>
        <row r="2697">
          <cell r="A2697" t="str">
            <v>SINAPI94971</v>
          </cell>
          <cell r="B2697" t="str">
            <v>SINAPI</v>
          </cell>
          <cell r="C2697" t="str">
            <v>94971</v>
          </cell>
          <cell r="D2697" t="str">
            <v>CONCRETO FCK = 25MPA, TRAÇO 1:2,3:2,7 (EM MASSA SECA DE CIMENTO/ AREIA MÉDIA/ BRITA 1) - PREPARO MECÂNICO COM BETONEIRA 600 L. AF_05/2021</v>
          </cell>
          <cell r="E2697" t="str">
            <v>M3</v>
          </cell>
          <cell r="F2697" t="str">
            <v>412,33</v>
          </cell>
          <cell r="G2697" t="str">
            <v>421,60</v>
          </cell>
        </row>
        <row r="2698">
          <cell r="A2698" t="str">
            <v>SINAPI94972</v>
          </cell>
          <cell r="B2698" t="str">
            <v>SINAPI</v>
          </cell>
          <cell r="C2698" t="str">
            <v>94972</v>
          </cell>
          <cell r="D2698" t="str">
            <v>CONCRETO FCK = 30MPA, TRAÇO 1:2,1:2,5 (EM MASSA SECA DE CIMENTO/ AREIA MÉDIA/ BRITA 1) - PREPARO MECÂNICO COM BETONEIRA 600 L. AF_05/2021</v>
          </cell>
          <cell r="E2698" t="str">
            <v>M3</v>
          </cell>
          <cell r="F2698" t="str">
            <v>426,34</v>
          </cell>
          <cell r="G2698" t="str">
            <v>435,54</v>
          </cell>
        </row>
        <row r="2699">
          <cell r="A2699" t="str">
            <v>SINAPI94973</v>
          </cell>
          <cell r="B2699" t="str">
            <v>SINAPI</v>
          </cell>
          <cell r="C2699" t="str">
            <v>94973</v>
          </cell>
          <cell r="D2699" t="str">
            <v>CONCRETO FCK = 40MPA, TRAÇO 1:1,6:1,9 (EM MASSA SECA DE CIMENTO/ AREIA MÉDIA/ BRITA 1) - PREPARO MECÂNICO COM BETONEIRA 600 L. AF_05/2021</v>
          </cell>
          <cell r="E2699" t="str">
            <v>M3</v>
          </cell>
          <cell r="F2699" t="str">
            <v>486,12</v>
          </cell>
          <cell r="G2699" t="str">
            <v>495,62</v>
          </cell>
        </row>
        <row r="2700">
          <cell r="A2700" t="str">
            <v>SINAPI94974</v>
          </cell>
          <cell r="B2700" t="str">
            <v>SINAPI</v>
          </cell>
          <cell r="C2700" t="str">
            <v>94974</v>
          </cell>
          <cell r="D2700" t="str">
            <v>CONCRETO MAGRO PARA LASTRO, TRAÇO 1:4,5:4,5 (EM MASSA SECA DE CIMENTO/ AREIA MÉDIA/ BRITA 1) - PREPARO MANUAL. AF_05/2021</v>
          </cell>
          <cell r="E2700" t="str">
            <v>M3</v>
          </cell>
          <cell r="F2700" t="str">
            <v>408,81</v>
          </cell>
          <cell r="G2700" t="str">
            <v>426,79</v>
          </cell>
        </row>
        <row r="2701">
          <cell r="A2701" t="str">
            <v>SINAPI94975</v>
          </cell>
          <cell r="B2701" t="str">
            <v>SINAPI</v>
          </cell>
          <cell r="C2701" t="str">
            <v>94975</v>
          </cell>
          <cell r="D2701" t="str">
            <v>CONCRETO FCK = 15MPA, TRAÇO 1:3,4:3,5 (EM MASSA SECA DE CIMENTO/ AREIA MÉDIA/ BRITA 1) - PREPARO MANUAL. AF_05/2021</v>
          </cell>
          <cell r="E2701" t="str">
            <v>M3</v>
          </cell>
          <cell r="F2701" t="str">
            <v>439,99</v>
          </cell>
          <cell r="G2701" t="str">
            <v>457,74</v>
          </cell>
        </row>
        <row r="2702">
          <cell r="A2702" t="str">
            <v>SINAPI96555</v>
          </cell>
          <cell r="B2702" t="str">
            <v>SINAPI</v>
          </cell>
          <cell r="C2702" t="str">
            <v>96555</v>
          </cell>
          <cell r="D2702" t="str">
            <v>CONCRETAGEM DE BLOCO DE COROAMENTO OU VIGA BALDRAME, FCK 30 MPA, COM USO DE JERICA - LANÇAMENTO, ADENSAMENTO E ACABAMENTO. AF_01/2024</v>
          </cell>
          <cell r="E2702" t="str">
            <v>M3</v>
          </cell>
          <cell r="F2702" t="str">
            <v>644,10</v>
          </cell>
          <cell r="G2702" t="str">
            <v>671,48</v>
          </cell>
        </row>
        <row r="2703">
          <cell r="A2703" t="str">
            <v>SINAPI96556</v>
          </cell>
          <cell r="B2703" t="str">
            <v>SINAPI</v>
          </cell>
          <cell r="C2703" t="str">
            <v>96556</v>
          </cell>
          <cell r="D2703" t="str">
            <v>CONCRETAGEM DE SAPATA, FCK 30 MPA, COM USO DE JERICA - LANÇAMENTO, ADENSAMENTO E ACABAMENTO. AF_01/2024</v>
          </cell>
          <cell r="E2703" t="str">
            <v>M3</v>
          </cell>
          <cell r="F2703" t="str">
            <v>810,68</v>
          </cell>
          <cell r="G2703" t="str">
            <v>855,68</v>
          </cell>
        </row>
        <row r="2704">
          <cell r="A2704" t="str">
            <v>SINAPI96557</v>
          </cell>
          <cell r="B2704" t="str">
            <v>SINAPI</v>
          </cell>
          <cell r="C2704" t="str">
            <v>96557</v>
          </cell>
          <cell r="D2704" t="str">
            <v>CONCRETAGEM DE BLOCO DE COROAMENTO OU VIGA BALDRAME, FCK 30 MPA, COM USO DE BOMBA - LANÇAMENTO, ADENSAMENTO E ACABAMENTO. AF_01/2024</v>
          </cell>
          <cell r="E2704" t="str">
            <v>M3</v>
          </cell>
          <cell r="F2704" t="str">
            <v>630,58</v>
          </cell>
          <cell r="G2704" t="str">
            <v>633,17</v>
          </cell>
        </row>
        <row r="2705">
          <cell r="A2705" t="str">
            <v>SINAPI96558</v>
          </cell>
          <cell r="B2705" t="str">
            <v>SINAPI</v>
          </cell>
          <cell r="C2705" t="str">
            <v>96558</v>
          </cell>
          <cell r="D2705" t="str">
            <v>CONCRETAGEM DE SAPATA, FCK 30 MPA, COM USO DE BOMBA - LANÇAMENTO, ADENSAMENTO E ACABAMENTO. AF_01/2024</v>
          </cell>
          <cell r="E2705" t="str">
            <v>M3</v>
          </cell>
          <cell r="F2705" t="str">
            <v>663,08</v>
          </cell>
          <cell r="G2705" t="str">
            <v>667,65</v>
          </cell>
        </row>
        <row r="2706">
          <cell r="A2706" t="str">
            <v>SINAPI99235</v>
          </cell>
          <cell r="B2706" t="str">
            <v>SINAPI</v>
          </cell>
          <cell r="C2706" t="str">
            <v>99235</v>
          </cell>
          <cell r="D2706" t="str">
            <v>CONCRETAGEM DE EDIFICAÇÕES (PAREDES E LAJES) FEITAS COM SISTEMA DE FÔRMAS MANUSEÁVEIS, COM CONCRETO USINADO AUTOADENSÁVEL FCK 25 MPA - LANÇAMENTO E ACABAMENTO. AF_10/2021</v>
          </cell>
          <cell r="E2706" t="str">
            <v>M3</v>
          </cell>
          <cell r="F2706" t="str">
            <v>573,52</v>
          </cell>
          <cell r="G2706" t="str">
            <v>575,71</v>
          </cell>
        </row>
        <row r="2707">
          <cell r="A2707" t="str">
            <v>SINAPI99431</v>
          </cell>
          <cell r="B2707" t="str">
            <v>SINAPI</v>
          </cell>
          <cell r="C2707" t="str">
            <v>99431</v>
          </cell>
          <cell r="D2707" t="str">
            <v>CONCRETAGEM DE LAJES EM EDIFICAÇÕES UNIFAMILIARES FEITAS COM SISTEMA DE FÔRMAS MANUSEÁVEIS, COM CONCRETO USINADO BOMBEÁVEL FCK 25 MPA - LANÇAMENTO, ADENSAMENTO E ACABAMENTO (EXCLUSIVE BOMBA LANÇA). AF_10/2021</v>
          </cell>
          <cell r="E2707" t="str">
            <v>M3</v>
          </cell>
          <cell r="F2707" t="str">
            <v>596,67</v>
          </cell>
          <cell r="G2707" t="str">
            <v>600,34</v>
          </cell>
        </row>
        <row r="2708">
          <cell r="A2708" t="str">
            <v>SINAPI99432</v>
          </cell>
          <cell r="B2708" t="str">
            <v>SINAPI</v>
          </cell>
          <cell r="C2708" t="str">
            <v>99432</v>
          </cell>
          <cell r="D2708" t="str">
            <v>CONCRETAGEM DE PAREDES EM EDIFICAÇÕES UNIFAMILIARES FEITAS COM SISTEMA DE FÔRMAS MANUSEÁVEIS, COM CONCRETO USINADO BOMBEÁVEL FCK 25 MPA - LANÇAMENTO, ADENSAMENTO E ACABAMENTO (EXCLUSIVE BOMBA LANÇA). AF_10/2021</v>
          </cell>
          <cell r="E2708" t="str">
            <v>M3</v>
          </cell>
          <cell r="F2708" t="str">
            <v>579,04</v>
          </cell>
          <cell r="G2708" t="str">
            <v>582,45</v>
          </cell>
        </row>
        <row r="2709">
          <cell r="A2709" t="str">
            <v>SINAPI99433</v>
          </cell>
          <cell r="B2709" t="str">
            <v>SINAPI</v>
          </cell>
          <cell r="C2709" t="str">
            <v>99433</v>
          </cell>
          <cell r="D2709" t="str">
            <v>CONCRETAGEM DE PLATIBANDA EM EDIFICAÇÕES UNIFAMILIARES FEITAS COM SISTEMA DE FÔRMAS MANUSEÁVEIS, COM CONCRETO USINADO BOMBEÁVEL FCK 25 MPA, - LANÇAMENTO, ADENSAMENTO E ACABAMENTO (EXCLUSIVE BOMBA LANÇA). AF_10/2021</v>
          </cell>
          <cell r="E2709" t="str">
            <v>M3</v>
          </cell>
          <cell r="F2709" t="str">
            <v>631,69</v>
          </cell>
          <cell r="G2709" t="str">
            <v>637,00</v>
          </cell>
        </row>
        <row r="2710">
          <cell r="A2710" t="str">
            <v>SINAPI99434</v>
          </cell>
          <cell r="B2710" t="str">
            <v>SINAPI</v>
          </cell>
          <cell r="C2710" t="str">
            <v>99434</v>
          </cell>
          <cell r="D2710" t="str">
            <v>CONCRETAGEM DE LAJES EM EDIFICAÇÕES MULTIFAMILIARES FEITAS COM SISTEMA DE FÔRMAS MANUSEÁVEIS, COM CONCRETO USINADO BOMBEÁVEL FCK 25 MPA - LANÇAMENTO, ADENSAMENTO E ACABAMENTO (EXCLUSIVE BOMBA LANÇA). AF_10/2021</v>
          </cell>
          <cell r="E2710" t="str">
            <v>M3</v>
          </cell>
          <cell r="F2710" t="str">
            <v>601,52</v>
          </cell>
          <cell r="G2710" t="str">
            <v>605,73</v>
          </cell>
        </row>
        <row r="2711">
          <cell r="A2711" t="str">
            <v>SINAPI99435</v>
          </cell>
          <cell r="B2711" t="str">
            <v>SINAPI</v>
          </cell>
          <cell r="C2711" t="str">
            <v>99435</v>
          </cell>
          <cell r="D2711" t="str">
            <v>CONCRETAGEM DE PAREDES EM EDIFICAÇÕES MULTIFAMILIARES FEITAS COM SISTEMA DE FÔRMAS MANUSEÁVEIS, COM CONCRETO USINADO BOMBEÁVEL FCK 25 MPA - LANÇAMENTO, ADENSAMENTO E ACABAMENTO (EXCLUSIVE BOMBA LANÇA). AF_10/2021</v>
          </cell>
          <cell r="E2711" t="str">
            <v>M3</v>
          </cell>
          <cell r="F2711" t="str">
            <v>582,35</v>
          </cell>
          <cell r="G2711" t="str">
            <v>586,12</v>
          </cell>
        </row>
        <row r="2712">
          <cell r="A2712" t="str">
            <v>SINAPI99436</v>
          </cell>
          <cell r="B2712" t="str">
            <v>SINAPI</v>
          </cell>
          <cell r="C2712" t="str">
            <v>99436</v>
          </cell>
          <cell r="D2712" t="str">
            <v>CONCRETAGEM DE PLATIBANDA EM EDIFICAÇÕES MULTIFAMILIARES FEITAS COM SISTEMA DE FÔRMAS MANUSEÁVEIS, COM CONCRETO USINADO BOMBEÁVEL FCK 25 MPA - LANÇAMENTO, ADENSAMENTO E ACABAMENTO (EXCLUSIVE BOMBA LANÇA). AF_10/2021</v>
          </cell>
          <cell r="E2712" t="str">
            <v>M3</v>
          </cell>
          <cell r="F2712" t="str">
            <v>656,96</v>
          </cell>
          <cell r="G2712" t="str">
            <v>665,11</v>
          </cell>
        </row>
        <row r="2713">
          <cell r="A2713" t="str">
            <v>SINAPI99437</v>
          </cell>
          <cell r="B2713" t="str">
            <v>SINAPI</v>
          </cell>
          <cell r="C2713" t="str">
            <v>99437</v>
          </cell>
          <cell r="D2713" t="str">
            <v>CONCRETAGEM DE PLATIBANDA EM EDIFICAÇÕES UNIFAMILIARES FEITAS COM SISTEMA DE FÔRMAS MANUSEÁVEIS, COM CONCRETO USINADO AUTOADENSÁVEL FCK 25 MPA - LANÇAMENTO E ACABAMENTO. AF_10/2021</v>
          </cell>
          <cell r="E2713" t="str">
            <v>M3</v>
          </cell>
          <cell r="F2713" t="str">
            <v>609,21</v>
          </cell>
          <cell r="G2713" t="str">
            <v>611,98</v>
          </cell>
        </row>
        <row r="2714">
          <cell r="A2714" t="str">
            <v>SINAPI99438</v>
          </cell>
          <cell r="B2714" t="str">
            <v>SINAPI</v>
          </cell>
          <cell r="C2714" t="str">
            <v>99438</v>
          </cell>
          <cell r="D2714" t="str">
            <v>CONCRETAGEM DE PLATIBANDA EM EDIFICAÇÕES MULTIFAMILIARES FEITAS COM SISTEMA DE FÔRMAS MANUSEÁVEIS, COM CONCRETO USINADO AUTOADENSÁVEL FCK 25 MPA - LANÇAMENTO E ACABAMENTO. AF_10/2021</v>
          </cell>
          <cell r="E2714" t="str">
            <v>M3</v>
          </cell>
          <cell r="F2714" t="str">
            <v>616,19</v>
          </cell>
          <cell r="G2714" t="str">
            <v>619,73</v>
          </cell>
        </row>
        <row r="2715">
          <cell r="A2715" t="str">
            <v>SINAPI99439</v>
          </cell>
          <cell r="B2715" t="str">
            <v>SINAPI</v>
          </cell>
          <cell r="C2715" t="str">
            <v>99439</v>
          </cell>
          <cell r="D2715" t="str">
            <v>CONCRETAGEM DE EDIFICAÇÕES (PAREDES E LAJES) FEITAS COM SISTEMA DE FÔRMAS MANUSEÁVEIS, COM CONCRETO USINADO BOMBEÁVEL FCK 25 MPA - LANÇAMENTO, ADENSAMENTO E ACABAMENTO (EXCLUSIVE BOMBA LANÇA). AF_10/2021</v>
          </cell>
          <cell r="E2715" t="str">
            <v>M3</v>
          </cell>
          <cell r="F2715" t="str">
            <v>587,88</v>
          </cell>
          <cell r="G2715" t="str">
            <v>591,71</v>
          </cell>
        </row>
        <row r="2716">
          <cell r="A2716" t="str">
            <v>SINAPI102473</v>
          </cell>
          <cell r="B2716" t="str">
            <v>SINAPI</v>
          </cell>
          <cell r="C2716" t="str">
            <v>102473</v>
          </cell>
          <cell r="D2716" t="str">
            <v>CONCRETO MAGRO PARA LASTRO, TRAÇO 1:4,5:4,5 (EM MASSA SECA DE CIMENTO/ AREIA MÉDIA/ SEIXO ROLADO) - PREPARO MECÂNICO COM BETONEIRA 400 L. AF_05/2021</v>
          </cell>
          <cell r="E2716" t="str">
            <v>M3</v>
          </cell>
          <cell r="F2716" t="str">
            <v>439,80</v>
          </cell>
          <cell r="G2716" t="str">
            <v>451,00</v>
          </cell>
        </row>
        <row r="2717">
          <cell r="A2717" t="str">
            <v>SINAPI102474</v>
          </cell>
          <cell r="B2717" t="str">
            <v>SINAPI</v>
          </cell>
          <cell r="C2717" t="str">
            <v>102474</v>
          </cell>
          <cell r="D2717" t="str">
            <v>CONCRETO FCK = 15MPA, TRAÇO 1:3,4:3,4 (EM MASSA SECA DE CIMENTO/ AREIA MÉDIA/ SEIXO ROLADO) - PREPARO MECÂNICO COM BETONEIRA 400 L. AF_05/2021</v>
          </cell>
          <cell r="E2717" t="str">
            <v>M3</v>
          </cell>
          <cell r="F2717" t="str">
            <v>473,27</v>
          </cell>
          <cell r="G2717" t="str">
            <v>484,40</v>
          </cell>
        </row>
        <row r="2718">
          <cell r="A2718" t="str">
            <v>SINAPI102475</v>
          </cell>
          <cell r="B2718" t="str">
            <v>SINAPI</v>
          </cell>
          <cell r="C2718" t="str">
            <v>102475</v>
          </cell>
          <cell r="D2718" t="str">
            <v>CONCRETO FCK = 20MPA, TRAÇO 1:2,6:2,9 (EM MASSA SECA DE CIMENTO/ AREIA MÉDIA/ SEIXO ROLADO) - PREPARO MECÂNICO COM BETONEIRA 400 L. AF_05/2021</v>
          </cell>
          <cell r="E2718" t="str">
            <v>M3</v>
          </cell>
          <cell r="F2718" t="str">
            <v>514,37</v>
          </cell>
          <cell r="G2718" t="str">
            <v>526,62</v>
          </cell>
        </row>
        <row r="2719">
          <cell r="A2719" t="str">
            <v>SINAPI102476</v>
          </cell>
          <cell r="B2719" t="str">
            <v>SINAPI</v>
          </cell>
          <cell r="C2719" t="str">
            <v>102476</v>
          </cell>
          <cell r="D2719" t="str">
            <v>CONCRETO FCK = 25MPA, TRAÇO 1:2,2:2,5 (EM MASSA SECA DE CIMENTO/ AREIA MÉDIA/ SEIXO ROLADO) - PREPARO MECÂNICO COM BETONEIRA 400 L. AF_05/2021</v>
          </cell>
          <cell r="E2719" t="str">
            <v>M3</v>
          </cell>
          <cell r="F2719" t="str">
            <v>525,55</v>
          </cell>
          <cell r="G2719" t="str">
            <v>536,09</v>
          </cell>
        </row>
        <row r="2720">
          <cell r="A2720" t="str">
            <v>SINAPI102477</v>
          </cell>
          <cell r="B2720" t="str">
            <v>SINAPI</v>
          </cell>
          <cell r="C2720" t="str">
            <v>102477</v>
          </cell>
          <cell r="D2720" t="str">
            <v>CONCRETO FCK = 30MPA, TRAÇO 1:1,9:2,3 (EM MASSA SECA DE CIMENTO/ AREIA MÉDIA/ SEIXO ROLADO) - PREPARO MECÂNICO COM BETONEIRA 400 L. AF_05/2021</v>
          </cell>
          <cell r="E2720" t="str">
            <v>M3</v>
          </cell>
          <cell r="F2720" t="str">
            <v>558,21</v>
          </cell>
          <cell r="G2720" t="str">
            <v>569,85</v>
          </cell>
        </row>
        <row r="2721">
          <cell r="A2721" t="str">
            <v>SINAPI102478</v>
          </cell>
          <cell r="B2721" t="str">
            <v>SINAPI</v>
          </cell>
          <cell r="C2721" t="str">
            <v>102478</v>
          </cell>
          <cell r="D2721" t="str">
            <v>CONCRETO FCK = 40MPA, TRAÇO 1:1,4:1,8 (EM MASSA SECA DE CIMENTO/ AREIA MÉDIA/ SEIXO ROLADO) - PREPARO MECÂNICO COM BETONEIRA 400 L. AF_05/2021</v>
          </cell>
          <cell r="E2721" t="str">
            <v>M3</v>
          </cell>
          <cell r="F2721" t="str">
            <v>600,12</v>
          </cell>
          <cell r="G2721" t="str">
            <v>610,66</v>
          </cell>
        </row>
        <row r="2722">
          <cell r="A2722" t="str">
            <v>SINAPI102479</v>
          </cell>
          <cell r="B2722" t="str">
            <v>SINAPI</v>
          </cell>
          <cell r="C2722" t="str">
            <v>102479</v>
          </cell>
          <cell r="D2722" t="str">
            <v>CONCRETO MAGRO PARA LASTRO, TRAÇO 1:4,5:4,5 (EM MASSA SECA DE CIMENTO/ AREIA MÉDIA/ SEIXO ROLADO) - PREPARO MECÂNICO COM BETONEIRA 600 L. AF_05/2021</v>
          </cell>
          <cell r="E2722" t="str">
            <v>M3</v>
          </cell>
          <cell r="F2722" t="str">
            <v>434,32</v>
          </cell>
          <cell r="G2722" t="str">
            <v>444,34</v>
          </cell>
        </row>
        <row r="2723">
          <cell r="A2723" t="str">
            <v>SINAPI102480</v>
          </cell>
          <cell r="B2723" t="str">
            <v>SINAPI</v>
          </cell>
          <cell r="C2723" t="str">
            <v>102480</v>
          </cell>
          <cell r="D2723" t="str">
            <v>CONCRETO FCK = 15MPA, TRAÇO 1:3,4:3,4 (EM MASSA SECA DE CIMENTO/ AREIA MÉDIA/ SEIXO ROLADO) - PREPARO MECÂNICO COM BETONEIRA 600 L. AF_05/2021</v>
          </cell>
          <cell r="E2723" t="str">
            <v>M3</v>
          </cell>
          <cell r="F2723" t="str">
            <v>464,52</v>
          </cell>
          <cell r="G2723" t="str">
            <v>474,23</v>
          </cell>
        </row>
        <row r="2724">
          <cell r="A2724" t="str">
            <v>SINAPI102481</v>
          </cell>
          <cell r="B2724" t="str">
            <v>SINAPI</v>
          </cell>
          <cell r="C2724" t="str">
            <v>102481</v>
          </cell>
          <cell r="D2724" t="str">
            <v>CONCRETO FCK = 20MPA, TRAÇO 1:2,6:2,9 (EM MASSA SECA DE CIMENTO/ AREIA MÉDIA/ SEIXO ROLADO) - PREPARO MECÂNICO COM BETONEIRA 600 L. AF_05/2021</v>
          </cell>
          <cell r="E2724" t="str">
            <v>M3</v>
          </cell>
          <cell r="F2724" t="str">
            <v>497,31</v>
          </cell>
          <cell r="G2724" t="str">
            <v>507,10</v>
          </cell>
        </row>
        <row r="2725">
          <cell r="A2725" t="str">
            <v>SINAPI102482</v>
          </cell>
          <cell r="B2725" t="str">
            <v>SINAPI</v>
          </cell>
          <cell r="C2725" t="str">
            <v>102482</v>
          </cell>
          <cell r="D2725" t="str">
            <v>CONCRETO FCK = 25MPA, TRAÇO 1:2,2:2,5 (EM MASSA SECA DE CIMENTO/ AREIA MÉDIA/ SEIXO ROLADO) - PREPARO MECÂNICO COM BETONEIRA 600 L. AF_05/2021</v>
          </cell>
          <cell r="E2725" t="str">
            <v>M3</v>
          </cell>
          <cell r="F2725" t="str">
            <v>520,16</v>
          </cell>
          <cell r="G2725" t="str">
            <v>529,50</v>
          </cell>
        </row>
        <row r="2726">
          <cell r="A2726" t="str">
            <v>SINAPI102483</v>
          </cell>
          <cell r="B2726" t="str">
            <v>SINAPI</v>
          </cell>
          <cell r="C2726" t="str">
            <v>102483</v>
          </cell>
          <cell r="D2726" t="str">
            <v>CONCRETO FCK = 30MPA, TRAÇO 1:1,9:2,3 (EM MASSA SECA DE CIMENTO/ AREIA MÉDIA/ SEIXO ROLADO) - PREPARO MECÂNICO COM BETONEIRA 600 L. AF_05/2021</v>
          </cell>
          <cell r="E2726" t="str">
            <v>M3</v>
          </cell>
          <cell r="F2726" t="str">
            <v>547,05</v>
          </cell>
          <cell r="G2726" t="str">
            <v>556,70</v>
          </cell>
        </row>
        <row r="2727">
          <cell r="A2727" t="str">
            <v>SINAPI102484</v>
          </cell>
          <cell r="B2727" t="str">
            <v>SINAPI</v>
          </cell>
          <cell r="C2727" t="str">
            <v>102484</v>
          </cell>
          <cell r="D2727" t="str">
            <v>CONCRETO FCK = 40MPA, TRAÇO 1:1,4:1,8 (EM MASSA SECA DE CIMENTO/ AREIA MÉDIA/ SEIXO ROLADO) - PREPARO MECÂNICO COM BETONEIRA 600 L. AF_05/2021</v>
          </cell>
          <cell r="E2727" t="str">
            <v>M3</v>
          </cell>
          <cell r="F2727" t="str">
            <v>597,15</v>
          </cell>
          <cell r="G2727" t="str">
            <v>606,80</v>
          </cell>
        </row>
        <row r="2728">
          <cell r="A2728" t="str">
            <v>SINAPI102485</v>
          </cell>
          <cell r="B2728" t="str">
            <v>SINAPI</v>
          </cell>
          <cell r="C2728" t="str">
            <v>102485</v>
          </cell>
          <cell r="D2728" t="str">
            <v>CONCRETO MAGRO PARA LASTRO, TRAÇO 1:4,5:4,5 (EM MASSA SECA DE CIMENTO/ AREIA MÉDIA/ SEIXO ROLADO) - PREPARO MANUAL. AF_05/2021</v>
          </cell>
          <cell r="E2728" t="str">
            <v>M3</v>
          </cell>
          <cell r="F2728" t="str">
            <v>513,28</v>
          </cell>
          <cell r="G2728" t="str">
            <v>531,30</v>
          </cell>
        </row>
        <row r="2729">
          <cell r="A2729" t="str">
            <v>SINAPI102486</v>
          </cell>
          <cell r="B2729" t="str">
            <v>SINAPI</v>
          </cell>
          <cell r="C2729" t="str">
            <v>102486</v>
          </cell>
          <cell r="D2729" t="str">
            <v>CONCRETO FCK = 15MPA, TRAÇO 1:3,4:3,4 (EM MASSA SECA DE CIMENTO/ AREIA MÉDIA/ SEIXO ROLADO) - PREPARO MANUAL. AF_05/2021</v>
          </cell>
          <cell r="E2729" t="str">
            <v>M3</v>
          </cell>
          <cell r="F2729" t="str">
            <v>541,21</v>
          </cell>
          <cell r="G2729" t="str">
            <v>559,05</v>
          </cell>
        </row>
        <row r="2730">
          <cell r="A2730" t="str">
            <v>SINAPI102487</v>
          </cell>
          <cell r="B2730" t="str">
            <v>SINAPI</v>
          </cell>
          <cell r="C2730" t="str">
            <v>102487</v>
          </cell>
          <cell r="D2730" t="str">
            <v>CONCRETO CICLÓPICO FCK = 15MPA, 30% PEDRA DE MÃO EM VOLUME REAL, INCLUSIVE LANÇAMENTO. AF_05/2021</v>
          </cell>
          <cell r="E2730" t="str">
            <v>M3</v>
          </cell>
          <cell r="F2730" t="str">
            <v>550,00</v>
          </cell>
          <cell r="G2730" t="str">
            <v>583,11</v>
          </cell>
        </row>
        <row r="2731">
          <cell r="A2731" t="str">
            <v>SINAPI103183</v>
          </cell>
          <cell r="B2731" t="str">
            <v>SINAPI</v>
          </cell>
          <cell r="C2731" t="str">
            <v>103183</v>
          </cell>
          <cell r="D2731" t="str">
            <v>CONCRETAGEM DE ESCADAS EM EDIFICAÇÕES MULTIFAMILIARES FEITAS COM SISTEMA DE FÔRMAS MANUSEÁVEIS - CONCRETO USINADO BOMBEÁVEL, FCK 25 MPA - LANÇAMENTO, ADENSAMENTO E ACABAMENTO (EXCLUSIVE BOMBA LANÇA). AF_10/2021</v>
          </cell>
          <cell r="E2731" t="str">
            <v>M3</v>
          </cell>
          <cell r="F2731" t="str">
            <v>635,65</v>
          </cell>
          <cell r="G2731" t="str">
            <v>644,84</v>
          </cell>
        </row>
        <row r="2732">
          <cell r="A2732" t="str">
            <v>SINAPI103184</v>
          </cell>
          <cell r="B2732" t="str">
            <v>SINAPI</v>
          </cell>
          <cell r="C2732" t="str">
            <v>103184</v>
          </cell>
          <cell r="D2732" t="str">
            <v>CONCRETAGEM DE ESCADAS EM EDIFICAÇÕES MULTIFAMILIARES FEITAS COM SISTEMA DE FÔRMAS MANUSEÁVEIS - CONCRETO USINADO AUTOADENSÁVEL, FCK 25 MPA - LANÇAMENTO, ADENSAMENTO E ACABAMENTO. AF_10/2021</v>
          </cell>
          <cell r="E2732" t="str">
            <v>M3</v>
          </cell>
          <cell r="F2732" t="str">
            <v>587,62</v>
          </cell>
          <cell r="G2732" t="str">
            <v>591,38</v>
          </cell>
        </row>
        <row r="2733">
          <cell r="A2733" t="str">
            <v>SINAPI103669</v>
          </cell>
          <cell r="B2733" t="str">
            <v>SINAPI</v>
          </cell>
          <cell r="C2733" t="str">
            <v>103669</v>
          </cell>
          <cell r="D2733" t="str">
            <v>CONCRETAGEM DE PILARES, FCK = 25 MPA,  COM USO DE BALDES - LANÇAMENTO, ADENSAMENTO E ACABAMENTO. AF_02/2022</v>
          </cell>
          <cell r="E2733" t="str">
            <v>M3</v>
          </cell>
          <cell r="F2733" t="str">
            <v>903,10</v>
          </cell>
          <cell r="G2733" t="str">
            <v>941,24</v>
          </cell>
        </row>
        <row r="2734">
          <cell r="A2734" t="str">
            <v>SINAPI103670</v>
          </cell>
          <cell r="B2734" t="str">
            <v>SINAPI</v>
          </cell>
          <cell r="C2734" t="str">
            <v>103670</v>
          </cell>
          <cell r="D2734" t="str">
            <v>LANÇAMENTO COM USO DE BALDES, ADENSAMENTO E ACABAMENTO DE CONCRETO EM ESTRUTURAS. AF_02/2022</v>
          </cell>
          <cell r="E2734" t="str">
            <v>M3</v>
          </cell>
          <cell r="F2734" t="str">
            <v>342,55</v>
          </cell>
          <cell r="G2734" t="str">
            <v>380,69</v>
          </cell>
        </row>
        <row r="2735">
          <cell r="A2735" t="str">
            <v>SINAPI103671</v>
          </cell>
          <cell r="B2735" t="str">
            <v>SINAPI</v>
          </cell>
          <cell r="C2735" t="str">
            <v>103671</v>
          </cell>
          <cell r="D2735" t="str">
            <v>CONCRETAGEM DE PILARES, FCK = 25 MPA, COM USO DE GRUA - LANÇAMENTO, ADENSAMENTO E ACABAMENTO. AF_02/2022</v>
          </cell>
          <cell r="E2735" t="str">
            <v>M3</v>
          </cell>
          <cell r="F2735" t="str">
            <v>616,09</v>
          </cell>
          <cell r="G2735" t="str">
            <v>622,28</v>
          </cell>
        </row>
        <row r="2736">
          <cell r="A2736" t="str">
            <v>SINAPI103672</v>
          </cell>
          <cell r="B2736" t="str">
            <v>SINAPI</v>
          </cell>
          <cell r="C2736" t="str">
            <v>103672</v>
          </cell>
          <cell r="D2736" t="str">
            <v>CONCRETAGEM DE PILARES, FCK = 25 MPA, COM USO DE BOMBA - LANÇAMENTO, ADENSAMENTO E ACABAMENTO. AF_02/2022_PS</v>
          </cell>
          <cell r="E2736" t="str">
            <v>M3</v>
          </cell>
          <cell r="F2736" t="str">
            <v>577,09</v>
          </cell>
          <cell r="G2736" t="str">
            <v>582,50</v>
          </cell>
        </row>
        <row r="2737">
          <cell r="A2737" t="str">
            <v>SINAPI103673</v>
          </cell>
          <cell r="B2737" t="str">
            <v>SINAPI</v>
          </cell>
          <cell r="C2737" t="str">
            <v>103673</v>
          </cell>
          <cell r="D2737" t="str">
            <v>LANÇAMENTO COM USO DE BOMBA, ADENSAMENTO E ACABAMENTO DE CONCRETO EM ESTRUTURAS. AF_02/2022</v>
          </cell>
          <cell r="E2737" t="str">
            <v>M3</v>
          </cell>
          <cell r="F2737" t="str">
            <v>48,80</v>
          </cell>
          <cell r="G2737" t="str">
            <v>54,21</v>
          </cell>
        </row>
        <row r="2738">
          <cell r="A2738" t="str">
            <v>SINAPI103674</v>
          </cell>
          <cell r="B2738" t="str">
            <v>SINAPI</v>
          </cell>
          <cell r="C2738" t="str">
            <v>103674</v>
          </cell>
          <cell r="D2738" t="str">
            <v>CONCRETAGEM DE VIGAS E LAJES, FCK=25 MPA, PARA LAJES PREMOLDADAS COM USO DE BOMBA - LANÇAMENTO, ADENSAMENTO E ACABAMENTO. AF_02/2022_PS</v>
          </cell>
          <cell r="E2738" t="str">
            <v>M3</v>
          </cell>
          <cell r="F2738" t="str">
            <v>599,11</v>
          </cell>
          <cell r="G2738" t="str">
            <v>607,06</v>
          </cell>
        </row>
        <row r="2739">
          <cell r="A2739" t="str">
            <v>SINAPI103675</v>
          </cell>
          <cell r="B2739" t="str">
            <v>SINAPI</v>
          </cell>
          <cell r="C2739" t="str">
            <v>103675</v>
          </cell>
          <cell r="D2739" t="str">
            <v>CONCRETAGEM DE VIGAS E LAJES, FCK=25 MPA, PARA LAJES MACIÇAS OU NERVURADAS COM USO DE BOMBA - LANÇAMENTO, ADENSAMENTO E ACABAMENTO. AF_02/2022_PS</v>
          </cell>
          <cell r="E2739" t="str">
            <v>M3</v>
          </cell>
          <cell r="F2739" t="str">
            <v>576,55</v>
          </cell>
          <cell r="G2739" t="str">
            <v>581,97</v>
          </cell>
        </row>
        <row r="2740">
          <cell r="A2740" t="str">
            <v>SINAPI103676</v>
          </cell>
          <cell r="B2740" t="str">
            <v>SINAPI</v>
          </cell>
          <cell r="C2740" t="str">
            <v>103676</v>
          </cell>
          <cell r="D2740" t="str">
            <v>CONCRETAGEM DE VIGAS E LAJES, FCK=25 MPA, PARA LAJES PREMOLDADAS COM JERICAS EM ELEVADOR DE CABO EM EDIFICAÇÃO DE MULTIPAVIMENTOS ATÉ 16 ANDARES - LANÇAMENTO, ADENSAMENTO E ACABAMENTO. AF_02/2022</v>
          </cell>
          <cell r="E2740" t="str">
            <v>M3</v>
          </cell>
          <cell r="F2740" t="str">
            <v>971,99</v>
          </cell>
          <cell r="G2740" t="str">
            <v>1.017,69</v>
          </cell>
        </row>
        <row r="2741">
          <cell r="A2741" t="str">
            <v>SINAPI103677</v>
          </cell>
          <cell r="B2741" t="str">
            <v>SINAPI</v>
          </cell>
          <cell r="C2741" t="str">
            <v>103677</v>
          </cell>
          <cell r="D2741" t="str">
            <v>CONCRETAGEM DE VIGAS E LAJES, FCK=25 MPA, PARA LAJES MACIÇAS OU NERVURADAS COM JERICAS EM ELEVADOR DE CABO EM EDIFICAÇÃO DE MULTIPAVIMENTOS ATÉ 16 ANDARES  - LANÇAMENTO, ADENSAMENTO E ACABAMENTO. AF_02/2022</v>
          </cell>
          <cell r="E2741" t="str">
            <v>M3</v>
          </cell>
          <cell r="F2741" t="str">
            <v>773,86</v>
          </cell>
          <cell r="G2741" t="str">
            <v>797,54</v>
          </cell>
        </row>
        <row r="2742">
          <cell r="A2742" t="str">
            <v>SINAPI103678</v>
          </cell>
          <cell r="B2742" t="str">
            <v>SINAPI</v>
          </cell>
          <cell r="C2742" t="str">
            <v>103678</v>
          </cell>
          <cell r="D2742" t="str">
            <v>CONCRETAGEM DE VIGAS E LAJES, FCK=25 MPA, PARA LAJES PREMOLDADAS COM JERICAS EM CREMALHEIRA EM EDIFICAÇÃO DE MULTIPAVIMENTOS ATÉ 16 ANDARES  - LANÇAMENTO, ADENSAMENTO E ACABAMENTO. AF_02/2022</v>
          </cell>
          <cell r="E2742" t="str">
            <v>M3</v>
          </cell>
          <cell r="F2742" t="str">
            <v>861,89</v>
          </cell>
          <cell r="G2742" t="str">
            <v>895,26</v>
          </cell>
        </row>
        <row r="2743">
          <cell r="A2743" t="str">
            <v>SINAPI103679</v>
          </cell>
          <cell r="B2743" t="str">
            <v>SINAPI</v>
          </cell>
          <cell r="C2743" t="str">
            <v>103679</v>
          </cell>
          <cell r="D2743" t="str">
            <v>CONCRETAGEM DE VIGAS E LAJES, FCK=25 MPA, PARA LAJES MACIÇAS OU NERVURADAS COM JERICAS EM CREMALHEIRA EM EDIFICAÇÃO DE MULTIPAVIMENTOS ATÉ 16 ANDARES - LANÇAMENTO, ADENSAMENTO E ACABAMENTO. AF_02/2022</v>
          </cell>
          <cell r="E2743" t="str">
            <v>M3</v>
          </cell>
          <cell r="F2743" t="str">
            <v>725,07</v>
          </cell>
          <cell r="G2743" t="str">
            <v>743,28</v>
          </cell>
        </row>
        <row r="2744">
          <cell r="A2744" t="str">
            <v>SINAPI103680</v>
          </cell>
          <cell r="B2744" t="str">
            <v>SINAPI</v>
          </cell>
          <cell r="C2744" t="str">
            <v>103680</v>
          </cell>
          <cell r="D2744" t="str">
            <v>CONCRETAGEM DE VIGAS E LAJES, FCK=25 MPA, PARA LAJES PREMOLDADAS COM GRUA DE CAÇAMBA DE 350 L EM EDIFICAÇÃO DE MULTIPAVIMENTOS ATÉ 16 ANDARES - LANÇAMENTO, ADENSAMENTO E ACABAMENTO. AF_02/2022</v>
          </cell>
          <cell r="E2744" t="str">
            <v>M3</v>
          </cell>
          <cell r="F2744" t="str">
            <v>773,77</v>
          </cell>
          <cell r="G2744" t="str">
            <v>797,86</v>
          </cell>
        </row>
        <row r="2745">
          <cell r="A2745" t="str">
            <v>SINAPI103681</v>
          </cell>
          <cell r="B2745" t="str">
            <v>SINAPI</v>
          </cell>
          <cell r="C2745" t="str">
            <v>103681</v>
          </cell>
          <cell r="D2745" t="str">
            <v>CONCRETAGEM DE VIGAS E LAJES, FCK=25 MPA, PARA LAJES MACIÇAS OU NERVURADAS COM GRUA DE CAÇAMBA DE 500 L EM EDIFICAÇÃO DE MULTIPAVIMENTOS ATÉ 16 ANDARES - LANÇAMENTO, ADENSAMENTO E ACABAMENTO. AF_02/2022</v>
          </cell>
          <cell r="E2745" t="str">
            <v>M3</v>
          </cell>
          <cell r="F2745" t="str">
            <v>644,57</v>
          </cell>
          <cell r="G2745" t="str">
            <v>654,06</v>
          </cell>
        </row>
        <row r="2746">
          <cell r="A2746" t="str">
            <v>SINAPI103682</v>
          </cell>
          <cell r="B2746" t="str">
            <v>SINAPI</v>
          </cell>
          <cell r="C2746" t="str">
            <v>103682</v>
          </cell>
          <cell r="D2746" t="str">
            <v>CONCRETAGEM DE VIGAS E LAJES, FCK=25 MPA, PARA QUALQUER TIPO DE LAJE COM BALDES EM EDIFICAÇÃO TÉRREA - LANÇAMENTO, ADENSAMENTO E ACABAMENTO. AF_02/2022</v>
          </cell>
          <cell r="E2746" t="str">
            <v>M3</v>
          </cell>
          <cell r="F2746" t="str">
            <v>925,17</v>
          </cell>
          <cell r="G2746" t="str">
            <v>965,78</v>
          </cell>
        </row>
        <row r="2747">
          <cell r="A2747" t="str">
            <v>SINAPI103683</v>
          </cell>
          <cell r="B2747" t="str">
            <v>SINAPI</v>
          </cell>
          <cell r="C2747" t="str">
            <v>103683</v>
          </cell>
          <cell r="D2747" t="str">
            <v>CONCRETAGEM DE VIGAS E LAJES, FCK=25 MPA, PARA QUALQUER TIPO DE LAJE COM BALDES EM EDIFICAÇÃO DE MULTIPAVIMENTOS ATÉ 04 ANDARES - LANÇAMENTO, ADENSAMENTO E ACABAMENTO. AF_02/2022</v>
          </cell>
          <cell r="E2747" t="str">
            <v>M3</v>
          </cell>
          <cell r="F2747" t="str">
            <v>1.258,94</v>
          </cell>
          <cell r="G2747" t="str">
            <v>1.336,71</v>
          </cell>
        </row>
        <row r="2748">
          <cell r="A2748" t="str">
            <v>SINAPI103684</v>
          </cell>
          <cell r="B2748" t="str">
            <v>SINAPI</v>
          </cell>
          <cell r="C2748" t="str">
            <v>103684</v>
          </cell>
          <cell r="D2748" t="str">
            <v>CONCRETAGEM DE RESERVATÓRIOS, FCK=25 MPA, COM USO DE BOMBA - LANÇAMENTO, ADENSAMENTO E ACABAMENTO. AF_02/2022_PS</v>
          </cell>
          <cell r="E2748" t="str">
            <v>M3</v>
          </cell>
          <cell r="F2748" t="str">
            <v>596,26</v>
          </cell>
          <cell r="G2748" t="str">
            <v>603,90</v>
          </cell>
        </row>
        <row r="2749">
          <cell r="A2749" t="str">
            <v>SINAPI103685</v>
          </cell>
          <cell r="B2749" t="str">
            <v>SINAPI</v>
          </cell>
          <cell r="C2749" t="str">
            <v>103685</v>
          </cell>
          <cell r="D2749" t="str">
            <v>CONCRETAGEM DE MURETAS, FCK=25 MPA, COM USO DE BOMBA - LANÇAMENTO, ADENSAMENTO E ACABAMENTO. AF_02/2022_PS</v>
          </cell>
          <cell r="E2749" t="str">
            <v>M3</v>
          </cell>
          <cell r="F2749" t="str">
            <v>581,76</v>
          </cell>
          <cell r="G2749" t="str">
            <v>587,77</v>
          </cell>
        </row>
        <row r="2750">
          <cell r="A2750" t="str">
            <v>SINAPI103686</v>
          </cell>
          <cell r="B2750" t="str">
            <v>SINAPI</v>
          </cell>
          <cell r="C2750" t="str">
            <v>103686</v>
          </cell>
          <cell r="D2750" t="str">
            <v>CONCRETAGEM DE ESCADAS, FCK=25 MPA, COM USO DE BOMBA - LANÇAMENTO, ADENSAMENTO E ACABAMENTO. AF_02/2022_PS</v>
          </cell>
          <cell r="E2750" t="str">
            <v>M3</v>
          </cell>
          <cell r="F2750" t="str">
            <v>647,20</v>
          </cell>
          <cell r="G2750" t="str">
            <v>660,79</v>
          </cell>
        </row>
        <row r="2751">
          <cell r="A2751" t="str">
            <v>SINAPI103687</v>
          </cell>
          <cell r="B2751" t="str">
            <v>SINAPI</v>
          </cell>
          <cell r="C2751" t="str">
            <v>103687</v>
          </cell>
          <cell r="D2751" t="str">
            <v>CONCRETAGEM DE PILARES, FCK=25 MPA, COM USO DE JERICAS EM ELEVADOR DE CABO - LANÇAMENTO, ADENSAMENTO E ACABAMENTO. AF_02/2022</v>
          </cell>
          <cell r="E2751" t="str">
            <v>M3</v>
          </cell>
          <cell r="F2751" t="str">
            <v>1.047,50</v>
          </cell>
          <cell r="G2751" t="str">
            <v>1.101,76</v>
          </cell>
        </row>
        <row r="2752">
          <cell r="A2752" t="str">
            <v>SINAPI103688</v>
          </cell>
          <cell r="B2752" t="str">
            <v>SINAPI</v>
          </cell>
          <cell r="C2752" t="str">
            <v>103688</v>
          </cell>
          <cell r="D2752" t="str">
            <v>CONCRETAGEM DE PILARES, FCK=25 MPA, COM USO DE JERICAS EM CREMALHEIRA - LANÇAMENTO, ADENSAMENTO E ACABAMENTO. AF_02/2022</v>
          </cell>
          <cell r="E2752" t="str">
            <v>M3</v>
          </cell>
          <cell r="F2752" t="str">
            <v>765,70</v>
          </cell>
          <cell r="G2752" t="str">
            <v>788,50</v>
          </cell>
        </row>
        <row r="2753">
          <cell r="A2753" t="str">
            <v>SINAPI104916</v>
          </cell>
          <cell r="B2753" t="str">
            <v>SINAPI</v>
          </cell>
          <cell r="C2753" t="str">
            <v>104916</v>
          </cell>
          <cell r="D2753" t="str">
            <v>ARMAÇÃO DE SAPATA ISOLADA, VIGA BALDRAME E SAPATA CORRIDA UTILIZANDO AÇO CA-60 DE 5 MM - MONTAGEM. AF_01/2024</v>
          </cell>
          <cell r="E2753" t="str">
            <v>KG</v>
          </cell>
          <cell r="F2753" t="str">
            <v>16,83</v>
          </cell>
          <cell r="G2753" t="str">
            <v>17,84</v>
          </cell>
        </row>
        <row r="2754">
          <cell r="A2754" t="str">
            <v>SINAPI104923</v>
          </cell>
          <cell r="B2754" t="str">
            <v>SINAPI</v>
          </cell>
          <cell r="C2754" t="str">
            <v>104923</v>
          </cell>
          <cell r="D2754" t="str">
            <v>CONCRETAGEM DE SAPATA CORRIDA, FCK 30 MPA, COM USO DE JERICA - LANÇAMENTO, ADENSAMENTO E ACABAMENTO. AF_01/2024</v>
          </cell>
          <cell r="E2754" t="str">
            <v>M3</v>
          </cell>
          <cell r="F2754" t="str">
            <v>702,39</v>
          </cell>
          <cell r="G2754" t="str">
            <v>735,12</v>
          </cell>
        </row>
        <row r="2755">
          <cell r="A2755" t="str">
            <v>SINAPI104924</v>
          </cell>
          <cell r="B2755" t="str">
            <v>SINAPI</v>
          </cell>
          <cell r="C2755" t="str">
            <v>104924</v>
          </cell>
          <cell r="D2755" t="str">
            <v>CONCRETAGEM DE SAPATA CORRIDA, FCK 30 MPA, COM USO DE BOMBA - LANÇAMENTO, ADENSAMENTO E ACABAMENTO. AF_01/2024</v>
          </cell>
          <cell r="E2755" t="str">
            <v>M3</v>
          </cell>
          <cell r="F2755" t="str">
            <v>652,79</v>
          </cell>
          <cell r="G2755" t="str">
            <v>656,21</v>
          </cell>
        </row>
        <row r="2756">
          <cell r="A2756" t="str">
            <v>SINAPI101963</v>
          </cell>
          <cell r="B2756" t="str">
            <v>SINAPI</v>
          </cell>
          <cell r="C2756" t="str">
            <v>101963</v>
          </cell>
          <cell r="D2756" t="str">
            <v>LAJE PRÉ-MOLDADA UNIDIRECIONAL, BIAPOIADA, PARA PISO, ENCHIMENTO EM CERÂMICA, VIGOTA CONVENCIONAL, ALTURA TOTAL DA LAJE (ENCHIMENTO+CAPA) = (8+4). AF_11/2020_PA</v>
          </cell>
          <cell r="E2756" t="str">
            <v>M2</v>
          </cell>
          <cell r="F2756" t="str">
            <v>174,46</v>
          </cell>
          <cell r="G2756" t="str">
            <v>179,07</v>
          </cell>
        </row>
        <row r="2757">
          <cell r="A2757" t="str">
            <v>SINAPI101964</v>
          </cell>
          <cell r="B2757" t="str">
            <v>SINAPI</v>
          </cell>
          <cell r="C2757" t="str">
            <v>101964</v>
          </cell>
          <cell r="D2757" t="str">
            <v>LAJE PRÉ-MOLDADA UNIDIRECIONAL, BIAPOIADA, PARA FORRO, ENCHIMENTO EM CERÂMICA, VIGOTA CONVENCIONAL, ALTURA TOTAL DA LAJE (ENCHIMENTO+CAPA) = (8+3). AF_11/2020_PA</v>
          </cell>
          <cell r="E2757" t="str">
            <v>M2</v>
          </cell>
          <cell r="F2757" t="str">
            <v>163,42</v>
          </cell>
          <cell r="G2757" t="str">
            <v>167,77</v>
          </cell>
        </row>
        <row r="2758">
          <cell r="A2758" t="str">
            <v>SINAPI101165</v>
          </cell>
          <cell r="B2758" t="str">
            <v>SINAPI</v>
          </cell>
          <cell r="C2758" t="str">
            <v>101165</v>
          </cell>
          <cell r="D2758" t="str">
            <v>ALVENARIA DE EMBASAMENTO COM BLOCO ESTRUTURAL DE CONCRETO, DE 14X19X29CM E ARGAMASSA DE ASSENTAMENTO COM PREPARO EM BETONEIRA. AF_05/2020</v>
          </cell>
          <cell r="E2758" t="str">
            <v>M3</v>
          </cell>
          <cell r="F2758" t="str">
            <v>1.008,48</v>
          </cell>
          <cell r="G2758" t="str">
            <v>1.060,67</v>
          </cell>
        </row>
        <row r="2759">
          <cell r="A2759" t="str">
            <v>SINAPI101166</v>
          </cell>
          <cell r="B2759" t="str">
            <v>SINAPI</v>
          </cell>
          <cell r="C2759" t="str">
            <v>101166</v>
          </cell>
          <cell r="D2759" t="str">
            <v>ALVENARIA DE EMBASAMENTO COM BLOCO ESTRUTURAL DE CERÂMICA, DE 14X19X29CM E ARGAMASSA DE ASSENTAMENTO COM PREPARO EM BETONEIRA. AF_05/2020</v>
          </cell>
          <cell r="E2759" t="str">
            <v>M3</v>
          </cell>
          <cell r="F2759" t="str">
            <v>694,32</v>
          </cell>
          <cell r="G2759" t="str">
            <v>737,06</v>
          </cell>
        </row>
        <row r="2760">
          <cell r="A2760" t="str">
            <v>SINAPI98575</v>
          </cell>
          <cell r="B2760" t="str">
            <v>SINAPI</v>
          </cell>
          <cell r="C2760" t="str">
            <v>98575</v>
          </cell>
          <cell r="D2760" t="str">
            <v>TRATAMENTO DE JUNTA DE DILATAÇÃO, COM TARUGO DE POLIETILENO E SELANTE PU, INCLUSO PREENCHIMENTO COM ESPUMA EXPANSIVA PU. AF_09/2023</v>
          </cell>
          <cell r="E2760" t="str">
            <v>M</v>
          </cell>
          <cell r="F2760" t="str">
            <v>74,92</v>
          </cell>
          <cell r="G2760" t="str">
            <v>80,32</v>
          </cell>
        </row>
        <row r="2761">
          <cell r="A2761" t="str">
            <v>SINAPI98576</v>
          </cell>
          <cell r="B2761" t="str">
            <v>SINAPI</v>
          </cell>
          <cell r="C2761" t="str">
            <v>98576</v>
          </cell>
          <cell r="D2761" t="str">
            <v>TRATAMENTO DE JUNTA DE DILATAÇÃO COM MANTA ASFÁLTICA ADERIDA COM MAÇARICO. AF_09/2023</v>
          </cell>
          <cell r="E2761" t="str">
            <v>M</v>
          </cell>
          <cell r="F2761" t="str">
            <v>25,65</v>
          </cell>
          <cell r="G2761" t="str">
            <v>25,77</v>
          </cell>
        </row>
        <row r="2762">
          <cell r="A2762" t="str">
            <v>SINAPI98577</v>
          </cell>
          <cell r="B2762" t="str">
            <v>SINAPI</v>
          </cell>
          <cell r="C2762" t="str">
            <v>98577</v>
          </cell>
          <cell r="D2762" t="str">
            <v>TRATAMENTO DE JUNTA SERRADA, COM TARUGO DE POLIETILENO E SELANTE À BASE DE SILICONE. AF_09/2023</v>
          </cell>
          <cell r="E2762" t="str">
            <v>M</v>
          </cell>
          <cell r="F2762" t="str">
            <v>51,00</v>
          </cell>
          <cell r="G2762" t="str">
            <v>55,75</v>
          </cell>
        </row>
        <row r="2763">
          <cell r="A2763" t="str">
            <v>SINAPI93184</v>
          </cell>
          <cell r="B2763" t="str">
            <v>SINAPI</v>
          </cell>
          <cell r="C2763" t="str">
            <v>93184</v>
          </cell>
          <cell r="D2763" t="str">
            <v>VERGA PRÉ-MOLDADA COM ATÉ 1,5 M DE VÃO, ESPESSURA DE *20* CM. AF_03/2024</v>
          </cell>
          <cell r="E2763" t="str">
            <v>M</v>
          </cell>
          <cell r="F2763" t="str">
            <v>27,29</v>
          </cell>
          <cell r="G2763" t="str">
            <v>28,24</v>
          </cell>
        </row>
        <row r="2764">
          <cell r="A2764" t="str">
            <v>SINAPI93187</v>
          </cell>
          <cell r="B2764" t="str">
            <v>SINAPI</v>
          </cell>
          <cell r="C2764" t="str">
            <v>93187</v>
          </cell>
          <cell r="D2764" t="str">
            <v>VERGA MOLDADA IN LOCO EM CONCRETO, ESPESSURA DE *20* CM. AF_03/2024</v>
          </cell>
          <cell r="E2764" t="str">
            <v>M</v>
          </cell>
          <cell r="F2764" t="str">
            <v>75,53</v>
          </cell>
          <cell r="G2764" t="str">
            <v>79,59</v>
          </cell>
        </row>
        <row r="2765">
          <cell r="A2765" t="str">
            <v>SINAPI93191</v>
          </cell>
          <cell r="B2765" t="str">
            <v>SINAPI</v>
          </cell>
          <cell r="C2765" t="str">
            <v>93191</v>
          </cell>
          <cell r="D2765" t="str">
            <v>VERGA MOLDADA IN LOCO COM UTILIZAÇÃO DE BLOCOS CANALETA, ESPESSURA DE *20* CM. AF_03/2024</v>
          </cell>
          <cell r="E2765" t="str">
            <v>M</v>
          </cell>
          <cell r="F2765" t="str">
            <v>67,90</v>
          </cell>
          <cell r="G2765" t="str">
            <v>70,72</v>
          </cell>
        </row>
        <row r="2766">
          <cell r="A2766" t="str">
            <v>SINAPI93194</v>
          </cell>
          <cell r="B2766" t="str">
            <v>SINAPI</v>
          </cell>
          <cell r="C2766" t="str">
            <v>93194</v>
          </cell>
          <cell r="D2766" t="str">
            <v>CONTRAVERGA PRÉ-MOLDADA, ESPESSURA DE *20* CM. AF_03/2024</v>
          </cell>
          <cell r="E2766" t="str">
            <v>M</v>
          </cell>
          <cell r="F2766" t="str">
            <v>26,49</v>
          </cell>
          <cell r="G2766" t="str">
            <v>27,40</v>
          </cell>
        </row>
        <row r="2767">
          <cell r="A2767" t="str">
            <v>SINAPI93197</v>
          </cell>
          <cell r="B2767" t="str">
            <v>SINAPI</v>
          </cell>
          <cell r="C2767" t="str">
            <v>93197</v>
          </cell>
          <cell r="D2767" t="str">
            <v>CONTRAVERGA MOLDADA IN LOCO EM CONCRETO, ESPESSURA DE *20* CM. AF_03/2024</v>
          </cell>
          <cell r="E2767" t="str">
            <v>M</v>
          </cell>
          <cell r="F2767" t="str">
            <v>54,93</v>
          </cell>
          <cell r="G2767" t="str">
            <v>57,47</v>
          </cell>
        </row>
        <row r="2768">
          <cell r="A2768" t="str">
            <v>SINAPI93199</v>
          </cell>
          <cell r="B2768" t="str">
            <v>SINAPI</v>
          </cell>
          <cell r="C2768" t="str">
            <v>93199</v>
          </cell>
          <cell r="D2768" t="str">
            <v>CONTRAVERGA MOLDADA IN LOCO COM UTILIZAÇÃO DE BLOCOS CANALETA, ESPESSURA DE *20* CM. AF_03/2024</v>
          </cell>
          <cell r="E2768" t="str">
            <v>M</v>
          </cell>
          <cell r="F2768" t="str">
            <v>46,78</v>
          </cell>
          <cell r="G2768" t="str">
            <v>48,66</v>
          </cell>
        </row>
        <row r="2769">
          <cell r="A2769" t="str">
            <v>SINAPI93200</v>
          </cell>
          <cell r="B2769" t="str">
            <v>SINAPI</v>
          </cell>
          <cell r="C2769" t="str">
            <v>93200</v>
          </cell>
          <cell r="D2769" t="str">
            <v>FIXAÇÃO (ENCUNHAMENTO) DE ALVENARIA DE VEDAÇÃO COM ARGAMASSA APLICADA COM BISNAGA. AF_03/2024</v>
          </cell>
          <cell r="E2769" t="str">
            <v>M</v>
          </cell>
          <cell r="F2769" t="str">
            <v>12,14</v>
          </cell>
          <cell r="G2769" t="str">
            <v>13,36</v>
          </cell>
        </row>
        <row r="2770">
          <cell r="A2770" t="str">
            <v>SINAPI93202</v>
          </cell>
          <cell r="B2770" t="str">
            <v>SINAPI</v>
          </cell>
          <cell r="C2770" t="str">
            <v>93202</v>
          </cell>
          <cell r="D2770" t="str">
            <v>FIXAÇÃO (ENCUNHAMENTO) DE ALVENARIA DE VEDAÇÃO COM TIJOLO MACIÇO. AF_03/2024</v>
          </cell>
          <cell r="E2770" t="str">
            <v>M</v>
          </cell>
          <cell r="F2770" t="str">
            <v>29,94</v>
          </cell>
          <cell r="G2770" t="str">
            <v>32,28</v>
          </cell>
        </row>
        <row r="2771">
          <cell r="A2771" t="str">
            <v>SINAPI93203</v>
          </cell>
          <cell r="B2771" t="str">
            <v>SINAPI</v>
          </cell>
          <cell r="C2771" t="str">
            <v>93203</v>
          </cell>
          <cell r="D2771" t="str">
            <v>FIXAÇÃO (ENCUNHAMENTO) DE ALVENARIA DE VEDAÇÃO COM ESPUMA DE POLIURETANO EXPANSIVA. AF_03/2024</v>
          </cell>
          <cell r="E2771" t="str">
            <v>M</v>
          </cell>
          <cell r="F2771" t="str">
            <v>14,70</v>
          </cell>
          <cell r="G2771" t="str">
            <v>14,90</v>
          </cell>
        </row>
        <row r="2772">
          <cell r="A2772" t="str">
            <v>SINAPI93205</v>
          </cell>
          <cell r="B2772" t="str">
            <v>SINAPI</v>
          </cell>
          <cell r="C2772" t="str">
            <v>93205</v>
          </cell>
          <cell r="D2772" t="str">
            <v>CINTA DE AMARRAÇÃO DE ALVENARIA MOLDADA IN LOCO COM UTILIZAÇÃO DE BLOCOS CANALETA, ESPESSURA DE *20* CM. AF_03/2024</v>
          </cell>
          <cell r="E2772" t="str">
            <v>M</v>
          </cell>
          <cell r="F2772" t="str">
            <v>58,38</v>
          </cell>
          <cell r="G2772" t="str">
            <v>61,32</v>
          </cell>
        </row>
        <row r="2773">
          <cell r="A2773" t="str">
            <v>SINAPI105021</v>
          </cell>
          <cell r="B2773" t="str">
            <v>SINAPI</v>
          </cell>
          <cell r="C2773" t="str">
            <v>105021</v>
          </cell>
          <cell r="D2773" t="str">
            <v>VERGA PRÉ-MOLDADA COM ATÉ 1,5 M DE VÃO, ESPESSURA DE *15* CM. AF_03/2024</v>
          </cell>
          <cell r="E2773" t="str">
            <v>M</v>
          </cell>
          <cell r="F2773" t="str">
            <v>23,94</v>
          </cell>
          <cell r="G2773" t="str">
            <v>24,79</v>
          </cell>
        </row>
        <row r="2774">
          <cell r="A2774" t="str">
            <v>SINAPI105022</v>
          </cell>
          <cell r="B2774" t="str">
            <v>SINAPI</v>
          </cell>
          <cell r="C2774" t="str">
            <v>105022</v>
          </cell>
          <cell r="D2774" t="str">
            <v>VERGA PRÉ-MOLDADA COM ATÉ 1,5 M DE VÃO, ESPESSURA DE *10* CM. AF_03/2024</v>
          </cell>
          <cell r="E2774" t="str">
            <v>M</v>
          </cell>
          <cell r="F2774" t="str">
            <v>21,27</v>
          </cell>
          <cell r="G2774" t="str">
            <v>22,00</v>
          </cell>
        </row>
        <row r="2775">
          <cell r="A2775" t="str">
            <v>SINAPI105023</v>
          </cell>
          <cell r="B2775" t="str">
            <v>SINAPI</v>
          </cell>
          <cell r="C2775" t="str">
            <v>105023</v>
          </cell>
          <cell r="D2775" t="str">
            <v>VERGA MOLDADA IN LOCO EM CONCRETO, ESPESSURA DE *15* CM. AF_03/2024</v>
          </cell>
          <cell r="E2775" t="str">
            <v>M</v>
          </cell>
          <cell r="F2775" t="str">
            <v>64,36</v>
          </cell>
          <cell r="G2775" t="str">
            <v>67,71</v>
          </cell>
        </row>
        <row r="2776">
          <cell r="A2776" t="str">
            <v>SINAPI105024</v>
          </cell>
          <cell r="B2776" t="str">
            <v>SINAPI</v>
          </cell>
          <cell r="C2776" t="str">
            <v>105024</v>
          </cell>
          <cell r="D2776" t="str">
            <v>VERGA MOLDADA IN LOCO EM CONCRETO, ESPESSURA DE *10* CM. AF_03/2024</v>
          </cell>
          <cell r="E2776" t="str">
            <v>M</v>
          </cell>
          <cell r="F2776" t="str">
            <v>53,16</v>
          </cell>
          <cell r="G2776" t="str">
            <v>55,78</v>
          </cell>
        </row>
        <row r="2777">
          <cell r="A2777" t="str">
            <v>SINAPI105025</v>
          </cell>
          <cell r="B2777" t="str">
            <v>SINAPI</v>
          </cell>
          <cell r="C2777" t="str">
            <v>105025</v>
          </cell>
          <cell r="D2777" t="str">
            <v>VERGA MOLDADA IN LOCO COM UTILIZAÇÃO DE BLOCOS CANALETA, ESPESSURA DE *15* CM. AF_03/2024</v>
          </cell>
          <cell r="E2777" t="str">
            <v>M</v>
          </cell>
          <cell r="F2777" t="str">
            <v>56,30</v>
          </cell>
          <cell r="G2777" t="str">
            <v>58,52</v>
          </cell>
        </row>
        <row r="2778">
          <cell r="A2778" t="str">
            <v>SINAPI105026</v>
          </cell>
          <cell r="B2778" t="str">
            <v>SINAPI</v>
          </cell>
          <cell r="C2778" t="str">
            <v>105026</v>
          </cell>
          <cell r="D2778" t="str">
            <v>VERGA MOLDADA IN LOCO COM UTILIZAÇÃO DE BLOCOS CANALETA, ESPESSURA DE *10* CM. AF_03/2024</v>
          </cell>
          <cell r="E2778" t="str">
            <v>M</v>
          </cell>
          <cell r="F2778" t="str">
            <v>40,10</v>
          </cell>
          <cell r="G2778" t="str">
            <v>41,54</v>
          </cell>
        </row>
        <row r="2779">
          <cell r="A2779" t="str">
            <v>SINAPI105027</v>
          </cell>
          <cell r="B2779" t="str">
            <v>SINAPI</v>
          </cell>
          <cell r="C2779" t="str">
            <v>105027</v>
          </cell>
          <cell r="D2779" t="str">
            <v>CONTRAVERGA PRÉ-MOLDADA, ESPESSURA DE *15* CM. AF_03/2024</v>
          </cell>
          <cell r="E2779" t="str">
            <v>M</v>
          </cell>
          <cell r="F2779" t="str">
            <v>23,55</v>
          </cell>
          <cell r="G2779" t="str">
            <v>24,37</v>
          </cell>
        </row>
        <row r="2780">
          <cell r="A2780" t="str">
            <v>SINAPI105028</v>
          </cell>
          <cell r="B2780" t="str">
            <v>SINAPI</v>
          </cell>
          <cell r="C2780" t="str">
            <v>105028</v>
          </cell>
          <cell r="D2780" t="str">
            <v>CONTRAVERGA PRÉ-MOLDADA, ESPESSURA DE *10* CM. AF_03/2024</v>
          </cell>
          <cell r="E2780" t="str">
            <v>M</v>
          </cell>
          <cell r="F2780" t="str">
            <v>20,90</v>
          </cell>
          <cell r="G2780" t="str">
            <v>21,61</v>
          </cell>
        </row>
        <row r="2781">
          <cell r="A2781" t="str">
            <v>SINAPI105029</v>
          </cell>
          <cell r="B2781" t="str">
            <v>SINAPI</v>
          </cell>
          <cell r="C2781" t="str">
            <v>105029</v>
          </cell>
          <cell r="D2781" t="str">
            <v>CONTRAVERGA MOLDADA IN LOCO EM CONCRETO, ESPESSURA DE *15* CM. AF_03/2024</v>
          </cell>
          <cell r="E2781" t="str">
            <v>M</v>
          </cell>
          <cell r="F2781" t="str">
            <v>47,77</v>
          </cell>
          <cell r="G2781" t="str">
            <v>49,86</v>
          </cell>
        </row>
        <row r="2782">
          <cell r="A2782" t="str">
            <v>SINAPI105030</v>
          </cell>
          <cell r="B2782" t="str">
            <v>SINAPI</v>
          </cell>
          <cell r="C2782" t="str">
            <v>105030</v>
          </cell>
          <cell r="D2782" t="str">
            <v>CONTRAVERGA MOLDADA IN LOCO EM CONCRETO, ESPESSURA DE *10* CM. AF_03/2024</v>
          </cell>
          <cell r="E2782" t="str">
            <v>M</v>
          </cell>
          <cell r="F2782" t="str">
            <v>40,64</v>
          </cell>
          <cell r="G2782" t="str">
            <v>42,30</v>
          </cell>
        </row>
        <row r="2783">
          <cell r="A2783" t="str">
            <v>SINAPI105031</v>
          </cell>
          <cell r="B2783" t="str">
            <v>SINAPI</v>
          </cell>
          <cell r="C2783" t="str">
            <v>105031</v>
          </cell>
          <cell r="D2783" t="str">
            <v>CONTRAVERGA MOLDADA IN LOCO COM UTILIZAÇÃO DE BLOCOS CANALETA, ESPESSURA DE *15* CM. AF_03/2024</v>
          </cell>
          <cell r="E2783" t="str">
            <v>M</v>
          </cell>
          <cell r="F2783" t="str">
            <v>44,65</v>
          </cell>
          <cell r="G2783" t="str">
            <v>46,12</v>
          </cell>
        </row>
        <row r="2784">
          <cell r="A2784" t="str">
            <v>SINAPI105032</v>
          </cell>
          <cell r="B2784" t="str">
            <v>SINAPI</v>
          </cell>
          <cell r="C2784" t="str">
            <v>105032</v>
          </cell>
          <cell r="D2784" t="str">
            <v>CONTRAVERGA MOLDADA IN LOCO COM UTILIZAÇÃO DE BLOCOS CANALETA, ESPESSURA DE *10* CM. AF_03/2024</v>
          </cell>
          <cell r="E2784" t="str">
            <v>M</v>
          </cell>
          <cell r="F2784" t="str">
            <v>30,59</v>
          </cell>
          <cell r="G2784" t="str">
            <v>31,54</v>
          </cell>
        </row>
        <row r="2785">
          <cell r="A2785" t="str">
            <v>SINAPI105033</v>
          </cell>
          <cell r="B2785" t="str">
            <v>SINAPI</v>
          </cell>
          <cell r="C2785" t="str">
            <v>105033</v>
          </cell>
          <cell r="D2785" t="str">
            <v>CINTA DE AMARRAÇÃO DE ALVENARIA MOLDADA IN LOCO COM UTILIZAÇÃO DE BLOCOS CANALETA, ESPESSURA DE *15* CM. AF_03/2024</v>
          </cell>
          <cell r="E2785" t="str">
            <v>M</v>
          </cell>
          <cell r="F2785" t="str">
            <v>54,98</v>
          </cell>
          <cell r="G2785" t="str">
            <v>57,38</v>
          </cell>
        </row>
        <row r="2786">
          <cell r="A2786" t="str">
            <v>SINAPI105034</v>
          </cell>
          <cell r="B2786" t="str">
            <v>SINAPI</v>
          </cell>
          <cell r="C2786" t="str">
            <v>105034</v>
          </cell>
          <cell r="D2786" t="str">
            <v>CINTA DE AMARRAÇÃO DE ALVENARIA MOLDADA IN LOCO COM UTILIZAÇÃO DE BLOCOS CANALETA, ESPESSURA DE *10* CM. AF_03/2024</v>
          </cell>
          <cell r="E2786" t="str">
            <v>M</v>
          </cell>
          <cell r="F2786" t="str">
            <v>39,66</v>
          </cell>
          <cell r="G2786" t="str">
            <v>41,39</v>
          </cell>
        </row>
        <row r="2787">
          <cell r="A2787" t="str">
            <v>SINAPI105035</v>
          </cell>
          <cell r="B2787" t="str">
            <v>SINAPI</v>
          </cell>
          <cell r="C2787" t="str">
            <v>105035</v>
          </cell>
          <cell r="D2787" t="str">
            <v>VERGA PRÉ-FABRICADA COM ATÉ 1,5 M DE VÃO, ESPESSURA DE *20* CM. AF_03/2024</v>
          </cell>
          <cell r="E2787" t="str">
            <v>M</v>
          </cell>
          <cell r="F2787" t="str">
            <v>67,38</v>
          </cell>
          <cell r="G2787" t="str">
            <v>73,14</v>
          </cell>
        </row>
        <row r="2788">
          <cell r="A2788" t="str">
            <v>SINAPI105036</v>
          </cell>
          <cell r="B2788" t="str">
            <v>SINAPI</v>
          </cell>
          <cell r="C2788" t="str">
            <v>105036</v>
          </cell>
          <cell r="D2788" t="str">
            <v>VERGA PRÉ-FABRICADA COM ATÉ 1,5 M DE VÃO, ESPESSURA DE *15* CM. AF_03/2024</v>
          </cell>
          <cell r="E2788" t="str">
            <v>M</v>
          </cell>
          <cell r="F2788" t="str">
            <v>48,59</v>
          </cell>
          <cell r="G2788" t="str">
            <v>52,76</v>
          </cell>
        </row>
        <row r="2789">
          <cell r="A2789" t="str">
            <v>SINAPI105037</v>
          </cell>
          <cell r="B2789" t="str">
            <v>SINAPI</v>
          </cell>
          <cell r="C2789" t="str">
            <v>105037</v>
          </cell>
          <cell r="D2789" t="str">
            <v>VERGA PRÉ-FABRICADA COM ATÉ 1,5 M DE VÃO, ESPESSURA DE *10* CM. AF_03/2024</v>
          </cell>
          <cell r="E2789" t="str">
            <v>M</v>
          </cell>
          <cell r="F2789" t="str">
            <v>32,89</v>
          </cell>
          <cell r="G2789" t="str">
            <v>35,73</v>
          </cell>
        </row>
        <row r="2790">
          <cell r="A2790" t="str">
            <v>SINAPI105038</v>
          </cell>
          <cell r="B2790" t="str">
            <v>SINAPI</v>
          </cell>
          <cell r="C2790" t="str">
            <v>105038</v>
          </cell>
          <cell r="D2790" t="str">
            <v>CONTRAVERGA PRÉ-FABRICADA, ESPESSURA DE *20* CM. AF_03/2024</v>
          </cell>
          <cell r="E2790" t="str">
            <v>M</v>
          </cell>
          <cell r="F2790" t="str">
            <v>67,17</v>
          </cell>
          <cell r="G2790" t="str">
            <v>72,91</v>
          </cell>
        </row>
        <row r="2791">
          <cell r="A2791" t="str">
            <v>SINAPI105039</v>
          </cell>
          <cell r="B2791" t="str">
            <v>SINAPI</v>
          </cell>
          <cell r="C2791" t="str">
            <v>105039</v>
          </cell>
          <cell r="D2791" t="str">
            <v>CONTRAVERGA PRÉ-FABRICADA, ESPESSURA DE *15* CM. AF_03/2024</v>
          </cell>
          <cell r="E2791" t="str">
            <v>M</v>
          </cell>
          <cell r="F2791" t="str">
            <v>48,36</v>
          </cell>
          <cell r="G2791" t="str">
            <v>52,50</v>
          </cell>
        </row>
        <row r="2792">
          <cell r="A2792" t="str">
            <v>SINAPI105040</v>
          </cell>
          <cell r="B2792" t="str">
            <v>SINAPI</v>
          </cell>
          <cell r="C2792" t="str">
            <v>105040</v>
          </cell>
          <cell r="D2792" t="str">
            <v>CONTRAVERGA PRÉ-FABRICADA, ESPESSURA DE *10* CM. AF_03/2024</v>
          </cell>
          <cell r="E2792" t="str">
            <v>M</v>
          </cell>
          <cell r="F2792" t="str">
            <v>32,72</v>
          </cell>
          <cell r="G2792" t="str">
            <v>35,53</v>
          </cell>
        </row>
        <row r="2793">
          <cell r="A2793" t="str">
            <v>SINAPI97733</v>
          </cell>
          <cell r="B2793" t="str">
            <v>SINAPI</v>
          </cell>
          <cell r="C2793" t="str">
            <v>97733</v>
          </cell>
          <cell r="D2793" t="str">
            <v>PEÇA RETANGULAR PRÉ-MOLDADA, VOLUME DE CONCRETO DE ATÉ 10 LITROS, TAXA DE AÇO APROXIMADA DE 30KG/M³. AF_03/2024</v>
          </cell>
          <cell r="E2793" t="str">
            <v>M3</v>
          </cell>
          <cell r="F2793" t="str">
            <v>3.470,40</v>
          </cell>
          <cell r="G2793" t="str">
            <v>3.761,23</v>
          </cell>
        </row>
        <row r="2794">
          <cell r="A2794" t="str">
            <v>SINAPI97734</v>
          </cell>
          <cell r="B2794" t="str">
            <v>SINAPI</v>
          </cell>
          <cell r="C2794" t="str">
            <v>97734</v>
          </cell>
          <cell r="D2794" t="str">
            <v>PEÇA RETANGULAR PRÉ-MOLDADA, VOLUME DE CONCRETO DE 10 A 30 LITROS, TAXA DE AÇO APROXIMADA DE 30KG/M³. AF_03/2024</v>
          </cell>
          <cell r="E2794" t="str">
            <v>M3</v>
          </cell>
          <cell r="F2794" t="str">
            <v>3.050,13</v>
          </cell>
          <cell r="G2794" t="str">
            <v>3.310,52</v>
          </cell>
        </row>
        <row r="2795">
          <cell r="A2795" t="str">
            <v>SINAPI97735</v>
          </cell>
          <cell r="B2795" t="str">
            <v>SINAPI</v>
          </cell>
          <cell r="C2795" t="str">
            <v>97735</v>
          </cell>
          <cell r="D2795" t="str">
            <v>PEÇA RETANGULAR PRÉ-MOLDADA, VOLUME DE CONCRETO DE 30 A 100 LITROS, TAXA DE AÇO APROXIMADA DE 30KG/M³. AF_03/2024</v>
          </cell>
          <cell r="E2795" t="str">
            <v>M3</v>
          </cell>
          <cell r="F2795" t="str">
            <v>2.454,52</v>
          </cell>
          <cell r="G2795" t="str">
            <v>2.648,53</v>
          </cell>
        </row>
        <row r="2796">
          <cell r="A2796" t="str">
            <v>SINAPI97736</v>
          </cell>
          <cell r="B2796" t="str">
            <v>SINAPI</v>
          </cell>
          <cell r="C2796" t="str">
            <v>97736</v>
          </cell>
          <cell r="D2796" t="str">
            <v>PEÇA RETANGULAR PRÉ-MOLDADA, VOLUME DE CONCRETO ACIMA DE 100 LITROS, TAXA DE AÇO APROXIMADA DE 30KG/M³. AF_03/2024</v>
          </cell>
          <cell r="E2796" t="str">
            <v>M3</v>
          </cell>
          <cell r="F2796" t="str">
            <v>1.419,10</v>
          </cell>
          <cell r="G2796" t="str">
            <v>1.491,58</v>
          </cell>
        </row>
        <row r="2797">
          <cell r="A2797" t="str">
            <v>SINAPI97737</v>
          </cell>
          <cell r="B2797" t="str">
            <v>SINAPI</v>
          </cell>
          <cell r="C2797" t="str">
            <v>97737</v>
          </cell>
          <cell r="D2797" t="str">
            <v>PEÇA RETANGULAR PRÉ-MOLDADA, VOLUME DE CONCRETO DE 30 A 70 LITROS , TAXA DE AÇO APROXIMADA DE 70KG/M³. AF_03/2024</v>
          </cell>
          <cell r="E2797" t="str">
            <v>M3</v>
          </cell>
          <cell r="F2797" t="str">
            <v>3.196,39</v>
          </cell>
          <cell r="G2797" t="str">
            <v>3.427,48</v>
          </cell>
        </row>
        <row r="2798">
          <cell r="A2798" t="str">
            <v>SINAPI97738</v>
          </cell>
          <cell r="B2798" t="str">
            <v>SINAPI</v>
          </cell>
          <cell r="C2798" t="str">
            <v>97738</v>
          </cell>
          <cell r="D2798" t="str">
            <v>PEÇA CIRCULAR PRÉ-MOLDADA, VOLUME DE CONCRETO DE 10 A 30 LITROS, TAXA DE FIBRA DE POLIPROPILENO APROXIMADA DE 6 KG/M³. AF_03/2024_PS</v>
          </cell>
          <cell r="E2798" t="str">
            <v>M3</v>
          </cell>
          <cell r="F2798" t="str">
            <v>3.918,41</v>
          </cell>
          <cell r="G2798" t="str">
            <v>4.233,93</v>
          </cell>
        </row>
        <row r="2799">
          <cell r="A2799" t="str">
            <v>SINAPI97739</v>
          </cell>
          <cell r="B2799" t="str">
            <v>SINAPI</v>
          </cell>
          <cell r="C2799" t="str">
            <v>97739</v>
          </cell>
          <cell r="D2799" t="str">
            <v>PEÇA CIRCULAR PRÉ-MOLDADA, VOLUME DE CONCRETO DE 30 A 100 LITROS, TAXA DE AÇO APROXIMADA DE 30KG/M³. AF_03/2024</v>
          </cell>
          <cell r="E2799" t="str">
            <v>M3</v>
          </cell>
          <cell r="F2799" t="str">
            <v>2.816,59</v>
          </cell>
          <cell r="G2799" t="str">
            <v>3.021,89</v>
          </cell>
        </row>
        <row r="2800">
          <cell r="A2800" t="str">
            <v>SINAPI97740</v>
          </cell>
          <cell r="B2800" t="str">
            <v>SINAPI</v>
          </cell>
          <cell r="C2800" t="str">
            <v>97740</v>
          </cell>
          <cell r="D2800" t="str">
            <v>PEÇA CIRCULAR PRÉ-MOLDADA, VOLUME DE CONCRETO ACIMA DE 100 LITROS, TAXA DE AÇO APROXIMADA DE 30KG/M³. AF_03/2024</v>
          </cell>
          <cell r="E2800" t="str">
            <v>M3</v>
          </cell>
          <cell r="F2800" t="str">
            <v>1.928,58</v>
          </cell>
          <cell r="G2800" t="str">
            <v>2.024,45</v>
          </cell>
        </row>
        <row r="2801">
          <cell r="A2801" t="str">
            <v>SINAPI98615</v>
          </cell>
          <cell r="B2801" t="str">
            <v>SINAPI</v>
          </cell>
          <cell r="C2801" t="str">
            <v>98615</v>
          </cell>
          <cell r="D2801" t="str">
            <v>CONTENÇÃO EM CORTINA COM ESTACAS ESPAÇADAS COM 30 CM DE DIÂMETRO E PROFUNDIDADE MENOR OU IGUAL A 10 M. AF_06/2018</v>
          </cell>
          <cell r="E2801" t="str">
            <v>M2</v>
          </cell>
          <cell r="F2801" t="str">
            <v>143,35</v>
          </cell>
          <cell r="G2801" t="str">
            <v>146,09</v>
          </cell>
        </row>
        <row r="2802">
          <cell r="A2802" t="str">
            <v>SINAPI98616</v>
          </cell>
          <cell r="B2802" t="str">
            <v>SINAPI</v>
          </cell>
          <cell r="C2802" t="str">
            <v>98616</v>
          </cell>
          <cell r="D2802" t="str">
            <v>CONTENÇÃO EM CORTINA COM ESTACAS ESPAÇADAS COM 30 CM DE DIÂMETRO E PROFUNDIDADE MAIOR QUE 10 M E MENOR OU IGUAL A 15 M. AF_06/2018</v>
          </cell>
          <cell r="E2802" t="str">
            <v>M2</v>
          </cell>
          <cell r="F2802" t="str">
            <v>109,53</v>
          </cell>
          <cell r="G2802" t="str">
            <v>111,27</v>
          </cell>
        </row>
        <row r="2803">
          <cell r="A2803" t="str">
            <v>SINAPI98617</v>
          </cell>
          <cell r="B2803" t="str">
            <v>SINAPI</v>
          </cell>
          <cell r="C2803" t="str">
            <v>98617</v>
          </cell>
          <cell r="D2803" t="str">
            <v>CONTENÇÃO EM CORTINA COM ESTACAS ESPAÇADAS COM 30 CM DE DIÂMETRO E PROFUNDIDADE MAIOR QUE 15 M. AF_06/2018</v>
          </cell>
          <cell r="E2803" t="str">
            <v>M2</v>
          </cell>
          <cell r="F2803" t="str">
            <v>100,13</v>
          </cell>
          <cell r="G2803" t="str">
            <v>101,50</v>
          </cell>
        </row>
        <row r="2804">
          <cell r="A2804" t="str">
            <v>SINAPI98618</v>
          </cell>
          <cell r="B2804" t="str">
            <v>SINAPI</v>
          </cell>
          <cell r="C2804" t="str">
            <v>98618</v>
          </cell>
          <cell r="D2804" t="str">
            <v>CONTENÇÃO EM CORTINA COM ESTACAS ESPAÇADAS COM 40 CM DE DIÂMETRO E PROFUNDIDADE MENOR OU IGUAL A 10 M. AF_06/2018</v>
          </cell>
          <cell r="E2804" t="str">
            <v>M2</v>
          </cell>
          <cell r="F2804" t="str">
            <v>138,07</v>
          </cell>
          <cell r="G2804" t="str">
            <v>140,07</v>
          </cell>
        </row>
        <row r="2805">
          <cell r="A2805" t="str">
            <v>SINAPI98619</v>
          </cell>
          <cell r="B2805" t="str">
            <v>SINAPI</v>
          </cell>
          <cell r="C2805" t="str">
            <v>98619</v>
          </cell>
          <cell r="D2805" t="str">
            <v>CONTENÇÃO EM CORTINA COM ESTACAS ESPAÇADAS COM 40 CM DE DIÂMETRO E PROFUNDIDADE MAIOR QUE 10 M E MENOR OU IGUAL A 15 M. AF_06/2018</v>
          </cell>
          <cell r="E2805" t="str">
            <v>M2</v>
          </cell>
          <cell r="F2805" t="str">
            <v>123,84</v>
          </cell>
          <cell r="G2805" t="str">
            <v>125,30</v>
          </cell>
        </row>
        <row r="2806">
          <cell r="A2806" t="str">
            <v>SINAPI98620</v>
          </cell>
          <cell r="B2806" t="str">
            <v>SINAPI</v>
          </cell>
          <cell r="C2806" t="str">
            <v>98620</v>
          </cell>
          <cell r="D2806" t="str">
            <v>CONTENÇÃO EM CORTINA COM ESTACAS ESPAÇADAS COM 40 CM DE DIÂMETRO E PROFUNDIDADE MAIOR QUE 15 M. AF_06/2018</v>
          </cell>
          <cell r="E2806" t="str">
            <v>M2</v>
          </cell>
          <cell r="F2806" t="str">
            <v>116,67</v>
          </cell>
          <cell r="G2806" t="str">
            <v>117,86</v>
          </cell>
        </row>
        <row r="2807">
          <cell r="A2807" t="str">
            <v>SINAPI98621</v>
          </cell>
          <cell r="B2807" t="str">
            <v>SINAPI</v>
          </cell>
          <cell r="C2807" t="str">
            <v>98621</v>
          </cell>
          <cell r="D2807" t="str">
            <v>CONTENÇÃO EM CORTINA COM ESTACAS ESPAÇADAS COM 50 CM DE DIÂMETRO E PROFUNDIDADE MENOR OU IGUAL A 10 M. AF_06/2018</v>
          </cell>
          <cell r="E2807" t="str">
            <v>M2</v>
          </cell>
          <cell r="F2807" t="str">
            <v>154,13</v>
          </cell>
          <cell r="G2807" t="str">
            <v>155,87</v>
          </cell>
        </row>
        <row r="2808">
          <cell r="A2808" t="str">
            <v>SINAPI98622</v>
          </cell>
          <cell r="B2808" t="str">
            <v>SINAPI</v>
          </cell>
          <cell r="C2808" t="str">
            <v>98622</v>
          </cell>
          <cell r="D2808" t="str">
            <v>CONTENÇÃO EM CORTINA COM ESTACAS ESPAÇADAS COM 50 CM DE DIÂMETRO E PROFUNDIDADE MAIOR QUE 10 M E MENOR OU IGUAL A 15 M. AF_06/2018</v>
          </cell>
          <cell r="E2808" t="str">
            <v>M2</v>
          </cell>
          <cell r="F2808" t="str">
            <v>142,72</v>
          </cell>
          <cell r="G2808" t="str">
            <v>144,01</v>
          </cell>
        </row>
        <row r="2809">
          <cell r="A2809" t="str">
            <v>SINAPI98623</v>
          </cell>
          <cell r="B2809" t="str">
            <v>SINAPI</v>
          </cell>
          <cell r="C2809" t="str">
            <v>98623</v>
          </cell>
          <cell r="D2809" t="str">
            <v>CONTENÇÃO EM CORTINA COM ESTACAS ESPAÇADAS COM 50 CM DE DIÂMETRO E PROFUNDIDADE MAIOR QUE 15 M. AF_06/2018</v>
          </cell>
          <cell r="E2809" t="str">
            <v>M2</v>
          </cell>
          <cell r="F2809" t="str">
            <v>136,90</v>
          </cell>
          <cell r="G2809" t="str">
            <v>137,99</v>
          </cell>
        </row>
        <row r="2810">
          <cell r="A2810" t="str">
            <v>SINAPI98624</v>
          </cell>
          <cell r="B2810" t="str">
            <v>SINAPI</v>
          </cell>
          <cell r="C2810" t="str">
            <v>98624</v>
          </cell>
          <cell r="D2810" t="str">
            <v>CONTENÇÃO EM CORTINA COM ESTACAS ESPAÇADAS COM 60 CM DE DIÂMETRO E PROFUNDIDADE MENOR OU IGUAL A 10 M. AF_06/2018</v>
          </cell>
          <cell r="E2810" t="str">
            <v>M2</v>
          </cell>
          <cell r="F2810" t="str">
            <v>172,16</v>
          </cell>
          <cell r="G2810" t="str">
            <v>173,78</v>
          </cell>
        </row>
        <row r="2811">
          <cell r="A2811" t="str">
            <v>SINAPI98625</v>
          </cell>
          <cell r="B2811" t="str">
            <v>SINAPI</v>
          </cell>
          <cell r="C2811" t="str">
            <v>98625</v>
          </cell>
          <cell r="D2811" t="str">
            <v>CONTENÇÃO EM CORTINA COM ESTACAS ESPAÇADAS COM 60 CM DE DIÂMETRO E PROFUNDIDADE MAIOR QUE 10 M E MENOR OU IGUAL A 15 M. AF_06/2018</v>
          </cell>
          <cell r="E2811" t="str">
            <v>M2</v>
          </cell>
          <cell r="F2811" t="str">
            <v>162,55</v>
          </cell>
          <cell r="G2811" t="str">
            <v>163,81</v>
          </cell>
        </row>
        <row r="2812">
          <cell r="A2812" t="str">
            <v>SINAPI98626</v>
          </cell>
          <cell r="B2812" t="str">
            <v>SINAPI</v>
          </cell>
          <cell r="C2812" t="str">
            <v>98626</v>
          </cell>
          <cell r="D2812" t="str">
            <v>CONTENÇÃO EM CORTINA COM ESTACAS ESPAÇADAS COM 60 CM DE DIÂMETRO E PROFUNDIDADE MAIOR QUE 15 M. AF_06/2018</v>
          </cell>
          <cell r="E2812" t="str">
            <v>M2</v>
          </cell>
          <cell r="F2812" t="str">
            <v>157,61</v>
          </cell>
          <cell r="G2812" t="str">
            <v>158,68</v>
          </cell>
        </row>
        <row r="2813">
          <cell r="A2813" t="str">
            <v>SINAPI98655</v>
          </cell>
          <cell r="B2813" t="str">
            <v>SINAPI</v>
          </cell>
          <cell r="C2813" t="str">
            <v>98655</v>
          </cell>
          <cell r="D2813" t="str">
            <v>EXECUÇÃO DE MURETA GUIA PARA CONTENÇÃO/ FUNDAÇÃO COM 30 CM DE ESPESSURA. AF_06/2018</v>
          </cell>
          <cell r="E2813" t="str">
            <v>M</v>
          </cell>
          <cell r="F2813" t="str">
            <v>639,33</v>
          </cell>
          <cell r="G2813" t="str">
            <v>670,99</v>
          </cell>
        </row>
        <row r="2814">
          <cell r="A2814" t="str">
            <v>SINAPI98656</v>
          </cell>
          <cell r="B2814" t="str">
            <v>SINAPI</v>
          </cell>
          <cell r="C2814" t="str">
            <v>98656</v>
          </cell>
          <cell r="D2814" t="str">
            <v>EXECUÇÃO DE MURETA GUIA PARA CONTENÇÃO/ FUNDAÇÃO COM 40 CM DE ESPESSURA. AF_06/2018</v>
          </cell>
          <cell r="E2814" t="str">
            <v>M</v>
          </cell>
          <cell r="F2814" t="str">
            <v>649,53</v>
          </cell>
          <cell r="G2814" t="str">
            <v>681,50</v>
          </cell>
        </row>
        <row r="2815">
          <cell r="A2815" t="str">
            <v>SINAPI98657</v>
          </cell>
          <cell r="B2815" t="str">
            <v>SINAPI</v>
          </cell>
          <cell r="C2815" t="str">
            <v>98657</v>
          </cell>
          <cell r="D2815" t="str">
            <v>EXECUÇÃO DE MURETA GUIA PARA CONTENÇÃO/ FUNDAÇÃO COM 50 CM DE ESPESSURA. AF_06/2018</v>
          </cell>
          <cell r="E2815" t="str">
            <v>M</v>
          </cell>
          <cell r="F2815" t="str">
            <v>659,74</v>
          </cell>
          <cell r="G2815" t="str">
            <v>692,02</v>
          </cell>
        </row>
        <row r="2816">
          <cell r="A2816" t="str">
            <v>SINAPI98658</v>
          </cell>
          <cell r="B2816" t="str">
            <v>SINAPI</v>
          </cell>
          <cell r="C2816" t="str">
            <v>98658</v>
          </cell>
          <cell r="D2816" t="str">
            <v>EXECUÇÃO DE MURETA GUIA PARA CONTENÇÃO/ FUNDAÇÃO COM 60 CM DE ESPESSURA. AF_06/2018</v>
          </cell>
          <cell r="E2816" t="str">
            <v>M</v>
          </cell>
          <cell r="F2816" t="str">
            <v>669,94</v>
          </cell>
          <cell r="G2816" t="str">
            <v>702,53</v>
          </cell>
        </row>
        <row r="2817">
          <cell r="A2817" t="str">
            <v>SINAPI98659</v>
          </cell>
          <cell r="B2817" t="str">
            <v>SINAPI</v>
          </cell>
          <cell r="C2817" t="str">
            <v>98659</v>
          </cell>
          <cell r="D2817" t="str">
            <v>EXECUÇÃO DE MURETA GUIA PARA CONTENÇÃO/ FUNDAÇÃO COM 80 CM DE ESPESSURA. AF_06/2018</v>
          </cell>
          <cell r="E2817" t="str">
            <v>M</v>
          </cell>
          <cell r="F2817" t="str">
            <v>690,35</v>
          </cell>
          <cell r="G2817" t="str">
            <v>723,55</v>
          </cell>
        </row>
        <row r="2818">
          <cell r="A2818" t="str">
            <v>SINAPI98746</v>
          </cell>
          <cell r="B2818" t="str">
            <v>SINAPI</v>
          </cell>
          <cell r="C2818" t="str">
            <v>98746</v>
          </cell>
          <cell r="D2818" t="str">
            <v>SOLDA DE TOPO EM CHAPA/PERFIL/TUBO DE AÇO CHANFRADO, ESPESSURA=1/4''. AF_06/2018</v>
          </cell>
          <cell r="E2818" t="str">
            <v>M</v>
          </cell>
          <cell r="F2818" t="str">
            <v>83,75</v>
          </cell>
          <cell r="G2818" t="str">
            <v>89,68</v>
          </cell>
        </row>
        <row r="2819">
          <cell r="A2819" t="str">
            <v>SINAPI98749</v>
          </cell>
          <cell r="B2819" t="str">
            <v>SINAPI</v>
          </cell>
          <cell r="C2819" t="str">
            <v>98749</v>
          </cell>
          <cell r="D2819" t="str">
            <v>SOLDA DE TOPO EM CHAPA/PERFIL/TUBO DE AÇO CHANFRADO, ESPESSURA=5/16''. AF_06/2018</v>
          </cell>
          <cell r="E2819" t="str">
            <v>M</v>
          </cell>
          <cell r="F2819" t="str">
            <v>102,04</v>
          </cell>
          <cell r="G2819" t="str">
            <v>108,20</v>
          </cell>
        </row>
        <row r="2820">
          <cell r="A2820" t="str">
            <v>SINAPI98750</v>
          </cell>
          <cell r="B2820" t="str">
            <v>SINAPI</v>
          </cell>
          <cell r="C2820" t="str">
            <v>98750</v>
          </cell>
          <cell r="D2820" t="str">
            <v>SOLDA DE TOPO EM CHAPA/PERFIL/TUBO DE AÇO CHANFRADO, ESPESSURA=3/8''. AF_06/2018</v>
          </cell>
          <cell r="E2820" t="str">
            <v>M</v>
          </cell>
          <cell r="F2820" t="str">
            <v>124,35</v>
          </cell>
          <cell r="G2820" t="str">
            <v>130,69</v>
          </cell>
        </row>
        <row r="2821">
          <cell r="A2821" t="str">
            <v>SINAPI98751</v>
          </cell>
          <cell r="B2821" t="str">
            <v>SINAPI</v>
          </cell>
          <cell r="C2821" t="str">
            <v>98751</v>
          </cell>
          <cell r="D2821" t="str">
            <v>SOLDA DE TOPO EM CHAPA/PERFIL/TUBO DE AÇO CHANFRADO, ESPESSURA=1/2''. AF_06/2018</v>
          </cell>
          <cell r="E2821" t="str">
            <v>M</v>
          </cell>
          <cell r="F2821" t="str">
            <v>182,67</v>
          </cell>
          <cell r="G2821" t="str">
            <v>189,47</v>
          </cell>
        </row>
        <row r="2822">
          <cell r="A2822" t="str">
            <v>SINAPI98752</v>
          </cell>
          <cell r="B2822" t="str">
            <v>SINAPI</v>
          </cell>
          <cell r="C2822" t="str">
            <v>98752</v>
          </cell>
          <cell r="D2822" t="str">
            <v>SOLDA DE TOPO EM CHAPA/PERFIL/TUBO DE AÇO CHANFRADO, ESPESSURA=5/8''. AF_06/2018</v>
          </cell>
          <cell r="E2822" t="str">
            <v>M</v>
          </cell>
          <cell r="F2822" t="str">
            <v>253,15</v>
          </cell>
          <cell r="G2822" t="str">
            <v>260,37</v>
          </cell>
        </row>
        <row r="2823">
          <cell r="A2823" t="str">
            <v>SINAPI98753</v>
          </cell>
          <cell r="B2823" t="str">
            <v>SINAPI</v>
          </cell>
          <cell r="C2823" t="str">
            <v>98753</v>
          </cell>
          <cell r="D2823" t="str">
            <v>SOLDA DE TOPO EM CHAPA/PERFIL/TUBO DE AÇO CHANFRADO, ESPESSURA=3/4''. AF_06/2018</v>
          </cell>
          <cell r="E2823" t="str">
            <v>M</v>
          </cell>
          <cell r="F2823" t="str">
            <v>341,02</v>
          </cell>
          <cell r="G2823" t="str">
            <v>348,65</v>
          </cell>
        </row>
        <row r="2824">
          <cell r="A2824" t="str">
            <v>SINAPI100763</v>
          </cell>
          <cell r="B2824" t="str">
            <v>SINAPI</v>
          </cell>
          <cell r="C2824" t="str">
            <v>100763</v>
          </cell>
          <cell r="D2824" t="str">
            <v>VIGA METÁLICA EM PERFIL LAMINADO OU SOLDADO EM AÇO ESTRUTURAL, COM CONEXÕES PARAFUSADAS, INCLUSOS MÃO DE OBRA, TRANSPORTE E IÇAMENTO UTILIZANDO GUINDASTE - FORNECIMENTO E INSTALAÇÃO. AF_01/2020_PSA</v>
          </cell>
          <cell r="E2824" t="str">
            <v>KG</v>
          </cell>
          <cell r="F2824" t="str">
            <v>15,83</v>
          </cell>
          <cell r="G2824" t="str">
            <v>15,99</v>
          </cell>
        </row>
        <row r="2825">
          <cell r="A2825" t="str">
            <v>SINAPI100764</v>
          </cell>
          <cell r="B2825" t="str">
            <v>SINAPI</v>
          </cell>
          <cell r="C2825" t="str">
            <v>100764</v>
          </cell>
          <cell r="D2825" t="str">
            <v>VIGA METÁLICA EM PERFIL LAMINADO OU SOLDADO EM AÇO ESTRUTURAL, COM CONEXÕES SOLDADAS, INCLUSOS MÃO DE OBRA, TRANSPORTE E IÇAMENTO UTILIZANDO GUINDASTE - FORNECIMENTO E INSTALAÇÃO. AF_01/2020_PA</v>
          </cell>
          <cell r="E2825" t="str">
            <v>KG</v>
          </cell>
          <cell r="F2825" t="str">
            <v>15,66</v>
          </cell>
          <cell r="G2825" t="str">
            <v>15,83</v>
          </cell>
        </row>
        <row r="2826">
          <cell r="A2826" t="str">
            <v>SINAPI100765</v>
          </cell>
          <cell r="B2826" t="str">
            <v>SINAPI</v>
          </cell>
          <cell r="C2826" t="str">
            <v>100765</v>
          </cell>
          <cell r="D2826" t="str">
            <v>PILAR METÁLICO PERFIL LAMINADO/SOLDADO EM AÇO ESTRUTURAL, COM CONEXÕES PARAFUSADAS, INCLUSOS MÃO DE OBRA, TRANSPORTE E IÇAMENTO UTILIZANDO GUINDASTE - FORNECIMENTO E INSTALAÇÃO. AF_01/2020_PSA</v>
          </cell>
          <cell r="E2826" t="str">
            <v>KG</v>
          </cell>
          <cell r="F2826" t="str">
            <v>13,89</v>
          </cell>
          <cell r="G2826" t="str">
            <v>13,96</v>
          </cell>
        </row>
        <row r="2827">
          <cell r="A2827" t="str">
            <v>SINAPI100766</v>
          </cell>
          <cell r="B2827" t="str">
            <v>SINAPI</v>
          </cell>
          <cell r="C2827" t="str">
            <v>100766</v>
          </cell>
          <cell r="D2827" t="str">
            <v>PILAR METÁLICO PERFIL LAMINADO OU SOLDADO EM AÇO ESTRUTURAL, COM CONEXÕES SOLDADAS, INCLUSOS MÃO DE OBRA, TRANSPORTE E IÇAMENTO UTILIZANDO GUINDASTE - FORNECIMENTO E INSTALAÇÃO. AF_01/2020_PA</v>
          </cell>
          <cell r="E2827" t="str">
            <v>KG</v>
          </cell>
          <cell r="F2827" t="str">
            <v>14,20</v>
          </cell>
          <cell r="G2827" t="str">
            <v>14,37</v>
          </cell>
        </row>
        <row r="2828">
          <cell r="A2828" t="str">
            <v>SINAPI100767</v>
          </cell>
          <cell r="B2828" t="str">
            <v>SINAPI</v>
          </cell>
          <cell r="C2828" t="str">
            <v>100767</v>
          </cell>
          <cell r="D2828" t="str">
            <v>CONTRAVENTAMENTO COM CANTONEIRAS DE AÇO, ABAS IGUAIS, COM CONEXÕES PARAFUSADAS, INCLUSOS MÃO DE OBRA, TRANSPORTE E IÇAMENTO UTILIZANDO TALHA MANUAL, PARA EDIFÍCIOS DE ATÉ 2 PAVIMENTOS - FORNECIMENTO E INSTALAÇÃO. AF_01/2020_PSA</v>
          </cell>
          <cell r="E2828" t="str">
            <v>KG</v>
          </cell>
          <cell r="F2828" t="str">
            <v>16,40</v>
          </cell>
          <cell r="G2828" t="str">
            <v>16,93</v>
          </cell>
        </row>
        <row r="2829">
          <cell r="A2829" t="str">
            <v>SINAPI100768</v>
          </cell>
          <cell r="B2829" t="str">
            <v>SINAPI</v>
          </cell>
          <cell r="C2829" t="str">
            <v>100768</v>
          </cell>
          <cell r="D2829" t="str">
            <v>CONTRAVENTAMENTO COM CANTONEIRAS DE AÇO, ABAS IGUAIS, COM CONEXÕES SOLDADAS, INCLUSOS MÃO DE OBRA, TRANSPORTE E IÇAMENTO UTILIZANDO TALHA MANUAL, PARA EDIFÍCIOS DE ATÉ 2 PAVIMENTOS - FORNECIMENTO E INSTALAÇÃO. AF_01/2020_PA</v>
          </cell>
          <cell r="E2829" t="str">
            <v>KG</v>
          </cell>
          <cell r="F2829" t="str">
            <v>15,90</v>
          </cell>
          <cell r="G2829" t="str">
            <v>16,49</v>
          </cell>
        </row>
        <row r="2830">
          <cell r="A2830" t="str">
            <v>SINAPI100769</v>
          </cell>
          <cell r="B2830" t="str">
            <v>SINAPI</v>
          </cell>
          <cell r="C2830" t="str">
            <v>100769</v>
          </cell>
          <cell r="D2830" t="str">
            <v>CONTRAVENTAMENTO COM CANTONEIRAS DE AÇO, ABAS IGUAIS, COM CONEXÕES PARAFUSADAS, INCLUSOS MÃO DE OBRA, TRANSPORTE E IÇAMENTO UTILIZANDO GUINDASTE, PARA EDIFÍCIOS DE 3 A 5 PAVIMENTOS - FORNECIMENTO E INSTALAÇÃO. AF_01/2020_PSA</v>
          </cell>
          <cell r="E2830" t="str">
            <v>KG</v>
          </cell>
          <cell r="F2830" t="str">
            <v>22,25</v>
          </cell>
          <cell r="G2830" t="str">
            <v>22,67</v>
          </cell>
        </row>
        <row r="2831">
          <cell r="A2831" t="str">
            <v>SINAPI100770</v>
          </cell>
          <cell r="B2831" t="str">
            <v>SINAPI</v>
          </cell>
          <cell r="C2831" t="str">
            <v>100770</v>
          </cell>
          <cell r="D2831" t="str">
            <v>CONTRAVENTAMENTO COM CANTONEIRAS DE AÇO, ABAS IGUAIS, COM CONEXÕES SOLDADAS, INCLUSOS MÃO DE OBRA, TRANSPORTE E IÇAMENTO UTILIZANDO GUINDASTE, PARA EDIFÍCIOS DE 3 A 5 PAVIMENTOS - FORNECIMENTO E INSTALAÇÃO. AF_01/2020_PA</v>
          </cell>
          <cell r="E2831" t="str">
            <v>KG</v>
          </cell>
          <cell r="F2831" t="str">
            <v>21,43</v>
          </cell>
          <cell r="G2831" t="str">
            <v>21,88</v>
          </cell>
        </row>
        <row r="2832">
          <cell r="A2832" t="str">
            <v>SINAPI100771</v>
          </cell>
          <cell r="B2832" t="str">
            <v>SINAPI</v>
          </cell>
          <cell r="C2832" t="str">
            <v>100771</v>
          </cell>
          <cell r="D2832" t="str">
            <v>CONTRAVENTAMENTO COM CANTONEIRAS DE AÇO, ABAS IGUAIS, COM CONEXÕES PARAFUSADAS, INCLUSOS MÃO DE OBRA, TRANSPORTE E IÇAMENTO UTILIZANDO GRUA, PARA EDIFÍCIOS DE 6 A 10 PAVIMENTOS - FORNECIMENTO E INSTALAÇÃO. AF_01/2020_PSA</v>
          </cell>
          <cell r="E2832" t="str">
            <v>KG</v>
          </cell>
          <cell r="F2832" t="str">
            <v>16,44</v>
          </cell>
          <cell r="G2832" t="str">
            <v>16,81</v>
          </cell>
        </row>
        <row r="2833">
          <cell r="A2833" t="str">
            <v>SINAPI100772</v>
          </cell>
          <cell r="B2833" t="str">
            <v>SINAPI</v>
          </cell>
          <cell r="C2833" t="str">
            <v>100772</v>
          </cell>
          <cell r="D2833" t="str">
            <v>CONTRAVENTAMENTO COM CANTONEIRAS DE AÇO, ABAS IGUAIS, COM CONEXÕES SOLDADAS, INCLUSOS MÃO DE OBRA, TRANSPORTE E IÇAMENTO UTILIZANDO GRUA, PARA EDIFÍCIOS DE 6 A 10 PAVIMENTOS - FORNECIMENTO E INSTALAÇÃO. AF_01/2020_PA</v>
          </cell>
          <cell r="E2833" t="str">
            <v>KG</v>
          </cell>
          <cell r="F2833" t="str">
            <v>15,73</v>
          </cell>
          <cell r="G2833" t="str">
            <v>16,15</v>
          </cell>
        </row>
        <row r="2834">
          <cell r="A2834" t="str">
            <v>SINAPI100773</v>
          </cell>
          <cell r="B2834" t="str">
            <v>SINAPI</v>
          </cell>
          <cell r="C2834" t="str">
            <v>100773</v>
          </cell>
          <cell r="D2834" t="str">
            <v>ESTRUTURA TRELIÇADA DE COBERTURA, TIPO ARCO, COM LIGAÇÕES SOLDADAS, INCLUSOS PERFIS METÁLICOS, CHAPAS METÁLICAS, MÃO DE OBRA E TRANSPORTE COM GUINDASTE - FORNECIMENTO E INSTALAÇÃO. AF_01/2020_PSA</v>
          </cell>
          <cell r="E2834" t="str">
            <v>KG</v>
          </cell>
          <cell r="F2834" t="str">
            <v>19,33</v>
          </cell>
          <cell r="G2834" t="str">
            <v>19,52</v>
          </cell>
        </row>
        <row r="2835">
          <cell r="A2835" t="str">
            <v>SINAPI100774</v>
          </cell>
          <cell r="B2835" t="str">
            <v>SINAPI</v>
          </cell>
          <cell r="C2835" t="str">
            <v>100774</v>
          </cell>
          <cell r="D2835" t="str">
            <v>ESTRUTURA TRELIÇADA DE COBERTURA, TIPO SHED, COM LIGAÇÕES SOLDADAS, INCLUSOS PERFIS METÁLICOS, CHAPAS METÁLICAS, MÃO DE OBRA E TRANSPORTE COM GUINDASTE - FORNECIMENTO E INSTALAÇÃO. AF_01/2020_PSA</v>
          </cell>
          <cell r="E2835" t="str">
            <v>KG</v>
          </cell>
          <cell r="F2835" t="str">
            <v>11,43</v>
          </cell>
          <cell r="G2835" t="str">
            <v>11,48</v>
          </cell>
        </row>
        <row r="2836">
          <cell r="A2836" t="str">
            <v>SINAPI100775</v>
          </cell>
          <cell r="B2836" t="str">
            <v>SINAPI</v>
          </cell>
          <cell r="C2836" t="str">
            <v>100775</v>
          </cell>
          <cell r="D2836" t="str">
            <v>ESTRUTURA TRELIÇADA DE COBERTURA, TIPO FINK, COM LIGAÇÕES SOLDADAS, INCLUSOS PERFIS METÁLICOS, CHAPAS METÁLICAS, MÃO DE OBRA E TRANSPORTE COM GUINDASTE - FORNECIMENTO E INSTALAÇÃO. AF_01/2020_PSA</v>
          </cell>
          <cell r="E2836" t="str">
            <v>KG</v>
          </cell>
          <cell r="F2836" t="str">
            <v>12,92</v>
          </cell>
          <cell r="G2836" t="str">
            <v>12,99</v>
          </cell>
        </row>
        <row r="2837">
          <cell r="A2837" t="str">
            <v>SINAPI100776</v>
          </cell>
          <cell r="B2837" t="str">
            <v>SINAPI</v>
          </cell>
          <cell r="C2837" t="str">
            <v>100776</v>
          </cell>
          <cell r="D2837" t="str">
            <v>ESTRUTURA TRELIÇADA DE COBERTURA, TIPO ARCO, COM LIGAÇÕES PARAFUSADAS, INCLUSOS PERFIS METÁLICOS, CHAPAS METÁLICAS, MÃO DE OBRA E TRANSPORTE COM GUINDASTE - FORNECIMENTO E INSTALAÇÃO. AF_01/2020_PSA</v>
          </cell>
          <cell r="E2837" t="str">
            <v>KG</v>
          </cell>
          <cell r="F2837" t="str">
            <v>19,43</v>
          </cell>
          <cell r="G2837" t="str">
            <v>19,58</v>
          </cell>
        </row>
        <row r="2838">
          <cell r="A2838" t="str">
            <v>SINAPI100777</v>
          </cell>
          <cell r="B2838" t="str">
            <v>SINAPI</v>
          </cell>
          <cell r="C2838" t="str">
            <v>100777</v>
          </cell>
          <cell r="D2838" t="str">
            <v>ESTRUTURA TRELIÇADA DE COBERTURA, TIPO SHED, COM LIGAÇÕES PARAFUSADAS, INCLUSOS PERFIS METÁLICOS, CHAPAS METÁLICAS, MÃO DE OBRA E TRANSPORTE COM GUINDASTE - FORNECIMENTO E INSTALAÇÃO. AF_01/2020_PSA</v>
          </cell>
          <cell r="E2838" t="str">
            <v>KG</v>
          </cell>
          <cell r="F2838" t="str">
            <v>11,36</v>
          </cell>
          <cell r="G2838" t="str">
            <v>11,42</v>
          </cell>
        </row>
        <row r="2839">
          <cell r="A2839" t="str">
            <v>SINAPI100778</v>
          </cell>
          <cell r="B2839" t="str">
            <v>SINAPI</v>
          </cell>
          <cell r="C2839" t="str">
            <v>100778</v>
          </cell>
          <cell r="D2839" t="str">
            <v>ESTRUTURA TRELIÇADA DE COBERTURA, TIPO FINK, COM LIGAÇÕES PARAFUSADAS, INCLUSOS PERFIS METÁLICOS, CHAPAS METÁLICAS, MÃO DE OBRA E TRANSPORTE COM GUINDASTE - FORNECIMENTO E INSTALAÇÃO. AF_01/2020_PSA</v>
          </cell>
          <cell r="E2839" t="str">
            <v>KG</v>
          </cell>
          <cell r="F2839" t="str">
            <v>12,85</v>
          </cell>
          <cell r="G2839" t="str">
            <v>12,92</v>
          </cell>
        </row>
        <row r="2840">
          <cell r="A2840" t="str">
            <v>SINAPI103795</v>
          </cell>
          <cell r="B2840" t="str">
            <v>SINAPI</v>
          </cell>
          <cell r="C2840" t="str">
            <v>103795</v>
          </cell>
          <cell r="D2840" t="str">
            <v>FABRICAÇÃO, MONTAGEM E DESMONTAGEM DE FÔRMA PARA ESCADA HIDRÁULICA, EM CHAPA DE MADEIRA COMPENSADA RESINADA, E = 17 MM, 3 UTILIZAÇÕES. AF_08/2022</v>
          </cell>
          <cell r="E2840" t="str">
            <v>M2</v>
          </cell>
          <cell r="F2840" t="str">
            <v>83,29</v>
          </cell>
          <cell r="G2840" t="str">
            <v>88,98</v>
          </cell>
        </row>
        <row r="2841">
          <cell r="A2841" t="str">
            <v>SINAPI103796</v>
          </cell>
          <cell r="B2841" t="str">
            <v>SINAPI</v>
          </cell>
          <cell r="C2841" t="str">
            <v>103796</v>
          </cell>
          <cell r="D2841" t="str">
            <v>FABRICAÇÃO, MONTAGEM E DESMONTAGEM DE FÔRMA PARA BACIA DE DISSIPAÇÃO, EM MADEIRA SERRADA, E = 25 MM, 2 UTILIZAÇÕES. AF_08/2022</v>
          </cell>
          <cell r="E2841" t="str">
            <v>M2</v>
          </cell>
          <cell r="F2841" t="str">
            <v>55,62</v>
          </cell>
          <cell r="G2841" t="str">
            <v>57,70</v>
          </cell>
        </row>
        <row r="2842">
          <cell r="A2842" t="str">
            <v>SINAPI103797</v>
          </cell>
          <cell r="B2842" t="str">
            <v>SINAPI</v>
          </cell>
          <cell r="C2842" t="str">
            <v>103797</v>
          </cell>
          <cell r="D2842" t="str">
            <v>ARMAÇÃO DE DESCIDA D'ÁGUA UTILIZANDO AÇO CA-60 DE 5 MM - MONTAGEM. AF_08/2022</v>
          </cell>
          <cell r="E2842" t="str">
            <v>KG</v>
          </cell>
          <cell r="F2842" t="str">
            <v>16,31</v>
          </cell>
          <cell r="G2842" t="str">
            <v>17,27</v>
          </cell>
        </row>
        <row r="2843">
          <cell r="A2843" t="str">
            <v>SINAPI103798</v>
          </cell>
          <cell r="B2843" t="str">
            <v>SINAPI</v>
          </cell>
          <cell r="C2843" t="str">
            <v>103798</v>
          </cell>
          <cell r="D2843" t="str">
            <v>CONCRETAGEM DE DISSIPADOR DE ENERGIA, CONCRETO USINADO, FCK = 20 MPA, COM USO DE BOMBA - LANÇAMENTO, ADENSAMENTO E ACABAMENTO. AF_08/2022</v>
          </cell>
          <cell r="E2843" t="str">
            <v>M3</v>
          </cell>
          <cell r="F2843" t="str">
            <v>585,93</v>
          </cell>
          <cell r="G2843" t="str">
            <v>594,15</v>
          </cell>
        </row>
        <row r="2844">
          <cell r="A2844" t="str">
            <v>SINAPI103799</v>
          </cell>
          <cell r="B2844" t="str">
            <v>SINAPI</v>
          </cell>
          <cell r="C2844" t="str">
            <v>103799</v>
          </cell>
          <cell r="D2844" t="str">
            <v>PEDRA DE MÃO FIXADA COM CONCRETO PARA BACIA DE DISSIPAÇÃO, 40% DE CONCRETO EM VOLUME, FCK = 20 MPA, COM USO DE JERICA E PREPARO EM BETONEIRA DE 600 L - AREIA, BRITA E PEDRA DE MÃO COMERCIAIS - LANÇAMENTO, ADENSAMENTO E ACABAMENTO. AF_08/2022</v>
          </cell>
          <cell r="E2844" t="str">
            <v>M3</v>
          </cell>
          <cell r="F2844" t="str">
            <v>380,88</v>
          </cell>
          <cell r="G2844" t="str">
            <v>401,67</v>
          </cell>
        </row>
        <row r="2845">
          <cell r="A2845" t="str">
            <v>SINAPI103800</v>
          </cell>
          <cell r="B2845" t="str">
            <v>SINAPI</v>
          </cell>
          <cell r="C2845" t="str">
            <v>103800</v>
          </cell>
          <cell r="D2845" t="str">
            <v>PEDRA ARGAMASSADA COM CIMENTO E AREIA 1:3, 40% DE ARGAMASSA EM VOLUME - AREIA E PEDRA DE MÃO COMERCIAIS - FORNECIMENTO E ASSENTAMENTO. AF_08/2022</v>
          </cell>
          <cell r="E2845" t="str">
            <v>M3</v>
          </cell>
          <cell r="F2845" t="str">
            <v>475,96</v>
          </cell>
          <cell r="G2845" t="str">
            <v>503,37</v>
          </cell>
        </row>
        <row r="2846">
          <cell r="A2846" t="str">
            <v>SINAPI103801</v>
          </cell>
          <cell r="B2846" t="str">
            <v>SINAPI</v>
          </cell>
          <cell r="C2846" t="str">
            <v>103801</v>
          </cell>
          <cell r="D2846" t="str">
            <v>CONCRETAGEM DE DISSIPADOR DE ENERGIA, FCK = 20 MPA, COM USO DE JERICAS E PREPARO EM BETONEIRA DE 600 L - AREIA E BRITA COMERCIAIS - LANÇAMENTO, ADENSAMENTO E ACABAMENTO. AF_08/2022</v>
          </cell>
          <cell r="E2846" t="str">
            <v>M3</v>
          </cell>
          <cell r="F2846" t="str">
            <v>585,13</v>
          </cell>
          <cell r="G2846" t="str">
            <v>612,57</v>
          </cell>
        </row>
        <row r="2847">
          <cell r="A2847" t="str">
            <v>SINAPI103925</v>
          </cell>
          <cell r="B2847" t="str">
            <v>SINAPI</v>
          </cell>
          <cell r="C2847" t="str">
            <v>103925</v>
          </cell>
          <cell r="D2847" t="str">
            <v>ESCADA HIDRÁULICA, LARGURA ATÉ 1M, TIPO DESCIDA D'ÁGUA DE CORTE OU ATERRO EM DEGRAUS (DCD 02, 04 E DAD 02), EM CONCRETO USINADO, FCK = 20 MPA, LANÇADO COM BOMBA, INCLUINDO ARMAÇÃO, MATERIAIS E FÔRMAS (3 UTILIZAÇÕES). AF_08/2022</v>
          </cell>
          <cell r="E2847" t="str">
            <v>M3</v>
          </cell>
          <cell r="F2847" t="str">
            <v>1.618,36</v>
          </cell>
          <cell r="G2847" t="str">
            <v>1.692,60</v>
          </cell>
        </row>
        <row r="2848">
          <cell r="A2848" t="str">
            <v>SINAPI103926</v>
          </cell>
          <cell r="B2848" t="str">
            <v>SINAPI</v>
          </cell>
          <cell r="C2848" t="str">
            <v>103926</v>
          </cell>
          <cell r="D2848" t="str">
            <v>ESCADA HIDRÁULICA, LARGURA DE 1 A 4,1 M, TIPO DESCIDA D'ÁGUA DE ATERRO EM DEGRAUS (DAD 04, 06, 08, 10, 12, 14, 16, 18), EM CONCRETO USINADO, FCK = 20 MPA, LANÇADO COM BOMBA, INCLUINDO ARMAÇÃO, MATERIAIS E FÔRMAS (3 UTILIZAÇÕES). AF_08/2022</v>
          </cell>
          <cell r="E2848" t="str">
            <v>M3</v>
          </cell>
          <cell r="F2848" t="str">
            <v>1.297,78</v>
          </cell>
          <cell r="G2848" t="str">
            <v>1.351,32</v>
          </cell>
        </row>
        <row r="2849">
          <cell r="A2849" t="str">
            <v>SINAPI103928</v>
          </cell>
          <cell r="B2849" t="str">
            <v>SINAPI</v>
          </cell>
          <cell r="C2849" t="str">
            <v>103928</v>
          </cell>
          <cell r="D2849" t="str">
            <v>BACIA DE DISSIPAÇÃO, TIPO BACIA EM PEDRA DE MÃO ARGAMASSADA (DES 01, 02, 03, 04), LANÇADO MANUALMENTE, INCLUINDO MATERIAIS E FÔRMAS (2 UTILIZAÇÕES). AF_08/2022</v>
          </cell>
          <cell r="E2849" t="str">
            <v>M3</v>
          </cell>
          <cell r="F2849" t="str">
            <v>475,96</v>
          </cell>
          <cell r="G2849" t="str">
            <v>503,37</v>
          </cell>
        </row>
        <row r="2850">
          <cell r="A2850" t="str">
            <v>SINAPI103929</v>
          </cell>
          <cell r="B2850" t="str">
            <v>SINAPI</v>
          </cell>
          <cell r="C2850" t="str">
            <v>103929</v>
          </cell>
          <cell r="D2850" t="str">
            <v>BACIA DE DISSIPAÇÃO, TIPO BACIA COM DENTES DE CONCRETO (01), COM PREPARO MANUAL, FCK = 20 MPA, LANÇADO MANUALMENTE, INCLUINDO MATERIAIS E FÔRMAS (2 UTILIZAÇÕES). AF_08/2022</v>
          </cell>
          <cell r="E2850" t="str">
            <v>M3</v>
          </cell>
          <cell r="F2850" t="str">
            <v>1.141,39</v>
          </cell>
          <cell r="G2850" t="str">
            <v>1.189,63</v>
          </cell>
        </row>
        <row r="2851">
          <cell r="A2851" t="str">
            <v>SINAPI103930</v>
          </cell>
          <cell r="B2851" t="str">
            <v>SINAPI</v>
          </cell>
          <cell r="C2851" t="str">
            <v>103930</v>
          </cell>
          <cell r="D2851" t="str">
            <v>BACIA DE DISSIPAÇÃO, LARGURA ATÉ 1 M, TIPO BACIA EM PEDRA DE MÃO FIXADA COM CONCRETO (DEB 01, 02), COM PREPARO MANUAL, FCK = 20 MPA, LANÇADO MANUALMENTE, INCLUINDO MATERIAIS E FÔRMAS (2 UTILIZAÇÕES). AF_08/2022</v>
          </cell>
          <cell r="E2851" t="str">
            <v>M3</v>
          </cell>
          <cell r="F2851" t="str">
            <v>704,44</v>
          </cell>
          <cell r="G2851" t="str">
            <v>736,86</v>
          </cell>
        </row>
        <row r="2852">
          <cell r="A2852" t="str">
            <v>SINAPI103931</v>
          </cell>
          <cell r="B2852" t="str">
            <v>SINAPI</v>
          </cell>
          <cell r="C2852" t="str">
            <v>103931</v>
          </cell>
          <cell r="D2852" t="str">
            <v>BACIA DE DISSIPAÇÃO, LARGURA DE 1 A 4 M, TIPO BACIA EM PEDRA DE MÃO FIXADA COM CONCRETO (DEB 03, 04, 05, 06), COM PREPARO MANUAL, FCK = 20 MPA, LANÇADO MANUALMENTE, INCLUINDO MATERIAIS E FÔRMAS (2 UTILIZAÇÕES). AF_08/2022</v>
          </cell>
          <cell r="E2852" t="str">
            <v>M3</v>
          </cell>
          <cell r="F2852" t="str">
            <v>515,85</v>
          </cell>
          <cell r="G2852" t="str">
            <v>541,35</v>
          </cell>
        </row>
        <row r="2853">
          <cell r="A2853" t="str">
            <v>SINAPI103932</v>
          </cell>
          <cell r="B2853" t="str">
            <v>SINAPI</v>
          </cell>
          <cell r="C2853" t="str">
            <v>103932</v>
          </cell>
          <cell r="D2853" t="str">
            <v>BACIA DE DISSIPAÇÃO, LARGURA DE 4 A 9,2 M, TIPO BACIA EM PEDRA DE MÃO FIXADA COM CONCRETO (DEB 07, 08, 09, 10, 11, 12, 13), COM PREPARO MANUAL, FCK = 20 MPA, LANÇADO MANUALMENTE, INCLUINDO MATERIAIS E FÔRMAS (2 UTILIZAÇÕES). AF_08/2022</v>
          </cell>
          <cell r="E2853" t="str">
            <v>M3</v>
          </cell>
          <cell r="F2853" t="str">
            <v>488,22</v>
          </cell>
          <cell r="G2853" t="str">
            <v>512,70</v>
          </cell>
        </row>
        <row r="2854">
          <cell r="A2854" t="str">
            <v>SINAPI103933</v>
          </cell>
          <cell r="B2854" t="str">
            <v>SINAPI</v>
          </cell>
          <cell r="C2854" t="str">
            <v>103933</v>
          </cell>
          <cell r="D2854" t="str">
            <v>DESCIDA D'ÁGUA RÁPIDA (DAR 03), EM CONCRETO USINADO, FCK = 20 MPA, LANÇADO COM BOMBA, INCLUINDO ARMAÇÃO, MATERIAIS E FÔRMAS (2 UTILIZAÇÕES). AF_08/2022</v>
          </cell>
          <cell r="E2854" t="str">
            <v>M3</v>
          </cell>
          <cell r="F2854" t="str">
            <v>1.448,07</v>
          </cell>
          <cell r="G2854" t="str">
            <v>1.497,00</v>
          </cell>
        </row>
        <row r="2855">
          <cell r="A2855" t="str">
            <v>SINAPI105041</v>
          </cell>
          <cell r="B2855" t="str">
            <v>SINAPI</v>
          </cell>
          <cell r="C2855" t="str">
            <v>105041</v>
          </cell>
          <cell r="D2855" t="str">
            <v>VIGA DE MADEIRA SERRADA, PINUS OU EQUIVALENTE DA REGIÃO, SEÇÃO RETANGULAR 7,5 X 10 CM. AF_03/2024</v>
          </cell>
          <cell r="E2855" t="str">
            <v>M</v>
          </cell>
          <cell r="F2855" t="str">
            <v>52,17</v>
          </cell>
          <cell r="G2855" t="str">
            <v>54,60</v>
          </cell>
        </row>
        <row r="2856">
          <cell r="A2856" t="str">
            <v>SINAPI105042</v>
          </cell>
          <cell r="B2856" t="str">
            <v>SINAPI</v>
          </cell>
          <cell r="C2856" t="str">
            <v>105042</v>
          </cell>
          <cell r="D2856" t="str">
            <v>PILAR DE MADEIRA ROLIÇA, EUCALIPTO OU EQUIVALENTE DA REGIÃO, FIXADO COM VERGALHÃO, DIÂMETRO DE 12 A 15 CM, APOIO ARTICULADO, COMPRIMENTO DE 3 M. AF_03/2024</v>
          </cell>
          <cell r="E2856" t="str">
            <v>M</v>
          </cell>
          <cell r="F2856" t="str">
            <v>59,20</v>
          </cell>
          <cell r="G2856" t="str">
            <v>62,19</v>
          </cell>
        </row>
        <row r="2857">
          <cell r="A2857" t="str">
            <v>SINAPI105045</v>
          </cell>
          <cell r="B2857" t="str">
            <v>SINAPI</v>
          </cell>
          <cell r="C2857" t="str">
            <v>105045</v>
          </cell>
          <cell r="D2857" t="str">
            <v>VIGA DE MADEIRA SERRADA, PINUS OU EQUIVALENTE DA REGIÃO, SEÇÃO RETANGULAR 7,5 X 15 CM. AF_03/2024</v>
          </cell>
          <cell r="E2857" t="str">
            <v>M</v>
          </cell>
          <cell r="F2857" t="str">
            <v>59,37</v>
          </cell>
          <cell r="G2857" t="str">
            <v>61,96</v>
          </cell>
        </row>
        <row r="2858">
          <cell r="A2858" t="str">
            <v>SINAPI105046</v>
          </cell>
          <cell r="B2858" t="str">
            <v>SINAPI</v>
          </cell>
          <cell r="C2858" t="str">
            <v>105046</v>
          </cell>
          <cell r="D2858" t="str">
            <v>PILAR DE MADEIRA ROLIÇA, EUCALIPTO OU EQUIVALENTE DA REGIÃO, FIXADO COM VERGALHÃO, DIÂMETRO DE 12 A 15 CM, APOIO ARTICULADO, COMPRIMENTO DE 6 M. AF_03/2024</v>
          </cell>
          <cell r="E2858" t="str">
            <v>M</v>
          </cell>
          <cell r="F2858" t="str">
            <v>48,01</v>
          </cell>
          <cell r="G2858" t="str">
            <v>49,86</v>
          </cell>
        </row>
        <row r="2859">
          <cell r="A2859" t="str">
            <v>SINAPI105050</v>
          </cell>
          <cell r="B2859" t="str">
            <v>SINAPI</v>
          </cell>
          <cell r="C2859" t="str">
            <v>105050</v>
          </cell>
          <cell r="D2859" t="str">
            <v>PILAR DE MADEIRA ROLIÇA, EUCALIPTO OU EQUIVALENTE DA REGIÃO, FIXADO COM VERGALHÃO, DIÂMETRO DE 21 A 29 CM, APOIO ARTICULADO, COMPRIMENTO DE 3 M. AF_03/2024</v>
          </cell>
          <cell r="E2859" t="str">
            <v>M</v>
          </cell>
          <cell r="F2859" t="str">
            <v>168,13</v>
          </cell>
          <cell r="G2859" t="str">
            <v>171,18</v>
          </cell>
        </row>
        <row r="2860">
          <cell r="A2860" t="str">
            <v>SINAPI105053</v>
          </cell>
          <cell r="B2860" t="str">
            <v>SINAPI</v>
          </cell>
          <cell r="C2860" t="str">
            <v>105053</v>
          </cell>
          <cell r="D2860" t="str">
            <v>PILAR DE MADEIRA ROLIÇA, EUCALIPTO OU EQUIVALENTE DA REGIÃO, FIXADO COM VERGALHÃO, DIÂMETRO DE 21 A 29 CM, APOIO ARTICULADO, COMPRIMENTO DE 6 M. AF_03/2024</v>
          </cell>
          <cell r="E2860" t="str">
            <v>M</v>
          </cell>
          <cell r="F2860" t="str">
            <v>157,11</v>
          </cell>
          <cell r="G2860" t="str">
            <v>159,02</v>
          </cell>
        </row>
        <row r="2861">
          <cell r="A2861" t="str">
            <v>SINAPI105056</v>
          </cell>
          <cell r="B2861" t="str">
            <v>SINAPI</v>
          </cell>
          <cell r="C2861" t="str">
            <v>105056</v>
          </cell>
          <cell r="D2861" t="str">
            <v>PILAR DE MADEIRA ROLIÇA, EUCALIPTO OU EQUIVALENTE DA REGIÃO, FIXADO COM VERGALHÃO, DIÂMETRO DE 30 A 34 CM, APOIO ARTICULADO, COMPRIMENTO DE 3 M. AF_03/2024</v>
          </cell>
          <cell r="E2861" t="str">
            <v>M</v>
          </cell>
          <cell r="F2861" t="str">
            <v>229,58</v>
          </cell>
          <cell r="G2861" t="str">
            <v>232,68</v>
          </cell>
        </row>
        <row r="2862">
          <cell r="A2862" t="str">
            <v>SINAPI105058</v>
          </cell>
          <cell r="B2862" t="str">
            <v>SINAPI</v>
          </cell>
          <cell r="C2862" t="str">
            <v>105058</v>
          </cell>
          <cell r="D2862" t="str">
            <v>PILAR DE MADEIRA ROLIÇA, EUCALIPTO OU EQUIVALENTE DA REGIÃO, FIXADO COM VERGALHÃO, DIÂMETRO DE 30 A 34 CM, APOIO ARTICULADO, COMPRIMENTO DE 6 M. AF_03/2024</v>
          </cell>
          <cell r="E2862" t="str">
            <v>M</v>
          </cell>
          <cell r="F2862" t="str">
            <v>219,35</v>
          </cell>
          <cell r="G2862" t="str">
            <v>221,40</v>
          </cell>
        </row>
        <row r="2863">
          <cell r="A2863" t="str">
            <v>SINAPI105061</v>
          </cell>
          <cell r="B2863" t="str">
            <v>SINAPI</v>
          </cell>
          <cell r="C2863" t="str">
            <v>105061</v>
          </cell>
          <cell r="D2863" t="str">
            <v>PILAR DE MADEIRA SERRADA, MAÇARANDUBA OU EQUIVALENTE DA REGIÃO, NÃO APARELHADO, FIXADO COM VERGALHÃO, SEÇÃO QUADRADA 10 X 10 CM, APOIO ARTICULADO, COMPRIMENTO DE 3 M. AF_03/2024</v>
          </cell>
          <cell r="E2863" t="str">
            <v>M</v>
          </cell>
          <cell r="F2863" t="str">
            <v>102,92</v>
          </cell>
          <cell r="G2863" t="str">
            <v>106,64</v>
          </cell>
        </row>
        <row r="2864">
          <cell r="A2864" t="str">
            <v>SINAPI105064</v>
          </cell>
          <cell r="B2864" t="str">
            <v>SINAPI</v>
          </cell>
          <cell r="C2864" t="str">
            <v>105064</v>
          </cell>
          <cell r="D2864" t="str">
            <v>PILAR DE MADEIRA SERRADA, MAÇARANDUBA OU EQUIVALENTE DA REGIÃO, NÃO APARELHADO, FIXADO COM VERGALHÃO, SEÇÃO QUADRADA 10 X 10 CM, APOIO ARTICULADO, COMPRIMENTO DE 6 M. AF_03/2024</v>
          </cell>
          <cell r="E2864" t="str">
            <v>M</v>
          </cell>
          <cell r="F2864" t="str">
            <v>88,54</v>
          </cell>
          <cell r="G2864" t="str">
            <v>90,75</v>
          </cell>
        </row>
        <row r="2865">
          <cell r="A2865" t="str">
            <v>SINAPI105068</v>
          </cell>
          <cell r="B2865" t="str">
            <v>SINAPI</v>
          </cell>
          <cell r="C2865" t="str">
            <v>105068</v>
          </cell>
          <cell r="D2865" t="str">
            <v>PILAR DE MADEIRA SERRADA, MAÇARANDUBA OU EQUIVALENTE DA REGIÃO, NÃO APARELHADO, FIXADO COM VERGALHÃO, SEÇÃO QUADRADA 15 X 15 CM, APOIO ARTICULADO, COMPRIMENTO DE 3 M. AF_03/2024</v>
          </cell>
          <cell r="E2865" t="str">
            <v>M</v>
          </cell>
          <cell r="F2865" t="str">
            <v>173,00</v>
          </cell>
          <cell r="G2865" t="str">
            <v>176,72</v>
          </cell>
        </row>
        <row r="2866">
          <cell r="A2866" t="str">
            <v>SINAPI105071</v>
          </cell>
          <cell r="B2866" t="str">
            <v>SINAPI</v>
          </cell>
          <cell r="C2866" t="str">
            <v>105071</v>
          </cell>
          <cell r="D2866" t="str">
            <v>PILAR DE MADEIRA SERRADA, MAÇARANDUBA OU EQUIVALENTE DA REGIÃO, NÃO APARELHADO, FIXADO COM VERGALHÃO, SEÇÃO QUADRADA 15 X 15 CM, APOIO ARTICULADO, COMPRIMENTO DE 6 M. AF_03/2024</v>
          </cell>
          <cell r="E2866" t="str">
            <v>M</v>
          </cell>
          <cell r="F2866" t="str">
            <v>158,64</v>
          </cell>
          <cell r="G2866" t="str">
            <v>160,87</v>
          </cell>
        </row>
        <row r="2867">
          <cell r="A2867" t="str">
            <v>SINAPI105074</v>
          </cell>
          <cell r="B2867" t="str">
            <v>SINAPI</v>
          </cell>
          <cell r="C2867" t="str">
            <v>105074</v>
          </cell>
          <cell r="D2867" t="str">
            <v>PILAR DE MADEIRA SERRADA, MAÇARANDUBA OU EQUIVALENTE DA REGIÃO, NÃO APARELHADO, FIXADO COM VERGALHÃO, SEÇÃO QUADRADA 20 X 20 CM, APOIO ARTICULADO, COMPRIMENTO DE 3 M. AF_03/2024</v>
          </cell>
          <cell r="E2867" t="str">
            <v>M</v>
          </cell>
          <cell r="F2867" t="str">
            <v>271,07</v>
          </cell>
          <cell r="G2867" t="str">
            <v>274,82</v>
          </cell>
        </row>
        <row r="2868">
          <cell r="A2868" t="str">
            <v>SINAPI105077</v>
          </cell>
          <cell r="B2868" t="str">
            <v>SINAPI</v>
          </cell>
          <cell r="C2868" t="str">
            <v>105077</v>
          </cell>
          <cell r="D2868" t="str">
            <v>PILAR DE MADEIRA SERRADA, MAÇARANDUBA OU EQUIVALENTE DA REGIÃO, NÃO APARELHADO, FIXADO COM VERGALHÃO, SEÇÃO QUADRADA 20 X 20 CM, APOIO ARTICULADO, COMPRIMENTO DE 6 M. AF_03/2024</v>
          </cell>
          <cell r="E2868" t="str">
            <v>M</v>
          </cell>
          <cell r="F2868" t="str">
            <v>256,78</v>
          </cell>
          <cell r="G2868" t="str">
            <v>259,04</v>
          </cell>
        </row>
        <row r="2869">
          <cell r="A2869" t="str">
            <v>SINAPI105080</v>
          </cell>
          <cell r="B2869" t="str">
            <v>SINAPI</v>
          </cell>
          <cell r="C2869" t="str">
            <v>105080</v>
          </cell>
          <cell r="D2869" t="str">
            <v>VIGA DE MADEIRA SERRADA, MAÇARANDUBA OU EQUIVALENTE DA REGIÃO, APARELHADA, SEÇÃO RETANGULAR 6 X 12 CM. AF_03/2024</v>
          </cell>
          <cell r="E2869" t="str">
            <v>M</v>
          </cell>
          <cell r="F2869" t="str">
            <v>67,90</v>
          </cell>
          <cell r="G2869" t="str">
            <v>70,33</v>
          </cell>
        </row>
        <row r="2870">
          <cell r="A2870" t="str">
            <v>SINAPI105081</v>
          </cell>
          <cell r="B2870" t="str">
            <v>SINAPI</v>
          </cell>
          <cell r="C2870" t="str">
            <v>105081</v>
          </cell>
          <cell r="D2870" t="str">
            <v>VIGA DE MADEIRA SERRADA, MAÇARANDUBA OU EQUIVALENTE DA REGIÃO, APARELHADA, SEÇÃO RETANGULAR 6 X 16 CM. AF_03/2024</v>
          </cell>
          <cell r="E2870" t="str">
            <v>M</v>
          </cell>
          <cell r="F2870" t="str">
            <v>78,98</v>
          </cell>
          <cell r="G2870" t="str">
            <v>81,50</v>
          </cell>
        </row>
        <row r="2871">
          <cell r="A2871" t="str">
            <v>SINAPI105082</v>
          </cell>
          <cell r="B2871" t="str">
            <v>SINAPI</v>
          </cell>
          <cell r="C2871" t="str">
            <v>105082</v>
          </cell>
          <cell r="D2871" t="str">
            <v>VIGA DE MADEIRA SERRADA, MAÇARANDUBA OU EQUIVALENTE DA REGIÃO, NÃO APARELHADA, SEÇÃO RETANGULAR 6 X 12 CM. AF_03/2024</v>
          </cell>
          <cell r="E2871" t="str">
            <v>M</v>
          </cell>
          <cell r="F2871" t="str">
            <v>70,89</v>
          </cell>
          <cell r="G2871" t="str">
            <v>73,32</v>
          </cell>
        </row>
        <row r="2872">
          <cell r="A2872" t="str">
            <v>SINAPI105083</v>
          </cell>
          <cell r="B2872" t="str">
            <v>SINAPI</v>
          </cell>
          <cell r="C2872" t="str">
            <v>105083</v>
          </cell>
          <cell r="D2872" t="str">
            <v>VIGA DE MADEIRA SERRADA, MAÇARANDUBA OU EQUIVALENTE DA REGIÃO, NÃO APARELHADA, SEÇÃO RETANGULAR 6 X 16 CM. AF_03/2024</v>
          </cell>
          <cell r="E2872" t="str">
            <v>M</v>
          </cell>
          <cell r="F2872" t="str">
            <v>80,34</v>
          </cell>
          <cell r="G2872" t="str">
            <v>82,86</v>
          </cell>
        </row>
        <row r="2873">
          <cell r="A2873" t="str">
            <v>SINAPI105084</v>
          </cell>
          <cell r="B2873" t="str">
            <v>SINAPI</v>
          </cell>
          <cell r="C2873" t="str">
            <v>105084</v>
          </cell>
          <cell r="D2873" t="str">
            <v>VIGA DE MADEIRA SERRADA, MAÇARANDUBA OU EQUIVALENTE DA REGIÃO, NÃO APARELHADA, SEÇÃO RETANGULAR 6 X 20 CM. AF_03/2024</v>
          </cell>
          <cell r="E2873" t="str">
            <v>M</v>
          </cell>
          <cell r="F2873" t="str">
            <v>100,43</v>
          </cell>
          <cell r="G2873" t="str">
            <v>103,05</v>
          </cell>
        </row>
        <row r="2874">
          <cell r="A2874" t="str">
            <v>SINAPI105085</v>
          </cell>
          <cell r="B2874" t="str">
            <v>SINAPI</v>
          </cell>
          <cell r="C2874" t="str">
            <v>105085</v>
          </cell>
          <cell r="D2874" t="str">
            <v>VIGA DE MADEIRA SERRADA, MAÇARANDUBA OU EQUIVALENTE DA REGIÃO, NÃO APARELHADA, SEÇÃO RETANGULAR 8 X 16 CM. AF_03/2024</v>
          </cell>
          <cell r="E2874" t="str">
            <v>M</v>
          </cell>
          <cell r="F2874" t="str">
            <v>105,10</v>
          </cell>
          <cell r="G2874" t="str">
            <v>107,74</v>
          </cell>
        </row>
        <row r="2875">
          <cell r="A2875" t="str">
            <v>SINAPI105086</v>
          </cell>
          <cell r="B2875" t="str">
            <v>SINAPI</v>
          </cell>
          <cell r="C2875" t="str">
            <v>105086</v>
          </cell>
          <cell r="D2875" t="str">
            <v>VIGA DE MADEIRA SERRADA, MAÇARANDUBA OU EQUIVALENTE DA REGIÃO, NÃO APARELHADA, SEÇÃO RETANGULAR 6 X 25 CM. AF_03/2024</v>
          </cell>
          <cell r="E2875" t="str">
            <v>M</v>
          </cell>
          <cell r="F2875" t="str">
            <v>93,14</v>
          </cell>
          <cell r="G2875" t="str">
            <v>95,87</v>
          </cell>
        </row>
        <row r="2876">
          <cell r="A2876" t="str">
            <v>SINAPI105087</v>
          </cell>
          <cell r="B2876" t="str">
            <v>SINAPI</v>
          </cell>
          <cell r="C2876" t="str">
            <v>105087</v>
          </cell>
          <cell r="D2876" t="str">
            <v>VIGA DE MADEIRA SERRADA, MAÇARANDUBA OU EQUIVALENTE DA REGIÃO, NÃO APARELHADA, SEÇÃO RETANGULAR 6 X 30 CM. AF_03/2024</v>
          </cell>
          <cell r="E2876" t="str">
            <v>M</v>
          </cell>
          <cell r="F2876" t="str">
            <v>104,94</v>
          </cell>
          <cell r="G2876" t="str">
            <v>107,78</v>
          </cell>
        </row>
        <row r="2877">
          <cell r="A2877" t="str">
            <v>SINAPI105088</v>
          </cell>
          <cell r="B2877" t="str">
            <v>SINAPI</v>
          </cell>
          <cell r="C2877" t="str">
            <v>105088</v>
          </cell>
          <cell r="D2877" t="str">
            <v>VIGA DE MADEIRA SERRADA, MAÇARANDUBA OU EQUIVALENTE DA REGIÃO, NÃO APARELHADA, SEÇÃO RETANGULAR 6 X 40 CM. AF_03/2024</v>
          </cell>
          <cell r="E2877" t="str">
            <v>M</v>
          </cell>
          <cell r="F2877" t="str">
            <v>191,98</v>
          </cell>
          <cell r="G2877" t="str">
            <v>195,05</v>
          </cell>
        </row>
        <row r="2878">
          <cell r="A2878" t="str">
            <v>SINAPI105089</v>
          </cell>
          <cell r="B2878" t="str">
            <v>SINAPI</v>
          </cell>
          <cell r="C2878" t="str">
            <v>105089</v>
          </cell>
          <cell r="D2878" t="str">
            <v>VIGA DE MADEIRA SERRADA, MAÇARANDUBA OU EQUIVALENTE DA REGIÃO, APARELHADA, SEÇÃO RETANGULAR 8 X 30 CM. AF_03/2024</v>
          </cell>
          <cell r="E2878" t="str">
            <v>M</v>
          </cell>
          <cell r="F2878" t="str">
            <v>176,98</v>
          </cell>
          <cell r="G2878" t="str">
            <v>180,04</v>
          </cell>
        </row>
        <row r="2879">
          <cell r="A2879" t="str">
            <v>SINAPI105090</v>
          </cell>
          <cell r="B2879" t="str">
            <v>SINAPI</v>
          </cell>
          <cell r="C2879" t="str">
            <v>105090</v>
          </cell>
          <cell r="D2879" t="str">
            <v>PISO DE MADEIRA, SOBRE VIGOTAS DE MADEIRA SEÇÃO 7,5 X 15 CM. AF_03/2024</v>
          </cell>
          <cell r="E2879" t="str">
            <v>M2</v>
          </cell>
          <cell r="F2879" t="str">
            <v>446,49</v>
          </cell>
          <cell r="G2879" t="str">
            <v>450,09</v>
          </cell>
        </row>
        <row r="2880">
          <cell r="A2880" t="str">
            <v>SINAPI105091</v>
          </cell>
          <cell r="B2880" t="str">
            <v>SINAPI</v>
          </cell>
          <cell r="C2880" t="str">
            <v>105091</v>
          </cell>
          <cell r="D2880" t="str">
            <v>VIGA DE MADEIRA SERRADA, MAÇARANDUBA OU EQUIVALENTE DA REGIÃO, APARELHADA, SEÇÃO RETANGULAR 7,5 X 23 CM. AF_03/2024</v>
          </cell>
          <cell r="E2880" t="str">
            <v>M</v>
          </cell>
          <cell r="F2880" t="str">
            <v>139,72</v>
          </cell>
          <cell r="G2880" t="str">
            <v>142,53</v>
          </cell>
        </row>
        <row r="2881">
          <cell r="A2881" t="str">
            <v>SINAPI105092</v>
          </cell>
          <cell r="B2881" t="str">
            <v>SINAPI</v>
          </cell>
          <cell r="C2881" t="str">
            <v>105092</v>
          </cell>
          <cell r="D2881" t="str">
            <v>VIGA DE MADEIRA SERRADA, MAÇARANDUBA OU EQUIVALENTE DA REGIÃO, NÃO APARELHADA, SEÇÃO RETANGULAR 7,5 X 23 CM. AF_03/2024</v>
          </cell>
          <cell r="E2881" t="str">
            <v>M</v>
          </cell>
          <cell r="F2881" t="str">
            <v>152,23</v>
          </cell>
          <cell r="G2881" t="str">
            <v>155,04</v>
          </cell>
        </row>
        <row r="2882">
          <cell r="A2882" t="str">
            <v>SINAPI105093</v>
          </cell>
          <cell r="B2882" t="str">
            <v>SINAPI</v>
          </cell>
          <cell r="C2882" t="str">
            <v>105093</v>
          </cell>
          <cell r="D2882" t="str">
            <v>VIGA DE MADEIRA SERRADA, MAÇARANDUBA OU EQUIVALENTE DA REGIÃO, NÃO APARELHADA, SEÇÃO RETANGULAR 8 X 30 CM. AF_03/2024</v>
          </cell>
          <cell r="E2882" t="str">
            <v>M</v>
          </cell>
          <cell r="F2882" t="str">
            <v>154,46</v>
          </cell>
          <cell r="G2882" t="str">
            <v>157,53</v>
          </cell>
        </row>
        <row r="2883">
          <cell r="A2883" t="str">
            <v>SINAPI105095</v>
          </cell>
          <cell r="B2883" t="str">
            <v>SINAPI</v>
          </cell>
          <cell r="C2883" t="str">
            <v>105095</v>
          </cell>
          <cell r="D2883" t="str">
            <v>PILAR DE MADEIRA ROLIÇA, EUCALIPTO OU EQUIVALENTE DA REGIÃO, FIXADO COM VERGALHÃO, DIÂMETRO DE 16 A 20 CM, APOIO ARTICULADO, COMPRIMENTO DE 3 M. AF_03/2024</v>
          </cell>
          <cell r="E2883" t="str">
            <v>M</v>
          </cell>
          <cell r="F2883" t="str">
            <v>84,70</v>
          </cell>
          <cell r="G2883" t="str">
            <v>87,71</v>
          </cell>
        </row>
        <row r="2884">
          <cell r="A2884" t="str">
            <v>SINAPI105098</v>
          </cell>
          <cell r="B2884" t="str">
            <v>SINAPI</v>
          </cell>
          <cell r="C2884" t="str">
            <v>105098</v>
          </cell>
          <cell r="D2884" t="str">
            <v>PILAR DE MADEIRA ROLIÇA, EUCALIPTO OU EQUIVALENTE DA REGIÃO, FIXADO COM VERGALHÃO, DIÂMETRO DE 16 A 20 CM, APOIO ARTICULADO, COMPRIMENTO DE 6 M. AF_03/2024</v>
          </cell>
          <cell r="E2884" t="str">
            <v>M</v>
          </cell>
          <cell r="F2884" t="str">
            <v>73,54</v>
          </cell>
          <cell r="G2884" t="str">
            <v>75,41</v>
          </cell>
        </row>
        <row r="2885">
          <cell r="A2885" t="str">
            <v>SINAPI105099</v>
          </cell>
          <cell r="B2885" t="str">
            <v>SINAPI</v>
          </cell>
          <cell r="C2885" t="str">
            <v>105099</v>
          </cell>
          <cell r="D2885" t="str">
            <v>VIGA DE MADEIRA ROLIÇA, EUCALIPTO OU EQUIVALENTE DA REGIÃO, DIÂMETRO DE 12 A 15 CM. AF_03/2024</v>
          </cell>
          <cell r="E2885" t="str">
            <v>M</v>
          </cell>
          <cell r="F2885" t="str">
            <v>76,01</v>
          </cell>
          <cell r="G2885" t="str">
            <v>80,13</v>
          </cell>
        </row>
        <row r="2886">
          <cell r="A2886" t="str">
            <v>SINAPI105100</v>
          </cell>
          <cell r="B2886" t="str">
            <v>SINAPI</v>
          </cell>
          <cell r="C2886" t="str">
            <v>105100</v>
          </cell>
          <cell r="D2886" t="str">
            <v>VIGA DE MADEIRA ROLIÇA, EUCALIPTO OU EQUIVALENTE DA REGIÃO, DIÂMETRO DE 16 A 20 CM. AF_03/2024</v>
          </cell>
          <cell r="E2886" t="str">
            <v>M</v>
          </cell>
          <cell r="F2886" t="str">
            <v>104,60</v>
          </cell>
          <cell r="G2886" t="str">
            <v>109,09</v>
          </cell>
        </row>
        <row r="2887">
          <cell r="A2887" t="str">
            <v>SINAPI105101</v>
          </cell>
          <cell r="B2887" t="str">
            <v>SINAPI</v>
          </cell>
          <cell r="C2887" t="str">
            <v>105101</v>
          </cell>
          <cell r="D2887" t="str">
            <v>VIGA DE MADEIRA ROLIÇA, EUCALIPTO OU EQUIVALENTE DA REGIÃO, DIÂMETRO DE 21 A 29 CM. AF_03/2024</v>
          </cell>
          <cell r="E2887" t="str">
            <v>M</v>
          </cell>
          <cell r="F2887" t="str">
            <v>194,47</v>
          </cell>
          <cell r="G2887" t="str">
            <v>199,72</v>
          </cell>
        </row>
        <row r="2888">
          <cell r="A2888" t="str">
            <v>SINAPI105102</v>
          </cell>
          <cell r="B2888" t="str">
            <v>SINAPI</v>
          </cell>
          <cell r="C2888" t="str">
            <v>105102</v>
          </cell>
          <cell r="D2888" t="str">
            <v>VIGA DE MADEIRA ROLIÇA, EUCALIPTO OU EQUIVALENTE DA REGIÃO, DIÂMETRO DE 30 A 34 CM. AF_03/2024</v>
          </cell>
          <cell r="E2888" t="str">
            <v>M</v>
          </cell>
          <cell r="F2888" t="str">
            <v>264,30</v>
          </cell>
          <cell r="G2888" t="str">
            <v>270,56</v>
          </cell>
        </row>
        <row r="2889">
          <cell r="A2889" t="str">
            <v>SINAPI98562</v>
          </cell>
          <cell r="B2889" t="str">
            <v>SINAPI</v>
          </cell>
          <cell r="C2889" t="str">
            <v>98562</v>
          </cell>
          <cell r="D2889" t="str">
            <v>IMPERMEABILIZAÇÃO DE SUPERFÍCIE COM ARGAMASSA DE CIMENTO E AREIA, COM ADITIVO IMPERMEABILIZANTE, E = 1,5CM. AF_09/2023</v>
          </cell>
          <cell r="E2889" t="str">
            <v>M2</v>
          </cell>
          <cell r="F2889" t="str">
            <v>50,45</v>
          </cell>
          <cell r="G2889" t="str">
            <v>54,80</v>
          </cell>
        </row>
        <row r="2890">
          <cell r="A2890" t="str">
            <v>SINAPI98555</v>
          </cell>
          <cell r="B2890" t="str">
            <v>SINAPI</v>
          </cell>
          <cell r="C2890" t="str">
            <v>98555</v>
          </cell>
          <cell r="D2890" t="str">
            <v>IMPERMEABILIZAÇÃO DE SUPERFÍCIE COM ARGAMASSA POLIMÉRICA / MEMBRANA ACRÍLICA, 3 DEMÃOS. AF_09/2023</v>
          </cell>
          <cell r="E2890" t="str">
            <v>M2</v>
          </cell>
          <cell r="F2890" t="str">
            <v>34,02</v>
          </cell>
          <cell r="G2890" t="str">
            <v>36,53</v>
          </cell>
        </row>
        <row r="2891">
          <cell r="A2891" t="str">
            <v>SINAPI98556</v>
          </cell>
          <cell r="B2891" t="str">
            <v>SINAPI</v>
          </cell>
          <cell r="C2891" t="str">
            <v>98556</v>
          </cell>
          <cell r="D2891" t="str">
            <v>IMPERMEABILIZAÇÃO DE SUPERFÍCIE COM ARGAMASSA POLIMÉRICA / MEMBRANA ACRÍLICA, 4 DEMÃOS, REFORÇADA COM VÉU DE POLIÉSTER (MAV). AF_09/2023</v>
          </cell>
          <cell r="E2891" t="str">
            <v>M2</v>
          </cell>
          <cell r="F2891" t="str">
            <v>62,88</v>
          </cell>
          <cell r="G2891" t="str">
            <v>67,00</v>
          </cell>
        </row>
        <row r="2892">
          <cell r="A2892" t="str">
            <v>SINAPI98558</v>
          </cell>
          <cell r="B2892" t="str">
            <v>SINAPI</v>
          </cell>
          <cell r="C2892" t="str">
            <v>98558</v>
          </cell>
          <cell r="D2892" t="str">
            <v>TRATAMENTO DE RALO OU PONTO EMERGENTE COM ARGAMASSA POLIMÉRICA / MEMBRANA ACRÍLICA REFORÇADO COM TELA DE POLIÉSTER (MAV). AF_09/2023</v>
          </cell>
          <cell r="E2892" t="str">
            <v>UN</v>
          </cell>
          <cell r="F2892" t="str">
            <v>10,37</v>
          </cell>
          <cell r="G2892" t="str">
            <v>10,94</v>
          </cell>
        </row>
        <row r="2893">
          <cell r="A2893" t="str">
            <v>SINAPI98559</v>
          </cell>
          <cell r="B2893" t="str">
            <v>SINAPI</v>
          </cell>
          <cell r="C2893" t="str">
            <v>98559</v>
          </cell>
          <cell r="D2893" t="str">
            <v>TRATAMENTO DE RODAPÉ COM TELA DE POLIÉSTER. AF_09/2023</v>
          </cell>
          <cell r="E2893" t="str">
            <v>M</v>
          </cell>
          <cell r="F2893" t="str">
            <v>5,45</v>
          </cell>
          <cell r="G2893" t="str">
            <v>5,70</v>
          </cell>
        </row>
        <row r="2894">
          <cell r="A2894" t="str">
            <v>SINAPI98546</v>
          </cell>
          <cell r="B2894" t="str">
            <v>SINAPI</v>
          </cell>
          <cell r="C2894" t="str">
            <v>98546</v>
          </cell>
          <cell r="D2894" t="str">
            <v>IMPERMEABILIZAÇÃO DE SUPERFÍCIE COM MANTA ASFÁLTICA, UMA CAMADA, INCLUSIVE APLICAÇÃO DE PRIMER ASFÁLTICO, E=4MM. AF_09/2023</v>
          </cell>
          <cell r="E2894" t="str">
            <v>M2</v>
          </cell>
          <cell r="F2894" t="str">
            <v>134,16</v>
          </cell>
          <cell r="G2894" t="str">
            <v>138,06</v>
          </cell>
        </row>
        <row r="2895">
          <cell r="A2895" t="str">
            <v>SINAPI98547</v>
          </cell>
          <cell r="B2895" t="str">
            <v>SINAPI</v>
          </cell>
          <cell r="C2895" t="str">
            <v>98547</v>
          </cell>
          <cell r="D2895" t="str">
            <v>IMPERMEABILIZAÇÃO DE SUPERFÍCIE COM MANTA ASFÁLTICA, DUAS CAMADAS, INCLUSIVE APLICAÇÃO DE PRIMER ASFÁLTICO, E=3MM E E=4MM. AF_09/2023</v>
          </cell>
          <cell r="E2895" t="str">
            <v>M2</v>
          </cell>
          <cell r="F2895" t="str">
            <v>225,98</v>
          </cell>
          <cell r="G2895" t="str">
            <v>232,19</v>
          </cell>
        </row>
        <row r="2896">
          <cell r="A2896" t="str">
            <v>SINAPI98553</v>
          </cell>
          <cell r="B2896" t="str">
            <v>SINAPI</v>
          </cell>
          <cell r="C2896" t="str">
            <v>98553</v>
          </cell>
          <cell r="D2896" t="str">
            <v>IMPERMEABILIZAÇÃO DE SUPERFÍCIE COM MEMBRANA À BASE DE POLIURETANO, 2 DEMÃOS. AF_09/2023</v>
          </cell>
          <cell r="E2896" t="str">
            <v>M2</v>
          </cell>
          <cell r="F2896" t="str">
            <v>182,36</v>
          </cell>
          <cell r="G2896" t="str">
            <v>184,44</v>
          </cell>
        </row>
        <row r="2897">
          <cell r="A2897" t="str">
            <v>SINAPI98554</v>
          </cell>
          <cell r="B2897" t="str">
            <v>SINAPI</v>
          </cell>
          <cell r="C2897" t="str">
            <v>98554</v>
          </cell>
          <cell r="D2897" t="str">
            <v>IMPERMEABILIZAÇÃO DE SUPERFÍCIE COM MEMBRANA À BASE DE RESINA ACRÍLICA, 3 DEMÃOS. AF_09/2023</v>
          </cell>
          <cell r="E2897" t="str">
            <v>M2</v>
          </cell>
          <cell r="F2897" t="str">
            <v>50,17</v>
          </cell>
          <cell r="G2897" t="str">
            <v>52,55</v>
          </cell>
        </row>
        <row r="2898">
          <cell r="A2898" t="str">
            <v>SINAPI98557</v>
          </cell>
          <cell r="B2898" t="str">
            <v>SINAPI</v>
          </cell>
          <cell r="C2898" t="str">
            <v>98557</v>
          </cell>
          <cell r="D2898" t="str">
            <v>IMPERMEABILIZAÇÃO DE SUPERFÍCIE COM EMULSÃO ASFÁLTICA, 2 DEMÃOS. AF_09/2023</v>
          </cell>
          <cell r="E2898" t="str">
            <v>M2</v>
          </cell>
          <cell r="F2898" t="str">
            <v>46,32</v>
          </cell>
          <cell r="G2898" t="str">
            <v>48,12</v>
          </cell>
        </row>
        <row r="2899">
          <cell r="A2899" t="str">
            <v>SINAPI98563</v>
          </cell>
          <cell r="B2899" t="str">
            <v>SINAPI</v>
          </cell>
          <cell r="C2899" t="str">
            <v>98563</v>
          </cell>
          <cell r="D2899" t="str">
            <v>PROTEÇÃO MECÂNICA DE SUPERFÍCIE HORIZONTAL COM ARGAMASSA DE CIMENTO E AREIA, TRAÇO 1:3, E=2CM. AF_09/2023</v>
          </cell>
          <cell r="E2899" t="str">
            <v>M2</v>
          </cell>
          <cell r="F2899" t="str">
            <v>37,65</v>
          </cell>
          <cell r="G2899" t="str">
            <v>40,36</v>
          </cell>
        </row>
        <row r="2900">
          <cell r="A2900" t="str">
            <v>SINAPI98564</v>
          </cell>
          <cell r="B2900" t="str">
            <v>SINAPI</v>
          </cell>
          <cell r="C2900" t="str">
            <v>98564</v>
          </cell>
          <cell r="D2900" t="str">
            <v>PROTEÇÃO MECÂNICA DE SUPERFÍCIE VERTICAL COM ARGAMASSA DE CIMENTO E AREIA, TRAÇO 1:3, E=2CM. AF_09/2023</v>
          </cell>
          <cell r="E2900" t="str">
            <v>M2</v>
          </cell>
          <cell r="F2900" t="str">
            <v>50,49</v>
          </cell>
          <cell r="G2900" t="str">
            <v>53,45</v>
          </cell>
        </row>
        <row r="2901">
          <cell r="A2901" t="str">
            <v>SINAPI98565</v>
          </cell>
          <cell r="B2901" t="str">
            <v>SINAPI</v>
          </cell>
          <cell r="C2901" t="str">
            <v>98565</v>
          </cell>
          <cell r="D2901" t="str">
            <v>PROTEÇÃO MECÂNICA DE SUPERFICIE HORIZONTAL COM ARGAMASSA DE CIMENTO E AREIA, TRAÇO 1:3, E=3CM. AF_09/2023</v>
          </cell>
          <cell r="E2901" t="str">
            <v>M2</v>
          </cell>
          <cell r="F2901" t="str">
            <v>53,73</v>
          </cell>
          <cell r="G2901" t="str">
            <v>57,74</v>
          </cell>
        </row>
        <row r="2902">
          <cell r="A2902" t="str">
            <v>SINAPI98566</v>
          </cell>
          <cell r="B2902" t="str">
            <v>SINAPI</v>
          </cell>
          <cell r="C2902" t="str">
            <v>98566</v>
          </cell>
          <cell r="D2902" t="str">
            <v>PROTEÇÃO MECÂNICA DE SUPERFÍCIE VERTICAL COM ARGAMASSA DE CIMENTO E AREIA, TRAÇO 1:3, E=3CM. AF_09/2023</v>
          </cell>
          <cell r="E2902" t="str">
            <v>M2</v>
          </cell>
          <cell r="F2902" t="str">
            <v>66,57</v>
          </cell>
          <cell r="G2902" t="str">
            <v>70,84</v>
          </cell>
        </row>
        <row r="2903">
          <cell r="A2903" t="str">
            <v>SINAPI98567</v>
          </cell>
          <cell r="B2903" t="str">
            <v>SINAPI</v>
          </cell>
          <cell r="C2903" t="str">
            <v>98567</v>
          </cell>
          <cell r="D2903" t="str">
            <v>PROTEÇÃO MECÂNICA DE SUPERFICIE HORIZONTAL COM ARGAMASSA DE CIMENTO E AREIA, TRAÇO 1:3, E=4CM. AF_09/2023</v>
          </cell>
          <cell r="E2903" t="str">
            <v>M2</v>
          </cell>
          <cell r="F2903" t="str">
            <v>69,05</v>
          </cell>
          <cell r="G2903" t="str">
            <v>74,36</v>
          </cell>
        </row>
        <row r="2904">
          <cell r="A2904" t="str">
            <v>SINAPI98568</v>
          </cell>
          <cell r="B2904" t="str">
            <v>SINAPI</v>
          </cell>
          <cell r="C2904" t="str">
            <v>98568</v>
          </cell>
          <cell r="D2904" t="str">
            <v>PROTEÇÃO MECÂNICA DE SUPERFÍCIE VERTICAL COM ARGAMASSA DE CIMENTO E AREIA, TRAÇO 1:3, E=4CM. AF_09/2023</v>
          </cell>
          <cell r="E2904" t="str">
            <v>M2</v>
          </cell>
          <cell r="F2904" t="str">
            <v>81,89</v>
          </cell>
          <cell r="G2904" t="str">
            <v>87,45</v>
          </cell>
        </row>
        <row r="2905">
          <cell r="A2905" t="str">
            <v>SINAPI98569</v>
          </cell>
          <cell r="B2905" t="str">
            <v>SINAPI</v>
          </cell>
          <cell r="C2905" t="str">
            <v>98569</v>
          </cell>
          <cell r="D2905" t="str">
            <v>PROTEÇÃO MECÂNICA DE SUPERFICIE HORIZONTAL COM ARGAMASSA DE CIMENTO E AREIA, TRAÇO 1:3, E=5CM. AF_09/2023</v>
          </cell>
          <cell r="E2905" t="str">
            <v>M2</v>
          </cell>
          <cell r="F2905" t="str">
            <v>85,13</v>
          </cell>
          <cell r="G2905" t="str">
            <v>91,74</v>
          </cell>
        </row>
        <row r="2906">
          <cell r="A2906" t="str">
            <v>SINAPI98570</v>
          </cell>
          <cell r="B2906" t="str">
            <v>SINAPI</v>
          </cell>
          <cell r="C2906" t="str">
            <v>98570</v>
          </cell>
          <cell r="D2906" t="str">
            <v>PROTEÇÃO MECÂNICA DE SUPERFÍCIE VERTICAL COM ARGAMASSA DE CIMENTO E AREIA, TRAÇO 1:3, E=5CM. AF_09/2023</v>
          </cell>
          <cell r="E2906" t="str">
            <v>M2</v>
          </cell>
          <cell r="F2906" t="str">
            <v>97,97</v>
          </cell>
          <cell r="G2906" t="str">
            <v>104,84</v>
          </cell>
        </row>
        <row r="2907">
          <cell r="A2907" t="str">
            <v>SINAPI98571</v>
          </cell>
          <cell r="B2907" t="str">
            <v>SINAPI</v>
          </cell>
          <cell r="C2907" t="str">
            <v>98571</v>
          </cell>
          <cell r="D2907" t="str">
            <v>PROTEÇÃO MECÂNICA DE SUPERFICIE HORIZONTAL COM CONCRETO 15 MPA, E=4CM. AF_09/2023</v>
          </cell>
          <cell r="E2907" t="str">
            <v>M2</v>
          </cell>
          <cell r="F2907" t="str">
            <v>44,65</v>
          </cell>
          <cell r="G2907" t="str">
            <v>47,41</v>
          </cell>
        </row>
        <row r="2908">
          <cell r="A2908" t="str">
            <v>SINAPI98572</v>
          </cell>
          <cell r="B2908" t="str">
            <v>SINAPI</v>
          </cell>
          <cell r="C2908" t="str">
            <v>98572</v>
          </cell>
          <cell r="D2908" t="str">
            <v>PROTEÇÃO MECÂNICA DE SUPERFICIE HORIZONTAL COM CONCRETO 15 MPA, E=5CM. AF_09/2023</v>
          </cell>
          <cell r="E2908" t="str">
            <v>M2</v>
          </cell>
          <cell r="F2908" t="str">
            <v>54,78</v>
          </cell>
          <cell r="G2908" t="str">
            <v>58,22</v>
          </cell>
        </row>
        <row r="2909">
          <cell r="A2909" t="str">
            <v>SINAPI98573</v>
          </cell>
          <cell r="B2909" t="str">
            <v>SINAPI</v>
          </cell>
          <cell r="C2909" t="str">
            <v>98573</v>
          </cell>
          <cell r="D2909" t="str">
            <v>PROTEÇÃO MECÂNICA DE SUPERFÍCIE VERTICAL COM CONCRETO 15 MPA, E=5CM. AF_09/2023</v>
          </cell>
          <cell r="E2909" t="str">
            <v>M2</v>
          </cell>
          <cell r="F2909" t="str">
            <v>67,00</v>
          </cell>
          <cell r="G2909" t="str">
            <v>70,63</v>
          </cell>
        </row>
        <row r="2910">
          <cell r="A2910" t="str">
            <v>SINAPI91831</v>
          </cell>
          <cell r="B2910" t="str">
            <v>SINAPI</v>
          </cell>
          <cell r="C2910" t="str">
            <v>91831</v>
          </cell>
          <cell r="D2910" t="str">
            <v>ELETRODUTO FLEXÍVEL CORRUGADO, PVC, DN 20 MM (1/2"), PARA CIRCUITOS TERMINAIS, INSTALADO EM FORRO - FORNECIMENTO E INSTALAÇÃO. AF_03/2023_PA</v>
          </cell>
          <cell r="E2910" t="str">
            <v>M</v>
          </cell>
          <cell r="F2910" t="str">
            <v>19,43</v>
          </cell>
          <cell r="G2910" t="str">
            <v>21,06</v>
          </cell>
        </row>
        <row r="2911">
          <cell r="A2911" t="str">
            <v>SINAPI91833</v>
          </cell>
          <cell r="B2911" t="str">
            <v>SINAPI</v>
          </cell>
          <cell r="C2911" t="str">
            <v>91833</v>
          </cell>
          <cell r="D2911" t="str">
            <v>ELETRODUTO FLEXÍVEL CORRUGADO REFORÇADO, PVC, DN 20 MM (1/2"), PARA CIRCUITOS TERMINAIS, INSTALADO EM FORRO - FORNECIMENTO E INSTALAÇÃO. AF_03/2023_PA</v>
          </cell>
          <cell r="E2911" t="str">
            <v>M</v>
          </cell>
          <cell r="F2911" t="str">
            <v>19,94</v>
          </cell>
          <cell r="G2911" t="str">
            <v>21,57</v>
          </cell>
        </row>
        <row r="2912">
          <cell r="A2912" t="str">
            <v>SINAPI91834</v>
          </cell>
          <cell r="B2912" t="str">
            <v>SINAPI</v>
          </cell>
          <cell r="C2912" t="str">
            <v>91834</v>
          </cell>
          <cell r="D2912" t="str">
            <v>ELETRODUTO FLEXÍVEL CORRUGADO, PVC, DN 25 MM (3/4"), PARA CIRCUITOS TERMINAIS, INSTALADO EM FORRO - FORNECIMENTO E INSTALAÇÃO. AF_03/2023_PA</v>
          </cell>
          <cell r="E2912" t="str">
            <v>M</v>
          </cell>
          <cell r="F2912" t="str">
            <v>20,34</v>
          </cell>
          <cell r="G2912" t="str">
            <v>22,05</v>
          </cell>
        </row>
        <row r="2913">
          <cell r="A2913" t="str">
            <v>SINAPI91835</v>
          </cell>
          <cell r="B2913" t="str">
            <v>SINAPI</v>
          </cell>
          <cell r="C2913" t="str">
            <v>91835</v>
          </cell>
          <cell r="D2913" t="str">
            <v>ELETRODUTO FLEXÍVEL CORRUGADO REFORÇADO, PVC, DN 25 MM (3/4"), PARA CIRCUITOS TERMINAIS, INSTALADO EM FORRO - FORNECIMENTO E INSTALAÇÃO. AF_03/2023_PA</v>
          </cell>
          <cell r="E2913" t="str">
            <v>M</v>
          </cell>
          <cell r="F2913" t="str">
            <v>21,64</v>
          </cell>
          <cell r="G2913" t="str">
            <v>23,35</v>
          </cell>
        </row>
        <row r="2914">
          <cell r="A2914" t="str">
            <v>SINAPI91836</v>
          </cell>
          <cell r="B2914" t="str">
            <v>SINAPI</v>
          </cell>
          <cell r="C2914" t="str">
            <v>91836</v>
          </cell>
          <cell r="D2914" t="str">
            <v>ELETRODUTO FLEXÍVEL CORRUGADO, PVC, DN 32 MM (1"), PARA CIRCUITOS TERMINAIS, INSTALADO EM FORRO - FORNECIMENTO E INSTALAÇÃO. AF_03/2023_PA</v>
          </cell>
          <cell r="E2914" t="str">
            <v>M</v>
          </cell>
          <cell r="F2914" t="str">
            <v>23,02</v>
          </cell>
          <cell r="G2914" t="str">
            <v>24,84</v>
          </cell>
        </row>
        <row r="2915">
          <cell r="A2915" t="str">
            <v>SINAPI91837</v>
          </cell>
          <cell r="B2915" t="str">
            <v>SINAPI</v>
          </cell>
          <cell r="C2915" t="str">
            <v>91837</v>
          </cell>
          <cell r="D2915" t="str">
            <v>ELETRODUTO FLEXÍVEL CORRUGADO REFORÇADO, PVC, DN 32 MM (1"), PARA CIRCUITOS TERMINAIS, INSTALADO EM FORRO - FORNECIMENTO E INSTALAÇÃO. AF_03/2023_PA</v>
          </cell>
          <cell r="E2915" t="str">
            <v>M</v>
          </cell>
          <cell r="F2915" t="str">
            <v>26,05</v>
          </cell>
          <cell r="G2915" t="str">
            <v>27,87</v>
          </cell>
        </row>
        <row r="2916">
          <cell r="A2916" t="str">
            <v>SINAPI91839</v>
          </cell>
          <cell r="B2916" t="str">
            <v>SINAPI</v>
          </cell>
          <cell r="C2916" t="str">
            <v>91839</v>
          </cell>
          <cell r="D2916" t="str">
            <v>ELETRODUTO FLEXÍVEL LISO, PEAD, DN 32 MM (1"), PARA CIRCUITOS TERMINAIS, INSTALADO EM FORRO - FORNECIMENTO E INSTALAÇÃO. AF_03/2023_PA</v>
          </cell>
          <cell r="E2916" t="str">
            <v>M</v>
          </cell>
          <cell r="F2916" t="str">
            <v>21,85</v>
          </cell>
          <cell r="G2916" t="str">
            <v>23,67</v>
          </cell>
        </row>
        <row r="2917">
          <cell r="A2917" t="str">
            <v>SINAPI91840</v>
          </cell>
          <cell r="B2917" t="str">
            <v>SINAPI</v>
          </cell>
          <cell r="C2917" t="str">
            <v>91840</v>
          </cell>
          <cell r="D2917" t="str">
            <v>ELETRODUTO FLEXÍVEL CORRUGADO, PEAD, DN 40 MM (1 1/4"), PARA CIRCUITOS TERMINAIS, INSTALADO EM FORRO - FORNECIMENTO E INSTALAÇÃO. AF_03/2023_PA</v>
          </cell>
          <cell r="E2917" t="str">
            <v>M</v>
          </cell>
          <cell r="F2917" t="str">
            <v>24,62</v>
          </cell>
          <cell r="G2917" t="str">
            <v>26,57</v>
          </cell>
        </row>
        <row r="2918">
          <cell r="A2918" t="str">
            <v>SINAPI91841</v>
          </cell>
          <cell r="B2918" t="str">
            <v>SINAPI</v>
          </cell>
          <cell r="C2918" t="str">
            <v>91841</v>
          </cell>
          <cell r="D2918" t="str">
            <v>ELETRODUTO FLEXÍVEL LISO, PEAD, DN 40 MM (1 1/4"), PARA CIRCUITOS TERMINAIS, INSTALADO EM FORRO - FORNECIMENTO E INSTALAÇÃO. AF_03/2023_PA</v>
          </cell>
          <cell r="E2918" t="str">
            <v>M</v>
          </cell>
          <cell r="F2918" t="str">
            <v>23,90</v>
          </cell>
          <cell r="G2918" t="str">
            <v>25,85</v>
          </cell>
        </row>
        <row r="2919">
          <cell r="A2919" t="str">
            <v>SINAPI91843</v>
          </cell>
          <cell r="B2919" t="str">
            <v>SINAPI</v>
          </cell>
          <cell r="C2919" t="str">
            <v>91843</v>
          </cell>
          <cell r="D2919" t="str">
            <v>ELETRODUTO FLEXÍVEL CORRUGADO REFORÇADO, PVC, DN 20 MM (1/2"), PARA CIRCUITOS TERMINAIS, INSTALADO EM LAJE - FORNECIMENTO E INSTALAÇÃO. AF_03/2023</v>
          </cell>
          <cell r="E2919" t="str">
            <v>M</v>
          </cell>
          <cell r="F2919" t="str">
            <v>6,80</v>
          </cell>
          <cell r="G2919" t="str">
            <v>7,28</v>
          </cell>
        </row>
        <row r="2920">
          <cell r="A2920" t="str">
            <v>SINAPI91845</v>
          </cell>
          <cell r="B2920" t="str">
            <v>SINAPI</v>
          </cell>
          <cell r="C2920" t="str">
            <v>91845</v>
          </cell>
          <cell r="D2920" t="str">
            <v>ELETRODUTO FLEXÍVEL CORRUGADO REFORÇADO, PVC, DN 25 MM (3/4"), PARA CIRCUITOS TERMINAIS, INSTALADO EM LAJE - FORNECIMENTO E INSTALAÇÃO. AF_03/2023</v>
          </cell>
          <cell r="E2920" t="str">
            <v>M</v>
          </cell>
          <cell r="F2920" t="str">
            <v>8,44</v>
          </cell>
          <cell r="G2920" t="str">
            <v>8,99</v>
          </cell>
        </row>
        <row r="2921">
          <cell r="A2921" t="str">
            <v>SINAPI91847</v>
          </cell>
          <cell r="B2921" t="str">
            <v>SINAPI</v>
          </cell>
          <cell r="C2921" t="str">
            <v>91847</v>
          </cell>
          <cell r="D2921" t="str">
            <v>ELETRODUTO FLEXÍVEL CORRUGADO REFORÇADO, PVC, DN 32 MM (1"), PARA CIRCUITOS TERMINAIS, INSTALADO EM LAJE - FORNECIMENTO E INSTALAÇÃO. AF_03/2023</v>
          </cell>
          <cell r="E2921" t="str">
            <v>M</v>
          </cell>
          <cell r="F2921" t="str">
            <v>12,91</v>
          </cell>
          <cell r="G2921" t="str">
            <v>13,58</v>
          </cell>
        </row>
        <row r="2922">
          <cell r="A2922" t="str">
            <v>SINAPI91849</v>
          </cell>
          <cell r="B2922" t="str">
            <v>SINAPI</v>
          </cell>
          <cell r="C2922" t="str">
            <v>91849</v>
          </cell>
          <cell r="D2922" t="str">
            <v>ELETRODUTO FLEXÍVEL LISO, PEAD, DN 32 MM (1"), PARA CIRCUITOS TERMINAIS, INSTALADO EM LAJE - FORNECIMENTO E INSTALAÇÃO. AF_03/2023</v>
          </cell>
          <cell r="E2922" t="str">
            <v>M</v>
          </cell>
          <cell r="F2922" t="str">
            <v>8,71</v>
          </cell>
          <cell r="G2922" t="str">
            <v>9,38</v>
          </cell>
        </row>
        <row r="2923">
          <cell r="A2923" t="str">
            <v>SINAPI91850</v>
          </cell>
          <cell r="B2923" t="str">
            <v>SINAPI</v>
          </cell>
          <cell r="C2923" t="str">
            <v>91850</v>
          </cell>
          <cell r="D2923" t="str">
            <v>ELETRODUTO FLEXÍVEL CORRUGADO, PEAD, DN 40 MM (1 1/4"), PARA CIRCUITOS TERMINAIS, INSTALADO EM LAJE - FORNECIMENTO E INSTALAÇÃO. AF_03/2023</v>
          </cell>
          <cell r="E2923" t="str">
            <v>M</v>
          </cell>
          <cell r="F2923" t="str">
            <v>11,43</v>
          </cell>
          <cell r="G2923" t="str">
            <v>12,23</v>
          </cell>
        </row>
        <row r="2924">
          <cell r="A2924" t="str">
            <v>SINAPI91851</v>
          </cell>
          <cell r="B2924" t="str">
            <v>SINAPI</v>
          </cell>
          <cell r="C2924" t="str">
            <v>91851</v>
          </cell>
          <cell r="D2924" t="str">
            <v>ELETRODUTO FLEXÍVEL LISO, PEAD, DN 40 MM (1 1/4"), PARA CIRCUITOS TERMINAIS, INSTALADO EM LAJE - FORNECIMENTO E INSTALAÇÃO. AF_03/2023</v>
          </cell>
          <cell r="E2924" t="str">
            <v>M</v>
          </cell>
          <cell r="F2924" t="str">
            <v>10,71</v>
          </cell>
          <cell r="G2924" t="str">
            <v>11,51</v>
          </cell>
        </row>
        <row r="2925">
          <cell r="A2925" t="str">
            <v>SINAPI91852</v>
          </cell>
          <cell r="B2925" t="str">
            <v>SINAPI</v>
          </cell>
          <cell r="C2925" t="str">
            <v>91852</v>
          </cell>
          <cell r="D2925" t="str">
            <v>ELETRODUTO FLEXÍVEL CORRUGADO, PVC, DN 20 MM (1/2"), PARA CIRCUITOS TERMINAIS, INSTALADO EM PAREDE - FORNECIMENTO E INSTALAÇÃO. AF_03/2023</v>
          </cell>
          <cell r="E2925" t="str">
            <v>M</v>
          </cell>
          <cell r="F2925" t="str">
            <v>10,22</v>
          </cell>
          <cell r="G2925" t="str">
            <v>11,19</v>
          </cell>
        </row>
        <row r="2926">
          <cell r="A2926" t="str">
            <v>SINAPI91853</v>
          </cell>
          <cell r="B2926" t="str">
            <v>SINAPI</v>
          </cell>
          <cell r="C2926" t="str">
            <v>91853</v>
          </cell>
          <cell r="D2926" t="str">
            <v>ELETRODUTO FLEXÍVEL CORRUGADO REFORÇADO, PVC, DN 20 MM (1/2"), PARA CIRCUITOS TERMINAIS, INSTALADO EM PAREDE - FORNECIMENTO E INSTALAÇÃO. AF_03/2023</v>
          </cell>
          <cell r="E2926" t="str">
            <v>M</v>
          </cell>
          <cell r="F2926" t="str">
            <v>10,69</v>
          </cell>
          <cell r="G2926" t="str">
            <v>11,66</v>
          </cell>
        </row>
        <row r="2927">
          <cell r="A2927" t="str">
            <v>SINAPI91854</v>
          </cell>
          <cell r="B2927" t="str">
            <v>SINAPI</v>
          </cell>
          <cell r="C2927" t="str">
            <v>91854</v>
          </cell>
          <cell r="D2927" t="str">
            <v>ELETRODUTO FLEXÍVEL CORRUGADO, PVC, DN 25 MM (3/4"), PARA CIRCUITOS TERMINAIS, INSTALADO EM PAREDE - FORNECIMENTO E INSTALAÇÃO. AF_03/2023</v>
          </cell>
          <cell r="E2927" t="str">
            <v>M</v>
          </cell>
          <cell r="F2927" t="str">
            <v>11,05</v>
          </cell>
          <cell r="G2927" t="str">
            <v>12,09</v>
          </cell>
        </row>
        <row r="2928">
          <cell r="A2928" t="str">
            <v>SINAPI91855</v>
          </cell>
          <cell r="B2928" t="str">
            <v>SINAPI</v>
          </cell>
          <cell r="C2928" t="str">
            <v>91855</v>
          </cell>
          <cell r="D2928" t="str">
            <v>ELETRODUTO FLEXÍVEL CORRUGADO REFORÇADO, PVC, DN 25 MM (3/4"), PARA CIRCUITOS TERMINAIS, INSTALADO EM PAREDE - FORNECIMENTO E INSTALAÇÃO. AF_03/2023</v>
          </cell>
          <cell r="E2928" t="str">
            <v>M</v>
          </cell>
          <cell r="F2928" t="str">
            <v>12,25</v>
          </cell>
          <cell r="G2928" t="str">
            <v>13,29</v>
          </cell>
        </row>
        <row r="2929">
          <cell r="A2929" t="str">
            <v>SINAPI91856</v>
          </cell>
          <cell r="B2929" t="str">
            <v>SINAPI</v>
          </cell>
          <cell r="C2929" t="str">
            <v>91856</v>
          </cell>
          <cell r="D2929" t="str">
            <v>ELETRODUTO FLEXÍVEL CORRUGADO, PVC, DN 32 MM (1"), PARA CIRCUITOS TERMINAIS, INSTALADO EM PAREDE - FORNECIMENTO E INSTALAÇÃO. AF_03/2023</v>
          </cell>
          <cell r="E2929" t="str">
            <v>M</v>
          </cell>
          <cell r="F2929" t="str">
            <v>13,66</v>
          </cell>
          <cell r="G2929" t="str">
            <v>14,82</v>
          </cell>
        </row>
        <row r="2930">
          <cell r="A2930" t="str">
            <v>SINAPI91857</v>
          </cell>
          <cell r="B2930" t="str">
            <v>SINAPI</v>
          </cell>
          <cell r="C2930" t="str">
            <v>91857</v>
          </cell>
          <cell r="D2930" t="str">
            <v>ELETRODUTO FLEXÍVEL CORRUGADO REFORÇADO, PVC, DN 32 MM (1"), PARA CIRCUITOS TERMINAIS, INSTALADO EM PAREDE - FORNECIMENTO E INSTALAÇÃO. AF_03/2023</v>
          </cell>
          <cell r="E2930" t="str">
            <v>M</v>
          </cell>
          <cell r="F2930" t="str">
            <v>16,46</v>
          </cell>
          <cell r="G2930" t="str">
            <v>17,62</v>
          </cell>
        </row>
        <row r="2931">
          <cell r="A2931" t="str">
            <v>SINAPI91859</v>
          </cell>
          <cell r="B2931" t="str">
            <v>SINAPI</v>
          </cell>
          <cell r="C2931" t="str">
            <v>91859</v>
          </cell>
          <cell r="D2931" t="str">
            <v>ELETRODUTO FLEXÍVEL LISO, PEAD, DN 32 MM (1"), PARA CIRCUITOS TERMINAIS, INSTALADO EM PAREDE - FORNECIMENTO E INSTALAÇÃO. AF_03/2023</v>
          </cell>
          <cell r="E2931" t="str">
            <v>M</v>
          </cell>
          <cell r="F2931" t="str">
            <v>12,58</v>
          </cell>
          <cell r="G2931" t="str">
            <v>13,74</v>
          </cell>
        </row>
        <row r="2932">
          <cell r="A2932" t="str">
            <v>SINAPI91860</v>
          </cell>
          <cell r="B2932" t="str">
            <v>SINAPI</v>
          </cell>
          <cell r="C2932" t="str">
            <v>91860</v>
          </cell>
          <cell r="D2932" t="str">
            <v>ELETRODUTO FLEXÍVEL CORRUGADO, PEAD, DN 40 MM (1 1/4"), PARA CIRCUITOS TERMINAIS, INSTALADO EM PAREDE - FORNECIMENTO E INSTALAÇÃO. AF_03/2023</v>
          </cell>
          <cell r="E2932" t="str">
            <v>M</v>
          </cell>
          <cell r="F2932" t="str">
            <v>15,17</v>
          </cell>
          <cell r="G2932" t="str">
            <v>16,45</v>
          </cell>
        </row>
        <row r="2933">
          <cell r="A2933" t="str">
            <v>SINAPI91861</v>
          </cell>
          <cell r="B2933" t="str">
            <v>SINAPI</v>
          </cell>
          <cell r="C2933" t="str">
            <v>91861</v>
          </cell>
          <cell r="D2933" t="str">
            <v>ELETRODUTO FLEXÍVEL LISO, PEAD, DN 40 MM (1 1/4"), PARA CIRCUITOS TERMINAIS, INSTALADO EM PAREDE - FORNECIMENTO E INSTALAÇÃO. AF_03/2023</v>
          </cell>
          <cell r="E2933" t="str">
            <v>M</v>
          </cell>
          <cell r="F2933" t="str">
            <v>14,51</v>
          </cell>
          <cell r="G2933" t="str">
            <v>15,79</v>
          </cell>
        </row>
        <row r="2934">
          <cell r="A2934" t="str">
            <v>SINAPI91862</v>
          </cell>
          <cell r="B2934" t="str">
            <v>SINAPI</v>
          </cell>
          <cell r="C2934" t="str">
            <v>91862</v>
          </cell>
          <cell r="D2934" t="str">
            <v>ELETRODUTO RÍGIDO ROSCÁVEL, PVC, DN 20 MM (1/2"), PARA CIRCUITOS TERMINAIS, INSTALADO EM FORRO - FORNECIMENTO E INSTALAÇÃO. AF_03/2023</v>
          </cell>
          <cell r="E2934" t="str">
            <v>M</v>
          </cell>
          <cell r="F2934" t="str">
            <v>10,36</v>
          </cell>
          <cell r="G2934" t="str">
            <v>11,18</v>
          </cell>
        </row>
        <row r="2935">
          <cell r="A2935" t="str">
            <v>SINAPI91863</v>
          </cell>
          <cell r="B2935" t="str">
            <v>SINAPI</v>
          </cell>
          <cell r="C2935" t="str">
            <v>91863</v>
          </cell>
          <cell r="D2935" t="str">
            <v>ELETRODUTO RÍGIDO ROSCÁVEL, PVC, DN 25 MM (3/4"), PARA CIRCUITOS TERMINAIS, INSTALADO EM FORRO - FORNECIMENTO E INSTALAÇÃO. AF_03/2023</v>
          </cell>
          <cell r="E2935" t="str">
            <v>M</v>
          </cell>
          <cell r="F2935" t="str">
            <v>12,14</v>
          </cell>
          <cell r="G2935" t="str">
            <v>13,06</v>
          </cell>
        </row>
        <row r="2936">
          <cell r="A2936" t="str">
            <v>SINAPI91864</v>
          </cell>
          <cell r="B2936" t="str">
            <v>SINAPI</v>
          </cell>
          <cell r="C2936" t="str">
            <v>91864</v>
          </cell>
          <cell r="D2936" t="str">
            <v>ELETRODUTO RÍGIDO ROSCÁVEL, PVC, DN 32 MM (1"), PARA CIRCUITOS TERMINAIS, INSTALADO EM FORRO - FORNECIMENTO E INSTALAÇÃO. AF_03/2023</v>
          </cell>
          <cell r="E2936" t="str">
            <v>M</v>
          </cell>
          <cell r="F2936" t="str">
            <v>15,90</v>
          </cell>
          <cell r="G2936" t="str">
            <v>16,98</v>
          </cell>
        </row>
        <row r="2937">
          <cell r="A2937" t="str">
            <v>SINAPI91865</v>
          </cell>
          <cell r="B2937" t="str">
            <v>SINAPI</v>
          </cell>
          <cell r="C2937" t="str">
            <v>91865</v>
          </cell>
          <cell r="D2937" t="str">
            <v>ELETRODUTO RÍGIDO ROSCÁVEL, PVC, DN 40 MM (1 1/4"), PARA CIRCUITOS TERMINAIS, INSTALADO EM FORRO - FORNECIMENTO E INSTALAÇÃO. AF_03/2023</v>
          </cell>
          <cell r="E2937" t="str">
            <v>M</v>
          </cell>
          <cell r="F2937" t="str">
            <v>19,66</v>
          </cell>
          <cell r="G2937" t="str">
            <v>20,93</v>
          </cell>
        </row>
        <row r="2938">
          <cell r="A2938" t="str">
            <v>SINAPI91866</v>
          </cell>
          <cell r="B2938" t="str">
            <v>SINAPI</v>
          </cell>
          <cell r="C2938" t="str">
            <v>91866</v>
          </cell>
          <cell r="D2938" t="str">
            <v>ELETRODUTO RÍGIDO ROSCÁVEL, PVC, DN 20 MM (1/2"), PARA CIRCUITOS TERMINAIS, INSTALADO EM LAJE - FORNECIMENTO E INSTALAÇÃO. AF_03/2023</v>
          </cell>
          <cell r="E2938" t="str">
            <v>M</v>
          </cell>
          <cell r="F2938" t="str">
            <v>8,75</v>
          </cell>
          <cell r="G2938" t="str">
            <v>9,38</v>
          </cell>
        </row>
        <row r="2939">
          <cell r="A2939" t="str">
            <v>SINAPI91867</v>
          </cell>
          <cell r="B2939" t="str">
            <v>SINAPI</v>
          </cell>
          <cell r="C2939" t="str">
            <v>91867</v>
          </cell>
          <cell r="D2939" t="str">
            <v>ELETRODUTO RÍGIDO ROSCÁVEL, PVC, DN 25 MM (3/4"), PARA CIRCUITOS TERMINAIS, INSTALADO EM LAJE - FORNECIMENTO E INSTALAÇÃO. AF_03/2023</v>
          </cell>
          <cell r="E2939" t="str">
            <v>M</v>
          </cell>
          <cell r="F2939" t="str">
            <v>10,53</v>
          </cell>
          <cell r="G2939" t="str">
            <v>11,26</v>
          </cell>
        </row>
        <row r="2940">
          <cell r="A2940" t="str">
            <v>SINAPI91868</v>
          </cell>
          <cell r="B2940" t="str">
            <v>SINAPI</v>
          </cell>
          <cell r="C2940" t="str">
            <v>91868</v>
          </cell>
          <cell r="D2940" t="str">
            <v>ELETRODUTO RÍGIDO ROSCÁVEL, PVC, DN 32 MM (1"), PARA CIRCUITOS TERMINAIS, INSTALADO EM LAJE - FORNECIMENTO E INSTALAÇÃO. AF_03/2023</v>
          </cell>
          <cell r="E2940" t="str">
            <v>M</v>
          </cell>
          <cell r="F2940" t="str">
            <v>14,28</v>
          </cell>
          <cell r="G2940" t="str">
            <v>15,17</v>
          </cell>
        </row>
        <row r="2941">
          <cell r="A2941" t="str">
            <v>SINAPI91869</v>
          </cell>
          <cell r="B2941" t="str">
            <v>SINAPI</v>
          </cell>
          <cell r="C2941" t="str">
            <v>91869</v>
          </cell>
          <cell r="D2941" t="str">
            <v>ELETRODUTO RÍGIDO ROSCÁVEL, PVC, DN 40 MM (1 1/4"), PARA CIRCUITOS TERMINAIS, INSTALADO EM LAJE - FORNECIMENTO E INSTALAÇÃO. AF_03/2023</v>
          </cell>
          <cell r="E2941" t="str">
            <v>M</v>
          </cell>
          <cell r="F2941" t="str">
            <v>18,01</v>
          </cell>
          <cell r="G2941" t="str">
            <v>19,06</v>
          </cell>
        </row>
        <row r="2942">
          <cell r="A2942" t="str">
            <v>SINAPI91870</v>
          </cell>
          <cell r="B2942" t="str">
            <v>SINAPI</v>
          </cell>
          <cell r="C2942" t="str">
            <v>91870</v>
          </cell>
          <cell r="D2942" t="str">
            <v>ELETRODUTO RÍGIDO ROSCÁVEL, PVC, DN 20 MM (1/2"), PARA CIRCUITOS TERMINAIS, INSTALADO EM PAREDE - FORNECIMENTO E INSTALAÇÃO. AF_03/2023</v>
          </cell>
          <cell r="E2942" t="str">
            <v>M</v>
          </cell>
          <cell r="F2942" t="str">
            <v>14,16</v>
          </cell>
          <cell r="G2942" t="str">
            <v>15,43</v>
          </cell>
        </row>
        <row r="2943">
          <cell r="A2943" t="str">
            <v>SINAPI91871</v>
          </cell>
          <cell r="B2943" t="str">
            <v>SINAPI</v>
          </cell>
          <cell r="C2943" t="str">
            <v>91871</v>
          </cell>
          <cell r="D2943" t="str">
            <v>ELETRODUTO RÍGIDO ROSCÁVEL, PVC, DN 25 MM (3/4"), PARA CIRCUITOS TERMINAIS, INSTALADO EM PAREDE - FORNECIMENTO E INSTALAÇÃO. AF_03/2023</v>
          </cell>
          <cell r="E2943" t="str">
            <v>M</v>
          </cell>
          <cell r="F2943" t="str">
            <v>15,94</v>
          </cell>
          <cell r="G2943" t="str">
            <v>17,31</v>
          </cell>
        </row>
        <row r="2944">
          <cell r="A2944" t="str">
            <v>SINAPI91872</v>
          </cell>
          <cell r="B2944" t="str">
            <v>SINAPI</v>
          </cell>
          <cell r="C2944" t="str">
            <v>91872</v>
          </cell>
          <cell r="D2944" t="str">
            <v>ELETRODUTO RÍGIDO ROSCÁVEL, PVC, DN 32 MM (1"), PARA CIRCUITOS TERMINAIS, INSTALADO EM PAREDE - FORNECIMENTO E INSTALAÇÃO. AF_03/2023</v>
          </cell>
          <cell r="E2944" t="str">
            <v>M</v>
          </cell>
          <cell r="F2944" t="str">
            <v>19,69</v>
          </cell>
          <cell r="G2944" t="str">
            <v>21,23</v>
          </cell>
        </row>
        <row r="2945">
          <cell r="A2945" t="str">
            <v>SINAPI91873</v>
          </cell>
          <cell r="B2945" t="str">
            <v>SINAPI</v>
          </cell>
          <cell r="C2945" t="str">
            <v>91873</v>
          </cell>
          <cell r="D2945" t="str">
            <v>ELETRODUTO RÍGIDO ROSCÁVEL, PVC, DN 40 MM (1 1/4"), PARA CIRCUITOS TERMINAIS, INSTALADO EM PAREDE - FORNECIMENTO E INSTALAÇÃO. AF_03/2023</v>
          </cell>
          <cell r="E2945" t="str">
            <v>M</v>
          </cell>
          <cell r="F2945" t="str">
            <v>23,40</v>
          </cell>
          <cell r="G2945" t="str">
            <v>25,11</v>
          </cell>
        </row>
        <row r="2946">
          <cell r="A2946" t="str">
            <v>SINAPI93008</v>
          </cell>
          <cell r="B2946" t="str">
            <v>SINAPI</v>
          </cell>
          <cell r="C2946" t="str">
            <v>93008</v>
          </cell>
          <cell r="D2946" t="str">
            <v>ELETRODUTO RÍGIDO ROSCÁVEL, PVC, DN 50 MM (1 1/2"), PARA REDE ENTERRADA DE DISTRIBUIÇÃO DE ENERGIA ELÉTRICA - FORNECIMENTO E INSTALAÇÃO. AF_12/2021</v>
          </cell>
          <cell r="E2946" t="str">
            <v>M</v>
          </cell>
          <cell r="F2946" t="str">
            <v>18,10</v>
          </cell>
          <cell r="G2946" t="str">
            <v>18,98</v>
          </cell>
        </row>
        <row r="2947">
          <cell r="A2947" t="str">
            <v>SINAPI93009</v>
          </cell>
          <cell r="B2947" t="str">
            <v>SINAPI</v>
          </cell>
          <cell r="C2947" t="str">
            <v>93009</v>
          </cell>
          <cell r="D2947" t="str">
            <v>ELETRODUTO RÍGIDO ROSCÁVEL, PVC, DN 60 MM (2"), PARA REDE ENTERRADA DE DISTRIBUIÇÃO DE ENERGIA ELÉTRICA - FORNECIMENTO E INSTALAÇÃO. AF_12/2021</v>
          </cell>
          <cell r="E2947" t="str">
            <v>M</v>
          </cell>
          <cell r="F2947" t="str">
            <v>26,05</v>
          </cell>
          <cell r="G2947" t="str">
            <v>27,05</v>
          </cell>
        </row>
        <row r="2948">
          <cell r="A2948" t="str">
            <v>SINAPI93010</v>
          </cell>
          <cell r="B2948" t="str">
            <v>SINAPI</v>
          </cell>
          <cell r="C2948" t="str">
            <v>93010</v>
          </cell>
          <cell r="D2948" t="str">
            <v>ELETRODUTO RÍGIDO ROSCÁVEL, PVC, DN 75 MM (2 1/2"), PARA REDE ENTERRADA DE DISTRIBUIÇÃO DE ENERGIA ELÉTRICA - FORNECIMENTO E INSTALAÇÃO. AF_12/2021</v>
          </cell>
          <cell r="E2948" t="str">
            <v>M</v>
          </cell>
          <cell r="F2948" t="str">
            <v>35,78</v>
          </cell>
          <cell r="G2948" t="str">
            <v>36,98</v>
          </cell>
        </row>
        <row r="2949">
          <cell r="A2949" t="str">
            <v>SINAPI93011</v>
          </cell>
          <cell r="B2949" t="str">
            <v>SINAPI</v>
          </cell>
          <cell r="C2949" t="str">
            <v>93011</v>
          </cell>
          <cell r="D2949" t="str">
            <v>ELETRODUTO RÍGIDO ROSCÁVEL, PVC, DN 85 MM (3"), PARA REDE ENTERRADA DE DISTRIBUIÇÃO DE ENERGIA ELÉTRICA - FORNECIMENTO E INSTALAÇÃO. AF_12/2021</v>
          </cell>
          <cell r="E2949" t="str">
            <v>M</v>
          </cell>
          <cell r="F2949" t="str">
            <v>43,39</v>
          </cell>
          <cell r="G2949" t="str">
            <v>44,72</v>
          </cell>
        </row>
        <row r="2950">
          <cell r="A2950" t="str">
            <v>SINAPI93012</v>
          </cell>
          <cell r="B2950" t="str">
            <v>SINAPI</v>
          </cell>
          <cell r="C2950" t="str">
            <v>93012</v>
          </cell>
          <cell r="D2950" t="str">
            <v>ELETRODUTO RÍGIDO ROSCÁVEL, PVC, DN 110 MM (4"), PARA REDE ENTERRADA DE DISTRIBUIÇÃO DE ENERGIA ELÉTRICA - FORNECIMENTO E INSTALAÇÃO. AF_12/2021</v>
          </cell>
          <cell r="E2950" t="str">
            <v>M</v>
          </cell>
          <cell r="F2950" t="str">
            <v>64,70</v>
          </cell>
          <cell r="G2950" t="str">
            <v>66,36</v>
          </cell>
        </row>
        <row r="2951">
          <cell r="A2951" t="str">
            <v>SINAPI95726</v>
          </cell>
          <cell r="B2951" t="str">
            <v>SINAPI</v>
          </cell>
          <cell r="C2951" t="str">
            <v>95726</v>
          </cell>
          <cell r="D2951" t="str">
            <v>ELETRODUTO RÍGIDO SOLDÁVEL, PVC, DN 20 MM (1/2"), APARENTE - FORNECIMENTO E INSTALAÇÃO. AF_10/2022_PA</v>
          </cell>
          <cell r="E2951" t="str">
            <v>M</v>
          </cell>
          <cell r="F2951" t="str">
            <v>18,20</v>
          </cell>
          <cell r="G2951" t="str">
            <v>19,70</v>
          </cell>
        </row>
        <row r="2952">
          <cell r="A2952" t="str">
            <v>SINAPI95727</v>
          </cell>
          <cell r="B2952" t="str">
            <v>SINAPI</v>
          </cell>
          <cell r="C2952" t="str">
            <v>95727</v>
          </cell>
          <cell r="D2952" t="str">
            <v>ELETRODUTO RÍGIDO SOLDÁVEL, PVC, DN 25 MM (3/4), APARENTE - FORNECIMENTO E INSTALAÇÃO. AF_10/2022_PA</v>
          </cell>
          <cell r="E2952" t="str">
            <v>M</v>
          </cell>
          <cell r="F2952" t="str">
            <v>22,53</v>
          </cell>
          <cell r="G2952" t="str">
            <v>24,48</v>
          </cell>
        </row>
        <row r="2953">
          <cell r="A2953" t="str">
            <v>SINAPI95728</v>
          </cell>
          <cell r="B2953" t="str">
            <v>SINAPI</v>
          </cell>
          <cell r="C2953" t="str">
            <v>95728</v>
          </cell>
          <cell r="D2953" t="str">
            <v>ELETRODUTO RÍGIDO SOLDÁVEL, PVC, DN 32 MM (1), APARENTE - FORNECIMENTO E INSTALAÇÃO. AF_10/2022_PA</v>
          </cell>
          <cell r="E2953" t="str">
            <v>M</v>
          </cell>
          <cell r="F2953" t="str">
            <v>29,27</v>
          </cell>
          <cell r="G2953" t="str">
            <v>31,85</v>
          </cell>
        </row>
        <row r="2954">
          <cell r="A2954" t="str">
            <v>SINAPI97667</v>
          </cell>
          <cell r="B2954" t="str">
            <v>SINAPI</v>
          </cell>
          <cell r="C2954" t="str">
            <v>97667</v>
          </cell>
          <cell r="D2954" t="str">
            <v>ELETRODUTO FLEXÍVEL CORRUGADO, PEAD, DN 50 (1 1/2"), PARA REDE ENTERRADA DE DISTRIBUIÇÃO DE ENERGIA ELÉTRICA - FORNECIMENTO E INSTALAÇÃO. AF_12/2021</v>
          </cell>
          <cell r="E2954" t="str">
            <v>M</v>
          </cell>
          <cell r="F2954" t="str">
            <v>9,72</v>
          </cell>
          <cell r="G2954" t="str">
            <v>10,25</v>
          </cell>
        </row>
        <row r="2955">
          <cell r="A2955" t="str">
            <v>SINAPI97668</v>
          </cell>
          <cell r="B2955" t="str">
            <v>SINAPI</v>
          </cell>
          <cell r="C2955" t="str">
            <v>97668</v>
          </cell>
          <cell r="D2955" t="str">
            <v>ELETRODUTO FLEXÍVEL CORRUGADO, PEAD, DN 63 (2"), PARA REDE ENTERRADA DE DISTRIBUIÇÃO DE ENERGIA ELÉTRICA - FORNECIMENTO E INSTALAÇÃO. AF_12/2021</v>
          </cell>
          <cell r="E2955" t="str">
            <v>M</v>
          </cell>
          <cell r="F2955" t="str">
            <v>13,85</v>
          </cell>
          <cell r="G2955" t="str">
            <v>14,58</v>
          </cell>
        </row>
        <row r="2956">
          <cell r="A2956" t="str">
            <v>SINAPI97669</v>
          </cell>
          <cell r="B2956" t="str">
            <v>SINAPI</v>
          </cell>
          <cell r="C2956" t="str">
            <v>97669</v>
          </cell>
          <cell r="D2956" t="str">
            <v>ELETRODUTO FLEXÍVEL CORRUGADO, PEAD, DN 90 (3"), PARA REDE ENTERRADA DE DISTRIBUIÇÃO DE ENERGIA ELÉTRICA - FORNECIMENTO E INSTALAÇÃO. AF_12/2021</v>
          </cell>
          <cell r="E2956" t="str">
            <v>M</v>
          </cell>
          <cell r="F2956" t="str">
            <v>20,62</v>
          </cell>
          <cell r="G2956" t="str">
            <v>21,80</v>
          </cell>
        </row>
        <row r="2957">
          <cell r="A2957" t="str">
            <v>SINAPI97670</v>
          </cell>
          <cell r="B2957" t="str">
            <v>SINAPI</v>
          </cell>
          <cell r="C2957" t="str">
            <v>97670</v>
          </cell>
          <cell r="D2957" t="str">
            <v>ELETRODUTO FLEXÍVEL CORRUGADO, PEAD, DN 100 (4"), PARA REDE ENTERRADA DE DISTRIBUIÇÃO DE ENERGIA ELÉTRICA - FORNECIMENTO E INSTALAÇÃO. AF_12/2021</v>
          </cell>
          <cell r="E2957" t="str">
            <v>M</v>
          </cell>
          <cell r="F2957" t="str">
            <v>26,24</v>
          </cell>
          <cell r="G2957" t="str">
            <v>27,58</v>
          </cell>
        </row>
        <row r="2958">
          <cell r="A2958" t="str">
            <v>SINAPI91874</v>
          </cell>
          <cell r="B2958" t="str">
            <v>SINAPI</v>
          </cell>
          <cell r="C2958" t="str">
            <v>91874</v>
          </cell>
          <cell r="D2958" t="str">
            <v>LUVA PARA ELETRODUTO, PVC, ROSCÁVEL, DN 20 MM (1/2"), PARA CIRCUITOS TERMINAIS, INSTALADA EM FORRO - FORNECIMENTO E INSTALAÇÃO. AF_03/2023</v>
          </cell>
          <cell r="E2958" t="str">
            <v>UN</v>
          </cell>
          <cell r="F2958" t="str">
            <v>8,64</v>
          </cell>
          <cell r="G2958" t="str">
            <v>9,58</v>
          </cell>
        </row>
        <row r="2959">
          <cell r="A2959" t="str">
            <v>SINAPI91875</v>
          </cell>
          <cell r="B2959" t="str">
            <v>SINAPI</v>
          </cell>
          <cell r="C2959" t="str">
            <v>91875</v>
          </cell>
          <cell r="D2959" t="str">
            <v>LUVA PARA ELETRODUTO, PVC, ROSCÁVEL, DN 25 MM (3/4"), PARA CIRCUITOS TERMINAIS, INSTALADA EM FORRO - FORNECIMENTO E INSTALAÇÃO. AF_03/2023</v>
          </cell>
          <cell r="E2959" t="str">
            <v>UN</v>
          </cell>
          <cell r="F2959" t="str">
            <v>10,03</v>
          </cell>
          <cell r="G2959" t="str">
            <v>11,10</v>
          </cell>
        </row>
        <row r="2960">
          <cell r="A2960" t="str">
            <v>SINAPI91876</v>
          </cell>
          <cell r="B2960" t="str">
            <v>SINAPI</v>
          </cell>
          <cell r="C2960" t="str">
            <v>91876</v>
          </cell>
          <cell r="D2960" t="str">
            <v>LUVA PARA ELETRODUTO, PVC, ROSCÁVEL, DN 32 MM (1"), PARA CIRCUITOS TERMINAIS, INSTALADA EM FORRO - FORNECIMENTO E INSTALAÇÃO. AF_03/2023</v>
          </cell>
          <cell r="E2960" t="str">
            <v>UN</v>
          </cell>
          <cell r="F2960" t="str">
            <v>11,96</v>
          </cell>
          <cell r="G2960" t="str">
            <v>13,21</v>
          </cell>
        </row>
        <row r="2961">
          <cell r="A2961" t="str">
            <v>SINAPI91877</v>
          </cell>
          <cell r="B2961" t="str">
            <v>SINAPI</v>
          </cell>
          <cell r="C2961" t="str">
            <v>91877</v>
          </cell>
          <cell r="D2961" t="str">
            <v>LUVA PARA ELETRODUTO, PVC, ROSCÁVEL, DN 40 MM (1 1/4"), PARA CIRCUITOS TERMINAIS, INSTALADA EM FORRO - FORNECIMENTO E INSTALAÇÃO. AF_03/2023</v>
          </cell>
          <cell r="E2961" t="str">
            <v>UN</v>
          </cell>
          <cell r="F2961" t="str">
            <v>14,49</v>
          </cell>
          <cell r="G2961" t="str">
            <v>15,93</v>
          </cell>
        </row>
        <row r="2962">
          <cell r="A2962" t="str">
            <v>SINAPI91878</v>
          </cell>
          <cell r="B2962" t="str">
            <v>SINAPI</v>
          </cell>
          <cell r="C2962" t="str">
            <v>91878</v>
          </cell>
          <cell r="D2962" t="str">
            <v>LUVA PARA ELETRODUTO, PVC, ROSCÁVEL, DN 20 MM (1/2"), PARA CIRCUITOS TERMINAIS, INSTALADA EM LAJE - FORNECIMENTO E INSTALAÇÃO. AF_03/2023</v>
          </cell>
          <cell r="E2962" t="str">
            <v>UN</v>
          </cell>
          <cell r="F2962" t="str">
            <v>6,73</v>
          </cell>
          <cell r="G2962" t="str">
            <v>7,45</v>
          </cell>
        </row>
        <row r="2963">
          <cell r="A2963" t="str">
            <v>SINAPI91879</v>
          </cell>
          <cell r="B2963" t="str">
            <v>SINAPI</v>
          </cell>
          <cell r="C2963" t="str">
            <v>91879</v>
          </cell>
          <cell r="D2963" t="str">
            <v>LUVA PARA ELETRODUTO, PVC, ROSCÁVEL, DN 25 MM (3/4"), PARA CIRCUITOS TERMINAIS, INSTALADA EM LAJE - FORNECIMENTO E INSTALAÇÃO. AF_03/2023</v>
          </cell>
          <cell r="E2963" t="str">
            <v>UN</v>
          </cell>
          <cell r="F2963" t="str">
            <v>8,13</v>
          </cell>
          <cell r="G2963" t="str">
            <v>8,97</v>
          </cell>
        </row>
        <row r="2964">
          <cell r="A2964" t="str">
            <v>SINAPI91880</v>
          </cell>
          <cell r="B2964" t="str">
            <v>SINAPI</v>
          </cell>
          <cell r="C2964" t="str">
            <v>91880</v>
          </cell>
          <cell r="D2964" t="str">
            <v>LUVA PARA ELETRODUTO, PVC, ROSCÁVEL, DN 32 MM (1"), PARA CIRCUITOS TERMINAIS, INSTALADA EM LAJE - FORNECIMENTO E INSTALAÇÃO. AF_03/2023</v>
          </cell>
          <cell r="E2964" t="str">
            <v>UN</v>
          </cell>
          <cell r="F2964" t="str">
            <v>10,06</v>
          </cell>
          <cell r="G2964" t="str">
            <v>11,09</v>
          </cell>
        </row>
        <row r="2965">
          <cell r="A2965" t="str">
            <v>SINAPI91881</v>
          </cell>
          <cell r="B2965" t="str">
            <v>SINAPI</v>
          </cell>
          <cell r="C2965" t="str">
            <v>91881</v>
          </cell>
          <cell r="D2965" t="str">
            <v>LUVA PARA ELETRODUTO, PVC, ROSCÁVEL, DN 40 MM (1 1/4"), PARA CIRCUITOS TERMINAIS, INSTALADA EM LAJE - FORNECIMENTO E INSTALAÇÃO. AF_03/2023</v>
          </cell>
          <cell r="E2965" t="str">
            <v>UN</v>
          </cell>
          <cell r="F2965" t="str">
            <v>12,59</v>
          </cell>
          <cell r="G2965" t="str">
            <v>13,81</v>
          </cell>
        </row>
        <row r="2966">
          <cell r="A2966" t="str">
            <v>SINAPI91882</v>
          </cell>
          <cell r="B2966" t="str">
            <v>SINAPI</v>
          </cell>
          <cell r="C2966" t="str">
            <v>91882</v>
          </cell>
          <cell r="D2966" t="str">
            <v>LUVA PARA ELETRODUTO, PVC, ROSCÁVEL, DN 20 MM (1/2"), PARA CIRCUITOS TERMINAIS, INSTALADA EM PAREDE - FORNECIMENTO E INSTALAÇÃO. AF_03/2023</v>
          </cell>
          <cell r="E2966" t="str">
            <v>UN</v>
          </cell>
          <cell r="F2966" t="str">
            <v>12,57</v>
          </cell>
          <cell r="G2966" t="str">
            <v>13,97</v>
          </cell>
        </row>
        <row r="2967">
          <cell r="A2967" t="str">
            <v>SINAPI91884</v>
          </cell>
          <cell r="B2967" t="str">
            <v>SINAPI</v>
          </cell>
          <cell r="C2967" t="str">
            <v>91884</v>
          </cell>
          <cell r="D2967" t="str">
            <v>LUVA PARA ELETRODUTO, PVC, ROSCÁVEL, DN 25 MM (3/4"), PARA CIRCUITOS TERMINAIS, INSTALADA EM PAREDE - FORNECIMENTO E INSTALAÇÃO. AF_03/2023</v>
          </cell>
          <cell r="E2967" t="str">
            <v>UN</v>
          </cell>
          <cell r="F2967" t="str">
            <v>13,96</v>
          </cell>
          <cell r="G2967" t="str">
            <v>15,50</v>
          </cell>
        </row>
        <row r="2968">
          <cell r="A2968" t="str">
            <v>SINAPI91885</v>
          </cell>
          <cell r="B2968" t="str">
            <v>SINAPI</v>
          </cell>
          <cell r="C2968" t="str">
            <v>91885</v>
          </cell>
          <cell r="D2968" t="str">
            <v>LUVA PARA ELETRODUTO, PVC, ROSCÁVEL, DN 32 MM (1"), PARA CIRCUITOS TERMINAIS, INSTALADA EM PAREDE - FORNECIMENTO E INSTALAÇÃO. AF_03/2023</v>
          </cell>
          <cell r="E2968" t="str">
            <v>UN</v>
          </cell>
          <cell r="F2968" t="str">
            <v>15,83</v>
          </cell>
          <cell r="G2968" t="str">
            <v>17,54</v>
          </cell>
        </row>
        <row r="2969">
          <cell r="A2969" t="str">
            <v>SINAPI91886</v>
          </cell>
          <cell r="B2969" t="str">
            <v>SINAPI</v>
          </cell>
          <cell r="C2969" t="str">
            <v>91886</v>
          </cell>
          <cell r="D2969" t="str">
            <v>LUVA PARA ELETRODUTO, PVC, ROSCÁVEL, DN 40 MM (1 1/4"), PARA CIRCUITOS TERMINAIS, INSTALADA EM PAREDE - FORNECIMENTO E INSTALAÇÃO. AF_03/2023</v>
          </cell>
          <cell r="E2969" t="str">
            <v>UN</v>
          </cell>
          <cell r="F2969" t="str">
            <v>18,28</v>
          </cell>
          <cell r="G2969" t="str">
            <v>20,18</v>
          </cell>
        </row>
        <row r="2970">
          <cell r="A2970" t="str">
            <v>SINAPI91887</v>
          </cell>
          <cell r="B2970" t="str">
            <v>SINAPI</v>
          </cell>
          <cell r="C2970" t="str">
            <v>91887</v>
          </cell>
          <cell r="D2970" t="str">
            <v>CURVA 90 GRAUS PARA ELETRODUTO, PVC, ROSCÁVEL, DN 20 MM (1/2"), PARA CIRCUITOS TERMINAIS, INSTALADA EM FORRO - FORNECIMENTO E INSTALAÇÃO. AF_03/2023</v>
          </cell>
          <cell r="E2970" t="str">
            <v>UN</v>
          </cell>
          <cell r="F2970" t="str">
            <v>14,34</v>
          </cell>
          <cell r="G2970" t="str">
            <v>15,76</v>
          </cell>
        </row>
        <row r="2971">
          <cell r="A2971" t="str">
            <v>SINAPI91889</v>
          </cell>
          <cell r="B2971" t="str">
            <v>SINAPI</v>
          </cell>
          <cell r="C2971" t="str">
            <v>91889</v>
          </cell>
          <cell r="D2971" t="str">
            <v>CURVA 180 GRAUS PARA ELETRODUTO, PVC, ROSCÁVEL, DN 20 MM (1/2"), PARA CIRCUITOS TERMINAIS, INSTALADA EM FORRO - FORNECIMENTO E INSTALAÇÃO. AF_03/2023</v>
          </cell>
          <cell r="E2971" t="str">
            <v>UN</v>
          </cell>
          <cell r="F2971" t="str">
            <v>14,07</v>
          </cell>
          <cell r="G2971" t="str">
            <v>15,49</v>
          </cell>
        </row>
        <row r="2972">
          <cell r="A2972" t="str">
            <v>SINAPI91890</v>
          </cell>
          <cell r="B2972" t="str">
            <v>SINAPI</v>
          </cell>
          <cell r="C2972" t="str">
            <v>91890</v>
          </cell>
          <cell r="D2972" t="str">
            <v>CURVA 90 GRAUS PARA ELETRODUTO, PVC, ROSCÁVEL, DN 25 MM (3/4"), PARA CIRCUITOS TERMINAIS, INSTALADA EM FORRO - FORNECIMENTO E INSTALAÇÃO. AF_03/2023</v>
          </cell>
          <cell r="E2972" t="str">
            <v>UN</v>
          </cell>
          <cell r="F2972" t="str">
            <v>15,94</v>
          </cell>
          <cell r="G2972" t="str">
            <v>17,55</v>
          </cell>
        </row>
        <row r="2973">
          <cell r="A2973" t="str">
            <v>SINAPI91892</v>
          </cell>
          <cell r="B2973" t="str">
            <v>SINAPI</v>
          </cell>
          <cell r="C2973" t="str">
            <v>91892</v>
          </cell>
          <cell r="D2973" t="str">
            <v>CURVA 180 GRAUS PARA ELETRODUTO, PVC, ROSCÁVEL, DN 25 MM (3/4"), PARA CIRCUITOS TERMINAIS, INSTALADA EM FORRO - FORNECIMENTO E INSTALAÇÃO. AF_03/2023</v>
          </cell>
          <cell r="E2973" t="str">
            <v>UN</v>
          </cell>
          <cell r="F2973" t="str">
            <v>17,70</v>
          </cell>
          <cell r="G2973" t="str">
            <v>19,31</v>
          </cell>
        </row>
        <row r="2974">
          <cell r="A2974" t="str">
            <v>SINAPI91893</v>
          </cell>
          <cell r="B2974" t="str">
            <v>SINAPI</v>
          </cell>
          <cell r="C2974" t="str">
            <v>91893</v>
          </cell>
          <cell r="D2974" t="str">
            <v>CURVA 90 GRAUS PARA ELETRODUTO, PVC, ROSCÁVEL, DN 32 MM (1"), PARA CIRCUITOS TERMINAIS, INSTALADA EM FORRO - FORNECIMENTO E INSTALAÇÃO. AF_03/2023</v>
          </cell>
          <cell r="E2974" t="str">
            <v>UN</v>
          </cell>
          <cell r="F2974" t="str">
            <v>19,45</v>
          </cell>
          <cell r="G2974" t="str">
            <v>21,32</v>
          </cell>
        </row>
        <row r="2975">
          <cell r="A2975" t="str">
            <v>SINAPI91895</v>
          </cell>
          <cell r="B2975" t="str">
            <v>SINAPI</v>
          </cell>
          <cell r="C2975" t="str">
            <v>91895</v>
          </cell>
          <cell r="D2975" t="str">
            <v>CURVA 180 GRAUS PARA ELETRODUTO, PVC, ROSCÁVEL, DN 32 MM (1"), PARA CIRCUITOS TERMINAIS, INSTALADA EM FORRO - FORNECIMENTO E INSTALAÇÃO. AF_03/2023</v>
          </cell>
          <cell r="E2975" t="str">
            <v>UN</v>
          </cell>
          <cell r="F2975" t="str">
            <v>21,24</v>
          </cell>
          <cell r="G2975" t="str">
            <v>23,11</v>
          </cell>
        </row>
        <row r="2976">
          <cell r="A2976" t="str">
            <v>SINAPI91896</v>
          </cell>
          <cell r="B2976" t="str">
            <v>SINAPI</v>
          </cell>
          <cell r="C2976" t="str">
            <v>91896</v>
          </cell>
          <cell r="D2976" t="str">
            <v>CURVA 90 GRAUS PARA ELETRODUTO, PVC, ROSCÁVEL, DN 40 MM (1 1/4"), PARA CIRCUITOS TERMINAIS, INSTALADA EM FORRO - FORNECIMENTO E INSTALAÇÃO. AF_03/2023</v>
          </cell>
          <cell r="E2976" t="str">
            <v>UN</v>
          </cell>
          <cell r="F2976" t="str">
            <v>22,42</v>
          </cell>
          <cell r="G2976" t="str">
            <v>24,58</v>
          </cell>
        </row>
        <row r="2977">
          <cell r="A2977" t="str">
            <v>SINAPI91898</v>
          </cell>
          <cell r="B2977" t="str">
            <v>SINAPI</v>
          </cell>
          <cell r="C2977" t="str">
            <v>91898</v>
          </cell>
          <cell r="D2977" t="str">
            <v>CURVA 180 GRAUS PARA ELETRODUTO, PVC, ROSCÁVEL, DN 40 MM (1 1/4"), PARA CIRCUITOS TERMINAIS, INSTALADA EM FORRO - FORNECIMENTO E INSTALAÇÃO. AF_03/2023</v>
          </cell>
          <cell r="E2977" t="str">
            <v>UN</v>
          </cell>
          <cell r="F2977" t="str">
            <v>24,33</v>
          </cell>
          <cell r="G2977" t="str">
            <v>26,49</v>
          </cell>
        </row>
        <row r="2978">
          <cell r="A2978" t="str">
            <v>SINAPI91899</v>
          </cell>
          <cell r="B2978" t="str">
            <v>SINAPI</v>
          </cell>
          <cell r="C2978" t="str">
            <v>91899</v>
          </cell>
          <cell r="D2978" t="str">
            <v>CURVA 90 GRAUS PARA ELETRODUTO, PVC, ROSCÁVEL, DN 20 MM (1/2"), PARA CIRCUITOS TERMINAIS, INSTALADA EM LAJE - FORNECIMENTO E INSTALAÇÃO. AF_03/2023</v>
          </cell>
          <cell r="E2978" t="str">
            <v>UN</v>
          </cell>
          <cell r="F2978" t="str">
            <v>11,46</v>
          </cell>
          <cell r="G2978" t="str">
            <v>12,54</v>
          </cell>
        </row>
        <row r="2979">
          <cell r="A2979" t="str">
            <v>SINAPI91901</v>
          </cell>
          <cell r="B2979" t="str">
            <v>SINAPI</v>
          </cell>
          <cell r="C2979" t="str">
            <v>91901</v>
          </cell>
          <cell r="D2979" t="str">
            <v>CURVA 180 GRAUS PARA ELETRODUTO, PVC, ROSCÁVEL, DN 20 MM (1/2"), PARA CIRCUITOS TERMINAIS, INSTALADA EM LAJE - FORNECIMENTO E INSTALAÇÃO. AF_03/2023</v>
          </cell>
          <cell r="E2979" t="str">
            <v>UN</v>
          </cell>
          <cell r="F2979" t="str">
            <v>11,19</v>
          </cell>
          <cell r="G2979" t="str">
            <v>12,27</v>
          </cell>
        </row>
        <row r="2980">
          <cell r="A2980" t="str">
            <v>SINAPI91902</v>
          </cell>
          <cell r="B2980" t="str">
            <v>SINAPI</v>
          </cell>
          <cell r="C2980" t="str">
            <v>91902</v>
          </cell>
          <cell r="D2980" t="str">
            <v>CURVA 90 GRAUS PARA ELETRODUTO, PVC, ROSCÁVEL, DN 25 MM (3/4"), PARA CIRCUITOS TERMINAIS, INSTALADA EM LAJE - FORNECIMENTO E INSTALAÇÃO. AF_03/2023</v>
          </cell>
          <cell r="E2980" t="str">
            <v>UN</v>
          </cell>
          <cell r="F2980" t="str">
            <v>13,06</v>
          </cell>
          <cell r="G2980" t="str">
            <v>14,33</v>
          </cell>
        </row>
        <row r="2981">
          <cell r="A2981" t="str">
            <v>SINAPI91904</v>
          </cell>
          <cell r="B2981" t="str">
            <v>SINAPI</v>
          </cell>
          <cell r="C2981" t="str">
            <v>91904</v>
          </cell>
          <cell r="D2981" t="str">
            <v>CURVA 180 GRAUS PARA ELETRODUTO, PVC, ROSCÁVEL, DN 25 MM (3/4"), PARA CIRCUITOS TERMINAIS, INSTALADA EM LAJE - FORNECIMENTO E INSTALAÇÃO. AF_03/2023</v>
          </cell>
          <cell r="E2981" t="str">
            <v>UN</v>
          </cell>
          <cell r="F2981" t="str">
            <v>14,82</v>
          </cell>
          <cell r="G2981" t="str">
            <v>16,09</v>
          </cell>
        </row>
        <row r="2982">
          <cell r="A2982" t="str">
            <v>SINAPI91905</v>
          </cell>
          <cell r="B2982" t="str">
            <v>SINAPI</v>
          </cell>
          <cell r="C2982" t="str">
            <v>91905</v>
          </cell>
          <cell r="D2982" t="str">
            <v>CURVA 90 GRAUS PARA ELETRODUTO, PVC, ROSCÁVEL, DN 32 MM (1"), PARA CIRCUITOS TERMINAIS, INSTALADA EM LAJE - FORNECIMENTO E INSTALAÇÃO. AF_03/2023</v>
          </cell>
          <cell r="E2982" t="str">
            <v>UN</v>
          </cell>
          <cell r="F2982" t="str">
            <v>16,57</v>
          </cell>
          <cell r="G2982" t="str">
            <v>18,09</v>
          </cell>
        </row>
        <row r="2983">
          <cell r="A2983" t="str">
            <v>SINAPI91907</v>
          </cell>
          <cell r="B2983" t="str">
            <v>SINAPI</v>
          </cell>
          <cell r="C2983" t="str">
            <v>91907</v>
          </cell>
          <cell r="D2983" t="str">
            <v>CURVA 180 GRAUS PARA ELETRODUTO, PVC, ROSCÁVEL, DN 32 MM (1"), PARA CIRCUITOS TERMINAIS, INSTALADA EM LAJE - FORNECIMENTO E INSTALAÇÃO. AF_03/2023</v>
          </cell>
          <cell r="E2983" t="str">
            <v>UN</v>
          </cell>
          <cell r="F2983" t="str">
            <v>18,36</v>
          </cell>
          <cell r="G2983" t="str">
            <v>19,88</v>
          </cell>
        </row>
        <row r="2984">
          <cell r="A2984" t="str">
            <v>SINAPI91908</v>
          </cell>
          <cell r="B2984" t="str">
            <v>SINAPI</v>
          </cell>
          <cell r="C2984" t="str">
            <v>91908</v>
          </cell>
          <cell r="D2984" t="str">
            <v>CURVA 90 GRAUS PARA ELETRODUTO, PVC, ROSCÁVEL, DN 40 MM (1 1/4"), PARA CIRCUITOS TERMINAIS, INSTALADA EM LAJE - FORNECIMENTO E INSTALAÇÃO. AF_03/2023</v>
          </cell>
          <cell r="E2984" t="str">
            <v>UN</v>
          </cell>
          <cell r="F2984" t="str">
            <v>19,59</v>
          </cell>
          <cell r="G2984" t="str">
            <v>21,43</v>
          </cell>
        </row>
        <row r="2985">
          <cell r="A2985" t="str">
            <v>SINAPI91910</v>
          </cell>
          <cell r="B2985" t="str">
            <v>SINAPI</v>
          </cell>
          <cell r="C2985" t="str">
            <v>91910</v>
          </cell>
          <cell r="D2985" t="str">
            <v>CURVA 180 GRAUS PARA ELETRODUTO, PVC, ROSCÁVEL, DN 40 MM (1 1/4"), PARA CIRCUITOS TERMINAIS, INSTALADA EM LAJE - FORNECIMENTO E INSTALAÇÃO. AF_03/2023</v>
          </cell>
          <cell r="E2985" t="str">
            <v>UN</v>
          </cell>
          <cell r="F2985" t="str">
            <v>21,50</v>
          </cell>
          <cell r="G2985" t="str">
            <v>23,34</v>
          </cell>
        </row>
        <row r="2986">
          <cell r="A2986" t="str">
            <v>SINAPI91911</v>
          </cell>
          <cell r="B2986" t="str">
            <v>SINAPI</v>
          </cell>
          <cell r="C2986" t="str">
            <v>91911</v>
          </cell>
          <cell r="D2986" t="str">
            <v>CURVA 90 GRAUS PARA ELETRODUTO, PVC, ROSCÁVEL, DN 20 MM (1/2"), PARA CIRCUITOS TERMINAIS, INSTALADA EM PAREDE - FORNECIMENTO E INSTALAÇÃO. AF_03/2023</v>
          </cell>
          <cell r="E2986" t="str">
            <v>UN</v>
          </cell>
          <cell r="F2986" t="str">
            <v>20,25</v>
          </cell>
          <cell r="G2986" t="str">
            <v>22,36</v>
          </cell>
        </row>
        <row r="2987">
          <cell r="A2987" t="str">
            <v>SINAPI91913</v>
          </cell>
          <cell r="B2987" t="str">
            <v>SINAPI</v>
          </cell>
          <cell r="C2987" t="str">
            <v>91913</v>
          </cell>
          <cell r="D2987" t="str">
            <v>CURVA 180 GRAUS PARA ELETRODUTO, PVC, ROSCÁVEL, DN 20 MM (1/2"), PARA CIRCUITOS TERMINAIS, INSTALADA EM PAREDE - FORNECIMENTO E INSTALAÇÃO. AF_03/2023</v>
          </cell>
          <cell r="E2987" t="str">
            <v>UN</v>
          </cell>
          <cell r="F2987" t="str">
            <v>19,98</v>
          </cell>
          <cell r="G2987" t="str">
            <v>22,09</v>
          </cell>
        </row>
        <row r="2988">
          <cell r="A2988" t="str">
            <v>SINAPI91914</v>
          </cell>
          <cell r="B2988" t="str">
            <v>SINAPI</v>
          </cell>
          <cell r="C2988" t="str">
            <v>91914</v>
          </cell>
          <cell r="D2988" t="str">
            <v>CURVA 90 GRAUS PARA ELETRODUTO, PVC, ROSCÁVEL, DN 25 MM (3/4"), PARA CIRCUITOS TERMINAIS, INSTALADA EM PAREDE - FORNECIMENTO E INSTALAÇÃO. AF_03/2023</v>
          </cell>
          <cell r="E2988" t="str">
            <v>UN</v>
          </cell>
          <cell r="F2988" t="str">
            <v>21,78</v>
          </cell>
          <cell r="G2988" t="str">
            <v>24,07</v>
          </cell>
        </row>
        <row r="2989">
          <cell r="A2989" t="str">
            <v>SINAPI91916</v>
          </cell>
          <cell r="B2989" t="str">
            <v>SINAPI</v>
          </cell>
          <cell r="C2989" t="str">
            <v>91916</v>
          </cell>
          <cell r="D2989" t="str">
            <v>CURVA 180 GRAUS PARA ELETRODUTO, PVC, ROSCÁVEL, DN 25 MM (3/4"), PARA CIRCUITOS TERMINAIS, INSTALADA EM PAREDE - FORNECIMENTO E INSTALAÇÃO. AF_03/2023</v>
          </cell>
          <cell r="E2989" t="str">
            <v>UN</v>
          </cell>
          <cell r="F2989" t="str">
            <v>23,54</v>
          </cell>
          <cell r="G2989" t="str">
            <v>25,83</v>
          </cell>
        </row>
        <row r="2990">
          <cell r="A2990" t="str">
            <v>SINAPI91917</v>
          </cell>
          <cell r="B2990" t="str">
            <v>SINAPI</v>
          </cell>
          <cell r="C2990" t="str">
            <v>91917</v>
          </cell>
          <cell r="D2990" t="str">
            <v>CURVA 90 GRAUS PARA ELETRODUTO, PVC, ROSCÁVEL, DN 32 MM (1"), PARA CIRCUITOS TERMINAIS, INSTALADA EM PAREDE - FORNECIMENTO E INSTALAÇÃO. AF_03/2023</v>
          </cell>
          <cell r="E2990" t="str">
            <v>UN</v>
          </cell>
          <cell r="F2990" t="str">
            <v>25,21</v>
          </cell>
          <cell r="G2990" t="str">
            <v>27,76</v>
          </cell>
        </row>
        <row r="2991">
          <cell r="A2991" t="str">
            <v>SINAPI91919</v>
          </cell>
          <cell r="B2991" t="str">
            <v>SINAPI</v>
          </cell>
          <cell r="C2991" t="str">
            <v>91919</v>
          </cell>
          <cell r="D2991" t="str">
            <v>CURVA 180 GRAUS PARA ELETRODUTO, PVC, ROSCÁVEL, DN 32 MM (1"), PARA CIRCUITOS TERMINAIS, INSTALADA EM PAREDE - FORNECIMENTO E INSTALAÇÃO. AF_03/2023</v>
          </cell>
          <cell r="E2991" t="str">
            <v>UN</v>
          </cell>
          <cell r="F2991" t="str">
            <v>27,00</v>
          </cell>
          <cell r="G2991" t="str">
            <v>29,55</v>
          </cell>
        </row>
        <row r="2992">
          <cell r="A2992" t="str">
            <v>SINAPI91920</v>
          </cell>
          <cell r="B2992" t="str">
            <v>SINAPI</v>
          </cell>
          <cell r="C2992" t="str">
            <v>91920</v>
          </cell>
          <cell r="D2992" t="str">
            <v>CURVA 90 GRAUS PARA ELETRODUTO, PVC, ROSCÁVEL, DN 40 MM (1 1/4"), PARA CIRCUITOS TERMINAIS, INSTALADA EM PAREDE - FORNECIMENTO E INSTALAÇÃO. AF_03/2023</v>
          </cell>
          <cell r="E2992" t="str">
            <v>UN</v>
          </cell>
          <cell r="F2992" t="str">
            <v>28,11</v>
          </cell>
          <cell r="G2992" t="str">
            <v>30,96</v>
          </cell>
        </row>
        <row r="2993">
          <cell r="A2993" t="str">
            <v>SINAPI91922</v>
          </cell>
          <cell r="B2993" t="str">
            <v>SINAPI</v>
          </cell>
          <cell r="C2993" t="str">
            <v>91922</v>
          </cell>
          <cell r="D2993" t="str">
            <v>CURVA 180 GRAUS PARA ELETRODUTO, PVC, ROSCÁVEL, DN 40 MM (1 1/4"), PARA CIRCUITOS TERMINAIS, INSTALADA EM PAREDE - FORNECIMENTO E INSTALAÇÃO. AF_03/2023</v>
          </cell>
          <cell r="E2993" t="str">
            <v>UN</v>
          </cell>
          <cell r="F2993" t="str">
            <v>30,02</v>
          </cell>
          <cell r="G2993" t="str">
            <v>32,87</v>
          </cell>
        </row>
        <row r="2994">
          <cell r="A2994" t="str">
            <v>SINAPI93013</v>
          </cell>
          <cell r="B2994" t="str">
            <v>SINAPI</v>
          </cell>
          <cell r="C2994" t="str">
            <v>93013</v>
          </cell>
          <cell r="D2994" t="str">
            <v>LUVA PARA ELETRODUTO, PVC, ROSCÁVEL, DN 50 MM (1 1/2"), PARA REDE ENTERRADA DE DISTRIBUIÇÃO DE ENERGIA ELÉTRICA - FORNECIMENTO E INSTALAÇÃO. AF_12/2021</v>
          </cell>
          <cell r="E2994" t="str">
            <v>UN</v>
          </cell>
          <cell r="F2994" t="str">
            <v>17,87</v>
          </cell>
          <cell r="G2994" t="str">
            <v>19,61</v>
          </cell>
        </row>
        <row r="2995">
          <cell r="A2995" t="str">
            <v>SINAPI93014</v>
          </cell>
          <cell r="B2995" t="str">
            <v>SINAPI</v>
          </cell>
          <cell r="C2995" t="str">
            <v>93014</v>
          </cell>
          <cell r="D2995" t="str">
            <v>LUVA PARA ELETRODUTO, PVC, ROSCÁVEL, DN 60 MM (2"), PARA REDE ENTERRADA DE DISTRIBUIÇÃO DE ENERGIA ELÉTRICA - FORNECIMENTO E INSTALAÇÃO. AF_12/2021</v>
          </cell>
          <cell r="E2995" t="str">
            <v>UN</v>
          </cell>
          <cell r="F2995" t="str">
            <v>21,49</v>
          </cell>
          <cell r="G2995" t="str">
            <v>23,50</v>
          </cell>
        </row>
        <row r="2996">
          <cell r="A2996" t="str">
            <v>SINAPI93015</v>
          </cell>
          <cell r="B2996" t="str">
            <v>SINAPI</v>
          </cell>
          <cell r="C2996" t="str">
            <v>93015</v>
          </cell>
          <cell r="D2996" t="str">
            <v>LUVA PARA ELETRODUTO, PVC, ROSCÁVEL, DN 75 MM (2 1/2"), PARA REDE ENTERRADA DE DISTRIBUIÇÃO DE ENERGIA ELÉTRICA - FORNECIMENTO E INSTALAÇÃO. AF_12/2021</v>
          </cell>
          <cell r="E2996" t="str">
            <v>UN</v>
          </cell>
          <cell r="F2996" t="str">
            <v>30,44</v>
          </cell>
          <cell r="G2996" t="str">
            <v>32,84</v>
          </cell>
        </row>
        <row r="2997">
          <cell r="A2997" t="str">
            <v>SINAPI93016</v>
          </cell>
          <cell r="B2997" t="str">
            <v>SINAPI</v>
          </cell>
          <cell r="C2997" t="str">
            <v>93016</v>
          </cell>
          <cell r="D2997" t="str">
            <v>LUVA PARA ELETRODUTO, PVC, ROSCÁVEL, DN 85 MM (3"), PARA REDE ENTERRADA DE DISTRIBUIÇÃO DE ENERGIA ELÉTRICA - FORNECIMENTO E INSTALAÇÃO. AF_12/2021</v>
          </cell>
          <cell r="E2997" t="str">
            <v>UN</v>
          </cell>
          <cell r="F2997" t="str">
            <v>36,13</v>
          </cell>
          <cell r="G2997" t="str">
            <v>38,80</v>
          </cell>
        </row>
        <row r="2998">
          <cell r="A2998" t="str">
            <v>SINAPI93017</v>
          </cell>
          <cell r="B2998" t="str">
            <v>SINAPI</v>
          </cell>
          <cell r="C2998" t="str">
            <v>93017</v>
          </cell>
          <cell r="D2998" t="str">
            <v>LUVA PARA ELETRODUTO, PVC, ROSCÁVEL, DN 110 MM (4"), PARA REDE ENTERRADA DE DISTRIBUIÇÃO DE ENERGIA ELÉTRICA - FORNECIMENTO E INSTALAÇÃO. AF_12/2021</v>
          </cell>
          <cell r="E2998" t="str">
            <v>UN</v>
          </cell>
          <cell r="F2998" t="str">
            <v>52,05</v>
          </cell>
          <cell r="G2998" t="str">
            <v>55,36</v>
          </cell>
        </row>
        <row r="2999">
          <cell r="A2999" t="str">
            <v>SINAPI93018</v>
          </cell>
          <cell r="B2999" t="str">
            <v>SINAPI</v>
          </cell>
          <cell r="C2999" t="str">
            <v>93018</v>
          </cell>
          <cell r="D2999" t="str">
            <v>CURVA 90 GRAUS PARA ELETRODUTO, PVC, ROSCÁVEL, DN 50 MM (1 1/2"), PARA REDE ENTERRADA DE DISTRIBUIÇÃO DE ENERGIA ELÉTRICA - FORNECIMENTO E INSTALAÇÃO. AF_12/2021</v>
          </cell>
          <cell r="E2999" t="str">
            <v>UN</v>
          </cell>
          <cell r="F2999" t="str">
            <v>27,13</v>
          </cell>
          <cell r="G2999" t="str">
            <v>29,75</v>
          </cell>
        </row>
        <row r="3000">
          <cell r="A3000" t="str">
            <v>SINAPI93020</v>
          </cell>
          <cell r="B3000" t="str">
            <v>SINAPI</v>
          </cell>
          <cell r="C3000" t="str">
            <v>93020</v>
          </cell>
          <cell r="D3000" t="str">
            <v>CURVA 90 GRAUS PARA ELETRODUTO, PVC, ROSCÁVEL, DN 60 MM (2"), PARA REDE ENTERRADA DE DISTRIBUIÇÃO DE ENERGIA ELÉTRICA - FORNECIMENTO E INSTALAÇÃO. AF_12/2021</v>
          </cell>
          <cell r="E3000" t="str">
            <v>UN</v>
          </cell>
          <cell r="F3000" t="str">
            <v>33,62</v>
          </cell>
          <cell r="G3000" t="str">
            <v>36,62</v>
          </cell>
        </row>
        <row r="3001">
          <cell r="A3001" t="str">
            <v>SINAPI93022</v>
          </cell>
          <cell r="B3001" t="str">
            <v>SINAPI</v>
          </cell>
          <cell r="C3001" t="str">
            <v>93022</v>
          </cell>
          <cell r="D3001" t="str">
            <v>CURVA 90 GRAUS PARA ELETRODUTO, PVC, ROSCÁVEL, DN 75 MM (2 1/2"), PARA REDE ENTERRADA DE DISTRIBUIÇÃO DE ENERGIA ELÉTRICA - FORNECIMENTO E INSTALAÇÃO. AF_12/2021</v>
          </cell>
          <cell r="E3001" t="str">
            <v>UN</v>
          </cell>
          <cell r="F3001" t="str">
            <v>51,42</v>
          </cell>
          <cell r="G3001" t="str">
            <v>55,02</v>
          </cell>
        </row>
        <row r="3002">
          <cell r="A3002" t="str">
            <v>SINAPI93024</v>
          </cell>
          <cell r="B3002" t="str">
            <v>SINAPI</v>
          </cell>
          <cell r="C3002" t="str">
            <v>93024</v>
          </cell>
          <cell r="D3002" t="str">
            <v>CURVA 90 GRAUS PARA ELETRODUTO, PVC, ROSCÁVEL, DN 85 MM (3"), PARA REDE ENTERRADA DE DISTRIBUIÇÃO DE ENERGIA ELÉTRICA - FORNECIMENTO E INSTALAÇÃO. AF_12/2021</v>
          </cell>
          <cell r="E3002" t="str">
            <v>UN</v>
          </cell>
          <cell r="F3002" t="str">
            <v>54,75</v>
          </cell>
          <cell r="G3002" t="str">
            <v>58,74</v>
          </cell>
        </row>
        <row r="3003">
          <cell r="A3003" t="str">
            <v>SINAPI93026</v>
          </cell>
          <cell r="B3003" t="str">
            <v>SINAPI</v>
          </cell>
          <cell r="C3003" t="str">
            <v>93026</v>
          </cell>
          <cell r="D3003" t="str">
            <v>CURVA 90 GRAUS PARA ELETRODUTO, PVC, ROSCÁVEL, DN 110 MM (4"), PARA REDE ENTERRADA DE DISTRIBUIÇÃO DE ENERGIA ELÉTRICA - FORNECIMENTO E INSTALAÇÃO. AF_12/2021</v>
          </cell>
          <cell r="E3003" t="str">
            <v>UN</v>
          </cell>
          <cell r="F3003" t="str">
            <v>84,36</v>
          </cell>
          <cell r="G3003" t="str">
            <v>89,33</v>
          </cell>
        </row>
        <row r="3004">
          <cell r="A3004" t="str">
            <v>SINAPI97559</v>
          </cell>
          <cell r="B3004" t="str">
            <v>SINAPI</v>
          </cell>
          <cell r="C3004" t="str">
            <v>97559</v>
          </cell>
          <cell r="D3004" t="str">
            <v>CURVA 135 GRAUS PARA ELETRODUTO, PVC, ROSCÁVEL, DN 25 MM (3/4"), PARA CIRCUITOS TERMINAIS, INSTALADA EM FORRO - FORNECIMENTO E INSTALAÇÃO. AF_03/2023</v>
          </cell>
          <cell r="E3004" t="str">
            <v>UN</v>
          </cell>
          <cell r="F3004" t="str">
            <v>15,74</v>
          </cell>
          <cell r="G3004" t="str">
            <v>17,35</v>
          </cell>
        </row>
        <row r="3005">
          <cell r="A3005" t="str">
            <v>SINAPI97562</v>
          </cell>
          <cell r="B3005" t="str">
            <v>SINAPI</v>
          </cell>
          <cell r="C3005" t="str">
            <v>97562</v>
          </cell>
          <cell r="D3005" t="str">
            <v>CURVA 135 GRAUS PARA ELETRODUTO, PVC, ROSCÁVEL, DN 25 MM (3/4"), PARA CIRCUITOS TERMINAIS, INSTALADA EM LAJE - FORNECIMENTO E INSTALAÇÃO. AF_03/2023</v>
          </cell>
          <cell r="E3005" t="str">
            <v>UN</v>
          </cell>
          <cell r="F3005" t="str">
            <v>12,86</v>
          </cell>
          <cell r="G3005" t="str">
            <v>14,13</v>
          </cell>
        </row>
        <row r="3006">
          <cell r="A3006" t="str">
            <v>SINAPI97564</v>
          </cell>
          <cell r="B3006" t="str">
            <v>SINAPI</v>
          </cell>
          <cell r="C3006" t="str">
            <v>97564</v>
          </cell>
          <cell r="D3006" t="str">
            <v>CURVA 135 GRAUS PARA ELETRODUTO, PVC, ROSCÁVEL, DN 25 MM (3/4"), PARA CIRCUITOS TERMINAIS, INSTALADA EM PAREDE - FORNECIMENTO E INSTALAÇÃO. AF_03/2023</v>
          </cell>
          <cell r="E3006" t="str">
            <v>UN</v>
          </cell>
          <cell r="F3006" t="str">
            <v>21,58</v>
          </cell>
          <cell r="G3006" t="str">
            <v>23,87</v>
          </cell>
        </row>
        <row r="3007">
          <cell r="A3007" t="str">
            <v>SINAPI104395</v>
          </cell>
          <cell r="B3007" t="str">
            <v>SINAPI</v>
          </cell>
          <cell r="C3007" t="str">
            <v>104395</v>
          </cell>
          <cell r="D3007" t="str">
            <v>CONDULETE DE PVC, TIPO E, PARA ELETRODUTO DE PVC SOLDÁVEL DN 20 MM (1/2''), APARENTE - FORNECIMENTO E INSTALAÇÃO. AF_10/2022</v>
          </cell>
          <cell r="E3007" t="str">
            <v>UN</v>
          </cell>
          <cell r="F3007" t="str">
            <v>22,95</v>
          </cell>
          <cell r="G3007" t="str">
            <v>24,61</v>
          </cell>
        </row>
        <row r="3008">
          <cell r="A3008" t="str">
            <v>SINAPI91924</v>
          </cell>
          <cell r="B3008" t="str">
            <v>SINAPI</v>
          </cell>
          <cell r="C3008" t="str">
            <v>91924</v>
          </cell>
          <cell r="D3008" t="str">
            <v>CABO DE COBRE FLEXÍVEL ISOLADO, 1,5 MM², ANTI-CHAMA 450/750 V, PARA CIRCUITOS TERMINAIS - FORNECIMENTO E INSTALAÇÃO. AF_03/2023</v>
          </cell>
          <cell r="E3008" t="str">
            <v>M</v>
          </cell>
          <cell r="F3008" t="str">
            <v>3,19</v>
          </cell>
          <cell r="G3008" t="str">
            <v>3,38</v>
          </cell>
        </row>
        <row r="3009">
          <cell r="A3009" t="str">
            <v>SINAPI91925</v>
          </cell>
          <cell r="B3009" t="str">
            <v>SINAPI</v>
          </cell>
          <cell r="C3009" t="str">
            <v>91925</v>
          </cell>
          <cell r="D3009" t="str">
            <v>CABO DE COBRE FLEXÍVEL ISOLADO, 1,5 MM², ANTI-CHAMA 0,6/1,0 KV, PARA CIRCUITOS TERMINAIS - FORNECIMENTO E INSTALAÇÃO. AF_03/2023</v>
          </cell>
          <cell r="E3009" t="str">
            <v>M</v>
          </cell>
          <cell r="F3009" t="str">
            <v>3,76</v>
          </cell>
          <cell r="G3009" t="str">
            <v>3,95</v>
          </cell>
        </row>
        <row r="3010">
          <cell r="A3010" t="str">
            <v>SINAPI91926</v>
          </cell>
          <cell r="B3010" t="str">
            <v>SINAPI</v>
          </cell>
          <cell r="C3010" t="str">
            <v>91926</v>
          </cell>
          <cell r="D3010" t="str">
            <v>CABO DE COBRE FLEXÍVEL ISOLADO, 2,5 MM², ANTI-CHAMA 450/750 V, PARA CIRCUITOS TERMINAIS - FORNECIMENTO E INSTALAÇÃO. AF_03/2023</v>
          </cell>
          <cell r="E3010" t="str">
            <v>M</v>
          </cell>
          <cell r="F3010" t="str">
            <v>4,54</v>
          </cell>
          <cell r="G3010" t="str">
            <v>4,77</v>
          </cell>
        </row>
        <row r="3011">
          <cell r="A3011" t="str">
            <v>SINAPI91927</v>
          </cell>
          <cell r="B3011" t="str">
            <v>SINAPI</v>
          </cell>
          <cell r="C3011" t="str">
            <v>91927</v>
          </cell>
          <cell r="D3011" t="str">
            <v>CABO DE COBRE FLEXÍVEL ISOLADO, 2,5 MM², ANTI-CHAMA 0,6/1,0 KV, PARA CIRCUITOS TERMINAIS - FORNECIMENTO E INSTALAÇÃO. AF_03/2023</v>
          </cell>
          <cell r="E3011" t="str">
            <v>M</v>
          </cell>
          <cell r="F3011" t="str">
            <v>5,03</v>
          </cell>
          <cell r="G3011" t="str">
            <v>5,26</v>
          </cell>
        </row>
        <row r="3012">
          <cell r="A3012" t="str">
            <v>SINAPI91928</v>
          </cell>
          <cell r="B3012" t="str">
            <v>SINAPI</v>
          </cell>
          <cell r="C3012" t="str">
            <v>91928</v>
          </cell>
          <cell r="D3012" t="str">
            <v>CABO DE COBRE FLEXÍVEL ISOLADO, 4 MM², ANTI-CHAMA 450/750 V, PARA CIRCUITOS TERMINAIS - FORNECIMENTO E INSTALAÇÃO. AF_03/2023</v>
          </cell>
          <cell r="E3012" t="str">
            <v>M</v>
          </cell>
          <cell r="F3012" t="str">
            <v>6,91</v>
          </cell>
          <cell r="G3012" t="str">
            <v>7,22</v>
          </cell>
        </row>
        <row r="3013">
          <cell r="A3013" t="str">
            <v>SINAPI91929</v>
          </cell>
          <cell r="B3013" t="str">
            <v>SINAPI</v>
          </cell>
          <cell r="C3013" t="str">
            <v>91929</v>
          </cell>
          <cell r="D3013" t="str">
            <v>CABO DE COBRE FLEXÍVEL ISOLADO, 4 MM², ANTI-CHAMA 0,6/1,0 KV, PARA CIRCUITOS TERMINAIS - FORNECIMENTO E INSTALAÇÃO. AF_03/2023</v>
          </cell>
          <cell r="E3013" t="str">
            <v>M</v>
          </cell>
          <cell r="F3013" t="str">
            <v>7,33</v>
          </cell>
          <cell r="G3013" t="str">
            <v>7,64</v>
          </cell>
        </row>
        <row r="3014">
          <cell r="A3014" t="str">
            <v>SINAPI91930</v>
          </cell>
          <cell r="B3014" t="str">
            <v>SINAPI</v>
          </cell>
          <cell r="C3014" t="str">
            <v>91930</v>
          </cell>
          <cell r="D3014" t="str">
            <v>CABO DE COBRE FLEXÍVEL ISOLADO, 6 MM², ANTI-CHAMA 450/750 V, PARA CIRCUITOS TERMINAIS - FORNECIMENTO E INSTALAÇÃO. AF_03/2023</v>
          </cell>
          <cell r="E3014" t="str">
            <v>M</v>
          </cell>
          <cell r="F3014" t="str">
            <v>9,59</v>
          </cell>
          <cell r="G3014" t="str">
            <v>9,99</v>
          </cell>
        </row>
        <row r="3015">
          <cell r="A3015" t="str">
            <v>SINAPI91931</v>
          </cell>
          <cell r="B3015" t="str">
            <v>SINAPI</v>
          </cell>
          <cell r="C3015" t="str">
            <v>91931</v>
          </cell>
          <cell r="D3015" t="str">
            <v>CABO DE COBRE FLEXÍVEL ISOLADO, 6 MM², ANTI-CHAMA 0,6/1,0 KV, PARA CIRCUITOS TERMINAIS - FORNECIMENTO E INSTALAÇÃO. AF_03/2023</v>
          </cell>
          <cell r="E3015" t="str">
            <v>M</v>
          </cell>
          <cell r="F3015" t="str">
            <v>10,27</v>
          </cell>
          <cell r="G3015" t="str">
            <v>10,67</v>
          </cell>
        </row>
        <row r="3016">
          <cell r="A3016" t="str">
            <v>SINAPI91932</v>
          </cell>
          <cell r="B3016" t="str">
            <v>SINAPI</v>
          </cell>
          <cell r="C3016" t="str">
            <v>91932</v>
          </cell>
          <cell r="D3016" t="str">
            <v>CABO DE COBRE FLEXÍVEL ISOLADO, 10 MM², ANTI-CHAMA 450/750 V, PARA CIRCUITOS TERMINAIS - FORNECIMENTO E INSTALAÇÃO. AF_03/2023</v>
          </cell>
          <cell r="E3016" t="str">
            <v>M</v>
          </cell>
          <cell r="F3016" t="str">
            <v>16,86</v>
          </cell>
          <cell r="G3016" t="str">
            <v>17,46</v>
          </cell>
        </row>
        <row r="3017">
          <cell r="A3017" t="str">
            <v>SINAPI91933</v>
          </cell>
          <cell r="B3017" t="str">
            <v>SINAPI</v>
          </cell>
          <cell r="C3017" t="str">
            <v>91933</v>
          </cell>
          <cell r="D3017" t="str">
            <v>CABO DE COBRE FLEXÍVEL ISOLADO, 10 MM², ANTI-CHAMA 0,6/1,0 KV, PARA CIRCUITOS TERMINAIS - FORNECIMENTO E INSTALAÇÃO. AF_03/2023</v>
          </cell>
          <cell r="E3017" t="str">
            <v>M</v>
          </cell>
          <cell r="F3017" t="str">
            <v>16,32</v>
          </cell>
          <cell r="G3017" t="str">
            <v>16,92</v>
          </cell>
        </row>
        <row r="3018">
          <cell r="A3018" t="str">
            <v>SINAPI91934</v>
          </cell>
          <cell r="B3018" t="str">
            <v>SINAPI</v>
          </cell>
          <cell r="C3018" t="str">
            <v>91934</v>
          </cell>
          <cell r="D3018" t="str">
            <v>CABO DE COBRE FLEXÍVEL ISOLADO, 16 MM², ANTI-CHAMA 450/750 V, PARA CIRCUITOS TERMINAIS - FORNECIMENTO E INSTALAÇÃO. AF_03/2023</v>
          </cell>
          <cell r="E3018" t="str">
            <v>M</v>
          </cell>
          <cell r="F3018" t="str">
            <v>24,44</v>
          </cell>
          <cell r="G3018" t="str">
            <v>25,33</v>
          </cell>
        </row>
        <row r="3019">
          <cell r="A3019" t="str">
            <v>SINAPI91935</v>
          </cell>
          <cell r="B3019" t="str">
            <v>SINAPI</v>
          </cell>
          <cell r="C3019" t="str">
            <v>91935</v>
          </cell>
          <cell r="D3019" t="str">
            <v>CABO DE COBRE FLEXÍVEL ISOLADO, 16 MM², ANTI-CHAMA 0,6/1,0 KV, PARA CIRCUITOS TERMINAIS - FORNECIMENTO E INSTALAÇÃO. AF_03/2023</v>
          </cell>
          <cell r="E3019" t="str">
            <v>M</v>
          </cell>
          <cell r="F3019" t="str">
            <v>25,50</v>
          </cell>
          <cell r="G3019" t="str">
            <v>26,39</v>
          </cell>
        </row>
        <row r="3020">
          <cell r="A3020" t="str">
            <v>SINAPI92979</v>
          </cell>
          <cell r="B3020" t="str">
            <v>SINAPI</v>
          </cell>
          <cell r="C3020" t="str">
            <v>92979</v>
          </cell>
          <cell r="D3020" t="str">
            <v>CABO DE COBRE FLEXÍVEL ISOLADO, 10 MM², ANTI-CHAMA 450/750 V, PARA DISTRIBUIÇÃO - FORNECIMENTO E INSTALAÇÃO. AF_10/2020</v>
          </cell>
          <cell r="E3020" t="str">
            <v>M</v>
          </cell>
          <cell r="F3020" t="str">
            <v>10,43</v>
          </cell>
          <cell r="G3020" t="str">
            <v>10,50</v>
          </cell>
        </row>
        <row r="3021">
          <cell r="A3021" t="str">
            <v>SINAPI92980</v>
          </cell>
          <cell r="B3021" t="str">
            <v>SINAPI</v>
          </cell>
          <cell r="C3021" t="str">
            <v>92980</v>
          </cell>
          <cell r="D3021" t="str">
            <v>CABO DE COBRE FLEXÍVEL ISOLADO, 10 MM², ANTI-CHAMA 0,6/1,0 KV, PARA DISTRIBUIÇÃO - FORNECIMENTO E INSTALAÇÃO. AF_10/2020</v>
          </cell>
          <cell r="E3021" t="str">
            <v>M</v>
          </cell>
          <cell r="F3021" t="str">
            <v>9,98</v>
          </cell>
          <cell r="G3021" t="str">
            <v>10,05</v>
          </cell>
        </row>
        <row r="3022">
          <cell r="A3022" t="str">
            <v>SINAPI92981</v>
          </cell>
          <cell r="B3022" t="str">
            <v>SINAPI</v>
          </cell>
          <cell r="C3022" t="str">
            <v>92981</v>
          </cell>
          <cell r="D3022" t="str">
            <v>CABO DE COBRE FLEXÍVEL ISOLADO, 16 MM², ANTI-CHAMA 450/750 V, PARA DISTRIBUIÇÃO - FORNECIMENTO E INSTALAÇÃO. AF_10/2020</v>
          </cell>
          <cell r="E3022" t="str">
            <v>M</v>
          </cell>
          <cell r="F3022" t="str">
            <v>14,89</v>
          </cell>
          <cell r="G3022" t="str">
            <v>14,99</v>
          </cell>
        </row>
        <row r="3023">
          <cell r="A3023" t="str">
            <v>SINAPI92982</v>
          </cell>
          <cell r="B3023" t="str">
            <v>SINAPI</v>
          </cell>
          <cell r="C3023" t="str">
            <v>92982</v>
          </cell>
          <cell r="D3023" t="str">
            <v>CABO DE COBRE FLEXÍVEL ISOLADO, 16 MM², ANTI-CHAMA 0,6/1,0 KV, PARA DISTRIBUIÇÃO - FORNECIMENTO E INSTALAÇÃO. AF_10/2020</v>
          </cell>
          <cell r="E3023" t="str">
            <v>M</v>
          </cell>
          <cell r="F3023" t="str">
            <v>15,77</v>
          </cell>
          <cell r="G3023" t="str">
            <v>15,87</v>
          </cell>
        </row>
        <row r="3024">
          <cell r="A3024" t="str">
            <v>SINAPI92984</v>
          </cell>
          <cell r="B3024" t="str">
            <v>SINAPI</v>
          </cell>
          <cell r="C3024" t="str">
            <v>92984</v>
          </cell>
          <cell r="D3024" t="str">
            <v>CABO DE COBRE FLEXÍVEL ISOLADO, 25 MM², ANTI-CHAMA 0,6/1,0 KV, PARA REDE ENTERRADA DE DISTRIBUIÇÃO DE ENERGIA ELÉTRICA - FORNECIMENTO E INSTALAÇÃO. AF_12/2021</v>
          </cell>
          <cell r="E3024" t="str">
            <v>M</v>
          </cell>
          <cell r="F3024" t="str">
            <v>26,80</v>
          </cell>
          <cell r="G3024" t="str">
            <v>27,28</v>
          </cell>
        </row>
        <row r="3025">
          <cell r="A3025" t="str">
            <v>SINAPI92986</v>
          </cell>
          <cell r="B3025" t="str">
            <v>SINAPI</v>
          </cell>
          <cell r="C3025" t="str">
            <v>92986</v>
          </cell>
          <cell r="D3025" t="str">
            <v>CABO DE COBRE FLEXÍVEL ISOLADO, 35 MM², ANTI-CHAMA 0,6/1,0 KV, PARA REDE ENTERRADA DE DISTRIBUIÇÃO DE ENERGIA ELÉTRICA - FORNECIMENTO E INSTALAÇÃO. AF_12/2021</v>
          </cell>
          <cell r="E3025" t="str">
            <v>M</v>
          </cell>
          <cell r="F3025" t="str">
            <v>36,79</v>
          </cell>
          <cell r="G3025" t="str">
            <v>37,34</v>
          </cell>
        </row>
        <row r="3026">
          <cell r="A3026" t="str">
            <v>SINAPI92988</v>
          </cell>
          <cell r="B3026" t="str">
            <v>SINAPI</v>
          </cell>
          <cell r="C3026" t="str">
            <v>92988</v>
          </cell>
          <cell r="D3026" t="str">
            <v>CABO DE COBRE FLEXÍVEL ISOLADO, 50 MM², ANTI-CHAMA 0,6/1,0 KV, PARA REDE ENTERRADA DE DISTRIBUIÇÃO DE ENERGIA ELÉTRICA - FORNECIMENTO E INSTALAÇÃO. AF_12/2021</v>
          </cell>
          <cell r="E3026" t="str">
            <v>M</v>
          </cell>
          <cell r="F3026" t="str">
            <v>53,09</v>
          </cell>
          <cell r="G3026" t="str">
            <v>53,73</v>
          </cell>
        </row>
        <row r="3027">
          <cell r="A3027" t="str">
            <v>SINAPI92990</v>
          </cell>
          <cell r="B3027" t="str">
            <v>SINAPI</v>
          </cell>
          <cell r="C3027" t="str">
            <v>92990</v>
          </cell>
          <cell r="D3027" t="str">
            <v>CABO DE COBRE FLEXÍVEL ISOLADO, 70 MM², ANTI-CHAMA 0,6/1,0 KV, PARA REDE ENTERRADA DE DISTRIBUIÇÃO DE ENERGIA ELÉTRICA - FORNECIMENTO E INSTALAÇÃO. AF_12/2021</v>
          </cell>
          <cell r="E3027" t="str">
            <v>M</v>
          </cell>
          <cell r="F3027" t="str">
            <v>73,23</v>
          </cell>
          <cell r="G3027" t="str">
            <v>74,02</v>
          </cell>
        </row>
        <row r="3028">
          <cell r="A3028" t="str">
            <v>SINAPI92992</v>
          </cell>
          <cell r="B3028" t="str">
            <v>SINAPI</v>
          </cell>
          <cell r="C3028" t="str">
            <v>92992</v>
          </cell>
          <cell r="D3028" t="str">
            <v>CABO DE COBRE FLEXÍVEL ISOLADO, 95 MM², ANTI-CHAMA 0,6/1,0 KV, PARA REDE ENTERRADA DE DISTRIBUIÇÃO DE ENERGIA ELÉTRICA - FORNECIMENTO E INSTALAÇÃO. AF_12/2021</v>
          </cell>
          <cell r="E3028" t="str">
            <v>M</v>
          </cell>
          <cell r="F3028" t="str">
            <v>94,56</v>
          </cell>
          <cell r="G3028" t="str">
            <v>95,51</v>
          </cell>
        </row>
        <row r="3029">
          <cell r="A3029" t="str">
            <v>SINAPI92994</v>
          </cell>
          <cell r="B3029" t="str">
            <v>SINAPI</v>
          </cell>
          <cell r="C3029" t="str">
            <v>92994</v>
          </cell>
          <cell r="D3029" t="str">
            <v>CABO DE COBRE FLEXÍVEL ISOLADO, 120 MM², ANTI-CHAMA 0,6/1,0 KV, PARA REDE ENTERRADA DE DISTRIBUIÇÃO DE ENERGIA ELÉTRICA - FORNECIMENTO E INSTALAÇÃO. AF_12/2021</v>
          </cell>
          <cell r="E3029" t="str">
            <v>M</v>
          </cell>
          <cell r="F3029" t="str">
            <v>122,62</v>
          </cell>
          <cell r="G3029" t="str">
            <v>123,75</v>
          </cell>
        </row>
        <row r="3030">
          <cell r="A3030" t="str">
            <v>SINAPI92996</v>
          </cell>
          <cell r="B3030" t="str">
            <v>SINAPI</v>
          </cell>
          <cell r="C3030" t="str">
            <v>92996</v>
          </cell>
          <cell r="D3030" t="str">
            <v>CABO DE COBRE FLEXÍVEL ISOLADO, 150 MM², ANTI-CHAMA 0,6/1,0 KV, PARA REDE ENTERRADA DE DISTRIBUIÇÃO DE ENERGIA ELÉTRICA - FORNECIMENTO E INSTALAÇÃO. AF_12/2021</v>
          </cell>
          <cell r="E3030" t="str">
            <v>M</v>
          </cell>
          <cell r="F3030" t="str">
            <v>148,26</v>
          </cell>
          <cell r="G3030" t="str">
            <v>149,60</v>
          </cell>
        </row>
        <row r="3031">
          <cell r="A3031" t="str">
            <v>SINAPI92998</v>
          </cell>
          <cell r="B3031" t="str">
            <v>SINAPI</v>
          </cell>
          <cell r="C3031" t="str">
            <v>92998</v>
          </cell>
          <cell r="D3031" t="str">
            <v>CABO DE COBRE FLEXÍVEL ISOLADO, 185 MM², ANTI-CHAMA 0,6/1,0 KV, PARA REDE ENTERRADA DE DISTRIBUIÇÃO DE ENERGIA ELÉTRICA - FORNECIMENTO E INSTALAÇÃO. AF_12/2021</v>
          </cell>
          <cell r="E3031" t="str">
            <v>M</v>
          </cell>
          <cell r="F3031" t="str">
            <v>181,57</v>
          </cell>
          <cell r="G3031" t="str">
            <v>183,14</v>
          </cell>
        </row>
        <row r="3032">
          <cell r="A3032" t="str">
            <v>SINAPI93000</v>
          </cell>
          <cell r="B3032" t="str">
            <v>SINAPI</v>
          </cell>
          <cell r="C3032" t="str">
            <v>93000</v>
          </cell>
          <cell r="D3032" t="str">
            <v>CABO DE COBRE FLEXÍVEL ISOLADO, 240 MM², ANTI-CHAMA 0,6/1,0 KV, PARA REDE ENTERRADA DE DISTRIBUIÇÃO DE ENERGIA ELÉTRICA - FORNECIMENTO E INSTALAÇÃO. AF_12/2021</v>
          </cell>
          <cell r="E3032" t="str">
            <v>M</v>
          </cell>
          <cell r="F3032" t="str">
            <v>240,10</v>
          </cell>
          <cell r="G3032" t="str">
            <v>242,05</v>
          </cell>
        </row>
        <row r="3033">
          <cell r="A3033" t="str">
            <v>SINAPI93002</v>
          </cell>
          <cell r="B3033" t="str">
            <v>SINAPI</v>
          </cell>
          <cell r="C3033" t="str">
            <v>93002</v>
          </cell>
          <cell r="D3033" t="str">
            <v>CABO DE COBRE FLEXÍVEL ISOLADO, 300 MM², ANTI-CHAMA 0,6/1,0 KV, PARA REDE ENTERRADA DE DISTRIBUIÇÃO DE ENERGIA ELÉTRICA - FORNECIMENTO E INSTALAÇÃO. AF_12/2021</v>
          </cell>
          <cell r="E3033" t="str">
            <v>M</v>
          </cell>
          <cell r="F3033" t="str">
            <v>310,10</v>
          </cell>
          <cell r="G3033" t="str">
            <v>312,46</v>
          </cell>
        </row>
        <row r="3034">
          <cell r="A3034" t="str">
            <v>SINAPI101884</v>
          </cell>
          <cell r="B3034" t="str">
            <v>SINAPI</v>
          </cell>
          <cell r="C3034" t="str">
            <v>101884</v>
          </cell>
          <cell r="D3034" t="str">
            <v>CABO DE COBRE ISOLADO, 10 MM², ANTI-CHAMA 450/750 V, INSTALADO EM ELETROCALHA OU PERFILADO - FORNECIMENTO E INSTALAÇÃO. AF_10/2020</v>
          </cell>
          <cell r="E3034" t="str">
            <v>M</v>
          </cell>
          <cell r="F3034" t="str">
            <v>10,08</v>
          </cell>
          <cell r="G3034" t="str">
            <v>10,12</v>
          </cell>
        </row>
        <row r="3035">
          <cell r="A3035" t="str">
            <v>SINAPI101885</v>
          </cell>
          <cell r="B3035" t="str">
            <v>SINAPI</v>
          </cell>
          <cell r="C3035" t="str">
            <v>101885</v>
          </cell>
          <cell r="D3035" t="str">
            <v>CABO DE COBRE ISOLADO, 10 MM², ANTI-CHAMA 0,6/1 KV, INSTALADO EM ELETROCALHA OU PERFILADO - FORNECIMENTO E INSTALAÇÃO. AF_10/2020</v>
          </cell>
          <cell r="E3035" t="str">
            <v>M</v>
          </cell>
          <cell r="F3035" t="str">
            <v>9,63</v>
          </cell>
          <cell r="G3035" t="str">
            <v>9,67</v>
          </cell>
        </row>
        <row r="3036">
          <cell r="A3036" t="str">
            <v>SINAPI101886</v>
          </cell>
          <cell r="B3036" t="str">
            <v>SINAPI</v>
          </cell>
          <cell r="C3036" t="str">
            <v>101886</v>
          </cell>
          <cell r="D3036" t="str">
            <v>CABO DE COBRE ISOLADO, 16 MM², ANTI-CHAMA 450/750 V, INSTALADO EM ELETROCALHA OU PERFILADO - FORNECIMENTO E INSTALAÇÃO. AF_10/2020</v>
          </cell>
          <cell r="E3036" t="str">
            <v>M</v>
          </cell>
          <cell r="F3036" t="str">
            <v>14,51</v>
          </cell>
          <cell r="G3036" t="str">
            <v>14,56</v>
          </cell>
        </row>
        <row r="3037">
          <cell r="A3037" t="str">
            <v>SINAPI101887</v>
          </cell>
          <cell r="B3037" t="str">
            <v>SINAPI</v>
          </cell>
          <cell r="C3037" t="str">
            <v>101887</v>
          </cell>
          <cell r="D3037" t="str">
            <v>CABO DE COBRE ISOLADO, 16 MM², ANTI-CHAMA 0,6/1 KV, INSTALADO EM ELETROCALHA OU PERFILADO - FORNECIMENTO E INSTALAÇÃO. AF_10/2020</v>
          </cell>
          <cell r="E3037" t="str">
            <v>M</v>
          </cell>
          <cell r="F3037" t="str">
            <v>15,39</v>
          </cell>
          <cell r="G3037" t="str">
            <v>15,44</v>
          </cell>
        </row>
        <row r="3038">
          <cell r="A3038" t="str">
            <v>SINAPI101888</v>
          </cell>
          <cell r="B3038" t="str">
            <v>SINAPI</v>
          </cell>
          <cell r="C3038" t="str">
            <v>101888</v>
          </cell>
          <cell r="D3038" t="str">
            <v>CABO DE COBRE ISOLADO, 25 MM², ANTI-CHAMA 450/750 V, INSTALADO EM ELETROCALHA OU PERFILADO - FORNECIMENTO E INSTALAÇÃO. AF_10/2020</v>
          </cell>
          <cell r="E3038" t="str">
            <v>M</v>
          </cell>
          <cell r="F3038" t="str">
            <v>22,74</v>
          </cell>
          <cell r="G3038" t="str">
            <v>22,83</v>
          </cell>
        </row>
        <row r="3039">
          <cell r="A3039" t="str">
            <v>SINAPI101889</v>
          </cell>
          <cell r="B3039" t="str">
            <v>SINAPI</v>
          </cell>
          <cell r="C3039" t="str">
            <v>101889</v>
          </cell>
          <cell r="D3039" t="str">
            <v>CABO DE COBRE ISOLADO, 25 MM², ANTI-CHAMA 0,6/1 KV, INSTALADO EM ELETROCALHA OU PERFILADO - FORNECIMENTO E INSTALAÇÃO. AF_10/2020</v>
          </cell>
          <cell r="E3039" t="str">
            <v>M</v>
          </cell>
          <cell r="F3039" t="str">
            <v>23,88</v>
          </cell>
          <cell r="G3039" t="str">
            <v>23,97</v>
          </cell>
        </row>
        <row r="3040">
          <cell r="A3040" t="str">
            <v>SINAPI91936</v>
          </cell>
          <cell r="B3040" t="str">
            <v>SINAPI</v>
          </cell>
          <cell r="C3040" t="str">
            <v>91936</v>
          </cell>
          <cell r="D3040" t="str">
            <v>CAIXA OCTOGONAL 4" X 4", PVC, INSTALADA EM LAJE - FORNECIMENTO E INSTALAÇÃO. AF_03/2023</v>
          </cell>
          <cell r="E3040" t="str">
            <v>UN</v>
          </cell>
          <cell r="F3040" t="str">
            <v>20,02</v>
          </cell>
          <cell r="G3040" t="str">
            <v>21,75</v>
          </cell>
        </row>
        <row r="3041">
          <cell r="A3041" t="str">
            <v>SINAPI91937</v>
          </cell>
          <cell r="B3041" t="str">
            <v>SINAPI</v>
          </cell>
          <cell r="C3041" t="str">
            <v>91937</v>
          </cell>
          <cell r="D3041" t="str">
            <v>CAIXA OCTOGONAL 3" X 3", PVC, INSTALADA EM LAJE - FORNECIMENTO E INSTALAÇÃO. AF_03/2023</v>
          </cell>
          <cell r="E3041" t="str">
            <v>UN</v>
          </cell>
          <cell r="F3041" t="str">
            <v>18,33</v>
          </cell>
          <cell r="G3041" t="str">
            <v>20,06</v>
          </cell>
        </row>
        <row r="3042">
          <cell r="A3042" t="str">
            <v>SINAPI91939</v>
          </cell>
          <cell r="B3042" t="str">
            <v>SINAPI</v>
          </cell>
          <cell r="C3042" t="str">
            <v>91939</v>
          </cell>
          <cell r="D3042" t="str">
            <v>CAIXA RETANGULAR 4" X 2" ALTA (2,00 M DO PISO), PVC, INSTALADA EM PAREDE - FORNECIMENTO E INSTALAÇÃO. AF_03/2023</v>
          </cell>
          <cell r="E3042" t="str">
            <v>UN</v>
          </cell>
          <cell r="F3042" t="str">
            <v>38,69</v>
          </cell>
          <cell r="G3042" t="str">
            <v>42,98</v>
          </cell>
        </row>
        <row r="3043">
          <cell r="A3043" t="str">
            <v>SINAPI91940</v>
          </cell>
          <cell r="B3043" t="str">
            <v>SINAPI</v>
          </cell>
          <cell r="C3043" t="str">
            <v>91940</v>
          </cell>
          <cell r="D3043" t="str">
            <v>CAIXA RETANGULAR 4" X 2" MÉDIA (1,30 M DO PISO), PVC, INSTALADA EM PAREDE - FORNECIMENTO E INSTALAÇÃO. AF_03/2023</v>
          </cell>
          <cell r="E3043" t="str">
            <v>UN</v>
          </cell>
          <cell r="F3043" t="str">
            <v>21,72</v>
          </cell>
          <cell r="G3043" t="str">
            <v>24,00</v>
          </cell>
        </row>
        <row r="3044">
          <cell r="A3044" t="str">
            <v>SINAPI91941</v>
          </cell>
          <cell r="B3044" t="str">
            <v>SINAPI</v>
          </cell>
          <cell r="C3044" t="str">
            <v>91941</v>
          </cell>
          <cell r="D3044" t="str">
            <v>CAIXA RETANGULAR 4" X 2" BAIXA (0,30 M DO PISO), PVC, INSTALADA EM PAREDE - FORNECIMENTO E INSTALAÇÃO. AF_03/2023</v>
          </cell>
          <cell r="E3044" t="str">
            <v>UN</v>
          </cell>
          <cell r="F3044" t="str">
            <v>13,40</v>
          </cell>
          <cell r="G3044" t="str">
            <v>14,69</v>
          </cell>
        </row>
        <row r="3045">
          <cell r="A3045" t="str">
            <v>SINAPI91942</v>
          </cell>
          <cell r="B3045" t="str">
            <v>SINAPI</v>
          </cell>
          <cell r="C3045" t="str">
            <v>91942</v>
          </cell>
          <cell r="D3045" t="str">
            <v>CAIXA RETANGULAR 4" X 4" ALTA (2,00 M DO PISO), PVC, INSTALADA EM PAREDE - FORNECIMENTO E INSTALAÇÃO. AF_03/2023</v>
          </cell>
          <cell r="E3045" t="str">
            <v>UN</v>
          </cell>
          <cell r="F3045" t="str">
            <v>42,21</v>
          </cell>
          <cell r="G3045" t="str">
            <v>46,67</v>
          </cell>
        </row>
        <row r="3046">
          <cell r="A3046" t="str">
            <v>SINAPI91943</v>
          </cell>
          <cell r="B3046" t="str">
            <v>SINAPI</v>
          </cell>
          <cell r="C3046" t="str">
            <v>91943</v>
          </cell>
          <cell r="D3046" t="str">
            <v>CAIXA RETANGULAR 4" X 4" MÉDIA (1,30 M DO PISO), PVC, INSTALADA EM PAREDE - FORNECIMENTO E INSTALAÇÃO. AF_03/2023</v>
          </cell>
          <cell r="E3046" t="str">
            <v>UN</v>
          </cell>
          <cell r="F3046" t="str">
            <v>24,65</v>
          </cell>
          <cell r="G3046" t="str">
            <v>27,02</v>
          </cell>
        </row>
        <row r="3047">
          <cell r="A3047" t="str">
            <v>SINAPI91944</v>
          </cell>
          <cell r="B3047" t="str">
            <v>SINAPI</v>
          </cell>
          <cell r="C3047" t="str">
            <v>91944</v>
          </cell>
          <cell r="D3047" t="str">
            <v>CAIXA RETANGULAR 4" X 4" BAIXA (0,30 M DO PISO), PVC, INSTALADA EM PAREDE - FORNECIMENTO E INSTALAÇÃO. AF_03/2023</v>
          </cell>
          <cell r="E3047" t="str">
            <v>UN</v>
          </cell>
          <cell r="F3047" t="str">
            <v>16,00</v>
          </cell>
          <cell r="G3047" t="str">
            <v>17,35</v>
          </cell>
        </row>
        <row r="3048">
          <cell r="A3048" t="str">
            <v>SINAPI92865</v>
          </cell>
          <cell r="B3048" t="str">
            <v>SINAPI</v>
          </cell>
          <cell r="C3048" t="str">
            <v>92865</v>
          </cell>
          <cell r="D3048" t="str">
            <v>CAIXA OCTOGONAL 4" X 4", METÁLICA, INSTALADA EM LAJE - FORNECIMENTO E INSTALAÇÃO. AF_03/2023</v>
          </cell>
          <cell r="E3048" t="str">
            <v>UN</v>
          </cell>
          <cell r="F3048" t="str">
            <v>17,64</v>
          </cell>
          <cell r="G3048" t="str">
            <v>19,37</v>
          </cell>
        </row>
        <row r="3049">
          <cell r="A3049" t="str">
            <v>SINAPI92866</v>
          </cell>
          <cell r="B3049" t="str">
            <v>SINAPI</v>
          </cell>
          <cell r="C3049" t="str">
            <v>92866</v>
          </cell>
          <cell r="D3049" t="str">
            <v>CAIXA SEXTAVADA 3" X 3", METÁLICA, INSTALADA EM LAJE - FORNECIMENTO E INSTALAÇÃO. AF_03/2023</v>
          </cell>
          <cell r="E3049" t="str">
            <v>UN</v>
          </cell>
          <cell r="F3049" t="str">
            <v>15,95</v>
          </cell>
          <cell r="G3049" t="str">
            <v>17,68</v>
          </cell>
        </row>
        <row r="3050">
          <cell r="A3050" t="str">
            <v>SINAPI92867</v>
          </cell>
          <cell r="B3050" t="str">
            <v>SINAPI</v>
          </cell>
          <cell r="C3050" t="str">
            <v>92867</v>
          </cell>
          <cell r="D3050" t="str">
            <v>CAIXA RETANGULAR 4" X 2" ALTA (2,00 M DO PISO), METÁLICA, INSTALADA EM PAREDE - FORNECIMENTO E INSTALAÇÃO. AF_03/2023</v>
          </cell>
          <cell r="E3050" t="str">
            <v>UN</v>
          </cell>
          <cell r="F3050" t="str">
            <v>38,04</v>
          </cell>
          <cell r="G3050" t="str">
            <v>42,33</v>
          </cell>
        </row>
        <row r="3051">
          <cell r="A3051" t="str">
            <v>SINAPI92868</v>
          </cell>
          <cell r="B3051" t="str">
            <v>SINAPI</v>
          </cell>
          <cell r="C3051" t="str">
            <v>92868</v>
          </cell>
          <cell r="D3051" t="str">
            <v>CAIXA RETANGULAR 4" X 2" MÉDIA (1,30 M DO PISO), METÁLICA, INSTALADA EM PAREDE - FORNECIMENTO E INSTALAÇÃO. AF_03/2023</v>
          </cell>
          <cell r="E3051" t="str">
            <v>UN</v>
          </cell>
          <cell r="F3051" t="str">
            <v>21,07</v>
          </cell>
          <cell r="G3051" t="str">
            <v>23,35</v>
          </cell>
        </row>
        <row r="3052">
          <cell r="A3052" t="str">
            <v>SINAPI92869</v>
          </cell>
          <cell r="B3052" t="str">
            <v>SINAPI</v>
          </cell>
          <cell r="C3052" t="str">
            <v>92869</v>
          </cell>
          <cell r="D3052" t="str">
            <v>CAIXA RETANGULAR 4" X 2" BAIXA (0,30 M DO PISO), METÁLICA, INSTALADA EM PAREDE - FORNECIMENTO E INSTALAÇÃO. AF_03/2023</v>
          </cell>
          <cell r="E3052" t="str">
            <v>UN</v>
          </cell>
          <cell r="F3052" t="str">
            <v>12,75</v>
          </cell>
          <cell r="G3052" t="str">
            <v>14,04</v>
          </cell>
        </row>
        <row r="3053">
          <cell r="A3053" t="str">
            <v>SINAPI92870</v>
          </cell>
          <cell r="B3053" t="str">
            <v>SINAPI</v>
          </cell>
          <cell r="C3053" t="str">
            <v>92870</v>
          </cell>
          <cell r="D3053" t="str">
            <v>CAIXA RETANGULAR 4" X 4" ALTA (2,00 M DO PISO), METÁLICA, INSTALADA EM PAREDE - FORNECIMENTO E INSTALAÇÃO. AF_03/2023</v>
          </cell>
          <cell r="E3053" t="str">
            <v>UN</v>
          </cell>
          <cell r="F3053" t="str">
            <v>41,10</v>
          </cell>
          <cell r="G3053" t="str">
            <v>45,56</v>
          </cell>
        </row>
        <row r="3054">
          <cell r="A3054" t="str">
            <v>SINAPI92871</v>
          </cell>
          <cell r="B3054" t="str">
            <v>SINAPI</v>
          </cell>
          <cell r="C3054" t="str">
            <v>92871</v>
          </cell>
          <cell r="D3054" t="str">
            <v>CAIXA RETANGULAR 4" X 4" MÉDIA (1,30 M DO PISO), METÁLICA, INSTALADA EM PAREDE - FORNECIMENTO E INSTALAÇÃO. AF_03/2023</v>
          </cell>
          <cell r="E3054" t="str">
            <v>UN</v>
          </cell>
          <cell r="F3054" t="str">
            <v>23,54</v>
          </cell>
          <cell r="G3054" t="str">
            <v>25,91</v>
          </cell>
        </row>
        <row r="3055">
          <cell r="A3055" t="str">
            <v>SINAPI92872</v>
          </cell>
          <cell r="B3055" t="str">
            <v>SINAPI</v>
          </cell>
          <cell r="C3055" t="str">
            <v>92872</v>
          </cell>
          <cell r="D3055" t="str">
            <v>CAIXA RETANGULAR 4" X 4" BAIXA (0,30 M DO PISO), METÁLICA, INSTALADA EM PAREDE - FORNECIMENTO E INSTALAÇÃO. AF_03/2023</v>
          </cell>
          <cell r="E3055" t="str">
            <v>UN</v>
          </cell>
          <cell r="F3055" t="str">
            <v>14,89</v>
          </cell>
          <cell r="G3055" t="str">
            <v>16,24</v>
          </cell>
        </row>
        <row r="3056">
          <cell r="A3056" t="str">
            <v>SINAPI95777</v>
          </cell>
          <cell r="B3056" t="str">
            <v>SINAPI</v>
          </cell>
          <cell r="C3056" t="str">
            <v>95777</v>
          </cell>
          <cell r="D3056" t="str">
            <v>CONDULETE DE ALUMÍNIO, TIPO B, PARA ELETRODUTO DE AÇO GALVANIZADO DN 20 MM (3/4''), APARENTE - FORNECIMENTO E INSTALAÇÃO. AF_10/2022</v>
          </cell>
          <cell r="E3056" t="str">
            <v>UN</v>
          </cell>
          <cell r="F3056" t="str">
            <v>28,63</v>
          </cell>
          <cell r="G3056" t="str">
            <v>30,43</v>
          </cell>
        </row>
        <row r="3057">
          <cell r="A3057" t="str">
            <v>SINAPI95778</v>
          </cell>
          <cell r="B3057" t="str">
            <v>SINAPI</v>
          </cell>
          <cell r="C3057" t="str">
            <v>95778</v>
          </cell>
          <cell r="D3057" t="str">
            <v>CONDULETE DE ALUMÍNIO, TIPO C, PARA ELETRODUTO DE AÇO GALVANIZADO DN 20 MM (3/4''), APARENTE - FORNECIMENTO E INSTALAÇÃO. AF_10/2022</v>
          </cell>
          <cell r="E3057" t="str">
            <v>UN</v>
          </cell>
          <cell r="F3057" t="str">
            <v>32,22</v>
          </cell>
          <cell r="G3057" t="str">
            <v>34,34</v>
          </cell>
        </row>
        <row r="3058">
          <cell r="A3058" t="str">
            <v>SINAPI95779</v>
          </cell>
          <cell r="B3058" t="str">
            <v>SINAPI</v>
          </cell>
          <cell r="C3058" t="str">
            <v>95779</v>
          </cell>
          <cell r="D3058" t="str">
            <v>CONDULETE DE ALUMÍNIO, TIPO E, PARA ELETRODUTO DE AÇO GALVANIZADO DN 20 MM (3/4''), APARENTE - FORNECIMENTO E INSTALAÇÃO. AF_10/2022</v>
          </cell>
          <cell r="E3058" t="str">
            <v>UN</v>
          </cell>
          <cell r="F3058" t="str">
            <v>26,76</v>
          </cell>
          <cell r="G3058" t="str">
            <v>28,56</v>
          </cell>
        </row>
        <row r="3059">
          <cell r="A3059" t="str">
            <v>SINAPI95780</v>
          </cell>
          <cell r="B3059" t="str">
            <v>SINAPI</v>
          </cell>
          <cell r="C3059" t="str">
            <v>95780</v>
          </cell>
          <cell r="D3059" t="str">
            <v>CONDULETE DE ALUMÍNIO, TIPO B, PARA ELETRODUTO DE AÇO GALVANIZADO DN 25 MM (1''), APARENTE - FORNECIMENTO E INSTALAÇÃO. AF_10/2022</v>
          </cell>
          <cell r="E3059" t="str">
            <v>UN</v>
          </cell>
          <cell r="F3059" t="str">
            <v>33,97</v>
          </cell>
          <cell r="G3059" t="str">
            <v>35,95</v>
          </cell>
        </row>
        <row r="3060">
          <cell r="A3060" t="str">
            <v>SINAPI95781</v>
          </cell>
          <cell r="B3060" t="str">
            <v>SINAPI</v>
          </cell>
          <cell r="C3060" t="str">
            <v>95781</v>
          </cell>
          <cell r="D3060" t="str">
            <v>CONDULETE DE ALUMÍNIO, TIPO C, PARA ELETRODUTO DE AÇO GALVANIZADO DN 25 MM (1''), APARENTE - FORNECIMENTO E INSTALAÇÃO. AF_10/2022</v>
          </cell>
          <cell r="E3060" t="str">
            <v>UN</v>
          </cell>
          <cell r="F3060" t="str">
            <v>38,99</v>
          </cell>
          <cell r="G3060" t="str">
            <v>41,49</v>
          </cell>
        </row>
        <row r="3061">
          <cell r="A3061" t="str">
            <v>SINAPI95782</v>
          </cell>
          <cell r="B3061" t="str">
            <v>SINAPI</v>
          </cell>
          <cell r="C3061" t="str">
            <v>95782</v>
          </cell>
          <cell r="D3061" t="str">
            <v>CONDULETE DE ALUMÍNIO, TIPO E, ELETRODUTO DE AÇO GALVANIZADO DN 25 MM (1''), APARENTE - FORNECIMENTO E INSTALAÇÃO. AF_10/2022</v>
          </cell>
          <cell r="E3061" t="str">
            <v>UN</v>
          </cell>
          <cell r="F3061" t="str">
            <v>36,11</v>
          </cell>
          <cell r="G3061" t="str">
            <v>38,09</v>
          </cell>
        </row>
        <row r="3062">
          <cell r="A3062" t="str">
            <v>SINAPI95785</v>
          </cell>
          <cell r="B3062" t="str">
            <v>SINAPI</v>
          </cell>
          <cell r="C3062" t="str">
            <v>95785</v>
          </cell>
          <cell r="D3062" t="str">
            <v>CONDULETE DE ALUMÍNIO, TIPO E, PARA ELETRODUTO DE AÇO GALVANIZADO DN 32 MM (1 1/4''), APARENTE - FORNECIMENTO E INSTALAÇÃO. AF_10/2022</v>
          </cell>
          <cell r="E3062" t="str">
            <v>UN</v>
          </cell>
          <cell r="F3062" t="str">
            <v>42,69</v>
          </cell>
          <cell r="G3062" t="str">
            <v>44,95</v>
          </cell>
        </row>
        <row r="3063">
          <cell r="A3063" t="str">
            <v>SINAPI95787</v>
          </cell>
          <cell r="B3063" t="str">
            <v>SINAPI</v>
          </cell>
          <cell r="C3063" t="str">
            <v>95787</v>
          </cell>
          <cell r="D3063" t="str">
            <v>CONDULETE DE ALUMÍNIO, TIPO LR, PARA ELETRODUTO DE AÇO GALVANIZADO DN 20 MM (3/4''), APARENTE - FORNECIMENTO E INSTALAÇÃO. AF_10/2022</v>
          </cell>
          <cell r="E3063" t="str">
            <v>UN</v>
          </cell>
          <cell r="F3063" t="str">
            <v>32,72</v>
          </cell>
          <cell r="G3063" t="str">
            <v>35,18</v>
          </cell>
        </row>
        <row r="3064">
          <cell r="A3064" t="str">
            <v>SINAPI95789</v>
          </cell>
          <cell r="B3064" t="str">
            <v>SINAPI</v>
          </cell>
          <cell r="C3064" t="str">
            <v>95789</v>
          </cell>
          <cell r="D3064" t="str">
            <v>CONDULETE DE ALUMÍNIO, TIPO LR, PARA ELETRODUTO DE AÇO GALVANIZADO DN 25 MM (1''), APARENTE - FORNECIMENTO E INSTALAÇÃO. AF_10/2022</v>
          </cell>
          <cell r="E3064" t="str">
            <v>UN</v>
          </cell>
          <cell r="F3064" t="str">
            <v>44,34</v>
          </cell>
          <cell r="G3064" t="str">
            <v>47,37</v>
          </cell>
        </row>
        <row r="3065">
          <cell r="A3065" t="str">
            <v>SINAPI95791</v>
          </cell>
          <cell r="B3065" t="str">
            <v>SINAPI</v>
          </cell>
          <cell r="C3065" t="str">
            <v>95791</v>
          </cell>
          <cell r="D3065" t="str">
            <v>CONDULETE DE ALUMÍNIO, TIPO LR, PARA ELETRODUTO DE AÇO GALVANIZADO DN 32 MM (1 1/4''), APARENTE - FORNECIMENTO E INSTALAÇÃO. AF_10/2022</v>
          </cell>
          <cell r="E3065" t="str">
            <v>UN</v>
          </cell>
          <cell r="F3065" t="str">
            <v>61,29</v>
          </cell>
          <cell r="G3065" t="str">
            <v>65,14</v>
          </cell>
        </row>
        <row r="3066">
          <cell r="A3066" t="str">
            <v>SINAPI95795</v>
          </cell>
          <cell r="B3066" t="str">
            <v>SINAPI</v>
          </cell>
          <cell r="C3066" t="str">
            <v>95795</v>
          </cell>
          <cell r="D3066" t="str">
            <v>CONDULETE DE ALUMÍNIO, TIPO T, PARA ELETRODUTO DE AÇO GALVANIZADO DN 20 MM (3/4''), APARENTE - FORNECIMENTO E INSTALAÇÃO. AF_10/2022</v>
          </cell>
          <cell r="E3066" t="str">
            <v>UN</v>
          </cell>
          <cell r="F3066" t="str">
            <v>37,33</v>
          </cell>
          <cell r="G3066" t="str">
            <v>40,11</v>
          </cell>
        </row>
        <row r="3067">
          <cell r="A3067" t="str">
            <v>SINAPI95796</v>
          </cell>
          <cell r="B3067" t="str">
            <v>SINAPI</v>
          </cell>
          <cell r="C3067" t="str">
            <v>95796</v>
          </cell>
          <cell r="D3067" t="str">
            <v>CONDULETE DE ALUMÍNIO, TIPO T, PARA ELETRODUTO DE AÇO GALVANIZADO DN 25 MM (1''), APARENTE - FORNECIMENTO E INSTALAÇÃO. AF_10/2022</v>
          </cell>
          <cell r="E3067" t="str">
            <v>UN</v>
          </cell>
          <cell r="F3067" t="str">
            <v>52,10</v>
          </cell>
          <cell r="G3067" t="str">
            <v>55,67</v>
          </cell>
        </row>
        <row r="3068">
          <cell r="A3068" t="str">
            <v>SINAPI95797</v>
          </cell>
          <cell r="B3068" t="str">
            <v>SINAPI</v>
          </cell>
          <cell r="C3068" t="str">
            <v>95797</v>
          </cell>
          <cell r="D3068" t="str">
            <v>CONDULETE DE ALUMÍNIO, TIPO T, PARA ELETRODUTO DE AÇO GALVANIZADO DN 32 MM (1 1/4''), APARENTE - FORNECIMENTO E INSTALAÇÃO. AF_10/2022</v>
          </cell>
          <cell r="E3068" t="str">
            <v>UN</v>
          </cell>
          <cell r="F3068" t="str">
            <v>71,82</v>
          </cell>
          <cell r="G3068" t="str">
            <v>76,46</v>
          </cell>
        </row>
        <row r="3069">
          <cell r="A3069" t="str">
            <v>SINAPI95801</v>
          </cell>
          <cell r="B3069" t="str">
            <v>SINAPI</v>
          </cell>
          <cell r="C3069" t="str">
            <v>95801</v>
          </cell>
          <cell r="D3069" t="str">
            <v>CONDULETE DE ALUMÍNIO, TIPO X, PARA ELETRODUTO DE AÇO GALVANIZADO DN 20 MM (3/4''), APARENTE - FORNECIMENTO E INSTALAÇÃO. AF_10/2022</v>
          </cell>
          <cell r="E3069" t="str">
            <v>UN</v>
          </cell>
          <cell r="F3069" t="str">
            <v>44,45</v>
          </cell>
          <cell r="G3069" t="str">
            <v>47,57</v>
          </cell>
        </row>
        <row r="3070">
          <cell r="A3070" t="str">
            <v>SINAPI95802</v>
          </cell>
          <cell r="B3070" t="str">
            <v>SINAPI</v>
          </cell>
          <cell r="C3070" t="str">
            <v>95802</v>
          </cell>
          <cell r="D3070" t="str">
            <v>CONDULETE DE ALUMÍNIO, TIPO X, PARA ELETRODUTO DE AÇO GALVANIZADO DN 25 MM (1''), APARENTE - FORNECIMENTO E INSTALAÇÃO. AF_10/2022</v>
          </cell>
          <cell r="E3070" t="str">
            <v>UN</v>
          </cell>
          <cell r="F3070" t="str">
            <v>55,60</v>
          </cell>
          <cell r="G3070" t="str">
            <v>59,70</v>
          </cell>
        </row>
        <row r="3071">
          <cell r="A3071" t="str">
            <v>SINAPI95803</v>
          </cell>
          <cell r="B3071" t="str">
            <v>SINAPI</v>
          </cell>
          <cell r="C3071" t="str">
            <v>95803</v>
          </cell>
          <cell r="D3071" t="str">
            <v>CONDULETE DE ALUMÍNIO, TIPO X, PARA ELETRODUTO DE AÇO GALVANIZADO DN 32 MM (1 1/4''), APARENTE - FORNECIMENTO E INSTALAÇÃO. AF_10/2022</v>
          </cell>
          <cell r="E3071" t="str">
            <v>UN</v>
          </cell>
          <cell r="F3071" t="str">
            <v>80,40</v>
          </cell>
          <cell r="G3071" t="str">
            <v>85,83</v>
          </cell>
        </row>
        <row r="3072">
          <cell r="A3072" t="str">
            <v>SINAPI95804</v>
          </cell>
          <cell r="B3072" t="str">
            <v>SINAPI</v>
          </cell>
          <cell r="C3072" t="str">
            <v>95804</v>
          </cell>
          <cell r="D3072" t="str">
            <v>CONDULETE DE PVC, TIPO B, PARA ELETRODUTO DE PVC SOLDÁVEL DN 20 MM (1/2''), APARENTE - FORNECIMENTO E INSTALAÇÃO. AF_10/2022</v>
          </cell>
          <cell r="E3072" t="str">
            <v>UN</v>
          </cell>
          <cell r="F3072" t="str">
            <v>23,36</v>
          </cell>
          <cell r="G3072" t="str">
            <v>25,02</v>
          </cell>
        </row>
        <row r="3073">
          <cell r="A3073" t="str">
            <v>SINAPI95805</v>
          </cell>
          <cell r="B3073" t="str">
            <v>SINAPI</v>
          </cell>
          <cell r="C3073" t="str">
            <v>95805</v>
          </cell>
          <cell r="D3073" t="str">
            <v>CONDULETE DE PVC, TIPO B, PARA ELETRODUTO DE PVC SOLDÁVEL DN 25 MM (3/4''), APARENTE - FORNECIMENTO E INSTALAÇÃO. AF_10/2022</v>
          </cell>
          <cell r="E3073" t="str">
            <v>UN</v>
          </cell>
          <cell r="F3073" t="str">
            <v>24,99</v>
          </cell>
          <cell r="G3073" t="str">
            <v>26,85</v>
          </cell>
        </row>
        <row r="3074">
          <cell r="A3074" t="str">
            <v>SINAPI95806</v>
          </cell>
          <cell r="B3074" t="str">
            <v>SINAPI</v>
          </cell>
          <cell r="C3074" t="str">
            <v>95806</v>
          </cell>
          <cell r="D3074" t="str">
            <v>CONDULETE DE PVC, TIPO B, PARA ELETRODUTO DE PVC SOLDÁVEL DN 32 MM (1''), APARENTE - FORNECIMENTO E INSTALAÇÃO. AF_10/2022</v>
          </cell>
          <cell r="E3074" t="str">
            <v>UN</v>
          </cell>
          <cell r="F3074" t="str">
            <v>27,67</v>
          </cell>
          <cell r="G3074" t="str">
            <v>29,81</v>
          </cell>
        </row>
        <row r="3075">
          <cell r="A3075" t="str">
            <v>SINAPI95807</v>
          </cell>
          <cell r="B3075" t="str">
            <v>SINAPI</v>
          </cell>
          <cell r="C3075" t="str">
            <v>95807</v>
          </cell>
          <cell r="D3075" t="str">
            <v>CONDULETE DE PVC, TIPO LL, PARA ELETRODUTO DE PVC SOLDÁVEL DN 20 MM (1/2''), APARENTE - FORNECIMENTO E INSTALAÇÃO. AF_10/2022</v>
          </cell>
          <cell r="E3075" t="str">
            <v>UN</v>
          </cell>
          <cell r="F3075" t="str">
            <v>27,85</v>
          </cell>
          <cell r="G3075" t="str">
            <v>29,94</v>
          </cell>
        </row>
        <row r="3076">
          <cell r="A3076" t="str">
            <v>SINAPI95808</v>
          </cell>
          <cell r="B3076" t="str">
            <v>SINAPI</v>
          </cell>
          <cell r="C3076" t="str">
            <v>95808</v>
          </cell>
          <cell r="D3076" t="str">
            <v>CONDULETE DE PVC, TIPO LL, PARA ELETRODUTO DE PVC SOLDÁVEL DN 25 MM (3/4''), APARENTE - FORNECIMENTO E INSTALAÇÃO. AF_10/2022</v>
          </cell>
          <cell r="E3076" t="str">
            <v>UN</v>
          </cell>
          <cell r="F3076" t="str">
            <v>32,74</v>
          </cell>
          <cell r="G3076" t="str">
            <v>35,42</v>
          </cell>
        </row>
        <row r="3077">
          <cell r="A3077" t="str">
            <v>SINAPI95809</v>
          </cell>
          <cell r="B3077" t="str">
            <v>SINAPI</v>
          </cell>
          <cell r="C3077" t="str">
            <v>95809</v>
          </cell>
          <cell r="D3077" t="str">
            <v>CONDULETE DE PVC, TIPO LL, PARA ELETRODUTO DE PVC SOLDÁVEL DN 32 MM (1''), APARENTE - FORNECIMENTO E INSTALAÇÃO. AF_10/2022</v>
          </cell>
          <cell r="E3077" t="str">
            <v>UN</v>
          </cell>
          <cell r="F3077" t="str">
            <v>41,22</v>
          </cell>
          <cell r="G3077" t="str">
            <v>44,71</v>
          </cell>
        </row>
        <row r="3078">
          <cell r="A3078" t="str">
            <v>SINAPI95810</v>
          </cell>
          <cell r="B3078" t="str">
            <v>SINAPI</v>
          </cell>
          <cell r="C3078" t="str">
            <v>95810</v>
          </cell>
          <cell r="D3078" t="str">
            <v>CONDULETE DE PVC, TIPO LB, PARA ELETRODUTO DE PVC SOLDÁVEL DN 20 MM (1/2''), APARENTE - FORNECIMENTO E INSTALAÇÃO. AF_10/2022</v>
          </cell>
          <cell r="E3078" t="str">
            <v>UN</v>
          </cell>
          <cell r="F3078" t="str">
            <v>15,20</v>
          </cell>
          <cell r="G3078" t="str">
            <v>15,85</v>
          </cell>
        </row>
        <row r="3079">
          <cell r="A3079" t="str">
            <v>SINAPI95811</v>
          </cell>
          <cell r="B3079" t="str">
            <v>SINAPI</v>
          </cell>
          <cell r="C3079" t="str">
            <v>95811</v>
          </cell>
          <cell r="D3079" t="str">
            <v>CONDULETE DE PVC, TIPO LB, PARA ELETRODUTO DE PVC SOLDÁVEL DN 25 MM (3/4''), APARENTE - FORNECIMENTO E INSTALAÇÃO. AF_10/2022</v>
          </cell>
          <cell r="E3079" t="str">
            <v>UN</v>
          </cell>
          <cell r="F3079" t="str">
            <v>20,11</v>
          </cell>
          <cell r="G3079" t="str">
            <v>21,33</v>
          </cell>
        </row>
        <row r="3080">
          <cell r="A3080" t="str">
            <v>SINAPI95812</v>
          </cell>
          <cell r="B3080" t="str">
            <v>SINAPI</v>
          </cell>
          <cell r="C3080" t="str">
            <v>95812</v>
          </cell>
          <cell r="D3080" t="str">
            <v>CONDULETE DE PVC, TIPO LB, PARA ELETRODUTO DE PVC SOLDÁVEL DN 32 MM (1''), APARENTE - FORNECIMENTO E INSTALAÇÃO. AF_10/2022</v>
          </cell>
          <cell r="E3080" t="str">
            <v>UN</v>
          </cell>
          <cell r="F3080" t="str">
            <v>28,58</v>
          </cell>
          <cell r="G3080" t="str">
            <v>30,62</v>
          </cell>
        </row>
        <row r="3081">
          <cell r="A3081" t="str">
            <v>SINAPI95813</v>
          </cell>
          <cell r="B3081" t="str">
            <v>SINAPI</v>
          </cell>
          <cell r="C3081" t="str">
            <v>95813</v>
          </cell>
          <cell r="D3081" t="str">
            <v>CONDULETE DE PVC, TIPO TB, PARA ELETRODUTO DE PVC SOLDÁVEL DN 20 MM (1/2''), APARENTE - FORNECIMENTO E INSTALAÇÃO. AF_10/2022</v>
          </cell>
          <cell r="E3081" t="str">
            <v>UN</v>
          </cell>
          <cell r="F3081" t="str">
            <v>18,02</v>
          </cell>
          <cell r="G3081" t="str">
            <v>18,87</v>
          </cell>
        </row>
        <row r="3082">
          <cell r="A3082" t="str">
            <v>SINAPI95814</v>
          </cell>
          <cell r="B3082" t="str">
            <v>SINAPI</v>
          </cell>
          <cell r="C3082" t="str">
            <v>95814</v>
          </cell>
          <cell r="D3082" t="str">
            <v>CONDULETE DE PVC, TIPO TB, PARA ELETRODUTO DE PVC SOLDÁVEL DN 25 MM (3/4''), APARENTE - FORNECIMENTO E INSTALAÇÃO. AF_10/2022</v>
          </cell>
          <cell r="E3082" t="str">
            <v>UN</v>
          </cell>
          <cell r="F3082" t="str">
            <v>24,56</v>
          </cell>
          <cell r="G3082" t="str">
            <v>26,19</v>
          </cell>
        </row>
        <row r="3083">
          <cell r="A3083" t="str">
            <v>SINAPI95815</v>
          </cell>
          <cell r="B3083" t="str">
            <v>SINAPI</v>
          </cell>
          <cell r="C3083" t="str">
            <v>95815</v>
          </cell>
          <cell r="D3083" t="str">
            <v>CONDULETE DE PVC, TIPO TB, PARA ELETRODUTO DE PVC SOLDÁVEL DN 32 MM (1''), APARENTE - FORNECIMENTO E INSTALAÇÃO. AF_10/2022</v>
          </cell>
          <cell r="E3083" t="str">
            <v>UN</v>
          </cell>
          <cell r="F3083" t="str">
            <v>37,15</v>
          </cell>
          <cell r="G3083" t="str">
            <v>39,87</v>
          </cell>
        </row>
        <row r="3084">
          <cell r="A3084" t="str">
            <v>SINAPI95816</v>
          </cell>
          <cell r="B3084" t="str">
            <v>SINAPI</v>
          </cell>
          <cell r="C3084" t="str">
            <v>95816</v>
          </cell>
          <cell r="D3084" t="str">
            <v>CONDULETE DE PVC, TIPO X, PARA ELETRODUTO DE PVC SOLDÁVEL DN 20 MM (1/2''), APARENTE - FORNECIMENTO E INSTALAÇÃO. AF_10/2022</v>
          </cell>
          <cell r="E3084" t="str">
            <v>UN</v>
          </cell>
          <cell r="F3084" t="str">
            <v>33,69</v>
          </cell>
          <cell r="G3084" t="str">
            <v>36,21</v>
          </cell>
        </row>
        <row r="3085">
          <cell r="A3085" t="str">
            <v>SINAPI95817</v>
          </cell>
          <cell r="B3085" t="str">
            <v>SINAPI</v>
          </cell>
          <cell r="C3085" t="str">
            <v>95817</v>
          </cell>
          <cell r="D3085" t="str">
            <v>CONDULETE DE PVC, TIPO X, PARA ELETRODUTO DE PVC SOLDÁVEL DN 25 MM (3/4"), APARENTE - FORNECIMENTO E INSTALAÇÃO. AF_10/2022</v>
          </cell>
          <cell r="E3085" t="str">
            <v>UN</v>
          </cell>
          <cell r="F3085" t="str">
            <v>41,45</v>
          </cell>
          <cell r="G3085" t="str">
            <v>44,94</v>
          </cell>
        </row>
        <row r="3086">
          <cell r="A3086" t="str">
            <v>SINAPI95818</v>
          </cell>
          <cell r="B3086" t="str">
            <v>SINAPI</v>
          </cell>
          <cell r="C3086" t="str">
            <v>95818</v>
          </cell>
          <cell r="D3086" t="str">
            <v>CONDULETE DE PVC, TIPO X, PARA ELETRODUTO DE PVC SOLDÁVEL DN 32 MM (1''), APARENTE - FORNECIMENTO E INSTALAÇÃO. AF_10/2022</v>
          </cell>
          <cell r="E3086" t="str">
            <v>UN</v>
          </cell>
          <cell r="F3086" t="str">
            <v>57,54</v>
          </cell>
          <cell r="G3086" t="str">
            <v>62,39</v>
          </cell>
        </row>
        <row r="3087">
          <cell r="A3087" t="str">
            <v>SINAPI97881</v>
          </cell>
          <cell r="B3087" t="str">
            <v>SINAPI</v>
          </cell>
          <cell r="C3087" t="str">
            <v>97881</v>
          </cell>
          <cell r="D3087" t="str">
            <v>CAIXA ENTERRADA ELÉTRICA RETANGULAR, EM CONCRETO PRÉ-MOLDADO, FUNDO COM BRITA, DIMENSÕES INTERNAS: 0,3X0,3X0,3 M. AF_12/2020</v>
          </cell>
          <cell r="E3087" t="str">
            <v>UN</v>
          </cell>
          <cell r="F3087" t="str">
            <v>140,54</v>
          </cell>
          <cell r="G3087" t="str">
            <v>144,03</v>
          </cell>
        </row>
        <row r="3088">
          <cell r="A3088" t="str">
            <v>SINAPI97882</v>
          </cell>
          <cell r="B3088" t="str">
            <v>SINAPI</v>
          </cell>
          <cell r="C3088" t="str">
            <v>97882</v>
          </cell>
          <cell r="D3088" t="str">
            <v>CAIXA ENTERRADA ELÉTRICA RETANGULAR, EM CONCRETO PRÉ-MOLDADO, FUNDO COM BRITA, DIMENSÕES INTERNAS: 0,4X0,4X0,4 M. AF_12/2020</v>
          </cell>
          <cell r="E3088" t="str">
            <v>UN</v>
          </cell>
          <cell r="F3088" t="str">
            <v>222,74</v>
          </cell>
          <cell r="G3088" t="str">
            <v>227,75</v>
          </cell>
        </row>
        <row r="3089">
          <cell r="A3089" t="str">
            <v>SINAPI97883</v>
          </cell>
          <cell r="B3089" t="str">
            <v>SINAPI</v>
          </cell>
          <cell r="C3089" t="str">
            <v>97883</v>
          </cell>
          <cell r="D3089" t="str">
            <v>CAIXA ENTERRADA ELÉTRICA RETANGULAR, EM CONCRETO PRÉ-MOLDADO, FUNDO COM BRITA, DIMENSÕES INTERNAS: 0,6X0,6X0,5 M. AF_12/2020</v>
          </cell>
          <cell r="E3089" t="str">
            <v>UN</v>
          </cell>
          <cell r="F3089" t="str">
            <v>429,16</v>
          </cell>
          <cell r="G3089" t="str">
            <v>437,84</v>
          </cell>
        </row>
        <row r="3090">
          <cell r="A3090" t="str">
            <v>SINAPI97884</v>
          </cell>
          <cell r="B3090" t="str">
            <v>SINAPI</v>
          </cell>
          <cell r="C3090" t="str">
            <v>97884</v>
          </cell>
          <cell r="D3090" t="str">
            <v>CAIXA ENTERRADA ELÉTRICA RETANGULAR, EM CONCRETO PRÉ-MOLDADO, FUNDO COM BRITA, DIMENSÕES INTERNAS: 0,8X0,8X0,5 M. AF_12/2020</v>
          </cell>
          <cell r="E3090" t="str">
            <v>UN</v>
          </cell>
          <cell r="F3090" t="str">
            <v>845,20</v>
          </cell>
          <cell r="G3090" t="str">
            <v>859,75</v>
          </cell>
        </row>
        <row r="3091">
          <cell r="A3091" t="str">
            <v>SINAPI97885</v>
          </cell>
          <cell r="B3091" t="str">
            <v>SINAPI</v>
          </cell>
          <cell r="C3091" t="str">
            <v>97885</v>
          </cell>
          <cell r="D3091" t="str">
            <v>CAIXA ENTERRADA ELÉTRICA RETANGULAR, EM CONCRETO PRÉ-MOLDADO, FUNDO COM BRITA, DIMENSÕES INTERNAS: 1X1X0,5 M. AF_12/2020</v>
          </cell>
          <cell r="E3091" t="str">
            <v>UN</v>
          </cell>
          <cell r="F3091" t="str">
            <v>1.301,00</v>
          </cell>
          <cell r="G3091" t="str">
            <v>1.320,71</v>
          </cell>
        </row>
        <row r="3092">
          <cell r="A3092" t="str">
            <v>SINAPI97886</v>
          </cell>
          <cell r="B3092" t="str">
            <v>SINAPI</v>
          </cell>
          <cell r="C3092" t="str">
            <v>97886</v>
          </cell>
          <cell r="D3092" t="str">
            <v>CAIXA ENTERRADA ELÉTRICA RETANGULAR, EM ALVENARIA COM TIJOLOS CERÂMICOS MACIÇOS, FUNDO COM BRITA, DIMENSÕES INTERNAS: 0,3X0,3X0,3 M. AF_12/2020</v>
          </cell>
          <cell r="E3092" t="str">
            <v>UN</v>
          </cell>
          <cell r="F3092" t="str">
            <v>172,43</v>
          </cell>
          <cell r="G3092" t="str">
            <v>185,34</v>
          </cell>
        </row>
        <row r="3093">
          <cell r="A3093" t="str">
            <v>SINAPI97887</v>
          </cell>
          <cell r="B3093" t="str">
            <v>SINAPI</v>
          </cell>
          <cell r="C3093" t="str">
            <v>97887</v>
          </cell>
          <cell r="D3093" t="str">
            <v>CAIXA ENTERRADA ELÉTRICA RETANGULAR, EM ALVENARIA COM TIJOLOS CERÂMICOS MACIÇOS, FUNDO COM BRITA, DIMENSÕES INTERNAS: 0,4X0,4X0,4 M. AF_12/2020</v>
          </cell>
          <cell r="E3093" t="str">
            <v>UN</v>
          </cell>
          <cell r="F3093" t="str">
            <v>272,12</v>
          </cell>
          <cell r="G3093" t="str">
            <v>292,37</v>
          </cell>
        </row>
        <row r="3094">
          <cell r="A3094" t="str">
            <v>SINAPI97888</v>
          </cell>
          <cell r="B3094" t="str">
            <v>SINAPI</v>
          </cell>
          <cell r="C3094" t="str">
            <v>97888</v>
          </cell>
          <cell r="D3094" t="str">
            <v>CAIXA ENTERRADA ELÉTRICA RETANGULAR, EM ALVENARIA COM TIJOLOS CERÂMICOS MACIÇOS, FUNDO COM BRITA, DIMENSÕES INTERNAS: 0,6X0,6X0,6 M. AF_12/2020</v>
          </cell>
          <cell r="E3094" t="str">
            <v>UN</v>
          </cell>
          <cell r="F3094" t="str">
            <v>524,24</v>
          </cell>
          <cell r="G3094" t="str">
            <v>561,98</v>
          </cell>
        </row>
        <row r="3095">
          <cell r="A3095" t="str">
            <v>SINAPI97889</v>
          </cell>
          <cell r="B3095" t="str">
            <v>SINAPI</v>
          </cell>
          <cell r="C3095" t="str">
            <v>97889</v>
          </cell>
          <cell r="D3095" t="str">
            <v>CAIXA ENTERRADA ELÉTRICA RETANGULAR, EM ALVENARIA COM TIJOLOS CERÂMICOS MACIÇOS, FUNDO COM BRITA, DIMENSÕES INTERNAS: 0,8X0,8X0,6 M. AF_12/2020</v>
          </cell>
          <cell r="E3095" t="str">
            <v>UN</v>
          </cell>
          <cell r="F3095" t="str">
            <v>709,29</v>
          </cell>
          <cell r="G3095" t="str">
            <v>760,64</v>
          </cell>
        </row>
        <row r="3096">
          <cell r="A3096" t="str">
            <v>SINAPI97890</v>
          </cell>
          <cell r="B3096" t="str">
            <v>SINAPI</v>
          </cell>
          <cell r="C3096" t="str">
            <v>97890</v>
          </cell>
          <cell r="D3096" t="str">
            <v>CAIXA ENTERRADA ELÉTRICA RETANGULAR, EM ALVENARIA COM TIJOLOS CERÂMICOS MACIÇOS, FUNDO COM BRITA, DIMENSÕES INTERNAS: 1X1X0,6 M. AF_12/2020</v>
          </cell>
          <cell r="E3096" t="str">
            <v>UN</v>
          </cell>
          <cell r="F3096" t="str">
            <v>795,99</v>
          </cell>
          <cell r="G3096" t="str">
            <v>848,35</v>
          </cell>
        </row>
        <row r="3097">
          <cell r="A3097" t="str">
            <v>SINAPI97891</v>
          </cell>
          <cell r="B3097" t="str">
            <v>SINAPI</v>
          </cell>
          <cell r="C3097" t="str">
            <v>97891</v>
          </cell>
          <cell r="D3097" t="str">
            <v>CAIXA ENTERRADA ELÉTRICA RETANGULAR, EM ALVENARIA COM BLOCOS DE CONCRETO, FUNDO COM BRITA, DIMENSÕES INTERNAS: 0,4X0,4X0,4 M. AF_12/2020</v>
          </cell>
          <cell r="E3097" t="str">
            <v>UN</v>
          </cell>
          <cell r="F3097" t="str">
            <v>209,12</v>
          </cell>
          <cell r="G3097" t="str">
            <v>224,91</v>
          </cell>
        </row>
        <row r="3098">
          <cell r="A3098" t="str">
            <v>SINAPI97892</v>
          </cell>
          <cell r="B3098" t="str">
            <v>SINAPI</v>
          </cell>
          <cell r="C3098" t="str">
            <v>97892</v>
          </cell>
          <cell r="D3098" t="str">
            <v>CAIXA ENTERRADA ELÉTRICA RETANGULAR, EM ALVENARIA COM BLOCOS DE CONCRETO, FUNDO COM BRITA, DIMENSÕES INTERNAS: 0,6X0,6X0,6 M. AF_12/2020</v>
          </cell>
          <cell r="E3098" t="str">
            <v>UN</v>
          </cell>
          <cell r="F3098" t="str">
            <v>391,04</v>
          </cell>
          <cell r="G3098" t="str">
            <v>419,36</v>
          </cell>
        </row>
        <row r="3099">
          <cell r="A3099" t="str">
            <v>SINAPI97893</v>
          </cell>
          <cell r="B3099" t="str">
            <v>SINAPI</v>
          </cell>
          <cell r="C3099" t="str">
            <v>97893</v>
          </cell>
          <cell r="D3099" t="str">
            <v>CAIXA ENTERRADA ELÉTRICA RETANGULAR, EM ALVENARIA COM BLOCOS DE CONCRETO, FUNDO COM BRITA, DIMENSÕES INTERNAS: 0,8X0,8X0,6 M. AF_12/2020</v>
          </cell>
          <cell r="E3099" t="str">
            <v>UN</v>
          </cell>
          <cell r="F3099" t="str">
            <v>539,42</v>
          </cell>
          <cell r="G3099" t="str">
            <v>578,77</v>
          </cell>
        </row>
        <row r="3100">
          <cell r="A3100" t="str">
            <v>SINAPI97894</v>
          </cell>
          <cell r="B3100" t="str">
            <v>SINAPI</v>
          </cell>
          <cell r="C3100" t="str">
            <v>97894</v>
          </cell>
          <cell r="D3100" t="str">
            <v>CAIXA ENTERRADA ELÉTRICA RETANGULAR, EM ALVENARIA COM BLOCOS DE CONCRETO, FUNDO COM BRITA, DIMENSÕES INTERNAS: 1X1X0,6 M. AF_12/2020</v>
          </cell>
          <cell r="E3100" t="str">
            <v>UN</v>
          </cell>
          <cell r="F3100" t="str">
            <v>590,16</v>
          </cell>
          <cell r="G3100" t="str">
            <v>627,96</v>
          </cell>
        </row>
        <row r="3101">
          <cell r="A3101" t="str">
            <v>SINAPI104396</v>
          </cell>
          <cell r="B3101" t="str">
            <v>SINAPI</v>
          </cell>
          <cell r="C3101" t="str">
            <v>104396</v>
          </cell>
          <cell r="D3101" t="str">
            <v>CONDULETE DE PVC, TIPO E, PARA ELETRODUTO DE PVC SOLDÁVEL DN 25 MM (3/4''), APARENTE - FORNECIMENTO E INSTALAÇÃO. AF_10/2022</v>
          </cell>
          <cell r="E3101" t="str">
            <v>UN</v>
          </cell>
          <cell r="F3101" t="str">
            <v>23,89</v>
          </cell>
          <cell r="G3101" t="str">
            <v>25,75</v>
          </cell>
        </row>
        <row r="3102">
          <cell r="A3102" t="str">
            <v>SINAPI104397</v>
          </cell>
          <cell r="B3102" t="str">
            <v>SINAPI</v>
          </cell>
          <cell r="C3102" t="str">
            <v>104397</v>
          </cell>
          <cell r="D3102" t="str">
            <v>CONDULETE DE PVC, TIPO E, PARA ELETRODUTO DE PVC SOLDÁVEL DN 32 MM (1''), APARENTE - FORNECIMENTO E INSTALAÇÃO. AF_10/2022</v>
          </cell>
          <cell r="E3102" t="str">
            <v>UN</v>
          </cell>
          <cell r="F3102" t="str">
            <v>28,20</v>
          </cell>
          <cell r="G3102" t="str">
            <v>30,34</v>
          </cell>
        </row>
        <row r="3103">
          <cell r="A3103" t="str">
            <v>SINAPI104398</v>
          </cell>
          <cell r="B3103" t="str">
            <v>SINAPI</v>
          </cell>
          <cell r="C3103" t="str">
            <v>104398</v>
          </cell>
          <cell r="D3103" t="str">
            <v>CONDULETE DE PVC, TIPO LR, PARA ELETRODUTO DE PVC SOLDÁVEL DN 20 MM (1/2''), APARENTE - FORNECIMENTO E INSTALAÇÃO. AF_10/2022</v>
          </cell>
          <cell r="E3103" t="str">
            <v>UN</v>
          </cell>
          <cell r="F3103" t="str">
            <v>27,84</v>
          </cell>
          <cell r="G3103" t="str">
            <v>29,93</v>
          </cell>
        </row>
        <row r="3104">
          <cell r="A3104" t="str">
            <v>SINAPI104399</v>
          </cell>
          <cell r="B3104" t="str">
            <v>SINAPI</v>
          </cell>
          <cell r="C3104" t="str">
            <v>104399</v>
          </cell>
          <cell r="D3104" t="str">
            <v>CONDULETE DE PVC, TIPO LR, PARA ELETRODUTO DE PVC SOLDÁVEL DN 25 MM (3/4''), APARENTE - FORNECIMENTO E INSTALAÇÃO. AF_10/2022</v>
          </cell>
          <cell r="E3104" t="str">
            <v>UN</v>
          </cell>
          <cell r="F3104" t="str">
            <v>31,65</v>
          </cell>
          <cell r="G3104" t="str">
            <v>34,33</v>
          </cell>
        </row>
        <row r="3105">
          <cell r="A3105" t="str">
            <v>SINAPI104400</v>
          </cell>
          <cell r="B3105" t="str">
            <v>SINAPI</v>
          </cell>
          <cell r="C3105" t="str">
            <v>104400</v>
          </cell>
          <cell r="D3105" t="str">
            <v>CONDULETE DE PVC, TIPO LR, PARA ELETRODUTO DE PVC SOLDÁVEL DN 32 MM (1''), APARENTE - FORNECIMENTO E INSTALAÇÃO. AF_10/2022</v>
          </cell>
          <cell r="E3105" t="str">
            <v>UN</v>
          </cell>
          <cell r="F3105" t="str">
            <v>40,75</v>
          </cell>
          <cell r="G3105" t="str">
            <v>44,24</v>
          </cell>
        </row>
        <row r="3106">
          <cell r="A3106" t="str">
            <v>SINAPI104401</v>
          </cell>
          <cell r="B3106" t="str">
            <v>SINAPI</v>
          </cell>
          <cell r="C3106" t="str">
            <v>104401</v>
          </cell>
          <cell r="D3106" t="str">
            <v>CONDULETE DE PVC, TIPO C, PARA ELETRODUTO DE PVC SOLDÁVEL DN 20 MM (1/2''), APARENTE - FORNECIMENTO E INSTALAÇÃO. AF_10/2022</v>
          </cell>
          <cell r="E3106" t="str">
            <v>UN</v>
          </cell>
          <cell r="F3106" t="str">
            <v>26,04</v>
          </cell>
          <cell r="G3106" t="str">
            <v>27,93</v>
          </cell>
        </row>
        <row r="3107">
          <cell r="A3107" t="str">
            <v>SINAPI104402</v>
          </cell>
          <cell r="B3107" t="str">
            <v>SINAPI</v>
          </cell>
          <cell r="C3107" t="str">
            <v>104402</v>
          </cell>
          <cell r="D3107" t="str">
            <v>CONDULETE DE PVC, TIPO C, PARA ELETRODUTO DE PVC SOLDÁVEL DN 25 MM (3/4''), APARENTE - FORNECIMENTO E INSTALAÇÃO. AF_10/2022</v>
          </cell>
          <cell r="E3107" t="str">
            <v>UN</v>
          </cell>
          <cell r="F3107" t="str">
            <v>28,22</v>
          </cell>
          <cell r="G3107" t="str">
            <v>30,50</v>
          </cell>
        </row>
        <row r="3108">
          <cell r="A3108" t="str">
            <v>SINAPI104403</v>
          </cell>
          <cell r="B3108" t="str">
            <v>SINAPI</v>
          </cell>
          <cell r="C3108" t="str">
            <v>104403</v>
          </cell>
          <cell r="D3108" t="str">
            <v>CONDULETE DE PVC, TIPO C, PARA ELETRODUTO DE PVC SOLDÁVEL DN 32 MM (1''), APARENTE - FORNECIMENTO E INSTALAÇÃO. AF_10/2022</v>
          </cell>
          <cell r="E3108" t="str">
            <v>UN</v>
          </cell>
          <cell r="F3108" t="str">
            <v>35,03</v>
          </cell>
          <cell r="G3108" t="str">
            <v>37,85</v>
          </cell>
        </row>
        <row r="3109">
          <cell r="A3109" t="str">
            <v>SINAPI104404</v>
          </cell>
          <cell r="B3109" t="str">
            <v>SINAPI</v>
          </cell>
          <cell r="C3109" t="str">
            <v>104404</v>
          </cell>
          <cell r="D3109" t="str">
            <v>CONDULETE DE PVC, TIPO T, PARA ELETRODUTO DE PVC SOLDÁVEL DN 25 MM (3/4''), APARENTE - FORNECIMENTO E INSTALAÇÃO. AF_10/2022</v>
          </cell>
          <cell r="E3109" t="str">
            <v>UN</v>
          </cell>
          <cell r="F3109" t="str">
            <v>36,84</v>
          </cell>
          <cell r="G3109" t="str">
            <v>39,93</v>
          </cell>
        </row>
        <row r="3110">
          <cell r="A3110" t="str">
            <v>SINAPI104405</v>
          </cell>
          <cell r="B3110" t="str">
            <v>SINAPI</v>
          </cell>
          <cell r="C3110" t="str">
            <v>104405</v>
          </cell>
          <cell r="D3110" t="str">
            <v>CONDULETE DE PVC, TIPO T, PARA ELETRODUTO DE PVC SOLDÁVEL DN 32 MM (1''), APARENTE - FORNECIMENTO E INSTALAÇÃO. AF_10/2022</v>
          </cell>
          <cell r="E3110" t="str">
            <v>UN</v>
          </cell>
          <cell r="F3110" t="str">
            <v>49,79</v>
          </cell>
          <cell r="G3110" t="str">
            <v>53,96</v>
          </cell>
        </row>
        <row r="3111">
          <cell r="A3111" t="str">
            <v>SINAPI93653</v>
          </cell>
          <cell r="B3111" t="str">
            <v>SINAPI</v>
          </cell>
          <cell r="C3111" t="str">
            <v>93653</v>
          </cell>
          <cell r="D3111" t="str">
            <v>DISJUNTOR MONOPOLAR TIPO DIN, CORRENTE NOMINAL DE 10A - FORNECIMENTO E INSTALAÇÃO. AF_10/2020</v>
          </cell>
          <cell r="E3111" t="str">
            <v>UN</v>
          </cell>
          <cell r="F3111" t="str">
            <v>11,70</v>
          </cell>
          <cell r="G3111" t="str">
            <v>11,98</v>
          </cell>
        </row>
        <row r="3112">
          <cell r="A3112" t="str">
            <v>SINAPI93654</v>
          </cell>
          <cell r="B3112" t="str">
            <v>SINAPI</v>
          </cell>
          <cell r="C3112" t="str">
            <v>93654</v>
          </cell>
          <cell r="D3112" t="str">
            <v>DISJUNTOR MONOPOLAR TIPO DIN, CORRENTE NOMINAL DE 16A - FORNECIMENTO E INSTALAÇÃO. AF_10/2020</v>
          </cell>
          <cell r="E3112" t="str">
            <v>UN</v>
          </cell>
          <cell r="F3112" t="str">
            <v>12,52</v>
          </cell>
          <cell r="G3112" t="str">
            <v>12,88</v>
          </cell>
        </row>
        <row r="3113">
          <cell r="A3113" t="str">
            <v>SINAPI93655</v>
          </cell>
          <cell r="B3113" t="str">
            <v>SINAPI</v>
          </cell>
          <cell r="C3113" t="str">
            <v>93655</v>
          </cell>
          <cell r="D3113" t="str">
            <v>DISJUNTOR MONOPOLAR TIPO DIN, CORRENTE NOMINAL DE 20A - FORNECIMENTO E INSTALAÇÃO. AF_10/2020</v>
          </cell>
          <cell r="E3113" t="str">
            <v>UN</v>
          </cell>
          <cell r="F3113" t="str">
            <v>14,06</v>
          </cell>
          <cell r="G3113" t="str">
            <v>14,57</v>
          </cell>
        </row>
        <row r="3114">
          <cell r="A3114" t="str">
            <v>SINAPI93656</v>
          </cell>
          <cell r="B3114" t="str">
            <v>SINAPI</v>
          </cell>
          <cell r="C3114" t="str">
            <v>93656</v>
          </cell>
          <cell r="D3114" t="str">
            <v>DISJUNTOR MONOPOLAR TIPO DIN, CORRENTE NOMINAL DE 25A - FORNECIMENTO E INSTALAÇÃO. AF_10/2020</v>
          </cell>
          <cell r="E3114" t="str">
            <v>UN</v>
          </cell>
          <cell r="F3114" t="str">
            <v>14,06</v>
          </cell>
          <cell r="G3114" t="str">
            <v>14,57</v>
          </cell>
        </row>
        <row r="3115">
          <cell r="A3115" t="str">
            <v>SINAPI93657</v>
          </cell>
          <cell r="B3115" t="str">
            <v>SINAPI</v>
          </cell>
          <cell r="C3115" t="str">
            <v>93657</v>
          </cell>
          <cell r="D3115" t="str">
            <v>DISJUNTOR MONOPOLAR TIPO DIN, CORRENTE NOMINAL DE 32A - FORNECIMENTO E INSTALAÇÃO. AF_10/2020</v>
          </cell>
          <cell r="E3115" t="str">
            <v>UN</v>
          </cell>
          <cell r="F3115" t="str">
            <v>15,93</v>
          </cell>
          <cell r="G3115" t="str">
            <v>16,63</v>
          </cell>
        </row>
        <row r="3116">
          <cell r="A3116" t="str">
            <v>SINAPI93658</v>
          </cell>
          <cell r="B3116" t="str">
            <v>SINAPI</v>
          </cell>
          <cell r="C3116" t="str">
            <v>93658</v>
          </cell>
          <cell r="D3116" t="str">
            <v>DISJUNTOR MONOPOLAR TIPO DIN, CORRENTE NOMINAL DE 40A - FORNECIMENTO E INSTALAÇÃO. AF_10/2020</v>
          </cell>
          <cell r="E3116" t="str">
            <v>UN</v>
          </cell>
          <cell r="F3116" t="str">
            <v>23,02</v>
          </cell>
          <cell r="G3116" t="str">
            <v>24,07</v>
          </cell>
        </row>
        <row r="3117">
          <cell r="A3117" t="str">
            <v>SINAPI93659</v>
          </cell>
          <cell r="B3117" t="str">
            <v>SINAPI</v>
          </cell>
          <cell r="C3117" t="str">
            <v>93659</v>
          </cell>
          <cell r="D3117" t="str">
            <v>DISJUNTOR MONOPOLAR TIPO DIN, CORRENTE NOMINAL DE 50A - FORNECIMENTO E INSTALAÇÃO. AF_10/2020</v>
          </cell>
          <cell r="E3117" t="str">
            <v>UN</v>
          </cell>
          <cell r="F3117" t="str">
            <v>26,87</v>
          </cell>
          <cell r="G3117" t="str">
            <v>28,33</v>
          </cell>
        </row>
        <row r="3118">
          <cell r="A3118" t="str">
            <v>SINAPI93660</v>
          </cell>
          <cell r="B3118" t="str">
            <v>SINAPI</v>
          </cell>
          <cell r="C3118" t="str">
            <v>93660</v>
          </cell>
          <cell r="D3118" t="str">
            <v>DISJUNTOR BIPOLAR TIPO DIN, CORRENTE NOMINAL DE 10A - FORNECIMENTO E INSTALAÇÃO. AF_10/2020</v>
          </cell>
          <cell r="E3118" t="str">
            <v>UN</v>
          </cell>
          <cell r="F3118" t="str">
            <v>54,83</v>
          </cell>
          <cell r="G3118" t="str">
            <v>55,38</v>
          </cell>
        </row>
        <row r="3119">
          <cell r="A3119" t="str">
            <v>SINAPI93661</v>
          </cell>
          <cell r="B3119" t="str">
            <v>SINAPI</v>
          </cell>
          <cell r="C3119" t="str">
            <v>93661</v>
          </cell>
          <cell r="D3119" t="str">
            <v>DISJUNTOR BIPOLAR TIPO DIN, CORRENTE NOMINAL DE 16A - FORNECIMENTO E INSTALAÇÃO. AF_10/2020</v>
          </cell>
          <cell r="E3119" t="str">
            <v>UN</v>
          </cell>
          <cell r="F3119" t="str">
            <v>56,47</v>
          </cell>
          <cell r="G3119" t="str">
            <v>57,20</v>
          </cell>
        </row>
        <row r="3120">
          <cell r="A3120" t="str">
            <v>SINAPI93662</v>
          </cell>
          <cell r="B3120" t="str">
            <v>SINAPI</v>
          </cell>
          <cell r="C3120" t="str">
            <v>93662</v>
          </cell>
          <cell r="D3120" t="str">
            <v>DISJUNTOR BIPOLAR TIPO DIN, CORRENTE NOMINAL DE 20A - FORNECIMENTO E INSTALAÇÃO. AF_10/2020</v>
          </cell>
          <cell r="E3120" t="str">
            <v>UN</v>
          </cell>
          <cell r="F3120" t="str">
            <v>59,54</v>
          </cell>
          <cell r="G3120" t="str">
            <v>60,56</v>
          </cell>
        </row>
        <row r="3121">
          <cell r="A3121" t="str">
            <v>SINAPI93663</v>
          </cell>
          <cell r="B3121" t="str">
            <v>SINAPI</v>
          </cell>
          <cell r="C3121" t="str">
            <v>93663</v>
          </cell>
          <cell r="D3121" t="str">
            <v>DISJUNTOR BIPOLAR TIPO DIN, CORRENTE NOMINAL DE 25A - FORNECIMENTO E INSTALAÇÃO. AF_10/2020</v>
          </cell>
          <cell r="E3121" t="str">
            <v>UN</v>
          </cell>
          <cell r="F3121" t="str">
            <v>59,54</v>
          </cell>
          <cell r="G3121" t="str">
            <v>60,56</v>
          </cell>
        </row>
        <row r="3122">
          <cell r="A3122" t="str">
            <v>SINAPI93664</v>
          </cell>
          <cell r="B3122" t="str">
            <v>SINAPI</v>
          </cell>
          <cell r="C3122" t="str">
            <v>93664</v>
          </cell>
          <cell r="D3122" t="str">
            <v>DISJUNTOR BIPOLAR TIPO DIN, CORRENTE NOMINAL DE 32A - FORNECIMENTO E INSTALAÇÃO. AF_10/2020</v>
          </cell>
          <cell r="E3122" t="str">
            <v>UN</v>
          </cell>
          <cell r="F3122" t="str">
            <v>63,29</v>
          </cell>
          <cell r="G3122" t="str">
            <v>64,71</v>
          </cell>
        </row>
        <row r="3123">
          <cell r="A3123" t="str">
            <v>SINAPI93665</v>
          </cell>
          <cell r="B3123" t="str">
            <v>SINAPI</v>
          </cell>
          <cell r="C3123" t="str">
            <v>93665</v>
          </cell>
          <cell r="D3123" t="str">
            <v>DISJUNTOR BIPOLAR TIPO DIN, CORRENTE NOMINAL DE 40A - FORNECIMENTO E INSTALAÇÃO. AF_10/2020</v>
          </cell>
          <cell r="E3123" t="str">
            <v>UN</v>
          </cell>
          <cell r="F3123" t="str">
            <v>68,59</v>
          </cell>
          <cell r="G3123" t="str">
            <v>70,70</v>
          </cell>
        </row>
        <row r="3124">
          <cell r="A3124" t="str">
            <v>SINAPI93666</v>
          </cell>
          <cell r="B3124" t="str">
            <v>SINAPI</v>
          </cell>
          <cell r="C3124" t="str">
            <v>93666</v>
          </cell>
          <cell r="D3124" t="str">
            <v>DISJUNTOR BIPOLAR TIPO DIN, CORRENTE NOMINAL DE 50A - FORNECIMENTO E INSTALAÇÃO. AF_10/2020</v>
          </cell>
          <cell r="E3124" t="str">
            <v>UN</v>
          </cell>
          <cell r="F3124" t="str">
            <v>76,29</v>
          </cell>
          <cell r="G3124" t="str">
            <v>79,22</v>
          </cell>
        </row>
        <row r="3125">
          <cell r="A3125" t="str">
            <v>SINAPI93667</v>
          </cell>
          <cell r="B3125" t="str">
            <v>SINAPI</v>
          </cell>
          <cell r="C3125" t="str">
            <v>93667</v>
          </cell>
          <cell r="D3125" t="str">
            <v>DISJUNTOR TRIPOLAR TIPO DIN, CORRENTE NOMINAL DE 10A - FORNECIMENTO E INSTALAÇÃO. AF_10/2020</v>
          </cell>
          <cell r="E3125" t="str">
            <v>UN</v>
          </cell>
          <cell r="F3125" t="str">
            <v>69,00</v>
          </cell>
          <cell r="G3125" t="str">
            <v>69,82</v>
          </cell>
        </row>
        <row r="3126">
          <cell r="A3126" t="str">
            <v>SINAPI93668</v>
          </cell>
          <cell r="B3126" t="str">
            <v>SINAPI</v>
          </cell>
          <cell r="C3126" t="str">
            <v>93668</v>
          </cell>
          <cell r="D3126" t="str">
            <v>DISJUNTOR TRIPOLAR TIPO DIN, CORRENTE NOMINAL DE 16A - FORNECIMENTO E INSTALAÇÃO. AF_10/2020</v>
          </cell>
          <cell r="E3126" t="str">
            <v>UN</v>
          </cell>
          <cell r="F3126" t="str">
            <v>71,45</v>
          </cell>
          <cell r="G3126" t="str">
            <v>72,55</v>
          </cell>
        </row>
        <row r="3127">
          <cell r="A3127" t="str">
            <v>SINAPI93669</v>
          </cell>
          <cell r="B3127" t="str">
            <v>SINAPI</v>
          </cell>
          <cell r="C3127" t="str">
            <v>93669</v>
          </cell>
          <cell r="D3127" t="str">
            <v>DISJUNTOR TRIPOLAR TIPO DIN, CORRENTE NOMINAL DE 20A - FORNECIMENTO E INSTALAÇÃO. AF_10/2020</v>
          </cell>
          <cell r="E3127" t="str">
            <v>UN</v>
          </cell>
          <cell r="F3127" t="str">
            <v>76,05</v>
          </cell>
          <cell r="G3127" t="str">
            <v>77,59</v>
          </cell>
        </row>
        <row r="3128">
          <cell r="A3128" t="str">
            <v>SINAPI93670</v>
          </cell>
          <cell r="B3128" t="str">
            <v>SINAPI</v>
          </cell>
          <cell r="C3128" t="str">
            <v>93670</v>
          </cell>
          <cell r="D3128" t="str">
            <v>DISJUNTOR TRIPOLAR TIPO DIN, CORRENTE NOMINAL DE 25A - FORNECIMENTO E INSTALAÇÃO. AF_10/2020</v>
          </cell>
          <cell r="E3128" t="str">
            <v>UN</v>
          </cell>
          <cell r="F3128" t="str">
            <v>76,05</v>
          </cell>
          <cell r="G3128" t="str">
            <v>77,59</v>
          </cell>
        </row>
        <row r="3129">
          <cell r="A3129" t="str">
            <v>SINAPI93671</v>
          </cell>
          <cell r="B3129" t="str">
            <v>SINAPI</v>
          </cell>
          <cell r="C3129" t="str">
            <v>93671</v>
          </cell>
          <cell r="D3129" t="str">
            <v>DISJUNTOR TRIPOLAR TIPO DIN, CORRENTE NOMINAL DE 32A - FORNECIMENTO E INSTALAÇÃO. AF_10/2020</v>
          </cell>
          <cell r="E3129" t="str">
            <v>UN</v>
          </cell>
          <cell r="F3129" t="str">
            <v>81,69</v>
          </cell>
          <cell r="G3129" t="str">
            <v>83,81</v>
          </cell>
        </row>
        <row r="3130">
          <cell r="A3130" t="str">
            <v>SINAPI93672</v>
          </cell>
          <cell r="B3130" t="str">
            <v>SINAPI</v>
          </cell>
          <cell r="C3130" t="str">
            <v>93672</v>
          </cell>
          <cell r="D3130" t="str">
            <v>DISJUNTOR TRIPOLAR TIPO DIN, CORRENTE NOMINAL DE 40A - FORNECIMENTO E INSTALAÇÃO. AF_10/2020</v>
          </cell>
          <cell r="E3130" t="str">
            <v>UN</v>
          </cell>
          <cell r="F3130" t="str">
            <v>90,74</v>
          </cell>
          <cell r="G3130" t="str">
            <v>93,89</v>
          </cell>
        </row>
        <row r="3131">
          <cell r="A3131" t="str">
            <v>SINAPI93673</v>
          </cell>
          <cell r="B3131" t="str">
            <v>SINAPI</v>
          </cell>
          <cell r="C3131" t="str">
            <v>93673</v>
          </cell>
          <cell r="D3131" t="str">
            <v>DISJUNTOR TRIPOLAR TIPO DIN, CORRENTE NOMINAL DE 50A - FORNECIMENTO E INSTALAÇÃO. AF_10/2020</v>
          </cell>
          <cell r="E3131" t="str">
            <v>UN</v>
          </cell>
          <cell r="F3131" t="str">
            <v>102,29</v>
          </cell>
          <cell r="G3131" t="str">
            <v>106,71</v>
          </cell>
        </row>
        <row r="3132">
          <cell r="A3132" t="str">
            <v>SINAPI97359</v>
          </cell>
          <cell r="B3132" t="str">
            <v>SINAPI</v>
          </cell>
          <cell r="C3132" t="str">
            <v>97359</v>
          </cell>
          <cell r="D3132" t="str">
            <v>QUADRO DE MEDIÇÃO GERAL DE ENERGIA COM 8 MEDIDORES - FORNECIMENTO E INSTALAÇÃO. AF_10/2020</v>
          </cell>
          <cell r="E3132" t="str">
            <v>UN</v>
          </cell>
          <cell r="F3132" t="str">
            <v>3.266,26</v>
          </cell>
          <cell r="G3132" t="str">
            <v>3.294,73</v>
          </cell>
        </row>
        <row r="3133">
          <cell r="A3133" t="str">
            <v>SINAPI97360</v>
          </cell>
          <cell r="B3133" t="str">
            <v>SINAPI</v>
          </cell>
          <cell r="C3133" t="str">
            <v>97360</v>
          </cell>
          <cell r="D3133" t="str">
            <v>QUADRO DE MEDIÇÃO GERAL DE ENERGIA COM 12 MEDIDORES - FORNECIMENTO E INSTALAÇÃO. AF_10/2020</v>
          </cell>
          <cell r="E3133" t="str">
            <v>UN</v>
          </cell>
          <cell r="F3133" t="str">
            <v>6.261,31</v>
          </cell>
          <cell r="G3133" t="str">
            <v>6.304,03</v>
          </cell>
        </row>
        <row r="3134">
          <cell r="A3134" t="str">
            <v>SINAPI97361</v>
          </cell>
          <cell r="B3134" t="str">
            <v>SINAPI</v>
          </cell>
          <cell r="C3134" t="str">
            <v>97361</v>
          </cell>
          <cell r="D3134" t="str">
            <v>QUADRO DE MEDIÇÃO GERAL DE ENERGIA COM 16 MEDIDORES - FORNECIMENTO E INSTALAÇÃO. AF_10/2020</v>
          </cell>
          <cell r="E3134" t="str">
            <v>UN</v>
          </cell>
          <cell r="F3134" t="str">
            <v>8.348,42</v>
          </cell>
          <cell r="G3134" t="str">
            <v>8.405,38</v>
          </cell>
        </row>
        <row r="3135">
          <cell r="A3135" t="str">
            <v>SINAPI97362</v>
          </cell>
          <cell r="B3135" t="str">
            <v>SINAPI</v>
          </cell>
          <cell r="C3135" t="str">
            <v>97362</v>
          </cell>
          <cell r="D3135" t="str">
            <v>QUADRO DE MEDIÇÃO GERAL DE ENERGIA PARA BARRAMENTO BLINDADO COM 4 MEDIDORES - FORNECIMENTO E INSTALAÇÃO. AF_10/2020</v>
          </cell>
          <cell r="E3135" t="str">
            <v>UN</v>
          </cell>
          <cell r="F3135" t="str">
            <v>1.700,33</v>
          </cell>
          <cell r="G3135" t="str">
            <v>1.706,93</v>
          </cell>
        </row>
        <row r="3136">
          <cell r="A3136" t="str">
            <v>SINAPI101875</v>
          </cell>
          <cell r="B3136" t="str">
            <v>SINAPI</v>
          </cell>
          <cell r="C3136" t="str">
            <v>101875</v>
          </cell>
          <cell r="D3136" t="str">
            <v>QUADRO DE DISTRIBUIÇÃO DE ENERGIA EM CHAPA DE AÇO GALVANIZADO, DE EMBUTIR, COM BARRAMENTO TRIFÁSICO, PARA 12 DISJUNTORES DIN 100A - FORNECIMENTO E INSTALAÇÃO. AF_10/2020</v>
          </cell>
          <cell r="E3136" t="str">
            <v>UN</v>
          </cell>
          <cell r="F3136" t="str">
            <v>372,50</v>
          </cell>
          <cell r="G3136" t="str">
            <v>376,61</v>
          </cell>
        </row>
        <row r="3137">
          <cell r="A3137" t="str">
            <v>SINAPI101876</v>
          </cell>
          <cell r="B3137" t="str">
            <v>SINAPI</v>
          </cell>
          <cell r="C3137" t="str">
            <v>101876</v>
          </cell>
          <cell r="D3137" t="str">
            <v>QUADRO DE DISTRIBUIÇÃO DE ENERGIA EM PVC, DE EMBUTIR, SEM BARRAMENTO, PARA 6 DISJUNTORES - FORNECIMENTO E INSTALAÇÃO. AF_10/2020</v>
          </cell>
          <cell r="E3137" t="str">
            <v>UN</v>
          </cell>
          <cell r="F3137" t="str">
            <v>79,00</v>
          </cell>
          <cell r="G3137" t="str">
            <v>81,69</v>
          </cell>
        </row>
        <row r="3138">
          <cell r="A3138" t="str">
            <v>SINAPI101877</v>
          </cell>
          <cell r="B3138" t="str">
            <v>SINAPI</v>
          </cell>
          <cell r="C3138" t="str">
            <v>101877</v>
          </cell>
          <cell r="D3138" t="str">
            <v>QUADRO DE DISTRIBUIÇÃO DE ENERGIA EM PVC, DE EMBUTIR, SEM BARRAMENTO, PARA 3 DISJUNTORES - FORNECIMENTO E INSTALAÇÃO. AF_10/2020</v>
          </cell>
          <cell r="E3138" t="str">
            <v>UN</v>
          </cell>
          <cell r="F3138" t="str">
            <v>55,99</v>
          </cell>
          <cell r="G3138" t="str">
            <v>58,37</v>
          </cell>
        </row>
        <row r="3139">
          <cell r="A3139" t="str">
            <v>SINAPI101878</v>
          </cell>
          <cell r="B3139" t="str">
            <v>SINAPI</v>
          </cell>
          <cell r="C3139" t="str">
            <v>101878</v>
          </cell>
          <cell r="D3139" t="str">
            <v>QUADRO DE DISTRIBUIÇÃO DE ENERGIA EM CHAPA DE AÇO GALVANIZADO, DE SOBREPOR, COM BARRAMENTO TRIFÁSICO, PARA 18 DISJUNTORES DIN 100A - FORNECIMENTO E INSTALAÇÃO. AF_10/2020</v>
          </cell>
          <cell r="E3139" t="str">
            <v>UN</v>
          </cell>
          <cell r="F3139" t="str">
            <v>532,00</v>
          </cell>
          <cell r="G3139" t="str">
            <v>543,86</v>
          </cell>
        </row>
        <row r="3140">
          <cell r="A3140" t="str">
            <v>SINAPI101879</v>
          </cell>
          <cell r="B3140" t="str">
            <v>SINAPI</v>
          </cell>
          <cell r="C3140" t="str">
            <v>101879</v>
          </cell>
          <cell r="D3140" t="str">
            <v>QUADRO DE DISTRIBUIÇÃO DE ENERGIA EM CHAPA DE AÇO GALVANIZADO, DE EMBUTIR, COM BARRAMENTO TRIFÁSICO, PARA 24 DISJUNTORES DIN 100A - FORNECIMENTO E INSTALAÇÃO. AF_10/2020</v>
          </cell>
          <cell r="E3140" t="str">
            <v>UN</v>
          </cell>
          <cell r="F3140" t="str">
            <v>535,33</v>
          </cell>
          <cell r="G3140" t="str">
            <v>539,95</v>
          </cell>
        </row>
        <row r="3141">
          <cell r="A3141" t="str">
            <v>SINAPI101880</v>
          </cell>
          <cell r="B3141" t="str">
            <v>SINAPI</v>
          </cell>
          <cell r="C3141" t="str">
            <v>101880</v>
          </cell>
          <cell r="D3141" t="str">
            <v>QUADRO DE DISTRIBUIÇÃO DE ENERGIA EM CHAPA DE AÇO GALVANIZADO, DE EMBUTIR, COM BARRAMENTO TRIFÁSICO, PARA 30 DISJUNTORES DIN 150A - FORNECIMENTO E INSTALAÇÃO. AF_10/2020</v>
          </cell>
          <cell r="E3141" t="str">
            <v>UN</v>
          </cell>
          <cell r="F3141" t="str">
            <v>617,04</v>
          </cell>
          <cell r="G3141" t="str">
            <v>622,59</v>
          </cell>
        </row>
        <row r="3142">
          <cell r="A3142" t="str">
            <v>SINAPI101881</v>
          </cell>
          <cell r="B3142" t="str">
            <v>SINAPI</v>
          </cell>
          <cell r="C3142" t="str">
            <v>101881</v>
          </cell>
          <cell r="D3142" t="str">
            <v>QUADRO DE DISTRIBUIÇÃO DE ENERGIA EM CHAPA DE AÇO GALVANIZADO, DE EMBUTIR, COM BARRAMENTO TRIFÁSICO, PARA 40 DISJUNTORES DIN 100A - FORNECIMENTO E INSTALAÇÃO. AF_10/2020</v>
          </cell>
          <cell r="E3142" t="str">
            <v>UN</v>
          </cell>
          <cell r="F3142" t="str">
            <v>880,17</v>
          </cell>
          <cell r="G3142" t="str">
            <v>885,75</v>
          </cell>
        </row>
        <row r="3143">
          <cell r="A3143" t="str">
            <v>SINAPI101882</v>
          </cell>
          <cell r="B3143" t="str">
            <v>SINAPI</v>
          </cell>
          <cell r="C3143" t="str">
            <v>101882</v>
          </cell>
          <cell r="D3143" t="str">
            <v>QUADRO DE DISTRIBUIÇÃO DE ENERGIA EM CHAPA DE AÇO GALVANIZADO, DE EMBUTIR, COM BARRAMENTO TRIFÁSICO, PARA 30 DISJUNTORES DIN 225A - FORNECIMENTO E INSTALAÇÃO. AF_10/2020</v>
          </cell>
          <cell r="E3143" t="str">
            <v>UN</v>
          </cell>
          <cell r="F3143" t="str">
            <v>1.242,67</v>
          </cell>
          <cell r="G3143" t="str">
            <v>1.248,24</v>
          </cell>
        </row>
        <row r="3144">
          <cell r="A3144" t="str">
            <v>SINAPI101883</v>
          </cell>
          <cell r="B3144" t="str">
            <v>SINAPI</v>
          </cell>
          <cell r="C3144" t="str">
            <v>101883</v>
          </cell>
          <cell r="D3144" t="str">
            <v>QUADRO DE DISTRIBUIÇÃO DE ENERGIA EM CHAPA DE AÇO GALVANIZADO, DE EMBUTIR, COM BARRAMENTO TRIFÁSICO, PARA 18 DISJUNTORES DIN 100A - FORNECIMENTO E INSTALAÇÃO. AF_10/2020</v>
          </cell>
          <cell r="E3144" t="str">
            <v>UN</v>
          </cell>
          <cell r="F3144" t="str">
            <v>510,82</v>
          </cell>
          <cell r="G3144" t="str">
            <v>515,39</v>
          </cell>
        </row>
        <row r="3145">
          <cell r="A3145" t="str">
            <v>SINAPI101890</v>
          </cell>
          <cell r="B3145" t="str">
            <v>SINAPI</v>
          </cell>
          <cell r="C3145" t="str">
            <v>101890</v>
          </cell>
          <cell r="D3145" t="str">
            <v>DISJUNTOR MONOPOLAR TIPO NEMA, CORRENTE NOMINAL DE 10 ATÉ 30A - FORNECIMENTO E INSTALAÇÃO. AF_10/2020</v>
          </cell>
          <cell r="E3145" t="str">
            <v>UN</v>
          </cell>
          <cell r="F3145" t="str">
            <v>16,55</v>
          </cell>
          <cell r="G3145" t="str">
            <v>17,06</v>
          </cell>
        </row>
        <row r="3146">
          <cell r="A3146" t="str">
            <v>SINAPI101891</v>
          </cell>
          <cell r="B3146" t="str">
            <v>SINAPI</v>
          </cell>
          <cell r="C3146" t="str">
            <v>101891</v>
          </cell>
          <cell r="D3146" t="str">
            <v>DISJUNTOR MONOPOLAR TIPO NEMA, CORRENTE NOMINAL DE 35 ATÉ 50A - FORNECIMENTO E INSTALAÇÃO. AF_10/2020</v>
          </cell>
          <cell r="E3146" t="str">
            <v>UN</v>
          </cell>
          <cell r="F3146" t="str">
            <v>28,82</v>
          </cell>
          <cell r="G3146" t="str">
            <v>29,87</v>
          </cell>
        </row>
        <row r="3147">
          <cell r="A3147" t="str">
            <v>SINAPI101892</v>
          </cell>
          <cell r="B3147" t="str">
            <v>SINAPI</v>
          </cell>
          <cell r="C3147" t="str">
            <v>101892</v>
          </cell>
          <cell r="D3147" t="str">
            <v>DISJUNTOR BIPOLAR TIPO NEMA, CORRENTE NOMINAL DE 10 ATÉ 50A - FORNECIMENTO E INSTALAÇÃO. AF_10/2020</v>
          </cell>
          <cell r="E3147" t="str">
            <v>UN</v>
          </cell>
          <cell r="F3147" t="str">
            <v>69,96</v>
          </cell>
          <cell r="G3147" t="str">
            <v>70,98</v>
          </cell>
        </row>
        <row r="3148">
          <cell r="A3148" t="str">
            <v>SINAPI101893</v>
          </cell>
          <cell r="B3148" t="str">
            <v>SINAPI</v>
          </cell>
          <cell r="C3148" t="str">
            <v>101893</v>
          </cell>
          <cell r="D3148" t="str">
            <v>DISJUNTOR TRIPOLAR TIPO NEMA, CORRENTE NOMINAL DE 10 ATÉ 50A - FORNECIMENTO E INSTALAÇÃO. AF_10/2020</v>
          </cell>
          <cell r="E3148" t="str">
            <v>UN</v>
          </cell>
          <cell r="F3148" t="str">
            <v>90,12</v>
          </cell>
          <cell r="G3148" t="str">
            <v>91,66</v>
          </cell>
        </row>
        <row r="3149">
          <cell r="A3149" t="str">
            <v>SINAPI101894</v>
          </cell>
          <cell r="B3149" t="str">
            <v>SINAPI</v>
          </cell>
          <cell r="C3149" t="str">
            <v>101894</v>
          </cell>
          <cell r="D3149" t="str">
            <v>DISJUNTOR TRIPOLAR TIPO NEMA, CORRENTE NOMINAL DE 60 ATÉ 100A - FORNECIMENTO E INSTALAÇÃO. AF_10/2020</v>
          </cell>
          <cell r="E3149" t="str">
            <v>UN</v>
          </cell>
          <cell r="F3149" t="str">
            <v>162,69</v>
          </cell>
          <cell r="G3149" t="str">
            <v>168,79</v>
          </cell>
        </row>
        <row r="3150">
          <cell r="A3150" t="str">
            <v>SINAPI101895</v>
          </cell>
          <cell r="B3150" t="str">
            <v>SINAPI</v>
          </cell>
          <cell r="C3150" t="str">
            <v>101895</v>
          </cell>
          <cell r="D3150" t="str">
            <v>DISJUNTOR TERMOMAGNÉTICO TRIPOLAR , CORRENTE NOMINAL DE 125A - FORNECIMENTO E INSTALAÇÃO. AF_10/2020</v>
          </cell>
          <cell r="E3150" t="str">
            <v>UN</v>
          </cell>
          <cell r="F3150" t="str">
            <v>425,33</v>
          </cell>
          <cell r="G3150" t="str">
            <v>435,63</v>
          </cell>
        </row>
        <row r="3151">
          <cell r="A3151" t="str">
            <v>SINAPI101896</v>
          </cell>
          <cell r="B3151" t="str">
            <v>SINAPI</v>
          </cell>
          <cell r="C3151" t="str">
            <v>101896</v>
          </cell>
          <cell r="D3151" t="str">
            <v>DISJUNTOR TERMOMAGNÉTICO TRIPOLAR , CORRENTE NOMINAL DE 200A - FORNECIMENTO E INSTALAÇÃO. AF_10/2020</v>
          </cell>
          <cell r="E3151" t="str">
            <v>UN</v>
          </cell>
          <cell r="F3151" t="str">
            <v>624,93</v>
          </cell>
          <cell r="G3151" t="str">
            <v>635,23</v>
          </cell>
        </row>
        <row r="3152">
          <cell r="A3152" t="str">
            <v>SINAPI101897</v>
          </cell>
          <cell r="B3152" t="str">
            <v>SINAPI</v>
          </cell>
          <cell r="C3152" t="str">
            <v>101897</v>
          </cell>
          <cell r="D3152" t="str">
            <v>DISJUNTOR TERMOMAGNÉTICO TRIPOLAR , CORRENTE NOMINAL DE 250A - FORNECIMENTO E INSTALAÇÃO. AF_10/2020</v>
          </cell>
          <cell r="E3152" t="str">
            <v>UN</v>
          </cell>
          <cell r="F3152" t="str">
            <v>981,35</v>
          </cell>
          <cell r="G3152" t="str">
            <v>991,65</v>
          </cell>
        </row>
        <row r="3153">
          <cell r="A3153" t="str">
            <v>SINAPI101898</v>
          </cell>
          <cell r="B3153" t="str">
            <v>SINAPI</v>
          </cell>
          <cell r="C3153" t="str">
            <v>101898</v>
          </cell>
          <cell r="D3153" t="str">
            <v>DISJUNTOR TERMOMAGNÉTICO TRIPOLAR , CORRENTE NOMINAL DE 400A - FORNECIMENTO E INSTALAÇÃO. AF_10/2020</v>
          </cell>
          <cell r="E3153" t="str">
            <v>UN</v>
          </cell>
          <cell r="F3153" t="str">
            <v>1.302,52</v>
          </cell>
          <cell r="G3153" t="str">
            <v>1.312,82</v>
          </cell>
        </row>
        <row r="3154">
          <cell r="A3154" t="str">
            <v>SINAPI101899</v>
          </cell>
          <cell r="B3154" t="str">
            <v>SINAPI</v>
          </cell>
          <cell r="C3154" t="str">
            <v>101899</v>
          </cell>
          <cell r="D3154" t="str">
            <v>DISJUNTOR TERMOMAGNÉTICO TRIPOLAR , CORRENTE NOMINAL DE 600A - FORNECIMENTO E INSTALAÇÃO. AF_10/2020</v>
          </cell>
          <cell r="E3154" t="str">
            <v>UN</v>
          </cell>
          <cell r="F3154" t="str">
            <v>2.066,45</v>
          </cell>
          <cell r="G3154" t="str">
            <v>2.076,75</v>
          </cell>
        </row>
        <row r="3155">
          <cell r="A3155" t="str">
            <v>SINAPI101900</v>
          </cell>
          <cell r="B3155" t="str">
            <v>SINAPI</v>
          </cell>
          <cell r="C3155" t="str">
            <v>101900</v>
          </cell>
          <cell r="D3155" t="str">
            <v>DISJUNTOR BAIXA TENSÃO TRIPOLAR A SECO  800A/600V - FORNECIMENTO E INSTALAÇÃO. AF_10/2020</v>
          </cell>
          <cell r="E3155" t="str">
            <v>UN</v>
          </cell>
          <cell r="F3155" t="str">
            <v>4.279,12</v>
          </cell>
          <cell r="G3155" t="str">
            <v>4.289,42</v>
          </cell>
        </row>
        <row r="3156">
          <cell r="A3156" t="str">
            <v>SINAPI101901</v>
          </cell>
          <cell r="B3156" t="str">
            <v>SINAPI</v>
          </cell>
          <cell r="C3156" t="str">
            <v>101901</v>
          </cell>
          <cell r="D3156" t="str">
            <v>CONTATOR TRIPOLAR I NOMINAL 12A - FORNECIMENTO E INSTALAÇÃO. AF_10/2020</v>
          </cell>
          <cell r="E3156" t="str">
            <v>UN</v>
          </cell>
          <cell r="F3156" t="str">
            <v>164,19</v>
          </cell>
          <cell r="G3156" t="str">
            <v>165,29</v>
          </cell>
        </row>
        <row r="3157">
          <cell r="A3157" t="str">
            <v>SINAPI101902</v>
          </cell>
          <cell r="B3157" t="str">
            <v>SINAPI</v>
          </cell>
          <cell r="C3157" t="str">
            <v>101902</v>
          </cell>
          <cell r="D3157" t="str">
            <v>CONTATOR TRIPOLAR I NOMINAL 22A - FORNECIMENTO E INSTALAÇÃO. AF_10/2020</v>
          </cell>
          <cell r="E3157" t="str">
            <v>UN</v>
          </cell>
          <cell r="F3157" t="str">
            <v>203,13</v>
          </cell>
          <cell r="G3157" t="str">
            <v>204,67</v>
          </cell>
        </row>
        <row r="3158">
          <cell r="A3158" t="str">
            <v>SINAPI101903</v>
          </cell>
          <cell r="B3158" t="str">
            <v>SINAPI</v>
          </cell>
          <cell r="C3158" t="str">
            <v>101903</v>
          </cell>
          <cell r="D3158" t="str">
            <v>CONTATOR TRIPOLAR I NOMINAL 38A - FORNECIMENTO E INSTALAÇÃO. AF_10/2020</v>
          </cell>
          <cell r="E3158" t="str">
            <v>UN</v>
          </cell>
          <cell r="F3158" t="str">
            <v>423,84</v>
          </cell>
          <cell r="G3158" t="str">
            <v>426,99</v>
          </cell>
        </row>
        <row r="3159">
          <cell r="A3159" t="str">
            <v>SINAPI101904</v>
          </cell>
          <cell r="B3159" t="str">
            <v>SINAPI</v>
          </cell>
          <cell r="C3159" t="str">
            <v>101904</v>
          </cell>
          <cell r="D3159" t="str">
            <v>CONTATOR TRIPOLAR I NOMIMAL 95A - FORNECIMENTO E INSTALAÇÃO. AF_10/2020</v>
          </cell>
          <cell r="E3159" t="str">
            <v>UN</v>
          </cell>
          <cell r="F3159" t="str">
            <v>1.551,44</v>
          </cell>
          <cell r="G3159" t="str">
            <v>1.557,54</v>
          </cell>
        </row>
        <row r="3160">
          <cell r="A3160" t="str">
            <v>SINAPI101938</v>
          </cell>
          <cell r="B3160" t="str">
            <v>SINAPI</v>
          </cell>
          <cell r="C3160" t="str">
            <v>101938</v>
          </cell>
          <cell r="D3160" t="str">
            <v>CAIXA DE PROTEÇÃO PARA MEDIDOR MONOFÁSICO DE EMBUTIR - FORNECIMENTO E INSTALAÇÃO. AF_10/2020</v>
          </cell>
          <cell r="E3160" t="str">
            <v>UN</v>
          </cell>
          <cell r="F3160" t="str">
            <v>105,31</v>
          </cell>
          <cell r="G3160" t="str">
            <v>108,66</v>
          </cell>
        </row>
        <row r="3161">
          <cell r="A3161" t="str">
            <v>SINAPI101946</v>
          </cell>
          <cell r="B3161" t="str">
            <v>SINAPI</v>
          </cell>
          <cell r="C3161" t="str">
            <v>101946</v>
          </cell>
          <cell r="D3161" t="str">
            <v>QUADRO DE MEDIÇÃO GERAL DE ENERGIA PARA 1 MEDIDOR DE SOBREPOR - FORNECIMENTO E INSTALAÇÃO. AF_10/2020</v>
          </cell>
          <cell r="E3161" t="str">
            <v>UN</v>
          </cell>
          <cell r="F3161" t="str">
            <v>174,27</v>
          </cell>
          <cell r="G3161" t="str">
            <v>186,13</v>
          </cell>
        </row>
        <row r="3162">
          <cell r="A3162" t="str">
            <v>SINAPI91945</v>
          </cell>
          <cell r="B3162" t="str">
            <v>SINAPI</v>
          </cell>
          <cell r="C3162" t="str">
            <v>91945</v>
          </cell>
          <cell r="D3162" t="str">
            <v>SUPORTE PARAFUSADO COM PLACA DE ENCAIXE 4" X 2" ALTO (2,00 M DO PISO) PARA PONTO ELÉTRICO - FORNECIMENTO E INSTALAÇÃO. AF_03/2023</v>
          </cell>
          <cell r="E3162" t="str">
            <v>UN</v>
          </cell>
          <cell r="F3162" t="str">
            <v>16,25</v>
          </cell>
          <cell r="G3162" t="str">
            <v>17,70</v>
          </cell>
        </row>
        <row r="3163">
          <cell r="A3163" t="str">
            <v>SINAPI91946</v>
          </cell>
          <cell r="B3163" t="str">
            <v>SINAPI</v>
          </cell>
          <cell r="C3163" t="str">
            <v>91946</v>
          </cell>
          <cell r="D3163" t="str">
            <v>SUPORTE PARAFUSADO COM PLACA DE ENCAIXE 4" X 2" MÉDIO (1,30 M DO PISO) PARA PONTO ELÉTRICO - FORNECIMENTO E INSTALAÇÃO. AF_03/2023</v>
          </cell>
          <cell r="E3163" t="str">
            <v>UN</v>
          </cell>
          <cell r="F3163" t="str">
            <v>12,39</v>
          </cell>
          <cell r="G3163" t="str">
            <v>13,38</v>
          </cell>
        </row>
        <row r="3164">
          <cell r="A3164" t="str">
            <v>SINAPI91947</v>
          </cell>
          <cell r="B3164" t="str">
            <v>SINAPI</v>
          </cell>
          <cell r="C3164" t="str">
            <v>91947</v>
          </cell>
          <cell r="D3164" t="str">
            <v>SUPORTE PARAFUSADO COM PLACA DE ENCAIXE 4" X 2" BAIXO (0,30 M DO PISO) PARA PONTO ELÉTRICO - FORNECIMENTO E INSTALAÇÃO. AF_03/2023</v>
          </cell>
          <cell r="E3164" t="str">
            <v>UN</v>
          </cell>
          <cell r="F3164" t="str">
            <v>9,96</v>
          </cell>
          <cell r="G3164" t="str">
            <v>10,67</v>
          </cell>
        </row>
        <row r="3165">
          <cell r="A3165" t="str">
            <v>SINAPI91949</v>
          </cell>
          <cell r="B3165" t="str">
            <v>SINAPI</v>
          </cell>
          <cell r="C3165" t="str">
            <v>91949</v>
          </cell>
          <cell r="D3165" t="str">
            <v>SUPORTE PARAFUSADO COM PLACA DE ENCAIXE 4" X 4" ALTO (2,00 M DO PISO) PARA PONTO ELÉTRICO - FORNECIMENTO E INSTALAÇÃO. AF_03/2023</v>
          </cell>
          <cell r="E3165" t="str">
            <v>UN</v>
          </cell>
          <cell r="F3165" t="str">
            <v>22,14</v>
          </cell>
          <cell r="G3165" t="str">
            <v>23,87</v>
          </cell>
        </row>
        <row r="3166">
          <cell r="A3166" t="str">
            <v>SINAPI91950</v>
          </cell>
          <cell r="B3166" t="str">
            <v>SINAPI</v>
          </cell>
          <cell r="C3166" t="str">
            <v>91950</v>
          </cell>
          <cell r="D3166" t="str">
            <v>SUPORTE PARAFUSADO COM PLACA DE ENCAIXE 4" X 4" MÉDIO (1,30 M DO PISO) PARA PONTO ELÉTRICO - FORNECIMENTO E INSTALAÇÃO. AF_03/2023</v>
          </cell>
          <cell r="E3166" t="str">
            <v>UN</v>
          </cell>
          <cell r="F3166" t="str">
            <v>17,43</v>
          </cell>
          <cell r="G3166" t="str">
            <v>18,59</v>
          </cell>
        </row>
        <row r="3167">
          <cell r="A3167" t="str">
            <v>SINAPI91951</v>
          </cell>
          <cell r="B3167" t="str">
            <v>SINAPI</v>
          </cell>
          <cell r="C3167" t="str">
            <v>91951</v>
          </cell>
          <cell r="D3167" t="str">
            <v>SUPORTE PARAFUSADO COM PLACA DE ENCAIXE 4" X 4" BAIXO (0,30 M DO PISO) PARA PONTO ELÉTRICO - FORNECIMENTO E INSTALAÇÃO. AF_03/2023</v>
          </cell>
          <cell r="E3167" t="str">
            <v>UN</v>
          </cell>
          <cell r="F3167" t="str">
            <v>14,61</v>
          </cell>
          <cell r="G3167" t="str">
            <v>15,44</v>
          </cell>
        </row>
        <row r="3168">
          <cell r="A3168" t="str">
            <v>SINAPI91952</v>
          </cell>
          <cell r="B3168" t="str">
            <v>SINAPI</v>
          </cell>
          <cell r="C3168" t="str">
            <v>91952</v>
          </cell>
          <cell r="D3168" t="str">
            <v>INTERRUPTOR SIMPLES (1 MÓDULO), 10A/250V, SEM SUPORTE E SEM PLACA - FORNECIMENTO E INSTALAÇÃO. AF_03/2023</v>
          </cell>
          <cell r="E3168" t="str">
            <v>UN</v>
          </cell>
          <cell r="F3168" t="str">
            <v>21,43</v>
          </cell>
          <cell r="G3168" t="str">
            <v>23,24</v>
          </cell>
        </row>
        <row r="3169">
          <cell r="A3169" t="str">
            <v>SINAPI91953</v>
          </cell>
          <cell r="B3169" t="str">
            <v>SINAPI</v>
          </cell>
          <cell r="C3169" t="str">
            <v>91953</v>
          </cell>
          <cell r="D3169" t="str">
            <v>INTERRUPTOR SIMPLES (1 MÓDULO), 10A/250V, INCLUINDO SUPORTE E PLACA - FORNECIMENTO E INSTALAÇÃO. AF_03/2023</v>
          </cell>
          <cell r="E3169" t="str">
            <v>UN</v>
          </cell>
          <cell r="F3169" t="str">
            <v>33,82</v>
          </cell>
          <cell r="G3169" t="str">
            <v>36,62</v>
          </cell>
        </row>
        <row r="3170">
          <cell r="A3170" t="str">
            <v>SINAPI91954</v>
          </cell>
          <cell r="B3170" t="str">
            <v>SINAPI</v>
          </cell>
          <cell r="C3170" t="str">
            <v>91954</v>
          </cell>
          <cell r="D3170" t="str">
            <v>INTERRUPTOR PARALELO (1 MÓDULO), 10A/250V, SEM SUPORTE E SEM PLACA - FORNECIMENTO E INSTALAÇÃO. AF_03/2023</v>
          </cell>
          <cell r="E3170" t="str">
            <v>UN</v>
          </cell>
          <cell r="F3170" t="str">
            <v>28,89</v>
          </cell>
          <cell r="G3170" t="str">
            <v>31,35</v>
          </cell>
        </row>
        <row r="3171">
          <cell r="A3171" t="str">
            <v>SINAPI91955</v>
          </cell>
          <cell r="B3171" t="str">
            <v>SINAPI</v>
          </cell>
          <cell r="C3171" t="str">
            <v>91955</v>
          </cell>
          <cell r="D3171" t="str">
            <v>INTERRUPTOR PARALELO (1 MÓDULO), 10A/250V, INCLUINDO SUPORTE E PLACA - FORNECIMENTO E INSTALAÇÃO. AF_03/2023</v>
          </cell>
          <cell r="E3171" t="str">
            <v>UN</v>
          </cell>
          <cell r="F3171" t="str">
            <v>41,28</v>
          </cell>
          <cell r="G3171" t="str">
            <v>44,73</v>
          </cell>
        </row>
        <row r="3172">
          <cell r="A3172" t="str">
            <v>SINAPI91956</v>
          </cell>
          <cell r="B3172" t="str">
            <v>SINAPI</v>
          </cell>
          <cell r="C3172" t="str">
            <v>91956</v>
          </cell>
          <cell r="D3172" t="str">
            <v>INTERRUPTOR SIMPLES (1 MÓDULO) COM INTERRUPTOR PARALELO (1 MÓDULO), 10A/250V, SEM SUPORTE E SEM PLACA - FORNECIMENTO E INSTALAÇÃO. AF_03/2023</v>
          </cell>
          <cell r="E3172" t="str">
            <v>UN</v>
          </cell>
          <cell r="F3172" t="str">
            <v>46,20</v>
          </cell>
          <cell r="G3172" t="str">
            <v>49,99</v>
          </cell>
        </row>
        <row r="3173">
          <cell r="A3173" t="str">
            <v>SINAPI91957</v>
          </cell>
          <cell r="B3173" t="str">
            <v>SINAPI</v>
          </cell>
          <cell r="C3173" t="str">
            <v>91957</v>
          </cell>
          <cell r="D3173" t="str">
            <v>INTERRUPTOR SIMPLES (1 MÓDULO) COM INTERRUPTOR PARALELO (1 MÓDULO), 10A/250V, INCLUINDO SUPORTE E PLACA - FORNECIMENTO E INSTALAÇÃO. AF_03/2023</v>
          </cell>
          <cell r="E3173" t="str">
            <v>UN</v>
          </cell>
          <cell r="F3173" t="str">
            <v>58,59</v>
          </cell>
          <cell r="G3173" t="str">
            <v>63,37</v>
          </cell>
        </row>
        <row r="3174">
          <cell r="A3174" t="str">
            <v>SINAPI91958</v>
          </cell>
          <cell r="B3174" t="str">
            <v>SINAPI</v>
          </cell>
          <cell r="C3174" t="str">
            <v>91958</v>
          </cell>
          <cell r="D3174" t="str">
            <v>INTERRUPTOR SIMPLES (2 MÓDULOS), 10A/250V, SEM SUPORTE E SEM PLACA - FORNECIMENTO E INSTALAÇÃO. AF_03/2023</v>
          </cell>
          <cell r="E3174" t="str">
            <v>UN</v>
          </cell>
          <cell r="F3174" t="str">
            <v>38,80</v>
          </cell>
          <cell r="G3174" t="str">
            <v>41,94</v>
          </cell>
        </row>
        <row r="3175">
          <cell r="A3175" t="str">
            <v>SINAPI91959</v>
          </cell>
          <cell r="B3175" t="str">
            <v>SINAPI</v>
          </cell>
          <cell r="C3175" t="str">
            <v>91959</v>
          </cell>
          <cell r="D3175" t="str">
            <v>INTERRUPTOR SIMPLES (2 MÓDULOS), 10A/250V, INCLUINDO SUPORTE E PLACA - FORNECIMENTO E INSTALAÇÃO. AF_03/2023</v>
          </cell>
          <cell r="E3175" t="str">
            <v>UN</v>
          </cell>
          <cell r="F3175" t="str">
            <v>51,19</v>
          </cell>
          <cell r="G3175" t="str">
            <v>55,32</v>
          </cell>
        </row>
        <row r="3176">
          <cell r="A3176" t="str">
            <v>SINAPI91960</v>
          </cell>
          <cell r="B3176" t="str">
            <v>SINAPI</v>
          </cell>
          <cell r="C3176" t="str">
            <v>91960</v>
          </cell>
          <cell r="D3176" t="str">
            <v>INTERRUPTOR PARALELO (2 MÓDULOS), 10A/250V, SEM SUPORTE E SEM PLACA - FORNECIMENTO E INSTALAÇÃO. AF_03/2023</v>
          </cell>
          <cell r="E3176" t="str">
            <v>UN</v>
          </cell>
          <cell r="F3176" t="str">
            <v>53,73</v>
          </cell>
          <cell r="G3176" t="str">
            <v>58,17</v>
          </cell>
        </row>
        <row r="3177">
          <cell r="A3177" t="str">
            <v>SINAPI91961</v>
          </cell>
          <cell r="B3177" t="str">
            <v>SINAPI</v>
          </cell>
          <cell r="C3177" t="str">
            <v>91961</v>
          </cell>
          <cell r="D3177" t="str">
            <v>INTERRUPTOR PARALELO (2 MÓDULOS), 10A/250V, INCLUINDO SUPORTE E PLACA - FORNECIMENTO E INSTALAÇÃO. AF_03/2023</v>
          </cell>
          <cell r="E3177" t="str">
            <v>UN</v>
          </cell>
          <cell r="F3177" t="str">
            <v>66,12</v>
          </cell>
          <cell r="G3177" t="str">
            <v>71,55</v>
          </cell>
        </row>
        <row r="3178">
          <cell r="A3178" t="str">
            <v>SINAPI91962</v>
          </cell>
          <cell r="B3178" t="str">
            <v>SINAPI</v>
          </cell>
          <cell r="C3178" t="str">
            <v>91962</v>
          </cell>
          <cell r="D3178" t="str">
            <v>INTERRUPTOR SIMPLES (1 MÓDULO) COM INTERRUPTOR PARALELO (2 MÓDULOS), 10A/250V, SEM SUPORTE E SEM PLACA - FORNECIMENTO E INSTALAÇÃO. AF_03/2023</v>
          </cell>
          <cell r="E3178" t="str">
            <v>UN</v>
          </cell>
          <cell r="F3178" t="str">
            <v>71,04</v>
          </cell>
          <cell r="G3178" t="str">
            <v>76,81</v>
          </cell>
        </row>
        <row r="3179">
          <cell r="A3179" t="str">
            <v>SINAPI91963</v>
          </cell>
          <cell r="B3179" t="str">
            <v>SINAPI</v>
          </cell>
          <cell r="C3179" t="str">
            <v>91963</v>
          </cell>
          <cell r="D3179" t="str">
            <v>INTERRUPTOR SIMPLES (1 MÓDULO) COM INTERRUPTOR PARALELO (2 MÓDULOS), 10A/250V, INCLUINDO SUPORTE E PLACA - FORNECIMENTO E INSTALAÇÃO. AF_03/2023</v>
          </cell>
          <cell r="E3179" t="str">
            <v>UN</v>
          </cell>
          <cell r="F3179" t="str">
            <v>83,43</v>
          </cell>
          <cell r="G3179" t="str">
            <v>90,19</v>
          </cell>
        </row>
        <row r="3180">
          <cell r="A3180" t="str">
            <v>SINAPI91964</v>
          </cell>
          <cell r="B3180" t="str">
            <v>SINAPI</v>
          </cell>
          <cell r="C3180" t="str">
            <v>91964</v>
          </cell>
          <cell r="D3180" t="str">
            <v>INTERRUPTOR SIMPLES (2 MÓDULOS) COM INTERRUPTOR PARALELO (1 MÓDULO), 10A/250V, SEM SUPORTE E SEM PLACA - FORNECIMENTO E INSTALAÇÃO. AF_03/2023</v>
          </cell>
          <cell r="E3180" t="str">
            <v>UN</v>
          </cell>
          <cell r="F3180" t="str">
            <v>63,58</v>
          </cell>
          <cell r="G3180" t="str">
            <v>68,68</v>
          </cell>
        </row>
        <row r="3181">
          <cell r="A3181" t="str">
            <v>SINAPI91965</v>
          </cell>
          <cell r="B3181" t="str">
            <v>SINAPI</v>
          </cell>
          <cell r="C3181" t="str">
            <v>91965</v>
          </cell>
          <cell r="D3181" t="str">
            <v>INTERRUPTOR SIMPLES (2 MÓDULOS) COM INTERRUPTOR PARALELO (1 MÓDULO), 10A/250V, INCLUINDO SUPORTE E PLACA - FORNECIMENTO E INSTALAÇÃO. AF_03/2023</v>
          </cell>
          <cell r="E3181" t="str">
            <v>UN</v>
          </cell>
          <cell r="F3181" t="str">
            <v>75,97</v>
          </cell>
          <cell r="G3181" t="str">
            <v>82,06</v>
          </cell>
        </row>
        <row r="3182">
          <cell r="A3182" t="str">
            <v>SINAPI91966</v>
          </cell>
          <cell r="B3182" t="str">
            <v>SINAPI</v>
          </cell>
          <cell r="C3182" t="str">
            <v>91966</v>
          </cell>
          <cell r="D3182" t="str">
            <v>INTERRUPTOR SIMPLES (3 MÓDULOS), 10A/250V, SEM SUPORTE E SEM PLACA - FORNECIMENTO E INSTALAÇÃO. AF_03/2023</v>
          </cell>
          <cell r="E3182" t="str">
            <v>UN</v>
          </cell>
          <cell r="F3182" t="str">
            <v>56,19</v>
          </cell>
          <cell r="G3182" t="str">
            <v>60,63</v>
          </cell>
        </row>
        <row r="3183">
          <cell r="A3183" t="str">
            <v>SINAPI91967</v>
          </cell>
          <cell r="B3183" t="str">
            <v>SINAPI</v>
          </cell>
          <cell r="C3183" t="str">
            <v>91967</v>
          </cell>
          <cell r="D3183" t="str">
            <v>INTERRUPTOR SIMPLES (3 MÓDULOS), 10A/250V, INCLUINDO SUPORTE E PLACA - FORNECIMENTO E INSTALAÇÃO. AF_03/2023</v>
          </cell>
          <cell r="E3183" t="str">
            <v>UN</v>
          </cell>
          <cell r="F3183" t="str">
            <v>68,58</v>
          </cell>
          <cell r="G3183" t="str">
            <v>74,01</v>
          </cell>
        </row>
        <row r="3184">
          <cell r="A3184" t="str">
            <v>SINAPI91968</v>
          </cell>
          <cell r="B3184" t="str">
            <v>SINAPI</v>
          </cell>
          <cell r="C3184" t="str">
            <v>91968</v>
          </cell>
          <cell r="D3184" t="str">
            <v>INTERRUPTOR PARALELO (3 MÓDULOS), 10A/250V, SEM SUPORTE E SEM PLACA - FORNECIMENTO E INSTALAÇÃO. AF_03/2023</v>
          </cell>
          <cell r="E3184" t="str">
            <v>UN</v>
          </cell>
          <cell r="F3184" t="str">
            <v>78,49</v>
          </cell>
          <cell r="G3184" t="str">
            <v>84,92</v>
          </cell>
        </row>
        <row r="3185">
          <cell r="A3185" t="str">
            <v>SINAPI91969</v>
          </cell>
          <cell r="B3185" t="str">
            <v>SINAPI</v>
          </cell>
          <cell r="C3185" t="str">
            <v>91969</v>
          </cell>
          <cell r="D3185" t="str">
            <v>INTERRUPTOR PARALELO (3 MÓDULOS), 10A/250V, INCLUINDO SUPORTE E PLACA - FORNECIMENTO E INSTALAÇÃO. AF_03/2023</v>
          </cell>
          <cell r="E3185" t="str">
            <v>UN</v>
          </cell>
          <cell r="F3185" t="str">
            <v>90,88</v>
          </cell>
          <cell r="G3185" t="str">
            <v>98,30</v>
          </cell>
        </row>
        <row r="3186">
          <cell r="A3186" t="str">
            <v>SINAPI91970</v>
          </cell>
          <cell r="B3186" t="str">
            <v>SINAPI</v>
          </cell>
          <cell r="C3186" t="str">
            <v>91970</v>
          </cell>
          <cell r="D3186" t="str">
            <v>INTERRUPTOR SIMPLES (3 MÓDULOS) COM INTERRUPTOR PARALELO (1 MÓDULO), 10A/250V, SEM SUPORTE E SEM PLACA - FORNECIMENTO E INSTALAÇÃO. AF_03/2023</v>
          </cell>
          <cell r="E3186" t="str">
            <v>UN</v>
          </cell>
          <cell r="F3186" t="str">
            <v>81,42</v>
          </cell>
          <cell r="G3186" t="str">
            <v>87,89</v>
          </cell>
        </row>
        <row r="3187">
          <cell r="A3187" t="str">
            <v>SINAPI91971</v>
          </cell>
          <cell r="B3187" t="str">
            <v>SINAPI</v>
          </cell>
          <cell r="C3187" t="str">
            <v>91971</v>
          </cell>
          <cell r="D3187" t="str">
            <v>INTERRUPTOR SIMPLES (3 MÓDULOS) COM INTERRUPTOR PARALELO (1 MÓDULO), 10A/250V, INCLUINDO SUPORTE E PLACA - FORNECIMENTO E INSTALAÇÃO. AF_03/2023</v>
          </cell>
          <cell r="E3187" t="str">
            <v>UN</v>
          </cell>
          <cell r="F3187" t="str">
            <v>98,85</v>
          </cell>
          <cell r="G3187" t="str">
            <v>106,48</v>
          </cell>
        </row>
        <row r="3188">
          <cell r="A3188" t="str">
            <v>SINAPI91972</v>
          </cell>
          <cell r="B3188" t="str">
            <v>SINAPI</v>
          </cell>
          <cell r="C3188" t="str">
            <v>91972</v>
          </cell>
          <cell r="D3188" t="str">
            <v>INTERRUPTOR SIMPLES (2 MÓDULOS) COM INTERRUPTOR PARALELO (2 MÓDULOS), 10A/250V, SEM SUPORTE E SEM PLACA - FORNECIMENTO E INSTALAÇÃO. AF_03/2023</v>
          </cell>
          <cell r="E3188" t="str">
            <v>UN</v>
          </cell>
          <cell r="F3188" t="str">
            <v>88,94</v>
          </cell>
          <cell r="G3188" t="str">
            <v>96,09</v>
          </cell>
        </row>
        <row r="3189">
          <cell r="A3189" t="str">
            <v>SINAPI91973</v>
          </cell>
          <cell r="B3189" t="str">
            <v>SINAPI</v>
          </cell>
          <cell r="C3189" t="str">
            <v>91973</v>
          </cell>
          <cell r="D3189" t="str">
            <v>INTERRUPTOR SIMPLES (2 MÓDULOS) COM INTERRUPTOR PARALELO (2 MÓDULOS), 10A/250V, INCLUINDO SUPORTE E PLACA - FORNECIMENTO E INSTALAÇÃO. AF_03/2023</v>
          </cell>
          <cell r="E3189" t="str">
            <v>UN</v>
          </cell>
          <cell r="F3189" t="str">
            <v>106,37</v>
          </cell>
          <cell r="G3189" t="str">
            <v>114,68</v>
          </cell>
        </row>
        <row r="3190">
          <cell r="A3190" t="str">
            <v>SINAPI91974</v>
          </cell>
          <cell r="B3190" t="str">
            <v>SINAPI</v>
          </cell>
          <cell r="C3190" t="str">
            <v>91974</v>
          </cell>
          <cell r="D3190" t="str">
            <v>INTERRUPTOR SIMPLES (4 MÓDULOS), 10A/250V, SEM SUPORTE E SEM PLACA - FORNECIMENTO E INSTALAÇÃO. AF_03/2023</v>
          </cell>
          <cell r="E3190" t="str">
            <v>UN</v>
          </cell>
          <cell r="F3190" t="str">
            <v>73,96</v>
          </cell>
          <cell r="G3190" t="str">
            <v>79,78</v>
          </cell>
        </row>
        <row r="3191">
          <cell r="A3191" t="str">
            <v>SINAPI91975</v>
          </cell>
          <cell r="B3191" t="str">
            <v>SINAPI</v>
          </cell>
          <cell r="C3191" t="str">
            <v>91975</v>
          </cell>
          <cell r="D3191" t="str">
            <v>INTERRUPTOR SIMPLES (4 MÓDULOS), 10A/250V, INCLUINDO SUPORTE E PLACA - FORNECIMENTO E INSTALAÇÃO. AF_03/2023</v>
          </cell>
          <cell r="E3191" t="str">
            <v>UN</v>
          </cell>
          <cell r="F3191" t="str">
            <v>91,39</v>
          </cell>
          <cell r="G3191" t="str">
            <v>98,37</v>
          </cell>
        </row>
        <row r="3192">
          <cell r="A3192" t="str">
            <v>SINAPI91976</v>
          </cell>
          <cell r="B3192" t="str">
            <v>SINAPI</v>
          </cell>
          <cell r="C3192" t="str">
            <v>91976</v>
          </cell>
          <cell r="D3192" t="str">
            <v>INTERRUPTOR SIMPLES (6 MÓDULOS), 10A/250V, SEM SUPORTE E SEM PLACA - FORNECIMENTO E INSTALAÇÃO. AF_03/2023</v>
          </cell>
          <cell r="E3192" t="str">
            <v>UN</v>
          </cell>
          <cell r="F3192" t="str">
            <v>108,78</v>
          </cell>
          <cell r="G3192" t="str">
            <v>117,26</v>
          </cell>
        </row>
        <row r="3193">
          <cell r="A3193" t="str">
            <v>SINAPI91977</v>
          </cell>
          <cell r="B3193" t="str">
            <v>SINAPI</v>
          </cell>
          <cell r="C3193" t="str">
            <v>91977</v>
          </cell>
          <cell r="D3193" t="str">
            <v>INTERRUPTOR SIMPLES (6 MÓDULOS), 10A/250V, INCLUINDO SUPORTE E PLACA - FORNECIMENTO E INSTALAÇÃO. AF_03/2023</v>
          </cell>
          <cell r="E3193" t="str">
            <v>UN</v>
          </cell>
          <cell r="F3193" t="str">
            <v>126,21</v>
          </cell>
          <cell r="G3193" t="str">
            <v>135,85</v>
          </cell>
        </row>
        <row r="3194">
          <cell r="A3194" t="str">
            <v>SINAPI91978</v>
          </cell>
          <cell r="B3194" t="str">
            <v>SINAPI</v>
          </cell>
          <cell r="C3194" t="str">
            <v>91978</v>
          </cell>
          <cell r="D3194" t="str">
            <v>INTERRUPTOR INTERMEDIÁRIO (1 MÓDULO), 10A/250V, SEM SUPORTE E SEM PLACA - FORNECIMENTO E INSTALAÇÃO. AF_03/2023</v>
          </cell>
          <cell r="E3194" t="str">
            <v>UN</v>
          </cell>
          <cell r="F3194" t="str">
            <v>43,59</v>
          </cell>
          <cell r="G3194" t="str">
            <v>46,73</v>
          </cell>
        </row>
        <row r="3195">
          <cell r="A3195" t="str">
            <v>SINAPI91979</v>
          </cell>
          <cell r="B3195" t="str">
            <v>SINAPI</v>
          </cell>
          <cell r="C3195" t="str">
            <v>91979</v>
          </cell>
          <cell r="D3195" t="str">
            <v>INTERRUPTOR INTERMEDIÁRIO (1 MÓDULO), 10A/250V, INCLUINDO SUPORTE E PLACA - FORNECIMENTO E INSTALAÇÃO. AF_03/2023</v>
          </cell>
          <cell r="E3195" t="str">
            <v>UN</v>
          </cell>
          <cell r="F3195" t="str">
            <v>55,98</v>
          </cell>
          <cell r="G3195" t="str">
            <v>60,11</v>
          </cell>
        </row>
        <row r="3196">
          <cell r="A3196" t="str">
            <v>SINAPI91980</v>
          </cell>
          <cell r="B3196" t="str">
            <v>SINAPI</v>
          </cell>
          <cell r="C3196" t="str">
            <v>91980</v>
          </cell>
          <cell r="D3196" t="str">
            <v>INTERRUPTOR BIPOLAR (1 MÓDULO), 10A/250V, SEM SUPORTE E SEM PLACA - FORNECIMENTO E INSTALAÇÃO. AF_03/2023</v>
          </cell>
          <cell r="E3196" t="str">
            <v>UN</v>
          </cell>
          <cell r="F3196" t="str">
            <v>42,50</v>
          </cell>
          <cell r="G3196" t="str">
            <v>45,64</v>
          </cell>
        </row>
        <row r="3197">
          <cell r="A3197" t="str">
            <v>SINAPI91981</v>
          </cell>
          <cell r="B3197" t="str">
            <v>SINAPI</v>
          </cell>
          <cell r="C3197" t="str">
            <v>91981</v>
          </cell>
          <cell r="D3197" t="str">
            <v>INTERRUPTOR BIPOLAR (1 MÓDULO), 10A/250V, INCLUINDO SUPORTE E PLACA - FORNECIMENTO E INSTALAÇÃO. AF_03/2023</v>
          </cell>
          <cell r="E3197" t="str">
            <v>UN</v>
          </cell>
          <cell r="F3197" t="str">
            <v>54,89</v>
          </cell>
          <cell r="G3197" t="str">
            <v>59,02</v>
          </cell>
        </row>
        <row r="3198">
          <cell r="A3198" t="str">
            <v>SINAPI91982</v>
          </cell>
          <cell r="B3198" t="str">
            <v>SINAPI</v>
          </cell>
          <cell r="C3198" t="str">
            <v>91982</v>
          </cell>
          <cell r="D3198" t="str">
            <v>DIMMER ROTATIVO (1 MÓDULO), 220V/600W, SEM SUPORTE E SEM PLACA - FORNECIMENTO E INSTALAÇÃO. AF_03/2023</v>
          </cell>
          <cell r="E3198" t="str">
            <v>UN</v>
          </cell>
          <cell r="F3198" t="str">
            <v>84,69</v>
          </cell>
          <cell r="G3198" t="str">
            <v>86,50</v>
          </cell>
        </row>
        <row r="3199">
          <cell r="A3199" t="str">
            <v>SINAPI91983</v>
          </cell>
          <cell r="B3199" t="str">
            <v>SINAPI</v>
          </cell>
          <cell r="C3199" t="str">
            <v>91983</v>
          </cell>
          <cell r="D3199" t="str">
            <v>DIMMER ROTATIVO (1 MÓDULO), 220V/600W, INCLUINDO SUPORTE E PLACA - FORNECIMENTO E INSTALAÇÃO. AF_03/2023</v>
          </cell>
          <cell r="E3199" t="str">
            <v>UN</v>
          </cell>
          <cell r="F3199" t="str">
            <v>97,08</v>
          </cell>
          <cell r="G3199" t="str">
            <v>99,88</v>
          </cell>
        </row>
        <row r="3200">
          <cell r="A3200" t="str">
            <v>SINAPI91984</v>
          </cell>
          <cell r="B3200" t="str">
            <v>SINAPI</v>
          </cell>
          <cell r="C3200" t="str">
            <v>91984</v>
          </cell>
          <cell r="D3200" t="str">
            <v>INTERRUPTOR PULSADOR CAMPAINHA (1 MÓDULO), 10A/250V, SEM SUPORTE E SEM PLACA - FORNECIMENTO E INSTALAÇÃO. AF_03/2023</v>
          </cell>
          <cell r="E3200" t="str">
            <v>UN</v>
          </cell>
          <cell r="F3200" t="str">
            <v>20,42</v>
          </cell>
          <cell r="G3200" t="str">
            <v>22,23</v>
          </cell>
        </row>
        <row r="3201">
          <cell r="A3201" t="str">
            <v>SINAPI91985</v>
          </cell>
          <cell r="B3201" t="str">
            <v>SINAPI</v>
          </cell>
          <cell r="C3201" t="str">
            <v>91985</v>
          </cell>
          <cell r="D3201" t="str">
            <v>INTERRUPTOR PULSADOR CAMPAINHA (1 MÓDULO), 10A/250V, INCLUINDO SUPORTE E PLACA - FORNECIMENTO E INSTALAÇÃO. AF_03/2023</v>
          </cell>
          <cell r="E3201" t="str">
            <v>UN</v>
          </cell>
          <cell r="F3201" t="str">
            <v>32,81</v>
          </cell>
          <cell r="G3201" t="str">
            <v>35,61</v>
          </cell>
        </row>
        <row r="3202">
          <cell r="A3202" t="str">
            <v>SINAPI91986</v>
          </cell>
          <cell r="B3202" t="str">
            <v>SINAPI</v>
          </cell>
          <cell r="C3202" t="str">
            <v>91986</v>
          </cell>
          <cell r="D3202" t="str">
            <v>CAMPAINHA CIGARRA (1 MÓDULO), 10A/250V, SEM SUPORTE E SEM PLACA - FORNECIMENTO E INSTALAÇÃO. AF_03/2023</v>
          </cell>
          <cell r="E3202" t="str">
            <v>UN</v>
          </cell>
          <cell r="F3202" t="str">
            <v>40,37</v>
          </cell>
          <cell r="G3202" t="str">
            <v>43,18</v>
          </cell>
        </row>
        <row r="3203">
          <cell r="A3203" t="str">
            <v>SINAPI91987</v>
          </cell>
          <cell r="B3203" t="str">
            <v>SINAPI</v>
          </cell>
          <cell r="C3203" t="str">
            <v>91987</v>
          </cell>
          <cell r="D3203" t="str">
            <v>CAMPAINHA CIGARRA (1 MÓDULO), 10A/250V, INCLUINDO SUPORTE E PLACA - FORNECIMENTO E INSTALAÇÃO. AF_03/2023</v>
          </cell>
          <cell r="E3203" t="str">
            <v>UN</v>
          </cell>
          <cell r="F3203" t="str">
            <v>52,76</v>
          </cell>
          <cell r="G3203" t="str">
            <v>56,56</v>
          </cell>
        </row>
        <row r="3204">
          <cell r="A3204" t="str">
            <v>SINAPI91988</v>
          </cell>
          <cell r="B3204" t="str">
            <v>SINAPI</v>
          </cell>
          <cell r="C3204" t="str">
            <v>91988</v>
          </cell>
          <cell r="D3204" t="str">
            <v>INTERRUPTOR PULSADOR MINUTERIA (1 MÓDULO), 10A/250V, SEM SUPORTE E SEM PLACA - FORNECIMENTO E INSTALAÇÃO. AF_03/2023</v>
          </cell>
          <cell r="E3204" t="str">
            <v>UN</v>
          </cell>
          <cell r="F3204" t="str">
            <v>24,10</v>
          </cell>
          <cell r="G3204" t="str">
            <v>25,91</v>
          </cell>
        </row>
        <row r="3205">
          <cell r="A3205" t="str">
            <v>SINAPI91989</v>
          </cell>
          <cell r="B3205" t="str">
            <v>SINAPI</v>
          </cell>
          <cell r="C3205" t="str">
            <v>91989</v>
          </cell>
          <cell r="D3205" t="str">
            <v>INTERRUPTOR PULSADOR MINUTERIA (1 MÓDULO), 10A/250V, INCLUINDO SUPORTE E PLACA - FORNECIMENTO E INSTALAÇÃO. AF_03/2023</v>
          </cell>
          <cell r="E3205" t="str">
            <v>UN</v>
          </cell>
          <cell r="F3205" t="str">
            <v>36,49</v>
          </cell>
          <cell r="G3205" t="str">
            <v>39,29</v>
          </cell>
        </row>
        <row r="3206">
          <cell r="A3206" t="str">
            <v>SINAPI91990</v>
          </cell>
          <cell r="B3206" t="str">
            <v>SINAPI</v>
          </cell>
          <cell r="C3206" t="str">
            <v>91990</v>
          </cell>
          <cell r="D3206" t="str">
            <v>TOMADA ALTA DE EMBUTIR (1 MÓDULO), 2P+T 10 A, SEM SUPORTE E SEM PLACA - FORNECIMENTO E INSTALAÇÃO. AF_03/2023</v>
          </cell>
          <cell r="E3206" t="str">
            <v>UN</v>
          </cell>
          <cell r="F3206" t="str">
            <v>40,57</v>
          </cell>
          <cell r="G3206" t="str">
            <v>44,55</v>
          </cell>
        </row>
        <row r="3207">
          <cell r="A3207" t="str">
            <v>SINAPI91991</v>
          </cell>
          <cell r="B3207" t="str">
            <v>SINAPI</v>
          </cell>
          <cell r="C3207" t="str">
            <v>91991</v>
          </cell>
          <cell r="D3207" t="str">
            <v>TOMADA ALTA DE EMBUTIR (1 MÓDULO), 2P+T 20 A, SEM SUPORTE E SEM PLACA - FORNECIMENTO E INSTALAÇÃO. AF_03/2023</v>
          </cell>
          <cell r="E3207" t="str">
            <v>UN</v>
          </cell>
          <cell r="F3207" t="str">
            <v>42,56</v>
          </cell>
          <cell r="G3207" t="str">
            <v>46,54</v>
          </cell>
        </row>
        <row r="3208">
          <cell r="A3208" t="str">
            <v>SINAPI91992</v>
          </cell>
          <cell r="B3208" t="str">
            <v>SINAPI</v>
          </cell>
          <cell r="C3208" t="str">
            <v>91992</v>
          </cell>
          <cell r="D3208" t="str">
            <v>TOMADA ALTA DE EMBUTIR (1 MÓDULO), 2P+T 10 A, INCLUINDO SUPORTE E PLACA - FORNECIMENTO E INSTALAÇÃO. AF_03/2023</v>
          </cell>
          <cell r="E3208" t="str">
            <v>UN</v>
          </cell>
          <cell r="F3208" t="str">
            <v>52,96</v>
          </cell>
          <cell r="G3208" t="str">
            <v>57,93</v>
          </cell>
        </row>
        <row r="3209">
          <cell r="A3209" t="str">
            <v>SINAPI91993</v>
          </cell>
          <cell r="B3209" t="str">
            <v>SINAPI</v>
          </cell>
          <cell r="C3209" t="str">
            <v>91993</v>
          </cell>
          <cell r="D3209" t="str">
            <v>TOMADA ALTA DE EMBUTIR (1 MÓDULO), 2P+T 20 A, INCLUINDO SUPORTE E PLACA - FORNECIMENTO E INSTALAÇÃO. AF_03/2023</v>
          </cell>
          <cell r="E3209" t="str">
            <v>UN</v>
          </cell>
          <cell r="F3209" t="str">
            <v>54,95</v>
          </cell>
          <cell r="G3209" t="str">
            <v>59,92</v>
          </cell>
        </row>
        <row r="3210">
          <cell r="A3210" t="str">
            <v>SINAPI91994</v>
          </cell>
          <cell r="B3210" t="str">
            <v>SINAPI</v>
          </cell>
          <cell r="C3210" t="str">
            <v>91994</v>
          </cell>
          <cell r="D3210" t="str">
            <v>TOMADA MÉDIA DE EMBUTIR (1 MÓDULO), 2P+T 10 A, SEM SUPORTE E SEM PLACA - FORNECIMENTO E INSTALAÇÃO. AF_03/2023</v>
          </cell>
          <cell r="E3210" t="str">
            <v>UN</v>
          </cell>
          <cell r="F3210" t="str">
            <v>27,86</v>
          </cell>
          <cell r="G3210" t="str">
            <v>30,32</v>
          </cell>
        </row>
        <row r="3211">
          <cell r="A3211" t="str">
            <v>SINAPI91995</v>
          </cell>
          <cell r="B3211" t="str">
            <v>SINAPI</v>
          </cell>
          <cell r="C3211" t="str">
            <v>91995</v>
          </cell>
          <cell r="D3211" t="str">
            <v>TOMADA MÉDIA DE EMBUTIR (1 MÓDULO), 2P+T 20 A, SEM SUPORTE E SEM PLACA - FORNECIMENTO E INSTALAÇÃO. AF_03/2023</v>
          </cell>
          <cell r="E3211" t="str">
            <v>UN</v>
          </cell>
          <cell r="F3211" t="str">
            <v>29,85</v>
          </cell>
          <cell r="G3211" t="str">
            <v>32,31</v>
          </cell>
        </row>
        <row r="3212">
          <cell r="A3212" t="str">
            <v>SINAPI91996</v>
          </cell>
          <cell r="B3212" t="str">
            <v>SINAPI</v>
          </cell>
          <cell r="C3212" t="str">
            <v>91996</v>
          </cell>
          <cell r="D3212" t="str">
            <v>TOMADA MÉDIA DE EMBUTIR (1 MÓDULO), 2P+T 10 A, INCLUINDO SUPORTE E PLACA - FORNECIMENTO E INSTALAÇÃO. AF_03/2023</v>
          </cell>
          <cell r="E3212" t="str">
            <v>UN</v>
          </cell>
          <cell r="F3212" t="str">
            <v>40,25</v>
          </cell>
          <cell r="G3212" t="str">
            <v>43,70</v>
          </cell>
        </row>
        <row r="3213">
          <cell r="A3213" t="str">
            <v>SINAPI91997</v>
          </cell>
          <cell r="B3213" t="str">
            <v>SINAPI</v>
          </cell>
          <cell r="C3213" t="str">
            <v>91997</v>
          </cell>
          <cell r="D3213" t="str">
            <v>TOMADA MÉDIA DE EMBUTIR (1 MÓDULO), 2P+T 20 A, INCLUINDO SUPORTE E PLACA - FORNECIMENTO E INSTALAÇÃO. AF_03/2023</v>
          </cell>
          <cell r="E3213" t="str">
            <v>UN</v>
          </cell>
          <cell r="F3213" t="str">
            <v>42,24</v>
          </cell>
          <cell r="G3213" t="str">
            <v>45,69</v>
          </cell>
        </row>
        <row r="3214">
          <cell r="A3214" t="str">
            <v>SINAPI91998</v>
          </cell>
          <cell r="B3214" t="str">
            <v>SINAPI</v>
          </cell>
          <cell r="C3214" t="str">
            <v>91998</v>
          </cell>
          <cell r="D3214" t="str">
            <v>TOMADA BAIXA DE EMBUTIR (1 MÓDULO), 2P+T 10 A, SEM SUPORTE E SEM PLACA - FORNECIMENTO E INSTALAÇÃO. AF_03/2023</v>
          </cell>
          <cell r="E3214" t="str">
            <v>UN</v>
          </cell>
          <cell r="F3214" t="str">
            <v>22,95</v>
          </cell>
          <cell r="G3214" t="str">
            <v>24,83</v>
          </cell>
        </row>
        <row r="3215">
          <cell r="A3215" t="str">
            <v>SINAPI91999</v>
          </cell>
          <cell r="B3215" t="str">
            <v>SINAPI</v>
          </cell>
          <cell r="C3215" t="str">
            <v>91999</v>
          </cell>
          <cell r="D3215" t="str">
            <v>TOMADA BAIXA DE EMBUTIR (1 MÓDULO), 2P+T 20 A, SEM SUPORTE E SEM PLACA - FORNECIMENTO E INSTALAÇÃO. AF_03/2023</v>
          </cell>
          <cell r="E3215" t="str">
            <v>UN</v>
          </cell>
          <cell r="F3215" t="str">
            <v>24,94</v>
          </cell>
          <cell r="G3215" t="str">
            <v>26,82</v>
          </cell>
        </row>
        <row r="3216">
          <cell r="A3216" t="str">
            <v>SINAPI92000</v>
          </cell>
          <cell r="B3216" t="str">
            <v>SINAPI</v>
          </cell>
          <cell r="C3216" t="str">
            <v>92000</v>
          </cell>
          <cell r="D3216" t="str">
            <v>TOMADA BAIXA DE EMBUTIR (1 MÓDULO), 2P+T 10 A, INCLUINDO SUPORTE E PLACA - FORNECIMENTO E INSTALAÇÃO. AF_03/2023</v>
          </cell>
          <cell r="E3216" t="str">
            <v>UN</v>
          </cell>
          <cell r="F3216" t="str">
            <v>35,34</v>
          </cell>
          <cell r="G3216" t="str">
            <v>38,21</v>
          </cell>
        </row>
        <row r="3217">
          <cell r="A3217" t="str">
            <v>SINAPI92001</v>
          </cell>
          <cell r="B3217" t="str">
            <v>SINAPI</v>
          </cell>
          <cell r="C3217" t="str">
            <v>92001</v>
          </cell>
          <cell r="D3217" t="str">
            <v>TOMADA BAIXA DE EMBUTIR (1 MÓDULO), 2P+T 20 A, INCLUINDO SUPORTE E PLACA - FORNECIMENTO E INSTALAÇÃO. AF_03/2023</v>
          </cell>
          <cell r="E3217" t="str">
            <v>UN</v>
          </cell>
          <cell r="F3217" t="str">
            <v>37,33</v>
          </cell>
          <cell r="G3217" t="str">
            <v>40,20</v>
          </cell>
        </row>
        <row r="3218">
          <cell r="A3218" t="str">
            <v>SINAPI92002</v>
          </cell>
          <cell r="B3218" t="str">
            <v>SINAPI</v>
          </cell>
          <cell r="C3218" t="str">
            <v>92002</v>
          </cell>
          <cell r="D3218" t="str">
            <v>TOMADA MÉDIA DE EMBUTIR (2 MÓDULOS), 2P+T 10 A, SEM SUPORTE E SEM PLACA - FORNECIMENTO E INSTALAÇÃO. AF_03/2023</v>
          </cell>
          <cell r="E3218" t="str">
            <v>UN</v>
          </cell>
          <cell r="F3218" t="str">
            <v>51,67</v>
          </cell>
          <cell r="G3218" t="str">
            <v>56,11</v>
          </cell>
        </row>
        <row r="3219">
          <cell r="A3219" t="str">
            <v>SINAPI92003</v>
          </cell>
          <cell r="B3219" t="str">
            <v>SINAPI</v>
          </cell>
          <cell r="C3219" t="str">
            <v>92003</v>
          </cell>
          <cell r="D3219" t="str">
            <v>TOMADA MÉDIA DE EMBUTIR (2 MÓDULOS), 2P+T 20 A, SEM SUPORTE E SEM PLACA - FORNECIMENTO E INSTALAÇÃO. AF_03/2023</v>
          </cell>
          <cell r="E3219" t="str">
            <v>UN</v>
          </cell>
          <cell r="F3219" t="str">
            <v>55,65</v>
          </cell>
          <cell r="G3219" t="str">
            <v>60,09</v>
          </cell>
        </row>
        <row r="3220">
          <cell r="A3220" t="str">
            <v>SINAPI92004</v>
          </cell>
          <cell r="B3220" t="str">
            <v>SINAPI</v>
          </cell>
          <cell r="C3220" t="str">
            <v>92004</v>
          </cell>
          <cell r="D3220" t="str">
            <v>TOMADA MÉDIA DE EMBUTIR (2 MÓDULOS), 2P+T 10 A, INCLUINDO SUPORTE E PLACA - FORNECIMENTO E INSTALAÇÃO. AF_03/2023</v>
          </cell>
          <cell r="E3220" t="str">
            <v>UN</v>
          </cell>
          <cell r="F3220" t="str">
            <v>64,06</v>
          </cell>
          <cell r="G3220" t="str">
            <v>69,49</v>
          </cell>
        </row>
        <row r="3221">
          <cell r="A3221" t="str">
            <v>SINAPI92005</v>
          </cell>
          <cell r="B3221" t="str">
            <v>SINAPI</v>
          </cell>
          <cell r="C3221" t="str">
            <v>92005</v>
          </cell>
          <cell r="D3221" t="str">
            <v>TOMADA MÉDIA DE EMBUTIR (2 MÓDULOS), 2P+T 20 A, INCLUINDO SUPORTE E PLACA - FORNECIMENTO E INSTALAÇÃO. AF_03/2023</v>
          </cell>
          <cell r="E3221" t="str">
            <v>UN</v>
          </cell>
          <cell r="F3221" t="str">
            <v>68,04</v>
          </cell>
          <cell r="G3221" t="str">
            <v>73,47</v>
          </cell>
        </row>
        <row r="3222">
          <cell r="A3222" t="str">
            <v>SINAPI92006</v>
          </cell>
          <cell r="B3222" t="str">
            <v>SINAPI</v>
          </cell>
          <cell r="C3222" t="str">
            <v>92006</v>
          </cell>
          <cell r="D3222" t="str">
            <v>TOMADA BAIXA DE EMBUTIR (2 MÓDULOS), 2P+T 10 A, SEM SUPORTE E SEM PLACA - FORNECIMENTO E INSTALAÇÃO. AF_03/2023</v>
          </cell>
          <cell r="E3222" t="str">
            <v>UN</v>
          </cell>
          <cell r="F3222" t="str">
            <v>41,77</v>
          </cell>
          <cell r="G3222" t="str">
            <v>45,05</v>
          </cell>
        </row>
        <row r="3223">
          <cell r="A3223" t="str">
            <v>SINAPI92007</v>
          </cell>
          <cell r="B3223" t="str">
            <v>SINAPI</v>
          </cell>
          <cell r="C3223" t="str">
            <v>92007</v>
          </cell>
          <cell r="D3223" t="str">
            <v>TOMADA BAIXA DE EMBUTIR (2 MÓDULOS), 2P+T 20 A, SEM SUPORTE E SEM PLACA - FORNECIMENTO E INSTALAÇÃO. AF_03/2023</v>
          </cell>
          <cell r="E3223" t="str">
            <v>UN</v>
          </cell>
          <cell r="F3223" t="str">
            <v>45,75</v>
          </cell>
          <cell r="G3223" t="str">
            <v>49,03</v>
          </cell>
        </row>
        <row r="3224">
          <cell r="A3224" t="str">
            <v>SINAPI92008</v>
          </cell>
          <cell r="B3224" t="str">
            <v>SINAPI</v>
          </cell>
          <cell r="C3224" t="str">
            <v>92008</v>
          </cell>
          <cell r="D3224" t="str">
            <v>TOMADA BAIXA DE EMBUTIR (2 MÓDULOS), 2P+T 10 A, INCLUINDO SUPORTE E PLACA - FORNECIMENTO E INSTALAÇÃO. AF_03/2023</v>
          </cell>
          <cell r="E3224" t="str">
            <v>UN</v>
          </cell>
          <cell r="F3224" t="str">
            <v>54,16</v>
          </cell>
          <cell r="G3224" t="str">
            <v>58,43</v>
          </cell>
        </row>
        <row r="3225">
          <cell r="A3225" t="str">
            <v>SINAPI92009</v>
          </cell>
          <cell r="B3225" t="str">
            <v>SINAPI</v>
          </cell>
          <cell r="C3225" t="str">
            <v>92009</v>
          </cell>
          <cell r="D3225" t="str">
            <v>TOMADA BAIXA DE EMBUTIR (2 MÓDULOS), 2P+T 20 A, INCLUINDO SUPORTE E PLACA - FORNECIMENTO E INSTALAÇÃO. AF_03/2023</v>
          </cell>
          <cell r="E3225" t="str">
            <v>UN</v>
          </cell>
          <cell r="F3225" t="str">
            <v>58,14</v>
          </cell>
          <cell r="G3225" t="str">
            <v>62,41</v>
          </cell>
        </row>
        <row r="3226">
          <cell r="A3226" t="str">
            <v>SINAPI92010</v>
          </cell>
          <cell r="B3226" t="str">
            <v>SINAPI</v>
          </cell>
          <cell r="C3226" t="str">
            <v>92010</v>
          </cell>
          <cell r="D3226" t="str">
            <v>TOMADA MÉDIA DE EMBUTIR (3 MÓDULOS), 2P+T 10 A, SEM SUPORTE E SEM PLACA - FORNECIMENTO E INSTALAÇÃO. AF_03/2023</v>
          </cell>
          <cell r="E3226" t="str">
            <v>UN</v>
          </cell>
          <cell r="F3226" t="str">
            <v>75,40</v>
          </cell>
          <cell r="G3226" t="str">
            <v>81,83</v>
          </cell>
        </row>
        <row r="3227">
          <cell r="A3227" t="str">
            <v>SINAPI92011</v>
          </cell>
          <cell r="B3227" t="str">
            <v>SINAPI</v>
          </cell>
          <cell r="C3227" t="str">
            <v>92011</v>
          </cell>
          <cell r="D3227" t="str">
            <v>TOMADA MÉDIA DE EMBUTIR (3 MÓDULOS), 2P+T 20 A, SEM SUPORTE E SEM PLACA - FORNECIMENTO E INSTALAÇÃO. AF_03/2023</v>
          </cell>
          <cell r="E3227" t="str">
            <v>UN</v>
          </cell>
          <cell r="F3227" t="str">
            <v>81,37</v>
          </cell>
          <cell r="G3227" t="str">
            <v>87,80</v>
          </cell>
        </row>
        <row r="3228">
          <cell r="A3228" t="str">
            <v>SINAPI92012</v>
          </cell>
          <cell r="B3228" t="str">
            <v>SINAPI</v>
          </cell>
          <cell r="C3228" t="str">
            <v>92012</v>
          </cell>
          <cell r="D3228" t="str">
            <v>TOMADA MÉDIA DE EMBUTIR (3 MÓDULOS), 2P+T 10 A, INCLUINDO SUPORTE E PLACA - FORNECIMENTO E INSTALAÇÃO. AF_03/2023</v>
          </cell>
          <cell r="E3228" t="str">
            <v>UN</v>
          </cell>
          <cell r="F3228" t="str">
            <v>87,79</v>
          </cell>
          <cell r="G3228" t="str">
            <v>95,21</v>
          </cell>
        </row>
        <row r="3229">
          <cell r="A3229" t="str">
            <v>SINAPI92013</v>
          </cell>
          <cell r="B3229" t="str">
            <v>SINAPI</v>
          </cell>
          <cell r="C3229" t="str">
            <v>92013</v>
          </cell>
          <cell r="D3229" t="str">
            <v>TOMADA MÉDIA DE EMBUTIR (3 MÓDULOS), 2P+T 20 A, INCLUINDO SUPORTE E PLACA - FORNECIMENTO E INSTALAÇÃO. AF_03/2023</v>
          </cell>
          <cell r="E3229" t="str">
            <v>UN</v>
          </cell>
          <cell r="F3229" t="str">
            <v>93,76</v>
          </cell>
          <cell r="G3229" t="str">
            <v>101,18</v>
          </cell>
        </row>
        <row r="3230">
          <cell r="A3230" t="str">
            <v>SINAPI92014</v>
          </cell>
          <cell r="B3230" t="str">
            <v>SINAPI</v>
          </cell>
          <cell r="C3230" t="str">
            <v>92014</v>
          </cell>
          <cell r="D3230" t="str">
            <v>TOMADA BAIXA DE EMBUTIR (3 MÓDULOS), 2P+T 10 A, SEM SUPORTE E SEM PLACA - FORNECIMENTO E INSTALAÇÃO. AF_03/2023</v>
          </cell>
          <cell r="E3230" t="str">
            <v>UN</v>
          </cell>
          <cell r="F3230" t="str">
            <v>60,60</v>
          </cell>
          <cell r="G3230" t="str">
            <v>65,27</v>
          </cell>
        </row>
        <row r="3231">
          <cell r="A3231" t="str">
            <v>SINAPI92015</v>
          </cell>
          <cell r="B3231" t="str">
            <v>SINAPI</v>
          </cell>
          <cell r="C3231" t="str">
            <v>92015</v>
          </cell>
          <cell r="D3231" t="str">
            <v>TOMADA BAIXA DE EMBUTIR (3 MÓDULOS), 2P+T 20 A, SEM SUPORTE E SEM PLACA - FORNECIMENTO E INSTALAÇÃO. AF_03/2023</v>
          </cell>
          <cell r="E3231" t="str">
            <v>UN</v>
          </cell>
          <cell r="F3231" t="str">
            <v>66,57</v>
          </cell>
          <cell r="G3231" t="str">
            <v>71,24</v>
          </cell>
        </row>
        <row r="3232">
          <cell r="A3232" t="str">
            <v>SINAPI92016</v>
          </cell>
          <cell r="B3232" t="str">
            <v>SINAPI</v>
          </cell>
          <cell r="C3232" t="str">
            <v>92016</v>
          </cell>
          <cell r="D3232" t="str">
            <v>TOMADA BAIXA DE EMBUTIR (3 MÓDULOS), 2P+T 10 A, INCLUINDO SUPORTE E PLACA - FORNECIMENTO E INSTALAÇÃO. AF_03/2023</v>
          </cell>
          <cell r="E3232" t="str">
            <v>UN</v>
          </cell>
          <cell r="F3232" t="str">
            <v>72,99</v>
          </cell>
          <cell r="G3232" t="str">
            <v>78,65</v>
          </cell>
        </row>
        <row r="3233">
          <cell r="A3233" t="str">
            <v>SINAPI92017</v>
          </cell>
          <cell r="B3233" t="str">
            <v>SINAPI</v>
          </cell>
          <cell r="C3233" t="str">
            <v>92017</v>
          </cell>
          <cell r="D3233" t="str">
            <v>TOMADA BAIXA DE EMBUTIR (3 MÓDULOS), 2P+T 20 A, INCLUINDO SUPORTE E PLACA - FORNECIMENTO E INSTALAÇÃO. AF_03/2023</v>
          </cell>
          <cell r="E3233" t="str">
            <v>UN</v>
          </cell>
          <cell r="F3233" t="str">
            <v>78,96</v>
          </cell>
          <cell r="G3233" t="str">
            <v>84,62</v>
          </cell>
        </row>
        <row r="3234">
          <cell r="A3234" t="str">
            <v>SINAPI92018</v>
          </cell>
          <cell r="B3234" t="str">
            <v>SINAPI</v>
          </cell>
          <cell r="C3234" t="str">
            <v>92018</v>
          </cell>
          <cell r="D3234" t="str">
            <v>TOMADA BAIXA DE EMBUTIR (4 MÓDULOS), 2P+T 10 A, SEM SUPORTE E SEM PLACA - FORNECIMENTO E INSTALAÇÃO. AF_03/2023</v>
          </cell>
          <cell r="E3234" t="str">
            <v>UN</v>
          </cell>
          <cell r="F3234" t="str">
            <v>80,15</v>
          </cell>
          <cell r="G3234" t="str">
            <v>86,30</v>
          </cell>
        </row>
        <row r="3235">
          <cell r="A3235" t="str">
            <v>SINAPI92019</v>
          </cell>
          <cell r="B3235" t="str">
            <v>SINAPI</v>
          </cell>
          <cell r="C3235" t="str">
            <v>92019</v>
          </cell>
          <cell r="D3235" t="str">
            <v>TOMADA BAIXA DE EMBUTIR (4 MÓDULOS), 2P+T 10 A, INCLUINDO SUPORTE E PLACA - FORNECIMENTO E INSTALAÇÃO. AF_03/2023</v>
          </cell>
          <cell r="E3235" t="str">
            <v>UN</v>
          </cell>
          <cell r="F3235" t="str">
            <v>97,58</v>
          </cell>
          <cell r="G3235" t="str">
            <v>104,89</v>
          </cell>
        </row>
        <row r="3236">
          <cell r="A3236" t="str">
            <v>SINAPI92020</v>
          </cell>
          <cell r="B3236" t="str">
            <v>SINAPI</v>
          </cell>
          <cell r="C3236" t="str">
            <v>92020</v>
          </cell>
          <cell r="D3236" t="str">
            <v>TOMADA BAIXA DE EMBUTIR (6 MÓDULOS), 2P+T 10 A, SEM SUPORTE E SEM PLACA - FORNECIMENTO E INSTALAÇÃO. AF_03/2023</v>
          </cell>
          <cell r="E3236" t="str">
            <v>UN</v>
          </cell>
          <cell r="F3236" t="str">
            <v>118,13</v>
          </cell>
          <cell r="G3236" t="str">
            <v>127,11</v>
          </cell>
        </row>
        <row r="3237">
          <cell r="A3237" t="str">
            <v>SINAPI92021</v>
          </cell>
          <cell r="B3237" t="str">
            <v>SINAPI</v>
          </cell>
          <cell r="C3237" t="str">
            <v>92021</v>
          </cell>
          <cell r="D3237" t="str">
            <v>TOMADA BAIXA DE EMBUTIR (6 MÓDULOS), 2P+T 10 A, INCLUINDO SUPORTE E PLACA - FORNECIMENTO E INSTALAÇÃO. AF_03/2023</v>
          </cell>
          <cell r="E3237" t="str">
            <v>UN</v>
          </cell>
          <cell r="F3237" t="str">
            <v>135,56</v>
          </cell>
          <cell r="G3237" t="str">
            <v>145,70</v>
          </cell>
        </row>
        <row r="3238">
          <cell r="A3238" t="str">
            <v>SINAPI92022</v>
          </cell>
          <cell r="B3238" t="str">
            <v>SINAPI</v>
          </cell>
          <cell r="C3238" t="str">
            <v>92022</v>
          </cell>
          <cell r="D3238" t="str">
            <v>INTERRUPTOR SIMPLES (1 MÓDULO) COM 1 TOMADA DE EMBUTIR 2P+T 10 A, SEM SUPORTE E SEM PLACA - FORNECIMENTO E INSTALAÇÃO. AF_03/2023</v>
          </cell>
          <cell r="E3238" t="str">
            <v>UN</v>
          </cell>
          <cell r="F3238" t="str">
            <v>45,17</v>
          </cell>
          <cell r="G3238" t="str">
            <v>48,96</v>
          </cell>
        </row>
        <row r="3239">
          <cell r="A3239" t="str">
            <v>SINAPI92023</v>
          </cell>
          <cell r="B3239" t="str">
            <v>SINAPI</v>
          </cell>
          <cell r="C3239" t="str">
            <v>92023</v>
          </cell>
          <cell r="D3239" t="str">
            <v>INTERRUPTOR SIMPLES (1 MÓDULO) COM 1 TOMADA DE EMBUTIR 2P+T 10 A, INCLUINDO SUPORTE E PLACA - FORNECIMENTO E INSTALAÇÃO. AF_03/2023</v>
          </cell>
          <cell r="E3239" t="str">
            <v>UN</v>
          </cell>
          <cell r="F3239" t="str">
            <v>57,56</v>
          </cell>
          <cell r="G3239" t="str">
            <v>62,34</v>
          </cell>
        </row>
        <row r="3240">
          <cell r="A3240" t="str">
            <v>SINAPI92024</v>
          </cell>
          <cell r="B3240" t="str">
            <v>SINAPI</v>
          </cell>
          <cell r="C3240" t="str">
            <v>92024</v>
          </cell>
          <cell r="D3240" t="str">
            <v>INTERRUPTOR SIMPLES (1 MÓDULO) COM 2 TOMADAS DE EMBUTIR 2P+T 10 A, SEM SUPORTE E SEM PLACA - FORNECIMENTO E INSTALAÇÃO. AF_03/2023</v>
          </cell>
          <cell r="E3240" t="str">
            <v>UN</v>
          </cell>
          <cell r="F3240" t="str">
            <v>68,98</v>
          </cell>
          <cell r="G3240" t="str">
            <v>74,75</v>
          </cell>
        </row>
        <row r="3241">
          <cell r="A3241" t="str">
            <v>SINAPI92025</v>
          </cell>
          <cell r="B3241" t="str">
            <v>SINAPI</v>
          </cell>
          <cell r="C3241" t="str">
            <v>92025</v>
          </cell>
          <cell r="D3241" t="str">
            <v>INTERRUPTOR SIMPLES (1 MÓDULO) COM 2 TOMADAS DE EMBUTIR 2P+T 10 A, INCLUINDO SUPORTE E PLACA - FORNECIMENTO E INSTALAÇÃO. AF_03/2023</v>
          </cell>
          <cell r="E3241" t="str">
            <v>UN</v>
          </cell>
          <cell r="F3241" t="str">
            <v>81,37</v>
          </cell>
          <cell r="G3241" t="str">
            <v>88,13</v>
          </cell>
        </row>
        <row r="3242">
          <cell r="A3242" t="str">
            <v>SINAPI92026</v>
          </cell>
          <cell r="B3242" t="str">
            <v>SINAPI</v>
          </cell>
          <cell r="C3242" t="str">
            <v>92026</v>
          </cell>
          <cell r="D3242" t="str">
            <v>INTERRUPTOR SIMPLES (2 MÓDULOS) COM 1 TOMADA DE EMBUTIR 2P+T 10 A, SEM SUPORTE E SEM PLACA - FORNECIMENTO E INSTALAÇÃO. AF_03/2023</v>
          </cell>
          <cell r="E3242" t="str">
            <v>UN</v>
          </cell>
          <cell r="F3242" t="str">
            <v>62,55</v>
          </cell>
          <cell r="G3242" t="str">
            <v>67,65</v>
          </cell>
        </row>
        <row r="3243">
          <cell r="A3243" t="str">
            <v>SINAPI92027</v>
          </cell>
          <cell r="B3243" t="str">
            <v>SINAPI</v>
          </cell>
          <cell r="C3243" t="str">
            <v>92027</v>
          </cell>
          <cell r="D3243" t="str">
            <v>INTERRUPTOR SIMPLES (2 MÓDULOS) COM 1 TOMADA DE EMBUTIR 2P+T 10 A, INCLUINDO SUPORTE E PLACA - FORNECIMENTO E INSTALAÇÃO. AF_03/2023</v>
          </cell>
          <cell r="E3243" t="str">
            <v>UN</v>
          </cell>
          <cell r="F3243" t="str">
            <v>74,94</v>
          </cell>
          <cell r="G3243" t="str">
            <v>81,03</v>
          </cell>
        </row>
        <row r="3244">
          <cell r="A3244" t="str">
            <v>SINAPI92028</v>
          </cell>
          <cell r="B3244" t="str">
            <v>SINAPI</v>
          </cell>
          <cell r="C3244" t="str">
            <v>92028</v>
          </cell>
          <cell r="D3244" t="str">
            <v>INTERRUPTOR PARALELO (1 MÓDULO) COM 1 TOMADA DE EMBUTIR 2P+T 10 A, SEM SUPORTE E SEM PLACA - FORNECIMENTO E INSTALAÇÃO. AF_03/2023</v>
          </cell>
          <cell r="E3244" t="str">
            <v>UN</v>
          </cell>
          <cell r="F3244" t="str">
            <v>52,70</v>
          </cell>
          <cell r="G3244" t="str">
            <v>57,14</v>
          </cell>
        </row>
        <row r="3245">
          <cell r="A3245" t="str">
            <v>SINAPI92029</v>
          </cell>
          <cell r="B3245" t="str">
            <v>SINAPI</v>
          </cell>
          <cell r="C3245" t="str">
            <v>92029</v>
          </cell>
          <cell r="D3245" t="str">
            <v>INTERRUPTOR PARALELO (1 MÓDULO) COM 1 TOMADA DE EMBUTIR 2P+T 10 A, INCLUINDO SUPORTE E PLACA - FORNECIMENTO E INSTALAÇÃO. AF_03/2023</v>
          </cell>
          <cell r="E3245" t="str">
            <v>UN</v>
          </cell>
          <cell r="F3245" t="str">
            <v>65,09</v>
          </cell>
          <cell r="G3245" t="str">
            <v>70,52</v>
          </cell>
        </row>
        <row r="3246">
          <cell r="A3246" t="str">
            <v>SINAPI92030</v>
          </cell>
          <cell r="B3246" t="str">
            <v>SINAPI</v>
          </cell>
          <cell r="C3246" t="str">
            <v>92030</v>
          </cell>
          <cell r="D3246" t="str">
            <v>INTERRUPTOR PARALELO (1 MÓDULO) COM 2 TOMADAS DE EMBUTIR 2P+T 10 A, SEM SUPORTE E SEM PLACA - FORNECIMENTO E INSTALAÇÃO. AF_03/2023</v>
          </cell>
          <cell r="E3246" t="str">
            <v>UN</v>
          </cell>
          <cell r="F3246" t="str">
            <v>76,43</v>
          </cell>
          <cell r="G3246" t="str">
            <v>82,86</v>
          </cell>
        </row>
        <row r="3247">
          <cell r="A3247" t="str">
            <v>SINAPI92031</v>
          </cell>
          <cell r="B3247" t="str">
            <v>SINAPI</v>
          </cell>
          <cell r="C3247" t="str">
            <v>92031</v>
          </cell>
          <cell r="D3247" t="str">
            <v>INTERRUPTOR PARALELO (1 MÓDULO) COM 2 TOMADAS DE EMBUTIR 2P+T 10 A, INCLUINDO SUPORTE E PLACA - FORNECIMENTO E INSTALAÇÃO. AF_03/2023</v>
          </cell>
          <cell r="E3247" t="str">
            <v>UN</v>
          </cell>
          <cell r="F3247" t="str">
            <v>88,82</v>
          </cell>
          <cell r="G3247" t="str">
            <v>96,24</v>
          </cell>
        </row>
        <row r="3248">
          <cell r="A3248" t="str">
            <v>SINAPI92032</v>
          </cell>
          <cell r="B3248" t="str">
            <v>SINAPI</v>
          </cell>
          <cell r="C3248" t="str">
            <v>92032</v>
          </cell>
          <cell r="D3248" t="str">
            <v>INTERRUPTOR PARALELO (2 MÓDULOS) COM 1 TOMADA DE EMBUTIR 2P+T 10 A, SEM SUPORTE E SEM PLACA - FORNECIMENTO E INSTALAÇÃO. AF_03/2023</v>
          </cell>
          <cell r="E3248" t="str">
            <v>UN</v>
          </cell>
          <cell r="F3248" t="str">
            <v>77,46</v>
          </cell>
          <cell r="G3248" t="str">
            <v>83,89</v>
          </cell>
        </row>
        <row r="3249">
          <cell r="A3249" t="str">
            <v>SINAPI92033</v>
          </cell>
          <cell r="B3249" t="str">
            <v>SINAPI</v>
          </cell>
          <cell r="C3249" t="str">
            <v>92033</v>
          </cell>
          <cell r="D3249" t="str">
            <v>INTERRUPTOR PARALELO (2 MÓDULOS) COM 1 TOMADA DE EMBUTIR 2P+T 10 A, INCLUINDO SUPORTE E PLACA - FORNECIMENTO E INSTALAÇÃO. AF_03/2023</v>
          </cell>
          <cell r="E3249" t="str">
            <v>UN</v>
          </cell>
          <cell r="F3249" t="str">
            <v>89,85</v>
          </cell>
          <cell r="G3249" t="str">
            <v>97,27</v>
          </cell>
        </row>
        <row r="3250">
          <cell r="A3250" t="str">
            <v>SINAPI92034</v>
          </cell>
          <cell r="B3250" t="str">
            <v>SINAPI</v>
          </cell>
          <cell r="C3250" t="str">
            <v>92034</v>
          </cell>
          <cell r="D3250" t="str">
            <v>INTERRUPTOR SIMPLES (1 MÓDULO), INTERRUPTOR PARALELO (1 MÓDULO) E 1 TOMADA DE EMBUTIR 2P+T 10 A, SEM SUPORTE E SEM PLACA - FORNECIMENTO E INSTALAÇÃO. AF_03/2023</v>
          </cell>
          <cell r="E3250" t="str">
            <v>UN</v>
          </cell>
          <cell r="F3250" t="str">
            <v>70,01</v>
          </cell>
          <cell r="G3250" t="str">
            <v>75,78</v>
          </cell>
        </row>
        <row r="3251">
          <cell r="A3251" t="str">
            <v>SINAPI92035</v>
          </cell>
          <cell r="B3251" t="str">
            <v>SINAPI</v>
          </cell>
          <cell r="C3251" t="str">
            <v>92035</v>
          </cell>
          <cell r="D3251" t="str">
            <v>INTERRUPTOR SIMPLES (1 MÓDULO), INTERRUPTOR PARALELO (1 MÓDULO) E 1 TOMADA DE EMBUTIR 2P+T 10 A, INCLUINDO SUPORTE E PLACA - FORNECIMENTO E INSTALAÇÃO. AF_03/2023</v>
          </cell>
          <cell r="E3251" t="str">
            <v>UN</v>
          </cell>
          <cell r="F3251" t="str">
            <v>82,40</v>
          </cell>
          <cell r="G3251" t="str">
            <v>89,16</v>
          </cell>
        </row>
        <row r="3252">
          <cell r="A3252" t="str">
            <v>SINAPI97584</v>
          </cell>
          <cell r="B3252" t="str">
            <v>SINAPI</v>
          </cell>
          <cell r="C3252" t="str">
            <v>97584</v>
          </cell>
          <cell r="D3252" t="str">
            <v>LUMINÁRIA TIPO CALHA, DE SOBREPOR, COM 1 LÂMPADA TUBULAR FLUORESCENTE DE 36 W, COM REATOR DE PARTIDA RÁPIDA - FORNECIMENTO E INSTALAÇÃO. AF_02/2020</v>
          </cell>
          <cell r="E3252" t="str">
            <v>UN</v>
          </cell>
          <cell r="F3252" t="str">
            <v>125,24</v>
          </cell>
          <cell r="G3252" t="str">
            <v>127,39</v>
          </cell>
        </row>
        <row r="3253">
          <cell r="A3253" t="str">
            <v>SINAPI97595</v>
          </cell>
          <cell r="B3253" t="str">
            <v>SINAPI</v>
          </cell>
          <cell r="C3253" t="str">
            <v>97595</v>
          </cell>
          <cell r="D3253" t="str">
            <v>SENSOR DE PRESENÇA COM FOTOCÉLULA, FIXAÇÃO EM PAREDE - FORNECIMENTO E INSTALAÇÃO. AF_02/2020</v>
          </cell>
          <cell r="E3253" t="str">
            <v>UN</v>
          </cell>
          <cell r="F3253" t="str">
            <v>109,34</v>
          </cell>
          <cell r="G3253" t="str">
            <v>112,66</v>
          </cell>
        </row>
        <row r="3254">
          <cell r="A3254" t="str">
            <v>SINAPI97596</v>
          </cell>
          <cell r="B3254" t="str">
            <v>SINAPI</v>
          </cell>
          <cell r="C3254" t="str">
            <v>97596</v>
          </cell>
          <cell r="D3254" t="str">
            <v>SENSOR DE PRESENÇA SEM FOTOCÉLULA, FIXAÇÃO EM PAREDE - FORNECIMENTO E INSTALAÇÃO. AF_02/2020</v>
          </cell>
          <cell r="E3254" t="str">
            <v>UN</v>
          </cell>
          <cell r="F3254" t="str">
            <v>78,12</v>
          </cell>
          <cell r="G3254" t="str">
            <v>81,44</v>
          </cell>
        </row>
        <row r="3255">
          <cell r="A3255" t="str">
            <v>SINAPI97597</v>
          </cell>
          <cell r="B3255" t="str">
            <v>SINAPI</v>
          </cell>
          <cell r="C3255" t="str">
            <v>97597</v>
          </cell>
          <cell r="D3255" t="str">
            <v>SENSOR DE PRESENÇA COM FOTOCÉLULA, FIXAÇÃO EM TETO - FORNECIMENTO E INSTALAÇÃO. AF_02/2020</v>
          </cell>
          <cell r="E3255" t="str">
            <v>UN</v>
          </cell>
          <cell r="F3255" t="str">
            <v>75,28</v>
          </cell>
          <cell r="G3255" t="str">
            <v>77,49</v>
          </cell>
        </row>
        <row r="3256">
          <cell r="A3256" t="str">
            <v>SINAPI97598</v>
          </cell>
          <cell r="B3256" t="str">
            <v>SINAPI</v>
          </cell>
          <cell r="C3256" t="str">
            <v>97598</v>
          </cell>
          <cell r="D3256" t="str">
            <v>SENSOR DE PRESENÇA SEM FOTOCÉLULA, FIXAÇÃO EM TETO - FORNECIMENTO E INSTALAÇÃO. AF_02/2020</v>
          </cell>
          <cell r="E3256" t="str">
            <v>UN</v>
          </cell>
          <cell r="F3256" t="str">
            <v>71,28</v>
          </cell>
          <cell r="G3256" t="str">
            <v>73,49</v>
          </cell>
        </row>
        <row r="3257">
          <cell r="A3257" t="str">
            <v>SINAPI97599</v>
          </cell>
          <cell r="B3257" t="str">
            <v>SINAPI</v>
          </cell>
          <cell r="C3257" t="str">
            <v>97599</v>
          </cell>
          <cell r="D3257" t="str">
            <v>LUMINÁRIA DE EMERGÊNCIA, COM 30 LÂMPADAS LED DE 2 W, SEM REATOR - FORNECIMENTO E INSTALAÇÃO. AF_02/2020</v>
          </cell>
          <cell r="E3257" t="str">
            <v>UN</v>
          </cell>
          <cell r="F3257" t="str">
            <v>21,06</v>
          </cell>
          <cell r="G3257" t="str">
            <v>22,11</v>
          </cell>
        </row>
        <row r="3258">
          <cell r="A3258" t="str">
            <v>SINAPI97609</v>
          </cell>
          <cell r="B3258" t="str">
            <v>SINAPI</v>
          </cell>
          <cell r="C3258" t="str">
            <v>97609</v>
          </cell>
          <cell r="D3258" t="str">
            <v>LÂMPADA COMPACTA DE LED 6 W, BASE E27 - FORNECIMENTO E INSTALAÇÃO. AF_02/2020</v>
          </cell>
          <cell r="E3258" t="str">
            <v>UN</v>
          </cell>
          <cell r="F3258" t="str">
            <v>15,50</v>
          </cell>
          <cell r="G3258" t="str">
            <v>16,48</v>
          </cell>
        </row>
        <row r="3259">
          <cell r="A3259" t="str">
            <v>SINAPI97610</v>
          </cell>
          <cell r="B3259" t="str">
            <v>SINAPI</v>
          </cell>
          <cell r="C3259" t="str">
            <v>97610</v>
          </cell>
          <cell r="D3259" t="str">
            <v>LÂMPADA COMPACTA DE LED 10 W, BASE E27 - FORNECIMENTO E INSTALAÇÃO. AF_02/2020</v>
          </cell>
          <cell r="E3259" t="str">
            <v>UN</v>
          </cell>
          <cell r="F3259" t="str">
            <v>16,15</v>
          </cell>
          <cell r="G3259" t="str">
            <v>17,13</v>
          </cell>
        </row>
        <row r="3260">
          <cell r="A3260" t="str">
            <v>SINAPI100902</v>
          </cell>
          <cell r="B3260" t="str">
            <v>SINAPI</v>
          </cell>
          <cell r="C3260" t="str">
            <v>100902</v>
          </cell>
          <cell r="D3260" t="str">
            <v>LÂMPADA TUBULAR LED DE 9/10 W, BASE G13 - FORNECIMENTO E INSTALAÇÃO. AF_02/2020_PS</v>
          </cell>
          <cell r="E3260" t="str">
            <v>UN</v>
          </cell>
          <cell r="F3260" t="str">
            <v>25,01</v>
          </cell>
          <cell r="G3260" t="str">
            <v>26,47</v>
          </cell>
        </row>
        <row r="3261">
          <cell r="A3261" t="str">
            <v>SINAPI100903</v>
          </cell>
          <cell r="B3261" t="str">
            <v>SINAPI</v>
          </cell>
          <cell r="C3261" t="str">
            <v>100903</v>
          </cell>
          <cell r="D3261" t="str">
            <v>LÂMPADA TUBULAR LED DE 18/20 W, BASE G13 - FORNECIMENTO E INSTALAÇÃO. AF_02/2020_PS</v>
          </cell>
          <cell r="E3261" t="str">
            <v>UN</v>
          </cell>
          <cell r="F3261" t="str">
            <v>27,85</v>
          </cell>
          <cell r="G3261" t="str">
            <v>29,31</v>
          </cell>
        </row>
        <row r="3262">
          <cell r="A3262" t="str">
            <v>SINAPI103782</v>
          </cell>
          <cell r="B3262" t="str">
            <v>SINAPI</v>
          </cell>
          <cell r="C3262" t="str">
            <v>103782</v>
          </cell>
          <cell r="D3262" t="str">
            <v>LUMINÁRIA TIPO PLAFON CIRCULAR, DE SOBREPOR, COM LED DE 12/13 W - FORNECIMENTO E INSTALAÇÃO. AF_03/2022</v>
          </cell>
          <cell r="E3262" t="str">
            <v>UN</v>
          </cell>
          <cell r="F3262" t="str">
            <v>35,50</v>
          </cell>
          <cell r="G3262" t="str">
            <v>38,38</v>
          </cell>
        </row>
        <row r="3263">
          <cell r="A3263" t="str">
            <v>SINAPI101489</v>
          </cell>
          <cell r="B3263" t="str">
            <v>SINAPI</v>
          </cell>
          <cell r="C3263" t="str">
            <v>101489</v>
          </cell>
          <cell r="D3263" t="str">
            <v>ENTRADA DE ENERGIA ELÉTRICA, AÉREA, MONOFÁSICA, COM CAIXA DE SOBREPOR, CABO DE 10 MM2 E DISJUNTOR DIN 50A (NÃO INCLUSO O POSTE DE CONCRETO). AF_07/2020_PS</v>
          </cell>
          <cell r="E3263" t="str">
            <v>UN</v>
          </cell>
          <cell r="F3263" t="str">
            <v>1.507,34</v>
          </cell>
          <cell r="G3263" t="str">
            <v>1.576,21</v>
          </cell>
        </row>
        <row r="3264">
          <cell r="A3264" t="str">
            <v>SINAPI101490</v>
          </cell>
          <cell r="B3264" t="str">
            <v>SINAPI</v>
          </cell>
          <cell r="C3264" t="str">
            <v>101490</v>
          </cell>
          <cell r="D3264" t="str">
            <v>ENTRADA DE ENERGIA ELÉTRICA, AÉREA, MONOFÁSICA, COM CAIXA DE SOBREPOR, CABO DE 16 MM2 E DISJUNTOR DIN 50A (NÃO INCLUSO O POSTE DE CONCRETO). AF_07/2020_PS</v>
          </cell>
          <cell r="E3264" t="str">
            <v>UN</v>
          </cell>
          <cell r="F3264" t="str">
            <v>1.608,32</v>
          </cell>
          <cell r="G3264" t="str">
            <v>1.680,38</v>
          </cell>
        </row>
        <row r="3265">
          <cell r="A3265" t="str">
            <v>SINAPI101491</v>
          </cell>
          <cell r="B3265" t="str">
            <v>SINAPI</v>
          </cell>
          <cell r="C3265" t="str">
            <v>101491</v>
          </cell>
          <cell r="D3265" t="str">
            <v>ENTRADA DE ENERGIA ELÉTRICA, AÉREA, MONOFÁSICA, COM CAIXA DE SOBREPOR, CABO DE 25 MM2 E DISJUNTOR DIN 50A (NÃO INCLUSO O POSTE DE CONCRETO). AF_07/2020_PS</v>
          </cell>
          <cell r="E3265" t="str">
            <v>UN</v>
          </cell>
          <cell r="F3265" t="str">
            <v>1.622,62</v>
          </cell>
          <cell r="G3265" t="str">
            <v>1.690,17</v>
          </cell>
        </row>
        <row r="3266">
          <cell r="A3266" t="str">
            <v>SINAPI101492</v>
          </cell>
          <cell r="B3266" t="str">
            <v>SINAPI</v>
          </cell>
          <cell r="C3266" t="str">
            <v>101492</v>
          </cell>
          <cell r="D3266" t="str">
            <v>ENTRADA DE ENERGIA ELÉTRICA, AÉREA, MONOFÁSICA, COM CAIXA DE SOBREPOR, CABO DE 35 MM2 E DISJUNTOR DIN 50A (NÃO INCLUSO O POSTE DE CONCRETO). AF_07/2020_PS</v>
          </cell>
          <cell r="E3266" t="str">
            <v>UN</v>
          </cell>
          <cell r="F3266" t="str">
            <v>1.763,33</v>
          </cell>
          <cell r="G3266" t="str">
            <v>1.833,46</v>
          </cell>
        </row>
        <row r="3267">
          <cell r="A3267" t="str">
            <v>SINAPI101493</v>
          </cell>
          <cell r="B3267" t="str">
            <v>SINAPI</v>
          </cell>
          <cell r="C3267" t="str">
            <v>101493</v>
          </cell>
          <cell r="D3267" t="str">
            <v>ENTRADA DE ENERGIA ELÉTRICA, AÉREA, MONOFÁSICA, COM CAIXA DE EMBUTIR, CABO DE 10 MM2 E DISJUNTOR DIN 50A (NÃO INCLUSO O POSTE DE CONCRETO). AF_07/2020_PS</v>
          </cell>
          <cell r="E3267" t="str">
            <v>UN</v>
          </cell>
          <cell r="F3267" t="str">
            <v>1.485,44</v>
          </cell>
          <cell r="G3267" t="str">
            <v>1.551,33</v>
          </cell>
        </row>
        <row r="3268">
          <cell r="A3268" t="str">
            <v>SINAPI101494</v>
          </cell>
          <cell r="B3268" t="str">
            <v>SINAPI</v>
          </cell>
          <cell r="C3268" t="str">
            <v>101494</v>
          </cell>
          <cell r="D3268" t="str">
            <v>ENTRADA DE ENERGIA ELÉTRICA, AÉREA, MONOFÁSICA, COM CAIXA DE EMBUTIR, CABO DE 16 MM2 E DISJUNTOR DIN 50A (NÃO INCLUSO O POSTE DE CONCRETO). AF_07/2020_PS</v>
          </cell>
          <cell r="E3268" t="str">
            <v>UN</v>
          </cell>
          <cell r="F3268" t="str">
            <v>1.586,42</v>
          </cell>
          <cell r="G3268" t="str">
            <v>1.655,50</v>
          </cell>
        </row>
        <row r="3269">
          <cell r="A3269" t="str">
            <v>SINAPI101495</v>
          </cell>
          <cell r="B3269" t="str">
            <v>SINAPI</v>
          </cell>
          <cell r="C3269" t="str">
            <v>101495</v>
          </cell>
          <cell r="D3269" t="str">
            <v>ENTRADA DE ENERGIA ELÉTRICA, AÉREA, MONOFÁSICA, COM CAIXA DE EMBUTIR, CABO DE 25 MM2 E DISJUNTOR DIN 50A (NÃO INCLUSO O POSTE DE CONCRETO). AF_07/2020_PS</v>
          </cell>
          <cell r="E3269" t="str">
            <v>UN</v>
          </cell>
          <cell r="F3269" t="str">
            <v>1.600,72</v>
          </cell>
          <cell r="G3269" t="str">
            <v>1.665,29</v>
          </cell>
        </row>
        <row r="3270">
          <cell r="A3270" t="str">
            <v>SINAPI101496</v>
          </cell>
          <cell r="B3270" t="str">
            <v>SINAPI</v>
          </cell>
          <cell r="C3270" t="str">
            <v>101496</v>
          </cell>
          <cell r="D3270" t="str">
            <v>ENTRADA DE ENERGIA ELÉTRICA, AÉREA, MONOFÁSICA, COM CAIXA DE EMBUTIR, CABO DE 35 MM2 E DISJUNTOR DIN 50A (NÃO INCLUSO O POSTE DE CONCRETO). AF_07/2020_PS</v>
          </cell>
          <cell r="E3270" t="str">
            <v>UN</v>
          </cell>
          <cell r="F3270" t="str">
            <v>1.741,43</v>
          </cell>
          <cell r="G3270" t="str">
            <v>1.808,58</v>
          </cell>
        </row>
        <row r="3271">
          <cell r="A3271" t="str">
            <v>SINAPI101497</v>
          </cell>
          <cell r="B3271" t="str">
            <v>SINAPI</v>
          </cell>
          <cell r="C3271" t="str">
            <v>101497</v>
          </cell>
          <cell r="D3271" t="str">
            <v>ENTRADA DE ENERGIA ELÉTRICA, AÉREA, BIFÁSICA, COM CAIXA DE SOBREPOR, CABO DE 10 MM2 E DISJUNTOR DIN 50A (NÃO INCLUSO O POSTE DE CONCRETO). AF_07/2020_PS</v>
          </cell>
          <cell r="E3271" t="str">
            <v>UN</v>
          </cell>
          <cell r="F3271" t="str">
            <v>1.750,16</v>
          </cell>
          <cell r="G3271" t="str">
            <v>1.823,89</v>
          </cell>
        </row>
        <row r="3272">
          <cell r="A3272" t="str">
            <v>SINAPI101498</v>
          </cell>
          <cell r="B3272" t="str">
            <v>SINAPI</v>
          </cell>
          <cell r="C3272" t="str">
            <v>101498</v>
          </cell>
          <cell r="D3272" t="str">
            <v>ENTRADA DE ENERGIA ELÉTRICA, AÉREA, BIFÁSICA, COM CAIXA DE SOBREPOR, CABO DE 16 MM2 E DISJUNTOR DIN 50A (NÃO INCLUSO O POSTE DE CONCRETO). AF_07/2020_PS</v>
          </cell>
          <cell r="E3272" t="str">
            <v>UN</v>
          </cell>
          <cell r="F3272" t="str">
            <v>1.903,01</v>
          </cell>
          <cell r="G3272" t="str">
            <v>1.981,57</v>
          </cell>
        </row>
        <row r="3273">
          <cell r="A3273" t="str">
            <v>SINAPI101499</v>
          </cell>
          <cell r="B3273" t="str">
            <v>SINAPI</v>
          </cell>
          <cell r="C3273" t="str">
            <v>101499</v>
          </cell>
          <cell r="D3273" t="str">
            <v>ENTRADA DE ENERGIA ELÉTRICA, AÉREA, BIFÁSICA, COM CAIXA DE SOBREPOR, CABO DE 25 MM2 E DISJUNTOR DIN 50A (NÃO INCLUSO O POSTE DE CONCRETO). AF_07/2020_PS</v>
          </cell>
          <cell r="E3273" t="str">
            <v>UN</v>
          </cell>
          <cell r="F3273" t="str">
            <v>1.924,66</v>
          </cell>
          <cell r="G3273" t="str">
            <v>1.996,39</v>
          </cell>
        </row>
        <row r="3274">
          <cell r="A3274" t="str">
            <v>SINAPI101500</v>
          </cell>
          <cell r="B3274" t="str">
            <v>SINAPI</v>
          </cell>
          <cell r="C3274" t="str">
            <v>101500</v>
          </cell>
          <cell r="D3274" t="str">
            <v>ENTRADA DE ENERGIA ELÉTRICA, AÉREA, BIFÁSICA, COM CAIXA DE SOBREPOR, CABO DE 35 MM2 E DISJUNTOR DIN 50A (NÃO INCLUSO O POSTE DE CONCRETO). AF_07/2020_PS</v>
          </cell>
          <cell r="E3274" t="str">
            <v>UN</v>
          </cell>
          <cell r="F3274" t="str">
            <v>2.121,81</v>
          </cell>
          <cell r="G3274" t="str">
            <v>2.196,52</v>
          </cell>
        </row>
        <row r="3275">
          <cell r="A3275" t="str">
            <v>SINAPI101501</v>
          </cell>
          <cell r="B3275" t="str">
            <v>SINAPI</v>
          </cell>
          <cell r="C3275" t="str">
            <v>101501</v>
          </cell>
          <cell r="D3275" t="str">
            <v>ENTRADA DE ENERGIA ELÉTRICA, AÉREA, BIFÁSICA, COM CAIXA DE EMBUTIR, CABO DE 10 MM2 E DISJUNTOR DIN 50A (NÃO INCLUSO O POSTE DE CONCRETO). AF_07/2020_PS</v>
          </cell>
          <cell r="E3275" t="str">
            <v>UN</v>
          </cell>
          <cell r="F3275" t="str">
            <v>1.736,54</v>
          </cell>
          <cell r="G3275" t="str">
            <v>1.807,86</v>
          </cell>
        </row>
        <row r="3276">
          <cell r="A3276" t="str">
            <v>SINAPI101502</v>
          </cell>
          <cell r="B3276" t="str">
            <v>SINAPI</v>
          </cell>
          <cell r="C3276" t="str">
            <v>101502</v>
          </cell>
          <cell r="D3276" t="str">
            <v>ENTRADA DE ENERGIA ELÉTRICA, AÉREA, BIFÁSICA, COM CAIXA DE EMBUTIR, CABO DE 16 MM2 E DISJUNTOR DIN 50A (NÃO INCLUSO O POSTE DE CONCRETO). AF_07/2020_PS</v>
          </cell>
          <cell r="E3276" t="str">
            <v>UN</v>
          </cell>
          <cell r="F3276" t="str">
            <v>1.889,39</v>
          </cell>
          <cell r="G3276" t="str">
            <v>1.965,54</v>
          </cell>
        </row>
        <row r="3277">
          <cell r="A3277" t="str">
            <v>SINAPI101503</v>
          </cell>
          <cell r="B3277" t="str">
            <v>SINAPI</v>
          </cell>
          <cell r="C3277" t="str">
            <v>101503</v>
          </cell>
          <cell r="D3277" t="str">
            <v>ENTRADA DE ENERGIA ELÉTRICA, AÉREA, BIFÁSICA, COM CAIXA DE EMBUTIR, CABO DE 25 MM2 E DISJUNTOR DIN 50A (NÃO INCLUSO O POSTE DE CONCRETO). AF_07/2020_PS</v>
          </cell>
          <cell r="E3277" t="str">
            <v>UN</v>
          </cell>
          <cell r="F3277" t="str">
            <v>1.911,04</v>
          </cell>
          <cell r="G3277" t="str">
            <v>1.980,36</v>
          </cell>
        </row>
        <row r="3278">
          <cell r="A3278" t="str">
            <v>SINAPI101504</v>
          </cell>
          <cell r="B3278" t="str">
            <v>SINAPI</v>
          </cell>
          <cell r="C3278" t="str">
            <v>101504</v>
          </cell>
          <cell r="D3278" t="str">
            <v>ENTRADA DE ENERGIA ELÉTRICA, AÉREA, BIFÁSICA, COM CAIXA DE EMBUTIR, CABO DE 35 MM2 E DISJUNTOR DIN 50A (NÃO INCLUSO O POSTE DE CONCRETO). AF_07/2020_PS</v>
          </cell>
          <cell r="E3278" t="str">
            <v>UN</v>
          </cell>
          <cell r="F3278" t="str">
            <v>2.108,19</v>
          </cell>
          <cell r="G3278" t="str">
            <v>2.180,49</v>
          </cell>
        </row>
        <row r="3279">
          <cell r="A3279" t="str">
            <v>SINAPI101505</v>
          </cell>
          <cell r="B3279" t="str">
            <v>SINAPI</v>
          </cell>
          <cell r="C3279" t="str">
            <v>101505</v>
          </cell>
          <cell r="D3279" t="str">
            <v>ENTRADA DE ENERGIA ELÉTRICA, AÉREA, TRIFÁSICA, COM CAIXA DE SOBREPOR, CABO DE 10 MM2 E DISJUNTOR DIN 50A (NÃO INCLUSO O POSTE DE CONCRETO). AF_07/2020_PS</v>
          </cell>
          <cell r="E3279" t="str">
            <v>UN</v>
          </cell>
          <cell r="F3279" t="str">
            <v>1.866,74</v>
          </cell>
          <cell r="G3279" t="str">
            <v>1.945,29</v>
          </cell>
        </row>
        <row r="3280">
          <cell r="A3280" t="str">
            <v>SINAPI101506</v>
          </cell>
          <cell r="B3280" t="str">
            <v>SINAPI</v>
          </cell>
          <cell r="C3280" t="str">
            <v>101506</v>
          </cell>
          <cell r="D3280" t="str">
            <v>ENTRADA DE ENERGIA ELÉTRICA, AÉREA, TRIFÁSICA, COM CAIXA DE SOBREPOR, CABO DE 16 MM2 E DISJUNTOR DIN 50A (NÃO INCLUSO O POSTE DE CONCRETO). AF_07/2020_PS</v>
          </cell>
          <cell r="E3280" t="str">
            <v>UN</v>
          </cell>
          <cell r="F3280" t="str">
            <v>2.070,54</v>
          </cell>
          <cell r="G3280" t="str">
            <v>2.155,52</v>
          </cell>
        </row>
        <row r="3281">
          <cell r="A3281" t="str">
            <v>SINAPI101507</v>
          </cell>
          <cell r="B3281" t="str">
            <v>SINAPI</v>
          </cell>
          <cell r="C3281" t="str">
            <v>101507</v>
          </cell>
          <cell r="D3281" t="str">
            <v>ENTRADA DE ENERGIA ELÉTRICA, AÉREA, TRIFÁSICA, COM CAIXA DE SOBREPOR, CABO DE 25 MM2 E DISJUNTOR DIN 50A (NÃO INCLUSO O POSTE DE CONCRETO). AF_07/2020_PS</v>
          </cell>
          <cell r="E3281" t="str">
            <v>UN</v>
          </cell>
          <cell r="F3281" t="str">
            <v>2.099,40</v>
          </cell>
          <cell r="G3281" t="str">
            <v>2.175,28</v>
          </cell>
        </row>
        <row r="3282">
          <cell r="A3282" t="str">
            <v>SINAPI101508</v>
          </cell>
          <cell r="B3282" t="str">
            <v>SINAPI</v>
          </cell>
          <cell r="C3282" t="str">
            <v>101508</v>
          </cell>
          <cell r="D3282" t="str">
            <v>ENTRADA DE ENERGIA ELÉTRICA, AÉREA, TRIFÁSICA, COM CAIXA DE SOBREPOR, CABO DE 35 MM2 E DISJUNTOR DIN 50A (NÃO INCLUSO O POSTE DE CONCRETO). AF_07/2020_PS</v>
          </cell>
          <cell r="E3282" t="str">
            <v>UN</v>
          </cell>
          <cell r="F3282" t="str">
            <v>2.351,99</v>
          </cell>
          <cell r="G3282" t="str">
            <v>2.431,24</v>
          </cell>
        </row>
        <row r="3283">
          <cell r="A3283" t="str">
            <v>SINAPI101509</v>
          </cell>
          <cell r="B3283" t="str">
            <v>SINAPI</v>
          </cell>
          <cell r="C3283" t="str">
            <v>101509</v>
          </cell>
          <cell r="D3283" t="str">
            <v>ENTRADA DE ENERGIA ELÉTRICA, AÉREA, TRIFÁSICA, COM CAIXA DE EMBUTIR, CABO DE 10 MM2 E DISJUNTOR DIN 50A (NÃO INCLUSO O POSTE DE CONCRETO). AF_07/2020</v>
          </cell>
          <cell r="E3283" t="str">
            <v>UN</v>
          </cell>
          <cell r="F3283" t="str">
            <v>1.929,36</v>
          </cell>
          <cell r="G3283" t="str">
            <v>2.005,60</v>
          </cell>
        </row>
        <row r="3284">
          <cell r="A3284" t="str">
            <v>SINAPI101510</v>
          </cell>
          <cell r="B3284" t="str">
            <v>SINAPI</v>
          </cell>
          <cell r="C3284" t="str">
            <v>101510</v>
          </cell>
          <cell r="D3284" t="str">
            <v>ENTRADA DE ENERGIA ELÉTRICA, AÉREA, TRIFÁSICA, COM CAIXA DE EMBUTIR, CABO DE 16 MM2 E DISJUNTOR DIN 50A (NÃO INCLUSO O POSTE DE CONCRETO). AF_07/2020</v>
          </cell>
          <cell r="E3284" t="str">
            <v>UN</v>
          </cell>
          <cell r="F3284" t="str">
            <v>2.133,16</v>
          </cell>
          <cell r="G3284" t="str">
            <v>2.215,83</v>
          </cell>
        </row>
        <row r="3285">
          <cell r="A3285" t="str">
            <v>SINAPI101511</v>
          </cell>
          <cell r="B3285" t="str">
            <v>SINAPI</v>
          </cell>
          <cell r="C3285" t="str">
            <v>101511</v>
          </cell>
          <cell r="D3285" t="str">
            <v>ENTRADA DE ENERGIA ELÉTRICA, AÉREA, TRIFÁSICA, COM CAIXA DE EMBUTIR, CABO DE 25 MM2 E DISJUNTOR DIN 50A (NÃO INCLUSO O POSTE DE CONCRETO). AF_07/2020</v>
          </cell>
          <cell r="E3285" t="str">
            <v>UN</v>
          </cell>
          <cell r="F3285" t="str">
            <v>2.162,02</v>
          </cell>
          <cell r="G3285" t="str">
            <v>2.235,59</v>
          </cell>
        </row>
        <row r="3286">
          <cell r="A3286" t="str">
            <v>SINAPI101512</v>
          </cell>
          <cell r="B3286" t="str">
            <v>SINAPI</v>
          </cell>
          <cell r="C3286" t="str">
            <v>101512</v>
          </cell>
          <cell r="D3286" t="str">
            <v>ENTRADA DE ENERGIA ELÉTRICA, AÉREA, TRIFÁSICA, COM CAIXA DE EMBUTIR, CABO DE 35 MM2 E DISJUNTOR DIN 50A (NÃO INCLUSO O POSTE DE CONCRETO). AF_07/2020</v>
          </cell>
          <cell r="E3286" t="str">
            <v>UN</v>
          </cell>
          <cell r="F3286" t="str">
            <v>2.414,61</v>
          </cell>
          <cell r="G3286" t="str">
            <v>2.491,55</v>
          </cell>
        </row>
        <row r="3287">
          <cell r="A3287" t="str">
            <v>SINAPI101513</v>
          </cell>
          <cell r="B3287" t="str">
            <v>SINAPI</v>
          </cell>
          <cell r="C3287" t="str">
            <v>101513</v>
          </cell>
          <cell r="D3287" t="str">
            <v>ENTRADA DE ENERGIA ELÉTRICA, SUBTERRÂNEA, MONOFÁSICA, COM CAIXA DE SOBREPOR, CABO DE 10 MM2 E DISJUNTOR DIN 50A (NÃO INCLUSA MURETA DE ALVENARIA). AF_07/2020_PS</v>
          </cell>
          <cell r="E3287" t="str">
            <v>UN</v>
          </cell>
          <cell r="F3287" t="str">
            <v>828,18</v>
          </cell>
          <cell r="G3287" t="str">
            <v>858,62</v>
          </cell>
        </row>
        <row r="3288">
          <cell r="A3288" t="str">
            <v>SINAPI101514</v>
          </cell>
          <cell r="B3288" t="str">
            <v>SINAPI</v>
          </cell>
          <cell r="C3288" t="str">
            <v>101514</v>
          </cell>
          <cell r="D3288" t="str">
            <v>ENTRADA DE ENERGIA ELÉTRICA, SUBTERRÂNEA, MONOFÁSICA, COM CAIXA DE SOBREPOR, CABO DE 16 MM2 E DISJUNTOR DIN 50A (NÃO INCLUSA MURETA DE ALVENARIA). AF_07/2020_PS</v>
          </cell>
          <cell r="E3288" t="str">
            <v>UN</v>
          </cell>
          <cell r="F3288" t="str">
            <v>949,36</v>
          </cell>
          <cell r="G3288" t="str">
            <v>983,62</v>
          </cell>
        </row>
        <row r="3289">
          <cell r="A3289" t="str">
            <v>SINAPI101515</v>
          </cell>
          <cell r="B3289" t="str">
            <v>SINAPI</v>
          </cell>
          <cell r="C3289" t="str">
            <v>101515</v>
          </cell>
          <cell r="D3289" t="str">
            <v>ENTRADA DE ENERGIA ELÉTRICA, SUBTERRÂNEA, MONOFÁSICA, COM CAIXA DE SOBREPOR, CABO DE 25 MM2 E DISJUNTOR DIN 50A (NÃO INCLUSA MURETA DE ALVENARIA). AF_07/2020_PS</v>
          </cell>
          <cell r="E3289" t="str">
            <v>UN</v>
          </cell>
          <cell r="F3289" t="str">
            <v>966,52</v>
          </cell>
          <cell r="G3289" t="str">
            <v>995,37</v>
          </cell>
        </row>
        <row r="3290">
          <cell r="A3290" t="str">
            <v>SINAPI101516</v>
          </cell>
          <cell r="B3290" t="str">
            <v>SINAPI</v>
          </cell>
          <cell r="C3290" t="str">
            <v>101516</v>
          </cell>
          <cell r="D3290" t="str">
            <v>ENTRADA DE ENERGIA ELÉTRICA, SUBTERRÂNEA, MONOFÁSICA, COM CAIXA DE SOBREPOR, CABO DE 35 MM2 E DISJUNTOR DIN 50A (NÃO INCLUSA MURETA DE ALVENARIA). AF_07/2020_PS</v>
          </cell>
          <cell r="E3290" t="str">
            <v>UN</v>
          </cell>
          <cell r="F3290" t="str">
            <v>1.098,38</v>
          </cell>
          <cell r="G3290" t="str">
            <v>1.128,16</v>
          </cell>
        </row>
        <row r="3291">
          <cell r="A3291" t="str">
            <v>SINAPI101517</v>
          </cell>
          <cell r="B3291" t="str">
            <v>SINAPI</v>
          </cell>
          <cell r="C3291" t="str">
            <v>101517</v>
          </cell>
          <cell r="D3291" t="str">
            <v>ENTRADA DE ENERGIA ELÉTRICA, SUBTERRÂNEA, MONOFÁSICA, COM CAIXA DE EMBUTIR, CABO DE 10 MM2 E DISJUNTOR DIN 50A (NÃO INCLUSA MURETA DE ALVENARIA). AF_07/2020_PS</v>
          </cell>
          <cell r="E3291" t="str">
            <v>UN</v>
          </cell>
          <cell r="F3291" t="str">
            <v>806,28</v>
          </cell>
          <cell r="G3291" t="str">
            <v>833,73</v>
          </cell>
        </row>
        <row r="3292">
          <cell r="A3292" t="str">
            <v>SINAPI101518</v>
          </cell>
          <cell r="B3292" t="str">
            <v>SINAPI</v>
          </cell>
          <cell r="C3292" t="str">
            <v>101518</v>
          </cell>
          <cell r="D3292" t="str">
            <v>ENTRADA DE ENERGIA ELÉTRICA, SUBTERRÂNEA, MONOFÁSICA, COM CAIXA DE EMBUTIR, CABO DE 16 MM2 E DISJUNTOR DIN 50A (NÃO INCLUSA MURETA DE ALVENARIA). AF_07/2020_PS</v>
          </cell>
          <cell r="E3292" t="str">
            <v>UN</v>
          </cell>
          <cell r="F3292" t="str">
            <v>927,46</v>
          </cell>
          <cell r="G3292" t="str">
            <v>958,73</v>
          </cell>
        </row>
        <row r="3293">
          <cell r="A3293" t="str">
            <v>SINAPI101519</v>
          </cell>
          <cell r="B3293" t="str">
            <v>SINAPI</v>
          </cell>
          <cell r="C3293" t="str">
            <v>101519</v>
          </cell>
          <cell r="D3293" t="str">
            <v>ENTRADA DE ENERGIA ELÉTRICA, SUBTERRÂNEA, MONOFÁSICA, COM CAIXA DE EMBUTIR, CABO DE 25 MM2 E DISJUNTOR DIN 50A (NÃO INCLUSA MURETA DE ALVENARIA). AF_07/2020_PS</v>
          </cell>
          <cell r="E3293" t="str">
            <v>UN</v>
          </cell>
          <cell r="F3293" t="str">
            <v>944,62</v>
          </cell>
          <cell r="G3293" t="str">
            <v>970,48</v>
          </cell>
        </row>
        <row r="3294">
          <cell r="A3294" t="str">
            <v>SINAPI101520</v>
          </cell>
          <cell r="B3294" t="str">
            <v>SINAPI</v>
          </cell>
          <cell r="C3294" t="str">
            <v>101520</v>
          </cell>
          <cell r="D3294" t="str">
            <v>ENTRADA DE ENERGIA ELÉTRICA, SUBTERRÂNEA, MONOFÁSICA, COM CAIXA DE EMBUTIR, CABO DE 35 MM2 E DISJUNTOR DIN 50A (NÃO INCLUSA MURETA DE ALVENARIA). AF_07/2020_PS</v>
          </cell>
          <cell r="E3294" t="str">
            <v>UN</v>
          </cell>
          <cell r="F3294" t="str">
            <v>1.076,48</v>
          </cell>
          <cell r="G3294" t="str">
            <v>1.103,27</v>
          </cell>
        </row>
        <row r="3295">
          <cell r="A3295" t="str">
            <v>SINAPI101521</v>
          </cell>
          <cell r="B3295" t="str">
            <v>SINAPI</v>
          </cell>
          <cell r="C3295" t="str">
            <v>101521</v>
          </cell>
          <cell r="D3295" t="str">
            <v>ENTRADA DE ENERGIA ELÉTRICA, SUBTERRÂNEA, BIFÁSICA, COM CAIXA DE SOBREPOR, CABO DE 10 MM2 E DISJUNTOR DIN 50A (NÃO INCLUSA MURETA DE ALVENARIA). AF_07/2020_PS</v>
          </cell>
          <cell r="E3295" t="str">
            <v>UN</v>
          </cell>
          <cell r="F3295" t="str">
            <v>1.086,51</v>
          </cell>
          <cell r="G3295" t="str">
            <v>1.122,38</v>
          </cell>
        </row>
        <row r="3296">
          <cell r="A3296" t="str">
            <v>SINAPI101522</v>
          </cell>
          <cell r="B3296" t="str">
            <v>SINAPI</v>
          </cell>
          <cell r="C3296" t="str">
            <v>101522</v>
          </cell>
          <cell r="D3296" t="str">
            <v>ENTRADA DE ENERGIA ELÉTRICA, SUBTERRÂNEA, BIFÁSICA, COM CAIXA DE SOBREPOR, CABO DE 16 MM2 E DISJUNTOR DIN 50A (NÃO INCLUSA MURETA DE ALVENARIA). AF_07/2020_PS</v>
          </cell>
          <cell r="E3296" t="str">
            <v>UN</v>
          </cell>
          <cell r="F3296" t="str">
            <v>1.268,28</v>
          </cell>
          <cell r="G3296" t="str">
            <v>1.309,89</v>
          </cell>
        </row>
        <row r="3297">
          <cell r="A3297" t="str">
            <v>SINAPI101523</v>
          </cell>
          <cell r="B3297" t="str">
            <v>SINAPI</v>
          </cell>
          <cell r="C3297" t="str">
            <v>101523</v>
          </cell>
          <cell r="D3297" t="str">
            <v>ENTRADA DE ENERGIA ELÉTRICA, SUBTERRÂNEA, BIFÁSICA, COM CAIXA DE SOBREPOR, CABO DE 25 MM2 E DISJUNTOR DIN 50A (NÃO INCLUSA MURETA DE ALVENARIA). AF_07/2020_PS</v>
          </cell>
          <cell r="E3297" t="str">
            <v>UN</v>
          </cell>
          <cell r="F3297" t="str">
            <v>1.294,02</v>
          </cell>
          <cell r="G3297" t="str">
            <v>1.327,51</v>
          </cell>
        </row>
        <row r="3298">
          <cell r="A3298" t="str">
            <v>SINAPI101524</v>
          </cell>
          <cell r="B3298" t="str">
            <v>SINAPI</v>
          </cell>
          <cell r="C3298" t="str">
            <v>101524</v>
          </cell>
          <cell r="D3298" t="str">
            <v>ENTRADA DE ENERGIA ELÉTRICA, SUBTERRÂNEA, BIFÁSICA, COM CAIXA DE SOBREPOR, CABO DE 35 MM2 E DISJUNTOR DIN 50A (NÃO INCLUSA MURETA DE ALVENARIA). AF_07/2020_PS</v>
          </cell>
          <cell r="E3298" t="str">
            <v>UN</v>
          </cell>
          <cell r="F3298" t="str">
            <v>1.491,82</v>
          </cell>
          <cell r="G3298" t="str">
            <v>1.526,70</v>
          </cell>
        </row>
        <row r="3299">
          <cell r="A3299" t="str">
            <v>SINAPI101525</v>
          </cell>
          <cell r="B3299" t="str">
            <v>SINAPI</v>
          </cell>
          <cell r="C3299" t="str">
            <v>101525</v>
          </cell>
          <cell r="D3299" t="str">
            <v>ENTRADA DE ENERGIA ELÉTRICA, SUBTERRÂNEA, BIFÁSICA, COM CAIXA DE EMBUTIR, CABO DE 10 MM2 E DISJUNTOR DIN 50A (NÃO INCLUSA MURETA DE ALVENARIA). AF_07/2020_PS</v>
          </cell>
          <cell r="E3299" t="str">
            <v>UN</v>
          </cell>
          <cell r="F3299" t="str">
            <v>1.072,88</v>
          </cell>
          <cell r="G3299" t="str">
            <v>1.106,35</v>
          </cell>
        </row>
        <row r="3300">
          <cell r="A3300" t="str">
            <v>SINAPI101526</v>
          </cell>
          <cell r="B3300" t="str">
            <v>SINAPI</v>
          </cell>
          <cell r="C3300" t="str">
            <v>101526</v>
          </cell>
          <cell r="D3300" t="str">
            <v>ENTRADA DE ENERGIA ELÉTRICA, SUBTERRÂNEA, BIFÁSICA, COM CAIXA DE EMBUTIR, CABO DE 16 MM2 E DISJUNTOR DIN 50A (NÃO INCLUSA MURETA DE ALVENARIA). AF_07/2020_PS</v>
          </cell>
          <cell r="E3300" t="str">
            <v>UN</v>
          </cell>
          <cell r="F3300" t="str">
            <v>1.254,65</v>
          </cell>
          <cell r="G3300" t="str">
            <v>1.293,86</v>
          </cell>
        </row>
        <row r="3301">
          <cell r="A3301" t="str">
            <v>SINAPI101527</v>
          </cell>
          <cell r="B3301" t="str">
            <v>SINAPI</v>
          </cell>
          <cell r="C3301" t="str">
            <v>101527</v>
          </cell>
          <cell r="D3301" t="str">
            <v>ENTRADA DE ENERGIA ELÉTRICA, SUBTERRÂNEA, BIFÁSICA, COM CAIXA DE EMBUTIR, CABO DE 25 MM2 E DISJUNTOR DIN 50A (NÃO INCLUSA MURETA DE ALVENARIA). AF_07/2020_PS</v>
          </cell>
          <cell r="E3301" t="str">
            <v>UN</v>
          </cell>
          <cell r="F3301" t="str">
            <v>1.280,39</v>
          </cell>
          <cell r="G3301" t="str">
            <v>1.311,48</v>
          </cell>
        </row>
        <row r="3302">
          <cell r="A3302" t="str">
            <v>SINAPI101528</v>
          </cell>
          <cell r="B3302" t="str">
            <v>SINAPI</v>
          </cell>
          <cell r="C3302" t="str">
            <v>101528</v>
          </cell>
          <cell r="D3302" t="str">
            <v>ENTRADA DE ENERGIA ELÉTRICA, SUBTERRÂNEA, BIFÁSICA, COM CAIXA DE EMBUTIR, CABO DE 35 MM2 E DISJUNTOR DIN 50A (NÃO INCLUSA MURETA DE ALVENARIA). AF_07/2020_PS</v>
          </cell>
          <cell r="E3302" t="str">
            <v>UN</v>
          </cell>
          <cell r="F3302" t="str">
            <v>1.478,19</v>
          </cell>
          <cell r="G3302" t="str">
            <v>1.510,67</v>
          </cell>
        </row>
        <row r="3303">
          <cell r="A3303" t="str">
            <v>SINAPI101529</v>
          </cell>
          <cell r="B3303" t="str">
            <v>SINAPI</v>
          </cell>
          <cell r="C3303" t="str">
            <v>101529</v>
          </cell>
          <cell r="D3303" t="str">
            <v>ENTRADA DE ENERGIA ELÉTRICA, SUBTERRÂNEA, TRIFÁSICA, COM CAIXA DE SOBREPOR, CABO DE 10 MM2 E DISJUNTOR DIN 50A (NÃO INCLUSA MURETA DE ALVENARIA). AF_07/2020_PS</v>
          </cell>
          <cell r="E3303" t="str">
            <v>UN</v>
          </cell>
          <cell r="F3303" t="str">
            <v>1.220,22</v>
          </cell>
          <cell r="G3303" t="str">
            <v>1.261,54</v>
          </cell>
        </row>
        <row r="3304">
          <cell r="A3304" t="str">
            <v>SINAPI101530</v>
          </cell>
          <cell r="B3304" t="str">
            <v>SINAPI</v>
          </cell>
          <cell r="C3304" t="str">
            <v>101530</v>
          </cell>
          <cell r="D3304" t="str">
            <v>ENTRADA DE ENERGIA ELÉTRICA, SUBTERRÂNEA, TRIFÁSICA, COM CAIXA DE SOBREPOR, CABO DE 16 MM2 E DISJUNTOR DIN 50A (NÃO INCLUSA MURETA DE ALVENARIA). AF_07/2020_PS</v>
          </cell>
          <cell r="E3304" t="str">
            <v>UN</v>
          </cell>
          <cell r="F3304" t="str">
            <v>1.462,58</v>
          </cell>
          <cell r="G3304" t="str">
            <v>1.511,55</v>
          </cell>
        </row>
        <row r="3305">
          <cell r="A3305" t="str">
            <v>SINAPI101531</v>
          </cell>
          <cell r="B3305" t="str">
            <v>SINAPI</v>
          </cell>
          <cell r="C3305" t="str">
            <v>101531</v>
          </cell>
          <cell r="D3305" t="str">
            <v>ENTRADA DE ENERGIA ELÉTRICA, SUBTERRÂNEA, TRIFÁSICA, COM CAIXA DE SOBREPOR, CABO DE 25 MM2 E DISJUNTOR DIN 50A (NÃO INCLUSA MURETA DE ALVENARIA). AF_07/2020_PS</v>
          </cell>
          <cell r="E3305" t="str">
            <v>UN</v>
          </cell>
          <cell r="F3305" t="str">
            <v>1.496,90</v>
          </cell>
          <cell r="G3305" t="str">
            <v>1.535,05</v>
          </cell>
        </row>
        <row r="3306">
          <cell r="A3306" t="str">
            <v>SINAPI101532</v>
          </cell>
          <cell r="B3306" t="str">
            <v>SINAPI</v>
          </cell>
          <cell r="C3306" t="str">
            <v>101532</v>
          </cell>
          <cell r="D3306" t="str">
            <v>ENTRADA DE ENERGIA ELÉTRICA, SUBTERRÂNEA, TRIFÁSICA, COM CAIXA DE SOBREPOR, CABO DE 35 MM2 E DISJUNTOR DIN 50A (NÃO INCLUSA MURETA DE ALVENARIA). AF_07/2020_PS</v>
          </cell>
          <cell r="E3306" t="str">
            <v>UN</v>
          </cell>
          <cell r="F3306" t="str">
            <v>1.760,63</v>
          </cell>
          <cell r="G3306" t="str">
            <v>1.800,63</v>
          </cell>
        </row>
        <row r="3307">
          <cell r="A3307" t="str">
            <v>SINAPI101533</v>
          </cell>
          <cell r="B3307" t="str">
            <v>SINAPI</v>
          </cell>
          <cell r="C3307" t="str">
            <v>101533</v>
          </cell>
          <cell r="D3307" t="str">
            <v>ENTRADA DE ENERGIA ELÉTRICA, SUBTERRÂNEA, TRIFÁSICA, COM CAIXA DE EMBUTIR, CABO DE 10 MM2 E DISJUNTOR DIN 50A (NÃO INCLUSA MURETA DE ALVENARIA). AF_07/2020</v>
          </cell>
          <cell r="E3307" t="str">
            <v>UN</v>
          </cell>
          <cell r="F3307" t="str">
            <v>1.282,83</v>
          </cell>
          <cell r="G3307" t="str">
            <v>1.321,85</v>
          </cell>
        </row>
        <row r="3308">
          <cell r="A3308" t="str">
            <v>SINAPI101534</v>
          </cell>
          <cell r="B3308" t="str">
            <v>SINAPI</v>
          </cell>
          <cell r="C3308" t="str">
            <v>101534</v>
          </cell>
          <cell r="D3308" t="str">
            <v>ENTRADA DE ENERGIA ELÉTRICA, SUBTERRÂNEA, TRIFÁSICA, COM CAIXA DE EMBUTIR, CABO DE 16 MM2 E DISJUNTOR DIN 50A (NÃO INCLUSA MURETA DE ALVENARIA). AF_07/2020</v>
          </cell>
          <cell r="E3308" t="str">
            <v>UN</v>
          </cell>
          <cell r="F3308" t="str">
            <v>1.525,19</v>
          </cell>
          <cell r="G3308" t="str">
            <v>1.571,86</v>
          </cell>
        </row>
        <row r="3309">
          <cell r="A3309" t="str">
            <v>SINAPI101535</v>
          </cell>
          <cell r="B3309" t="str">
            <v>SINAPI</v>
          </cell>
          <cell r="C3309" t="str">
            <v>101535</v>
          </cell>
          <cell r="D3309" t="str">
            <v>ENTRADA DE ENERGIA ELÉTRICA, SUBTERRÂNEA, TRIFÁSICA, COM CAIXA DE EMBUTIR, CABO DE 25 MM2 E DISJUNTOR DIN 50A (NÃO INCLUSA MURETA DE ALVENARIA). AF_07/2020</v>
          </cell>
          <cell r="E3309" t="str">
            <v>UN</v>
          </cell>
          <cell r="F3309" t="str">
            <v>1.559,51</v>
          </cell>
          <cell r="G3309" t="str">
            <v>1.595,36</v>
          </cell>
        </row>
        <row r="3310">
          <cell r="A3310" t="str">
            <v>SINAPI101536</v>
          </cell>
          <cell r="B3310" t="str">
            <v>SINAPI</v>
          </cell>
          <cell r="C3310" t="str">
            <v>101536</v>
          </cell>
          <cell r="D3310" t="str">
            <v>ENTRADA DE ENERGIA ELÉTRICA, SUBTERRÂNEA, TRIFÁSICA, COM CAIXA DE EMBUTIR, CABO DE 35 MM2 E DISJUNTOR DIN 50A (NÃO INCLUSA MURETA DE ALVENARIA). AF_07/2020</v>
          </cell>
          <cell r="E3310" t="str">
            <v>UN</v>
          </cell>
          <cell r="F3310" t="str">
            <v>1.823,24</v>
          </cell>
          <cell r="G3310" t="str">
            <v>1.860,94</v>
          </cell>
        </row>
        <row r="3311">
          <cell r="A3311" t="str">
            <v>SINAPI101537</v>
          </cell>
          <cell r="B3311" t="str">
            <v>SINAPI</v>
          </cell>
          <cell r="C3311" t="str">
            <v>101537</v>
          </cell>
          <cell r="D3311" t="str">
            <v>APARELHO SINALIZADOR DE SAÍDA DE GARAGEM, COM CÉLULA FOTOELÉTRICA - FORNECIMENTO E INSTALAÇÃO. AF_07/2020</v>
          </cell>
          <cell r="E3311" t="str">
            <v>UN</v>
          </cell>
          <cell r="F3311" t="str">
            <v>107,48</v>
          </cell>
          <cell r="G3311" t="str">
            <v>114,01</v>
          </cell>
        </row>
        <row r="3312">
          <cell r="A3312" t="str">
            <v>SINAPI101538</v>
          </cell>
          <cell r="B3312" t="str">
            <v>SINAPI</v>
          </cell>
          <cell r="C3312" t="str">
            <v>101538</v>
          </cell>
          <cell r="D3312" t="str">
            <v>ARMAÇÃO SECUNDÁRIA, COM 1 ESTRIBO E 1 ISOLADOR - FORNECIMENTO E INSTALAÇÃO. AF_07/2020</v>
          </cell>
          <cell r="E3312" t="str">
            <v>UN</v>
          </cell>
          <cell r="F3312" t="str">
            <v>44,90</v>
          </cell>
          <cell r="G3312" t="str">
            <v>46,74</v>
          </cell>
        </row>
        <row r="3313">
          <cell r="A3313" t="str">
            <v>SINAPI101539</v>
          </cell>
          <cell r="B3313" t="str">
            <v>SINAPI</v>
          </cell>
          <cell r="C3313" t="str">
            <v>101539</v>
          </cell>
          <cell r="D3313" t="str">
            <v>ARMAÇÃO SECUNDÁRIA, COM 2 ESTRIBOS E 2 ISOLADORES - FORNECIMENTO E INSTALAÇÃO. AF_07/2020</v>
          </cell>
          <cell r="E3313" t="str">
            <v>UN</v>
          </cell>
          <cell r="F3313" t="str">
            <v>76,44</v>
          </cell>
          <cell r="G3313" t="str">
            <v>80,10</v>
          </cell>
        </row>
        <row r="3314">
          <cell r="A3314" t="str">
            <v>SINAPI101540</v>
          </cell>
          <cell r="B3314" t="str">
            <v>SINAPI</v>
          </cell>
          <cell r="C3314" t="str">
            <v>101540</v>
          </cell>
          <cell r="D3314" t="str">
            <v>ARMAÇÃO SECUNDÁRIA, COM 3 ESTRIBOS E 3 ISOLADORES - FORNECIMENTO E INSTALAÇÃO. AF_07/2020</v>
          </cell>
          <cell r="E3314" t="str">
            <v>UN</v>
          </cell>
          <cell r="F3314" t="str">
            <v>126,57</v>
          </cell>
          <cell r="G3314" t="str">
            <v>132,07</v>
          </cell>
        </row>
        <row r="3315">
          <cell r="A3315" t="str">
            <v>SINAPI101541</v>
          </cell>
          <cell r="B3315" t="str">
            <v>SINAPI</v>
          </cell>
          <cell r="C3315" t="str">
            <v>101541</v>
          </cell>
          <cell r="D3315" t="str">
            <v>ARMAÇÃO SECUNDÁRIA, COM 4 ESTRIBOS E 4 ISOLADORES - FORNECIMENTO E INSTALAÇÃO. AF_07/2020</v>
          </cell>
          <cell r="E3315" t="str">
            <v>UN</v>
          </cell>
          <cell r="F3315" t="str">
            <v>165,63</v>
          </cell>
          <cell r="G3315" t="str">
            <v>172,95</v>
          </cell>
        </row>
        <row r="3316">
          <cell r="A3316" t="str">
            <v>SINAPI101542</v>
          </cell>
          <cell r="B3316" t="str">
            <v>SINAPI</v>
          </cell>
          <cell r="C3316" t="str">
            <v>101542</v>
          </cell>
          <cell r="D3316" t="str">
            <v>ARMAÇÃO SECUNDÁRIA, COM 1 ESTRIBO, SEM ISOLADOR - FORNECIMENTO E INSTALAÇÃO. AF_07/2020</v>
          </cell>
          <cell r="E3316" t="str">
            <v>UN</v>
          </cell>
          <cell r="F3316" t="str">
            <v>34,59</v>
          </cell>
          <cell r="G3316" t="str">
            <v>36,11</v>
          </cell>
        </row>
        <row r="3317">
          <cell r="A3317" t="str">
            <v>SINAPI101543</v>
          </cell>
          <cell r="B3317" t="str">
            <v>SINAPI</v>
          </cell>
          <cell r="C3317" t="str">
            <v>101543</v>
          </cell>
          <cell r="D3317" t="str">
            <v>ARMAÇÃO SECUNDÁRIA, COM 2 ESTRIBOS, SEM ISOLADOR - FORNECIMENTO E INSTALAÇÃO. AF_07/2020</v>
          </cell>
          <cell r="E3317" t="str">
            <v>UN</v>
          </cell>
          <cell r="F3317" t="str">
            <v>62,72</v>
          </cell>
          <cell r="G3317" t="str">
            <v>65,76</v>
          </cell>
        </row>
        <row r="3318">
          <cell r="A3318" t="str">
            <v>SINAPI101544</v>
          </cell>
          <cell r="B3318" t="str">
            <v>SINAPI</v>
          </cell>
          <cell r="C3318" t="str">
            <v>101544</v>
          </cell>
          <cell r="D3318" t="str">
            <v>ARMAÇÃO SECUNDÁRIA, COM 3 ESTRIBOS, SEM ISOLADOR - FORNECIMENTO E INSTALAÇÃO. AF_07/2020</v>
          </cell>
          <cell r="E3318" t="str">
            <v>UN</v>
          </cell>
          <cell r="F3318" t="str">
            <v>99,24</v>
          </cell>
          <cell r="G3318" t="str">
            <v>103,82</v>
          </cell>
        </row>
        <row r="3319">
          <cell r="A3319" t="str">
            <v>SINAPI101545</v>
          </cell>
          <cell r="B3319" t="str">
            <v>SINAPI</v>
          </cell>
          <cell r="C3319" t="str">
            <v>101545</v>
          </cell>
          <cell r="D3319" t="str">
            <v>ARMAÇÃO SECUNDÁRIA, COM 4 ESTRIBOS, SEM ISOLADOR - FORNECIMENTO E INSTALAÇÃO. AF_07/2020</v>
          </cell>
          <cell r="E3319" t="str">
            <v>UN</v>
          </cell>
          <cell r="F3319" t="str">
            <v>142,09</v>
          </cell>
          <cell r="G3319" t="str">
            <v>148,19</v>
          </cell>
        </row>
        <row r="3320">
          <cell r="A3320" t="str">
            <v>SINAPI101546</v>
          </cell>
          <cell r="B3320" t="str">
            <v>SINAPI</v>
          </cell>
          <cell r="C3320" t="str">
            <v>101546</v>
          </cell>
          <cell r="D3320" t="str">
            <v>ISOLADOR, TIPO PINO, PARA TENSÃO 15 KV - FORNECIMENTO E INSTALAÇÃO. AF_07/2020</v>
          </cell>
          <cell r="E3320" t="str">
            <v>UN</v>
          </cell>
          <cell r="F3320" t="str">
            <v>32,02</v>
          </cell>
          <cell r="G3320" t="str">
            <v>32,32</v>
          </cell>
        </row>
        <row r="3321">
          <cell r="A3321" t="str">
            <v>SINAPI101547</v>
          </cell>
          <cell r="B3321" t="str">
            <v>SINAPI</v>
          </cell>
          <cell r="C3321" t="str">
            <v>101547</v>
          </cell>
          <cell r="D3321" t="str">
            <v>ISOLADOR, TIPO DISCO, PARA TENSÃO 15 KV - FORNECIMENTO E INSTALAÇÃO. AF_07/2020</v>
          </cell>
          <cell r="E3321" t="str">
            <v>UN</v>
          </cell>
          <cell r="F3321" t="str">
            <v>99,01</v>
          </cell>
          <cell r="G3321" t="str">
            <v>99,31</v>
          </cell>
        </row>
        <row r="3322">
          <cell r="A3322" t="str">
            <v>SINAPI101548</v>
          </cell>
          <cell r="B3322" t="str">
            <v>SINAPI</v>
          </cell>
          <cell r="C3322" t="str">
            <v>101548</v>
          </cell>
          <cell r="D3322" t="str">
            <v>ISOLADOR, TIPO ROLDANA, PARA BAIXA TENSÃO - FORNECIMENTO E INSTALAÇÃO. AF_07/2020</v>
          </cell>
          <cell r="E3322" t="str">
            <v>UN</v>
          </cell>
          <cell r="F3322" t="str">
            <v>8,39</v>
          </cell>
          <cell r="G3322" t="str">
            <v>8,69</v>
          </cell>
        </row>
        <row r="3323">
          <cell r="A3323" t="str">
            <v>SINAPI101549</v>
          </cell>
          <cell r="B3323" t="str">
            <v>SINAPI</v>
          </cell>
          <cell r="C3323" t="str">
            <v>101549</v>
          </cell>
          <cell r="D3323" t="str">
            <v>GRAMPO PARALELO METÁLICO, PARA REDES AÉREAS DE DISTRIBUIÇÃO DE ENERGIA ELÉTRICA DE BAIXA TENSÃO - FORNECIMENTO E INSTALAÇÃO. AF_07/2020</v>
          </cell>
          <cell r="E3323" t="str">
            <v>UN</v>
          </cell>
          <cell r="F3323" t="str">
            <v>23,94</v>
          </cell>
          <cell r="G3323" t="str">
            <v>24,93</v>
          </cell>
        </row>
        <row r="3324">
          <cell r="A3324" t="str">
            <v>SINAPI101553</v>
          </cell>
          <cell r="B3324" t="str">
            <v>SINAPI</v>
          </cell>
          <cell r="C3324" t="str">
            <v>101553</v>
          </cell>
          <cell r="D3324" t="str">
            <v>ALÇA PREFORMADA DE DISTRIBUIÇÃO, EM  AÇO GALVANIZADO, AWG 1 - FORNECIMENTO E INSTALAÇÃO. AF_07/2020</v>
          </cell>
          <cell r="E3324" t="str">
            <v>UN</v>
          </cell>
          <cell r="F3324" t="str">
            <v>15,86</v>
          </cell>
          <cell r="G3324" t="str">
            <v>16,62</v>
          </cell>
        </row>
        <row r="3325">
          <cell r="A3325" t="str">
            <v>SINAPI101554</v>
          </cell>
          <cell r="B3325" t="str">
            <v>SINAPI</v>
          </cell>
          <cell r="C3325" t="str">
            <v>101554</v>
          </cell>
          <cell r="D3325" t="str">
            <v>ALÇA PREFORMADA DE DISTRIBUIÇÃO, EM  AÇO GALVANIZADO, AWG 2 - FORNECIMENTO E INSTALAÇÃO. AF_07/2020</v>
          </cell>
          <cell r="E3325" t="str">
            <v>UN</v>
          </cell>
          <cell r="F3325" t="str">
            <v>12,06</v>
          </cell>
          <cell r="G3325" t="str">
            <v>12,82</v>
          </cell>
        </row>
        <row r="3326">
          <cell r="A3326" t="str">
            <v>SINAPI101555</v>
          </cell>
          <cell r="B3326" t="str">
            <v>SINAPI</v>
          </cell>
          <cell r="C3326" t="str">
            <v>101555</v>
          </cell>
          <cell r="D3326" t="str">
            <v>ALÇA PREFORMADA DE DISTRIBUIÇÃO, EM  AÇO GALVANIZADO, AWG 4 - FORNECIMENTO E INSTALAÇÃO. AF_07/2020</v>
          </cell>
          <cell r="E3326" t="str">
            <v>UN</v>
          </cell>
          <cell r="F3326" t="str">
            <v>8,60</v>
          </cell>
          <cell r="G3326" t="str">
            <v>9,36</v>
          </cell>
        </row>
        <row r="3327">
          <cell r="A3327" t="str">
            <v>SINAPI101556</v>
          </cell>
          <cell r="B3327" t="str">
            <v>SINAPI</v>
          </cell>
          <cell r="C3327" t="str">
            <v>101556</v>
          </cell>
          <cell r="D3327" t="str">
            <v>ALÇA PREFORMADA DE DISTRIBUIÇÃO, EM  AÇO GALVANIZADO, AWG 6 - FORNECIMENTO E INSTALAÇÃO. AF_07/2020</v>
          </cell>
          <cell r="E3327" t="str">
            <v>UN</v>
          </cell>
          <cell r="F3327" t="str">
            <v>8,05</v>
          </cell>
          <cell r="G3327" t="str">
            <v>8,81</v>
          </cell>
        </row>
        <row r="3328">
          <cell r="A3328" t="str">
            <v>SINAPI101560</v>
          </cell>
          <cell r="B3328" t="str">
            <v>SINAPI</v>
          </cell>
          <cell r="C3328" t="str">
            <v>101560</v>
          </cell>
          <cell r="D3328" t="str">
            <v>CABO DE COBRE FLEXÍVEL ISOLADO, 10 MM², 0,6/1,0 KV, PARA REDE AÉREA DE DISTRIBUIÇÃO DE ENERGIA ELÉTRICA DE BAIXA TENSÃO - FORNECIMENTO E INSTALAÇÃO. AF_07/2020</v>
          </cell>
          <cell r="E3328" t="str">
            <v>M</v>
          </cell>
          <cell r="F3328" t="str">
            <v>9,55</v>
          </cell>
          <cell r="G3328" t="str">
            <v>9,57</v>
          </cell>
        </row>
        <row r="3329">
          <cell r="A3329" t="str">
            <v>SINAPI101561</v>
          </cell>
          <cell r="B3329" t="str">
            <v>SINAPI</v>
          </cell>
          <cell r="C3329" t="str">
            <v>101561</v>
          </cell>
          <cell r="D3329" t="str">
            <v>CABO DE COBRE FLEXÍVEL ISOLADO, 16 MM², 0,6/1,0 KV, PARA REDE AÉREA DE DISTRIBUIÇÃO DE ENERGIA ELÉTRICA DE BAIXA TENSÃO - FORNECIMENTO E INSTALAÇÃO. AF_07/2020</v>
          </cell>
          <cell r="E3329" t="str">
            <v>M</v>
          </cell>
          <cell r="F3329" t="str">
            <v>15,15</v>
          </cell>
          <cell r="G3329" t="str">
            <v>15,17</v>
          </cell>
        </row>
        <row r="3330">
          <cell r="A3330" t="str">
            <v>SINAPI101562</v>
          </cell>
          <cell r="B3330" t="str">
            <v>SINAPI</v>
          </cell>
          <cell r="C3330" t="str">
            <v>101562</v>
          </cell>
          <cell r="D3330" t="str">
            <v>CABO DE COBRE FLEXÍVEL ISOLADO, 25 MM², 0,6/1,0 KV, PARA REDE AÉREA DE DISTRIBUIÇÃO DE ENERGIA ELÉTRICA DE BAIXA TENSÃO - FORNECIMENTO E INSTALAÇÃO. AF_07/2020</v>
          </cell>
          <cell r="E3330" t="str">
            <v>M</v>
          </cell>
          <cell r="F3330" t="str">
            <v>23,43</v>
          </cell>
          <cell r="G3330" t="str">
            <v>23,45</v>
          </cell>
        </row>
        <row r="3331">
          <cell r="A3331" t="str">
            <v>SINAPI101563</v>
          </cell>
          <cell r="B3331" t="str">
            <v>SINAPI</v>
          </cell>
          <cell r="C3331" t="str">
            <v>101563</v>
          </cell>
          <cell r="D3331" t="str">
            <v>CABO DE COBRE FLEXÍVEL ISOLADO, 35 MM², 0,6/1,0 KV, PARA REDE AÉREA DE DISTRIBUIÇÃO DE ENERGIA ELÉTRICA DE BAIXA TENSÃO - FORNECIMENTO E INSTALAÇÃO. AF_07/2020</v>
          </cell>
          <cell r="E3331" t="str">
            <v>M</v>
          </cell>
          <cell r="F3331" t="str">
            <v>33,09</v>
          </cell>
          <cell r="G3331" t="str">
            <v>33,10</v>
          </cell>
        </row>
        <row r="3332">
          <cell r="A3332" t="str">
            <v>SINAPI101564</v>
          </cell>
          <cell r="B3332" t="str">
            <v>SINAPI</v>
          </cell>
          <cell r="C3332" t="str">
            <v>101564</v>
          </cell>
          <cell r="D3332" t="str">
            <v>CABO DE COBRE FLEXÍVEL ISOLADO, 50 MM², 0,6/1,0 KV, PARA REDE AÉREA DE DISTRIBUIÇÃO DE ENERGIA ELÉTRICA DE BAIXA TENSÃO - FORNECIMENTO E INSTALAÇÃO. AF_07/2020</v>
          </cell>
          <cell r="E3332" t="str">
            <v>M</v>
          </cell>
          <cell r="F3332" t="str">
            <v>48,89</v>
          </cell>
          <cell r="G3332" t="str">
            <v>48,90</v>
          </cell>
        </row>
        <row r="3333">
          <cell r="A3333" t="str">
            <v>SINAPI101565</v>
          </cell>
          <cell r="B3333" t="str">
            <v>SINAPI</v>
          </cell>
          <cell r="C3333" t="str">
            <v>101565</v>
          </cell>
          <cell r="D3333" t="str">
            <v>CABO DE COBRE FLEXÍVEL ISOLADO, 70 MM², 0,6/1,0 KV, PARA REDE AÉREA DE DISTRIBUIÇÃO DE ENERGIA ELÉTRICA DE BAIXA TENSÃO - FORNECIMENTO E INSTALAÇÃO. AF_07/2020</v>
          </cell>
          <cell r="E3333" t="str">
            <v>M</v>
          </cell>
          <cell r="F3333" t="str">
            <v>68,35</v>
          </cell>
          <cell r="G3333" t="str">
            <v>68,36</v>
          </cell>
        </row>
        <row r="3334">
          <cell r="A3334" t="str">
            <v>SINAPI101567</v>
          </cell>
          <cell r="B3334" t="str">
            <v>SINAPI</v>
          </cell>
          <cell r="C3334" t="str">
            <v>101567</v>
          </cell>
          <cell r="D3334" t="str">
            <v>CABO DE COBRE FLEXÍVEL ISOLADO, 95 MM², 0,6/1,0 KV, PARA REDE AÉREA DE DISTRIBUIÇÃO DE ENERGIA ELÉTRICA DE BAIXA TENSÃO - FORNECIMENTO E INSTALAÇÃO. AF_07/2020</v>
          </cell>
          <cell r="E3334" t="str">
            <v>M</v>
          </cell>
          <cell r="F3334" t="str">
            <v>88,71</v>
          </cell>
          <cell r="G3334" t="str">
            <v>88,73</v>
          </cell>
        </row>
        <row r="3335">
          <cell r="A3335" t="str">
            <v>SINAPI101568</v>
          </cell>
          <cell r="B3335" t="str">
            <v>SINAPI</v>
          </cell>
          <cell r="C3335" t="str">
            <v>101568</v>
          </cell>
          <cell r="D3335" t="str">
            <v>CABO DE COBRE FLEXÍVEL ISOLADO, 120 MM², 0,6/1,0 KV, PARA REDE AÉREA DE DISTRIBUIÇÃO DE ENERGIA ELÉTRICA DE BAIXA TENSÃO - FORNECIMENTO E INSTALAÇÃO. AF_07/2020</v>
          </cell>
          <cell r="E3335" t="str">
            <v>M</v>
          </cell>
          <cell r="F3335" t="str">
            <v>115,98</v>
          </cell>
          <cell r="G3335" t="str">
            <v>115,99</v>
          </cell>
        </row>
        <row r="3336">
          <cell r="A3336" t="str">
            <v>SINAPI101630</v>
          </cell>
          <cell r="B3336" t="str">
            <v>SINAPI</v>
          </cell>
          <cell r="C3336" t="str">
            <v>101630</v>
          </cell>
          <cell r="D3336" t="str">
            <v>SUBSTITUIÇÃO DE REATOR PARA ILUMINAÇÃO PÚBLICA (NÃO INCLUI FORNECIMENTO). AF_08/2020</v>
          </cell>
          <cell r="E3336" t="str">
            <v>UN</v>
          </cell>
          <cell r="F3336" t="str">
            <v>84,72</v>
          </cell>
          <cell r="G3336" t="str">
            <v>87,90</v>
          </cell>
        </row>
        <row r="3337">
          <cell r="A3337" t="str">
            <v>SINAPI101632</v>
          </cell>
          <cell r="B3337" t="str">
            <v>SINAPI</v>
          </cell>
          <cell r="C3337" t="str">
            <v>101632</v>
          </cell>
          <cell r="D3337" t="str">
            <v>RELÉ FOTOELÉTRICO PARA COMANDO DE ILUMINAÇÃO EXTERNA 1000 W - FORNECIMENTO E INSTALAÇÃO. AF_08/2020</v>
          </cell>
          <cell r="E3337" t="str">
            <v>UN</v>
          </cell>
          <cell r="F3337" t="str">
            <v>38,28</v>
          </cell>
          <cell r="G3337" t="str">
            <v>38,41</v>
          </cell>
        </row>
        <row r="3338">
          <cell r="A3338" t="str">
            <v>SINAPI101633</v>
          </cell>
          <cell r="B3338" t="str">
            <v>SINAPI</v>
          </cell>
          <cell r="C3338" t="str">
            <v>101633</v>
          </cell>
          <cell r="D3338" t="str">
            <v>SUBSTITUIÇÃO DE RELÉ FOTOELÉTRICO PARA COMANDO DE ILUMINAÇÃO EXTERNA 1000 W - FORNECIMENTO E INSTALAÇÃO. AF_08/2020</v>
          </cell>
          <cell r="E3338" t="str">
            <v>UN</v>
          </cell>
          <cell r="F3338" t="str">
            <v>105,92</v>
          </cell>
          <cell r="G3338" t="str">
            <v>107,19</v>
          </cell>
        </row>
        <row r="3339">
          <cell r="A3339" t="str">
            <v>SINAPI101636</v>
          </cell>
          <cell r="B3339" t="str">
            <v>SINAPI</v>
          </cell>
          <cell r="C3339" t="str">
            <v>101636</v>
          </cell>
          <cell r="D3339" t="str">
            <v>BRAÇO PARA ILUMINAÇÃO PÚBLICA, EM TUBO DE AÇO GALVANIZADO, COMPRIMENTO DE 1,50 M, PARA FIXAÇÃO EM POSTE DE CONCRETO - FORNECIMENTO E INSTALAÇÃO. AF_08/2020</v>
          </cell>
          <cell r="E3339" t="str">
            <v>UN</v>
          </cell>
          <cell r="F3339" t="str">
            <v>163,76</v>
          </cell>
          <cell r="G3339" t="str">
            <v>170,01</v>
          </cell>
        </row>
        <row r="3340">
          <cell r="A3340" t="str">
            <v>SINAPI101637</v>
          </cell>
          <cell r="B3340" t="str">
            <v>SINAPI</v>
          </cell>
          <cell r="C3340" t="str">
            <v>101637</v>
          </cell>
          <cell r="D3340" t="str">
            <v>BRAÇO PARA ILUMINAÇÃO PÚBLICA, EM TUBO DE AÇO GALVANIZADO, COMPRIMENTO DE 1,50 M, PARA FIXAÇÃO EM POSTE METÁLICO - FORNECIMENTO E INSTALAÇÃO. AF_08/2020</v>
          </cell>
          <cell r="E3340" t="str">
            <v>UN</v>
          </cell>
          <cell r="F3340" t="str">
            <v>158,80</v>
          </cell>
          <cell r="G3340" t="str">
            <v>165,05</v>
          </cell>
        </row>
        <row r="3341">
          <cell r="A3341" t="str">
            <v>SINAPI101651</v>
          </cell>
          <cell r="B3341" t="str">
            <v>SINAPI</v>
          </cell>
          <cell r="C3341" t="str">
            <v>101651</v>
          </cell>
          <cell r="D3341" t="str">
            <v>SUBSTITUIÇÃO DE LÂMPADA PARA ILUMINAÇÃO PÚBLICA (NÃO INCLUI FORNECIMENTO). AF_08/2020</v>
          </cell>
          <cell r="E3341" t="str">
            <v>UN</v>
          </cell>
          <cell r="F3341" t="str">
            <v>70,36</v>
          </cell>
          <cell r="G3341" t="str">
            <v>71,83</v>
          </cell>
        </row>
        <row r="3342">
          <cell r="A3342" t="str">
            <v>SINAPI101653</v>
          </cell>
          <cell r="B3342" t="str">
            <v>SINAPI</v>
          </cell>
          <cell r="C3342" t="str">
            <v>101653</v>
          </cell>
          <cell r="D3342" t="str">
            <v>LUMINÁRIA ABERTA PARA ILUMINAÇÃO PÚBLICA, PARA LÂMPADA VAPOR DE MERCÚRIO ATÉ 400 W E MISTA ATÉ 500 W, COM BRAÇO EM TUBO DE AÇO GALV 1", COMPRIMENTO DE 1,50 M, PARA POSTE DE CONCRETO - FORNECIMENTO E INSTALAÇÃO (EXCLUSIVE LÂMPADA E REATOR). AF_08/2020</v>
          </cell>
          <cell r="E3342" t="str">
            <v>UN</v>
          </cell>
          <cell r="F3342" t="str">
            <v>304,26</v>
          </cell>
          <cell r="G3342" t="str">
            <v>316,82</v>
          </cell>
        </row>
        <row r="3343">
          <cell r="A3343" t="str">
            <v>SINAPI101654</v>
          </cell>
          <cell r="B3343" t="str">
            <v>SINAPI</v>
          </cell>
          <cell r="C3343" t="str">
            <v>101654</v>
          </cell>
          <cell r="D3343" t="str">
            <v>LUMINÁRIA DE LED PARA ILUMINAÇÃO PÚBLICA, DE 33 W ATÉ 50 W - FORNECIMENTO E INSTALAÇÃO. AF_08/2020</v>
          </cell>
          <cell r="E3343" t="str">
            <v>UN</v>
          </cell>
          <cell r="F3343" t="str">
            <v>208,50</v>
          </cell>
          <cell r="G3343" t="str">
            <v>211,38</v>
          </cell>
        </row>
        <row r="3344">
          <cell r="A3344" t="str">
            <v>SINAPI101655</v>
          </cell>
          <cell r="B3344" t="str">
            <v>SINAPI</v>
          </cell>
          <cell r="C3344" t="str">
            <v>101655</v>
          </cell>
          <cell r="D3344" t="str">
            <v>LUMINÁRIA DE LED PARA ILUMINAÇÃO PÚBLICA, DE 51 W ATÉ 67 W - FORNECIMENTO E INSTALAÇÃO. AF_08/2020</v>
          </cell>
          <cell r="E3344" t="str">
            <v>UN</v>
          </cell>
          <cell r="F3344" t="str">
            <v>315,23</v>
          </cell>
          <cell r="G3344" t="str">
            <v>318,11</v>
          </cell>
        </row>
        <row r="3345">
          <cell r="A3345" t="str">
            <v>SINAPI101656</v>
          </cell>
          <cell r="B3345" t="str">
            <v>SINAPI</v>
          </cell>
          <cell r="C3345" t="str">
            <v>101656</v>
          </cell>
          <cell r="D3345" t="str">
            <v>LUMINÁRIA DE LED PARA ILUMINAÇÃO PÚBLICA, DE 68 W ATÉ 97 W - FORNECIMENTO E INSTALAÇÃO. AF_08/2020</v>
          </cell>
          <cell r="E3345" t="str">
            <v>UN</v>
          </cell>
          <cell r="F3345" t="str">
            <v>340,15</v>
          </cell>
          <cell r="G3345" t="str">
            <v>343,03</v>
          </cell>
        </row>
        <row r="3346">
          <cell r="A3346" t="str">
            <v>SINAPI101657</v>
          </cell>
          <cell r="B3346" t="str">
            <v>SINAPI</v>
          </cell>
          <cell r="C3346" t="str">
            <v>101657</v>
          </cell>
          <cell r="D3346" t="str">
            <v>LUMINÁRIA DE LED PARA ILUMINAÇÃO PÚBLICA, DE 98 W ATÉ 137 W - FORNECIMENTO E INSTALAÇÃO. AF_08/2020</v>
          </cell>
          <cell r="E3346" t="str">
            <v>UN</v>
          </cell>
          <cell r="F3346" t="str">
            <v>393,24</v>
          </cell>
          <cell r="G3346" t="str">
            <v>396,12</v>
          </cell>
        </row>
        <row r="3347">
          <cell r="A3347" t="str">
            <v>SINAPI101658</v>
          </cell>
          <cell r="B3347" t="str">
            <v>SINAPI</v>
          </cell>
          <cell r="C3347" t="str">
            <v>101658</v>
          </cell>
          <cell r="D3347" t="str">
            <v>LUMINÁRIA DE LED PARA ILUMINAÇÃO PÚBLICA, DE 138 W ATÉ 180 W - FORNECIMENTO E INSTALAÇÃO. AF_08/2020</v>
          </cell>
          <cell r="E3347" t="str">
            <v>UN</v>
          </cell>
          <cell r="F3347" t="str">
            <v>502,40</v>
          </cell>
          <cell r="G3347" t="str">
            <v>505,28</v>
          </cell>
        </row>
        <row r="3348">
          <cell r="A3348" t="str">
            <v>SINAPI101659</v>
          </cell>
          <cell r="B3348" t="str">
            <v>SINAPI</v>
          </cell>
          <cell r="C3348" t="str">
            <v>101659</v>
          </cell>
          <cell r="D3348" t="str">
            <v>LUMINÁRIA DE LED PARA ILUMINAÇÃO PÚBLICA, DE 181 W ATÉ 239 W - FORNECIMENTO E INSTALAÇÃO. AF_08/2020</v>
          </cell>
          <cell r="E3348" t="str">
            <v>UN</v>
          </cell>
          <cell r="F3348" t="str">
            <v>570,28</v>
          </cell>
          <cell r="G3348" t="str">
            <v>573,16</v>
          </cell>
        </row>
        <row r="3349">
          <cell r="A3349" t="str">
            <v>SINAPI101660</v>
          </cell>
          <cell r="B3349" t="str">
            <v>SINAPI</v>
          </cell>
          <cell r="C3349" t="str">
            <v>101660</v>
          </cell>
          <cell r="D3349" t="str">
            <v>LUMINÁRIA DE LED PARA ILUMINAÇÃO PÚBLICA, DE 240 W ATÉ 350 W - FORNECIMENTO E INSTALAÇÃO. AF_08/2020</v>
          </cell>
          <cell r="E3349" t="str">
            <v>UN</v>
          </cell>
          <cell r="F3349" t="str">
            <v>890,77</v>
          </cell>
          <cell r="G3349" t="str">
            <v>893,65</v>
          </cell>
        </row>
        <row r="3350">
          <cell r="A3350" t="str">
            <v>SINAPI101661</v>
          </cell>
          <cell r="B3350" t="str">
            <v>SINAPI</v>
          </cell>
          <cell r="C3350" t="str">
            <v>101661</v>
          </cell>
          <cell r="D3350" t="str">
            <v>SUBSTITUIÇÃO DE LUMINÁRIA DE VAPOR DE MERCÚRIO/VAPOR DE SÓDIO POR LUMINÁRIA DE LED PARA ILUMINAÇÃO PÚBLICA (NÃO INCLUI FORNECIMENTO). AF_08/2020</v>
          </cell>
          <cell r="E3350" t="str">
            <v>UN</v>
          </cell>
          <cell r="F3350" t="str">
            <v>135,24</v>
          </cell>
          <cell r="G3350" t="str">
            <v>144,42</v>
          </cell>
        </row>
        <row r="3351">
          <cell r="A3351" t="str">
            <v>SINAPI101663</v>
          </cell>
          <cell r="B3351" t="str">
            <v>SINAPI</v>
          </cell>
          <cell r="C3351" t="str">
            <v>101663</v>
          </cell>
          <cell r="D3351" t="str">
            <v>ABRAÇADEIRA DE FIXAÇÃO DE BRAÇOS DE LUMINÁRIAS DE 2" - FORNECIMENTO E INSTALAÇÃO. AF_08/2020</v>
          </cell>
          <cell r="E3351" t="str">
            <v>UN</v>
          </cell>
          <cell r="F3351" t="str">
            <v>31,76</v>
          </cell>
          <cell r="G3351" t="str">
            <v>34,63</v>
          </cell>
        </row>
        <row r="3352">
          <cell r="A3352" t="str">
            <v>SINAPI101664</v>
          </cell>
          <cell r="B3352" t="str">
            <v>SINAPI</v>
          </cell>
          <cell r="C3352" t="str">
            <v>101664</v>
          </cell>
          <cell r="D3352" t="str">
            <v>ABRAÇADEIRA DE FIXAÇÃO DE BRAÇOS DE LUMINÁRIAS DE 3" - FORNECIMENTO E INSTALAÇÃO. AF_08/2020</v>
          </cell>
          <cell r="E3352" t="str">
            <v>UN</v>
          </cell>
          <cell r="F3352" t="str">
            <v>32,88</v>
          </cell>
          <cell r="G3352" t="str">
            <v>35,75</v>
          </cell>
        </row>
        <row r="3353">
          <cell r="A3353" t="str">
            <v>SINAPI101665</v>
          </cell>
          <cell r="B3353" t="str">
            <v>SINAPI</v>
          </cell>
          <cell r="C3353" t="str">
            <v>101665</v>
          </cell>
          <cell r="D3353" t="str">
            <v>ABRAÇADEIRA DE FIXAÇÃO DE BRAÇOS DE LUMINÁRIAS DE 4" - FORNECIMENTO E INSTALAÇÃO. AF_08/2020</v>
          </cell>
          <cell r="E3353" t="str">
            <v>UN</v>
          </cell>
          <cell r="F3353" t="str">
            <v>37,70</v>
          </cell>
          <cell r="G3353" t="str">
            <v>40,57</v>
          </cell>
        </row>
        <row r="3354">
          <cell r="A3354" t="str">
            <v>SINAPI100578</v>
          </cell>
          <cell r="B3354" t="str">
            <v>SINAPI</v>
          </cell>
          <cell r="C3354" t="str">
            <v>100578</v>
          </cell>
          <cell r="D3354" t="str">
            <v>ASSENTAMENTO DE POSTE DE CONCRETO COM COMPRIMENTO NOMINAL DE 9 M, CARGA NOMINAL MENOR OU IGUAL A 1000 DAN, ENGASTAMENTO SIMPLES COM 1,5 M DE SOLO (NÃO INCLUI FORNECIMENTO). AF_11/2019</v>
          </cell>
          <cell r="E3354" t="str">
            <v>UN</v>
          </cell>
          <cell r="F3354" t="str">
            <v>515,95</v>
          </cell>
          <cell r="G3354" t="str">
            <v>538,47</v>
          </cell>
        </row>
        <row r="3355">
          <cell r="A3355" t="str">
            <v>SINAPI100579</v>
          </cell>
          <cell r="B3355" t="str">
            <v>SINAPI</v>
          </cell>
          <cell r="C3355" t="str">
            <v>100579</v>
          </cell>
          <cell r="D3355" t="str">
            <v>ASSENTAMENTO DE POSTE DE CONCRETO COM COMPRIMENTO NOMINAL DE 10 M, CARGA NOMINAL MENOR OU IGUAL A 1000 DAN, ENGASTAMENTO SIMPLES COM 1,6 M DE SOLO (NÃO INCLUI FORNECIMENTO). AF_11/2019</v>
          </cell>
          <cell r="E3355" t="str">
            <v>UN</v>
          </cell>
          <cell r="F3355" t="str">
            <v>564,73</v>
          </cell>
          <cell r="G3355" t="str">
            <v>588,95</v>
          </cell>
        </row>
        <row r="3356">
          <cell r="A3356" t="str">
            <v>SINAPI100580</v>
          </cell>
          <cell r="B3356" t="str">
            <v>SINAPI</v>
          </cell>
          <cell r="C3356" t="str">
            <v>100580</v>
          </cell>
          <cell r="D3356" t="str">
            <v>ASSENTAMENTO DE POSTE DE CONCRETO COM COMPRIMENTO NOMINAL DE 10 M, CARGA NOMINAL MAIOR QUE 1000 DAN, ENGASTAMENTO SIMPLES COM 1,6 M DE SOLO (NÃO INCLUI FORNECIMENTO). AF_11/2019</v>
          </cell>
          <cell r="E3356" t="str">
            <v>UN</v>
          </cell>
          <cell r="F3356" t="str">
            <v>627,76</v>
          </cell>
          <cell r="G3356" t="str">
            <v>659,31</v>
          </cell>
        </row>
        <row r="3357">
          <cell r="A3357" t="str">
            <v>SINAPI100581</v>
          </cell>
          <cell r="B3357" t="str">
            <v>SINAPI</v>
          </cell>
          <cell r="C3357" t="str">
            <v>100581</v>
          </cell>
          <cell r="D3357" t="str">
            <v>ASSENTAMENTO DE POSTE DE CONCRETO COM COMPRIMENTO NOMINAL DE 10,5 M, CARGA NOMINAL MENOR OU IGUAL A 1000 DAN, ENGASTAMENTO SIMPLES COM 1,65 M DE SOLO (NÃO INCLUI FORNECIMENTO). AF_11/2019</v>
          </cell>
          <cell r="E3357" t="str">
            <v>UN</v>
          </cell>
          <cell r="F3357" t="str">
            <v>588,88</v>
          </cell>
          <cell r="G3357" t="str">
            <v>613,92</v>
          </cell>
        </row>
        <row r="3358">
          <cell r="A3358" t="str">
            <v>SINAPI100582</v>
          </cell>
          <cell r="B3358" t="str">
            <v>SINAPI</v>
          </cell>
          <cell r="C3358" t="str">
            <v>100582</v>
          </cell>
          <cell r="D3358" t="str">
            <v>ASSENTAMENTO DE POSTE DE CONCRETO COM COMPRIMENTO NOMINAL DE 10,5 M, CARGA NOMINAL MAIOR QUE 1000 DAN, ENGASTAMENTO SIMPLES COM 1,65 M DE SOLO (NÃO INCLUI FORNECIMENTO). AF_11/2019</v>
          </cell>
          <cell r="E3358" t="str">
            <v>UN</v>
          </cell>
          <cell r="F3358" t="str">
            <v>702,57</v>
          </cell>
          <cell r="G3358" t="str">
            <v>740,91</v>
          </cell>
        </row>
        <row r="3359">
          <cell r="A3359" t="str">
            <v>SINAPI100583</v>
          </cell>
          <cell r="B3359" t="str">
            <v>SINAPI</v>
          </cell>
          <cell r="C3359" t="str">
            <v>100583</v>
          </cell>
          <cell r="D3359" t="str">
            <v>ASSENTAMENTO DE POSTE DE CONCRETO COM COMPRIMENTO NOMINAL DE 11 M, CARGA NOMINAL MENOR OU IGUAL A 1000 DAN, ENGASTAMENTO SIMPLES COM 1,7 M DE SOLO (NÃO INCLUI FORNECIMENTO). AF_11/2019</v>
          </cell>
          <cell r="E3359" t="str">
            <v>UN</v>
          </cell>
          <cell r="F3359" t="str">
            <v>615,06</v>
          </cell>
          <cell r="G3359" t="str">
            <v>641,14</v>
          </cell>
        </row>
        <row r="3360">
          <cell r="A3360" t="str">
            <v>SINAPI100584</v>
          </cell>
          <cell r="B3360" t="str">
            <v>SINAPI</v>
          </cell>
          <cell r="C3360" t="str">
            <v>100584</v>
          </cell>
          <cell r="D3360" t="str">
            <v>ASSENTAMENTO DE POSTE DE CONCRETO COM COMPRIMENTO NOMINAL DE 11 M, CARGA NOMINAL MAIOR QUE 1000 DAN, ENGASTAMENTO SIMPLES COM 1,7 M DE SOLO (NÃO INCLUI FORNECIMENTO). AF_11/2019</v>
          </cell>
          <cell r="E3360" t="str">
            <v>UN</v>
          </cell>
          <cell r="F3360" t="str">
            <v>683,37</v>
          </cell>
          <cell r="G3360" t="str">
            <v>717,40</v>
          </cell>
        </row>
        <row r="3361">
          <cell r="A3361" t="str">
            <v>SINAPI100585</v>
          </cell>
          <cell r="B3361" t="str">
            <v>SINAPI</v>
          </cell>
          <cell r="C3361" t="str">
            <v>100585</v>
          </cell>
          <cell r="D3361" t="str">
            <v>ASSENTAMENTO DE POSTE DE CONCRETO COM COMPRIMENTO NOMINAL DE 12 M, CARGA NOMINAL MENOR OU IGUAL A 1000 DAN, ENGASTAMENTO SIMPLES COM 1,8 M DE SOLO (NÃO INCLUI FORNECIMENTO). AF_11/2019</v>
          </cell>
          <cell r="E3361" t="str">
            <v>UN</v>
          </cell>
          <cell r="F3361" t="str">
            <v>665,70</v>
          </cell>
          <cell r="G3361" t="str">
            <v>693,70</v>
          </cell>
        </row>
        <row r="3362">
          <cell r="A3362" t="str">
            <v>SINAPI100586</v>
          </cell>
          <cell r="B3362" t="str">
            <v>SINAPI</v>
          </cell>
          <cell r="C3362" t="str">
            <v>100586</v>
          </cell>
          <cell r="D3362" t="str">
            <v>ASSENTAMENTO DE POSTE DE CONCRETO COM COMPRIMENTO NOMINAL DE 12 M, CARGA NOMINAL MAIOR QUE 1000 DAN, ENGASTAMENTO SIMPLES COM 1,8 M DE SOLO (NÃO INCLUI FORNECIMENTO). AF_11/2019</v>
          </cell>
          <cell r="E3362" t="str">
            <v>UN</v>
          </cell>
          <cell r="F3362" t="str">
            <v>774,46</v>
          </cell>
          <cell r="G3362" t="str">
            <v>815,09</v>
          </cell>
        </row>
        <row r="3363">
          <cell r="A3363" t="str">
            <v>SINAPI100587</v>
          </cell>
          <cell r="B3363" t="str">
            <v>SINAPI</v>
          </cell>
          <cell r="C3363" t="str">
            <v>100587</v>
          </cell>
          <cell r="D3363" t="str">
            <v>ASSENTAMENTO DE POSTE DE CONCRETO COM COMPRIMENTO NOMINAL DE 13 M, CARGA NOMINAL MENOR OU IGUAL A 1000 DAN, ENGASTAMENTO SIMPLES COM 1,9 M DE SOLO (NÃO INCLUI FORNECIMENTO). AF_11/2019</v>
          </cell>
          <cell r="E3363" t="str">
            <v>UN</v>
          </cell>
          <cell r="F3363" t="str">
            <v>718,50</v>
          </cell>
          <cell r="G3363" t="str">
            <v>748,67</v>
          </cell>
        </row>
        <row r="3364">
          <cell r="A3364" t="str">
            <v>SINAPI100588</v>
          </cell>
          <cell r="B3364" t="str">
            <v>SINAPI</v>
          </cell>
          <cell r="C3364" t="str">
            <v>100588</v>
          </cell>
          <cell r="D3364" t="str">
            <v>ASSENTAMENTO DE POSTE DE CONCRETO COM COMPRIMENTO NOMINAL DE 13 M, CARGA NOMINAL MAIOR QUE 1000 DAN, ENGASTAMENTO SIMPLES COM 1,9 M DE SOLO (NÃO INCLUI FORNECIMENTO). AF_11/2019</v>
          </cell>
          <cell r="E3364" t="str">
            <v>UN</v>
          </cell>
          <cell r="F3364" t="str">
            <v>803,03</v>
          </cell>
          <cell r="G3364" t="str">
            <v>843,02</v>
          </cell>
        </row>
        <row r="3365">
          <cell r="A3365" t="str">
            <v>SINAPI100589</v>
          </cell>
          <cell r="B3365" t="str">
            <v>SINAPI</v>
          </cell>
          <cell r="C3365" t="str">
            <v>100589</v>
          </cell>
          <cell r="D3365" t="str">
            <v>ASSENTAMENTO DE POSTE DE CONCRETO COM COMPRIMENTO NOMINAL DE 13,5 M, CARGA NOMINAL MENOR OU IGUAL A 1000 DAN, ENGASTAMENTO SIMPLES COM 1,95 M DE SOLO (NÃO INCLUI FORNECIMENTO). AF_11/2019</v>
          </cell>
          <cell r="E3365" t="str">
            <v>UN</v>
          </cell>
          <cell r="F3365" t="str">
            <v>803,75</v>
          </cell>
          <cell r="G3365" t="str">
            <v>841,98</v>
          </cell>
        </row>
        <row r="3366">
          <cell r="A3366" t="str">
            <v>SINAPI100590</v>
          </cell>
          <cell r="B3366" t="str">
            <v>SINAPI</v>
          </cell>
          <cell r="C3366" t="str">
            <v>100590</v>
          </cell>
          <cell r="D3366" t="str">
            <v>ASSENTAMENTO DE POSTE DE CONCRETO COM COMPRIMENTO NOMINAL DE 13,5 M, CARGA NOMINAL MAIOR QUE 1000 DAN, ENGASTAMENTO SIMPLES COM 1,95 M DE SOLO (NÃO INCLUI FORNECIMENTO). AF_11/2019</v>
          </cell>
          <cell r="E3366" t="str">
            <v>UN</v>
          </cell>
          <cell r="F3366" t="str">
            <v>887,47</v>
          </cell>
          <cell r="G3366" t="str">
            <v>935,54</v>
          </cell>
        </row>
        <row r="3367">
          <cell r="A3367" t="str">
            <v>SINAPI100591</v>
          </cell>
          <cell r="B3367" t="str">
            <v>SINAPI</v>
          </cell>
          <cell r="C3367" t="str">
            <v>100591</v>
          </cell>
          <cell r="D3367" t="str">
            <v>ASSENTAMENTO DE POSTE DE CONCRETO COM COMPRIMENTO NOMINAL DE 14 M, CARGA NOMINAL MENOR OU IGUAL A 1000 DAN, ENGASTAMENTO SIMPLES COM 2 M DE SOLO (NÃO INCLUI FORNECIMENTO). AF_11/2019</v>
          </cell>
          <cell r="E3367" t="str">
            <v>UN</v>
          </cell>
          <cell r="F3367" t="str">
            <v>793,37</v>
          </cell>
          <cell r="G3367" t="str">
            <v>828,21</v>
          </cell>
        </row>
        <row r="3368">
          <cell r="A3368" t="str">
            <v>SINAPI100592</v>
          </cell>
          <cell r="B3368" t="str">
            <v>SINAPI</v>
          </cell>
          <cell r="C3368" t="str">
            <v>100592</v>
          </cell>
          <cell r="D3368" t="str">
            <v>ASSENTAMENTO DE POSTE DE CONCRETO COM COMPRIMENTO NOMINAL DE 14 M, CARGA NOMINAL MAIOR QUE 1000 DAN, ENGASTAMENTO SIMPLES COM 2 M DE SOLO (NÃO INCLUI FORNECIMENTO). AF_11/2019</v>
          </cell>
          <cell r="E3368" t="str">
            <v>UN</v>
          </cell>
          <cell r="F3368" t="str">
            <v>862,70</v>
          </cell>
          <cell r="G3368" t="str">
            <v>905,67</v>
          </cell>
        </row>
        <row r="3369">
          <cell r="A3369" t="str">
            <v>SINAPI100593</v>
          </cell>
          <cell r="B3369" t="str">
            <v>SINAPI</v>
          </cell>
          <cell r="C3369" t="str">
            <v>100593</v>
          </cell>
          <cell r="D3369" t="str">
            <v>ASSENTAMENTO DE POSTE DE CONCRETO COM COMPRIMENTO NOMINAL DE 15 M, CARGA NOMINAL MENOR OU IGUAL A 1000 DAN, ENGASTAMENTO SIMPLES COM 2,1 M DE SOLO (NÃO INCLUI FORNECIMENTO). AF_11/2019</v>
          </cell>
          <cell r="E3369" t="str">
            <v>UN</v>
          </cell>
          <cell r="F3369" t="str">
            <v>849,95</v>
          </cell>
          <cell r="G3369" t="str">
            <v>887,39</v>
          </cell>
        </row>
        <row r="3370">
          <cell r="A3370" t="str">
            <v>SINAPI100594</v>
          </cell>
          <cell r="B3370" t="str">
            <v>SINAPI</v>
          </cell>
          <cell r="C3370" t="str">
            <v>100594</v>
          </cell>
          <cell r="D3370" t="str">
            <v>ASSENTAMENTO DE POSTE DE CONCRETO COM COMPRIMENTO NOMINAL DE 15 M, CARGA NOMINAL MAIOR QUE 1000 DAN, ENGASTAMENTO SIMPLES COM 2,1 M DE SOLO (NÃO INCLUI FORNECIMENTO). AF_11/2019</v>
          </cell>
          <cell r="E3370" t="str">
            <v>UN</v>
          </cell>
          <cell r="F3370" t="str">
            <v>967,36</v>
          </cell>
          <cell r="G3370" t="str">
            <v>1.018,46</v>
          </cell>
        </row>
        <row r="3371">
          <cell r="A3371" t="str">
            <v>SINAPI100595</v>
          </cell>
          <cell r="B3371" t="str">
            <v>SINAPI</v>
          </cell>
          <cell r="C3371" t="str">
            <v>100595</v>
          </cell>
          <cell r="D3371" t="str">
            <v>ASSENTAMENTO DE POSTE DE CONCRETO COM COMPRIMENTO NOMINAL DE 18 M, CARGA NOMINAL MENOR OU IGUAL A 1000 DAN, ENGASTAMENTO SIMPLES COM 2,4 M DE SOLO (NÃO INCLUI FORNECIMENTO). AF_11/2019</v>
          </cell>
          <cell r="E3371" t="str">
            <v>UN</v>
          </cell>
          <cell r="F3371" t="str">
            <v>1.019,77</v>
          </cell>
          <cell r="G3371" t="str">
            <v>1.065,11</v>
          </cell>
        </row>
        <row r="3372">
          <cell r="A3372" t="str">
            <v>SINAPI100596</v>
          </cell>
          <cell r="B3372" t="str">
            <v>SINAPI</v>
          </cell>
          <cell r="C3372" t="str">
            <v>100596</v>
          </cell>
          <cell r="D3372" t="str">
            <v>ASSENTAMENTO DE POSTE DE CONCRETO COM COMPRIMENTO NOMINAL DE 18 M, CARGA NOMINAL MAIOR QUE 1000 DAN, ENGASTAMENTO SIMPLES COM 2,4 M DE SOLO (NÃO INCLUI FORNECIMENTO). AF_11/2019</v>
          </cell>
          <cell r="E3372" t="str">
            <v>UN</v>
          </cell>
          <cell r="F3372" t="str">
            <v>1.178,04</v>
          </cell>
          <cell r="G3372" t="str">
            <v>1.241,69</v>
          </cell>
        </row>
        <row r="3373">
          <cell r="A3373" t="str">
            <v>SINAPI100597</v>
          </cell>
          <cell r="B3373" t="str">
            <v>SINAPI</v>
          </cell>
          <cell r="C3373" t="str">
            <v>100597</v>
          </cell>
          <cell r="D3373" t="str">
            <v>ASSENTAMENTO DE POSTE DE CONCRETO COM COMPRIMENTO NOMINAL DE 20 M, CARGA NOMINAL MENOR OU IGUAL A 1000 DAN, ENGASTAMENTO SIMPLES COM 2,6 M DE SOLO (NÃO INCLUI FORNECIMENTO). AF_11/2019</v>
          </cell>
          <cell r="E3373" t="str">
            <v>UN</v>
          </cell>
          <cell r="F3373" t="str">
            <v>1.186,86</v>
          </cell>
          <cell r="G3373" t="str">
            <v>1.243,71</v>
          </cell>
        </row>
        <row r="3374">
          <cell r="A3374" t="str">
            <v>SINAPI100598</v>
          </cell>
          <cell r="B3374" t="str">
            <v>SINAPI</v>
          </cell>
          <cell r="C3374" t="str">
            <v>100598</v>
          </cell>
          <cell r="D3374" t="str">
            <v>ASSENTAMENTO DE POSTE DE CONCRETO COM COMPRIMENTO NOMINAL DE 20 M, CARGA NOMINAL MAIOR QUE 1000, ENGASTAMENTO SIMPLES COM 2,6 M DE SOLO (NÃO INCLUI FORNECIMENTO). AF_11/2019</v>
          </cell>
          <cell r="E3374" t="str">
            <v>UN</v>
          </cell>
          <cell r="F3374" t="str">
            <v>1.317,34</v>
          </cell>
          <cell r="G3374" t="str">
            <v>1.389,27</v>
          </cell>
        </row>
        <row r="3375">
          <cell r="A3375" t="str">
            <v>SINAPI100599</v>
          </cell>
          <cell r="B3375" t="str">
            <v>SINAPI</v>
          </cell>
          <cell r="C3375" t="str">
            <v>100599</v>
          </cell>
          <cell r="D3375" t="str">
            <v>ASSENTAMENTO DE POSTE DE CONCRETO COM COMPRIMENTO NOMINAL DE 9 M, CARGA NOMINAL DE 150 DAN, ENGASTAMENTO BASE CONCRETADA COM 1 M DE CONCRETO E 0,5 M DE SOLO (NÃO INCLUI FORNECIMENTO). AF_11/2019</v>
          </cell>
          <cell r="E3375" t="str">
            <v>UN</v>
          </cell>
          <cell r="F3375" t="str">
            <v>518,14</v>
          </cell>
          <cell r="G3375" t="str">
            <v>536,67</v>
          </cell>
        </row>
        <row r="3376">
          <cell r="A3376" t="str">
            <v>SINAPI100600</v>
          </cell>
          <cell r="B3376" t="str">
            <v>SINAPI</v>
          </cell>
          <cell r="C3376" t="str">
            <v>100600</v>
          </cell>
          <cell r="D3376" t="str">
            <v>ASSENTAMENTO DE POSTE DE CONCRETO COM COMPRIMENTO NOMINAL DE 9 M, CARGA NOMINAL DE 300 DAN, ENGASTAMENTO BASE CONCRETADA COM 1 M DE CONCRETO E 0,5 M DE SOLO (NÃO INCLUI FORNECIMENTO). AF_11/2019</v>
          </cell>
          <cell r="E3376" t="str">
            <v>UN</v>
          </cell>
          <cell r="F3376" t="str">
            <v>619,24</v>
          </cell>
          <cell r="G3376" t="str">
            <v>646,25</v>
          </cell>
        </row>
        <row r="3377">
          <cell r="A3377" t="str">
            <v>SINAPI100601</v>
          </cell>
          <cell r="B3377" t="str">
            <v>SINAPI</v>
          </cell>
          <cell r="C3377" t="str">
            <v>100601</v>
          </cell>
          <cell r="D3377" t="str">
            <v>ASSENTAMENTO DE POSTE DE CONCRETO COM COMPRIMENTO NOMINAL DE 9 M, CARGA NOMINAL DE 400 DAN, ENGASTAMENTO BASE CONCRETADA COM 1 M DE CONCRETO E 0,5 M DE SOLO (NÃO INCLUI FORNECIMENTO). AF_11/2019</v>
          </cell>
          <cell r="E3377" t="str">
            <v>UN</v>
          </cell>
          <cell r="F3377" t="str">
            <v>784,72</v>
          </cell>
          <cell r="G3377" t="str">
            <v>824,27</v>
          </cell>
        </row>
        <row r="3378">
          <cell r="A3378" t="str">
            <v>SINAPI100602</v>
          </cell>
          <cell r="B3378" t="str">
            <v>SINAPI</v>
          </cell>
          <cell r="C3378" t="str">
            <v>100602</v>
          </cell>
          <cell r="D3378" t="str">
            <v>ASSENTAMENTO DE POSTE DE CONCRETO COM COMPRIMENTO NOMINAL DE 9 M, CARGA NOMINAL DE 600 DAN, ENGASTAMENTO BASE CONCRETADA COM 1 M DE CONCRETO E 0,5 M DE SOLO (NÃO INCLUI FORNECIMENTO). AF_11/2019</v>
          </cell>
          <cell r="E3378" t="str">
            <v>UN</v>
          </cell>
          <cell r="F3378" t="str">
            <v>991,21</v>
          </cell>
          <cell r="G3378" t="str">
            <v>1.046,42</v>
          </cell>
        </row>
        <row r="3379">
          <cell r="A3379" t="str">
            <v>SINAPI100603</v>
          </cell>
          <cell r="B3379" t="str">
            <v>SINAPI</v>
          </cell>
          <cell r="C3379" t="str">
            <v>100603</v>
          </cell>
          <cell r="D3379" t="str">
            <v>ASSENTAMENTO DE POSTE DE CONCRETO COM COMPRIMENTO NOMINAL DE 9 M, CARGA NOMINAL DE 1000 DAN, ENGASTAMENTO BASE CONCRETADA COM 1 M DE CONCRETO E 0,5 M DE SOLO (NÃO INCLUI FORNECIMENTO). AF_11/2019</v>
          </cell>
          <cell r="E3379" t="str">
            <v>UN</v>
          </cell>
          <cell r="F3379" t="str">
            <v>1.524,29</v>
          </cell>
          <cell r="G3379" t="str">
            <v>1.620,40</v>
          </cell>
        </row>
        <row r="3380">
          <cell r="A3380" t="str">
            <v>SINAPI100604</v>
          </cell>
          <cell r="B3380" t="str">
            <v>SINAPI</v>
          </cell>
          <cell r="C3380" t="str">
            <v>100604</v>
          </cell>
          <cell r="D3380" t="str">
            <v>ASSENTAMENTO DE POSTE DE CONCRETO COM COMPRIMENTO NOMINAL DE 10 M, CARGA NOMINAL DE 300 DAN, ENGASTAMENTO BASE CONCRETADA COM 1 M DE CONCRETO E 0,6 M DE SOLO (NÃO INCLUI FORNECIMENTO). AF_11/2019</v>
          </cell>
          <cell r="E3380" t="str">
            <v>UN</v>
          </cell>
          <cell r="F3380" t="str">
            <v>657,97</v>
          </cell>
          <cell r="G3380" t="str">
            <v>685,88</v>
          </cell>
        </row>
        <row r="3381">
          <cell r="A3381" t="str">
            <v>SINAPI100605</v>
          </cell>
          <cell r="B3381" t="str">
            <v>SINAPI</v>
          </cell>
          <cell r="C3381" t="str">
            <v>100605</v>
          </cell>
          <cell r="D3381" t="str">
            <v>ASSENTAMENTO DE POSTE DE CONCRETO COM COMPRIMENTO NOMINAL DE 10 M, CARGA NOMINAL DE 600 DAN, ENGASTAMENTO BASE CONCRETADA COM 1 M DE CONCRETO E 0,6 M DE SOLO (NÃO INCLUI FORNECIMENTO). AF_11/2019</v>
          </cell>
          <cell r="E3381" t="str">
            <v>UN</v>
          </cell>
          <cell r="F3381" t="str">
            <v>1.041,66</v>
          </cell>
          <cell r="G3381" t="str">
            <v>1.099,22</v>
          </cell>
        </row>
        <row r="3382">
          <cell r="A3382" t="str">
            <v>SINAPI100606</v>
          </cell>
          <cell r="B3382" t="str">
            <v>SINAPI</v>
          </cell>
          <cell r="C3382" t="str">
            <v>100606</v>
          </cell>
          <cell r="D3382" t="str">
            <v>ASSENTAMENTO DE POSTE DE CONCRETO COM COMPRIMENTO NOMINAL DE 10 M, CARGA NOMINAL DE 1000 DAN, ENGASTAMENTO BASE CONCRETADA COM 1 M DE CONCRETO E 0,6 M DE SOLO (NÃO INCLUI FORNECIMENTO). AF_11/2019</v>
          </cell>
          <cell r="E3382" t="str">
            <v>UN</v>
          </cell>
          <cell r="F3382" t="str">
            <v>1.590,03</v>
          </cell>
          <cell r="G3382" t="str">
            <v>1.690,41</v>
          </cell>
        </row>
        <row r="3383">
          <cell r="A3383" t="str">
            <v>SINAPI100607</v>
          </cell>
          <cell r="B3383" t="str">
            <v>SINAPI</v>
          </cell>
          <cell r="C3383" t="str">
            <v>100607</v>
          </cell>
          <cell r="D3383" t="str">
            <v>ASSENTAMENTO DE POSTE DE CONCRETO COM COMPRIMENTO NOMINAL DE 10,5 M, CARGA NOMINAL DE 300 DAN, ENGASTAMENTO BASE CONCRETADA COM 1 M DE CONCRETO E 0,65 M DE SOLO (NÃO INCLUI FORNECIMENTO). AF_11/2019</v>
          </cell>
          <cell r="E3383" t="str">
            <v>UN</v>
          </cell>
          <cell r="F3383" t="str">
            <v>676,46</v>
          </cell>
          <cell r="G3383" t="str">
            <v>704,77</v>
          </cell>
        </row>
        <row r="3384">
          <cell r="A3384" t="str">
            <v>SINAPI100608</v>
          </cell>
          <cell r="B3384" t="str">
            <v>SINAPI</v>
          </cell>
          <cell r="C3384" t="str">
            <v>100608</v>
          </cell>
          <cell r="D3384" t="str">
            <v>ASSENTAMENTO DE POSTE DE CONCRETO COM COMPRIMENTO NOMINAL DE 10,5 M, CARGA NOMINAL DE 600 DAN, ENGASTAMENTO BASE CONCRETADA COM 1 M DE CONCRETO E 0,65 M DE SOLO (NÃO INCLUI FORNECIMENTO). AF_11/2019</v>
          </cell>
          <cell r="E3384" t="str">
            <v>UN</v>
          </cell>
          <cell r="F3384" t="str">
            <v>1.066,54</v>
          </cell>
          <cell r="G3384" t="str">
            <v>1.125,25</v>
          </cell>
        </row>
        <row r="3385">
          <cell r="A3385" t="str">
            <v>SINAPI100609</v>
          </cell>
          <cell r="B3385" t="str">
            <v>SINAPI</v>
          </cell>
          <cell r="C3385" t="str">
            <v>100609</v>
          </cell>
          <cell r="D3385" t="str">
            <v>ASSENTAMENTO DE POSTE DE CONCRETO COM COMPRIMENTO NOMINAL DE 10,5 M, CARGA NOMINAL DE 1000 DAN, ENGASTAMENTO BASE CONCRETADA COM 1 M DE CONCRETO E 0,65 M DE SOLO (NÃO INCLUI FORNECIMENTO). AF_11/2019</v>
          </cell>
          <cell r="E3385" t="str">
            <v>UN</v>
          </cell>
          <cell r="F3385" t="str">
            <v>1.625,36</v>
          </cell>
          <cell r="G3385" t="str">
            <v>1.728,13</v>
          </cell>
        </row>
        <row r="3386">
          <cell r="A3386" t="str">
            <v>SINAPI100610</v>
          </cell>
          <cell r="B3386" t="str">
            <v>SINAPI</v>
          </cell>
          <cell r="C3386" t="str">
            <v>100610</v>
          </cell>
          <cell r="D3386" t="str">
            <v>ASSENTAMENTO DE POSTE DE CONCRETO COM COMPRIMENTO NOMINAL DE 11 M, CARGA NOMINAL DE 300 DAN, ENGASTAMENTO BASE CONCRETADA COM 1 M DE CONCRETO E 0,7 M DE SOLO (NÃO INCLUI FORNECIMENTO). AF_11/2019</v>
          </cell>
          <cell r="E3386" t="str">
            <v>UN</v>
          </cell>
          <cell r="F3386" t="str">
            <v>694,83</v>
          </cell>
          <cell r="G3386" t="str">
            <v>723,51</v>
          </cell>
        </row>
        <row r="3387">
          <cell r="A3387" t="str">
            <v>SINAPI100611</v>
          </cell>
          <cell r="B3387" t="str">
            <v>SINAPI</v>
          </cell>
          <cell r="C3387" t="str">
            <v>100611</v>
          </cell>
          <cell r="D3387" t="str">
            <v>ASSENTAMENTO DE POSTE DE CONCRETO COM COMPRIMENTO NOMINAL DE 11 M, CARGA NOMINAL DE 400 DAN, ENGASTAMENTO BASE CONCRETADA COM 1 M DE CONCRETO E 0,7 M DE SOLO (NÃO INCLUI FORNECIMENTO). AF_11/2019</v>
          </cell>
          <cell r="E3387" t="str">
            <v>UN</v>
          </cell>
          <cell r="F3387" t="str">
            <v>870,70</v>
          </cell>
          <cell r="G3387" t="str">
            <v>913,21</v>
          </cell>
        </row>
        <row r="3388">
          <cell r="A3388" t="str">
            <v>SINAPI100612</v>
          </cell>
          <cell r="B3388" t="str">
            <v>SINAPI</v>
          </cell>
          <cell r="C3388" t="str">
            <v>100612</v>
          </cell>
          <cell r="D3388" t="str">
            <v>ASSENTAMENTO DE POSTE DE CONCRETO COM COMPRIMENTO NOMINAL DE 11 M, CARGA NOMINAL DE 600 DAN, ENGASTAMENTO BASE CONCRETADA COM 1 M DE CONCRETO E 0,7 M DE SOLO (NÃO INCLUI FORNECIMENTO). AF_11/2019</v>
          </cell>
          <cell r="E3388" t="str">
            <v>UN</v>
          </cell>
          <cell r="F3388" t="str">
            <v>1.090,98</v>
          </cell>
          <cell r="G3388" t="str">
            <v>1.150,78</v>
          </cell>
        </row>
        <row r="3389">
          <cell r="A3389" t="str">
            <v>SINAPI100613</v>
          </cell>
          <cell r="B3389" t="str">
            <v>SINAPI</v>
          </cell>
          <cell r="C3389" t="str">
            <v>100613</v>
          </cell>
          <cell r="D3389" t="str">
            <v>ASSENTAMENTO DE POSTE DE CONCRETO COM COMPRIMENTO NOMINAL DE 11 M, CARGA NOMINAL DE 1000 DAN, ENGASTAMENTO BASE CONCRETADA COM 1 M DE CONCRETO E 0,7 M DE SOLO (NÃO INCLUI FORNECIMENTO). AF_11/2019</v>
          </cell>
          <cell r="E3389" t="str">
            <v>UN</v>
          </cell>
          <cell r="F3389" t="str">
            <v>1.659,97</v>
          </cell>
          <cell r="G3389" t="str">
            <v>1.765,12</v>
          </cell>
        </row>
        <row r="3390">
          <cell r="A3390" t="str">
            <v>SINAPI100614</v>
          </cell>
          <cell r="B3390" t="str">
            <v>SINAPI</v>
          </cell>
          <cell r="C3390" t="str">
            <v>100614</v>
          </cell>
          <cell r="D3390" t="str">
            <v>ASSENTAMENTO DE POSTE DE CONCRETO COM COMPRIMENTO NOMINAL DE 12 M, CARGA NOMINAL DE 400 DAN, ENGASTAMENTO BASE CONCRETADA COM 1 M DE CONCRETO E 0,8 M DE SOLO (NÃO INCLUI FORNECIMENTO). AF_11/2019</v>
          </cell>
          <cell r="E3390" t="str">
            <v>UN</v>
          </cell>
          <cell r="F3390" t="str">
            <v>912,90</v>
          </cell>
          <cell r="G3390" t="str">
            <v>956,80</v>
          </cell>
        </row>
        <row r="3391">
          <cell r="A3391" t="str">
            <v>SINAPI100615</v>
          </cell>
          <cell r="B3391" t="str">
            <v>SINAPI</v>
          </cell>
          <cell r="C3391" t="str">
            <v>100615</v>
          </cell>
          <cell r="D3391" t="str">
            <v>ASSENTAMENTO DE POSTE DE CONCRETO COM COMPRIMENTO NOMINAL DE 12 M, CARGA NOMINAL DE 600 DAN, ENGASTAMENTO BASE CONCRETADA COM 1 M DE CONCRETO E 0,8 M DE SOLO (NÃO INCLUI FORNECIMENTO). AF_11/2019</v>
          </cell>
          <cell r="E3391" t="str">
            <v>UN</v>
          </cell>
          <cell r="F3391" t="str">
            <v>1.139,55</v>
          </cell>
          <cell r="G3391" t="str">
            <v>1.201,56</v>
          </cell>
        </row>
        <row r="3392">
          <cell r="A3392" t="str">
            <v>SINAPI100616</v>
          </cell>
          <cell r="B3392" t="str">
            <v>SINAPI</v>
          </cell>
          <cell r="C3392" t="str">
            <v>100616</v>
          </cell>
          <cell r="D3392" t="str">
            <v>ASSENTAMENTO DE POSTE DE CONCRETO COM COMPRIMENTO NOMINAL DE 12 M, CARGA NOMINAL DE 1000 DAN, ENGASTAMENTO BASE CONCRETADA COM 1 M DE CONCRETO E 0,8 M DE SOLO (NÃO INCLUI FORNECIMENTO). AF_11/2019</v>
          </cell>
          <cell r="E3392" t="str">
            <v>UN</v>
          </cell>
          <cell r="F3392" t="str">
            <v>1.733,07</v>
          </cell>
          <cell r="G3392" t="str">
            <v>1.843,35</v>
          </cell>
        </row>
        <row r="3393">
          <cell r="A3393" t="str">
            <v>SINAPI100617</v>
          </cell>
          <cell r="B3393" t="str">
            <v>SINAPI</v>
          </cell>
          <cell r="C3393" t="str">
            <v>100617</v>
          </cell>
          <cell r="D3393" t="str">
            <v>ASSENTAMENTO DE POSTE DE CONCRETO COM COMPRIMENTO NOMINAL DE 13 M, CARGA NOMINAL DE 600 DAN, ENGASTAMENTO BASE CONCRETADA COM 1 M DE CONCRETO E 0,9 M DE SOLO (NÃO INCLUI FORNECIMENTO). AF_11/2019</v>
          </cell>
          <cell r="E3393" t="str">
            <v>UN</v>
          </cell>
          <cell r="F3393" t="str">
            <v>1.188,02</v>
          </cell>
          <cell r="G3393" t="str">
            <v>1.252,24</v>
          </cell>
        </row>
        <row r="3394">
          <cell r="A3394" t="str">
            <v>SINAPI100618</v>
          </cell>
          <cell r="B3394" t="str">
            <v>SINAPI</v>
          </cell>
          <cell r="C3394" t="str">
            <v>100618</v>
          </cell>
          <cell r="D3394" t="str">
            <v>ASSENTAMENTO DE POSTE DE CONCRETO COM COMPRIMENTO NOMINAL DE 13 M, CARGA NOMINAL DE 1000 DAN, ENGASTAMENTO BASE CONCRETADA COM 1 M DE CONCRETO E 0,9 M DE SOLO - SOMENTE INSTALAÇÃO, SEM FORNECIMENTO. AF_11/2019</v>
          </cell>
          <cell r="E3394" t="str">
            <v>UN</v>
          </cell>
          <cell r="F3394" t="str">
            <v>1.808,63</v>
          </cell>
          <cell r="G3394" t="str">
            <v>1.923,61</v>
          </cell>
        </row>
        <row r="3395">
          <cell r="A3395" t="str">
            <v>SINAPI100619</v>
          </cell>
          <cell r="B3395" t="str">
            <v>SINAPI</v>
          </cell>
          <cell r="C3395" t="str">
            <v>100619</v>
          </cell>
          <cell r="D3395" t="str">
            <v>POSTE DECORATIVO PARA JARDIM EM AÇO TUBULAR, H = *2,5* M, SEM LUMINÁRIA - FORNECIMENTO E INSTALAÇÃO. AF_11/2019</v>
          </cell>
          <cell r="E3395" t="str">
            <v>UN</v>
          </cell>
          <cell r="F3395" t="str">
            <v>554,62</v>
          </cell>
          <cell r="G3395" t="str">
            <v>573,66</v>
          </cell>
        </row>
        <row r="3396">
          <cell r="A3396" t="str">
            <v>SINAPI100620</v>
          </cell>
          <cell r="B3396" t="str">
            <v>SINAPI</v>
          </cell>
          <cell r="C3396" t="str">
            <v>100620</v>
          </cell>
          <cell r="D3396" t="str">
            <v>POSTE DE AÇO CONICO CONTÍNUO CURVO SIMPLES, FLANGEADO, H=9M, INCLUSIVE LUMINÁRIA, SEM LÂMPADA - FORNECIMENTO E INSTALACAO. AF_11/2019</v>
          </cell>
          <cell r="E3396" t="str">
            <v>UN</v>
          </cell>
          <cell r="F3396" t="str">
            <v>2.410,23</v>
          </cell>
          <cell r="G3396" t="str">
            <v>2.422,54</v>
          </cell>
        </row>
        <row r="3397">
          <cell r="A3397" t="str">
            <v>SINAPI100621</v>
          </cell>
          <cell r="B3397" t="str">
            <v>SINAPI</v>
          </cell>
          <cell r="C3397" t="str">
            <v>100621</v>
          </cell>
          <cell r="D3397" t="str">
            <v>POSTE DE AÇO CONICO CONTÍNUO CURVO DUPLO, FLANGEADO, H=9M, INCLUSIVE LUMINÁRIAS, SEM LÂMPADAS - FORNECIMENTO E INSTALACAO. AF_11/2019</v>
          </cell>
          <cell r="E3397" t="str">
            <v>UN</v>
          </cell>
          <cell r="F3397" t="str">
            <v>2.814,10</v>
          </cell>
          <cell r="G3397" t="str">
            <v>2.831,61</v>
          </cell>
        </row>
        <row r="3398">
          <cell r="A3398" t="str">
            <v>SINAPI100622</v>
          </cell>
          <cell r="B3398" t="str">
            <v>SINAPI</v>
          </cell>
          <cell r="C3398" t="str">
            <v>100622</v>
          </cell>
          <cell r="D3398" t="str">
            <v>POSTE DE AÇO CONICO CONTÍNUO CURVO SIMPLES, ENGASTADO, H=9M, INCLUSIVE LUMINÁRIA, SEM LÂMPADA - FORNECIMENTO E INSTALACAO. AF_11/2019</v>
          </cell>
          <cell r="E3398" t="str">
            <v>UN</v>
          </cell>
          <cell r="F3398" t="str">
            <v>2.140,01</v>
          </cell>
          <cell r="G3398" t="str">
            <v>2.160,71</v>
          </cell>
        </row>
        <row r="3399">
          <cell r="A3399" t="str">
            <v>SINAPI100623</v>
          </cell>
          <cell r="B3399" t="str">
            <v>SINAPI</v>
          </cell>
          <cell r="C3399" t="str">
            <v>100623</v>
          </cell>
          <cell r="D3399" t="str">
            <v>POSTE DE AÇO CONICO CONTÍNUO CURVO DUPLO, ENGASTADO, H=9M, INCLUSIVE LUMINÁRIAS, SEM LÂMPADAS - FORNECIMENTO E INSTALACAO. AF_11/2019</v>
          </cell>
          <cell r="E3399" t="str">
            <v>UN</v>
          </cell>
          <cell r="F3399" t="str">
            <v>2.323,50</v>
          </cell>
          <cell r="G3399" t="str">
            <v>2.349,40</v>
          </cell>
        </row>
        <row r="3400">
          <cell r="A3400" t="str">
            <v>SINAPI97605</v>
          </cell>
          <cell r="B3400" t="str">
            <v>SINAPI</v>
          </cell>
          <cell r="C3400" t="str">
            <v>97605</v>
          </cell>
          <cell r="D3400" t="str">
            <v>LUMINÁRIA ARANDELA TIPO MEIA LUA, DE SOBREPOR, COM 1 LÂMPADA LED DE 6 W, SEM REATOR - FORNECIMENTO E INSTALAÇÃO. AF_02/2020</v>
          </cell>
          <cell r="E3400" t="str">
            <v>UN</v>
          </cell>
          <cell r="F3400" t="str">
            <v>95,49</v>
          </cell>
          <cell r="G3400" t="str">
            <v>98,28</v>
          </cell>
        </row>
        <row r="3401">
          <cell r="A3401" t="str">
            <v>SINAPI97607</v>
          </cell>
          <cell r="B3401" t="str">
            <v>SINAPI</v>
          </cell>
          <cell r="C3401" t="str">
            <v>97607</v>
          </cell>
          <cell r="D3401" t="str">
            <v>LUMINÁRIA ARANDELA TIPO TARTARUGA, DE SOBREPOR, COM 1 LÂMPADA LED DE 6 W, SEM REATOR - FORNECIMENTO E INSTALAÇÃO. AF_02/2020</v>
          </cell>
          <cell r="E3401" t="str">
            <v>UN</v>
          </cell>
          <cell r="F3401" t="str">
            <v>115,53</v>
          </cell>
          <cell r="G3401" t="str">
            <v>118,78</v>
          </cell>
        </row>
        <row r="3402">
          <cell r="A3402" t="str">
            <v>SINAPI102102</v>
          </cell>
          <cell r="B3402" t="str">
            <v>SINAPI</v>
          </cell>
          <cell r="C3402" t="str">
            <v>102102</v>
          </cell>
          <cell r="D3402" t="str">
            <v>TRANSFORMADOR DE DISTRIBUIÇÃO, 30 KVA, TRIFÁSICO, 60 HZ, CLASSE 15 KV, IMERSO EM ÓLEO MINERAL, INSTALAÇÃO EM POSTE (NÃO INCLUSO SUPORTE) - FORNECIMENTO E INSTALAÇÃO. AF_12/2020</v>
          </cell>
          <cell r="E3402" t="str">
            <v>UN</v>
          </cell>
          <cell r="F3402" t="str">
            <v>11.032,49</v>
          </cell>
          <cell r="G3402" t="str">
            <v>11.101,00</v>
          </cell>
        </row>
        <row r="3403">
          <cell r="A3403" t="str">
            <v>SINAPI102103</v>
          </cell>
          <cell r="B3403" t="str">
            <v>SINAPI</v>
          </cell>
          <cell r="C3403" t="str">
            <v>102103</v>
          </cell>
          <cell r="D3403" t="str">
            <v>TRANSFORMADOR DE DISTRIBUIÇÃO, 45 KVA, TRIFÁSICO, 60 HZ, CLASSE 15 KV, IMERSO EM ÓLEO MINERAL, INSTALAÇÃO EM POSTE (NÃO INCLUSO SUPORTE) - FORNECIMENTO E INSTALAÇÃO. AF_12/2020</v>
          </cell>
          <cell r="E3403" t="str">
            <v>UN</v>
          </cell>
          <cell r="F3403" t="str">
            <v>12.266,33</v>
          </cell>
          <cell r="G3403" t="str">
            <v>12.336,02</v>
          </cell>
        </row>
        <row r="3404">
          <cell r="A3404" t="str">
            <v>SINAPI102104</v>
          </cell>
          <cell r="B3404" t="str">
            <v>SINAPI</v>
          </cell>
          <cell r="C3404" t="str">
            <v>102104</v>
          </cell>
          <cell r="D3404" t="str">
            <v>TRANSFORMADOR DE DISTRIBUIÇÃO, 75 KVA, TRIFÁSICO, 60 HZ, CLASSE 15 KV, IMERSO EM ÓLEO MINERAL, INSTALAÇÃO EM POSTE (NÃO INCLUSO SUPORTE) - FORNECIMENTO E INSTALAÇÃO. AF_12/2020</v>
          </cell>
          <cell r="E3404" t="str">
            <v>UN</v>
          </cell>
          <cell r="F3404" t="str">
            <v>15.704,46</v>
          </cell>
          <cell r="G3404" t="str">
            <v>15.776,15</v>
          </cell>
        </row>
        <row r="3405">
          <cell r="A3405" t="str">
            <v>SINAPI102105</v>
          </cell>
          <cell r="B3405" t="str">
            <v>SINAPI</v>
          </cell>
          <cell r="C3405" t="str">
            <v>102105</v>
          </cell>
          <cell r="D3405" t="str">
            <v>TRANSFORMADOR DE DISTRIBUIÇÃO, 112,5 KVA, TRIFÁSICO, 60 HZ, CLASSE 15 KV, IMERSO EM ÓLEO MINERAL, INSTALAÇÃO EM POSTE (NÃO INCLUSO SUPORTE) - FORNECIMENTO E INSTALAÇÃO. AF_12/2020</v>
          </cell>
          <cell r="E3405" t="str">
            <v>UN</v>
          </cell>
          <cell r="F3405" t="str">
            <v>19.276,63</v>
          </cell>
          <cell r="G3405" t="str">
            <v>19.350,33</v>
          </cell>
        </row>
        <row r="3406">
          <cell r="A3406" t="str">
            <v>SINAPI102106</v>
          </cell>
          <cell r="B3406" t="str">
            <v>SINAPI</v>
          </cell>
          <cell r="C3406" t="str">
            <v>102106</v>
          </cell>
          <cell r="D3406" t="str">
            <v>TRANSFORMADOR DE DISTRIBUIÇÃO, 150 KVA, TRIFÁSICO, 60 HZ, CLASSE 15 KV, IMERSO EM ÓLEO MINERAL, INSTALAÇÃO EM POSTE (NÃO INCLUSO SUPORTE) - FORNECIMENTO E INSTALAÇÃO. AF_12/2020</v>
          </cell>
          <cell r="E3406" t="str">
            <v>UN</v>
          </cell>
          <cell r="F3406" t="str">
            <v>24.149,57</v>
          </cell>
          <cell r="G3406" t="str">
            <v>24.224,44</v>
          </cell>
        </row>
        <row r="3407">
          <cell r="A3407" t="str">
            <v>SINAPI102107</v>
          </cell>
          <cell r="B3407" t="str">
            <v>SINAPI</v>
          </cell>
          <cell r="C3407" t="str">
            <v>102107</v>
          </cell>
          <cell r="D3407" t="str">
            <v>TRANSFORMADOR DE DISTRIBUIÇÃO, 225 KVA, TRIFÁSICO, 60 HZ, CLASSE 15 KV, IMERSO EM ÓLEO MINERAL, INSTALAÇÃO EM POSTE (NÃO INCLUSO SUPORTE) - FORNECIMENTO E INSTALAÇÃO. AF_12/2020</v>
          </cell>
          <cell r="E3407" t="str">
            <v>UN</v>
          </cell>
          <cell r="F3407" t="str">
            <v>33.654,28</v>
          </cell>
          <cell r="G3407" t="str">
            <v>33.733,51</v>
          </cell>
        </row>
        <row r="3408">
          <cell r="A3408" t="str">
            <v>SINAPI102108</v>
          </cell>
          <cell r="B3408" t="str">
            <v>SINAPI</v>
          </cell>
          <cell r="C3408" t="str">
            <v>102108</v>
          </cell>
          <cell r="D3408" t="str">
            <v>TRANSFORMADOR DE DISTRIBUIÇÃO, 300 KVA, TRIFÁSICO, 60 HZ, CLASSE 15 KV, IMERSO EM ÓLEO MINERAL, INSTALAÇÃO EM POSTE (NÃO INCLUSO SUPORTE) - FORNECIMENTO E INSTALAÇÃO. AF_12/2020</v>
          </cell>
          <cell r="E3408" t="str">
            <v>UN</v>
          </cell>
          <cell r="F3408" t="str">
            <v>39.172,65</v>
          </cell>
          <cell r="G3408" t="str">
            <v>39.254,55</v>
          </cell>
        </row>
        <row r="3409">
          <cell r="A3409" t="str">
            <v>SINAPI102109</v>
          </cell>
          <cell r="B3409" t="str">
            <v>SINAPI</v>
          </cell>
          <cell r="C3409" t="str">
            <v>102109</v>
          </cell>
          <cell r="D3409" t="str">
            <v>SUPORTE PARA TRANSFORMADOR EM POSTE DE CONCRETO CIRCULAR - FORNECIMENTO E INSTALAÇÃO. AF_12/2020</v>
          </cell>
          <cell r="E3409" t="str">
            <v>UN</v>
          </cell>
          <cell r="F3409" t="str">
            <v>61,46</v>
          </cell>
          <cell r="G3409" t="str">
            <v>64,90</v>
          </cell>
        </row>
        <row r="3410">
          <cell r="A3410" t="str">
            <v>SINAPI102110</v>
          </cell>
          <cell r="B3410" t="str">
            <v>SINAPI</v>
          </cell>
          <cell r="C3410" t="str">
            <v>102110</v>
          </cell>
          <cell r="D3410" t="str">
            <v>SUPORTE PARA TRANSFORMADOR EM POSTE DE CONCRETO DUPLO T - FORNECIMENTO E INSTALAÇÃO. AF_12/2020</v>
          </cell>
          <cell r="E3410" t="str">
            <v>UN</v>
          </cell>
          <cell r="F3410" t="str">
            <v>170,36</v>
          </cell>
          <cell r="G3410" t="str">
            <v>173,80</v>
          </cell>
        </row>
        <row r="3411">
          <cell r="A3411" t="str">
            <v>SINAPI103654</v>
          </cell>
          <cell r="B3411" t="str">
            <v>SINAPI</v>
          </cell>
          <cell r="C3411" t="str">
            <v>103654</v>
          </cell>
          <cell r="D3411" t="str">
            <v>TRANSFORMADOR DE DISTRIBUIÇÃO, 500KVA, TRIFÁSICO, 60 HZ, CLASSE 15 KV, IMERSO EM ÓLEO MINERAL, INSTALAÇÃO EM SOLO (NÃO INCLUSO ABRIGO) - FORNECIMENTO E INSTALAÇÃO. AF_02/2022</v>
          </cell>
          <cell r="E3411" t="str">
            <v>UN</v>
          </cell>
          <cell r="F3411" t="str">
            <v>63.355,49</v>
          </cell>
          <cell r="G3411" t="str">
            <v>63.437,84</v>
          </cell>
        </row>
        <row r="3412">
          <cell r="A3412" t="str">
            <v>SINAPI103655</v>
          </cell>
          <cell r="B3412" t="str">
            <v>SINAPI</v>
          </cell>
          <cell r="C3412" t="str">
            <v>103655</v>
          </cell>
          <cell r="D3412" t="str">
            <v>TRANSFORMADOR DE DISTRIBUIÇÃO, 750 KVA, TRIFÁSICO, 60 HZ, CLASSE 15 KV, IMERSO EM ÓLEO MINERAL, INSTALAÇÃO EM SOLO (NÃO INCLUSO ABRIGO) - FORNECIMENTO E INSTALAÇÃO. AF_02/2022</v>
          </cell>
          <cell r="E3412" t="str">
            <v>UN</v>
          </cell>
          <cell r="F3412" t="str">
            <v>86.760,88</v>
          </cell>
          <cell r="G3412" t="str">
            <v>86.857,30</v>
          </cell>
        </row>
        <row r="3413">
          <cell r="A3413" t="str">
            <v>SINAPI103656</v>
          </cell>
          <cell r="B3413" t="str">
            <v>SINAPI</v>
          </cell>
          <cell r="C3413" t="str">
            <v>103656</v>
          </cell>
          <cell r="D3413" t="str">
            <v>TRANSFORMADOR DE DISTRIBUIÇÃO, 1000 KVA, TRIFÁSICO, 60 HZ, CLASSE 15 KV, IMERSO EM ÓLEO MINERAL, INSTALAÇÃO EM SOLO (NÃO INCLUSO ABRIGO) - FORNECIMENTO E INSTALAÇÃO. AF_02/2022</v>
          </cell>
          <cell r="E3413" t="str">
            <v>UN</v>
          </cell>
          <cell r="F3413" t="str">
            <v>121.262,47</v>
          </cell>
          <cell r="G3413" t="str">
            <v>121.372,85</v>
          </cell>
        </row>
        <row r="3414">
          <cell r="A3414" t="str">
            <v>SINAPI96973</v>
          </cell>
          <cell r="B3414" t="str">
            <v>SINAPI</v>
          </cell>
          <cell r="C3414" t="str">
            <v>96973</v>
          </cell>
          <cell r="D3414" t="str">
            <v>CORDOALHA DE COBRE NU 35 MM², NÃO ENTERRADA, COM ISOLADOR - FORNECIMENTO E INSTALAÇÃO. AF_08/2023</v>
          </cell>
          <cell r="E3414" t="str">
            <v>M</v>
          </cell>
          <cell r="F3414" t="str">
            <v>72,81</v>
          </cell>
          <cell r="G3414" t="str">
            <v>76,34</v>
          </cell>
        </row>
        <row r="3415">
          <cell r="A3415" t="str">
            <v>SINAPI96974</v>
          </cell>
          <cell r="B3415" t="str">
            <v>SINAPI</v>
          </cell>
          <cell r="C3415" t="str">
            <v>96974</v>
          </cell>
          <cell r="D3415" t="str">
            <v>CORDOALHA DE COBRE NU 50 MM², NÃO ENTERRADA, COM ISOLADOR - FORNECIMENTO E INSTALAÇÃO. AF_08/2023</v>
          </cell>
          <cell r="E3415" t="str">
            <v>M</v>
          </cell>
          <cell r="F3415" t="str">
            <v>92,85</v>
          </cell>
          <cell r="G3415" t="str">
            <v>96,94</v>
          </cell>
        </row>
        <row r="3416">
          <cell r="A3416" t="str">
            <v>SINAPI96975</v>
          </cell>
          <cell r="B3416" t="str">
            <v>SINAPI</v>
          </cell>
          <cell r="C3416" t="str">
            <v>96975</v>
          </cell>
          <cell r="D3416" t="str">
            <v>CORDOALHA DE COBRE NU 70 MM², NÃO ENTERRADA, COM ISOLADOR - FORNECIMENTO E INSTALAÇÃO. AF_08/2023</v>
          </cell>
          <cell r="E3416" t="str">
            <v>M</v>
          </cell>
          <cell r="F3416" t="str">
            <v>113,83</v>
          </cell>
          <cell r="G3416" t="str">
            <v>118,43</v>
          </cell>
        </row>
        <row r="3417">
          <cell r="A3417" t="str">
            <v>SINAPI96976</v>
          </cell>
          <cell r="B3417" t="str">
            <v>SINAPI</v>
          </cell>
          <cell r="C3417" t="str">
            <v>96976</v>
          </cell>
          <cell r="D3417" t="str">
            <v>CORDOALHA DE COBRE NU 95 MM², NÃO ENTERRADA, COM ISOLADOR - FORNECIMENTO E INSTALAÇÃO. AF_08/2023</v>
          </cell>
          <cell r="E3417" t="str">
            <v>M</v>
          </cell>
          <cell r="F3417" t="str">
            <v>147,75</v>
          </cell>
          <cell r="G3417" t="str">
            <v>152,83</v>
          </cell>
        </row>
        <row r="3418">
          <cell r="A3418" t="str">
            <v>SINAPI96977</v>
          </cell>
          <cell r="B3418" t="str">
            <v>SINAPI</v>
          </cell>
          <cell r="C3418" t="str">
            <v>96977</v>
          </cell>
          <cell r="D3418" t="str">
            <v>CORDOALHA DE COBRE NU 50 MM², ENTERRADA - FORNECIMENTO E INSTALAÇÃO. AF_08/2023</v>
          </cell>
          <cell r="E3418" t="str">
            <v>M</v>
          </cell>
          <cell r="F3418" t="str">
            <v>53,92</v>
          </cell>
          <cell r="G3418" t="str">
            <v>54,18</v>
          </cell>
        </row>
        <row r="3419">
          <cell r="A3419" t="str">
            <v>SINAPI96978</v>
          </cell>
          <cell r="B3419" t="str">
            <v>SINAPI</v>
          </cell>
          <cell r="C3419" t="str">
            <v>96978</v>
          </cell>
          <cell r="D3419" t="str">
            <v>CORDOALHA DE COBRE NU 70 MM², ENTERRADA - FORNECIMENTO E INSTALAÇÃO. AF_08/2023</v>
          </cell>
          <cell r="E3419" t="str">
            <v>M</v>
          </cell>
          <cell r="F3419" t="str">
            <v>71,00</v>
          </cell>
          <cell r="G3419" t="str">
            <v>71,31</v>
          </cell>
        </row>
        <row r="3420">
          <cell r="A3420" t="str">
            <v>SINAPI96979</v>
          </cell>
          <cell r="B3420" t="str">
            <v>SINAPI</v>
          </cell>
          <cell r="C3420" t="str">
            <v>96979</v>
          </cell>
          <cell r="D3420" t="str">
            <v>CORDOALHA DE COBRE NU 95 MM², ENTERRADA - FORNECIMENTO E INSTALAÇÃO. AF_08/2023</v>
          </cell>
          <cell r="E3420" t="str">
            <v>M</v>
          </cell>
          <cell r="F3420" t="str">
            <v>101,39</v>
          </cell>
          <cell r="G3420" t="str">
            <v>101,75</v>
          </cell>
        </row>
        <row r="3421">
          <cell r="A3421" t="str">
            <v>SINAPI96984</v>
          </cell>
          <cell r="B3421" t="str">
            <v>SINAPI</v>
          </cell>
          <cell r="C3421" t="str">
            <v>96984</v>
          </cell>
          <cell r="D3421" t="str">
            <v>ELETRODUTO PVC RÍGIDO, DIÂMETRO 40MM, COM 3 METROS, PARA SPDA - FORNECIMENTO E INSTALAÇÃO. AF_08/2023</v>
          </cell>
          <cell r="E3421" t="str">
            <v>UN</v>
          </cell>
          <cell r="F3421" t="str">
            <v>64,93</v>
          </cell>
          <cell r="G3421" t="str">
            <v>70,73</v>
          </cell>
        </row>
        <row r="3422">
          <cell r="A3422" t="str">
            <v>SINAPI96985</v>
          </cell>
          <cell r="B3422" t="str">
            <v>SINAPI</v>
          </cell>
          <cell r="C3422" t="str">
            <v>96985</v>
          </cell>
          <cell r="D3422" t="str">
            <v>HASTE DE ATERRAMENTO, DIÂMETRO 5/8", COM 3 METROS - FORNECIMENTO E INSTALAÇÃO. AF_08/2023</v>
          </cell>
          <cell r="E3422" t="str">
            <v>UN</v>
          </cell>
          <cell r="F3422" t="str">
            <v>98,12</v>
          </cell>
          <cell r="G3422" t="str">
            <v>100,04</v>
          </cell>
        </row>
        <row r="3423">
          <cell r="A3423" t="str">
            <v>SINAPI96986</v>
          </cell>
          <cell r="B3423" t="str">
            <v>SINAPI</v>
          </cell>
          <cell r="C3423" t="str">
            <v>96986</v>
          </cell>
          <cell r="D3423" t="str">
            <v>HASTE DE ATERRAMENTO, DIÂMETRO 3/4", COM 3 METROS - FORNECIMENTO E INSTALAÇÃO. AF_08/2023</v>
          </cell>
          <cell r="E3423" t="str">
            <v>UN</v>
          </cell>
          <cell r="F3423" t="str">
            <v>146,54</v>
          </cell>
          <cell r="G3423" t="str">
            <v>149,56</v>
          </cell>
        </row>
        <row r="3424">
          <cell r="A3424" t="str">
            <v>SINAPI96987</v>
          </cell>
          <cell r="B3424" t="str">
            <v>SINAPI</v>
          </cell>
          <cell r="C3424" t="str">
            <v>96987</v>
          </cell>
          <cell r="D3424" t="str">
            <v>BASE METÁLICA PARA MASTRO 1 ½"  PARA SPDA - FORNECIMENTO E INSTALAÇÃO. AF_08/2023</v>
          </cell>
          <cell r="E3424" t="str">
            <v>UN</v>
          </cell>
          <cell r="F3424" t="str">
            <v>140,54</v>
          </cell>
          <cell r="G3424" t="str">
            <v>149,73</v>
          </cell>
        </row>
        <row r="3425">
          <cell r="A3425" t="str">
            <v>SINAPI96988</v>
          </cell>
          <cell r="B3425" t="str">
            <v>SINAPI</v>
          </cell>
          <cell r="C3425" t="str">
            <v>96988</v>
          </cell>
          <cell r="D3425" t="str">
            <v>MASTRO 1 ½", COM 3 METROS, PARA SPDA - FORNECIMENTO E INSTALAÇÃO. AF_08/2023</v>
          </cell>
          <cell r="E3425" t="str">
            <v>UN</v>
          </cell>
          <cell r="F3425" t="str">
            <v>174,15</v>
          </cell>
          <cell r="G3425" t="str">
            <v>175,44</v>
          </cell>
        </row>
        <row r="3426">
          <cell r="A3426" t="str">
            <v>SINAPI96989</v>
          </cell>
          <cell r="B3426" t="str">
            <v>SINAPI</v>
          </cell>
          <cell r="C3426" t="str">
            <v>96989</v>
          </cell>
          <cell r="D3426" t="str">
            <v>CAPTOR TIPO FRANKLIN PARA SPDA - FORNECIMENTO E INSTALAÇÃO. AF_08/2023</v>
          </cell>
          <cell r="E3426" t="str">
            <v>UN</v>
          </cell>
          <cell r="F3426" t="str">
            <v>145,71</v>
          </cell>
          <cell r="G3426" t="str">
            <v>146,75</v>
          </cell>
        </row>
        <row r="3427">
          <cell r="A3427" t="str">
            <v>SINAPI98463</v>
          </cell>
          <cell r="B3427" t="str">
            <v>SINAPI</v>
          </cell>
          <cell r="C3427" t="str">
            <v>98463</v>
          </cell>
          <cell r="D3427" t="str">
            <v>SUPORTE ISOLADOR PARA FIXAÇÃO DA CORDOALHA DE COBRE EM ALVENARIA OU CONCRETO - FORNECIMENTO E INSTALAÇÃO. AF_08/2023</v>
          </cell>
          <cell r="E3427" t="str">
            <v>UN</v>
          </cell>
          <cell r="F3427" t="str">
            <v>30,30</v>
          </cell>
          <cell r="G3427" t="str">
            <v>32,72</v>
          </cell>
        </row>
        <row r="3428">
          <cell r="A3428" t="str">
            <v>SINAPI104746</v>
          </cell>
          <cell r="B3428" t="str">
            <v>SINAPI</v>
          </cell>
          <cell r="C3428" t="str">
            <v>104746</v>
          </cell>
          <cell r="D3428" t="str">
            <v>MINI CAPTOR PARA SPDA - FORNECIMENTO E INSTALAÇÃO. AF_08/2023</v>
          </cell>
          <cell r="E3428" t="str">
            <v>UN</v>
          </cell>
          <cell r="F3428" t="str">
            <v>30,02</v>
          </cell>
          <cell r="G3428" t="str">
            <v>31,51</v>
          </cell>
        </row>
        <row r="3429">
          <cell r="A3429" t="str">
            <v>SINAPI104749</v>
          </cell>
          <cell r="B3429" t="str">
            <v>SINAPI</v>
          </cell>
          <cell r="C3429" t="str">
            <v>104749</v>
          </cell>
          <cell r="D3429" t="str">
            <v>CONECTOR GRAMPO METÁLICO TIPO OLHAL, PARA SPDA, PARA HASTE DE ATERRAMENTO DE 3/4'' E CABOS DE 10 A 50 MM2 - FORNECIMENTO E INSTALAÇÃO. AF_08/2023</v>
          </cell>
          <cell r="E3429" t="str">
            <v>UN</v>
          </cell>
          <cell r="F3429" t="str">
            <v>24,72</v>
          </cell>
          <cell r="G3429" t="str">
            <v>26,16</v>
          </cell>
        </row>
        <row r="3430">
          <cell r="A3430" t="str">
            <v>SINAPI104750</v>
          </cell>
          <cell r="B3430" t="str">
            <v>SINAPI</v>
          </cell>
          <cell r="C3430" t="str">
            <v>104750</v>
          </cell>
          <cell r="D3430" t="str">
            <v>CONECTOR GRAMPO METÁLICO TIPO OLHAL, PARA SPDA, PARA HASTE DE ATERRAMENTO DE 5/8'' E CABOS DE 10 A 50 MM2 - FORNECIMENTO E INSTALAÇÃO. AF_08/2023</v>
          </cell>
          <cell r="E3430" t="str">
            <v>UN</v>
          </cell>
          <cell r="F3430" t="str">
            <v>19,96</v>
          </cell>
          <cell r="G3430" t="str">
            <v>21,40</v>
          </cell>
        </row>
        <row r="3431">
          <cell r="A3431" t="str">
            <v>SINAPI104751</v>
          </cell>
          <cell r="B3431" t="str">
            <v>SINAPI</v>
          </cell>
          <cell r="C3431" t="str">
            <v>104751</v>
          </cell>
          <cell r="D3431" t="str">
            <v>CONECTOR GRAMPO PARALELO METÁLICO, PARA SPDA, PARA CABOS DE 6 A 50 MM2 - FORNECIMENTO E INSTALAÇÃO. AF_08/2023</v>
          </cell>
          <cell r="E3431" t="str">
            <v>UN</v>
          </cell>
          <cell r="F3431" t="str">
            <v>28,13</v>
          </cell>
          <cell r="G3431" t="str">
            <v>29,57</v>
          </cell>
        </row>
        <row r="3432">
          <cell r="A3432" t="str">
            <v>SINAPI104752</v>
          </cell>
          <cell r="B3432" t="str">
            <v>SINAPI</v>
          </cell>
          <cell r="C3432" t="str">
            <v>104752</v>
          </cell>
          <cell r="D3432" t="str">
            <v>CONECTOR SPLIT-BOLT, PARA SPDA, PARA CABOS ATÉ 35 MM2 - FORNECIMENTO E INSTALAÇÃO. AF_08/2023</v>
          </cell>
          <cell r="E3432" t="str">
            <v>UN</v>
          </cell>
          <cell r="F3432" t="str">
            <v>22,44</v>
          </cell>
          <cell r="G3432" t="str">
            <v>23,88</v>
          </cell>
        </row>
        <row r="3433">
          <cell r="A3433" t="str">
            <v>SINAPI104753</v>
          </cell>
          <cell r="B3433" t="str">
            <v>SINAPI</v>
          </cell>
          <cell r="C3433" t="str">
            <v>104753</v>
          </cell>
          <cell r="D3433" t="str">
            <v>CONECTOR SPLIT-BOLT, PARA SPDA, PARA CABOS ATÉ 50 MM2 - FORNECIMENTO E INSTALAÇÃO. AF_08/2023</v>
          </cell>
          <cell r="E3433" t="str">
            <v>UN</v>
          </cell>
          <cell r="F3433" t="str">
            <v>26,56</v>
          </cell>
          <cell r="G3433" t="str">
            <v>28,00</v>
          </cell>
        </row>
        <row r="3434">
          <cell r="A3434" t="str">
            <v>SINAPI104754</v>
          </cell>
          <cell r="B3434" t="str">
            <v>SINAPI</v>
          </cell>
          <cell r="C3434" t="str">
            <v>104754</v>
          </cell>
          <cell r="D3434" t="str">
            <v>CONECTOR SPLIT-BOLT, PARA SPDA, PARA CABOS ATÉ 70 MM2 - FORNECIMENTO E INSTALAÇÃO. AF_08/2023</v>
          </cell>
          <cell r="E3434" t="str">
            <v>UN</v>
          </cell>
          <cell r="F3434" t="str">
            <v>33,64</v>
          </cell>
          <cell r="G3434" t="str">
            <v>35,08</v>
          </cell>
        </row>
        <row r="3435">
          <cell r="A3435" t="str">
            <v>SINAPI104755</v>
          </cell>
          <cell r="B3435" t="str">
            <v>SINAPI</v>
          </cell>
          <cell r="C3435" t="str">
            <v>104755</v>
          </cell>
          <cell r="D3435" t="str">
            <v>CONECTOR SPLIT-BOLT, PARA SPDA, PARA CABOS ATÉ 95 MM2 - FORNECIMENTO E INSTALAÇÃO. AF_08/2023</v>
          </cell>
          <cell r="E3435" t="str">
            <v>UN</v>
          </cell>
          <cell r="F3435" t="str">
            <v>44,61</v>
          </cell>
          <cell r="G3435" t="str">
            <v>46,05</v>
          </cell>
        </row>
        <row r="3436">
          <cell r="A3436" t="str">
            <v>SINAPI103490</v>
          </cell>
          <cell r="B3436" t="str">
            <v>SINAPI</v>
          </cell>
          <cell r="C3436" t="str">
            <v>103490</v>
          </cell>
          <cell r="D3436" t="str">
            <v>PLACA DE CONCRETO PRÉ-MOLDADO COMO PROTEÇÃO MECÂNICA ADICIONAL NO REATERRO PARA REDE ENTERRADA DE DISTRIBUIÇÃO DE ENERGIA ELÉTRICA - FORNECIMENTO E INSTALAÇÃO. AF_12/2021</v>
          </cell>
          <cell r="E3436" t="str">
            <v>M3</v>
          </cell>
          <cell r="F3436" t="str">
            <v>3.250,30</v>
          </cell>
          <cell r="G3436" t="str">
            <v>3.534,46</v>
          </cell>
        </row>
        <row r="3437">
          <cell r="A3437" t="str">
            <v>SINAPI103491</v>
          </cell>
          <cell r="B3437" t="str">
            <v>SINAPI</v>
          </cell>
          <cell r="C3437" t="str">
            <v>103491</v>
          </cell>
          <cell r="D3437" t="str">
            <v>CONCRETAGEM COMO PROTEÇÃO MECÂNICA ADICIONAL NO REATERRO PARA REDE ENTERRADA DE DISTRIBUIÇÃO DE ENERGIA ELÉTRICA - FORNECIMENTO E INSTALAÇÃO. AF_12/2021</v>
          </cell>
          <cell r="E3437" t="str">
            <v>M3</v>
          </cell>
          <cell r="F3437" t="str">
            <v>576,17</v>
          </cell>
          <cell r="G3437" t="str">
            <v>615,14</v>
          </cell>
        </row>
        <row r="3438">
          <cell r="A3438" t="str">
            <v>SINAPI104758</v>
          </cell>
          <cell r="B3438" t="str">
            <v>SINAPI</v>
          </cell>
          <cell r="C3438" t="str">
            <v>104758</v>
          </cell>
          <cell r="D3438" t="str">
            <v>FURO MANUAL EM ALVENARIA, PARA INSTALAÇÕES ELÉTRICAS, DIÂMETROS MENORES OU IGUAIS A 40 MM. AF_09/2023</v>
          </cell>
          <cell r="E3438" t="str">
            <v>UN</v>
          </cell>
          <cell r="F3438" t="str">
            <v>19,61</v>
          </cell>
          <cell r="G3438" t="str">
            <v>22,00</v>
          </cell>
        </row>
        <row r="3439">
          <cell r="A3439" t="str">
            <v>SINAPI104759</v>
          </cell>
          <cell r="B3439" t="str">
            <v>SINAPI</v>
          </cell>
          <cell r="C3439" t="str">
            <v>104759</v>
          </cell>
          <cell r="D3439" t="str">
            <v>FURO MANUAL EM ALVENARIA, PARA INSTALAÇÕES ELÉTRICAS, DIÂMETROS MAIORES QUE 40 MM E MENORES OU IGUAIS A 75 MM. AF_09/2023</v>
          </cell>
          <cell r="E3439" t="str">
            <v>UN</v>
          </cell>
          <cell r="F3439" t="str">
            <v>52,29</v>
          </cell>
          <cell r="G3439" t="str">
            <v>58,63</v>
          </cell>
        </row>
        <row r="3440">
          <cell r="A3440" t="str">
            <v>SINAPI104760</v>
          </cell>
          <cell r="B3440" t="str">
            <v>SINAPI</v>
          </cell>
          <cell r="C3440" t="str">
            <v>104760</v>
          </cell>
          <cell r="D3440" t="str">
            <v>FURO MANUAL EM ALVENARIA, PARA INSTALAÇÕES ELÉTRICAS, DIÂMETROS MAIORES QUE 75 MM E MENORES OU IGUAIS A 100 MM. AF_09/2023</v>
          </cell>
          <cell r="E3440" t="str">
            <v>UN</v>
          </cell>
          <cell r="F3440" t="str">
            <v>76,36</v>
          </cell>
          <cell r="G3440" t="str">
            <v>85,63</v>
          </cell>
        </row>
        <row r="3441">
          <cell r="A3441" t="str">
            <v>SINAPI104761</v>
          </cell>
          <cell r="B3441" t="str">
            <v>SINAPI</v>
          </cell>
          <cell r="C3441" t="str">
            <v>104761</v>
          </cell>
          <cell r="D3441" t="str">
            <v>FURO MECANIZADO EM CONCRETO, COM MARTELO DEMOLIDOR, PARA INSTALAÇÕES ELÉTRICAS, DIÂMETROS MENORES OU IGUAIS A 40 MM. AF_09/2023</v>
          </cell>
          <cell r="E3441" t="str">
            <v>UN</v>
          </cell>
          <cell r="F3441" t="str">
            <v>10,35</v>
          </cell>
          <cell r="G3441" t="str">
            <v>11,49</v>
          </cell>
        </row>
        <row r="3442">
          <cell r="A3442" t="str">
            <v>SINAPI104762</v>
          </cell>
          <cell r="B3442" t="str">
            <v>SINAPI</v>
          </cell>
          <cell r="C3442" t="str">
            <v>104762</v>
          </cell>
          <cell r="D3442" t="str">
            <v>FURO MECANIZADO EM CONCRETO, COM MARTELO DEMOLIDOR, PARA INSTALAÇÕES ELÉTRICAS, DIÂMETROS MAIORES QUE 40 MM E MENORES OU IGUAIS A 75 MM. AF_09/2023</v>
          </cell>
          <cell r="E3442" t="str">
            <v>UN</v>
          </cell>
          <cell r="F3442" t="str">
            <v>27,62</v>
          </cell>
          <cell r="G3442" t="str">
            <v>30,64</v>
          </cell>
        </row>
        <row r="3443">
          <cell r="A3443" t="str">
            <v>SINAPI104763</v>
          </cell>
          <cell r="B3443" t="str">
            <v>SINAPI</v>
          </cell>
          <cell r="C3443" t="str">
            <v>104763</v>
          </cell>
          <cell r="D3443" t="str">
            <v>FURO MECANIZADO EM CONCRETO, COM MARTELO DEMOLIDOR, PARA INSTALAÇÕES ELÉTRICAS, DIÂMETROS MAIORES QUE 75 MM E MENORES OU IGUAIS A 150 MM. AF_09/2023</v>
          </cell>
          <cell r="E3443" t="str">
            <v>UN</v>
          </cell>
          <cell r="F3443" t="str">
            <v>40,33</v>
          </cell>
          <cell r="G3443" t="str">
            <v>44,76</v>
          </cell>
        </row>
        <row r="3444">
          <cell r="A3444" t="str">
            <v>SINAPI104764</v>
          </cell>
          <cell r="B3444" t="str">
            <v>SINAPI</v>
          </cell>
          <cell r="C3444" t="str">
            <v>104764</v>
          </cell>
          <cell r="D3444" t="str">
            <v>SUPORTE PARA 2 ELETRODUTOS, ESPAÇADO A CADA 80 CM, EM PERFILADO COM COMPRIMENTO DE 25 CM FIXADO EM LAJE, POR METRO DE ELETRODUTO FIXADO. AF_09/2023</v>
          </cell>
          <cell r="E3444" t="str">
            <v>M</v>
          </cell>
          <cell r="F3444" t="str">
            <v>22,31</v>
          </cell>
          <cell r="G3444" t="str">
            <v>23,69</v>
          </cell>
        </row>
        <row r="3445">
          <cell r="A3445" t="str">
            <v>SINAPI104765</v>
          </cell>
          <cell r="B3445" t="str">
            <v>SINAPI</v>
          </cell>
          <cell r="C3445" t="str">
            <v>104765</v>
          </cell>
          <cell r="D3445" t="str">
            <v>SUPORTE PARA 4 ELETRODUTOS, ESPAÇADO A CADA 80 CM, EM PERFILADO COM COMPRIMENTO DE 42 CM FIXADO EM LAJE, POR METRO DE ELETRODUTO FIXADO. AF_09/2023</v>
          </cell>
          <cell r="E3445" t="str">
            <v>M</v>
          </cell>
          <cell r="F3445" t="str">
            <v>18,96</v>
          </cell>
          <cell r="G3445" t="str">
            <v>20,55</v>
          </cell>
        </row>
        <row r="3446">
          <cell r="A3446" t="str">
            <v>SINAPI104766</v>
          </cell>
          <cell r="B3446" t="str">
            <v>SINAPI</v>
          </cell>
          <cell r="C3446" t="str">
            <v>104766</v>
          </cell>
          <cell r="D3446" t="str">
            <v>CHUMBAMENTO LINEAR EM ALVENARIA PARA ELETRODUTOS COM DIÂMETROS MENORES OU IGUAIS A 40 MM. AF_09/2023</v>
          </cell>
          <cell r="E3446" t="str">
            <v>M</v>
          </cell>
          <cell r="F3446" t="str">
            <v>18,91</v>
          </cell>
          <cell r="G3446" t="str">
            <v>20,96</v>
          </cell>
        </row>
        <row r="3447">
          <cell r="A3447" t="str">
            <v>SINAPI104768</v>
          </cell>
          <cell r="B3447" t="str">
            <v>SINAPI</v>
          </cell>
          <cell r="C3447" t="str">
            <v>104768</v>
          </cell>
          <cell r="D3447" t="str">
            <v>FURO MECANIZADO EM ALVENARIA, PARA INSTALAÇÕES ELÉTRICAS, DIÂMETROS MENORES OU IGUAIS A 40 MM. AF_09/2023</v>
          </cell>
          <cell r="E3447" t="str">
            <v>UN</v>
          </cell>
          <cell r="F3447" t="str">
            <v>0,82</v>
          </cell>
          <cell r="G3447" t="str">
            <v>0,92</v>
          </cell>
        </row>
        <row r="3448">
          <cell r="A3448" t="str">
            <v>SINAPI104770</v>
          </cell>
          <cell r="B3448" t="str">
            <v>SINAPI</v>
          </cell>
          <cell r="C3448" t="str">
            <v>104770</v>
          </cell>
          <cell r="D3448" t="str">
            <v>FURO MECANIZADO EM ALVENARIA, PARA INSTALAÇÕES ELÉTRICAS, DIÂMETROS MAIORES QUE 40 MM E MENORES OU IGUAIS A 75 MM. AF_09/2023</v>
          </cell>
          <cell r="E3448" t="str">
            <v>UN</v>
          </cell>
          <cell r="F3448" t="str">
            <v>2,21</v>
          </cell>
          <cell r="G3448" t="str">
            <v>2,48</v>
          </cell>
        </row>
        <row r="3449">
          <cell r="A3449" t="str">
            <v>SINAPI104772</v>
          </cell>
          <cell r="B3449" t="str">
            <v>SINAPI</v>
          </cell>
          <cell r="C3449" t="str">
            <v>104772</v>
          </cell>
          <cell r="D3449" t="str">
            <v>FURO MECANIZADO EM ALVENARIA, PARA INSTALAÇÕES ELÉTRICAS, DIÂMETROS MAIORES QUE 75 MM E MENORES OU IGUAIS A 100 MM. AF_09/2023</v>
          </cell>
          <cell r="E3449" t="str">
            <v>UN</v>
          </cell>
          <cell r="F3449" t="str">
            <v>3,24</v>
          </cell>
          <cell r="G3449" t="str">
            <v>3,63</v>
          </cell>
        </row>
        <row r="3450">
          <cell r="A3450" t="str">
            <v>SINAPI104774</v>
          </cell>
          <cell r="B3450" t="str">
            <v>SINAPI</v>
          </cell>
          <cell r="C3450" t="str">
            <v>104774</v>
          </cell>
          <cell r="D3450" t="str">
            <v>FURO MECANIZADO EM CONCRETO, COM PERFURATRIZ, PARA INSTALAÇÕES ELÉTRICAS, DIÂMETROS MENORES OU IGUAIS A 40 MM. AF_09/2023</v>
          </cell>
          <cell r="E3450" t="str">
            <v>UN</v>
          </cell>
          <cell r="F3450" t="str">
            <v>2,80</v>
          </cell>
          <cell r="G3450" t="str">
            <v>3,11</v>
          </cell>
        </row>
        <row r="3451">
          <cell r="A3451" t="str">
            <v>SINAPI104776</v>
          </cell>
          <cell r="B3451" t="str">
            <v>SINAPI</v>
          </cell>
          <cell r="C3451" t="str">
            <v>104776</v>
          </cell>
          <cell r="D3451" t="str">
            <v>FURO MECANIZADO EM CONCRETO, COM PERFURATRIZ, PARA INSTALAÇÕES ELÉTRICAS, DIÂMETROS MAIORES QUE 40 MM E MENORES OU IGUAIS A 75 MM. AF_09/2023</v>
          </cell>
          <cell r="E3451" t="str">
            <v>UN</v>
          </cell>
          <cell r="F3451" t="str">
            <v>7,49</v>
          </cell>
          <cell r="G3451" t="str">
            <v>8,32</v>
          </cell>
        </row>
        <row r="3452">
          <cell r="A3452" t="str">
            <v>SINAPI104778</v>
          </cell>
          <cell r="B3452" t="str">
            <v>SINAPI</v>
          </cell>
          <cell r="C3452" t="str">
            <v>104778</v>
          </cell>
          <cell r="D3452" t="str">
            <v>FURO MECANIZADO EM CONCRETO, COM PERFURATRIZ, PARA INSTALAÇÕES ELÉTRICAS, DIÂMETROS MAIORES QUE 75 MM E MENORES OU IGUAIS A 150 MM. AF_09/2023</v>
          </cell>
          <cell r="E3452" t="str">
            <v>UN</v>
          </cell>
          <cell r="F3452" t="str">
            <v>10,96</v>
          </cell>
          <cell r="G3452" t="str">
            <v>12,18</v>
          </cell>
        </row>
        <row r="3453">
          <cell r="A3453" t="str">
            <v>SINAPI104780</v>
          </cell>
          <cell r="B3453" t="str">
            <v>SINAPI</v>
          </cell>
          <cell r="C3453" t="str">
            <v>104780</v>
          </cell>
          <cell r="D3453" t="str">
            <v>RASGO LINEAR MECANIZADO EM ALVENARIA, PARA ELETRODUTOS, DIÂMETROS MENORES OU IGUAIS A 40 MM. AF_09/2023</v>
          </cell>
          <cell r="E3453" t="str">
            <v>M</v>
          </cell>
          <cell r="F3453" t="str">
            <v>6,29</v>
          </cell>
          <cell r="G3453" t="str">
            <v>7,02</v>
          </cell>
        </row>
        <row r="3454">
          <cell r="A3454" t="str">
            <v>SINAPI104785</v>
          </cell>
          <cell r="B3454" t="str">
            <v>SINAPI</v>
          </cell>
          <cell r="C3454" t="str">
            <v>104785</v>
          </cell>
          <cell r="D3454" t="str">
            <v>FIXAÇÃO DE ELETRODUTOS, DIÂMETROS MENORES OU IGUAIS A 40 MM, COM ABRAÇADEIRA METÁLICA RÍGIDA TIPO D COM PARAFUSO DE FIXAÇÃO 1 1/4", FIXADA DIRETAMENTE NA LAJE OU PAREDE. AF_09/2023</v>
          </cell>
          <cell r="E3454" t="str">
            <v>M</v>
          </cell>
          <cell r="F3454" t="str">
            <v>14,27</v>
          </cell>
          <cell r="G3454" t="str">
            <v>15,31</v>
          </cell>
        </row>
        <row r="3455">
          <cell r="A3455" t="str">
            <v>SINAPI96765</v>
          </cell>
          <cell r="B3455" t="str">
            <v>SINAPI</v>
          </cell>
          <cell r="C3455" t="str">
            <v>96765</v>
          </cell>
          <cell r="D3455" t="str">
            <v>ABRIGO PARA HIDRANTE, 90X60X17CM, COM REGISTRO GLOBO ANGULAR 45 GRAUS 2 1/2", ADAPTADOR STORZ 2 1/2", MANGUEIRA DE INCÊNDIO 20M, REDUÇÃO 2 1/2" X 1 1/2" E ESGUICHO EM LATÃO 1 1/2" - FORNECIMENTO E INSTALAÇÃO. AF_10/2020</v>
          </cell>
          <cell r="E3455" t="str">
            <v>UN</v>
          </cell>
          <cell r="F3455" t="str">
            <v>1.796,04</v>
          </cell>
          <cell r="G3455" t="str">
            <v>1.817,90</v>
          </cell>
        </row>
        <row r="3456">
          <cell r="A3456" t="str">
            <v>SINAPI101905</v>
          </cell>
          <cell r="B3456" t="str">
            <v>SINAPI</v>
          </cell>
          <cell r="C3456" t="str">
            <v>101905</v>
          </cell>
          <cell r="D3456" t="str">
            <v>EXTINTOR DE INCÊNDIO PORTÁTIL COM CARGA DE ÁGUA PRESSURIZADA DE 10 L, CLASSE A - FORNECIMENTO E INSTALAÇÃO. AF_10/2020_PE</v>
          </cell>
          <cell r="E3456" t="str">
            <v>UN</v>
          </cell>
          <cell r="F3456" t="str">
            <v>229,30</v>
          </cell>
          <cell r="G3456" t="str">
            <v>232,60</v>
          </cell>
        </row>
        <row r="3457">
          <cell r="A3457" t="str">
            <v>SINAPI101906</v>
          </cell>
          <cell r="B3457" t="str">
            <v>SINAPI</v>
          </cell>
          <cell r="C3457" t="str">
            <v>101906</v>
          </cell>
          <cell r="D3457" t="str">
            <v>EXTINTOR DE INCÊNDIO PORTÁTIL COM CARGA DE CO2 DE 4 KG, CLASSE BC - FORNECIMENTO E INSTALAÇÃO. AF_10/2020_PE</v>
          </cell>
          <cell r="E3457" t="str">
            <v>UN</v>
          </cell>
          <cell r="F3457" t="str">
            <v>663,08</v>
          </cell>
          <cell r="G3457" t="str">
            <v>666,38</v>
          </cell>
        </row>
        <row r="3458">
          <cell r="A3458" t="str">
            <v>SINAPI101907</v>
          </cell>
          <cell r="B3458" t="str">
            <v>SINAPI</v>
          </cell>
          <cell r="C3458" t="str">
            <v>101907</v>
          </cell>
          <cell r="D3458" t="str">
            <v>EXTINTOR DE INCÊNDIO PORTÁTIL COM CARGA DE CO2 DE 6 KG, CLASSE BC - FORNECIMENTO E INSTALAÇÃO. AF_10/2020_PE</v>
          </cell>
          <cell r="E3458" t="str">
            <v>UN</v>
          </cell>
          <cell r="F3458" t="str">
            <v>715,93</v>
          </cell>
          <cell r="G3458" t="str">
            <v>719,23</v>
          </cell>
        </row>
        <row r="3459">
          <cell r="A3459" t="str">
            <v>SINAPI101908</v>
          </cell>
          <cell r="B3459" t="str">
            <v>SINAPI</v>
          </cell>
          <cell r="C3459" t="str">
            <v>101908</v>
          </cell>
          <cell r="D3459" t="str">
            <v>EXTINTOR DE INCÊNDIO PORTÁTIL COM CARGA DE PQS DE 4 KG, CLASSE BC - FORNECIMENTO E INSTALAÇÃO. AF_10/2020_PE</v>
          </cell>
          <cell r="E3459" t="str">
            <v>UN</v>
          </cell>
          <cell r="F3459" t="str">
            <v>222,69</v>
          </cell>
          <cell r="G3459" t="str">
            <v>225,99</v>
          </cell>
        </row>
        <row r="3460">
          <cell r="A3460" t="str">
            <v>SINAPI101909</v>
          </cell>
          <cell r="B3460" t="str">
            <v>SINAPI</v>
          </cell>
          <cell r="C3460" t="str">
            <v>101909</v>
          </cell>
          <cell r="D3460" t="str">
            <v>EXTINTOR DE INCÊNDIO PORTÁTIL COM CARGA DE PQS DE 6 KG, CLASSE BC - FORNECIMENTO E INSTALAÇÃO. AF_10/2020_PE</v>
          </cell>
          <cell r="E3460" t="str">
            <v>UN</v>
          </cell>
          <cell r="F3460" t="str">
            <v>257,93</v>
          </cell>
          <cell r="G3460" t="str">
            <v>261,23</v>
          </cell>
        </row>
        <row r="3461">
          <cell r="A3461" t="str">
            <v>SINAPI101910</v>
          </cell>
          <cell r="B3461" t="str">
            <v>SINAPI</v>
          </cell>
          <cell r="C3461" t="str">
            <v>101910</v>
          </cell>
          <cell r="D3461" t="str">
            <v>EXTINTOR DE INCÊNDIO PORTÁTIL COM CARGA DE PQS DE 8 KG, CLASSE BC - FORNECIMENTO E INSTALAÇÃO. AF_10/2020_PE</v>
          </cell>
          <cell r="E3461" t="str">
            <v>UN</v>
          </cell>
          <cell r="F3461" t="str">
            <v>301,96</v>
          </cell>
          <cell r="G3461" t="str">
            <v>305,26</v>
          </cell>
        </row>
        <row r="3462">
          <cell r="A3462" t="str">
            <v>SINAPI101911</v>
          </cell>
          <cell r="B3462" t="str">
            <v>SINAPI</v>
          </cell>
          <cell r="C3462" t="str">
            <v>101911</v>
          </cell>
          <cell r="D3462" t="str">
            <v>EXTINTOR DE INCÊNDIO PORTÁTIL COM CARGA DE PQS DE 12 KG, CLASSE BC - FORNECIMENTO E INSTALAÇÃO. AF_10/2020_PE</v>
          </cell>
          <cell r="E3462" t="str">
            <v>UN</v>
          </cell>
          <cell r="F3462" t="str">
            <v>346,00</v>
          </cell>
          <cell r="G3462" t="str">
            <v>349,30</v>
          </cell>
        </row>
        <row r="3463">
          <cell r="A3463" t="str">
            <v>SINAPI101912</v>
          </cell>
          <cell r="B3463" t="str">
            <v>SINAPI</v>
          </cell>
          <cell r="C3463" t="str">
            <v>101912</v>
          </cell>
          <cell r="D3463" t="str">
            <v>ABRIGO PARA HIDRANTE, 75X45X17CM, COM REGISTRO GLOBO ANGULAR 45 GRAUS 2 1/2", ADAPTADOR STORZ 2 1/2", MANGUEIRA DE INCÊNDIO 15M 2 1/2" E ESGUICHO EM LATÃO 2 1/2" - FORNECIMENTO E INSTALAÇÃO. AF_10/2020</v>
          </cell>
          <cell r="E3463" t="str">
            <v>UN</v>
          </cell>
          <cell r="F3463" t="str">
            <v>2.178,99</v>
          </cell>
          <cell r="G3463" t="str">
            <v>2.202,15</v>
          </cell>
        </row>
        <row r="3464">
          <cell r="A3464" t="str">
            <v>SINAPI101913</v>
          </cell>
          <cell r="B3464" t="str">
            <v>SINAPI</v>
          </cell>
          <cell r="C3464" t="str">
            <v>101913</v>
          </cell>
          <cell r="D3464" t="str">
            <v>CAIXA DE INCÊNDIO 45X75X17CM - FORNECIMENTO E INSTALAÇÃO. AF_10/2020</v>
          </cell>
          <cell r="E3464" t="str">
            <v>UN</v>
          </cell>
          <cell r="F3464" t="str">
            <v>382,36</v>
          </cell>
          <cell r="G3464" t="str">
            <v>390,13</v>
          </cell>
        </row>
        <row r="3465">
          <cell r="A3465" t="str">
            <v>SINAPI101914</v>
          </cell>
          <cell r="B3465" t="str">
            <v>SINAPI</v>
          </cell>
          <cell r="C3465" t="str">
            <v>101914</v>
          </cell>
          <cell r="D3465" t="str">
            <v>CAIXA DE INCÊNDIO 60X90X17CM - FORNECIMENTO E INSTALAÇÃO. AF_10/2020</v>
          </cell>
          <cell r="E3465" t="str">
            <v>UN</v>
          </cell>
          <cell r="F3465" t="str">
            <v>485,76</v>
          </cell>
          <cell r="G3465" t="str">
            <v>495,50</v>
          </cell>
        </row>
        <row r="3466">
          <cell r="A3466" t="str">
            <v>SINAPI101915</v>
          </cell>
          <cell r="B3466" t="str">
            <v>SINAPI</v>
          </cell>
          <cell r="C3466" t="str">
            <v>101915</v>
          </cell>
          <cell r="D3466" t="str">
            <v>CONJUNTO DE MANGUEIRA PARA COMBATE A INCÊNDIO EM FIBRA DE POLIESTER PURA, COM 1.1/2", REVESTIDA INTERNAMENTE, COMPRIMENTO DE 15M - FORNECIMENTO E INSTALAÇÃO. AF_10/2020</v>
          </cell>
          <cell r="E3466" t="str">
            <v>UN</v>
          </cell>
          <cell r="F3466" t="str">
            <v>317,20</v>
          </cell>
          <cell r="G3466" t="str">
            <v>318,22</v>
          </cell>
        </row>
        <row r="3467">
          <cell r="A3467" t="str">
            <v>SINAPI101916</v>
          </cell>
          <cell r="B3467" t="str">
            <v>SINAPI</v>
          </cell>
          <cell r="C3467" t="str">
            <v>101916</v>
          </cell>
          <cell r="D3467" t="str">
            <v>HIDRANTE SUBTERRÂNEO PREDIAL (COM CURVA LONGA E CAIXA), DN 75 MM - FORNECIMENTO E INSTALAÇÃO. AF_10/2020</v>
          </cell>
          <cell r="E3467" t="str">
            <v>UN</v>
          </cell>
          <cell r="F3467" t="str">
            <v>3.433,62</v>
          </cell>
          <cell r="G3467" t="str">
            <v>3.465,58</v>
          </cell>
        </row>
        <row r="3468">
          <cell r="A3468" t="str">
            <v>SINAPI101917</v>
          </cell>
          <cell r="B3468" t="str">
            <v>SINAPI</v>
          </cell>
          <cell r="C3468" t="str">
            <v>101917</v>
          </cell>
          <cell r="D3468" t="str">
            <v>MANÔMETRO 0 A 200 PSI (0 A 14 KGF/CM2), D = 50MM - FORNECIMENTO E INSTALAÇÃO. AF_10/2020</v>
          </cell>
          <cell r="E3468" t="str">
            <v>UN</v>
          </cell>
          <cell r="F3468" t="str">
            <v>155,91</v>
          </cell>
          <cell r="G3468" t="str">
            <v>161,98</v>
          </cell>
        </row>
        <row r="3469">
          <cell r="A3469" t="str">
            <v>SINAPI98261</v>
          </cell>
          <cell r="B3469" t="str">
            <v>SINAPI</v>
          </cell>
          <cell r="C3469" t="str">
            <v>98261</v>
          </cell>
          <cell r="D3469" t="str">
            <v>CABO TELEFÔNICO CCI-50 1 PAR, INSTALADO EM ENTRADA DE EDIFICAÇÃO - FORNECIMENTO E INSTALAÇÃO. AF_11/2019</v>
          </cell>
          <cell r="E3469" t="str">
            <v>M</v>
          </cell>
          <cell r="F3469" t="str">
            <v>4,77</v>
          </cell>
          <cell r="G3469" t="str">
            <v>5,25</v>
          </cell>
        </row>
        <row r="3470">
          <cell r="A3470" t="str">
            <v>SINAPI98262</v>
          </cell>
          <cell r="B3470" t="str">
            <v>SINAPI</v>
          </cell>
          <cell r="C3470" t="str">
            <v>98262</v>
          </cell>
          <cell r="D3470" t="str">
            <v>CABO TELEFÔNICO CCI-50 2 PARES, SEM BLINDAGEM, INSTALADO EM ENTRADA DE EDIFICAÇÃO - FORNECIMENTO E INSTALAÇÃO. AF_11/2019</v>
          </cell>
          <cell r="E3470" t="str">
            <v>M</v>
          </cell>
          <cell r="F3470" t="str">
            <v>5,67</v>
          </cell>
          <cell r="G3470" t="str">
            <v>6,17</v>
          </cell>
        </row>
        <row r="3471">
          <cell r="A3471" t="str">
            <v>SINAPI98263</v>
          </cell>
          <cell r="B3471" t="str">
            <v>SINAPI</v>
          </cell>
          <cell r="C3471" t="str">
            <v>98263</v>
          </cell>
          <cell r="D3471" t="str">
            <v>CABO TELEFÔNICO CCI-50 3 PARES, SEM BLINDAGEM, INSTALADO EM ENTRADA DE EDIFICAÇÃO - FORNECIMENTO E INSTALAÇÃO. AF_11/2019</v>
          </cell>
          <cell r="E3471" t="str">
            <v>M</v>
          </cell>
          <cell r="F3471" t="str">
            <v>5,92</v>
          </cell>
          <cell r="G3471" t="str">
            <v>6,43</v>
          </cell>
        </row>
        <row r="3472">
          <cell r="A3472" t="str">
            <v>SINAPI98264</v>
          </cell>
          <cell r="B3472" t="str">
            <v>SINAPI</v>
          </cell>
          <cell r="C3472" t="str">
            <v>98264</v>
          </cell>
          <cell r="D3472" t="str">
            <v>CABO TELEFÔNICO CCI-50 4 PARES, SEM BLINDAGEM, INSTALADO EM ENTRADA DE EDIFICAÇÃO - FORNECIMENTO E INSTALAÇÃO. AF_11/2019</v>
          </cell>
          <cell r="E3472" t="str">
            <v>M</v>
          </cell>
          <cell r="F3472" t="str">
            <v>6,85</v>
          </cell>
          <cell r="G3472" t="str">
            <v>7,38</v>
          </cell>
        </row>
        <row r="3473">
          <cell r="A3473" t="str">
            <v>SINAPI98265</v>
          </cell>
          <cell r="B3473" t="str">
            <v>SINAPI</v>
          </cell>
          <cell r="C3473" t="str">
            <v>98265</v>
          </cell>
          <cell r="D3473" t="str">
            <v>CABO TELEFÔNICO CCI-50 5 PARES, SEM BLINDAGEM, INSTALADO EM ENTRADA DE EDIFICAÇÃO - FORNECIMENTO E INSTALAÇÃO. AF_11/2019</v>
          </cell>
          <cell r="E3473" t="str">
            <v>M</v>
          </cell>
          <cell r="F3473" t="str">
            <v>7,48</v>
          </cell>
          <cell r="G3473" t="str">
            <v>8,03</v>
          </cell>
        </row>
        <row r="3474">
          <cell r="A3474" t="str">
            <v>SINAPI98266</v>
          </cell>
          <cell r="B3474" t="str">
            <v>SINAPI</v>
          </cell>
          <cell r="C3474" t="str">
            <v>98266</v>
          </cell>
          <cell r="D3474" t="str">
            <v>CABO TELEFÔNICO CCI-50 6 PARES, SEM BLINDAGEM, INSTALADO EM ENTRADA DE EDIFICAÇÃO - FORNECIMENTO E INSTALAÇÃO. AF_11/2019</v>
          </cell>
          <cell r="E3474" t="str">
            <v>M</v>
          </cell>
          <cell r="F3474" t="str">
            <v>8,32</v>
          </cell>
          <cell r="G3474" t="str">
            <v>8,88</v>
          </cell>
        </row>
        <row r="3475">
          <cell r="A3475" t="str">
            <v>SINAPI98267</v>
          </cell>
          <cell r="B3475" t="str">
            <v>SINAPI</v>
          </cell>
          <cell r="C3475" t="str">
            <v>98267</v>
          </cell>
          <cell r="D3475" t="str">
            <v>CABO TELEFÔNICO CI-50 10 PARES INSTALADO EM ENTRADA DE EDIFICAÇÃO - FORNECIMENTO E INSTALAÇÃO. AF_11/2019</v>
          </cell>
          <cell r="E3475" t="str">
            <v>M</v>
          </cell>
          <cell r="F3475" t="str">
            <v>12,77</v>
          </cell>
          <cell r="G3475" t="str">
            <v>13,49</v>
          </cell>
        </row>
        <row r="3476">
          <cell r="A3476" t="str">
            <v>SINAPI98268</v>
          </cell>
          <cell r="B3476" t="str">
            <v>SINAPI</v>
          </cell>
          <cell r="C3476" t="str">
            <v>98268</v>
          </cell>
          <cell r="D3476" t="str">
            <v>CABO TELEFÔNICO CI-50 20 PARES INSTALADO EM ENTRADA DE EDIFICAÇÃO - FORNECIMENTO E INSTALAÇÃO. AF_11/2019</v>
          </cell>
          <cell r="E3476" t="str">
            <v>M</v>
          </cell>
          <cell r="F3476" t="str">
            <v>19,65</v>
          </cell>
          <cell r="G3476" t="str">
            <v>20,46</v>
          </cell>
        </row>
        <row r="3477">
          <cell r="A3477" t="str">
            <v>SINAPI98269</v>
          </cell>
          <cell r="B3477" t="str">
            <v>SINAPI</v>
          </cell>
          <cell r="C3477" t="str">
            <v>98269</v>
          </cell>
          <cell r="D3477" t="str">
            <v>CABO TELEFÔNICO CI-50 30 PARES INSTALADO EM ENTRADA DE EDIFICAÇÃO - FORNECIMENTO E INSTALAÇÃO. AF_11/2019</v>
          </cell>
          <cell r="E3477" t="str">
            <v>M</v>
          </cell>
          <cell r="F3477" t="str">
            <v>26,27</v>
          </cell>
          <cell r="G3477" t="str">
            <v>27,15</v>
          </cell>
        </row>
        <row r="3478">
          <cell r="A3478" t="str">
            <v>SINAPI98270</v>
          </cell>
          <cell r="B3478" t="str">
            <v>SINAPI</v>
          </cell>
          <cell r="C3478" t="str">
            <v>98270</v>
          </cell>
          <cell r="D3478" t="str">
            <v>CABO TELEFÔNICO CI-50 50 PARES INSTALADO EM ENTRADA DE EDIFICAÇÃO - FORNECIMENTO E INSTALAÇÃO. AF_11/2019</v>
          </cell>
          <cell r="E3478" t="str">
            <v>M</v>
          </cell>
          <cell r="F3478" t="str">
            <v>38,68</v>
          </cell>
          <cell r="G3478" t="str">
            <v>39,66</v>
          </cell>
        </row>
        <row r="3479">
          <cell r="A3479" t="str">
            <v>SINAPI98271</v>
          </cell>
          <cell r="B3479" t="str">
            <v>SINAPI</v>
          </cell>
          <cell r="C3479" t="str">
            <v>98271</v>
          </cell>
          <cell r="D3479" t="str">
            <v>CABO TELEFÔNICO CI-50 75 PARES INSTALADO EM ENTRADA DE EDIFICAÇÃO - FORNECIMENTO E INSTALAÇÃO. AF_11/2019</v>
          </cell>
          <cell r="E3479" t="str">
            <v>M</v>
          </cell>
          <cell r="F3479" t="str">
            <v>53,58</v>
          </cell>
          <cell r="G3479" t="str">
            <v>54,66</v>
          </cell>
        </row>
        <row r="3480">
          <cell r="A3480" t="str">
            <v>SINAPI98272</v>
          </cell>
          <cell r="B3480" t="str">
            <v>SINAPI</v>
          </cell>
          <cell r="C3480" t="str">
            <v>98272</v>
          </cell>
          <cell r="D3480" t="str">
            <v>CABO TELEFÔNICO CI-50 200 PARES INSTALADO EM ENTRADA DE EDIFICAÇÃO - FORNECIMENTO E INSTALAÇÃO. AF_11/2019</v>
          </cell>
          <cell r="E3480" t="str">
            <v>M</v>
          </cell>
          <cell r="F3480" t="str">
            <v>120,27</v>
          </cell>
          <cell r="G3480" t="str">
            <v>121,74</v>
          </cell>
        </row>
        <row r="3481">
          <cell r="A3481" t="str">
            <v>SINAPI98273</v>
          </cell>
          <cell r="B3481" t="str">
            <v>SINAPI</v>
          </cell>
          <cell r="C3481" t="str">
            <v>98273</v>
          </cell>
          <cell r="D3481" t="str">
            <v>CABO TELEFÔNICO CCI-50 4 PARES, SEM BLINDAGEM, INSTALADO EM PRUMADA - FORNECIMENTO E INSTALAÇÃO. AF_11/2019</v>
          </cell>
          <cell r="E3481" t="str">
            <v>M</v>
          </cell>
          <cell r="F3481" t="str">
            <v>2,91</v>
          </cell>
          <cell r="G3481" t="str">
            <v>2,97</v>
          </cell>
        </row>
        <row r="3482">
          <cell r="A3482" t="str">
            <v>SINAPI98274</v>
          </cell>
          <cell r="B3482" t="str">
            <v>SINAPI</v>
          </cell>
          <cell r="C3482" t="str">
            <v>98274</v>
          </cell>
          <cell r="D3482" t="str">
            <v>CABO TELEFÔNICO CCI-50 5 PARES, SEM BLINDAGEM, INSTALADO EM PRUMADA - FORNECIMENTO E INSTALAÇÃO. AF_11/2019</v>
          </cell>
          <cell r="E3482" t="str">
            <v>M</v>
          </cell>
          <cell r="F3482" t="str">
            <v>3,53</v>
          </cell>
          <cell r="G3482" t="str">
            <v>3,61</v>
          </cell>
        </row>
        <row r="3483">
          <cell r="A3483" t="str">
            <v>SINAPI98275</v>
          </cell>
          <cell r="B3483" t="str">
            <v>SINAPI</v>
          </cell>
          <cell r="C3483" t="str">
            <v>98275</v>
          </cell>
          <cell r="D3483" t="str">
            <v>CABO TELEFÔNICO CCI-50 6 PARES, SEM BLINDAGEM, INSTALADO EM PRUMADA - FORNECIMENTO E INSTALAÇÃO. AF_11/2019</v>
          </cell>
          <cell r="E3483" t="str">
            <v>M</v>
          </cell>
          <cell r="F3483" t="str">
            <v>4,37</v>
          </cell>
          <cell r="G3483" t="str">
            <v>4,46</v>
          </cell>
        </row>
        <row r="3484">
          <cell r="A3484" t="str">
            <v>SINAPI98276</v>
          </cell>
          <cell r="B3484" t="str">
            <v>SINAPI</v>
          </cell>
          <cell r="C3484" t="str">
            <v>98276</v>
          </cell>
          <cell r="D3484" t="str">
            <v>CABO TELEFÔNICO CI-50 10 PARES INSTALADO EM PRUMADA - FORNECIMENTO E INSTALAÇÃO. AF_11/2019</v>
          </cell>
          <cell r="E3484" t="str">
            <v>M</v>
          </cell>
          <cell r="F3484" t="str">
            <v>8,82</v>
          </cell>
          <cell r="G3484" t="str">
            <v>9,06</v>
          </cell>
        </row>
        <row r="3485">
          <cell r="A3485" t="str">
            <v>SINAPI98277</v>
          </cell>
          <cell r="B3485" t="str">
            <v>SINAPI</v>
          </cell>
          <cell r="C3485" t="str">
            <v>98277</v>
          </cell>
          <cell r="D3485" t="str">
            <v>CABO TELEFÔNICO CI-50 20 PARES INSTALADO EM PRUMADA - FORNECIMENTO E INSTALAÇÃO. AF_11/2019</v>
          </cell>
          <cell r="E3485" t="str">
            <v>M</v>
          </cell>
          <cell r="F3485" t="str">
            <v>15,70</v>
          </cell>
          <cell r="G3485" t="str">
            <v>16,05</v>
          </cell>
        </row>
        <row r="3486">
          <cell r="A3486" t="str">
            <v>SINAPI98278</v>
          </cell>
          <cell r="B3486" t="str">
            <v>SINAPI</v>
          </cell>
          <cell r="C3486" t="str">
            <v>98278</v>
          </cell>
          <cell r="D3486" t="str">
            <v>CABO TELEFÔNICO CI-50 30 PARES INSTALADO EM PRUMADA - FORNECIMENTO E INSTALAÇÃO. AF_11/2019</v>
          </cell>
          <cell r="E3486" t="str">
            <v>M</v>
          </cell>
          <cell r="F3486" t="str">
            <v>22,33</v>
          </cell>
          <cell r="G3486" t="str">
            <v>22,74</v>
          </cell>
        </row>
        <row r="3487">
          <cell r="A3487" t="str">
            <v>SINAPI98279</v>
          </cell>
          <cell r="B3487" t="str">
            <v>SINAPI</v>
          </cell>
          <cell r="C3487" t="str">
            <v>98279</v>
          </cell>
          <cell r="D3487" t="str">
            <v>CABO TELEFÔNICO CI-50 50 PARES INSTALADO EM PRUMADA - FORNECIMENTO E INSTALAÇÃO. AF_11/2019</v>
          </cell>
          <cell r="E3487" t="str">
            <v>M</v>
          </cell>
          <cell r="F3487" t="str">
            <v>34,73</v>
          </cell>
          <cell r="G3487" t="str">
            <v>35,24</v>
          </cell>
        </row>
        <row r="3488">
          <cell r="A3488" t="str">
            <v>SINAPI98280</v>
          </cell>
          <cell r="B3488" t="str">
            <v>SINAPI</v>
          </cell>
          <cell r="C3488" t="str">
            <v>98280</v>
          </cell>
          <cell r="D3488" t="str">
            <v>CABO TELEFÔNICO CCI-50 1 PAR, SEM BLINDAGEM, INSTALADO EM DISTRIBUIÇÃO DE EDIFICAÇÃO RESIDENCIAL - FORNECIMENTO E INSTALAÇÃO. AF_11/2019</v>
          </cell>
          <cell r="E3488" t="str">
            <v>M</v>
          </cell>
          <cell r="F3488" t="str">
            <v>9,86</v>
          </cell>
          <cell r="G3488" t="str">
            <v>10,94</v>
          </cell>
        </row>
        <row r="3489">
          <cell r="A3489" t="str">
            <v>SINAPI98281</v>
          </cell>
          <cell r="B3489" t="str">
            <v>SINAPI</v>
          </cell>
          <cell r="C3489" t="str">
            <v>98281</v>
          </cell>
          <cell r="D3489" t="str">
            <v>CABO TELEFÔNICO CCI-50 2 PARES, SEM BLINDAGEM, INSTALADO EM DISTRIBUIÇÃO DE EDIFICAÇÃO RESIDENCIAL - FORNECIMENTO E INSTALAÇÃO. AF_11/2019</v>
          </cell>
          <cell r="E3489" t="str">
            <v>M</v>
          </cell>
          <cell r="F3489" t="str">
            <v>10,75</v>
          </cell>
          <cell r="G3489" t="str">
            <v>11,84</v>
          </cell>
        </row>
        <row r="3490">
          <cell r="A3490" t="str">
            <v>SINAPI98282</v>
          </cell>
          <cell r="B3490" t="str">
            <v>SINAPI</v>
          </cell>
          <cell r="C3490" t="str">
            <v>98282</v>
          </cell>
          <cell r="D3490" t="str">
            <v>CABO TELEFÔNICO CCI-50 3 PARES, SEM BLINDAGEM, INSTALADO EM DISTRIBUIÇÃO DE EDIFICAÇÃO RESIDENCIAL - FORNECIMENTO E INSTALAÇÃO. AF_11/2019</v>
          </cell>
          <cell r="E3490" t="str">
            <v>M</v>
          </cell>
          <cell r="F3490" t="str">
            <v>10,99</v>
          </cell>
          <cell r="G3490" t="str">
            <v>12,11</v>
          </cell>
        </row>
        <row r="3491">
          <cell r="A3491" t="str">
            <v>SINAPI98283</v>
          </cell>
          <cell r="B3491" t="str">
            <v>SINAPI</v>
          </cell>
          <cell r="C3491" t="str">
            <v>98283</v>
          </cell>
          <cell r="D3491" t="str">
            <v>CABO TELEFÔNICO CCI-50 4 PARES, SEM BLINDAGEM, INSTALADO EM DISTRIBUIÇÃO DE EDIFICAÇÃO RESIDENCIAL - FORNECIMENTO E INSTALAÇÃO. AF_11/2019</v>
          </cell>
          <cell r="E3491" t="str">
            <v>M</v>
          </cell>
          <cell r="F3491" t="str">
            <v>11,94</v>
          </cell>
          <cell r="G3491" t="str">
            <v>13,07</v>
          </cell>
        </row>
        <row r="3492">
          <cell r="A3492" t="str">
            <v>SINAPI98284</v>
          </cell>
          <cell r="B3492" t="str">
            <v>SINAPI</v>
          </cell>
          <cell r="C3492" t="str">
            <v>98284</v>
          </cell>
          <cell r="D3492" t="str">
            <v>CABO TELEFÔNICO CCI-50 5 PARES, SEM BLINDAGEM, INSTALADO EM DISTRIBUIÇÃO DE EDIFICAÇÃO RESIDENCIAL - FORNECIMENTO E INSTALAÇÃO. AF_11/2019</v>
          </cell>
          <cell r="E3492" t="str">
            <v>M</v>
          </cell>
          <cell r="F3492" t="str">
            <v>12,56</v>
          </cell>
          <cell r="G3492" t="str">
            <v>13,71</v>
          </cell>
        </row>
        <row r="3493">
          <cell r="A3493" t="str">
            <v>SINAPI98285</v>
          </cell>
          <cell r="B3493" t="str">
            <v>SINAPI</v>
          </cell>
          <cell r="C3493" t="str">
            <v>98285</v>
          </cell>
          <cell r="D3493" t="str">
            <v>CABO TELEFÔNICO CCI-50 6 PARES, SEM BLINDAGEM, INSTALADO EM DISTRIBUIÇÃO DE EDIFICAÇÃO RESIDENCIAL - FORNECIMENTO E INSTALAÇÃO. AF_11/2019</v>
          </cell>
          <cell r="E3493" t="str">
            <v>M</v>
          </cell>
          <cell r="F3493" t="str">
            <v>13,41</v>
          </cell>
          <cell r="G3493" t="str">
            <v>14,56</v>
          </cell>
        </row>
        <row r="3494">
          <cell r="A3494" t="str">
            <v>SINAPI98286</v>
          </cell>
          <cell r="B3494" t="str">
            <v>SINAPI</v>
          </cell>
          <cell r="C3494" t="str">
            <v>98286</v>
          </cell>
          <cell r="D3494" t="str">
            <v>CABO TELEFÔNICO CI-50 10 PARES INSTALADO EM DISTRIBUIÇÃO DE EDIFICAÇÃO RESIDENCIAL - FORNECIMENTO E INSTALAÇÃO. AF_11/2019</v>
          </cell>
          <cell r="E3494" t="str">
            <v>M</v>
          </cell>
          <cell r="F3494" t="str">
            <v>17,85</v>
          </cell>
          <cell r="G3494" t="str">
            <v>19,16</v>
          </cell>
        </row>
        <row r="3495">
          <cell r="A3495" t="str">
            <v>SINAPI98287</v>
          </cell>
          <cell r="B3495" t="str">
            <v>SINAPI</v>
          </cell>
          <cell r="C3495" t="str">
            <v>98287</v>
          </cell>
          <cell r="D3495" t="str">
            <v>CABO TELEFÔNICO CCI-50 1 PAR, SEM BLINDAGEM, INSTALADO EM DISTRIBUIÇÃO DE EDIFICAÇÃO INSTITUCIONAL - FORNECIMENTO E INSTALAÇÃO. AF_11/2019</v>
          </cell>
          <cell r="E3495" t="str">
            <v>M</v>
          </cell>
          <cell r="F3495" t="str">
            <v>1,73</v>
          </cell>
          <cell r="G3495" t="str">
            <v>1,85</v>
          </cell>
        </row>
        <row r="3496">
          <cell r="A3496" t="str">
            <v>SINAPI98288</v>
          </cell>
          <cell r="B3496" t="str">
            <v>SINAPI</v>
          </cell>
          <cell r="C3496" t="str">
            <v>98288</v>
          </cell>
          <cell r="D3496" t="str">
            <v>CABO TELEFÔNICO CCI-50 2 PARES, SEM BLINDAGEM, INSTALADO EM DISTRIBUIÇÃO DE EDIFICAÇÃO INSTITUCIONAL - FORNECIMENTO E INSTALAÇÃO. AF_11/2019</v>
          </cell>
          <cell r="E3496" t="str">
            <v>M</v>
          </cell>
          <cell r="F3496" t="str">
            <v>2,62</v>
          </cell>
          <cell r="G3496" t="str">
            <v>2,76</v>
          </cell>
        </row>
        <row r="3497">
          <cell r="A3497" t="str">
            <v>SINAPI98289</v>
          </cell>
          <cell r="B3497" t="str">
            <v>SINAPI</v>
          </cell>
          <cell r="C3497" t="str">
            <v>98289</v>
          </cell>
          <cell r="D3497" t="str">
            <v>CABO TELEFÔNICO CCI-50 3 PARES, SEM BLINDAGEM, INSTALADO EM DISTRIBUIÇÃO DE EDIFICAÇÃO INSTITUCIONAL - FORNECIMENTO E INSTALAÇÃO. AF_11/2019</v>
          </cell>
          <cell r="E3497" t="str">
            <v>M</v>
          </cell>
          <cell r="F3497" t="str">
            <v>2,87</v>
          </cell>
          <cell r="G3497" t="str">
            <v>3,03</v>
          </cell>
        </row>
        <row r="3498">
          <cell r="A3498" t="str">
            <v>SINAPI98290</v>
          </cell>
          <cell r="B3498" t="str">
            <v>SINAPI</v>
          </cell>
          <cell r="C3498" t="str">
            <v>98290</v>
          </cell>
          <cell r="D3498" t="str">
            <v>CABO TELEFÔNICO CCI-50 4 PARES, SEM BLINDAGEM, INSTALADO EM DISTRIBUIÇÃO DE EDIFICAÇÃO INSTITUCIONAL - FORNECIMENTO E INSTALAÇÃO. AF_11/2019</v>
          </cell>
          <cell r="E3498" t="str">
            <v>M</v>
          </cell>
          <cell r="F3498" t="str">
            <v>3,81</v>
          </cell>
          <cell r="G3498" t="str">
            <v>3,98</v>
          </cell>
        </row>
        <row r="3499">
          <cell r="A3499" t="str">
            <v>SINAPI98291</v>
          </cell>
          <cell r="B3499" t="str">
            <v>SINAPI</v>
          </cell>
          <cell r="C3499" t="str">
            <v>98291</v>
          </cell>
          <cell r="D3499" t="str">
            <v>CABO TELEFÔNICO CCI-50 5 PARES, SEM BLINDAGEM, INSTALADO EM DISTRIBUIÇÃO DE EDIFICAÇÃO INSTITUCIONAL - FORNECIMENTO E INSTALAÇÃO. AF_11/2019</v>
          </cell>
          <cell r="E3499" t="str">
            <v>M</v>
          </cell>
          <cell r="F3499" t="str">
            <v>4,44</v>
          </cell>
          <cell r="G3499" t="str">
            <v>4,62</v>
          </cell>
        </row>
        <row r="3500">
          <cell r="A3500" t="str">
            <v>SINAPI98292</v>
          </cell>
          <cell r="B3500" t="str">
            <v>SINAPI</v>
          </cell>
          <cell r="C3500" t="str">
            <v>98292</v>
          </cell>
          <cell r="D3500" t="str">
            <v>CABO TELEFÔNICO CCI-50 6 PARES, SEM BLINDAGEM, INSTALADO EM DISTRIBUIÇÃO DE EDIFICAÇÃO INSTITUCIONAL - FORNECIMENTO E INSTALAÇÃO. AF_11/2019</v>
          </cell>
          <cell r="E3500" t="str">
            <v>M</v>
          </cell>
          <cell r="F3500" t="str">
            <v>5,28</v>
          </cell>
          <cell r="G3500" t="str">
            <v>5,47</v>
          </cell>
        </row>
        <row r="3501">
          <cell r="A3501" t="str">
            <v>SINAPI98293</v>
          </cell>
          <cell r="B3501" t="str">
            <v>SINAPI</v>
          </cell>
          <cell r="C3501" t="str">
            <v>98293</v>
          </cell>
          <cell r="D3501" t="str">
            <v>CABO TELEFÔNICO CI-50 10 PARES INSTALADO EM DISTRIBUIÇÃO DE EDIFICAÇÃO INSTITUCIONAL - FORNECIMENTO E INSTALAÇÃO. AF_11/2019</v>
          </cell>
          <cell r="E3501" t="str">
            <v>M</v>
          </cell>
          <cell r="F3501" t="str">
            <v>9,73</v>
          </cell>
          <cell r="G3501" t="str">
            <v>10,07</v>
          </cell>
        </row>
        <row r="3502">
          <cell r="A3502" t="str">
            <v>SINAPI98400</v>
          </cell>
          <cell r="B3502" t="str">
            <v>SINAPI</v>
          </cell>
          <cell r="C3502" t="str">
            <v>98400</v>
          </cell>
          <cell r="D3502" t="str">
            <v>CABO TELEFÔNICO CTP-APL-50 10 PARES INSTALADO EM ENTRADA DE EDIFICAÇÃO - FORNECIMENTO E INSTALAÇÃO. AF_11/2019</v>
          </cell>
          <cell r="E3502" t="str">
            <v>M</v>
          </cell>
          <cell r="F3502" t="str">
            <v>15,26</v>
          </cell>
          <cell r="G3502" t="str">
            <v>15,98</v>
          </cell>
        </row>
        <row r="3503">
          <cell r="A3503" t="str">
            <v>SINAPI98401</v>
          </cell>
          <cell r="B3503" t="str">
            <v>SINAPI</v>
          </cell>
          <cell r="C3503" t="str">
            <v>98401</v>
          </cell>
          <cell r="D3503" t="str">
            <v>CABO TELEFÔNICO CTP-APL-50 20 PARES INSTALADO EM ENTRADA DE EDIFICAÇÃO - FORNECIMENTO E INSTALAÇÃO. AF_11/2019</v>
          </cell>
          <cell r="E3503" t="str">
            <v>M</v>
          </cell>
          <cell r="F3503" t="str">
            <v>23,10</v>
          </cell>
          <cell r="G3503" t="str">
            <v>23,91</v>
          </cell>
        </row>
        <row r="3504">
          <cell r="A3504" t="str">
            <v>SINAPI98402</v>
          </cell>
          <cell r="B3504" t="str">
            <v>SINAPI</v>
          </cell>
          <cell r="C3504" t="str">
            <v>98402</v>
          </cell>
          <cell r="D3504" t="str">
            <v>CABO TELEFÔNICO CTP-APL-50 30 PARES INSTALADO EM ENTRADA DE EDIFICAÇÃO - FORNECIMENTO E INSTALAÇÃO. AF_11/2019</v>
          </cell>
          <cell r="E3504" t="str">
            <v>M</v>
          </cell>
          <cell r="F3504" t="str">
            <v>26,81</v>
          </cell>
          <cell r="G3504" t="str">
            <v>27,69</v>
          </cell>
        </row>
        <row r="3505">
          <cell r="A3505" t="str">
            <v>SINAPI100556</v>
          </cell>
          <cell r="B3505" t="str">
            <v>SINAPI</v>
          </cell>
          <cell r="C3505" t="str">
            <v>100556</v>
          </cell>
          <cell r="D3505" t="str">
            <v>CAIXA DE PASSAGEM PARA TELEFONE 15X15X10CM (SOBREPOR), FORNECIMENTO E INSTALACAO. AF_11/2019</v>
          </cell>
          <cell r="E3505" t="str">
            <v>UN</v>
          </cell>
          <cell r="F3505" t="str">
            <v>43,61</v>
          </cell>
          <cell r="G3505" t="str">
            <v>46,30</v>
          </cell>
        </row>
        <row r="3506">
          <cell r="A3506" t="str">
            <v>SINAPI100557</v>
          </cell>
          <cell r="B3506" t="str">
            <v>SINAPI</v>
          </cell>
          <cell r="C3506" t="str">
            <v>100557</v>
          </cell>
          <cell r="D3506" t="str">
            <v>CAIXA DE PASSAGEM PARA TELEFONE 80X80X15CM (SOBREPOR) FORNECIMENTO E INSTALACAO. AF_11/2019</v>
          </cell>
          <cell r="E3506" t="str">
            <v>UN</v>
          </cell>
          <cell r="F3506" t="str">
            <v>459,26</v>
          </cell>
          <cell r="G3506" t="str">
            <v>467,30</v>
          </cell>
        </row>
        <row r="3507">
          <cell r="A3507" t="str">
            <v>SINAPI100560</v>
          </cell>
          <cell r="B3507" t="str">
            <v>SINAPI</v>
          </cell>
          <cell r="C3507" t="str">
            <v>100560</v>
          </cell>
          <cell r="D3507" t="str">
            <v>QUADRO DE DISTRIBUIÇÃO PARA TELEFONE N.2, 20X20X12CM EM CHAPA METALICA, DE EMBUTIR, SEM ACESSORIOS, PADRÃO TELEBRAS, FORNECIMENTO E INSTALAÇÃO. AF_11/2019</v>
          </cell>
          <cell r="E3507" t="str">
            <v>UN</v>
          </cell>
          <cell r="F3507" t="str">
            <v>117,45</v>
          </cell>
          <cell r="G3507" t="str">
            <v>124,44</v>
          </cell>
        </row>
        <row r="3508">
          <cell r="A3508" t="str">
            <v>SINAPI100561</v>
          </cell>
          <cell r="B3508" t="str">
            <v>SINAPI</v>
          </cell>
          <cell r="C3508" t="str">
            <v>100561</v>
          </cell>
          <cell r="D3508" t="str">
            <v>QUADRO DE DISTRIBUICAO PARA TELEFONE N.3, 40X40X12CM EM CHAPA METALICA, DE EMBUTIR, SEM ACESSORIOS, PADRAO TELEBRAS, FORNECIMENTO E INSTALAÇÃO. AF_11/2019</v>
          </cell>
          <cell r="E3508" t="str">
            <v>UN</v>
          </cell>
          <cell r="F3508" t="str">
            <v>198,67</v>
          </cell>
          <cell r="G3508" t="str">
            <v>206,63</v>
          </cell>
        </row>
        <row r="3509">
          <cell r="A3509" t="str">
            <v>SINAPI100562</v>
          </cell>
          <cell r="B3509" t="str">
            <v>SINAPI</v>
          </cell>
          <cell r="C3509" t="str">
            <v>100562</v>
          </cell>
          <cell r="D3509" t="str">
            <v>QUADRO DE DISTRIBUICAO PARA TELEFONE N.4, 60X60X12CM EM CHAPA METALICA, DE EMBUTIR, SEM ACESSORIOS, PADRAO TELEBRAS, FORNECIMENTO E INSTALAÇÃO. AF_11/2019</v>
          </cell>
          <cell r="E3509" t="str">
            <v>UN</v>
          </cell>
          <cell r="F3509" t="str">
            <v>296,71</v>
          </cell>
          <cell r="G3509" t="str">
            <v>305,75</v>
          </cell>
        </row>
        <row r="3510">
          <cell r="A3510" t="str">
            <v>SINAPI100563</v>
          </cell>
          <cell r="B3510" t="str">
            <v>SINAPI</v>
          </cell>
          <cell r="C3510" t="str">
            <v>100563</v>
          </cell>
          <cell r="D3510" t="str">
            <v>QUADRO DE DISTRIBUIÇÃO PARA TELEFONE N.5, 80X80X12CM EM CHAPA METALICA, SEM ACESSORIOS, PADRAO TELEBRAS, FORNECIMENTO E INSTALAÇÃO. AF_11/2019</v>
          </cell>
          <cell r="E3510" t="str">
            <v>UN</v>
          </cell>
          <cell r="F3510" t="str">
            <v>418,51</v>
          </cell>
          <cell r="G3510" t="str">
            <v>428,79</v>
          </cell>
        </row>
        <row r="3511">
          <cell r="A3511" t="str">
            <v>SINAPI101795</v>
          </cell>
          <cell r="B3511" t="str">
            <v>SINAPI</v>
          </cell>
          <cell r="C3511" t="str">
            <v>101795</v>
          </cell>
          <cell r="D3511" t="str">
            <v>CAIXA ENTERRADA PARA INSTALAÇÕES TELEFÔNICAS TIPO R1, EM ALVENARIA COM BLOCOS DE CONCRETO, DIMENSÕES INTERNAS: 0,35X0,60X0,60 M, EXCLUINDO TAMPÃO. AF_12/2020</v>
          </cell>
          <cell r="E3511" t="str">
            <v>UN</v>
          </cell>
          <cell r="F3511" t="str">
            <v>584,31</v>
          </cell>
          <cell r="G3511" t="str">
            <v>619,72</v>
          </cell>
        </row>
        <row r="3512">
          <cell r="A3512" t="str">
            <v>SINAPI101798</v>
          </cell>
          <cell r="B3512" t="str">
            <v>SINAPI</v>
          </cell>
          <cell r="C3512" t="str">
            <v>101798</v>
          </cell>
          <cell r="D3512" t="str">
            <v>TAMPA PARA CAIXA TIPO R1, EM FERRO FUNDIDO, DIMENSÕES INTERNAS: 0,40 X 0,60 M - FORNECIMENTO E INSTALAÇÃO. AF_12/2020</v>
          </cell>
          <cell r="E3512" t="str">
            <v>UN</v>
          </cell>
          <cell r="F3512" t="str">
            <v>379,69</v>
          </cell>
          <cell r="G3512" t="str">
            <v>385,52</v>
          </cell>
        </row>
        <row r="3513">
          <cell r="A3513" t="str">
            <v>SINAPI101799</v>
          </cell>
          <cell r="B3513" t="str">
            <v>SINAPI</v>
          </cell>
          <cell r="C3513" t="str">
            <v>101799</v>
          </cell>
          <cell r="D3513" t="str">
            <v>TAMPA PARA CAIXA TIPO R2 E R3, EM FERRO FUNDIDO, DIMENSÕES INTERNAS: 0,55 X 1,10 M - FORNECIMENTO E INSTALAÇÃO. AF_12/2020</v>
          </cell>
          <cell r="E3513" t="str">
            <v>UN</v>
          </cell>
          <cell r="F3513" t="str">
            <v>916,08</v>
          </cell>
          <cell r="G3513" t="str">
            <v>925,70</v>
          </cell>
        </row>
        <row r="3514">
          <cell r="A3514" t="str">
            <v>SINAPI98397</v>
          </cell>
          <cell r="B3514" t="str">
            <v>SINAPI</v>
          </cell>
          <cell r="C3514" t="str">
            <v>98397</v>
          </cell>
          <cell r="D3514" t="str">
            <v>PINTURA ANTICORROSIVA DE DUTO METÁLICO. AF_03/2024</v>
          </cell>
          <cell r="E3514" t="str">
            <v>M2</v>
          </cell>
          <cell r="F3514" t="str">
            <v>12,85</v>
          </cell>
          <cell r="G3514" t="str">
            <v>13,75</v>
          </cell>
        </row>
        <row r="3515">
          <cell r="A3515" t="str">
            <v>SINAPI103244</v>
          </cell>
          <cell r="B3515" t="str">
            <v>SINAPI</v>
          </cell>
          <cell r="C3515" t="str">
            <v>103244</v>
          </cell>
          <cell r="D3515" t="str">
            <v>AR CONDICIONADO SPLIT INVERTER, HI-WALL (PAREDE), 9000 BTU/H, CICLO FRIO - FORNECIMENTO E INSTALAÇÃO. AF_11/2021_PE</v>
          </cell>
          <cell r="E3515" t="str">
            <v>UN</v>
          </cell>
          <cell r="F3515" t="str">
            <v>2.423,49</v>
          </cell>
          <cell r="G3515" t="str">
            <v>2.441,06</v>
          </cell>
        </row>
        <row r="3516">
          <cell r="A3516" t="str">
            <v>SINAPI103245</v>
          </cell>
          <cell r="B3516" t="str">
            <v>SINAPI</v>
          </cell>
          <cell r="C3516" t="str">
            <v>103245</v>
          </cell>
          <cell r="D3516" t="str">
            <v>AR CONDICIONADO SPLIT ON/OFF, HI-WALL (PAREDE), 9000 BTUS/H, CICLO FRIO - FORNECIMENTO E INSTALAÇÃO. AF_11/2021_PE</v>
          </cell>
          <cell r="E3516" t="str">
            <v>UN</v>
          </cell>
          <cell r="F3516" t="str">
            <v>1.914,77</v>
          </cell>
          <cell r="G3516" t="str">
            <v>1.932,34</v>
          </cell>
        </row>
        <row r="3517">
          <cell r="A3517" t="str">
            <v>SINAPI103246</v>
          </cell>
          <cell r="B3517" t="str">
            <v>SINAPI</v>
          </cell>
          <cell r="C3517" t="str">
            <v>103246</v>
          </cell>
          <cell r="D3517" t="str">
            <v>AR CONDICIONADO SPLIT ON/OFF, HI-WALL (PAREDE), 9000 BTUS/H, CICLO QUENTE/FRIO - FORNECIMENTO E INSTALAÇÃO. AF_11/2021_PE</v>
          </cell>
          <cell r="E3517" t="str">
            <v>UN</v>
          </cell>
          <cell r="F3517" t="str">
            <v>2.086,81</v>
          </cell>
          <cell r="G3517" t="str">
            <v>2.104,38</v>
          </cell>
        </row>
        <row r="3518">
          <cell r="A3518" t="str">
            <v>SINAPI103247</v>
          </cell>
          <cell r="B3518" t="str">
            <v>SINAPI</v>
          </cell>
          <cell r="C3518" t="str">
            <v>103247</v>
          </cell>
          <cell r="D3518" t="str">
            <v>AR CONDICIONADO SPLIT INVERTER, HI-WALL (PAREDE), 12000 BTU/H, CICLO FRIO - FORNECIMENTO E INSTALAÇÃO. AF_11/2021_PE</v>
          </cell>
          <cell r="E3518" t="str">
            <v>UN</v>
          </cell>
          <cell r="F3518" t="str">
            <v>2.688,08</v>
          </cell>
          <cell r="G3518" t="str">
            <v>2.705,65</v>
          </cell>
        </row>
        <row r="3519">
          <cell r="A3519" t="str">
            <v>SINAPI103248</v>
          </cell>
          <cell r="B3519" t="str">
            <v>SINAPI</v>
          </cell>
          <cell r="C3519" t="str">
            <v>103248</v>
          </cell>
          <cell r="D3519" t="str">
            <v>AR CONDICIONADO SPLIT ON/OFF, HI-WALL (PAREDE), 12000 BTUS/H, CICLO FRIO - FORNECIMENTO E INSTALAÇÃO. AF_11/2021_PE</v>
          </cell>
          <cell r="E3519" t="str">
            <v>UN</v>
          </cell>
          <cell r="F3519" t="str">
            <v>2.199,46</v>
          </cell>
          <cell r="G3519" t="str">
            <v>2.217,03</v>
          </cell>
        </row>
        <row r="3520">
          <cell r="A3520" t="str">
            <v>SINAPI103249</v>
          </cell>
          <cell r="B3520" t="str">
            <v>SINAPI</v>
          </cell>
          <cell r="C3520" t="str">
            <v>103249</v>
          </cell>
          <cell r="D3520" t="str">
            <v>AR CONDICIONADO SPLIT ON/OFF, HI-WALL (PAREDE), 12000 BTUS/H, CICLO QUENTE/FRIO - FORNECIMENTO E INSTALAÇÃO. AF_11/2021_PE</v>
          </cell>
          <cell r="E3520" t="str">
            <v>UN</v>
          </cell>
          <cell r="F3520" t="str">
            <v>2.361,82</v>
          </cell>
          <cell r="G3520" t="str">
            <v>2.379,39</v>
          </cell>
        </row>
        <row r="3521">
          <cell r="A3521" t="str">
            <v>SINAPI103250</v>
          </cell>
          <cell r="B3521" t="str">
            <v>SINAPI</v>
          </cell>
          <cell r="C3521" t="str">
            <v>103250</v>
          </cell>
          <cell r="D3521" t="str">
            <v>AR CONDICIONADO SPLIT INVERTER, HI-WALL (PAREDE), 18000 BTU/H, CICLO FRIO - FORNECIMENTO E INSTALAÇÃO. AF_11/2021_PE</v>
          </cell>
          <cell r="E3521" t="str">
            <v>UN</v>
          </cell>
          <cell r="F3521" t="str">
            <v>3.899,32</v>
          </cell>
          <cell r="G3521" t="str">
            <v>3.918,32</v>
          </cell>
        </row>
        <row r="3522">
          <cell r="A3522" t="str">
            <v>SINAPI103251</v>
          </cell>
          <cell r="B3522" t="str">
            <v>SINAPI</v>
          </cell>
          <cell r="C3522" t="str">
            <v>103251</v>
          </cell>
          <cell r="D3522" t="str">
            <v>AR CONDICIONADO SPLIT ON/OFF, HI-WALL (PAREDE), 18000 BTUS/H, CICLO FRIO - FORNECIMENTO E INSTALAÇÃO. AF_11/2021_PE</v>
          </cell>
          <cell r="E3522" t="str">
            <v>UN</v>
          </cell>
          <cell r="F3522" t="str">
            <v>3.083,24</v>
          </cell>
          <cell r="G3522" t="str">
            <v>3.102,24</v>
          </cell>
        </row>
        <row r="3523">
          <cell r="A3523" t="str">
            <v>SINAPI103252</v>
          </cell>
          <cell r="B3523" t="str">
            <v>SINAPI</v>
          </cell>
          <cell r="C3523" t="str">
            <v>103252</v>
          </cell>
          <cell r="D3523" t="str">
            <v>AR CONDICIONADO SPLIT ON/OFF, HI-WALL (PAREDE), 18000 BTUS/H, CICLO QUENTE/FRIO - FORNECIMENTO E INSTALAÇÃO. AF_11/2021_PE</v>
          </cell>
          <cell r="E3523" t="str">
            <v>UN</v>
          </cell>
          <cell r="F3523" t="str">
            <v>3.412,34</v>
          </cell>
          <cell r="G3523" t="str">
            <v>3.431,34</v>
          </cell>
        </row>
        <row r="3524">
          <cell r="A3524" t="str">
            <v>SINAPI103253</v>
          </cell>
          <cell r="B3524" t="str">
            <v>SINAPI</v>
          </cell>
          <cell r="C3524" t="str">
            <v>103253</v>
          </cell>
          <cell r="D3524" t="str">
            <v>AR CONDICIONADO SPLIT INVERTER, HI-WALL (PAREDE), 24000 BTU/H, CICLO FRIO - FORNECIMENTO E INSTALAÇÃO. AF_11/2021_PE</v>
          </cell>
          <cell r="E3524" t="str">
            <v>UN</v>
          </cell>
          <cell r="F3524" t="str">
            <v>5.310,19</v>
          </cell>
          <cell r="G3524" t="str">
            <v>5.330,02</v>
          </cell>
        </row>
        <row r="3525">
          <cell r="A3525" t="str">
            <v>SINAPI103254</v>
          </cell>
          <cell r="B3525" t="str">
            <v>SINAPI</v>
          </cell>
          <cell r="C3525" t="str">
            <v>103254</v>
          </cell>
          <cell r="D3525" t="str">
            <v>AR CONDICIONADO SPLIT ON/OFF, HI-WALL (PAREDE), 24000 BTUS/H, CICLO FRIO - FORNECIMENTO E INSTALAÇÃO. AF_11/2021_PE</v>
          </cell>
          <cell r="E3525" t="str">
            <v>UN</v>
          </cell>
          <cell r="F3525" t="str">
            <v>3.975,99</v>
          </cell>
          <cell r="G3525" t="str">
            <v>3.995,82</v>
          </cell>
        </row>
        <row r="3526">
          <cell r="A3526" t="str">
            <v>SINAPI103255</v>
          </cell>
          <cell r="B3526" t="str">
            <v>SINAPI</v>
          </cell>
          <cell r="C3526" t="str">
            <v>103255</v>
          </cell>
          <cell r="D3526" t="str">
            <v>AR CONDICIONADO SPLIT ON/OFF, HI-WALL (PAREDE), 24000 BTUS/H, CICLO QUENTE/FRIO - FORNECIMENTO E INSTALAÇÃO. AF_11/2021_PE</v>
          </cell>
          <cell r="E3526" t="str">
            <v>UN</v>
          </cell>
          <cell r="F3526" t="str">
            <v>4.446,73</v>
          </cell>
          <cell r="G3526" t="str">
            <v>4.466,56</v>
          </cell>
        </row>
        <row r="3527">
          <cell r="A3527" t="str">
            <v>SINAPI103256</v>
          </cell>
          <cell r="B3527" t="str">
            <v>SINAPI</v>
          </cell>
          <cell r="C3527" t="str">
            <v>103256</v>
          </cell>
          <cell r="D3527" t="str">
            <v>AR CONDICIONADO SPLIT INVERTER, PISO TETO, 18000 BTU/H, CICLO FRIO - FORNECIMENTO E INSTALAÇÃO. AF_11/2021_PSE</v>
          </cell>
          <cell r="E3527" t="str">
            <v>UN</v>
          </cell>
          <cell r="F3527" t="str">
            <v>9.856,92</v>
          </cell>
          <cell r="G3527" t="str">
            <v>9.886,07</v>
          </cell>
        </row>
        <row r="3528">
          <cell r="A3528" t="str">
            <v>SINAPI103257</v>
          </cell>
          <cell r="B3528" t="str">
            <v>SINAPI</v>
          </cell>
          <cell r="C3528" t="str">
            <v>103257</v>
          </cell>
          <cell r="D3528" t="str">
            <v>AR CONDICIONADO SPLIT ON/OFF, PISO TETO, 18.000 BTU/H, CICLO FRIO - FORNECIMENTO E INSTALAÇÃO. AF_11/2021_PSE</v>
          </cell>
          <cell r="E3528" t="str">
            <v>UN</v>
          </cell>
          <cell r="F3528" t="str">
            <v>5.645,69</v>
          </cell>
          <cell r="G3528" t="str">
            <v>5.674,84</v>
          </cell>
        </row>
        <row r="3529">
          <cell r="A3529" t="str">
            <v>SINAPI103258</v>
          </cell>
          <cell r="B3529" t="str">
            <v>SINAPI</v>
          </cell>
          <cell r="C3529" t="str">
            <v>103258</v>
          </cell>
          <cell r="D3529" t="str">
            <v>AR CONDICIONADO SPLIT INVERTER, PISO TETO, 24000 BTU/H, CICLO FRIO - FORNECIMENTO E INSTALAÇÃO. AF_11/2021_PSE</v>
          </cell>
          <cell r="E3529" t="str">
            <v>UN</v>
          </cell>
          <cell r="F3529" t="str">
            <v>11.017,16</v>
          </cell>
          <cell r="G3529" t="str">
            <v>11.047,08</v>
          </cell>
        </row>
        <row r="3530">
          <cell r="A3530" t="str">
            <v>SINAPI103259</v>
          </cell>
          <cell r="B3530" t="str">
            <v>SINAPI</v>
          </cell>
          <cell r="C3530" t="str">
            <v>103259</v>
          </cell>
          <cell r="D3530" t="str">
            <v>AR CONDICIONADO SPLIT ON/OFF, PISO TETO, 24.000 BTU/H, CICLO FRIO - FORNECIMENTO E INSTALAÇÃO. AF_11/2021_PSE</v>
          </cell>
          <cell r="E3530" t="str">
            <v>UN</v>
          </cell>
          <cell r="F3530" t="str">
            <v>5.951,46</v>
          </cell>
          <cell r="G3530" t="str">
            <v>5.981,38</v>
          </cell>
        </row>
        <row r="3531">
          <cell r="A3531" t="str">
            <v>SINAPI103260</v>
          </cell>
          <cell r="B3531" t="str">
            <v>SINAPI</v>
          </cell>
          <cell r="C3531" t="str">
            <v>103260</v>
          </cell>
          <cell r="D3531" t="str">
            <v>AR CONDICIONADO SPLIT INVERTER, PISO TETO, 24000 BTU/H, QUENTE/FRIO - FORNECIMENTO E INSTALAÇÃO. AF_11/2021_PSE</v>
          </cell>
          <cell r="E3531" t="str">
            <v>UN</v>
          </cell>
          <cell r="F3531" t="str">
            <v>6.112,67</v>
          </cell>
          <cell r="G3531" t="str">
            <v>6.142,59</v>
          </cell>
        </row>
        <row r="3532">
          <cell r="A3532" t="str">
            <v>SINAPI103261</v>
          </cell>
          <cell r="B3532" t="str">
            <v>SINAPI</v>
          </cell>
          <cell r="C3532" t="str">
            <v>103261</v>
          </cell>
          <cell r="D3532" t="str">
            <v>AR CONDICIONADO SPLIT INVERTER, PISO TETO, 36000 BTU/H, CICLO FRIO - FORNECIMENTO E INSTALAÇÃO. AF_11/2021_PSE</v>
          </cell>
          <cell r="E3532" t="str">
            <v>UN</v>
          </cell>
          <cell r="F3532" t="str">
            <v>12.428,36</v>
          </cell>
          <cell r="G3532" t="str">
            <v>12.461,21</v>
          </cell>
        </row>
        <row r="3533">
          <cell r="A3533" t="str">
            <v>SINAPI103262</v>
          </cell>
          <cell r="B3533" t="str">
            <v>SINAPI</v>
          </cell>
          <cell r="C3533" t="str">
            <v>103262</v>
          </cell>
          <cell r="D3533" t="str">
            <v>AR CONDICIONADO SPLIT ON/OFF, PISO TETO, 36.000 BTU/H, CICLO FRIO - FORNECIMENTO E INSTALAÇÃO. AF_11/2021_PSE</v>
          </cell>
          <cell r="E3533" t="str">
            <v>UN</v>
          </cell>
          <cell r="F3533" t="str">
            <v>7.812,82</v>
          </cell>
          <cell r="G3533" t="str">
            <v>7.845,67</v>
          </cell>
        </row>
        <row r="3534">
          <cell r="A3534" t="str">
            <v>SINAPI103263</v>
          </cell>
          <cell r="B3534" t="str">
            <v>SINAPI</v>
          </cell>
          <cell r="C3534" t="str">
            <v>103263</v>
          </cell>
          <cell r="D3534" t="str">
            <v>AR CONDICIONADO SPLIT INVERTER, PISO TETO, 48000 BTU/H, CICLO FRIO - FORNECIMENTO E INSTALAÇÃO. AF_11/2021_PE</v>
          </cell>
          <cell r="E3534" t="str">
            <v>UN</v>
          </cell>
          <cell r="F3534" t="str">
            <v>17.250,77</v>
          </cell>
          <cell r="G3534" t="str">
            <v>17.290,54</v>
          </cell>
        </row>
        <row r="3535">
          <cell r="A3535" t="str">
            <v>SINAPI103264</v>
          </cell>
          <cell r="B3535" t="str">
            <v>SINAPI</v>
          </cell>
          <cell r="C3535" t="str">
            <v>103264</v>
          </cell>
          <cell r="D3535" t="str">
            <v>AR CONDICIONADO SPLIT ON/OFF, PISO TETO, 48.000 BTU/H, CICLO FRIO - FORNECIMENTO E INSTALAÇÃO. AF_11/2021_PE</v>
          </cell>
          <cell r="E3535" t="str">
            <v>UN</v>
          </cell>
          <cell r="F3535" t="str">
            <v>9.693,80</v>
          </cell>
          <cell r="G3535" t="str">
            <v>9.733,57</v>
          </cell>
        </row>
        <row r="3536">
          <cell r="A3536" t="str">
            <v>SINAPI103265</v>
          </cell>
          <cell r="B3536" t="str">
            <v>SINAPI</v>
          </cell>
          <cell r="C3536" t="str">
            <v>103265</v>
          </cell>
          <cell r="D3536" t="str">
            <v>AR CONDICIONADO SPLIT INVERTER, PISO TETO, APRESENTANDO ENTRE 54000 E 58000 BTU/H, CICLO FRIO - FORNECIMENTO E INSTALAÇÃO. AF_11/2021_PE</v>
          </cell>
          <cell r="E3536" t="str">
            <v>UN</v>
          </cell>
          <cell r="F3536" t="str">
            <v>20.788,04</v>
          </cell>
          <cell r="G3536" t="str">
            <v>20.827,81</v>
          </cell>
        </row>
        <row r="3537">
          <cell r="A3537" t="str">
            <v>SINAPI103266</v>
          </cell>
          <cell r="B3537" t="str">
            <v>SINAPI</v>
          </cell>
          <cell r="C3537" t="str">
            <v>103266</v>
          </cell>
          <cell r="D3537" t="str">
            <v>AR CONDICIONADO SPLIT ON/OFF, PISO TETO, 60.000 BTU/H, CICLO FRIO - FORNECIMENTO E INSTALAÇÃO. AF_11/2021_PE</v>
          </cell>
          <cell r="E3537" t="str">
            <v>UN</v>
          </cell>
          <cell r="F3537" t="str">
            <v>10.821,04</v>
          </cell>
          <cell r="G3537" t="str">
            <v>10.860,81</v>
          </cell>
        </row>
        <row r="3538">
          <cell r="A3538" t="str">
            <v>SINAPI103267</v>
          </cell>
          <cell r="B3538" t="str">
            <v>SINAPI</v>
          </cell>
          <cell r="C3538" t="str">
            <v>103267</v>
          </cell>
          <cell r="D3538" t="str">
            <v>AR CONDICIONADO SPLIT ON/OFF, CASSETE (TETO), FRIO 4 VIAS 18000 BTU/H - FORNECIMENTO E INSTALAÇÃO. AF_11/2021_PE</v>
          </cell>
          <cell r="E3538" t="str">
            <v>UN</v>
          </cell>
          <cell r="F3538" t="str">
            <v>6.170,27</v>
          </cell>
          <cell r="G3538" t="str">
            <v>6.200,17</v>
          </cell>
        </row>
        <row r="3539">
          <cell r="A3539" t="str">
            <v>SINAPI103268</v>
          </cell>
          <cell r="B3539" t="str">
            <v>SINAPI</v>
          </cell>
          <cell r="C3539" t="str">
            <v>103268</v>
          </cell>
          <cell r="D3539" t="str">
            <v>AR CONDICIONADO SPLIT ON/OFF, CASSETE (TETO), 18000 BTU/H, CICLO QUENTE/FRIO - FORNECIMENTO E INSTALAÇÃO. AF_11/2021_PE</v>
          </cell>
          <cell r="E3539" t="str">
            <v>UN</v>
          </cell>
          <cell r="F3539" t="str">
            <v>7.318,46</v>
          </cell>
          <cell r="G3539" t="str">
            <v>7.348,36</v>
          </cell>
        </row>
        <row r="3540">
          <cell r="A3540" t="str">
            <v>SINAPI103269</v>
          </cell>
          <cell r="B3540" t="str">
            <v>SINAPI</v>
          </cell>
          <cell r="C3540" t="str">
            <v>103269</v>
          </cell>
          <cell r="D3540" t="str">
            <v>AR CONDICIONADO SPLIT ON/OFF, CASSETE (TETO), FRIO 4 VIAS 24000 BTU/H - FORNECIMENTO E INSTALAÇÃO. AF_11/2021_PE</v>
          </cell>
          <cell r="E3540" t="str">
            <v>UN</v>
          </cell>
          <cell r="F3540" t="str">
            <v>7.578,27</v>
          </cell>
          <cell r="G3540" t="str">
            <v>7.609,35</v>
          </cell>
        </row>
        <row r="3541">
          <cell r="A3541" t="str">
            <v>SINAPI103270</v>
          </cell>
          <cell r="B3541" t="str">
            <v>SINAPI</v>
          </cell>
          <cell r="C3541" t="str">
            <v>103270</v>
          </cell>
          <cell r="D3541" t="str">
            <v>AR CONDICIONADO SPLIT ON/OFF, CASSETE (TETO), 24000 BTU/H, CICLO QUENTE/FRIO - FORNECIMENTO E INSTALAÇÃO. AF_11/2021_PE</v>
          </cell>
          <cell r="E3541" t="str">
            <v>UN</v>
          </cell>
          <cell r="F3541" t="str">
            <v>7.865,11</v>
          </cell>
          <cell r="G3541" t="str">
            <v>7.896,19</v>
          </cell>
        </row>
        <row r="3542">
          <cell r="A3542" t="str">
            <v>SINAPI103271</v>
          </cell>
          <cell r="B3542" t="str">
            <v>SINAPI</v>
          </cell>
          <cell r="C3542" t="str">
            <v>103271</v>
          </cell>
          <cell r="D3542" t="str">
            <v>AR CONDICIONADO SPLIT ON/OFF, CASSETE (TETO), FRIO 4 VIAS 36000 BTU/H - FORNECIMENTO E INSTALAÇÃO. AF_11/2021_PE</v>
          </cell>
          <cell r="E3542" t="str">
            <v>UN</v>
          </cell>
          <cell r="F3542" t="str">
            <v>11.135,79</v>
          </cell>
          <cell r="G3542" t="str">
            <v>11.171,57</v>
          </cell>
        </row>
        <row r="3543">
          <cell r="A3543" t="str">
            <v>SINAPI103272</v>
          </cell>
          <cell r="B3543" t="str">
            <v>SINAPI</v>
          </cell>
          <cell r="C3543" t="str">
            <v>103272</v>
          </cell>
          <cell r="D3543" t="str">
            <v>AR CONDICIONADO SPLIT ON/OFF, CASSETE (TETO), 36000 BTU/H, CICLO QUENTE/FRIO - FORNECIMENTO E INSTALAÇÃO. AF_11/2021_PE</v>
          </cell>
          <cell r="E3543" t="str">
            <v>UN</v>
          </cell>
          <cell r="F3543" t="str">
            <v>11.500,55</v>
          </cell>
          <cell r="G3543" t="str">
            <v>11.536,33</v>
          </cell>
        </row>
        <row r="3544">
          <cell r="A3544" t="str">
            <v>SINAPI103273</v>
          </cell>
          <cell r="B3544" t="str">
            <v>SINAPI</v>
          </cell>
          <cell r="C3544" t="str">
            <v>103273</v>
          </cell>
          <cell r="D3544" t="str">
            <v>AR CONDICIONADO SPLIT ON/OFF, CASSETE (TETO), FRIO 4 VIAS 48000 BTU/H - FORNECIMENTO E INSTALAÇÃO. AF_11/2021_PE</v>
          </cell>
          <cell r="E3544" t="str">
            <v>UN</v>
          </cell>
          <cell r="F3544" t="str">
            <v>11.836,43</v>
          </cell>
          <cell r="G3544" t="str">
            <v>11.879,48</v>
          </cell>
        </row>
        <row r="3545">
          <cell r="A3545" t="str">
            <v>SINAPI103274</v>
          </cell>
          <cell r="B3545" t="str">
            <v>SINAPI</v>
          </cell>
          <cell r="C3545" t="str">
            <v>103274</v>
          </cell>
          <cell r="D3545" t="str">
            <v>AR CONDICIONADO SPLIT ON/OFF, CASSETE (TETO), 48000 BTU/H, CICLO QUENTE/FRIO - FORNECIMENTO E INSTALAÇÃO. AF_11/2021_PE</v>
          </cell>
          <cell r="E3545" t="str">
            <v>UN</v>
          </cell>
          <cell r="F3545" t="str">
            <v>13.551,95</v>
          </cell>
          <cell r="G3545" t="str">
            <v>13.595,00</v>
          </cell>
        </row>
        <row r="3546">
          <cell r="A3546" t="str">
            <v>SINAPI103275</v>
          </cell>
          <cell r="B3546" t="str">
            <v>SINAPI</v>
          </cell>
          <cell r="C3546" t="str">
            <v>103275</v>
          </cell>
          <cell r="D3546" t="str">
            <v>AR CONDICIONADO SPLIT ON/OFF, CASSETE (TETO), FRIO 4 VIAS 60000 BTU/H - FORNECIMENTO E INSTALAÇÃO. AF_11/2021_PE</v>
          </cell>
          <cell r="E3546" t="str">
            <v>UN</v>
          </cell>
          <cell r="F3546" t="str">
            <v>13.481,91</v>
          </cell>
          <cell r="G3546" t="str">
            <v>13.524,96</v>
          </cell>
        </row>
        <row r="3547">
          <cell r="A3547" t="str">
            <v>SINAPI103276</v>
          </cell>
          <cell r="B3547" t="str">
            <v>SINAPI</v>
          </cell>
          <cell r="C3547" t="str">
            <v>103276</v>
          </cell>
          <cell r="D3547" t="str">
            <v>AR CONDICIONADO SPLIT ON/OFF, CASSETE (TETO), 60000 BTU/H, CICLO QUENTE/FRIO - FORNECIMENTO E INSTALAÇÃO. AF_11/2021_PE</v>
          </cell>
          <cell r="E3547" t="str">
            <v>UN</v>
          </cell>
          <cell r="F3547" t="str">
            <v>14.145,42</v>
          </cell>
          <cell r="G3547" t="str">
            <v>14.188,47</v>
          </cell>
        </row>
        <row r="3548">
          <cell r="A3548" t="str">
            <v>SINAPI103277</v>
          </cell>
          <cell r="B3548" t="str">
            <v>SINAPI</v>
          </cell>
          <cell r="C3548" t="str">
            <v>103277</v>
          </cell>
          <cell r="D3548" t="str">
            <v>AR CONDICIONADO SPLITÃO 10 TR - FORNECIMENTO E INSTALAÇÃO. AF_11/2021_PE</v>
          </cell>
          <cell r="E3548" t="str">
            <v>UN</v>
          </cell>
          <cell r="F3548" t="str">
            <v>26.084,25</v>
          </cell>
          <cell r="G3548" t="str">
            <v>26.135,24</v>
          </cell>
        </row>
        <row r="3549">
          <cell r="A3549" t="str">
            <v>SINAPI103278</v>
          </cell>
          <cell r="B3549" t="str">
            <v>SINAPI</v>
          </cell>
          <cell r="C3549" t="str">
            <v>103278</v>
          </cell>
          <cell r="D3549" t="str">
            <v>AR CONDICIONADO SPLITÃO 15 TR - FORNECIMENTO E INSTALAÇÃO. AF_11/2021_PE</v>
          </cell>
          <cell r="E3549" t="str">
            <v>UN</v>
          </cell>
          <cell r="F3549" t="str">
            <v>33.375,80</v>
          </cell>
          <cell r="G3549" t="str">
            <v>33.428,35</v>
          </cell>
        </row>
        <row r="3550">
          <cell r="A3550" t="str">
            <v>SINAPI103288</v>
          </cell>
          <cell r="B3550" t="str">
            <v>SINAPI</v>
          </cell>
          <cell r="C3550" t="str">
            <v>103288</v>
          </cell>
          <cell r="D3550" t="str">
            <v>RASGO E CHUMBAMENTO EM ALVENARIA PARA TUBOS DE SPLIT PAREDE DE 9000 A 24000 BTUS/H. AF_11/2021</v>
          </cell>
          <cell r="E3550" t="str">
            <v>UN</v>
          </cell>
          <cell r="F3550" t="str">
            <v>17,50</v>
          </cell>
          <cell r="G3550" t="str">
            <v>19,46</v>
          </cell>
        </row>
        <row r="3551">
          <cell r="A3551" t="str">
            <v>SINAPI103289</v>
          </cell>
          <cell r="B3551" t="str">
            <v>SINAPI</v>
          </cell>
          <cell r="C3551" t="str">
            <v>103289</v>
          </cell>
          <cell r="D3551" t="str">
            <v>TUBO EM COBRE FLEXÍVEL, DN 1/4", COM ISOLAMENTO, INSTALADO EM FORRO, PARA RAMAL DE ALIMENTAÇÃO DE AR CONDICIONADO, INCLUSO FIXADOR. AF_11/2021_PA</v>
          </cell>
          <cell r="E3551" t="str">
            <v>M</v>
          </cell>
          <cell r="F3551" t="str">
            <v>31,66</v>
          </cell>
          <cell r="G3551" t="str">
            <v>32,36</v>
          </cell>
        </row>
        <row r="3552">
          <cell r="A3552" t="str">
            <v>SINAPI103290</v>
          </cell>
          <cell r="B3552" t="str">
            <v>SINAPI</v>
          </cell>
          <cell r="C3552" t="str">
            <v>103290</v>
          </cell>
          <cell r="D3552" t="str">
            <v>TUBO EM COBRE FLEXÍVEL, DN 3/8", COM ISOLAMENTO, INSTALADO EM FORRO, PARA RAMAL DE ALIMENTAÇÃO DE AR CONDICIONADO, INCLUSO FIXADOR. AF_11/2021_PA</v>
          </cell>
          <cell r="E3552" t="str">
            <v>M</v>
          </cell>
          <cell r="F3552" t="str">
            <v>48,55</v>
          </cell>
          <cell r="G3552" t="str">
            <v>49,28</v>
          </cell>
        </row>
        <row r="3553">
          <cell r="A3553" t="str">
            <v>SINAPI103291</v>
          </cell>
          <cell r="B3553" t="str">
            <v>SINAPI</v>
          </cell>
          <cell r="C3553" t="str">
            <v>103291</v>
          </cell>
          <cell r="D3553" t="str">
            <v>TUBO EM COBRE FLEXÍVEL, DN 1/2", COM ISOLAMENTO, INSTALADO EM FORRO, PARA RAMAL DE ALIMENTAÇÃO DE AR CONDICIONADO, INCLUSO FIXADOR. AF_11/2021_PA</v>
          </cell>
          <cell r="E3553" t="str">
            <v>M</v>
          </cell>
          <cell r="F3553" t="str">
            <v>60,63</v>
          </cell>
          <cell r="G3553" t="str">
            <v>61,42</v>
          </cell>
        </row>
        <row r="3554">
          <cell r="A3554" t="str">
            <v>SINAPI103292</v>
          </cell>
          <cell r="B3554" t="str">
            <v>SINAPI</v>
          </cell>
          <cell r="C3554" t="str">
            <v>103292</v>
          </cell>
          <cell r="D3554" t="str">
            <v>TUBO EM COBRE FLEXÍVEL, DN 5/8", COM ISOLAMENTO, INSTALADO EM FORRO, PARA RAMAL DE ALIMENTAÇÃO DE AR CONDICIONADO, INCLUSO FIXADOR. AF_11/2021_PA</v>
          </cell>
          <cell r="E3554" t="str">
            <v>M</v>
          </cell>
          <cell r="F3554" t="str">
            <v>72,99</v>
          </cell>
          <cell r="G3554" t="str">
            <v>73,80</v>
          </cell>
        </row>
        <row r="3555">
          <cell r="A3555" t="str">
            <v>SINAPI101936</v>
          </cell>
          <cell r="B3555" t="str">
            <v>SINAPI</v>
          </cell>
          <cell r="C3555" t="str">
            <v>101936</v>
          </cell>
          <cell r="D3555" t="str">
            <v>INSTALAÇÃO DE TUBOS E CONEXÕES, EM AÇO/FERRO GALVANIZADO, PARA O CENTRO DE MEDIÇÃO DE GÁS DE EDIFÍCIO RESIDENCIAL, COM 4 PAVIMENTOS, 16 UNIDADES HABITACIONAIS, DN 32 (1 1/4") - FORNECIMENTO E INSTALAÇÃO. AF_10/2020</v>
          </cell>
          <cell r="E3555" t="str">
            <v>UN</v>
          </cell>
          <cell r="F3555" t="str">
            <v>8.681,28</v>
          </cell>
          <cell r="G3555" t="str">
            <v>9.213,01</v>
          </cell>
        </row>
        <row r="3556">
          <cell r="A3556" t="str">
            <v>SINAPI101937</v>
          </cell>
          <cell r="B3556" t="str">
            <v>SINAPI</v>
          </cell>
          <cell r="C3556" t="str">
            <v>101937</v>
          </cell>
          <cell r="D3556" t="str">
            <v>INSTALAÇÃO DE TUBOS E CONEXÕES, EM AÇO/FERRO GALVANIZADO, PARA O CENTRO DE MEDIÇÃO DE GÁS DE EDIFÍCIO RESIDENCIAL, COM 4 PAVIMENTOS, 16 UNIDADES HABITACIONAIS, DN 50 (2") - FORNECIMENTO E INSTALAÇÃO. AF_10/2020</v>
          </cell>
          <cell r="E3556" t="str">
            <v>UN</v>
          </cell>
          <cell r="F3556" t="str">
            <v>16.107,95</v>
          </cell>
          <cell r="G3556" t="str">
            <v>17.257,86</v>
          </cell>
        </row>
        <row r="3557">
          <cell r="A3557" t="str">
            <v>SINAPI98294</v>
          </cell>
          <cell r="B3557" t="str">
            <v>SINAPI</v>
          </cell>
          <cell r="C3557" t="str">
            <v>98294</v>
          </cell>
          <cell r="D3557" t="str">
            <v>CABO ELETRÔNICO CATEGORIA 5E, INSTALADO EM EDIFICAÇÃO RESIDENCIAL - FORNECIMENTO E INSTALAÇÃO. AF_11/2019</v>
          </cell>
          <cell r="E3557" t="str">
            <v>M</v>
          </cell>
          <cell r="F3557" t="str">
            <v>7,07</v>
          </cell>
          <cell r="G3557" t="str">
            <v>7,19</v>
          </cell>
        </row>
        <row r="3558">
          <cell r="A3558" t="str">
            <v>SINAPI98295</v>
          </cell>
          <cell r="B3558" t="str">
            <v>SINAPI</v>
          </cell>
          <cell r="C3558" t="str">
            <v>98295</v>
          </cell>
          <cell r="D3558" t="str">
            <v>CABO ELETRÔNICO CATEGORIA 5E, INSTALADO EM EDIFICAÇÃO INSTITUCIONAL - FORNECIMENTO E INSTALAÇÃO. AF_11/2019</v>
          </cell>
          <cell r="E3558" t="str">
            <v>M</v>
          </cell>
          <cell r="F3558" t="str">
            <v>6,15</v>
          </cell>
          <cell r="G3558" t="str">
            <v>6,16</v>
          </cell>
        </row>
        <row r="3559">
          <cell r="A3559" t="str">
            <v>SINAPI98296</v>
          </cell>
          <cell r="B3559" t="str">
            <v>SINAPI</v>
          </cell>
          <cell r="C3559" t="str">
            <v>98296</v>
          </cell>
          <cell r="D3559" t="str">
            <v>CABO ELETRÔNICO CATEGORIA 6, INSTALADO EM EDIFICAÇÃO RESIDENCIAL - FORNECIMENTO E INSTALAÇÃO. AF_11/2019</v>
          </cell>
          <cell r="E3559" t="str">
            <v>M</v>
          </cell>
          <cell r="F3559" t="str">
            <v>10,35</v>
          </cell>
          <cell r="G3559" t="str">
            <v>10,55</v>
          </cell>
        </row>
        <row r="3560">
          <cell r="A3560" t="str">
            <v>SINAPI98297</v>
          </cell>
          <cell r="B3560" t="str">
            <v>SINAPI</v>
          </cell>
          <cell r="C3560" t="str">
            <v>98297</v>
          </cell>
          <cell r="D3560" t="str">
            <v>CABO ELETRÔNICO CATEGORIA 6, INSTALADO EM EDIFICAÇÃO INSTITUCIONAL - FORNECIMENTO E INSTALAÇÃO. AF_11/2019</v>
          </cell>
          <cell r="E3560" t="str">
            <v>M</v>
          </cell>
          <cell r="F3560" t="str">
            <v>8,87</v>
          </cell>
          <cell r="G3560" t="str">
            <v>8,91</v>
          </cell>
        </row>
        <row r="3561">
          <cell r="A3561" t="str">
            <v>SINAPI98298</v>
          </cell>
          <cell r="B3561" t="str">
            <v>SINAPI</v>
          </cell>
          <cell r="C3561" t="str">
            <v>98298</v>
          </cell>
          <cell r="D3561" t="str">
            <v>CABO ELETRÔNICO CATEGORIA 6A, INSTALADO EM EDIFICAÇÃO RESIDENCIAL - FORNECIMENTO E INSTALAÇÃO. AF_11/2019</v>
          </cell>
          <cell r="E3561" t="str">
            <v>M</v>
          </cell>
          <cell r="F3561" t="str">
            <v>24,79</v>
          </cell>
          <cell r="G3561" t="str">
            <v>25,05</v>
          </cell>
        </row>
        <row r="3562">
          <cell r="A3562" t="str">
            <v>SINAPI98299</v>
          </cell>
          <cell r="B3562" t="str">
            <v>SINAPI</v>
          </cell>
          <cell r="C3562" t="str">
            <v>98299</v>
          </cell>
          <cell r="D3562" t="str">
            <v>CABO ELETRÔNICO CATEGORIA 6A, INSTALADO EM EDIFICAÇÃO INSTITUCIONAL - FORNECIMENTO E INSTALAÇÃO. AF_11/2019</v>
          </cell>
          <cell r="E3562" t="str">
            <v>M</v>
          </cell>
          <cell r="F3562" t="str">
            <v>22,99</v>
          </cell>
          <cell r="G3562" t="str">
            <v>23,03</v>
          </cell>
        </row>
        <row r="3563">
          <cell r="A3563" t="str">
            <v>SINAPI98300</v>
          </cell>
          <cell r="B3563" t="str">
            <v>SINAPI</v>
          </cell>
          <cell r="C3563" t="str">
            <v>98300</v>
          </cell>
          <cell r="D3563" t="str">
            <v>CABO COAXIAL RG6 95% - FORNECIMENTO E INSTALAÇÃO. AF_11/2019</v>
          </cell>
          <cell r="E3563" t="str">
            <v>M</v>
          </cell>
          <cell r="F3563" t="str">
            <v>6,94</v>
          </cell>
          <cell r="G3563" t="str">
            <v>7,52</v>
          </cell>
        </row>
        <row r="3564">
          <cell r="A3564" t="str">
            <v>SINAPI98301</v>
          </cell>
          <cell r="B3564" t="str">
            <v>SINAPI</v>
          </cell>
          <cell r="C3564" t="str">
            <v>98301</v>
          </cell>
          <cell r="D3564" t="str">
            <v>PATCH PANEL 24 PORTAS, CATEGORIA 5E - FORNECIMENTO E INSTALAÇÃO. AF_11/2019</v>
          </cell>
          <cell r="E3564" t="str">
            <v>UN</v>
          </cell>
          <cell r="F3564" t="str">
            <v>674,51</v>
          </cell>
          <cell r="G3564" t="str">
            <v>722,75</v>
          </cell>
        </row>
        <row r="3565">
          <cell r="A3565" t="str">
            <v>SINAPI98302</v>
          </cell>
          <cell r="B3565" t="str">
            <v>SINAPI</v>
          </cell>
          <cell r="C3565" t="str">
            <v>98302</v>
          </cell>
          <cell r="D3565" t="str">
            <v>PATCH PANEL 24 PORTAS, CATEGORIA 6 - FORNECIMENTO E INSTALAÇÃO. AF_11/2019</v>
          </cell>
          <cell r="E3565" t="str">
            <v>UN</v>
          </cell>
          <cell r="F3565" t="str">
            <v>1.124,65</v>
          </cell>
          <cell r="G3565" t="str">
            <v>1.172,89</v>
          </cell>
        </row>
        <row r="3566">
          <cell r="A3566" t="str">
            <v>SINAPI98304</v>
          </cell>
          <cell r="B3566" t="str">
            <v>SINAPI</v>
          </cell>
          <cell r="C3566" t="str">
            <v>98304</v>
          </cell>
          <cell r="D3566" t="str">
            <v>PATCH PANEL 48 PORTAS, CATEGORIA 6 - FORNECIMENTO E INSTALAÇÃO. AF_11/2019</v>
          </cell>
          <cell r="E3566" t="str">
            <v>UN</v>
          </cell>
          <cell r="F3566" t="str">
            <v>3.339,43</v>
          </cell>
          <cell r="G3566" t="str">
            <v>3.435,30</v>
          </cell>
        </row>
        <row r="3567">
          <cell r="A3567" t="str">
            <v>SINAPI98305</v>
          </cell>
          <cell r="B3567" t="str">
            <v>SINAPI</v>
          </cell>
          <cell r="C3567" t="str">
            <v>98305</v>
          </cell>
          <cell r="D3567" t="str">
            <v>RACK FECHADO PARA SERVIDOR - FORNECIMENTO E INSTALAÇÃO. AF_11/2019</v>
          </cell>
          <cell r="E3567" t="str">
            <v>UN</v>
          </cell>
          <cell r="F3567" t="str">
            <v>2.250,18</v>
          </cell>
          <cell r="G3567" t="str">
            <v>2.258,16</v>
          </cell>
        </row>
        <row r="3568">
          <cell r="A3568" t="str">
            <v>SINAPI98306</v>
          </cell>
          <cell r="B3568" t="str">
            <v>SINAPI</v>
          </cell>
          <cell r="C3568" t="str">
            <v>98306</v>
          </cell>
          <cell r="D3568" t="str">
            <v>BLOCO DE ENGATE RÁPIDO PARA BASTIDOR TIPO M10 - FORNECIMENTO E INSTALAÇÃO. AF_11/2019</v>
          </cell>
          <cell r="E3568" t="str">
            <v>UN</v>
          </cell>
          <cell r="F3568" t="str">
            <v>68,42</v>
          </cell>
          <cell r="G3568" t="str">
            <v>73,73</v>
          </cell>
        </row>
        <row r="3569">
          <cell r="A3569" t="str">
            <v>SINAPI98307</v>
          </cell>
          <cell r="B3569" t="str">
            <v>SINAPI</v>
          </cell>
          <cell r="C3569" t="str">
            <v>98307</v>
          </cell>
          <cell r="D3569" t="str">
            <v>TOMADA DE REDE RJ45 - FORNECIMENTO E INSTALAÇÃO. AF_11/2019</v>
          </cell>
          <cell r="E3569" t="str">
            <v>UN</v>
          </cell>
          <cell r="F3569" t="str">
            <v>45,98</v>
          </cell>
          <cell r="G3569" t="str">
            <v>47,59</v>
          </cell>
        </row>
        <row r="3570">
          <cell r="A3570" t="str">
            <v>SINAPI98308</v>
          </cell>
          <cell r="B3570" t="str">
            <v>SINAPI</v>
          </cell>
          <cell r="C3570" t="str">
            <v>98308</v>
          </cell>
          <cell r="D3570" t="str">
            <v>TOMADA PARA TELEFONE RJ11 - FORNECIMENTO E INSTALAÇÃO. AF_11/2019</v>
          </cell>
          <cell r="E3570" t="str">
            <v>UN</v>
          </cell>
          <cell r="F3570" t="str">
            <v>31,90</v>
          </cell>
          <cell r="G3570" t="str">
            <v>33,51</v>
          </cell>
        </row>
        <row r="3571">
          <cell r="A3571" t="str">
            <v>SINAPI98593</v>
          </cell>
          <cell r="B3571" t="str">
            <v>SINAPI</v>
          </cell>
          <cell r="C3571" t="str">
            <v>98593</v>
          </cell>
          <cell r="D3571" t="str">
            <v>PATCH PANEL 48 PORTAS, CATEGORIA 5E - FORNECIMENTO E INSTALAÇÃO. AF_11/2019</v>
          </cell>
          <cell r="E3571" t="str">
            <v>UN</v>
          </cell>
          <cell r="F3571" t="str">
            <v>2.421,57</v>
          </cell>
          <cell r="G3571" t="str">
            <v>2.517,44</v>
          </cell>
        </row>
        <row r="3572">
          <cell r="A3572" t="str">
            <v>SINAPI100553</v>
          </cell>
          <cell r="B3572" t="str">
            <v>SINAPI</v>
          </cell>
          <cell r="C3572" t="str">
            <v>100553</v>
          </cell>
          <cell r="D3572" t="str">
            <v>CABO COAXIAL RG11 95% - FORNECIMENTO E INSTALAÇÃO. AF_11/2019</v>
          </cell>
          <cell r="E3572" t="str">
            <v>M</v>
          </cell>
          <cell r="F3572" t="str">
            <v>27,06</v>
          </cell>
          <cell r="G3572" t="str">
            <v>27,66</v>
          </cell>
        </row>
        <row r="3573">
          <cell r="A3573" t="str">
            <v>SINAPI100554</v>
          </cell>
          <cell r="B3573" t="str">
            <v>SINAPI</v>
          </cell>
          <cell r="C3573" t="str">
            <v>100554</v>
          </cell>
          <cell r="D3573" t="str">
            <v>CABO COAXIAL RG59 95% - FORNECIMENTO E INSTALAÇÃO. AF_11/2019</v>
          </cell>
          <cell r="E3573" t="str">
            <v>M</v>
          </cell>
          <cell r="F3573" t="str">
            <v>6,61</v>
          </cell>
          <cell r="G3573" t="str">
            <v>7,16</v>
          </cell>
        </row>
        <row r="3574">
          <cell r="A3574" t="str">
            <v>SINAPI100555</v>
          </cell>
          <cell r="B3574" t="str">
            <v>SINAPI</v>
          </cell>
          <cell r="C3574" t="str">
            <v>100555</v>
          </cell>
          <cell r="D3574" t="str">
            <v>RACK ABERTO EM COLUNA 44U PARA SERVIDOR - FORNECIMENTO E INSTALAÇÃO. AF_11/2019</v>
          </cell>
          <cell r="E3574" t="str">
            <v>UN</v>
          </cell>
          <cell r="F3574" t="str">
            <v>1.140,01</v>
          </cell>
          <cell r="G3574" t="str">
            <v>1.147,99</v>
          </cell>
        </row>
        <row r="3575">
          <cell r="A3575" t="str">
            <v>SINAPI89355</v>
          </cell>
          <cell r="B3575" t="str">
            <v>SINAPI</v>
          </cell>
          <cell r="C3575" t="str">
            <v>89355</v>
          </cell>
          <cell r="D3575" t="str">
            <v>TUBO, PVC, SOLDÁVEL, DE 20MM, INSTALADO EM RAMAL OU SUB-RAMAL DE ÁGUA - FORNECIMENTO E INSTALAÇÃO. AF_06/2022</v>
          </cell>
          <cell r="E3575" t="str">
            <v>M</v>
          </cell>
          <cell r="F3575" t="str">
            <v>23,26</v>
          </cell>
          <cell r="G3575" t="str">
            <v>25,61</v>
          </cell>
        </row>
        <row r="3576">
          <cell r="A3576" t="str">
            <v>SINAPI89356</v>
          </cell>
          <cell r="B3576" t="str">
            <v>SINAPI</v>
          </cell>
          <cell r="C3576" t="str">
            <v>89356</v>
          </cell>
          <cell r="D3576" t="str">
            <v>TUBO, PVC, SOLDÁVEL, DE 25MM, INSTALADO EM RAMAL OU SUB-RAMAL DE ÁGUA - FORNECIMENTO E INSTALAÇÃO. AF_06/2022</v>
          </cell>
          <cell r="E3576" t="str">
            <v>M</v>
          </cell>
          <cell r="F3576" t="str">
            <v>26,85</v>
          </cell>
          <cell r="G3576" t="str">
            <v>29,59</v>
          </cell>
        </row>
        <row r="3577">
          <cell r="A3577" t="str">
            <v>SINAPI89357</v>
          </cell>
          <cell r="B3577" t="str">
            <v>SINAPI</v>
          </cell>
          <cell r="C3577" t="str">
            <v>89357</v>
          </cell>
          <cell r="D3577" t="str">
            <v>TUBO, PVC, SOLDÁVEL, DE 32MM, INSTALADO EM RAMAL OU SUB-RAMAL DE ÁGUA - FORNECIMENTO E INSTALAÇÃO. AF_06/2022</v>
          </cell>
          <cell r="E3577" t="str">
            <v>M</v>
          </cell>
          <cell r="F3577" t="str">
            <v>35,52</v>
          </cell>
          <cell r="G3577" t="str">
            <v>38,78</v>
          </cell>
        </row>
        <row r="3578">
          <cell r="A3578" t="str">
            <v>SINAPI89401</v>
          </cell>
          <cell r="B3578" t="str">
            <v>SINAPI</v>
          </cell>
          <cell r="C3578" t="str">
            <v>89401</v>
          </cell>
          <cell r="D3578" t="str">
            <v>TUBO, PVC, SOLDÁVEL, DE 20MM, INSTALADO EM RAMAL DE DISTRIBUIÇÃO DE ÁGUA - FORNECIMENTO E INSTALAÇÃO. AF_06/2022</v>
          </cell>
          <cell r="E3578" t="str">
            <v>M</v>
          </cell>
          <cell r="F3578" t="str">
            <v>11,55</v>
          </cell>
          <cell r="G3578" t="str">
            <v>12,54</v>
          </cell>
        </row>
        <row r="3579">
          <cell r="A3579" t="str">
            <v>SINAPI89402</v>
          </cell>
          <cell r="B3579" t="str">
            <v>SINAPI</v>
          </cell>
          <cell r="C3579" t="str">
            <v>89402</v>
          </cell>
          <cell r="D3579" t="str">
            <v>TUBO, PVC, SOLDÁVEL, DE 25MM, INSTALADO EM RAMAL DE DISTRIBUIÇÃO DE ÁGUA - FORNECIMENTO E INSTALAÇÃO. AF_06/2022</v>
          </cell>
          <cell r="E3579" t="str">
            <v>M</v>
          </cell>
          <cell r="F3579" t="str">
            <v>13,32</v>
          </cell>
          <cell r="G3579" t="str">
            <v>14,46</v>
          </cell>
        </row>
        <row r="3580">
          <cell r="A3580" t="str">
            <v>SINAPI89403</v>
          </cell>
          <cell r="B3580" t="str">
            <v>SINAPI</v>
          </cell>
          <cell r="C3580" t="str">
            <v>89403</v>
          </cell>
          <cell r="D3580" t="str">
            <v>TUBO, PVC, SOLDÁVEL, DE 32MM, INSTALADO EM RAMAL DE DISTRIBUIÇÃO DE ÁGUA - FORNECIMENTO E INSTALAÇÃO. AF_06/2022</v>
          </cell>
          <cell r="E3580" t="str">
            <v>M</v>
          </cell>
          <cell r="F3580" t="str">
            <v>19,38</v>
          </cell>
          <cell r="G3580" t="str">
            <v>20,75</v>
          </cell>
        </row>
        <row r="3581">
          <cell r="A3581" t="str">
            <v>SINAPI89446</v>
          </cell>
          <cell r="B3581" t="str">
            <v>SINAPI</v>
          </cell>
          <cell r="C3581" t="str">
            <v>89446</v>
          </cell>
          <cell r="D3581" t="str">
            <v>TUBO, PVC, SOLDÁVEL, DE 25MM, INSTALADO EM PRUMADA DE ÁGUA - FORNECIMENTO E INSTALAÇÃO. AF_06/2022</v>
          </cell>
          <cell r="E3581" t="str">
            <v>M</v>
          </cell>
          <cell r="F3581" t="str">
            <v>4,81</v>
          </cell>
          <cell r="G3581" t="str">
            <v>4,95</v>
          </cell>
        </row>
        <row r="3582">
          <cell r="A3582" t="str">
            <v>SINAPI89447</v>
          </cell>
          <cell r="B3582" t="str">
            <v>SINAPI</v>
          </cell>
          <cell r="C3582" t="str">
            <v>89447</v>
          </cell>
          <cell r="D3582" t="str">
            <v>TUBO, PVC, SOLDÁVEL, DE 32MM, INSTALADO EM PRUMADA DE ÁGUA - FORNECIMENTO E INSTALAÇÃO. AF_06/2022</v>
          </cell>
          <cell r="E3582" t="str">
            <v>M</v>
          </cell>
          <cell r="F3582" t="str">
            <v>9,25</v>
          </cell>
          <cell r="G3582" t="str">
            <v>9,42</v>
          </cell>
        </row>
        <row r="3583">
          <cell r="A3583" t="str">
            <v>SINAPI89448</v>
          </cell>
          <cell r="B3583" t="str">
            <v>SINAPI</v>
          </cell>
          <cell r="C3583" t="str">
            <v>89448</v>
          </cell>
          <cell r="D3583" t="str">
            <v>TUBO, PVC, SOLDÁVEL, DE 40MM, INSTALADO EM PRUMADA DE ÁGUA - FORNECIMENTO E INSTALAÇÃO. AF_06/2022</v>
          </cell>
          <cell r="E3583" t="str">
            <v>M</v>
          </cell>
          <cell r="F3583" t="str">
            <v>13,99</v>
          </cell>
          <cell r="G3583" t="str">
            <v>14,20</v>
          </cell>
        </row>
        <row r="3584">
          <cell r="A3584" t="str">
            <v>SINAPI89449</v>
          </cell>
          <cell r="B3584" t="str">
            <v>SINAPI</v>
          </cell>
          <cell r="C3584" t="str">
            <v>89449</v>
          </cell>
          <cell r="D3584" t="str">
            <v>TUBO, PVC, SOLDÁVEL, DE 50MM, INSTALADO EM PRUMADA DE ÁGUA - FORNECIMENTO E INSTALAÇÃO. AF_06/2022</v>
          </cell>
          <cell r="E3584" t="str">
            <v>M</v>
          </cell>
          <cell r="F3584" t="str">
            <v>15,57</v>
          </cell>
          <cell r="G3584" t="str">
            <v>15,81</v>
          </cell>
        </row>
        <row r="3585">
          <cell r="A3585" t="str">
            <v>SINAPI89450</v>
          </cell>
          <cell r="B3585" t="str">
            <v>SINAPI</v>
          </cell>
          <cell r="C3585" t="str">
            <v>89450</v>
          </cell>
          <cell r="D3585" t="str">
            <v>TUBO, PVC, SOLDÁVEL, DE 60MM, INSTALADO EM PRUMADA DE ÁGUA - FORNECIMENTO E INSTALAÇÃO. AF_06/2022</v>
          </cell>
          <cell r="E3585" t="str">
            <v>M</v>
          </cell>
          <cell r="F3585" t="str">
            <v>24,63</v>
          </cell>
          <cell r="G3585" t="str">
            <v>24,91</v>
          </cell>
        </row>
        <row r="3586">
          <cell r="A3586" t="str">
            <v>SINAPI89451</v>
          </cell>
          <cell r="B3586" t="str">
            <v>SINAPI</v>
          </cell>
          <cell r="C3586" t="str">
            <v>89451</v>
          </cell>
          <cell r="D3586" t="str">
            <v>TUBO, PVC, SOLDÁVEL, DE 75MM, INSTALADO EM PRUMADA DE ÁGUA - FORNECIMENTO E INSTALAÇÃO. AF_06/2022</v>
          </cell>
          <cell r="E3586" t="str">
            <v>M</v>
          </cell>
          <cell r="F3586" t="str">
            <v>39,79</v>
          </cell>
          <cell r="G3586" t="str">
            <v>40,14</v>
          </cell>
        </row>
        <row r="3587">
          <cell r="A3587" t="str">
            <v>SINAPI89452</v>
          </cell>
          <cell r="B3587" t="str">
            <v>SINAPI</v>
          </cell>
          <cell r="C3587" t="str">
            <v>89452</v>
          </cell>
          <cell r="D3587" t="str">
            <v>TUBO, PVC, SOLDÁVEL, DE 85MM, INSTALADO EM PRUMADA DE ÁGUA - FORNECIMENTO E INSTALAÇÃO. AF_06/2022</v>
          </cell>
          <cell r="E3587" t="str">
            <v>M</v>
          </cell>
          <cell r="F3587" t="str">
            <v>54,55</v>
          </cell>
          <cell r="G3587" t="str">
            <v>54,94</v>
          </cell>
        </row>
        <row r="3588">
          <cell r="A3588" t="str">
            <v>SINAPI89508</v>
          </cell>
          <cell r="B3588" t="str">
            <v>SINAPI</v>
          </cell>
          <cell r="C3588" t="str">
            <v>89508</v>
          </cell>
          <cell r="D3588" t="str">
            <v>TUBO PVC, SÉRIE R, ÁGUA PLUVIAL, DN 40 MM, FORNECIDO E INSTALADO EM RAMAL DE ENCAMINHAMENTO. AF_06/2022</v>
          </cell>
          <cell r="E3588" t="str">
            <v>M</v>
          </cell>
          <cell r="F3588" t="str">
            <v>17,69</v>
          </cell>
          <cell r="G3588" t="str">
            <v>18,76</v>
          </cell>
        </row>
        <row r="3589">
          <cell r="A3589" t="str">
            <v>SINAPI89509</v>
          </cell>
          <cell r="B3589" t="str">
            <v>SINAPI</v>
          </cell>
          <cell r="C3589" t="str">
            <v>89509</v>
          </cell>
          <cell r="D3589" t="str">
            <v>TUBO PVC, SÉRIE R, ÁGUA PLUVIAL, DN 50 MM, FORNECIDO E INSTALADO EM RAMAL DE ENCAMINHAMENTO. AF_06/2022</v>
          </cell>
          <cell r="E3589" t="str">
            <v>M</v>
          </cell>
          <cell r="F3589" t="str">
            <v>23,76</v>
          </cell>
          <cell r="G3589" t="str">
            <v>25,13</v>
          </cell>
        </row>
        <row r="3590">
          <cell r="A3590" t="str">
            <v>SINAPI89511</v>
          </cell>
          <cell r="B3590" t="str">
            <v>SINAPI</v>
          </cell>
          <cell r="C3590" t="str">
            <v>89511</v>
          </cell>
          <cell r="D3590" t="str">
            <v>TUBO PVC, SÉRIE R, ÁGUA PLUVIAL, DN 75 MM, FORNECIDO E INSTALADO EM RAMAL DE ENCAMINHAMENTO. AF_06/2022</v>
          </cell>
          <cell r="E3590" t="str">
            <v>M</v>
          </cell>
          <cell r="F3590" t="str">
            <v>40,08</v>
          </cell>
          <cell r="G3590" t="str">
            <v>42,19</v>
          </cell>
        </row>
        <row r="3591">
          <cell r="A3591" t="str">
            <v>SINAPI89512</v>
          </cell>
          <cell r="B3591" t="str">
            <v>SINAPI</v>
          </cell>
          <cell r="C3591" t="str">
            <v>89512</v>
          </cell>
          <cell r="D3591" t="str">
            <v>TUBO PVC, SÉRIE R, ÁGUA PLUVIAL, DN 100 MM, FORNECIDO E INSTALADO EM RAMAL DE ENCAMINHAMENTO. AF_06/2022</v>
          </cell>
          <cell r="E3591" t="str">
            <v>M</v>
          </cell>
          <cell r="F3591" t="str">
            <v>51,28</v>
          </cell>
          <cell r="G3591" t="str">
            <v>54,17</v>
          </cell>
        </row>
        <row r="3592">
          <cell r="A3592" t="str">
            <v>SINAPI89576</v>
          </cell>
          <cell r="B3592" t="str">
            <v>SINAPI</v>
          </cell>
          <cell r="C3592" t="str">
            <v>89576</v>
          </cell>
          <cell r="D3592" t="str">
            <v>TUBO PVC, SÉRIE R, ÁGUA PLUVIAL, DN 75 MM, FORNECIDO E INSTALADO EM CONDUTORES VERTICAIS DE ÁGUAS PLUVIAIS. AF_06/2022</v>
          </cell>
          <cell r="E3592" t="str">
            <v>M</v>
          </cell>
          <cell r="F3592" t="str">
            <v>25,23</v>
          </cell>
          <cell r="G3592" t="str">
            <v>25,59</v>
          </cell>
        </row>
        <row r="3593">
          <cell r="A3593" t="str">
            <v>SINAPI89578</v>
          </cell>
          <cell r="B3593" t="str">
            <v>SINAPI</v>
          </cell>
          <cell r="C3593" t="str">
            <v>89578</v>
          </cell>
          <cell r="D3593" t="str">
            <v>TUBO PVC, SÉRIE R, ÁGUA PLUVIAL, DN 100 MM, FORNECIDO E INSTALADO EM CONDUTORES VERTICAIS DE ÁGUAS PLUVIAIS. AF_06/2022</v>
          </cell>
          <cell r="E3593" t="str">
            <v>M</v>
          </cell>
          <cell r="F3593" t="str">
            <v>31,56</v>
          </cell>
          <cell r="G3593" t="str">
            <v>32,12</v>
          </cell>
        </row>
        <row r="3594">
          <cell r="A3594" t="str">
            <v>SINAPI89580</v>
          </cell>
          <cell r="B3594" t="str">
            <v>SINAPI</v>
          </cell>
          <cell r="C3594" t="str">
            <v>89580</v>
          </cell>
          <cell r="D3594" t="str">
            <v>TUBO PVC, SÉRIE R, ÁGUA PLUVIAL, DN 150 MM, FORNECIDO E INSTALADO EM CONDUTORES VERTICAIS DE ÁGUAS PLUVIAIS. AF_06/2022</v>
          </cell>
          <cell r="E3594" t="str">
            <v>M</v>
          </cell>
          <cell r="F3594" t="str">
            <v>64,89</v>
          </cell>
          <cell r="G3594" t="str">
            <v>65,83</v>
          </cell>
        </row>
        <row r="3595">
          <cell r="A3595" t="str">
            <v>SINAPI89633</v>
          </cell>
          <cell r="B3595" t="str">
            <v>SINAPI</v>
          </cell>
          <cell r="C3595" t="str">
            <v>89633</v>
          </cell>
          <cell r="D3595" t="str">
            <v>TUBO, CPVC, SOLDÁVEL, DN 15MM, INSTALADO EM RAMAL OU SUB-RAMAL DE ÁGUA - FORNECIMENTO E INSTALAÇÃO. AF_06/2022</v>
          </cell>
          <cell r="E3595" t="str">
            <v>M</v>
          </cell>
          <cell r="F3595" t="str">
            <v>26,44</v>
          </cell>
          <cell r="G3595" t="str">
            <v>28,42</v>
          </cell>
        </row>
        <row r="3596">
          <cell r="A3596" t="str">
            <v>SINAPI89634</v>
          </cell>
          <cell r="B3596" t="str">
            <v>SINAPI</v>
          </cell>
          <cell r="C3596" t="str">
            <v>89634</v>
          </cell>
          <cell r="D3596" t="str">
            <v>TUBO, CPVC, SOLDÁVEL, DN 22MM, INSTALADO EM RAMAL OU SUB-RAMAL DE ÁGUA - FORNECIMENTO E INSTALAÇÃO. AF_06/2022</v>
          </cell>
          <cell r="E3596" t="str">
            <v>M</v>
          </cell>
          <cell r="F3596" t="str">
            <v>36,69</v>
          </cell>
          <cell r="G3596" t="str">
            <v>39,20</v>
          </cell>
        </row>
        <row r="3597">
          <cell r="A3597" t="str">
            <v>SINAPI89635</v>
          </cell>
          <cell r="B3597" t="str">
            <v>SINAPI</v>
          </cell>
          <cell r="C3597" t="str">
            <v>89635</v>
          </cell>
          <cell r="D3597" t="str">
            <v>TUBO, CPVC, SOLDÁVEL, DN 28MM, INSTALADO EM RAMAL OU SUB-RAMAL DE ÁGUA - FORNECIMENTO E INSTALAÇÃO. AF_06/2022</v>
          </cell>
          <cell r="E3597" t="str">
            <v>M</v>
          </cell>
          <cell r="F3597" t="str">
            <v>51,74</v>
          </cell>
          <cell r="G3597" t="str">
            <v>54,71</v>
          </cell>
        </row>
        <row r="3598">
          <cell r="A3598" t="str">
            <v>SINAPI89636</v>
          </cell>
          <cell r="B3598" t="str">
            <v>SINAPI</v>
          </cell>
          <cell r="C3598" t="str">
            <v>89636</v>
          </cell>
          <cell r="D3598" t="str">
            <v>TUBO, CPVC, SOLDÁVEL, DN 35MM, INSTALADO EM RAMAL OU SUB-RAMAL DE ÁGUA   FORNECIMENTO E INSTALAÇÃO. AF_06/2022</v>
          </cell>
          <cell r="E3598" t="str">
            <v>M</v>
          </cell>
          <cell r="F3598" t="str">
            <v>64,39</v>
          </cell>
          <cell r="G3598" t="str">
            <v>67,87</v>
          </cell>
        </row>
        <row r="3599">
          <cell r="A3599" t="str">
            <v>SINAPI89711</v>
          </cell>
          <cell r="B3599" t="str">
            <v>SINAPI</v>
          </cell>
          <cell r="C3599" t="str">
            <v>89711</v>
          </cell>
          <cell r="D3599" t="str">
            <v>TUBO PVC, SERIE NORMAL, ESGOTO PREDIAL, DN 40 MM, FORNECIDO E INSTALADO EM RAMAL DE DESCARGA OU RAMAL DE ESGOTO SANITÁRIO. AF_08/2022</v>
          </cell>
          <cell r="E3599" t="str">
            <v>M</v>
          </cell>
          <cell r="F3599" t="str">
            <v>24,11</v>
          </cell>
          <cell r="G3599" t="str">
            <v>26,22</v>
          </cell>
        </row>
        <row r="3600">
          <cell r="A3600" t="str">
            <v>SINAPI89712</v>
          </cell>
          <cell r="B3600" t="str">
            <v>SINAPI</v>
          </cell>
          <cell r="C3600" t="str">
            <v>89712</v>
          </cell>
          <cell r="D3600" t="str">
            <v>TUBO PVC, SERIE NORMAL, ESGOTO PREDIAL, DN 50 MM, FORNECIDO E INSTALADO EM RAMAL DE DESCARGA OU RAMAL DE ESGOTO SANITÁRIO. AF_08/2022</v>
          </cell>
          <cell r="E3600" t="str">
            <v>M</v>
          </cell>
          <cell r="F3600" t="str">
            <v>29,78</v>
          </cell>
          <cell r="G3600" t="str">
            <v>32,07</v>
          </cell>
        </row>
        <row r="3601">
          <cell r="A3601" t="str">
            <v>SINAPI89713</v>
          </cell>
          <cell r="B3601" t="str">
            <v>SINAPI</v>
          </cell>
          <cell r="C3601" t="str">
            <v>89713</v>
          </cell>
          <cell r="D3601" t="str">
            <v>TUBO PVC, SERIE NORMAL, ESGOTO PREDIAL, DN 75 MM, FORNECIDO E INSTALADO EM RAMAL DE DESCARGA OU RAMAL DE ESGOTO SANITÁRIO. AF_08/2022</v>
          </cell>
          <cell r="E3601" t="str">
            <v>M</v>
          </cell>
          <cell r="F3601" t="str">
            <v>36,88</v>
          </cell>
          <cell r="G3601" t="str">
            <v>39,62</v>
          </cell>
        </row>
        <row r="3602">
          <cell r="A3602" t="str">
            <v>SINAPI89714</v>
          </cell>
          <cell r="B3602" t="str">
            <v>SINAPI</v>
          </cell>
          <cell r="C3602" t="str">
            <v>89714</v>
          </cell>
          <cell r="D3602" t="str">
            <v>TUBO PVC, SERIE NORMAL, ESGOTO PREDIAL, DN 100 MM, FORNECIDO E INSTALADO EM RAMAL DE DESCARGA OU RAMAL DE ESGOTO SANITÁRIO. AF_08/2022</v>
          </cell>
          <cell r="E3602" t="str">
            <v>M</v>
          </cell>
          <cell r="F3602" t="str">
            <v>41,48</v>
          </cell>
          <cell r="G3602" t="str">
            <v>44,68</v>
          </cell>
        </row>
        <row r="3603">
          <cell r="A3603" t="str">
            <v>SINAPI89716</v>
          </cell>
          <cell r="B3603" t="str">
            <v>SINAPI</v>
          </cell>
          <cell r="C3603" t="str">
            <v>89716</v>
          </cell>
          <cell r="D3603" t="str">
            <v>TUBO, CPVC, SOLDÁVEL, DN 22MM, INSTALADO EM RAMAL DE DISTRIBUIÇÃO DE ÁGUA - FORNECIMENTO E INSTALAÇÃO. AF_06/2022</v>
          </cell>
          <cell r="E3603" t="str">
            <v>M</v>
          </cell>
          <cell r="F3603" t="str">
            <v>24,40</v>
          </cell>
          <cell r="G3603" t="str">
            <v>25,44</v>
          </cell>
        </row>
        <row r="3604">
          <cell r="A3604" t="str">
            <v>SINAPI89717</v>
          </cell>
          <cell r="B3604" t="str">
            <v>SINAPI</v>
          </cell>
          <cell r="C3604" t="str">
            <v>89717</v>
          </cell>
          <cell r="D3604" t="str">
            <v>TUBO, CPVC, SOLDÁVEL, DN 28MM, INSTALADO EM RAMAL DE DISTRIBUIÇÃO DE ÁGUA - FORNECIMENTO E INSTALAÇÃO. AF_06/2022</v>
          </cell>
          <cell r="E3604" t="str">
            <v>M</v>
          </cell>
          <cell r="F3604" t="str">
            <v>37,25</v>
          </cell>
          <cell r="G3604" t="str">
            <v>38,48</v>
          </cell>
        </row>
        <row r="3605">
          <cell r="A3605" t="str">
            <v>SINAPI89770</v>
          </cell>
          <cell r="B3605" t="str">
            <v>SINAPI</v>
          </cell>
          <cell r="C3605" t="str">
            <v>89770</v>
          </cell>
          <cell r="D3605" t="str">
            <v>TUBO, CPVC, SOLDÁVEL, DN 35MM, INSTALADO EM PRUMADA DE ÁGUA   FORNECIMENTO E INSTALAÇÃO. AF_06/2022</v>
          </cell>
          <cell r="E3605" t="str">
            <v>M</v>
          </cell>
          <cell r="F3605" t="str">
            <v>36,58</v>
          </cell>
          <cell r="G3605" t="str">
            <v>36,75</v>
          </cell>
        </row>
        <row r="3606">
          <cell r="A3606" t="str">
            <v>SINAPI89771</v>
          </cell>
          <cell r="B3606" t="str">
            <v>SINAPI</v>
          </cell>
          <cell r="C3606" t="str">
            <v>89771</v>
          </cell>
          <cell r="D3606" t="str">
            <v>TUBO, CPVC, SOLDÁVEL, DN 42MM, INSTALADO EM PRUMADA DE ÁGUA   FORNECIMENTO E INSTALAÇÃO. AF_06/2022</v>
          </cell>
          <cell r="E3606" t="str">
            <v>M</v>
          </cell>
          <cell r="F3606" t="str">
            <v>48,75</v>
          </cell>
          <cell r="G3606" t="str">
            <v>48,96</v>
          </cell>
        </row>
        <row r="3607">
          <cell r="A3607" t="str">
            <v>SINAPI89773</v>
          </cell>
          <cell r="B3607" t="str">
            <v>SINAPI</v>
          </cell>
          <cell r="C3607" t="str">
            <v>89773</v>
          </cell>
          <cell r="D3607" t="str">
            <v>TUBO, CPVC, SOLDÁVEL, DN 73MM, INSTALADO EM PRUMADA DE ÁGUA   FORNECIMENTO E INSTALAÇÃO. AF_06/2022</v>
          </cell>
          <cell r="E3607" t="str">
            <v>M</v>
          </cell>
          <cell r="F3607" t="str">
            <v>114,12</v>
          </cell>
          <cell r="G3607" t="str">
            <v>114,48</v>
          </cell>
        </row>
        <row r="3608">
          <cell r="A3608" t="str">
            <v>SINAPI89775</v>
          </cell>
          <cell r="B3608" t="str">
            <v>SINAPI</v>
          </cell>
          <cell r="C3608" t="str">
            <v>89775</v>
          </cell>
          <cell r="D3608" t="str">
            <v>TUBO, CPVC, SOLDÁVEL, DN 89MM, INSTALADO EM PRUMADA DE ÁGUA   FORNECIMENTO E INSTALAÇÃO. AF_06/2022</v>
          </cell>
          <cell r="E3608" t="str">
            <v>M</v>
          </cell>
          <cell r="F3608" t="str">
            <v>178,06</v>
          </cell>
          <cell r="G3608" t="str">
            <v>178,47</v>
          </cell>
        </row>
        <row r="3609">
          <cell r="A3609" t="str">
            <v>SINAPI89798</v>
          </cell>
          <cell r="B3609" t="str">
            <v>SINAPI</v>
          </cell>
          <cell r="C3609" t="str">
            <v>89798</v>
          </cell>
          <cell r="D3609" t="str">
            <v>TUBO PVC, SERIE NORMAL, ESGOTO PREDIAL, DN 50 MM, FORNECIDO E INSTALADO EM PRUMADA DE ESGOTO SANITÁRIO OU VENTILAÇÃO. AF_08/2022</v>
          </cell>
          <cell r="E3609" t="str">
            <v>M</v>
          </cell>
          <cell r="F3609" t="str">
            <v>13,05</v>
          </cell>
          <cell r="G3609" t="str">
            <v>13,35</v>
          </cell>
        </row>
        <row r="3610">
          <cell r="A3610" t="str">
            <v>SINAPI89799</v>
          </cell>
          <cell r="B3610" t="str">
            <v>SINAPI</v>
          </cell>
          <cell r="C3610" t="str">
            <v>89799</v>
          </cell>
          <cell r="D3610" t="str">
            <v>TUBO PVC, SERIE NORMAL, ESGOTO PREDIAL, DN 75 MM, FORNECIDO E INSTALADO EM PRUMADA DE ESGOTO SANITÁRIO OU VENTILAÇÃO. AF_08/2022</v>
          </cell>
          <cell r="E3610" t="str">
            <v>M</v>
          </cell>
          <cell r="F3610" t="str">
            <v>23,00</v>
          </cell>
          <cell r="G3610" t="str">
            <v>24,09</v>
          </cell>
        </row>
        <row r="3611">
          <cell r="A3611" t="str">
            <v>SINAPI89800</v>
          </cell>
          <cell r="B3611" t="str">
            <v>SINAPI</v>
          </cell>
          <cell r="C3611" t="str">
            <v>89800</v>
          </cell>
          <cell r="D3611" t="str">
            <v>TUBO PVC, SERIE NORMAL, ESGOTO PREDIAL, DN 100 MM, FORNECIDO E INSTALADO EM PRUMADA DE ESGOTO SANITÁRIO OU VENTILAÇÃO. AF_08/2022</v>
          </cell>
          <cell r="E3611" t="str">
            <v>M</v>
          </cell>
          <cell r="F3611" t="str">
            <v>30,49</v>
          </cell>
          <cell r="G3611" t="str">
            <v>32,40</v>
          </cell>
        </row>
        <row r="3612">
          <cell r="A3612" t="str">
            <v>SINAPI89848</v>
          </cell>
          <cell r="B3612" t="str">
            <v>SINAPI</v>
          </cell>
          <cell r="C3612" t="str">
            <v>89848</v>
          </cell>
          <cell r="D3612" t="str">
            <v>TUBO PVC, SERIE NORMAL, ESGOTO PREDIAL, DN 100 MM, FORNECIDO E INSTALADO EM SUBCOLETOR AÉREO DE ESGOTO SANITÁRIO. AF_08/2022</v>
          </cell>
          <cell r="E3612" t="str">
            <v>M</v>
          </cell>
          <cell r="F3612" t="str">
            <v>29,06</v>
          </cell>
          <cell r="G3612" t="str">
            <v>30,78</v>
          </cell>
        </row>
        <row r="3613">
          <cell r="A3613" t="str">
            <v>SINAPI89849</v>
          </cell>
          <cell r="B3613" t="str">
            <v>SINAPI</v>
          </cell>
          <cell r="C3613" t="str">
            <v>89849</v>
          </cell>
          <cell r="D3613" t="str">
            <v>TUBO PVC, SERIE NORMAL, ESGOTO PREDIAL, DN 150 MM, FORNECIDO E INSTALADO EM SUBCOLETOR AÉREO DE ESGOTO SANITÁRIO. AF_08/2022</v>
          </cell>
          <cell r="E3613" t="str">
            <v>M</v>
          </cell>
          <cell r="F3613" t="str">
            <v>56,88</v>
          </cell>
          <cell r="G3613" t="str">
            <v>59,13</v>
          </cell>
        </row>
        <row r="3614">
          <cell r="A3614" t="str">
            <v>SINAPI89865</v>
          </cell>
          <cell r="B3614" t="str">
            <v>SINAPI</v>
          </cell>
          <cell r="C3614" t="str">
            <v>89865</v>
          </cell>
          <cell r="D3614" t="str">
            <v>TUBO, PVC, SOLDÁVEL, DE 25MM, INSTALADO EM DRENO DE AR-CONDICIONADO - FORNECIMENTO E INSTALAÇÃO. AF_08/2022</v>
          </cell>
          <cell r="E3614" t="str">
            <v>M</v>
          </cell>
          <cell r="F3614" t="str">
            <v>19,10</v>
          </cell>
          <cell r="G3614" t="str">
            <v>20,94</v>
          </cell>
        </row>
        <row r="3615">
          <cell r="A3615" t="str">
            <v>SINAPI92275</v>
          </cell>
          <cell r="B3615" t="str">
            <v>SINAPI</v>
          </cell>
          <cell r="C3615" t="str">
            <v>92275</v>
          </cell>
          <cell r="D3615" t="str">
            <v>TUBO EM COBRE RÍGIDO, DN 22 MM, CLASSE E, SEM ISOLAMENTO, INSTALADO EM PRUMADA DE HIDRÁULICA PREDIAL - FORNECIMENTO E INSTALAÇÃO. AF_04/2022</v>
          </cell>
          <cell r="E3615" t="str">
            <v>M</v>
          </cell>
          <cell r="F3615" t="str">
            <v>56,18</v>
          </cell>
          <cell r="G3615" t="str">
            <v>56,49</v>
          </cell>
        </row>
        <row r="3616">
          <cell r="A3616" t="str">
            <v>SINAPI92276</v>
          </cell>
          <cell r="B3616" t="str">
            <v>SINAPI</v>
          </cell>
          <cell r="C3616" t="str">
            <v>92276</v>
          </cell>
          <cell r="D3616" t="str">
            <v>TUBO EM COBRE RÍGIDO, DN 28 MM, CLASSE E, SEM ISOLAMENTO, INSTALADO EM PRUMADA DE HIDRÁULICA PREDIAL - FORNECIMENTO E INSTALAÇÃO. AF_04/2022</v>
          </cell>
          <cell r="E3616" t="str">
            <v>M</v>
          </cell>
          <cell r="F3616" t="str">
            <v>71,37</v>
          </cell>
          <cell r="G3616" t="str">
            <v>71,78</v>
          </cell>
        </row>
        <row r="3617">
          <cell r="A3617" t="str">
            <v>SINAPI92277</v>
          </cell>
          <cell r="B3617" t="str">
            <v>SINAPI</v>
          </cell>
          <cell r="C3617" t="str">
            <v>92277</v>
          </cell>
          <cell r="D3617" t="str">
            <v>TUBO EM COBRE RÍGIDO, DN 35 MM, CLASSE E, SEM ISOLAMENTO, INSTALADO EM PRUMADA DE HIDRÁULICA PREDIAL - FORNECIMENTO E INSTALAÇÃO. AF_04/2022</v>
          </cell>
          <cell r="E3617" t="str">
            <v>M</v>
          </cell>
          <cell r="F3617" t="str">
            <v>103,00</v>
          </cell>
          <cell r="G3617" t="str">
            <v>103,51</v>
          </cell>
        </row>
        <row r="3618">
          <cell r="A3618" t="str">
            <v>SINAPI92278</v>
          </cell>
          <cell r="B3618" t="str">
            <v>SINAPI</v>
          </cell>
          <cell r="C3618" t="str">
            <v>92278</v>
          </cell>
          <cell r="D3618" t="str">
            <v>TUBO EM COBRE RÍGIDO, DN 42 MM, CLASSE E, SEM ISOLAMENTO, INSTALADO EM PRUMADA DE HIDRÁULICA PREDIAL - FORNECIMENTO E INSTALAÇÃO. AF_04/2022</v>
          </cell>
          <cell r="E3618" t="str">
            <v>M</v>
          </cell>
          <cell r="F3618" t="str">
            <v>138,47</v>
          </cell>
          <cell r="G3618" t="str">
            <v>139,09</v>
          </cell>
        </row>
        <row r="3619">
          <cell r="A3619" t="str">
            <v>SINAPI92279</v>
          </cell>
          <cell r="B3619" t="str">
            <v>SINAPI</v>
          </cell>
          <cell r="C3619" t="str">
            <v>92279</v>
          </cell>
          <cell r="D3619" t="str">
            <v>TUBO EM COBRE RÍGIDO, DN 54 MM, CLASSE E, SEM ISOLAMENTO, INSTALADO EM PRUMADA DE HIDRÁULICA PREDIAL - FORNECIMENTO E INSTALAÇÃO. AF_04/2022</v>
          </cell>
          <cell r="E3619" t="str">
            <v>M</v>
          </cell>
          <cell r="F3619" t="str">
            <v>200,01</v>
          </cell>
          <cell r="G3619" t="str">
            <v>200,81</v>
          </cell>
        </row>
        <row r="3620">
          <cell r="A3620" t="str">
            <v>SINAPI92280</v>
          </cell>
          <cell r="B3620" t="str">
            <v>SINAPI</v>
          </cell>
          <cell r="C3620" t="str">
            <v>92280</v>
          </cell>
          <cell r="D3620" t="str">
            <v>TUBO EM COBRE RÍGIDO, DN 66 MM, CLASSE E, SEM ISOLAMENTO, INSTALADO EM PRUMADA DE HIDRÁULICA PREDIAL - FORNECIMENTO E INSTALAÇÃO. AF_04/2022</v>
          </cell>
          <cell r="E3620" t="str">
            <v>M</v>
          </cell>
          <cell r="F3620" t="str">
            <v>280,55</v>
          </cell>
          <cell r="G3620" t="str">
            <v>281,54</v>
          </cell>
        </row>
        <row r="3621">
          <cell r="A3621" t="str">
            <v>SINAPI92281</v>
          </cell>
          <cell r="B3621" t="str">
            <v>SINAPI</v>
          </cell>
          <cell r="C3621" t="str">
            <v>92281</v>
          </cell>
          <cell r="D3621" t="str">
            <v>TUBO EM COBRE RÍGIDO, DN 22 MM, CLASSE E, COM ISOLAMENTO, INSTALADO EM PRUMADA DE HIDRÁULICA PREDIAL - FORNECIMENTO E INSTALAÇÃO. AF_04/2022</v>
          </cell>
          <cell r="E3621" t="str">
            <v>M</v>
          </cell>
          <cell r="F3621" t="str">
            <v>111,18</v>
          </cell>
          <cell r="G3621" t="str">
            <v>111,64</v>
          </cell>
        </row>
        <row r="3622">
          <cell r="A3622" t="str">
            <v>SINAPI92282</v>
          </cell>
          <cell r="B3622" t="str">
            <v>SINAPI</v>
          </cell>
          <cell r="C3622" t="str">
            <v>92282</v>
          </cell>
          <cell r="D3622" t="str">
            <v>TUBO EM COBRE RÍGIDO, DN 28 MM, CLASSE E, COM ISOLAMENTO, INSTALADO EM PRUMADA DE HIDRÁULICA PREDIAL - FORNECIMENTO E INSTALAÇÃO. AF_04/2022</v>
          </cell>
          <cell r="E3622" t="str">
            <v>M</v>
          </cell>
          <cell r="F3622" t="str">
            <v>128,58</v>
          </cell>
          <cell r="G3622" t="str">
            <v>129,14</v>
          </cell>
        </row>
        <row r="3623">
          <cell r="A3623" t="str">
            <v>SINAPI92283</v>
          </cell>
          <cell r="B3623" t="str">
            <v>SINAPI</v>
          </cell>
          <cell r="C3623" t="str">
            <v>92283</v>
          </cell>
          <cell r="D3623" t="str">
            <v>TUBO EM COBRE RÍGIDO, DN 35 MM, CLASSE E, COM ISOLAMENTO, INSTALADO EM PRUMADA DE HIDRÁULICA PREDIAL - FORNECIMENTO E INSTALAÇÃO. AF_04/2022</v>
          </cell>
          <cell r="E3623" t="str">
            <v>M</v>
          </cell>
          <cell r="F3623" t="str">
            <v>175,16</v>
          </cell>
          <cell r="G3623" t="str">
            <v>175,82</v>
          </cell>
        </row>
        <row r="3624">
          <cell r="A3624" t="str">
            <v>SINAPI92284</v>
          </cell>
          <cell r="B3624" t="str">
            <v>SINAPI</v>
          </cell>
          <cell r="C3624" t="str">
            <v>92284</v>
          </cell>
          <cell r="D3624" t="str">
            <v>TUBO EM COBRE RÍGIDO, DN 42 MM, CLASSE E, COM ISOLAMENTO, INSTALADO EM PRUMADA DE HIDRÁULICA PREDIAL - FORNECIMENTO E INSTALAÇÃO. AF_04/2022</v>
          </cell>
          <cell r="E3624" t="str">
            <v>M</v>
          </cell>
          <cell r="F3624" t="str">
            <v>220,65</v>
          </cell>
          <cell r="G3624" t="str">
            <v>221,42</v>
          </cell>
        </row>
        <row r="3625">
          <cell r="A3625" t="str">
            <v>SINAPI92285</v>
          </cell>
          <cell r="B3625" t="str">
            <v>SINAPI</v>
          </cell>
          <cell r="C3625" t="str">
            <v>92285</v>
          </cell>
          <cell r="D3625" t="str">
            <v>TUBO EM COBRE RÍGIDO, DN 54 MM, CLASSE E, COM ISOLAMENTO, INSTALADO EM PRUMADA DE HIDRÁULICA PREDIAL - FORNECIMENTO E INSTALAÇÃO. AF_04/2022</v>
          </cell>
          <cell r="E3625" t="str">
            <v>M</v>
          </cell>
          <cell r="F3625" t="str">
            <v>298,11</v>
          </cell>
          <cell r="G3625" t="str">
            <v>299,07</v>
          </cell>
        </row>
        <row r="3626">
          <cell r="A3626" t="str">
            <v>SINAPI92286</v>
          </cell>
          <cell r="B3626" t="str">
            <v>SINAPI</v>
          </cell>
          <cell r="C3626" t="str">
            <v>92286</v>
          </cell>
          <cell r="D3626" t="str">
            <v>TUBO EM COBRE RÍGIDO, DN 66 MM, CLASSE E, COM ISOLAMENTO, INSTALADO EM PRUMADA DE HIDRÁULICA PREDIAL - FORNECIMENTO E INSTALAÇÃO. AF_04/2022</v>
          </cell>
          <cell r="E3626" t="str">
            <v>M</v>
          </cell>
          <cell r="F3626" t="str">
            <v>380,02</v>
          </cell>
          <cell r="G3626" t="str">
            <v>381,16</v>
          </cell>
        </row>
        <row r="3627">
          <cell r="A3627" t="str">
            <v>SINAPI92305</v>
          </cell>
          <cell r="B3627" t="str">
            <v>SINAPI</v>
          </cell>
          <cell r="C3627" t="str">
            <v>92305</v>
          </cell>
          <cell r="D3627" t="str">
            <v>TUBO EM COBRE RÍGIDO, DN 15 MM, CLASSE E, SEM ISOLAMENTO, INSTALADO EM RAMAL DE DISTRIBUIÇÃO DE HIDRÁULICA PREDIAL - FORNECIMENTO E INSTALAÇÃO. AF_04/2022</v>
          </cell>
          <cell r="E3627" t="str">
            <v>M</v>
          </cell>
          <cell r="F3627" t="str">
            <v>39,33</v>
          </cell>
          <cell r="G3627" t="str">
            <v>40,31</v>
          </cell>
        </row>
        <row r="3628">
          <cell r="A3628" t="str">
            <v>SINAPI92306</v>
          </cell>
          <cell r="B3628" t="str">
            <v>SINAPI</v>
          </cell>
          <cell r="C3628" t="str">
            <v>92306</v>
          </cell>
          <cell r="D3628" t="str">
            <v>TUBO EM COBRE RÍGIDO, DN 22 MM, CLASSE E, SEM ISOLAMENTO, INSTALADO EM RAMAL DE DISTRIBUIÇÃO DE HIDRÁULICA PREDIAL - FORNECIMENTO E INSTALAÇÃO. AF_04/2022</v>
          </cell>
          <cell r="E3628" t="str">
            <v>M</v>
          </cell>
          <cell r="F3628" t="str">
            <v>63,01</v>
          </cell>
          <cell r="G3628" t="str">
            <v>64,13</v>
          </cell>
        </row>
        <row r="3629">
          <cell r="A3629" t="str">
            <v>SINAPI92307</v>
          </cell>
          <cell r="B3629" t="str">
            <v>SINAPI</v>
          </cell>
          <cell r="C3629" t="str">
            <v>92307</v>
          </cell>
          <cell r="D3629" t="str">
            <v>TUBO EM COBRE RÍGIDO, DN 28 MM, CLASSE E, SEM ISOLAMENTO, INSTALADO EM RAMAL DE DISTRIBUIÇÃO DE HIDRÁULICA PREDIAL - FORNECIMENTO E INSTALAÇÃO. AF_04/2022</v>
          </cell>
          <cell r="E3629" t="str">
            <v>M</v>
          </cell>
          <cell r="F3629" t="str">
            <v>78,51</v>
          </cell>
          <cell r="G3629" t="str">
            <v>79,76</v>
          </cell>
        </row>
        <row r="3630">
          <cell r="A3630" t="str">
            <v>SINAPI92308</v>
          </cell>
          <cell r="B3630" t="str">
            <v>SINAPI</v>
          </cell>
          <cell r="C3630" t="str">
            <v>92308</v>
          </cell>
          <cell r="D3630" t="str">
            <v>TUBO EM COBRE RÍGIDO, DN 15 MM, CLASSE E, COM ISOLAMENTO, INSTALADO EM RAMAL DE DISTRIBUIÇÃO DE HIDRÁULICA PREDIAL - FORNECIMENTO E INSTALAÇÃO. AF_04/2022</v>
          </cell>
          <cell r="E3630" t="str">
            <v>M</v>
          </cell>
          <cell r="F3630" t="str">
            <v>54,85</v>
          </cell>
          <cell r="G3630" t="str">
            <v>56,39</v>
          </cell>
        </row>
        <row r="3631">
          <cell r="A3631" t="str">
            <v>SINAPI92309</v>
          </cell>
          <cell r="B3631" t="str">
            <v>SINAPI</v>
          </cell>
          <cell r="C3631" t="str">
            <v>92309</v>
          </cell>
          <cell r="D3631" t="str">
            <v>TUBO EM COBRE RÍGIDO, DN 22 MM, CLASSE E, COM ISOLAMENTO, INSTALADO EM RAMAL DE DISTRIBUIÇÃO DE HIDRÁULICA PREDIAL - FORNECIMENTO E INSTALAÇÃO. AF_04/2022</v>
          </cell>
          <cell r="E3631" t="str">
            <v>M</v>
          </cell>
          <cell r="F3631" t="str">
            <v>121,40</v>
          </cell>
          <cell r="G3631" t="str">
            <v>123,08</v>
          </cell>
        </row>
        <row r="3632">
          <cell r="A3632" t="str">
            <v>SINAPI92310</v>
          </cell>
          <cell r="B3632" t="str">
            <v>SINAPI</v>
          </cell>
          <cell r="C3632" t="str">
            <v>92310</v>
          </cell>
          <cell r="D3632" t="str">
            <v>TUBO EM COBRE RÍGIDO, DN 28 MM, CLASSE E, COM ISOLAMENTO, INSTALADO EM RAMAL DE DISTRIBUIÇÃO DE HIDRÁULICA PREDIAL - FORNECIMENTO E INSTALAÇÃO. AF_04/2022</v>
          </cell>
          <cell r="E3632" t="str">
            <v>M</v>
          </cell>
          <cell r="F3632" t="str">
            <v>139,12</v>
          </cell>
          <cell r="G3632" t="str">
            <v>140,94</v>
          </cell>
        </row>
        <row r="3633">
          <cell r="A3633" t="str">
            <v>SINAPI92320</v>
          </cell>
          <cell r="B3633" t="str">
            <v>SINAPI</v>
          </cell>
          <cell r="C3633" t="str">
            <v>92320</v>
          </cell>
          <cell r="D3633" t="str">
            <v>TUBO EM COBRE RÍGIDO, DN 15 MM, CLASSE E, SEM ISOLAMENTO, INSTALADO EM RAMAL E SUB-RAMAL DE HIDRÁULICA PREDIAL - FORNECIMENTO E INSTALAÇÃO. AF_04/2022</v>
          </cell>
          <cell r="E3633" t="str">
            <v>M</v>
          </cell>
          <cell r="F3633" t="str">
            <v>53,35</v>
          </cell>
          <cell r="G3633" t="str">
            <v>56,01</v>
          </cell>
        </row>
        <row r="3634">
          <cell r="A3634" t="str">
            <v>SINAPI92321</v>
          </cell>
          <cell r="B3634" t="str">
            <v>SINAPI</v>
          </cell>
          <cell r="C3634" t="str">
            <v>92321</v>
          </cell>
          <cell r="D3634" t="str">
            <v>TUBO EM COBRE RÍGIDO, DN 22 MM, CLASSE E, SEM ISOLAMENTO, INSTALADO EM RAMAL E SUB-RAMAL DE HIDRÁULICA PREDIAL - FORNECIMENTO E INSTALAÇÃO. AF_04/2022</v>
          </cell>
          <cell r="E3634" t="str">
            <v>M</v>
          </cell>
          <cell r="F3634" t="str">
            <v>87,16</v>
          </cell>
          <cell r="G3634" t="str">
            <v>91,16</v>
          </cell>
        </row>
        <row r="3635">
          <cell r="A3635" t="str">
            <v>SINAPI92322</v>
          </cell>
          <cell r="B3635" t="str">
            <v>SINAPI</v>
          </cell>
          <cell r="C3635" t="str">
            <v>92322</v>
          </cell>
          <cell r="D3635" t="str">
            <v>TUBO EM COBRE RÍGIDO, DN 28 MM, CLASSE E, SEM ISOLAMENTO, INSTALADO EM RAMAL E SUB-RAMAL DE HIDRÁULICA PREDIAL - FORNECIMENTO E INSTALAÇÃO. AF_04/2022</v>
          </cell>
          <cell r="E3635" t="str">
            <v>M</v>
          </cell>
          <cell r="F3635" t="str">
            <v>111,34</v>
          </cell>
          <cell r="G3635" t="str">
            <v>116,50</v>
          </cell>
        </row>
        <row r="3636">
          <cell r="A3636" t="str">
            <v>SINAPI92323</v>
          </cell>
          <cell r="B3636" t="str">
            <v>SINAPI</v>
          </cell>
          <cell r="C3636" t="str">
            <v>92323</v>
          </cell>
          <cell r="D3636" t="str">
            <v>TUBO EM COBRE RÍGIDO, DN 15 MM, CLASSE E, COM ISOLAMENTO, INSTALADO EM RAMAL E SUB-RAMAL DE HIDRÁULICA PREDIAL - FORNECIMENTO E INSTALAÇÃO. AF_04/2022</v>
          </cell>
          <cell r="E3636" t="str">
            <v>M</v>
          </cell>
          <cell r="F3636" t="str">
            <v>65,52</v>
          </cell>
          <cell r="G3636" t="str">
            <v>68,31</v>
          </cell>
        </row>
        <row r="3637">
          <cell r="A3637" t="str">
            <v>SINAPI92324</v>
          </cell>
          <cell r="B3637" t="str">
            <v>SINAPI</v>
          </cell>
          <cell r="C3637" t="str">
            <v>92324</v>
          </cell>
          <cell r="D3637" t="str">
            <v>TUBO EM COBRE RÍGIDO, DN 22 MM, CLASSE E, COM ISOLAMENTO, INSTALADO EM RAMAL E SUB-RAMAL DE HIDRÁULICA PREDIAL - FORNECIMENTO E INSTALAÇÃO. AF_04/2022</v>
          </cell>
          <cell r="E3637" t="str">
            <v>M</v>
          </cell>
          <cell r="F3637" t="str">
            <v>142,19</v>
          </cell>
          <cell r="G3637" t="str">
            <v>146,34</v>
          </cell>
        </row>
        <row r="3638">
          <cell r="A3638" t="str">
            <v>SINAPI92325</v>
          </cell>
          <cell r="B3638" t="str">
            <v>SINAPI</v>
          </cell>
          <cell r="C3638" t="str">
            <v>92325</v>
          </cell>
          <cell r="D3638" t="str">
            <v>TUBO EM COBRE RÍGIDO, DN 28 MM, CLASSE E, COM ISOLAMENTO, INSTALADO EM RAMAL E SUB-RAMAL DE HIDRÁULICA PREDIAL - FORNECIMENTO E INSTALAÇÃO. AF_04/2022</v>
          </cell>
          <cell r="E3638" t="str">
            <v>M</v>
          </cell>
          <cell r="F3638" t="str">
            <v>168,59</v>
          </cell>
          <cell r="G3638" t="str">
            <v>173,91</v>
          </cell>
        </row>
        <row r="3639">
          <cell r="A3639" t="str">
            <v>SINAPI92335</v>
          </cell>
          <cell r="B3639" t="str">
            <v>SINAPI</v>
          </cell>
          <cell r="C3639" t="str">
            <v>92335</v>
          </cell>
          <cell r="D3639" t="str">
            <v>TUBO DE AÇO GALVANIZADO COM COSTURA, CLASSE MÉDIA, CONEXÃO RANHURADA, DN 50 (2"), INSTALADO EM PRUMADAS - FORNECIMENTO E INSTALAÇÃO. AF_10/2020</v>
          </cell>
          <cell r="E3639" t="str">
            <v>M</v>
          </cell>
          <cell r="F3639" t="str">
            <v>93,22</v>
          </cell>
          <cell r="G3639" t="str">
            <v>95,13</v>
          </cell>
        </row>
        <row r="3640">
          <cell r="A3640" t="str">
            <v>SINAPI92336</v>
          </cell>
          <cell r="B3640" t="str">
            <v>SINAPI</v>
          </cell>
          <cell r="C3640" t="str">
            <v>92336</v>
          </cell>
          <cell r="D3640" t="str">
            <v>TUBO DE AÇO GALVANIZADO COM COSTURA, CLASSE MÉDIA, CONEXÃO RANHURADA, DN 65 (2 1/2"), INSTALADO EM PRUMADAS - FORNECIMENTO E INSTALAÇÃO. AF_10/2020</v>
          </cell>
          <cell r="E3640" t="str">
            <v>M</v>
          </cell>
          <cell r="F3640" t="str">
            <v>114,27</v>
          </cell>
          <cell r="G3640" t="str">
            <v>116,48</v>
          </cell>
        </row>
        <row r="3641">
          <cell r="A3641" t="str">
            <v>SINAPI92337</v>
          </cell>
          <cell r="B3641" t="str">
            <v>SINAPI</v>
          </cell>
          <cell r="C3641" t="str">
            <v>92337</v>
          </cell>
          <cell r="D3641" t="str">
            <v>TUBO DE AÇO GALVANIZADO COM COSTURA, CLASSE MÉDIA, CONEXÃO RANHURADA, DN 80 (3"), INSTALADO EM PRUMADAS - FORNECIMENTO E INSTALAÇÃO. AF_10/2020</v>
          </cell>
          <cell r="E3641" t="str">
            <v>M</v>
          </cell>
          <cell r="F3641" t="str">
            <v>149,80</v>
          </cell>
          <cell r="G3641" t="str">
            <v>152,30</v>
          </cell>
        </row>
        <row r="3642">
          <cell r="A3642" t="str">
            <v>SINAPI92338</v>
          </cell>
          <cell r="B3642" t="str">
            <v>SINAPI</v>
          </cell>
          <cell r="C3642" t="str">
            <v>92338</v>
          </cell>
          <cell r="D3642" t="str">
            <v>TUBO DE AÇO PRETO SEM COSTURA, CONEXÃO SOLDADA, DN 50 (2"), INSTALADO EM PRUMADAS - FORNECIMENTO E INSTALAÇÃO. AF_10/2020</v>
          </cell>
          <cell r="E3642" t="str">
            <v>M</v>
          </cell>
          <cell r="F3642" t="str">
            <v>145,57</v>
          </cell>
          <cell r="G3642" t="str">
            <v>149,72</v>
          </cell>
        </row>
        <row r="3643">
          <cell r="A3643" t="str">
            <v>SINAPI92339</v>
          </cell>
          <cell r="B3643" t="str">
            <v>SINAPI</v>
          </cell>
          <cell r="C3643" t="str">
            <v>92339</v>
          </cell>
          <cell r="D3643" t="str">
            <v>TUBO DE AÇO PRETO SEM COSTURA, CONEXÃO SOLDADA, DN 65 (2 1/2"), INSTALADO EM PRUMADAS - FORNECIMENTO E INSTALAÇÃO. AF_10/2020</v>
          </cell>
          <cell r="E3643" t="str">
            <v>M</v>
          </cell>
          <cell r="F3643" t="str">
            <v>217,75</v>
          </cell>
          <cell r="G3643" t="str">
            <v>222,36</v>
          </cell>
        </row>
        <row r="3644">
          <cell r="A3644" t="str">
            <v>SINAPI92341</v>
          </cell>
          <cell r="B3644" t="str">
            <v>SINAPI</v>
          </cell>
          <cell r="C3644" t="str">
            <v>92341</v>
          </cell>
          <cell r="D3644" t="str">
            <v>TUBO DE AÇO GALVANIZADO COM COSTURA, CLASSE MÉDIA, DN 50 (2"), CONEXÃO ROSQUEADA, INSTALADO EM PRUMADAS - FORNECIMENTO E INSTALAÇÃO. AF_10/2020</v>
          </cell>
          <cell r="E3644" t="str">
            <v>M</v>
          </cell>
          <cell r="F3644" t="str">
            <v>106,08</v>
          </cell>
          <cell r="G3644" t="str">
            <v>109,53</v>
          </cell>
        </row>
        <row r="3645">
          <cell r="A3645" t="str">
            <v>SINAPI92342</v>
          </cell>
          <cell r="B3645" t="str">
            <v>SINAPI</v>
          </cell>
          <cell r="C3645" t="str">
            <v>92342</v>
          </cell>
          <cell r="D3645" t="str">
            <v>TUBO DE AÇO GALVANIZADO COM COSTURA, CLASSE MÉDIA, DN 65 (2 1/2"), CONEXÃO ROSQUEADA, INSTALADO EM PRUMADAS - FORNECIMENTO E INSTALAÇÃO. AF_10/2020</v>
          </cell>
          <cell r="E3645" t="str">
            <v>M</v>
          </cell>
          <cell r="F3645" t="str">
            <v>127,22</v>
          </cell>
          <cell r="G3645" t="str">
            <v>130,97</v>
          </cell>
        </row>
        <row r="3646">
          <cell r="A3646" t="str">
            <v>SINAPI92343</v>
          </cell>
          <cell r="B3646" t="str">
            <v>SINAPI</v>
          </cell>
          <cell r="C3646" t="str">
            <v>92343</v>
          </cell>
          <cell r="D3646" t="str">
            <v>TUBO DE AÇO GALVANIZADO COM COSTURA, CLASSE MÉDIA, DN 80 (3"), CONEXÃO ROSQUEADA, INSTALADO EM PRUMADAS - FORNECIMENTO E INSTALAÇÃO. AF_10/2020</v>
          </cell>
          <cell r="E3646" t="str">
            <v>M</v>
          </cell>
          <cell r="F3646" t="str">
            <v>162,88</v>
          </cell>
          <cell r="G3646" t="str">
            <v>166,92</v>
          </cell>
        </row>
        <row r="3647">
          <cell r="A3647" t="str">
            <v>SINAPI92359</v>
          </cell>
          <cell r="B3647" t="str">
            <v>SINAPI</v>
          </cell>
          <cell r="C3647" t="str">
            <v>92359</v>
          </cell>
          <cell r="D3647" t="str">
            <v>TUBO DE AÇO PRETO SEM COSTURA, CONEXÃO SOLDADA, DN 25 (1"), INSTALADO EM REDE DE ALIMENTAÇÃO PARA HIDRANTE - FORNECIMENTO E INSTALAÇÃO. AF_10/2020</v>
          </cell>
          <cell r="E3647" t="str">
            <v>M</v>
          </cell>
          <cell r="F3647" t="str">
            <v>66,14</v>
          </cell>
          <cell r="G3647" t="str">
            <v>66,69</v>
          </cell>
        </row>
        <row r="3648">
          <cell r="A3648" t="str">
            <v>SINAPI92360</v>
          </cell>
          <cell r="B3648" t="str">
            <v>SINAPI</v>
          </cell>
          <cell r="C3648" t="str">
            <v>92360</v>
          </cell>
          <cell r="D3648" t="str">
            <v>TUBO DE AÇO PRETO SEM COSTURA, CONEXÃO SOLDADA, DN 32 (1 1/4"), INSTALADO EM REDE DE ALIMENTAÇÃO PARA HIDRANTE - FORNECIMENTO E INSTALAÇÃO. AF_10/2020</v>
          </cell>
          <cell r="E3648" t="str">
            <v>M</v>
          </cell>
          <cell r="F3648" t="str">
            <v>88,37</v>
          </cell>
          <cell r="G3648" t="str">
            <v>89,07</v>
          </cell>
        </row>
        <row r="3649">
          <cell r="A3649" t="str">
            <v>SINAPI92361</v>
          </cell>
          <cell r="B3649" t="str">
            <v>SINAPI</v>
          </cell>
          <cell r="C3649" t="str">
            <v>92361</v>
          </cell>
          <cell r="D3649" t="str">
            <v>TUBO DE AÇO PRETO SEM COSTURA, CONEXÃO SOLDADA, DN 50 (2"), INSTALADO EM REDE DE ALIMENTAÇÃO PARA HIDRANTE - FORNECIMENTO E INSTALAÇÃO. AF_10/2020</v>
          </cell>
          <cell r="E3649" t="str">
            <v>M</v>
          </cell>
          <cell r="F3649" t="str">
            <v>119,53</v>
          </cell>
          <cell r="G3649" t="str">
            <v>120,63</v>
          </cell>
        </row>
        <row r="3650">
          <cell r="A3650" t="str">
            <v>SINAPI92362</v>
          </cell>
          <cell r="B3650" t="str">
            <v>SINAPI</v>
          </cell>
          <cell r="C3650" t="str">
            <v>92362</v>
          </cell>
          <cell r="D3650" t="str">
            <v>TUBO DE AÇO PRETO SEM COSTURA, CONEXÃO SOLDADA, DN 65 (2 1/2"), INSTALADO EM REDE DE ALIMENTAÇÃO PARA HIDRANTE - FORNECIMENTO E INSTALAÇÃO. AF_10/2020</v>
          </cell>
          <cell r="E3650" t="str">
            <v>M</v>
          </cell>
          <cell r="F3650" t="str">
            <v>190,68</v>
          </cell>
          <cell r="G3650" t="str">
            <v>192,11</v>
          </cell>
        </row>
        <row r="3651">
          <cell r="A3651" t="str">
            <v>SINAPI92364</v>
          </cell>
          <cell r="B3651" t="str">
            <v>SINAPI</v>
          </cell>
          <cell r="C3651" t="str">
            <v>92364</v>
          </cell>
          <cell r="D3651" t="str">
            <v>TUBO DE AÇO GALVANIZADO COM COSTURA, CLASSE MÉDIA, DN 32 (1 1/4"), CONEXÃO ROSQUEADA, INSTALADO EM REDE DE ALIMENTAÇÃO PARA HIDRANTE - FORNECIMENTO E INSTALAÇÃO. AF_10/2020</v>
          </cell>
          <cell r="E3651" t="str">
            <v>M</v>
          </cell>
          <cell r="F3651" t="str">
            <v>56,82</v>
          </cell>
          <cell r="G3651" t="str">
            <v>58,11</v>
          </cell>
        </row>
        <row r="3652">
          <cell r="A3652" t="str">
            <v>SINAPI92365</v>
          </cell>
          <cell r="B3652" t="str">
            <v>SINAPI</v>
          </cell>
          <cell r="C3652" t="str">
            <v>92365</v>
          </cell>
          <cell r="D3652" t="str">
            <v>TUBO DE AÇO GALVANIZADO COM COSTURA, CLASSE MÉDIA, DN 40 (1 1/2"), CONEXÃO ROSQUEADA, INSTALADO EM REDE DE ALIMENTAÇÃO PARA HIDRANTE - FORNECIMENTO E INSTALAÇÃO. AF_10/2020</v>
          </cell>
          <cell r="E3652" t="str">
            <v>M</v>
          </cell>
          <cell r="F3652" t="str">
            <v>65,24</v>
          </cell>
          <cell r="G3652" t="str">
            <v>66,64</v>
          </cell>
        </row>
        <row r="3653">
          <cell r="A3653" t="str">
            <v>SINAPI92366</v>
          </cell>
          <cell r="B3653" t="str">
            <v>SINAPI</v>
          </cell>
          <cell r="C3653" t="str">
            <v>92366</v>
          </cell>
          <cell r="D3653" t="str">
            <v>TUBO DE AÇO GALVANIZADO COM COSTURA, CLASSE MÉDIA, DN 50 (2"), CONEXÃO ROSQUEADA, INSTALADO EM REDE DE ALIMENTAÇÃO PARA HIDRANTE - FORNECIMENTO E INSTALAÇÃO. AF_10/2020</v>
          </cell>
          <cell r="E3653" t="str">
            <v>M</v>
          </cell>
          <cell r="F3653" t="str">
            <v>90,17</v>
          </cell>
          <cell r="G3653" t="str">
            <v>91,71</v>
          </cell>
        </row>
        <row r="3654">
          <cell r="A3654" t="str">
            <v>SINAPI92367</v>
          </cell>
          <cell r="B3654" t="str">
            <v>SINAPI</v>
          </cell>
          <cell r="C3654" t="str">
            <v>92367</v>
          </cell>
          <cell r="D3654" t="str">
            <v>TUBO DE AÇO GALVANIZADO COM COSTURA, CLASSE MÉDIA, DN 65 (2 1/2"), CONEXÃO ROSQUEADA, INSTALADO EM REDE DE ALIMENTAÇÃO PARA HIDRANTE - FORNECIMENTO E INSTALAÇÃO. AF_10/2020</v>
          </cell>
          <cell r="E3654" t="str">
            <v>M</v>
          </cell>
          <cell r="F3654" t="str">
            <v>110,59</v>
          </cell>
          <cell r="G3654" t="str">
            <v>112,35</v>
          </cell>
        </row>
        <row r="3655">
          <cell r="A3655" t="str">
            <v>SINAPI92368</v>
          </cell>
          <cell r="B3655" t="str">
            <v>SINAPI</v>
          </cell>
          <cell r="C3655" t="str">
            <v>92368</v>
          </cell>
          <cell r="D3655" t="str">
            <v>TUBO DE AÇO GALVANIZADO COM COSTURA, CLASSE MÉDIA, DN 80 (3"), CONEXÃO ROSQUEADA, INSTALADO EM REDE DE ALIMENTAÇÃO PARA HIDRANTE - FORNECIMENTO E INSTALAÇÃO. AF_10/2020</v>
          </cell>
          <cell r="E3655" t="str">
            <v>M</v>
          </cell>
          <cell r="F3655" t="str">
            <v>145,57</v>
          </cell>
          <cell r="G3655" t="str">
            <v>147,56</v>
          </cell>
        </row>
        <row r="3656">
          <cell r="A3656" t="str">
            <v>SINAPI92645</v>
          </cell>
          <cell r="B3656" t="str">
            <v>SINAPI</v>
          </cell>
          <cell r="C3656" t="str">
            <v>92645</v>
          </cell>
          <cell r="D3656" t="str">
            <v>TUBO DE AÇO PRETO SEM COSTURA, CONEXÃO SOLDADA, DN 25 (1"), INSTALADO EM REDE DE ALIMENTAÇÃO PARA SPRINKLER - FORNECIMENTO E INSTALAÇÃO. AF_10/2020</v>
          </cell>
          <cell r="E3656" t="str">
            <v>M</v>
          </cell>
          <cell r="F3656" t="str">
            <v>70,83</v>
          </cell>
          <cell r="G3656" t="str">
            <v>71,93</v>
          </cell>
        </row>
        <row r="3657">
          <cell r="A3657" t="str">
            <v>SINAPI92646</v>
          </cell>
          <cell r="B3657" t="str">
            <v>SINAPI</v>
          </cell>
          <cell r="C3657" t="str">
            <v>92646</v>
          </cell>
          <cell r="D3657" t="str">
            <v>TUBO DE AÇO PRETO SEM COSTURA, CONEXÃO SOLDADA, DN 32 (1 1/4"), INSTALADO EM REDE DE ALIMENTAÇÃO PARA SPRINKLER - FORNECIMENTO E INSTALAÇÃO. AF_10/2020</v>
          </cell>
          <cell r="E3657" t="str">
            <v>M</v>
          </cell>
          <cell r="F3657" t="str">
            <v>93,05</v>
          </cell>
          <cell r="G3657" t="str">
            <v>94,31</v>
          </cell>
        </row>
        <row r="3658">
          <cell r="A3658" t="str">
            <v>SINAPI92648</v>
          </cell>
          <cell r="B3658" t="str">
            <v>SINAPI</v>
          </cell>
          <cell r="C3658" t="str">
            <v>92648</v>
          </cell>
          <cell r="D3658" t="str">
            <v>TUBO DE AÇO PRETO SEM COSTURA, CONEXÃO SOLDADA, DN 40 (1 1/2"), INSTALADO EM REDE DE ALIMENTAÇÃO PARA SPRINKLER - FORNECIMENTO E INSTALAÇÃO. AF_10/2020</v>
          </cell>
          <cell r="E3658" t="str">
            <v>M</v>
          </cell>
          <cell r="F3658" t="str">
            <v>101,95</v>
          </cell>
          <cell r="G3658" t="str">
            <v>103,38</v>
          </cell>
        </row>
        <row r="3659">
          <cell r="A3659" t="str">
            <v>SINAPI92649</v>
          </cell>
          <cell r="B3659" t="str">
            <v>SINAPI</v>
          </cell>
          <cell r="C3659" t="str">
            <v>92649</v>
          </cell>
          <cell r="D3659" t="str">
            <v>TUBO DE AÇO PRETO SEM COSTURA, CONEXÃO SOLDADA, DN 50 (2"), INSTALADO EM REDE DE ALIMENTAÇÃO PARA SPRINKLER - FORNECIMENTO E INSTALAÇÃO. AF_10/2020</v>
          </cell>
          <cell r="E3659" t="str">
            <v>M</v>
          </cell>
          <cell r="F3659" t="str">
            <v>124,22</v>
          </cell>
          <cell r="G3659" t="str">
            <v>125,87</v>
          </cell>
        </row>
        <row r="3660">
          <cell r="A3660" t="str">
            <v>SINAPI92650</v>
          </cell>
          <cell r="B3660" t="str">
            <v>SINAPI</v>
          </cell>
          <cell r="C3660" t="str">
            <v>92650</v>
          </cell>
          <cell r="D3660" t="str">
            <v>TUBO DE AÇO PRETO SEM COSTURA, CONEXÃO SOLDADA, DN 65 (2 1/2"), INSTALADO EM REDE DE ALIMENTAÇÃO PARA SPRINKLER - FORNECIMENTO E INSTALAÇÃO. AF_10/2020</v>
          </cell>
          <cell r="E3660" t="str">
            <v>M</v>
          </cell>
          <cell r="F3660" t="str">
            <v>195,36</v>
          </cell>
          <cell r="G3660" t="str">
            <v>197,34</v>
          </cell>
        </row>
        <row r="3661">
          <cell r="A3661" t="str">
            <v>SINAPI92652</v>
          </cell>
          <cell r="B3661" t="str">
            <v>SINAPI</v>
          </cell>
          <cell r="C3661" t="str">
            <v>92652</v>
          </cell>
          <cell r="D3661" t="str">
            <v>TUBO DE AÇO GALVANIZADO COM COSTURA, CLASSE MÉDIA, CONEXÃO ROSQUEADA, DN 32 (1 1/4"), INSTALADO EM REDE DE ALIMENTAÇÃO PARA SPRINKLER - FORNECIMENTO E INSTALAÇÃO. AF_10/2020</v>
          </cell>
          <cell r="E3661" t="str">
            <v>M</v>
          </cell>
          <cell r="F3661" t="str">
            <v>62,69</v>
          </cell>
          <cell r="G3661" t="str">
            <v>64,67</v>
          </cell>
        </row>
        <row r="3662">
          <cell r="A3662" t="str">
            <v>SINAPI92653</v>
          </cell>
          <cell r="B3662" t="str">
            <v>SINAPI</v>
          </cell>
          <cell r="C3662" t="str">
            <v>92653</v>
          </cell>
          <cell r="D3662" t="str">
            <v>TUBO DE AÇO GALVANIZADO COM COSTURA, CLASSE MÉDIA, CONEXÃO ROSQUEADA, DN 40 (1 1/2"), INSTALADO EM REDE DE ALIMENTAÇÃO PARA SPRINKLER - FORNECIMENTO E INSTALAÇÃO. AF_10/2020</v>
          </cell>
          <cell r="E3662" t="str">
            <v>M</v>
          </cell>
          <cell r="F3662" t="str">
            <v>71,17</v>
          </cell>
          <cell r="G3662" t="str">
            <v>73,27</v>
          </cell>
        </row>
        <row r="3663">
          <cell r="A3663" t="str">
            <v>SINAPI92654</v>
          </cell>
          <cell r="B3663" t="str">
            <v>SINAPI</v>
          </cell>
          <cell r="C3663" t="str">
            <v>92654</v>
          </cell>
          <cell r="D3663" t="str">
            <v>TUBO DE AÇO GALVANIZADO COM COSTURA, CLASSE MÉDIA, CONEXÃO ROSQUEADA, DN 50 (2"), INSTALADO EM REDE DE ALIMENTAÇÃO PARA SPRINKLER - FORNECIMENTO E INSTALAÇÃO. AF_10/2020</v>
          </cell>
          <cell r="E3663" t="str">
            <v>M</v>
          </cell>
          <cell r="F3663" t="str">
            <v>96,10</v>
          </cell>
          <cell r="G3663" t="str">
            <v>98,36</v>
          </cell>
        </row>
        <row r="3664">
          <cell r="A3664" t="str">
            <v>SINAPI92655</v>
          </cell>
          <cell r="B3664" t="str">
            <v>SINAPI</v>
          </cell>
          <cell r="C3664" t="str">
            <v>92655</v>
          </cell>
          <cell r="D3664" t="str">
            <v>TUBO DE AÇO GALVANIZADO COM COSTURA, CLASSE MÉDIA, CONEXÃO ROSQUEADA, DN 65 (2 1/2"), INSTALADO EM REDE DE ALIMENTAÇÃO PARA SPRINKLER - FORNECIMENTO E INSTALAÇÃO. AF_10/2020</v>
          </cell>
          <cell r="E3664" t="str">
            <v>M</v>
          </cell>
          <cell r="F3664" t="str">
            <v>116,64</v>
          </cell>
          <cell r="G3664" t="str">
            <v>119,12</v>
          </cell>
        </row>
        <row r="3665">
          <cell r="A3665" t="str">
            <v>SINAPI92656</v>
          </cell>
          <cell r="B3665" t="str">
            <v>SINAPI</v>
          </cell>
          <cell r="C3665" t="str">
            <v>92656</v>
          </cell>
          <cell r="D3665" t="str">
            <v>TUBO DE AÇO GALVANIZADO COM COSTURA, CLASSE MÉDIA, CONEXÃO ROSQUEADA, DN 80 (3"), INSTALADO EM REDE DE ALIMENTAÇÃO PARA SPRINKLER - FORNECIMENTO E INSTALAÇÃO. AF_10/2020</v>
          </cell>
          <cell r="E3665" t="str">
            <v>M</v>
          </cell>
          <cell r="F3665" t="str">
            <v>151,62</v>
          </cell>
          <cell r="G3665" t="str">
            <v>154,33</v>
          </cell>
        </row>
        <row r="3666">
          <cell r="A3666" t="str">
            <v>SINAPI92687</v>
          </cell>
          <cell r="B3666" t="str">
            <v>SINAPI</v>
          </cell>
          <cell r="C3666" t="str">
            <v>92687</v>
          </cell>
          <cell r="D3666" t="str">
            <v>TUBO DE AÇO GALVANIZADO COM COSTURA, CLASSE MÉDIA, CONEXÃO ROSQUEADA, DN 15 (1/2"), INSTALADO EM RAMAIS E SUB-RAMAIS DE GÁS - FORNECIMENTO E INSTALAÇÃO. AF_10/2020</v>
          </cell>
          <cell r="E3666" t="str">
            <v>M</v>
          </cell>
          <cell r="F3666" t="str">
            <v>29,91</v>
          </cell>
          <cell r="G3666" t="str">
            <v>31,16</v>
          </cell>
        </row>
        <row r="3667">
          <cell r="A3667" t="str">
            <v>SINAPI92688</v>
          </cell>
          <cell r="B3667" t="str">
            <v>SINAPI</v>
          </cell>
          <cell r="C3667" t="str">
            <v>92688</v>
          </cell>
          <cell r="D3667" t="str">
            <v>TUBO DE AÇO GALVANIZADO COM COSTURA, CLASSE MÉDIA, CONEXÃO ROSQUEADA, DN 20 (3/4"), INSTALADO EM RAMAIS E SUB-RAMAIS DE GÁS - FORNECIMENTO E INSTALAÇÃO. AF_10/2020</v>
          </cell>
          <cell r="E3667" t="str">
            <v>M</v>
          </cell>
          <cell r="F3667" t="str">
            <v>42,57</v>
          </cell>
          <cell r="G3667" t="str">
            <v>44,71</v>
          </cell>
        </row>
        <row r="3668">
          <cell r="A3668" t="str">
            <v>SINAPI92689</v>
          </cell>
          <cell r="B3668" t="str">
            <v>SINAPI</v>
          </cell>
          <cell r="C3668" t="str">
            <v>92689</v>
          </cell>
          <cell r="D3668" t="str">
            <v>TUBO DE AÇO PRETO SEM COSTURA, CLASSE MÉDIA, CONEXÃO SOLDADA, DN 15 (1/2"), INSTALADO EM RAMAIS E SUB-RAMAIS DE GÁS - FORNECIMENTO E INSTALAÇÃO. AF_10/2020</v>
          </cell>
          <cell r="E3668" t="str">
            <v>M</v>
          </cell>
          <cell r="F3668" t="str">
            <v>50,71</v>
          </cell>
          <cell r="G3668" t="str">
            <v>51,97</v>
          </cell>
        </row>
        <row r="3669">
          <cell r="A3669" t="str">
            <v>SINAPI92690</v>
          </cell>
          <cell r="B3669" t="str">
            <v>SINAPI</v>
          </cell>
          <cell r="C3669" t="str">
            <v>92690</v>
          </cell>
          <cell r="D3669" t="str">
            <v>TUBO DE AÇO PRETO SEM COSTURA, CLASSE MÉDIA, CONEXÃO SOLDADA, DN 20 (3/4"), INSTALADO EM RAMAIS E SUB-RAMAIS DE GÁS - FORNECIMENTO E INSTALAÇÃO. AF_10/2020</v>
          </cell>
          <cell r="E3669" t="str">
            <v>M</v>
          </cell>
          <cell r="F3669" t="str">
            <v>72,97</v>
          </cell>
          <cell r="G3669" t="str">
            <v>75,13</v>
          </cell>
        </row>
        <row r="3670">
          <cell r="A3670" t="str">
            <v>SINAPI92691</v>
          </cell>
          <cell r="B3670" t="str">
            <v>SINAPI</v>
          </cell>
          <cell r="C3670" t="str">
            <v>92691</v>
          </cell>
          <cell r="D3670" t="str">
            <v>TUBO DE AÇO PRETO SEM COSTURA, CLASSE MÉDIA, CONEXÃO SOLDADA, DN 25 (1"), INSTALADO EM RAMAIS  E SUB-RAMAIS DE GÁS - FORNECIMENTO E INSTALAÇÃO. AF_10/2020</v>
          </cell>
          <cell r="E3670" t="str">
            <v>M</v>
          </cell>
          <cell r="F3670" t="str">
            <v>97,24</v>
          </cell>
          <cell r="G3670" t="str">
            <v>101,45</v>
          </cell>
        </row>
        <row r="3671">
          <cell r="A3671" t="str">
            <v>SINAPI94462</v>
          </cell>
          <cell r="B3671" t="str">
            <v>SINAPI</v>
          </cell>
          <cell r="C3671" t="str">
            <v>94462</v>
          </cell>
          <cell r="D3671" t="str">
            <v>TUBO DE AÇO GALVANIZADO COM COSTURA, CLASSE MÉDIA, DN 50 MM (2"), CONEXÃO ROSQUEADA, INSTALADO EM RESERVAÇÃO PREDIAL DE ÁGUA - FORNECIMENTO E INSTALAÇÃO. AF_04/2024</v>
          </cell>
          <cell r="E3671" t="str">
            <v>M</v>
          </cell>
          <cell r="F3671" t="str">
            <v>100,05</v>
          </cell>
          <cell r="G3671" t="str">
            <v>102,78</v>
          </cell>
        </row>
        <row r="3672">
          <cell r="A3672" t="str">
            <v>SINAPI94463</v>
          </cell>
          <cell r="B3672" t="str">
            <v>SINAPI</v>
          </cell>
          <cell r="C3672" t="str">
            <v>94463</v>
          </cell>
          <cell r="D3672" t="str">
            <v>TUBO DE AÇO GALVANIZADO COM COSTURA, CLASSE MÉDIA, DN 65 MM (2 1/2"), CONEXÃO ROSQUEADA, INSTALADO EM RESERVAÇÃO PREDIAL DE ÁGUA - FORNECIMENTO E INSTALAÇÃO. AF_04/2024</v>
          </cell>
          <cell r="E3672" t="str">
            <v>M</v>
          </cell>
          <cell r="F3672" t="str">
            <v>122,51</v>
          </cell>
          <cell r="G3672" t="str">
            <v>125,69</v>
          </cell>
        </row>
        <row r="3673">
          <cell r="A3673" t="str">
            <v>SINAPI94464</v>
          </cell>
          <cell r="B3673" t="str">
            <v>SINAPI</v>
          </cell>
          <cell r="C3673" t="str">
            <v>94464</v>
          </cell>
          <cell r="D3673" t="str">
            <v>TUBO DE AÇO GALVANIZADO COM COSTURA, CLASSE MÉDIA, DN 80 MM (3"), CONEXÃO ROSQUEADA, INSTALADO EM RESERVAÇÃO PREDIAL DE ÁGUA - FORNECIMENTO E INSTALAÇÃO. AF_04/2024</v>
          </cell>
          <cell r="E3673" t="str">
            <v>M</v>
          </cell>
          <cell r="F3673" t="str">
            <v>160,44</v>
          </cell>
          <cell r="G3673" t="str">
            <v>164,20</v>
          </cell>
        </row>
        <row r="3674">
          <cell r="A3674" t="str">
            <v>SINAPI94602</v>
          </cell>
          <cell r="B3674" t="str">
            <v>SINAPI</v>
          </cell>
          <cell r="C3674" t="str">
            <v>94602</v>
          </cell>
          <cell r="D3674" t="str">
            <v>TUBO EM COBRE RÍGIDO, DN 54 MM, CLASSE E, SEM ISOLAMENTO, INSTALADO EM RESERVAÇÃO PREDIAL DE ÁGUA - FORNECIMENTO E INSTALAÇÃO. AF_04/2024</v>
          </cell>
          <cell r="E3674" t="str">
            <v>M</v>
          </cell>
          <cell r="F3674" t="str">
            <v>223,23</v>
          </cell>
          <cell r="G3674" t="str">
            <v>226,77</v>
          </cell>
        </row>
        <row r="3675">
          <cell r="A3675" t="str">
            <v>SINAPI94603</v>
          </cell>
          <cell r="B3675" t="str">
            <v>SINAPI</v>
          </cell>
          <cell r="C3675" t="str">
            <v>94603</v>
          </cell>
          <cell r="D3675" t="str">
            <v>TUBO EM COBRE RÍGIDO, DN 66 MM, CLASSE E, SEM ISOLAMENTO, INSTALADO EM RESERVAÇÃO PREDIAL DE ÁGUA - FORNECIMENTO E INSTALAÇÃO. AF_04/2024</v>
          </cell>
          <cell r="E3675" t="str">
            <v>M</v>
          </cell>
          <cell r="F3675" t="str">
            <v>303,53</v>
          </cell>
          <cell r="G3675" t="str">
            <v>307,22</v>
          </cell>
        </row>
        <row r="3676">
          <cell r="A3676" t="str">
            <v>SINAPI94604</v>
          </cell>
          <cell r="B3676" t="str">
            <v>SINAPI</v>
          </cell>
          <cell r="C3676" t="str">
            <v>94604</v>
          </cell>
          <cell r="D3676" t="str">
            <v>TUBO EM COBRE RÍGIDO, DN 79 MM, CLASSE E, SEM ISOLAMENTO, INSTALADO EM RESERVAÇÃO PREDIAL DE ÁGUA - FORNECIMENTO E INSTALAÇÃO. AF_04/2024</v>
          </cell>
          <cell r="E3676" t="str">
            <v>M</v>
          </cell>
          <cell r="F3676" t="str">
            <v>430,66</v>
          </cell>
          <cell r="G3676" t="str">
            <v>434,52</v>
          </cell>
        </row>
        <row r="3677">
          <cell r="A3677" t="str">
            <v>SINAPI94605</v>
          </cell>
          <cell r="B3677" t="str">
            <v>SINAPI</v>
          </cell>
          <cell r="C3677" t="str">
            <v>94605</v>
          </cell>
          <cell r="D3677" t="str">
            <v>TUBO EM COBRE RÍGIDO, DN 104 MM, CLASSE E, SEM ISOLAMENTO, INSTALADO EM RESERVAÇÃO PREDIAL DE ÁGUA - FORNECIMENTO E INSTALAÇÃO. AF_04/2024</v>
          </cell>
          <cell r="E3677" t="str">
            <v>M</v>
          </cell>
          <cell r="F3677" t="str">
            <v>622,25</v>
          </cell>
          <cell r="G3677" t="str">
            <v>626,43</v>
          </cell>
        </row>
        <row r="3678">
          <cell r="A3678" t="str">
            <v>SINAPI94648</v>
          </cell>
          <cell r="B3678" t="str">
            <v>SINAPI</v>
          </cell>
          <cell r="C3678" t="str">
            <v>94648</v>
          </cell>
          <cell r="D3678" t="str">
            <v>TUBO, PVC, SOLDÁVEL, DE  25MM, INSTALADO EM RESERVAÇÃO PREDIAL DE ÁGUA - FORNECIMENTO E INSTALAÇÃO. AF_04/2024</v>
          </cell>
          <cell r="E3678" t="str">
            <v>M</v>
          </cell>
          <cell r="F3678" t="str">
            <v>6,43</v>
          </cell>
          <cell r="G3678" t="str">
            <v>6,77</v>
          </cell>
        </row>
        <row r="3679">
          <cell r="A3679" t="str">
            <v>SINAPI94649</v>
          </cell>
          <cell r="B3679" t="str">
            <v>SINAPI</v>
          </cell>
          <cell r="C3679" t="str">
            <v>94649</v>
          </cell>
          <cell r="D3679" t="str">
            <v>TUBO, PVC, SOLDÁVEL, DE 32MM, INSTALADO EM RESERVAÇÃO PREDIAL DE ÁGUA - FORNECIMENTO E INSTALAÇÃO. AF_04/2024</v>
          </cell>
          <cell r="E3679" t="str">
            <v>M</v>
          </cell>
          <cell r="F3679" t="str">
            <v>11,49</v>
          </cell>
          <cell r="G3679" t="str">
            <v>11,92</v>
          </cell>
        </row>
        <row r="3680">
          <cell r="A3680" t="str">
            <v>SINAPI94650</v>
          </cell>
          <cell r="B3680" t="str">
            <v>SINAPI</v>
          </cell>
          <cell r="C3680" t="str">
            <v>94650</v>
          </cell>
          <cell r="D3680" t="str">
            <v>TUBO, PVC, SOLDÁVEL, DE 40MM, INSTALADO EM RESERVAÇÃO PREDIAL DE ÁGUA - FORNECIMENTO E INSTALAÇÃO. AF_04/2024</v>
          </cell>
          <cell r="E3680" t="str">
            <v>M</v>
          </cell>
          <cell r="F3680" t="str">
            <v>17,20</v>
          </cell>
          <cell r="G3680" t="str">
            <v>17,78</v>
          </cell>
        </row>
        <row r="3681">
          <cell r="A3681" t="str">
            <v>SINAPI94651</v>
          </cell>
          <cell r="B3681" t="str">
            <v>SINAPI</v>
          </cell>
          <cell r="C3681" t="str">
            <v>94651</v>
          </cell>
          <cell r="D3681" t="str">
            <v>TUBO, PVC, SOLDÁVEL, DE 50MM, INSTALADO EM RESERVAÇÃO PREDIAL DE ÁGUA - FORNECIMENTO E INSTALAÇÃO. AF_04/2024</v>
          </cell>
          <cell r="E3681" t="str">
            <v>M</v>
          </cell>
          <cell r="F3681" t="str">
            <v>20,33</v>
          </cell>
          <cell r="G3681" t="str">
            <v>21,15</v>
          </cell>
        </row>
        <row r="3682">
          <cell r="A3682" t="str">
            <v>SINAPI94652</v>
          </cell>
          <cell r="B3682" t="str">
            <v>SINAPI</v>
          </cell>
          <cell r="C3682" t="str">
            <v>94652</v>
          </cell>
          <cell r="D3682" t="str">
            <v>TUBO, PVC, SOLDÁVEL, DE 60MM, INSTALADO EM RESERVAÇÃO PREDIAL DE ÁGUA - FORNECIMENTO E INSTALAÇÃO. AF_04/2024</v>
          </cell>
          <cell r="E3682" t="str">
            <v>M</v>
          </cell>
          <cell r="F3682" t="str">
            <v>31,41</v>
          </cell>
          <cell r="G3682" t="str">
            <v>32,50</v>
          </cell>
        </row>
        <row r="3683">
          <cell r="A3683" t="str">
            <v>SINAPI94653</v>
          </cell>
          <cell r="B3683" t="str">
            <v>SINAPI</v>
          </cell>
          <cell r="C3683" t="str">
            <v>94653</v>
          </cell>
          <cell r="D3683" t="str">
            <v>TUBO, PVC, SOLDÁVEL, DE 75MM, INSTALADO EM RESERVAÇÃO PREDIAL DE ÁGUA - FORNECIMENTO E INSTALAÇÃO. AF_04/2024</v>
          </cell>
          <cell r="E3683" t="str">
            <v>M</v>
          </cell>
          <cell r="F3683" t="str">
            <v>50,36</v>
          </cell>
          <cell r="G3683" t="str">
            <v>51,97</v>
          </cell>
        </row>
        <row r="3684">
          <cell r="A3684" t="str">
            <v>SINAPI94654</v>
          </cell>
          <cell r="B3684" t="str">
            <v>SINAPI</v>
          </cell>
          <cell r="C3684" t="str">
            <v>94654</v>
          </cell>
          <cell r="D3684" t="str">
            <v>TUBO, PVC, SOLDÁVEL, DE 85MM, INSTALADO EM RESERVAÇÃO PREDIAL DE ÁGUA - FORNECIMENTO E INSTALAÇÃO. AF_04/2024</v>
          </cell>
          <cell r="E3684" t="str">
            <v>M</v>
          </cell>
          <cell r="F3684" t="str">
            <v>68,20</v>
          </cell>
          <cell r="G3684" t="str">
            <v>70,22</v>
          </cell>
        </row>
        <row r="3685">
          <cell r="A3685" t="str">
            <v>SINAPI94655</v>
          </cell>
          <cell r="B3685" t="str">
            <v>SINAPI</v>
          </cell>
          <cell r="C3685" t="str">
            <v>94655</v>
          </cell>
          <cell r="D3685" t="str">
            <v>TUBO, PVC, SOLDÁVEL, DE 110MM, INSTALADO EM RESERVAÇÃO PREDIAL DE ÁGUA - FORNECIMENTO E INSTALAÇÃO. AF_04/2024</v>
          </cell>
          <cell r="E3685" t="str">
            <v>M</v>
          </cell>
          <cell r="F3685" t="str">
            <v>107,62</v>
          </cell>
          <cell r="G3685" t="str">
            <v>110,88</v>
          </cell>
        </row>
        <row r="3686">
          <cell r="A3686" t="str">
            <v>SINAPI94716</v>
          </cell>
          <cell r="B3686" t="str">
            <v>SINAPI</v>
          </cell>
          <cell r="C3686" t="str">
            <v>94716</v>
          </cell>
          <cell r="D3686" t="str">
            <v>TUBO, CPVC, SOLDÁVEL, DN 22 MM, INSTALADO EM RESERVAÇÃO PREDIAL DE ÁGUA - FORNECIMENTO E INSTALAÇÃO. AF_04/2024</v>
          </cell>
          <cell r="E3686" t="str">
            <v>M</v>
          </cell>
          <cell r="F3686" t="str">
            <v>18,09</v>
          </cell>
          <cell r="G3686" t="str">
            <v>18,38</v>
          </cell>
        </row>
        <row r="3687">
          <cell r="A3687" t="str">
            <v>SINAPI94717</v>
          </cell>
          <cell r="B3687" t="str">
            <v>SINAPI</v>
          </cell>
          <cell r="C3687" t="str">
            <v>94717</v>
          </cell>
          <cell r="D3687" t="str">
            <v>TUBO, CPVC, SOLDÁVEL, DN 28 MM, INSTALADO EM RESERVAÇÃO PREDIAL DE ÁGUA - FORNECIMENTO E INSTALAÇÃO. AF_04/2024</v>
          </cell>
          <cell r="E3687" t="str">
            <v>M</v>
          </cell>
          <cell r="F3687" t="str">
            <v>30,01</v>
          </cell>
          <cell r="G3687" t="str">
            <v>30,38</v>
          </cell>
        </row>
        <row r="3688">
          <cell r="A3688" t="str">
            <v>SINAPI94718</v>
          </cell>
          <cell r="B3688" t="str">
            <v>SINAPI</v>
          </cell>
          <cell r="C3688" t="str">
            <v>94718</v>
          </cell>
          <cell r="D3688" t="str">
            <v>TUBO, CPVC, SOLDÁVEL, DN 35 MM, INSTALADO EM RESERVAÇÃO PREDIAL DE ÁGUA - FORNECIMENTO E INSTALAÇÃO. AF_04/2024</v>
          </cell>
          <cell r="E3688" t="str">
            <v>M</v>
          </cell>
          <cell r="F3688" t="str">
            <v>39,17</v>
          </cell>
          <cell r="G3688" t="str">
            <v>39,65</v>
          </cell>
        </row>
        <row r="3689">
          <cell r="A3689" t="str">
            <v>SINAPI94719</v>
          </cell>
          <cell r="B3689" t="str">
            <v>SINAPI</v>
          </cell>
          <cell r="C3689" t="str">
            <v>94719</v>
          </cell>
          <cell r="D3689" t="str">
            <v>TUBO, CPVC, SOLDÁVEL, DN 42 MM, INSTALADO EM RESERVAÇÃO PREDIAL DE ÁGUA - FORNECIMENTO E INSTALAÇÃO. AF_04/2024</v>
          </cell>
          <cell r="E3689" t="str">
            <v>M</v>
          </cell>
          <cell r="F3689" t="str">
            <v>52,22</v>
          </cell>
          <cell r="G3689" t="str">
            <v>52,84</v>
          </cell>
        </row>
        <row r="3690">
          <cell r="A3690" t="str">
            <v>SINAPI94720</v>
          </cell>
          <cell r="B3690" t="str">
            <v>SINAPI</v>
          </cell>
          <cell r="C3690" t="str">
            <v>94720</v>
          </cell>
          <cell r="D3690" t="str">
            <v>TUBO, CPVC, SOLDÁVEL, DN 54 MM, INSTALADO EM RESERVAÇÃO PREDIAL DE ÁGUA - FORNECIMENTO E INSTALAÇÃO. AF_04/2024</v>
          </cell>
          <cell r="E3690" t="str">
            <v>M</v>
          </cell>
          <cell r="F3690" t="str">
            <v>76,48</v>
          </cell>
          <cell r="G3690" t="str">
            <v>77,40</v>
          </cell>
        </row>
        <row r="3691">
          <cell r="A3691" t="str">
            <v>SINAPI94721</v>
          </cell>
          <cell r="B3691" t="str">
            <v>SINAPI</v>
          </cell>
          <cell r="C3691" t="str">
            <v>94721</v>
          </cell>
          <cell r="D3691" t="str">
            <v>TUBO, CPVC, SOLDÁVEL, DN 73 MM, INSTALADO EM RESERVAÇÃO PREDIAL DE ÁGUA - FORNECIMENTO E INSTALAÇÃO. AF_04/2024</v>
          </cell>
          <cell r="E3691" t="str">
            <v>M</v>
          </cell>
          <cell r="F3691" t="str">
            <v>124,10</v>
          </cell>
          <cell r="G3691" t="str">
            <v>125,63</v>
          </cell>
        </row>
        <row r="3692">
          <cell r="A3692" t="str">
            <v>SINAPI94722</v>
          </cell>
          <cell r="B3692" t="str">
            <v>SINAPI</v>
          </cell>
          <cell r="C3692" t="str">
            <v>94722</v>
          </cell>
          <cell r="D3692" t="str">
            <v>TUBO, CPVC, SOLDÁVEL, DN 89 MM, INSTALADO EM RESERVAÇÃO PREDIAL DE ÁGUA - FORNECIMENTO E INSTALAÇÃO. AF_04/2024</v>
          </cell>
          <cell r="E3692" t="str">
            <v>M</v>
          </cell>
          <cell r="F3692" t="str">
            <v>193,01</v>
          </cell>
          <cell r="G3692" t="str">
            <v>195,19</v>
          </cell>
        </row>
        <row r="3693">
          <cell r="A3693" t="str">
            <v>SINAPI94723</v>
          </cell>
          <cell r="B3693" t="str">
            <v>SINAPI</v>
          </cell>
          <cell r="C3693" t="str">
            <v>94723</v>
          </cell>
          <cell r="D3693" t="str">
            <v>TUBO, CPVC, SOLDÁVEL, DN 114 MM, INSTALADO EM RESERVAÇÃO PREDIAL DE ÁGUA - FORNECIMENTO E INSTALAÇÃO. AF_04/2024</v>
          </cell>
          <cell r="E3693" t="str">
            <v>M</v>
          </cell>
          <cell r="F3693" t="str">
            <v>361,57</v>
          </cell>
          <cell r="G3693" t="str">
            <v>365,05</v>
          </cell>
        </row>
        <row r="3694">
          <cell r="A3694" t="str">
            <v>SINAPI95697</v>
          </cell>
          <cell r="B3694" t="str">
            <v>SINAPI</v>
          </cell>
          <cell r="C3694" t="str">
            <v>95697</v>
          </cell>
          <cell r="D3694" t="str">
            <v>TUBO DE AÇO PRETO SEM COSTURA, CONEXÃO SOLDADA, DN 40 (1 1/2"), INSTALADO EM REDE DE ALIMENTAÇÃO PARA HIDRANTE - FORNECIMENTO E INSTALAÇÃO. AF_10/2020</v>
          </cell>
          <cell r="E3694" t="str">
            <v>M</v>
          </cell>
          <cell r="F3694" t="str">
            <v>97,27</v>
          </cell>
          <cell r="G3694" t="str">
            <v>98,14</v>
          </cell>
        </row>
        <row r="3695">
          <cell r="A3695" t="str">
            <v>SINAPI96635</v>
          </cell>
          <cell r="B3695" t="str">
            <v>SINAPI</v>
          </cell>
          <cell r="C3695" t="str">
            <v>96635</v>
          </cell>
          <cell r="D3695" t="str">
            <v>TUBO, PPR, DN 25, CLASSE PN 20,  INSTALADO EM RAMAL OU SUB-RAMAL DE ÁGUA   FORNECIMENTO E INSTALAÇÃO. AF_08/2022</v>
          </cell>
          <cell r="E3695" t="str">
            <v>M</v>
          </cell>
          <cell r="F3695" t="str">
            <v>45,73</v>
          </cell>
          <cell r="G3695" t="str">
            <v>49,61</v>
          </cell>
        </row>
        <row r="3696">
          <cell r="A3696" t="str">
            <v>SINAPI96636</v>
          </cell>
          <cell r="B3696" t="str">
            <v>SINAPI</v>
          </cell>
          <cell r="C3696" t="str">
            <v>96636</v>
          </cell>
          <cell r="D3696" t="str">
            <v>TUBO, PPR, DN 25, CLASSE PN 25 INSTALADO EM RAMAL OU SUB-RAMAL DE ÁGUA   FORNECIMENTO E INSTALAÇÃO. AF_08/2022</v>
          </cell>
          <cell r="E3696" t="str">
            <v>M</v>
          </cell>
          <cell r="F3696" t="str">
            <v>48,27</v>
          </cell>
          <cell r="G3696" t="str">
            <v>52,25</v>
          </cell>
        </row>
        <row r="3697">
          <cell r="A3697" t="str">
            <v>SINAPI96644</v>
          </cell>
          <cell r="B3697" t="str">
            <v>SINAPI</v>
          </cell>
          <cell r="C3697" t="str">
            <v>96644</v>
          </cell>
          <cell r="D3697" t="str">
            <v>TUBO, PPR, DN 25, CLASSE PN 20,  INSTALADO EM RAMAL DE DISTRIBUIÇÃO DE ÁGUA   FORNECIMENTO E INSTALAÇÃO. AF_08/2022</v>
          </cell>
          <cell r="E3697" t="str">
            <v>M</v>
          </cell>
          <cell r="F3697" t="str">
            <v>23,34</v>
          </cell>
          <cell r="G3697" t="str">
            <v>24,57</v>
          </cell>
        </row>
        <row r="3698">
          <cell r="A3698" t="str">
            <v>SINAPI96645</v>
          </cell>
          <cell r="B3698" t="str">
            <v>SINAPI</v>
          </cell>
          <cell r="C3698" t="str">
            <v>96645</v>
          </cell>
          <cell r="D3698" t="str">
            <v>TUBO, PPR, DN 32, CLASSE PN 12,  INSTALADO EM RAMAL DE DISTRIBUIÇÃO DE ÁGUA   FORNECIMENTO E INSTALAÇÃO. AF_08/2022</v>
          </cell>
          <cell r="E3698" t="str">
            <v>M</v>
          </cell>
          <cell r="F3698" t="str">
            <v>20,94</v>
          </cell>
          <cell r="G3698" t="str">
            <v>22,15</v>
          </cell>
        </row>
        <row r="3699">
          <cell r="A3699" t="str">
            <v>SINAPI96646</v>
          </cell>
          <cell r="B3699" t="str">
            <v>SINAPI</v>
          </cell>
          <cell r="C3699" t="str">
            <v>96646</v>
          </cell>
          <cell r="D3699" t="str">
            <v>TUBO, PPR, DN 40, CLASSE PN 12,  INSTALADO EM RAMAL DE DISTRIBUIÇÃO DE ÁGUA   FORNECIMENTO E INSTALAÇÃO. AF_08/2022</v>
          </cell>
          <cell r="E3699" t="str">
            <v>M</v>
          </cell>
          <cell r="F3699" t="str">
            <v>25,21</v>
          </cell>
          <cell r="G3699" t="str">
            <v>26,49</v>
          </cell>
        </row>
        <row r="3700">
          <cell r="A3700" t="str">
            <v>SINAPI96647</v>
          </cell>
          <cell r="B3700" t="str">
            <v>SINAPI</v>
          </cell>
          <cell r="C3700" t="str">
            <v>96647</v>
          </cell>
          <cell r="D3700" t="str">
            <v>TUBO, PPR, DN 25, CLASSE PN 25,  INSTALADO EM RAMAL DE DISTRIBUIÇÃO DE ÁGUA   FORNECIMENTO E INSTALAÇÃO. AF_08/2022</v>
          </cell>
          <cell r="E3700" t="str">
            <v>M</v>
          </cell>
          <cell r="F3700" t="str">
            <v>25,22</v>
          </cell>
          <cell r="G3700" t="str">
            <v>26,49</v>
          </cell>
        </row>
        <row r="3701">
          <cell r="A3701" t="str">
            <v>SINAPI96648</v>
          </cell>
          <cell r="B3701" t="str">
            <v>SINAPI</v>
          </cell>
          <cell r="C3701" t="str">
            <v>96648</v>
          </cell>
          <cell r="D3701" t="str">
            <v>TUBO, PPR, DN 32, CLASSE PN 25,  INSTALADO EM RAMAL DE DISTRIBUIÇÃO DE ÁGUA   FORNECIMENTO E INSTALAÇÃO. AF_08/2022</v>
          </cell>
          <cell r="E3701" t="str">
            <v>M</v>
          </cell>
          <cell r="F3701" t="str">
            <v>30,68</v>
          </cell>
          <cell r="G3701" t="str">
            <v>32,01</v>
          </cell>
        </row>
        <row r="3702">
          <cell r="A3702" t="str">
            <v>SINAPI96649</v>
          </cell>
          <cell r="B3702" t="str">
            <v>SINAPI</v>
          </cell>
          <cell r="C3702" t="str">
            <v>96649</v>
          </cell>
          <cell r="D3702" t="str">
            <v>TUBO, PPR, DN 40, CLASSE PN 25,  INSTALADO EM RAMAL DE DISTRIBUIÇÃO DE ÁGUA   FORNECIMENTO E INSTALAÇÃO. AF_08/2022</v>
          </cell>
          <cell r="E3702" t="str">
            <v>M</v>
          </cell>
          <cell r="F3702" t="str">
            <v>39,91</v>
          </cell>
          <cell r="G3702" t="str">
            <v>41,32</v>
          </cell>
        </row>
        <row r="3703">
          <cell r="A3703" t="str">
            <v>SINAPI96668</v>
          </cell>
          <cell r="B3703" t="str">
            <v>SINAPI</v>
          </cell>
          <cell r="C3703" t="str">
            <v>96668</v>
          </cell>
          <cell r="D3703" t="str">
            <v>TUBO, PPR, DN 25, CLASSE PN 20,  INSTALADO EM PRUMADA DE ÁGUA   FORNECIMENTO E INSTALAÇÃO. AF_08/2022</v>
          </cell>
          <cell r="E3703" t="str">
            <v>M</v>
          </cell>
          <cell r="F3703" t="str">
            <v>17,38</v>
          </cell>
          <cell r="G3703" t="str">
            <v>17,90</v>
          </cell>
        </row>
        <row r="3704">
          <cell r="A3704" t="str">
            <v>SINAPI96669</v>
          </cell>
          <cell r="B3704" t="str">
            <v>SINAPI</v>
          </cell>
          <cell r="C3704" t="str">
            <v>96669</v>
          </cell>
          <cell r="D3704" t="str">
            <v>TUBO, PPR, DN 32, CLASSE PN 12,  INSTALADO EM PRUMADA DE ÁGUA   FORNECIMENTO E INSTALAÇÃO. AF_08/2022</v>
          </cell>
          <cell r="E3704" t="str">
            <v>M</v>
          </cell>
          <cell r="F3704" t="str">
            <v>17,75</v>
          </cell>
          <cell r="G3704" t="str">
            <v>18,59</v>
          </cell>
        </row>
        <row r="3705">
          <cell r="A3705" t="str">
            <v>SINAPI96670</v>
          </cell>
          <cell r="B3705" t="str">
            <v>SINAPI</v>
          </cell>
          <cell r="C3705" t="str">
            <v>96670</v>
          </cell>
          <cell r="D3705" t="str">
            <v>TUBO, PPR, DN 40, CLASSE PN 12,  INSTALADO EM PRUMADA DE ÁGUA   FORNECIMENTO E INSTALAÇÃO. AF_08/2022</v>
          </cell>
          <cell r="E3705" t="str">
            <v>M</v>
          </cell>
          <cell r="F3705" t="str">
            <v>22,91</v>
          </cell>
          <cell r="G3705" t="str">
            <v>23,93</v>
          </cell>
        </row>
        <row r="3706">
          <cell r="A3706" t="str">
            <v>SINAPI96671</v>
          </cell>
          <cell r="B3706" t="str">
            <v>SINAPI</v>
          </cell>
          <cell r="C3706" t="str">
            <v>96671</v>
          </cell>
          <cell r="D3706" t="str">
            <v>TUBO, PPR, DN 50, CLASSE PN 12,  INSTALADO EM PRUMADA DE ÁGUA   FORNECIMENTO E INSTALAÇÃO. AF_08/2022</v>
          </cell>
          <cell r="E3706" t="str">
            <v>M</v>
          </cell>
          <cell r="F3706" t="str">
            <v>34,10</v>
          </cell>
          <cell r="G3706" t="str">
            <v>35,33</v>
          </cell>
        </row>
        <row r="3707">
          <cell r="A3707" t="str">
            <v>SINAPI96672</v>
          </cell>
          <cell r="B3707" t="str">
            <v>SINAPI</v>
          </cell>
          <cell r="C3707" t="str">
            <v>96672</v>
          </cell>
          <cell r="D3707" t="str">
            <v>TUBO, PPR, DN 63, CLASSE PN 12,  INSTALADO EM PRUMADA DE ÁGUA   FORNECIMENTO E INSTALAÇÃO. AF_08/2022</v>
          </cell>
          <cell r="E3707" t="str">
            <v>M</v>
          </cell>
          <cell r="F3707" t="str">
            <v>51,24</v>
          </cell>
          <cell r="G3707" t="str">
            <v>52,75</v>
          </cell>
        </row>
        <row r="3708">
          <cell r="A3708" t="str">
            <v>SINAPI96673</v>
          </cell>
          <cell r="B3708" t="str">
            <v>SINAPI</v>
          </cell>
          <cell r="C3708" t="str">
            <v>96673</v>
          </cell>
          <cell r="D3708" t="str">
            <v>TUBO, PPR, DN 75, CLASSE PN 12,  INSTALADO EM PRUMADA DE ÁGUA   FORNECIMENTO E INSTALAÇÃO. AF_08/2022</v>
          </cell>
          <cell r="E3708" t="str">
            <v>M</v>
          </cell>
          <cell r="F3708" t="str">
            <v>64,33</v>
          </cell>
          <cell r="G3708" t="str">
            <v>66,10</v>
          </cell>
        </row>
        <row r="3709">
          <cell r="A3709" t="str">
            <v>SINAPI96674</v>
          </cell>
          <cell r="B3709" t="str">
            <v>SINAPI</v>
          </cell>
          <cell r="C3709" t="str">
            <v>96674</v>
          </cell>
          <cell r="D3709" t="str">
            <v>TUBO, PPR, DN 90, CLASSE PN 12,  INSTALADO EM PRUMADA DE ÁGUA   FORNECIMENTO E INSTALAÇÃO. AF_08/2022</v>
          </cell>
          <cell r="E3709" t="str">
            <v>M</v>
          </cell>
          <cell r="F3709" t="str">
            <v>102,54</v>
          </cell>
          <cell r="G3709" t="str">
            <v>104,63</v>
          </cell>
        </row>
        <row r="3710">
          <cell r="A3710" t="str">
            <v>SINAPI96675</v>
          </cell>
          <cell r="B3710" t="str">
            <v>SINAPI</v>
          </cell>
          <cell r="C3710" t="str">
            <v>96675</v>
          </cell>
          <cell r="D3710" t="str">
            <v>TUBO, PPR, DN 110, CLASSE PN 12,  INSTALADO EM PRUMADA DE ÁGUA   FORNECIMENTO E INSTALAÇÃO. AF_08/2022</v>
          </cell>
          <cell r="E3710" t="str">
            <v>M</v>
          </cell>
          <cell r="F3710" t="str">
            <v>148,06</v>
          </cell>
          <cell r="G3710" t="str">
            <v>150,60</v>
          </cell>
        </row>
        <row r="3711">
          <cell r="A3711" t="str">
            <v>SINAPI96676</v>
          </cell>
          <cell r="B3711" t="str">
            <v>SINAPI</v>
          </cell>
          <cell r="C3711" t="str">
            <v>96676</v>
          </cell>
          <cell r="D3711" t="str">
            <v>TUBO, PPR, DN 25, CLASSE PN 25,  INSTALADO EM PRUMADA DE ÁGUA   FORNECIMENTO E INSTALAÇÃO. AF_08/2022</v>
          </cell>
          <cell r="E3711" t="str">
            <v>M</v>
          </cell>
          <cell r="F3711" t="str">
            <v>22,48</v>
          </cell>
          <cell r="G3711" t="str">
            <v>23,43</v>
          </cell>
        </row>
        <row r="3712">
          <cell r="A3712" t="str">
            <v>SINAPI96677</v>
          </cell>
          <cell r="B3712" t="str">
            <v>SINAPI</v>
          </cell>
          <cell r="C3712" t="str">
            <v>96677</v>
          </cell>
          <cell r="D3712" t="str">
            <v>TUBO, PPR, DN 32, CLASSE PN 25,  INSTALADO EM PRUMADA DE ÁGUA   FORNECIMENTO E INSTALAÇÃO. AF_08/2022</v>
          </cell>
          <cell r="E3712" t="str">
            <v>M</v>
          </cell>
          <cell r="F3712" t="str">
            <v>29,15</v>
          </cell>
          <cell r="G3712" t="str">
            <v>30,30</v>
          </cell>
        </row>
        <row r="3713">
          <cell r="A3713" t="str">
            <v>SINAPI96678</v>
          </cell>
          <cell r="B3713" t="str">
            <v>SINAPI</v>
          </cell>
          <cell r="C3713" t="str">
            <v>96678</v>
          </cell>
          <cell r="D3713" t="str">
            <v>TUBO, PPR, DN 40, CLASSE PN 25,  INSTALADO EM PRUMADA DE ÁGUA   FORNECIMENTO E INSTALAÇÃO. AF_08/2022</v>
          </cell>
          <cell r="E3713" t="str">
            <v>M</v>
          </cell>
          <cell r="F3713" t="str">
            <v>39,75</v>
          </cell>
          <cell r="G3713" t="str">
            <v>41,14</v>
          </cell>
        </row>
        <row r="3714">
          <cell r="A3714" t="str">
            <v>SINAPI96679</v>
          </cell>
          <cell r="B3714" t="str">
            <v>SINAPI</v>
          </cell>
          <cell r="C3714" t="str">
            <v>96679</v>
          </cell>
          <cell r="D3714" t="str">
            <v>TUBO, PPR, DN 50, CLASSE PN 25,  INSTALADO EM PRUMADA DE ÁGUA   FORNECIMENTO E INSTALAÇÃO. AF_08/2022</v>
          </cell>
          <cell r="E3714" t="str">
            <v>M</v>
          </cell>
          <cell r="F3714" t="str">
            <v>58,49</v>
          </cell>
          <cell r="G3714" t="str">
            <v>60,17</v>
          </cell>
        </row>
        <row r="3715">
          <cell r="A3715" t="str">
            <v>SINAPI96680</v>
          </cell>
          <cell r="B3715" t="str">
            <v>SINAPI</v>
          </cell>
          <cell r="C3715" t="str">
            <v>96680</v>
          </cell>
          <cell r="D3715" t="str">
            <v>TUBO, PPR, DN 63, CLASSE PN 25,  INSTALADO EM PRUMADA DE ÁGUA   FORNECIMENTO E INSTALAÇÃO. AF_08/2022</v>
          </cell>
          <cell r="E3715" t="str">
            <v>M</v>
          </cell>
          <cell r="F3715" t="str">
            <v>95,34</v>
          </cell>
          <cell r="G3715" t="str">
            <v>97,42</v>
          </cell>
        </row>
        <row r="3716">
          <cell r="A3716" t="str">
            <v>SINAPI96681</v>
          </cell>
          <cell r="B3716" t="str">
            <v>SINAPI</v>
          </cell>
          <cell r="C3716" t="str">
            <v>96681</v>
          </cell>
          <cell r="D3716" t="str">
            <v>TUBO, PPR, DN 75, CLASSE PN 25,  INSTALADO EM PRUMADA DE ÁGUA   FORNECIMENTO E INSTALAÇÃO. AF_08/2022</v>
          </cell>
          <cell r="E3716" t="str">
            <v>M</v>
          </cell>
          <cell r="F3716" t="str">
            <v>127,59</v>
          </cell>
          <cell r="G3716" t="str">
            <v>130,02</v>
          </cell>
        </row>
        <row r="3717">
          <cell r="A3717" t="str">
            <v>SINAPI96682</v>
          </cell>
          <cell r="B3717" t="str">
            <v>SINAPI</v>
          </cell>
          <cell r="C3717" t="str">
            <v>96682</v>
          </cell>
          <cell r="D3717" t="str">
            <v>TUBO, PPR, DN 90, CLASSE PN 25,  INSTALADO EM PRUMADA DE ÁGUA   FORNECIMENTO E INSTALAÇÃO. AF_08/2022</v>
          </cell>
          <cell r="E3717" t="str">
            <v>M</v>
          </cell>
          <cell r="F3717" t="str">
            <v>208,31</v>
          </cell>
          <cell r="G3717" t="str">
            <v>211,19</v>
          </cell>
        </row>
        <row r="3718">
          <cell r="A3718" t="str">
            <v>SINAPI96683</v>
          </cell>
          <cell r="B3718" t="str">
            <v>SINAPI</v>
          </cell>
          <cell r="C3718" t="str">
            <v>96683</v>
          </cell>
          <cell r="D3718" t="str">
            <v>TUBO, PPR, DN 110, CLASSE PN 25,  INSTALADO EM PRUMADA DE ÁGUA   FORNECIMENTO E INSTALAÇÃO. AF_08/2022</v>
          </cell>
          <cell r="E3718" t="str">
            <v>M</v>
          </cell>
          <cell r="F3718" t="str">
            <v>285,01</v>
          </cell>
          <cell r="G3718" t="str">
            <v>288,47</v>
          </cell>
        </row>
        <row r="3719">
          <cell r="A3719" t="str">
            <v>SINAPI96718</v>
          </cell>
          <cell r="B3719" t="str">
            <v>SINAPI</v>
          </cell>
          <cell r="C3719" t="str">
            <v>96718</v>
          </cell>
          <cell r="D3719" t="str">
            <v>TUBO, PPR, DN 20 MM, CLASSE PN 20,  INSTALADO EM RESERVAÇÃO PREDIAL DE ÁGUA - FORNECIMENTO E INSTALAÇÃO. AF_04/2024</v>
          </cell>
          <cell r="E3719" t="str">
            <v>M</v>
          </cell>
          <cell r="F3719" t="str">
            <v>14,46</v>
          </cell>
          <cell r="G3719" t="str">
            <v>15,05</v>
          </cell>
        </row>
        <row r="3720">
          <cell r="A3720" t="str">
            <v>SINAPI96719</v>
          </cell>
          <cell r="B3720" t="str">
            <v>SINAPI</v>
          </cell>
          <cell r="C3720" t="str">
            <v>96719</v>
          </cell>
          <cell r="D3720" t="str">
            <v>TUBO, PPR, DN 25 MM, CLASSE PN 20,  INSTALADO EM RESERVAÇÃO PREDIAL DE ÁGUA - FORNECIMENTO E INSTALAÇÃO. AF_04/2024</v>
          </cell>
          <cell r="E3720" t="str">
            <v>M</v>
          </cell>
          <cell r="F3720" t="str">
            <v>18,34</v>
          </cell>
          <cell r="G3720" t="str">
            <v>18,99</v>
          </cell>
        </row>
        <row r="3721">
          <cell r="A3721" t="str">
            <v>SINAPI96720</v>
          </cell>
          <cell r="B3721" t="str">
            <v>SINAPI</v>
          </cell>
          <cell r="C3721" t="str">
            <v>96720</v>
          </cell>
          <cell r="D3721" t="str">
            <v>TUBO, PPR, DN 32 MM, CLASSE PN 12,  INSTALADO EM RESERVAÇÃO PREDIAL DE ÁGUA - FORNECIMENTO E INSTALAÇÃO. AF_04/2024</v>
          </cell>
          <cell r="E3721" t="str">
            <v>M</v>
          </cell>
          <cell r="F3721" t="str">
            <v>16,89</v>
          </cell>
          <cell r="G3721" t="str">
            <v>17,63</v>
          </cell>
        </row>
        <row r="3722">
          <cell r="A3722" t="str">
            <v>SINAPI96721</v>
          </cell>
          <cell r="B3722" t="str">
            <v>SINAPI</v>
          </cell>
          <cell r="C3722" t="str">
            <v>96721</v>
          </cell>
          <cell r="D3722" t="str">
            <v>TUBO, PPR, DN 40 MM, CLASSE PN 12,  INSTALADO EM RESERVAÇÃO PREDIAL DE ÁGUA - FORNECIMENTO E INSTALAÇÃO. AF_04/2024</v>
          </cell>
          <cell r="E3722" t="str">
            <v>M</v>
          </cell>
          <cell r="F3722" t="str">
            <v>21,84</v>
          </cell>
          <cell r="G3722" t="str">
            <v>22,73</v>
          </cell>
        </row>
        <row r="3723">
          <cell r="A3723" t="str">
            <v>SINAPI96722</v>
          </cell>
          <cell r="B3723" t="str">
            <v>SINAPI</v>
          </cell>
          <cell r="C3723" t="str">
            <v>96722</v>
          </cell>
          <cell r="D3723" t="str">
            <v>TUBO, PPR, DN 50 MM, CLASSE PN 12,  INSTALADO EM RESERVAÇÃO PREDIAL DE ÁGUA - FORNECIMENTO E INSTALAÇÃO. AF_04/2024</v>
          </cell>
          <cell r="E3723" t="str">
            <v>M</v>
          </cell>
          <cell r="F3723" t="str">
            <v>33,11</v>
          </cell>
          <cell r="G3723" t="str">
            <v>34,24</v>
          </cell>
        </row>
        <row r="3724">
          <cell r="A3724" t="str">
            <v>SINAPI96723</v>
          </cell>
          <cell r="B3724" t="str">
            <v>SINAPI</v>
          </cell>
          <cell r="C3724" t="str">
            <v>96723</v>
          </cell>
          <cell r="D3724" t="str">
            <v>TUBO, PPR, DN 63 MM, CLASSE PN 12,  INSTALADO EM RESERVAÇÃO PREDIAL DE ÁGUA - FORNECIMENTO E INSTALAÇÃO. AF_04/2024</v>
          </cell>
          <cell r="E3724" t="str">
            <v>M</v>
          </cell>
          <cell r="F3724" t="str">
            <v>51,05</v>
          </cell>
          <cell r="G3724" t="str">
            <v>52,55</v>
          </cell>
        </row>
        <row r="3725">
          <cell r="A3725" t="str">
            <v>SINAPI96724</v>
          </cell>
          <cell r="B3725" t="str">
            <v>SINAPI</v>
          </cell>
          <cell r="C3725" t="str">
            <v>96724</v>
          </cell>
          <cell r="D3725" t="str">
            <v>TUBO, PPR, DN 75 MM, CLASSE PN 12,  INSTALADO EM RESERVAÇÃO PREDIAL DE ÁGUA - FORNECIMENTO E INSTALAÇÃO. AF_04/2024</v>
          </cell>
          <cell r="E3725" t="str">
            <v>M</v>
          </cell>
          <cell r="F3725" t="str">
            <v>65,53</v>
          </cell>
          <cell r="G3725" t="str">
            <v>67,44</v>
          </cell>
        </row>
        <row r="3726">
          <cell r="A3726" t="str">
            <v>SINAPI96725</v>
          </cell>
          <cell r="B3726" t="str">
            <v>SINAPI</v>
          </cell>
          <cell r="C3726" t="str">
            <v>96725</v>
          </cell>
          <cell r="D3726" t="str">
            <v>TUBO, PPR, DN 90 MM, CLASSE PN 12,  INSTALADO EM RESERVAÇÃO PREDIAL DE ÁGUA - FORNECIMENTO E INSTALAÇÃO. AF_04/2024</v>
          </cell>
          <cell r="E3726" t="str">
            <v>M</v>
          </cell>
          <cell r="F3726" t="str">
            <v>106,32</v>
          </cell>
          <cell r="G3726" t="str">
            <v>108,87</v>
          </cell>
        </row>
        <row r="3727">
          <cell r="A3727" t="str">
            <v>SINAPI96726</v>
          </cell>
          <cell r="B3727" t="str">
            <v>SINAPI</v>
          </cell>
          <cell r="C3727" t="str">
            <v>96726</v>
          </cell>
          <cell r="D3727" t="str">
            <v>TUBO, PPR, DN 110 MM, CLASSE PN 12,  INSTALADO EM RESERVAÇÃO PREDIAL DE ÁGUA - FORNECIMENTO E INSTALAÇÃO. AF_04/2024</v>
          </cell>
          <cell r="E3727" t="str">
            <v>M</v>
          </cell>
          <cell r="F3727" t="str">
            <v>156,82</v>
          </cell>
          <cell r="G3727" t="str">
            <v>160,39</v>
          </cell>
        </row>
        <row r="3728">
          <cell r="A3728" t="str">
            <v>SINAPI96727</v>
          </cell>
          <cell r="B3728" t="str">
            <v>SINAPI</v>
          </cell>
          <cell r="C3728" t="str">
            <v>96727</v>
          </cell>
          <cell r="D3728" t="str">
            <v>TUBO, PPR, DN 20 MM, CLASSE PN 25,  INSTALADO EM RESERVAÇÃO PREDIAL DE ÁGUA - FORNECIMENTO E INSTALAÇÃO. AF_04/2024</v>
          </cell>
          <cell r="E3728" t="str">
            <v>M</v>
          </cell>
          <cell r="F3728" t="str">
            <v>16,55</v>
          </cell>
          <cell r="G3728" t="str">
            <v>17,26</v>
          </cell>
        </row>
        <row r="3729">
          <cell r="A3729" t="str">
            <v>SINAPI96728</v>
          </cell>
          <cell r="B3729" t="str">
            <v>SINAPI</v>
          </cell>
          <cell r="C3729" t="str">
            <v>96728</v>
          </cell>
          <cell r="D3729" t="str">
            <v>TUBO, PPR, DN 25 MM, CLASSE PN 25,  INSTALADO EM RESERVAÇÃO PREDIAL DE ÁGUA - FORNECIMENTO E INSTALAÇÃO. AF_04/2024</v>
          </cell>
          <cell r="E3729" t="str">
            <v>M</v>
          </cell>
          <cell r="F3729" t="str">
            <v>21,17</v>
          </cell>
          <cell r="G3729" t="str">
            <v>21,95</v>
          </cell>
        </row>
        <row r="3730">
          <cell r="A3730" t="str">
            <v>SINAPI96729</v>
          </cell>
          <cell r="B3730" t="str">
            <v>SINAPI</v>
          </cell>
          <cell r="C3730" t="str">
            <v>96729</v>
          </cell>
          <cell r="D3730" t="str">
            <v>TUBO, PPR, DN 32 MM, CLASSE PN 25,  INSTALADO EM RESERVAÇÃO PREDIAL DE ÁGUA - FORNECIMENTO E INSTALAÇÃO. AF_04/2024</v>
          </cell>
          <cell r="E3730" t="str">
            <v>M</v>
          </cell>
          <cell r="F3730" t="str">
            <v>27,14</v>
          </cell>
          <cell r="G3730" t="str">
            <v>28,05</v>
          </cell>
        </row>
        <row r="3731">
          <cell r="A3731" t="str">
            <v>SINAPI96730</v>
          </cell>
          <cell r="B3731" t="str">
            <v>SINAPI</v>
          </cell>
          <cell r="C3731" t="str">
            <v>96730</v>
          </cell>
          <cell r="D3731" t="str">
            <v>TUBO, PPR, DN 40 MM, CLASSE PN 25,  INSTALADO EM RESERVAÇÃO PREDIAL DE ÁGUA - FORNECIMENTO E INSTALAÇÃO. AF_04/2024</v>
          </cell>
          <cell r="E3731" t="str">
            <v>M</v>
          </cell>
          <cell r="F3731" t="str">
            <v>37,25</v>
          </cell>
          <cell r="G3731" t="str">
            <v>38,34</v>
          </cell>
        </row>
        <row r="3732">
          <cell r="A3732" t="str">
            <v>SINAPI96731</v>
          </cell>
          <cell r="B3732" t="str">
            <v>SINAPI</v>
          </cell>
          <cell r="C3732" t="str">
            <v>96731</v>
          </cell>
          <cell r="D3732" t="str">
            <v>TUBO, PPR, DN 50 MM, CLASSE PN 25,  INSTALADO EM RESERVAÇÃO PREDIAL DE ÁGUA - FORNECIMENTO E INSTALAÇÃO. AF_04/2024</v>
          </cell>
          <cell r="E3732" t="str">
            <v>M</v>
          </cell>
          <cell r="F3732" t="str">
            <v>55,87</v>
          </cell>
          <cell r="G3732" t="str">
            <v>57,24</v>
          </cell>
        </row>
        <row r="3733">
          <cell r="A3733" t="str">
            <v>SINAPI96732</v>
          </cell>
          <cell r="B3733" t="str">
            <v>SINAPI</v>
          </cell>
          <cell r="C3733" t="str">
            <v>96732</v>
          </cell>
          <cell r="D3733" t="str">
            <v>TUBO, PPR, DN 63 MM, CLASSE PN 25,  INSTALADO EM RESERVAÇÃO PREDIAL DE ÁGUA - FORNECIMENTO E INSTALAÇÃO. AF_04/2024</v>
          </cell>
          <cell r="E3733" t="str">
            <v>M</v>
          </cell>
          <cell r="F3733" t="str">
            <v>93,37</v>
          </cell>
          <cell r="G3733" t="str">
            <v>95,21</v>
          </cell>
        </row>
        <row r="3734">
          <cell r="A3734" t="str">
            <v>SINAPI96733</v>
          </cell>
          <cell r="B3734" t="str">
            <v>SINAPI</v>
          </cell>
          <cell r="C3734" t="str">
            <v>96733</v>
          </cell>
          <cell r="D3734" t="str">
            <v>TUBO, PPR, DN 75 MM, CLASSE PN 25,  INSTALADO EM RESERVAÇÃO PREDIAL DE ÁGUA - FORNECIMENTO E INSTALAÇÃO. AF_04/2024</v>
          </cell>
          <cell r="E3734" t="str">
            <v>M</v>
          </cell>
          <cell r="F3734" t="str">
            <v>127,01</v>
          </cell>
          <cell r="G3734" t="str">
            <v>129,37</v>
          </cell>
        </row>
        <row r="3735">
          <cell r="A3735" t="str">
            <v>SINAPI96734</v>
          </cell>
          <cell r="B3735" t="str">
            <v>SINAPI</v>
          </cell>
          <cell r="C3735" t="str">
            <v>96734</v>
          </cell>
          <cell r="D3735" t="str">
            <v>TUBO, PPR, DN 90 MM, CLASSE PN 25,  INSTALADO EM RESERVAÇÃO PREDIAL DE ÁGUA - FORNECIMENTO E INSTALAÇÃO. AF_04/2024</v>
          </cell>
          <cell r="E3735" t="str">
            <v>M</v>
          </cell>
          <cell r="F3735" t="str">
            <v>210,55</v>
          </cell>
          <cell r="G3735" t="str">
            <v>213,68</v>
          </cell>
        </row>
        <row r="3736">
          <cell r="A3736" t="str">
            <v>SINAPI96735</v>
          </cell>
          <cell r="B3736" t="str">
            <v>SINAPI</v>
          </cell>
          <cell r="C3736" t="str">
            <v>96735</v>
          </cell>
          <cell r="D3736" t="str">
            <v>TUBO, PPR, DN 110 MM, CLASSE PN 25,  INSTALADO EM RESERVAÇÃO PREDIAL DE ÁGUA - FORNECIMENTO E INSTALAÇÃO. AF_04/2024</v>
          </cell>
          <cell r="E3736" t="str">
            <v>M</v>
          </cell>
          <cell r="F3736" t="str">
            <v>292,87</v>
          </cell>
          <cell r="G3736" t="str">
            <v>297,26</v>
          </cell>
        </row>
        <row r="3737">
          <cell r="A3737" t="str">
            <v>SINAPI96798</v>
          </cell>
          <cell r="B3737" t="str">
            <v>SINAPI</v>
          </cell>
          <cell r="C3737" t="str">
            <v>96798</v>
          </cell>
          <cell r="D3737" t="str">
            <v>TUBO, PEX, MONOCAMADA, DN 16, INSTALADO EM RAMAL/SUB-RAMAL OU DISTRIBUIÇÃO DE ÁGUA - FORNECIMENTO E INSTALAÇÃO. AF_02/2023</v>
          </cell>
          <cell r="E3737" t="str">
            <v>M</v>
          </cell>
          <cell r="F3737" t="str">
            <v>8,52</v>
          </cell>
          <cell r="G3737" t="str">
            <v>8,95</v>
          </cell>
        </row>
        <row r="3738">
          <cell r="A3738" t="str">
            <v>SINAPI96799</v>
          </cell>
          <cell r="B3738" t="str">
            <v>SINAPI</v>
          </cell>
          <cell r="C3738" t="str">
            <v>96799</v>
          </cell>
          <cell r="D3738" t="str">
            <v>TUBO, PEX, MONOCAMADA, DN 20, INSTALADO EM RAMAL/SUB-RAMAL OU DISTRIBUIÇÃO DE ÁGUA - FORNECIMENTO E INSTALAÇÃO. AF_02/2023</v>
          </cell>
          <cell r="E3738" t="str">
            <v>M</v>
          </cell>
          <cell r="F3738" t="str">
            <v>10,92</v>
          </cell>
          <cell r="G3738" t="str">
            <v>11,45</v>
          </cell>
        </row>
        <row r="3739">
          <cell r="A3739" t="str">
            <v>SINAPI96800</v>
          </cell>
          <cell r="B3739" t="str">
            <v>SINAPI</v>
          </cell>
          <cell r="C3739" t="str">
            <v>96800</v>
          </cell>
          <cell r="D3739" t="str">
            <v>TUBO, PEX, MONOCAMADA, DN 25, INSTALADO EM RAMAL/SUB-RAMAL OU DISTRIBUIÇÃO DE ÁGUA - FORNECIMENTO E INSTALAÇÃO. AF_02/2023</v>
          </cell>
          <cell r="E3739" t="str">
            <v>M</v>
          </cell>
          <cell r="F3739" t="str">
            <v>14,79</v>
          </cell>
          <cell r="G3739" t="str">
            <v>15,47</v>
          </cell>
        </row>
        <row r="3740">
          <cell r="A3740" t="str">
            <v>SINAPI96801</v>
          </cell>
          <cell r="B3740" t="str">
            <v>SINAPI</v>
          </cell>
          <cell r="C3740" t="str">
            <v>96801</v>
          </cell>
          <cell r="D3740" t="str">
            <v>TUBO, PEX, MONOCAMADA, DN 32, INSTALADO EM RAMAL/SUB-RAMAL OU DISTRIBUIÇÃO DE ÁGUA - FORNECIMENTO E INSTALAÇÃO. AF_02/2023</v>
          </cell>
          <cell r="E3740" t="str">
            <v>M</v>
          </cell>
          <cell r="F3740" t="str">
            <v>22,24</v>
          </cell>
          <cell r="G3740" t="str">
            <v>23,11</v>
          </cell>
        </row>
        <row r="3741">
          <cell r="A3741" t="str">
            <v>SINAPI97327</v>
          </cell>
          <cell r="B3741" t="str">
            <v>SINAPI</v>
          </cell>
          <cell r="C3741" t="str">
            <v>97327</v>
          </cell>
          <cell r="D3741" t="str">
            <v>TUBO EM COBRE FLEXÍVEL, DN 1/4", COM ISOLAMENTO, INSTALADO EM RAMAL DE ALIMENTAÇÃO DE AR CONDICIONADO COM CONDENSADORA INDIVIDUAL   FORNECIMENTO E INSTALAÇÃO. AF_12/2015</v>
          </cell>
          <cell r="E3741" t="str">
            <v>M</v>
          </cell>
          <cell r="F3741" t="str">
            <v>26,69</v>
          </cell>
          <cell r="G3741" t="str">
            <v>27,06</v>
          </cell>
        </row>
        <row r="3742">
          <cell r="A3742" t="str">
            <v>SINAPI97328</v>
          </cell>
          <cell r="B3742" t="str">
            <v>SINAPI</v>
          </cell>
          <cell r="C3742" t="str">
            <v>97328</v>
          </cell>
          <cell r="D3742" t="str">
            <v>TUBO EM COBRE FLEXÍVEL, DN 3/8", COM ISOLAMENTO, INSTALADO EM RAMAL DE ALIMENTAÇÃO DE AR CONDICIONADO COM CONDENSADORA INDIVIDUAL - FORNECIMENTO E INSTALAÇÃO. AF_12/2015</v>
          </cell>
          <cell r="E3742" t="str">
            <v>M</v>
          </cell>
          <cell r="F3742" t="str">
            <v>43,51</v>
          </cell>
          <cell r="G3742" t="str">
            <v>43,92</v>
          </cell>
        </row>
        <row r="3743">
          <cell r="A3743" t="str">
            <v>SINAPI97329</v>
          </cell>
          <cell r="B3743" t="str">
            <v>SINAPI</v>
          </cell>
          <cell r="C3743" t="str">
            <v>97329</v>
          </cell>
          <cell r="D3743" t="str">
            <v>TUBO EM COBRE FLEXÍVEL, DN 1/2", COM ISOLAMENTO, INSTALADO EM RAMAL DE ALIMENTAÇÃO DE AR CONDICIONADO COM CONDENSADORA INDIVIDUAL - FORNECIMENTO E INSTALAÇÃO. AF_12/2015</v>
          </cell>
          <cell r="E3743" t="str">
            <v>M</v>
          </cell>
          <cell r="F3743" t="str">
            <v>55,48</v>
          </cell>
          <cell r="G3743" t="str">
            <v>55,92</v>
          </cell>
        </row>
        <row r="3744">
          <cell r="A3744" t="str">
            <v>SINAPI97330</v>
          </cell>
          <cell r="B3744" t="str">
            <v>SINAPI</v>
          </cell>
          <cell r="C3744" t="str">
            <v>97330</v>
          </cell>
          <cell r="D3744" t="str">
            <v>TUBO EM COBRE FLEXÍVEL, DN 5/8", COM ISOLAMENTO, INSTALADO EM RAMAL DE ALIMENTAÇÃO DE AR CONDICIONADO COM CONDENSADORA INDIVIDUAL - FORNECIMENTO E INSTALAÇÃO. AF_12/2015</v>
          </cell>
          <cell r="E3744" t="str">
            <v>M</v>
          </cell>
          <cell r="F3744" t="str">
            <v>67,77</v>
          </cell>
          <cell r="G3744" t="str">
            <v>68,23</v>
          </cell>
        </row>
        <row r="3745">
          <cell r="A3745" t="str">
            <v>SINAPI97331</v>
          </cell>
          <cell r="B3745" t="str">
            <v>SINAPI</v>
          </cell>
          <cell r="C3745" t="str">
            <v>97331</v>
          </cell>
          <cell r="D3745" t="str">
            <v>TUBO EM COBRE FLEXÍVEL, DN 1/4", COM ISOLAMENTO, INSTALADO EM RAMAL DE ALIMENTAÇÃO DE AR CONDICIONADO COM CONDENSADORA CENTRAL - FORNECIMENTO E INSTALAÇÃO. AF_12/2015</v>
          </cell>
          <cell r="E3745" t="str">
            <v>M</v>
          </cell>
          <cell r="F3745" t="str">
            <v>27,11</v>
          </cell>
          <cell r="G3745" t="str">
            <v>27,54</v>
          </cell>
        </row>
        <row r="3746">
          <cell r="A3746" t="str">
            <v>SINAPI97332</v>
          </cell>
          <cell r="B3746" t="str">
            <v>SINAPI</v>
          </cell>
          <cell r="C3746" t="str">
            <v>97332</v>
          </cell>
          <cell r="D3746" t="str">
            <v>TUBO EM COBRE FLEXÍVEL, DN 3/8", COM ISOLAMENTO, INSTALADO EM RAMAL DE ALIMENTAÇÃO DE AR CONDICIONADO COM CONDENSADORA CENTRAL - FORNECIMENTO E INSTALAÇÃO. AF_12/2015</v>
          </cell>
          <cell r="E3746" t="str">
            <v>M</v>
          </cell>
          <cell r="F3746" t="str">
            <v>44,00</v>
          </cell>
          <cell r="G3746" t="str">
            <v>44,46</v>
          </cell>
        </row>
        <row r="3747">
          <cell r="A3747" t="str">
            <v>SINAPI97333</v>
          </cell>
          <cell r="B3747" t="str">
            <v>SINAPI</v>
          </cell>
          <cell r="C3747" t="str">
            <v>97333</v>
          </cell>
          <cell r="D3747" t="str">
            <v>TUBO EM COBRE FLEXÍVEL, DN 1/2", COM ISOLAMENTO, INSTALADO EM RAMAL DE ALIMENTAÇÃO DE AR CONDICIONADO COM CONDENSADORA CENTRAL - FORNECIMENTO E INSTALAÇÃO. AF_12/2015</v>
          </cell>
          <cell r="E3747" t="str">
            <v>M</v>
          </cell>
          <cell r="F3747" t="str">
            <v>56,08</v>
          </cell>
          <cell r="G3747" t="str">
            <v>56,60</v>
          </cell>
        </row>
        <row r="3748">
          <cell r="A3748" t="str">
            <v>SINAPI97334</v>
          </cell>
          <cell r="B3748" t="str">
            <v>SINAPI</v>
          </cell>
          <cell r="C3748" t="str">
            <v>97334</v>
          </cell>
          <cell r="D3748" t="str">
            <v>TUBO EM COBRE FLEXÍVEL, DN 5/8", COM ISOLAMENTO, INSTALADO EM RAMAL DE ALIMENTAÇÃO DE AR CONDICIONADO COM CONDENSADORA CENTRAL   FORNECIMENTO E INSTALAÇÃO. AF_12/2015</v>
          </cell>
          <cell r="E3748" t="str">
            <v>M</v>
          </cell>
          <cell r="F3748" t="str">
            <v>68,44</v>
          </cell>
          <cell r="G3748" t="str">
            <v>68,98</v>
          </cell>
        </row>
        <row r="3749">
          <cell r="A3749" t="str">
            <v>SINAPI97335</v>
          </cell>
          <cell r="B3749" t="str">
            <v>SINAPI</v>
          </cell>
          <cell r="C3749" t="str">
            <v>97335</v>
          </cell>
          <cell r="D3749" t="str">
            <v>TUBO EM COBRE RÍGIDO, DN 22 MM, CLASSE A, SEM ISOLAMENTO, INSTALADO EM PRUMADA DE GÁS COMBUSTÍVEL - FORNECIMENTO E INSTALAÇÃO. AF_04/2022</v>
          </cell>
          <cell r="E3749" t="str">
            <v>M</v>
          </cell>
          <cell r="F3749" t="str">
            <v>80,62</v>
          </cell>
          <cell r="G3749" t="str">
            <v>80,93</v>
          </cell>
        </row>
        <row r="3750">
          <cell r="A3750" t="str">
            <v>SINAPI97336</v>
          </cell>
          <cell r="B3750" t="str">
            <v>SINAPI</v>
          </cell>
          <cell r="C3750" t="str">
            <v>97336</v>
          </cell>
          <cell r="D3750" t="str">
            <v>TUBO EM COBRE RÍGIDO, DN 28 MM, CLASSE A, SEM ISOLAMENTO, INSTALADO EM PRUMADA DE GÁS COMBUSTÍVEL - FORNECIMENTO E INSTALAÇÃO. AF_04/2022</v>
          </cell>
          <cell r="E3750" t="str">
            <v>M</v>
          </cell>
          <cell r="F3750" t="str">
            <v>102,61</v>
          </cell>
          <cell r="G3750" t="str">
            <v>103,02</v>
          </cell>
        </row>
        <row r="3751">
          <cell r="A3751" t="str">
            <v>SINAPI97337</v>
          </cell>
          <cell r="B3751" t="str">
            <v>SINAPI</v>
          </cell>
          <cell r="C3751" t="str">
            <v>97337</v>
          </cell>
          <cell r="D3751" t="str">
            <v>TUBO EM COBRE RÍGIDO, DN 35 MM, CLASSE A, SEM ISOLAMENTO, INSTALADO EM PRUMADA DE GÁS COMBUSTÍVEL - FORNECIMENTO E INSTALAÇÃO. AF_04/2022</v>
          </cell>
          <cell r="E3751" t="str">
            <v>M</v>
          </cell>
          <cell r="F3751" t="str">
            <v>154,13</v>
          </cell>
          <cell r="G3751" t="str">
            <v>154,64</v>
          </cell>
        </row>
        <row r="3752">
          <cell r="A3752" t="str">
            <v>SINAPI97338</v>
          </cell>
          <cell r="B3752" t="str">
            <v>SINAPI</v>
          </cell>
          <cell r="C3752" t="str">
            <v>97338</v>
          </cell>
          <cell r="D3752" t="str">
            <v>TUBO EM COBRE RÍGIDO, DN 42 MM, CLASSE A, SEM ISOLAMENTO, INSTALADO EM PRUMADA DE GÁS COMBUSTÍVEL - FORNECIMENTO E INSTALAÇÃO. AF_04/2022</v>
          </cell>
          <cell r="E3752" t="str">
            <v>M</v>
          </cell>
          <cell r="F3752" t="str">
            <v>185,46</v>
          </cell>
          <cell r="G3752" t="str">
            <v>186,08</v>
          </cell>
        </row>
        <row r="3753">
          <cell r="A3753" t="str">
            <v>SINAPI97339</v>
          </cell>
          <cell r="B3753" t="str">
            <v>SINAPI</v>
          </cell>
          <cell r="C3753" t="str">
            <v>97339</v>
          </cell>
          <cell r="D3753" t="str">
            <v>TUBO EM COBRE RÍGIDO, DN 54 MM, CLASSE A, SEM ISOLAMENTO, INSTALADO EM PRUMADA DE GÁS COMBUSTÍVEL - FORNECIMENTO E INSTALAÇÃO. AF_04/2022</v>
          </cell>
          <cell r="E3753" t="str">
            <v>M</v>
          </cell>
          <cell r="F3753" t="str">
            <v>200,01</v>
          </cell>
          <cell r="G3753" t="str">
            <v>200,81</v>
          </cell>
        </row>
        <row r="3754">
          <cell r="A3754" t="str">
            <v>SINAPI97340</v>
          </cell>
          <cell r="B3754" t="str">
            <v>SINAPI</v>
          </cell>
          <cell r="C3754" t="str">
            <v>97340</v>
          </cell>
          <cell r="D3754" t="str">
            <v>TUBO EM COBRE RÍGIDO, DN 66 MM, CLASSE A, SEM ISOLAMENTO, INSTALADO EM PRUMADA DE GÁS COMBUSTÍVEL - FORNECIMENTO E INSTALAÇÃO. AF_04/2022</v>
          </cell>
          <cell r="E3754" t="str">
            <v>M</v>
          </cell>
          <cell r="F3754" t="str">
            <v>201,55</v>
          </cell>
          <cell r="G3754" t="str">
            <v>202,54</v>
          </cell>
        </row>
        <row r="3755">
          <cell r="A3755" t="str">
            <v>SINAPI97347</v>
          </cell>
          <cell r="B3755" t="str">
            <v>SINAPI</v>
          </cell>
          <cell r="C3755" t="str">
            <v>97347</v>
          </cell>
          <cell r="D3755" t="str">
            <v>TUBO EM COBRE RÍGIDO, DN 22 MM, CLASSE I, SEM ISOLAMENTO, INSTALADO EM PRUMADA - FORNECIMENTO E INSTALAÇÃO. AF_12/2015</v>
          </cell>
          <cell r="E3755" t="str">
            <v>M</v>
          </cell>
          <cell r="F3755" t="str">
            <v>97,04</v>
          </cell>
          <cell r="G3755" t="str">
            <v>97,38</v>
          </cell>
        </row>
        <row r="3756">
          <cell r="A3756" t="str">
            <v>SINAPI97348</v>
          </cell>
          <cell r="B3756" t="str">
            <v>SINAPI</v>
          </cell>
          <cell r="C3756" t="str">
            <v>97348</v>
          </cell>
          <cell r="D3756" t="str">
            <v>TUBO EM COBRE RÍGIDO, DN 28 MM, CLASSE I, SEM ISOLAMENTO, INSTALADO EM PRUMADA - FORNECIMENTO E INSTALAÇÃO. AF_12/2015</v>
          </cell>
          <cell r="E3756" t="str">
            <v>M</v>
          </cell>
          <cell r="F3756" t="str">
            <v>133,91</v>
          </cell>
          <cell r="G3756" t="str">
            <v>134,32</v>
          </cell>
        </row>
        <row r="3757">
          <cell r="A3757" t="str">
            <v>SINAPI97349</v>
          </cell>
          <cell r="B3757" t="str">
            <v>SINAPI</v>
          </cell>
          <cell r="C3757" t="str">
            <v>97349</v>
          </cell>
          <cell r="D3757" t="str">
            <v>TUBO EM COBRE RÍGIDO, DN 35 MM, CLASSE I, SEM ISOLAMENTO, INSTALADO EM PRUMADA - FORNECIMENTO E INSTALAÇÃO. AF_12/2015</v>
          </cell>
          <cell r="E3757" t="str">
            <v>M</v>
          </cell>
          <cell r="F3757" t="str">
            <v>192,79</v>
          </cell>
          <cell r="G3757" t="str">
            <v>193,27</v>
          </cell>
        </row>
        <row r="3758">
          <cell r="A3758" t="str">
            <v>SINAPI97350</v>
          </cell>
          <cell r="B3758" t="str">
            <v>SINAPI</v>
          </cell>
          <cell r="C3758" t="str">
            <v>97350</v>
          </cell>
          <cell r="D3758" t="str">
            <v>TUBO EM COBRE RÍGIDO, DN 42 MM, CLASSE I, SEM ISOLAMENTO, INSTALADO EM PRUMADA - FORNECIMENTO E INSTALAÇÃO. AF_12/2015</v>
          </cell>
          <cell r="E3758" t="str">
            <v>M</v>
          </cell>
          <cell r="F3758" t="str">
            <v>234,02</v>
          </cell>
          <cell r="G3758" t="str">
            <v>234,56</v>
          </cell>
        </row>
        <row r="3759">
          <cell r="A3759" t="str">
            <v>SINAPI97351</v>
          </cell>
          <cell r="B3759" t="str">
            <v>SINAPI</v>
          </cell>
          <cell r="C3759" t="str">
            <v>97351</v>
          </cell>
          <cell r="D3759" t="str">
            <v>TUBO EM COBRE RÍGIDO, DN 54 MM, CLASSE I, SEM ISOLAMENTO, INSTALADO EM PRUMADA - FORNECIMENTO E INSTALAÇÃO. AF_12/2015</v>
          </cell>
          <cell r="E3759" t="str">
            <v>M</v>
          </cell>
          <cell r="F3759" t="str">
            <v>323,40</v>
          </cell>
          <cell r="G3759" t="str">
            <v>324,07</v>
          </cell>
        </row>
        <row r="3760">
          <cell r="A3760" t="str">
            <v>SINAPI97352</v>
          </cell>
          <cell r="B3760" t="str">
            <v>SINAPI</v>
          </cell>
          <cell r="C3760" t="str">
            <v>97352</v>
          </cell>
          <cell r="D3760" t="str">
            <v>TUBO EM COBRE RÍGIDO, DN 66 MM, CLASSE I, SEM ISOLAMENTO, INSTALADO EM PRUMADA - FORNECIMENTO E INSTALAÇÃO. AF_12/2015</v>
          </cell>
          <cell r="E3760" t="str">
            <v>M</v>
          </cell>
          <cell r="F3760" t="str">
            <v>418,94</v>
          </cell>
          <cell r="G3760" t="str">
            <v>419,74</v>
          </cell>
        </row>
        <row r="3761">
          <cell r="A3761" t="str">
            <v>SINAPI97353</v>
          </cell>
          <cell r="B3761" t="str">
            <v>SINAPI</v>
          </cell>
          <cell r="C3761" t="str">
            <v>97353</v>
          </cell>
          <cell r="D3761" t="str">
            <v>TUBO EM COBRE RÍGIDO, DN 15 MM, CLASSE I, SEM ISOLAMENTO, INSTALADO EM RAMAL DE DISTRIBUIÇÃO - FORNECIMENTO E INSTALAÇÃO. AF_12/2015</v>
          </cell>
          <cell r="E3761" t="str">
            <v>M</v>
          </cell>
          <cell r="F3761" t="str">
            <v>65,35</v>
          </cell>
          <cell r="G3761" t="str">
            <v>66,26</v>
          </cell>
        </row>
        <row r="3762">
          <cell r="A3762" t="str">
            <v>SINAPI97354</v>
          </cell>
          <cell r="B3762" t="str">
            <v>SINAPI</v>
          </cell>
          <cell r="C3762" t="str">
            <v>97354</v>
          </cell>
          <cell r="D3762" t="str">
            <v>TUBO EM COBRE RÍGIDO, DN 22 MM, CLASSE I, SEM ISOLAMENTO, INSTALADO EM RAMAL DE DISTRIBUIÇÃO- FORNECIMENTO E INSTALAÇÃO. AF_12/2015</v>
          </cell>
          <cell r="E3762" t="str">
            <v>M</v>
          </cell>
          <cell r="F3762" t="str">
            <v>102,92</v>
          </cell>
          <cell r="G3762" t="str">
            <v>103,95</v>
          </cell>
        </row>
        <row r="3763">
          <cell r="A3763" t="str">
            <v>SINAPI97355</v>
          </cell>
          <cell r="B3763" t="str">
            <v>SINAPI</v>
          </cell>
          <cell r="C3763" t="str">
            <v>97355</v>
          </cell>
          <cell r="D3763" t="str">
            <v>TUBO EM COBRE RÍGIDO, DN 28 MM, CLASSE I, SEM ISOLAMENTO, INSTALADO EM RAMAL DE DISTRIBUIÇÃO- FORNECIMENTO E INSTALAÇÃO. AF_12/2015</v>
          </cell>
          <cell r="E3763" t="str">
            <v>M</v>
          </cell>
          <cell r="F3763" t="str">
            <v>140,21</v>
          </cell>
          <cell r="G3763" t="str">
            <v>141,35</v>
          </cell>
        </row>
        <row r="3764">
          <cell r="A3764" t="str">
            <v>SINAPI97356</v>
          </cell>
          <cell r="B3764" t="str">
            <v>SINAPI</v>
          </cell>
          <cell r="C3764" t="str">
            <v>97356</v>
          </cell>
          <cell r="D3764" t="str">
            <v>TUBO EM COBRE RÍGIDO, DN 15 MM, CLASSE I, SEM ISOLAMENTO, INSTALADO EM RAMAL E SUB-RAMAL - FORNECIMENTO E INSTALAÇÃO. AF_12/2015</v>
          </cell>
          <cell r="E3764" t="str">
            <v>M</v>
          </cell>
          <cell r="F3764" t="str">
            <v>78,24</v>
          </cell>
          <cell r="G3764" t="str">
            <v>80,68</v>
          </cell>
        </row>
        <row r="3765">
          <cell r="A3765" t="str">
            <v>SINAPI97357</v>
          </cell>
          <cell r="B3765" t="str">
            <v>SINAPI</v>
          </cell>
          <cell r="C3765" t="str">
            <v>97357</v>
          </cell>
          <cell r="D3765" t="str">
            <v>TUBO EM COBRE RÍGIDO, DN 22 MM, CLASSE I, SEM ISOLAMENTO, INSTALADO EM RAMAL E SUB-RAMAL - FORNECIMENTO E INSTALAÇÃO. AF_12/2015</v>
          </cell>
          <cell r="E3765" t="str">
            <v>M</v>
          </cell>
          <cell r="F3765" t="str">
            <v>125,06</v>
          </cell>
          <cell r="G3765" t="str">
            <v>128,73</v>
          </cell>
        </row>
        <row r="3766">
          <cell r="A3766" t="str">
            <v>SINAPI97358</v>
          </cell>
          <cell r="B3766" t="str">
            <v>SINAPI</v>
          </cell>
          <cell r="C3766" t="str">
            <v>97358</v>
          </cell>
          <cell r="D3766" t="str">
            <v>TUBO EM COBRE RÍGIDO, DN 28 MM, CLASSE I, SEM ISOLAMENTO, INSTALADO EM RAMAL E SUB-RAMAL - FORNECIMENTO E INSTALAÇÃO. AF_12/2015</v>
          </cell>
          <cell r="E3766" t="str">
            <v>M</v>
          </cell>
          <cell r="F3766" t="str">
            <v>170,39</v>
          </cell>
          <cell r="G3766" t="str">
            <v>175,14</v>
          </cell>
        </row>
        <row r="3767">
          <cell r="A3767" t="str">
            <v>SINAPI97498</v>
          </cell>
          <cell r="B3767" t="str">
            <v>SINAPI</v>
          </cell>
          <cell r="C3767" t="str">
            <v>97498</v>
          </cell>
          <cell r="D3767" t="str">
            <v>TUBO DE AÇO GALVANIZADO COM COSTURA, CLASSE MÉDIA, DN 25 (1"), CONEXÃO ROSQUEADA, INSTALADO EM REDE DE ALIMENTAÇÃO PARA HIDRANTE - FORNECIMENTO E INSTALAÇÃO. AF_10/2020</v>
          </cell>
          <cell r="E3767" t="str">
            <v>M</v>
          </cell>
          <cell r="F3767" t="str">
            <v>46,38</v>
          </cell>
          <cell r="G3767" t="str">
            <v>47,56</v>
          </cell>
        </row>
        <row r="3768">
          <cell r="A3768" t="str">
            <v>SINAPI97535</v>
          </cell>
          <cell r="B3768" t="str">
            <v>SINAPI</v>
          </cell>
          <cell r="C3768" t="str">
            <v>97535</v>
          </cell>
          <cell r="D3768" t="str">
            <v>TUBO DE AÇO GALVANIZADO COM COSTURA, CLASSE MÉDIA, CONEXÃO ROSQUEADA, DN 25 (1"), INSTALADO EM REDE DE ALIMENTAÇÃO PARA SPRINKLER - FORNECIMENTO E INSTALAÇÃO. AF_10/2020</v>
          </cell>
          <cell r="E3768" t="str">
            <v>M</v>
          </cell>
          <cell r="F3768" t="str">
            <v>52,25</v>
          </cell>
          <cell r="G3768" t="str">
            <v>54,13</v>
          </cell>
        </row>
        <row r="3769">
          <cell r="A3769" t="str">
            <v>SINAPI97536</v>
          </cell>
          <cell r="B3769" t="str">
            <v>SINAPI</v>
          </cell>
          <cell r="C3769" t="str">
            <v>97536</v>
          </cell>
          <cell r="D3769" t="str">
            <v>TUBO DE AÇO GALVANIZADO COM COSTURA, CLASSE MÉDIA, CONEXÃO ROSQUEADA, DN 25 (1"), INSTALADO EM RAMAIS  E SUB-RAMAIS DE GÁS - FORNECIMENTO E INSTALAÇÃO. AF_10/2020</v>
          </cell>
          <cell r="E3769" t="str">
            <v>M</v>
          </cell>
          <cell r="F3769" t="str">
            <v>65,75</v>
          </cell>
          <cell r="G3769" t="str">
            <v>69,22</v>
          </cell>
        </row>
        <row r="3770">
          <cell r="A3770" t="str">
            <v>SINAPI100788</v>
          </cell>
          <cell r="B3770" t="str">
            <v>SINAPI</v>
          </cell>
          <cell r="C3770" t="str">
            <v>100788</v>
          </cell>
          <cell r="D3770" t="str">
            <v>KIT CAVALETE PARA GÁS - SEM MEDIDOR OU REGULADOR - ENTRADA INDIVIDUAL PRINCIPAL, EM AÇO GALVANIZADO DN 15 E 25 MM (1/2" E 1") - FORNECIMENTO E INSTALAÇÃO. AF_01/2020</v>
          </cell>
          <cell r="E3770" t="str">
            <v>UN</v>
          </cell>
          <cell r="F3770" t="str">
            <v>702,97</v>
          </cell>
          <cell r="G3770" t="str">
            <v>730,08</v>
          </cell>
        </row>
        <row r="3771">
          <cell r="A3771" t="str">
            <v>SINAPI100791</v>
          </cell>
          <cell r="B3771" t="str">
            <v>SINAPI</v>
          </cell>
          <cell r="C3771" t="str">
            <v>100791</v>
          </cell>
          <cell r="D3771" t="str">
            <v>TUBO, PEX, MULTICAMADA, DN 16, INSTALADO EM IMPLANTAÇÃO DE INSTALAÇÕES DE GÁS - FORNECIMENTO E INSTALAÇÃO. AF_01/2020</v>
          </cell>
          <cell r="E3771" t="str">
            <v>M</v>
          </cell>
          <cell r="F3771" t="str">
            <v>18,76</v>
          </cell>
          <cell r="G3771" t="str">
            <v>19,90</v>
          </cell>
        </row>
        <row r="3772">
          <cell r="A3772" t="str">
            <v>SINAPI100792</v>
          </cell>
          <cell r="B3772" t="str">
            <v>SINAPI</v>
          </cell>
          <cell r="C3772" t="str">
            <v>100792</v>
          </cell>
          <cell r="D3772" t="str">
            <v>TUBO, PEX, MULTICAMADA, DN 20, INSTALADO EM IMPLANTAÇÃO DE INSTALAÇÕES DE GÁS - FORNECIMENTO E INSTALAÇÃO. AF_01/2020</v>
          </cell>
          <cell r="E3772" t="str">
            <v>M</v>
          </cell>
          <cell r="F3772" t="str">
            <v>26,51</v>
          </cell>
          <cell r="G3772" t="str">
            <v>27,86</v>
          </cell>
        </row>
        <row r="3773">
          <cell r="A3773" t="str">
            <v>SINAPI100793</v>
          </cell>
          <cell r="B3773" t="str">
            <v>SINAPI</v>
          </cell>
          <cell r="C3773" t="str">
            <v>100793</v>
          </cell>
          <cell r="D3773" t="str">
            <v>TUBO, PEX, MULTICAMADA, DN 26, INSTALADO EM IMPLANTAÇÃO DE INSTALAÇÕES DE GÁS - FORNECIMENTO E INSTALAÇÃO. AF_01/2020</v>
          </cell>
          <cell r="E3773" t="str">
            <v>M</v>
          </cell>
          <cell r="F3773" t="str">
            <v>34,59</v>
          </cell>
          <cell r="G3773" t="str">
            <v>36,21</v>
          </cell>
        </row>
        <row r="3774">
          <cell r="A3774" t="str">
            <v>SINAPI100794</v>
          </cell>
          <cell r="B3774" t="str">
            <v>SINAPI</v>
          </cell>
          <cell r="C3774" t="str">
            <v>100794</v>
          </cell>
          <cell r="D3774" t="str">
            <v>TUBO, PEX, MULTICAMADA, DN 32, INSTALADO EM IMPLANTAÇÃO DE INSTALAÇÕES DE GÁS - FORNECIMENTO E INSTALAÇÃO. AF_01/2020</v>
          </cell>
          <cell r="E3774" t="str">
            <v>M</v>
          </cell>
          <cell r="F3774" t="str">
            <v>46,06</v>
          </cell>
          <cell r="G3774" t="str">
            <v>48,04</v>
          </cell>
        </row>
        <row r="3775">
          <cell r="A3775" t="str">
            <v>SINAPI100799</v>
          </cell>
          <cell r="B3775" t="str">
            <v>SINAPI</v>
          </cell>
          <cell r="C3775" t="str">
            <v>100799</v>
          </cell>
          <cell r="D3775" t="str">
            <v>TUBO, PEX, MULTICAMADA, COM TUBO LUVA, DN 16, INSTALADO EM IMPLANTAÇÃO DE INSTALAÇÕES DE GÁS - FORNECIMENTO E INSTALAÇÃO. AF_01/2020</v>
          </cell>
          <cell r="E3775" t="str">
            <v>M</v>
          </cell>
          <cell r="F3775" t="str">
            <v>19,36</v>
          </cell>
          <cell r="G3775" t="str">
            <v>20,56</v>
          </cell>
        </row>
        <row r="3776">
          <cell r="A3776" t="str">
            <v>SINAPI100800</v>
          </cell>
          <cell r="B3776" t="str">
            <v>SINAPI</v>
          </cell>
          <cell r="C3776" t="str">
            <v>100800</v>
          </cell>
          <cell r="D3776" t="str">
            <v>TUBO, PEX, MULTICAMADA, COM TUBO LUVA, DN 20, INSTALADO EM IMPLANTAÇÃO DE INSTALAÇÕES DE GÁS - FORNECIMENTO E INSTALAÇÃO. AF_01/2020</v>
          </cell>
          <cell r="E3776" t="str">
            <v>M</v>
          </cell>
          <cell r="F3776" t="str">
            <v>27,10</v>
          </cell>
          <cell r="G3776" t="str">
            <v>28,52</v>
          </cell>
        </row>
        <row r="3777">
          <cell r="A3777" t="str">
            <v>SINAPI100801</v>
          </cell>
          <cell r="B3777" t="str">
            <v>SINAPI</v>
          </cell>
          <cell r="C3777" t="str">
            <v>100801</v>
          </cell>
          <cell r="D3777" t="str">
            <v>TUBO, PEX, MULTICAMADA, COM TUBO LUVA, DN 26, INSTALADO EM IMPLANTAÇÃO DE INSTALAÇÕES DE GÁS - FORNECIMENTO E INSTALAÇÃO. AF_01/2020</v>
          </cell>
          <cell r="E3777" t="str">
            <v>M</v>
          </cell>
          <cell r="F3777" t="str">
            <v>35,20</v>
          </cell>
          <cell r="G3777" t="str">
            <v>36,88</v>
          </cell>
        </row>
        <row r="3778">
          <cell r="A3778" t="str">
            <v>SINAPI100802</v>
          </cell>
          <cell r="B3778" t="str">
            <v>SINAPI</v>
          </cell>
          <cell r="C3778" t="str">
            <v>100802</v>
          </cell>
          <cell r="D3778" t="str">
            <v>TUBO, PEX, MULTICAMADA, COM TUBO LUVA, DN 32, INSTALADO EM IMPLANTAÇÃO DE INSTALAÇÕES DE GÁS - FORNECIMENTO E INSTALAÇÃO. AF_01/2020</v>
          </cell>
          <cell r="E3778" t="str">
            <v>M</v>
          </cell>
          <cell r="F3778" t="str">
            <v>46,65</v>
          </cell>
          <cell r="G3778" t="str">
            <v>48,71</v>
          </cell>
        </row>
        <row r="3779">
          <cell r="A3779" t="str">
            <v>SINAPI100803</v>
          </cell>
          <cell r="B3779" t="str">
            <v>SINAPI</v>
          </cell>
          <cell r="C3779" t="str">
            <v>100803</v>
          </cell>
          <cell r="D3779" t="str">
            <v>TUBO, PEX, MULTICAMADA, DN 16, INSTALADO EM RAMAL INTERNO DE INSTALAÇÕES DE GÁS - FORNECIMENTO E INSTALAÇÃO. AF_01/2020</v>
          </cell>
          <cell r="E3779" t="str">
            <v>M</v>
          </cell>
          <cell r="F3779" t="str">
            <v>17,54</v>
          </cell>
          <cell r="G3779" t="str">
            <v>18,53</v>
          </cell>
        </row>
        <row r="3780">
          <cell r="A3780" t="str">
            <v>SINAPI100804</v>
          </cell>
          <cell r="B3780" t="str">
            <v>SINAPI</v>
          </cell>
          <cell r="C3780" t="str">
            <v>100804</v>
          </cell>
          <cell r="D3780" t="str">
            <v>TUBO, PEX, MULTICAMADA, DN 20, INSTALADO EM RAMAL INTERNO DE INSTALAÇÕES DE GÁS - FORNECIMENTO E INSTALAÇÃO. AF_01/2020</v>
          </cell>
          <cell r="E3780" t="str">
            <v>M</v>
          </cell>
          <cell r="F3780" t="str">
            <v>25,06</v>
          </cell>
          <cell r="G3780" t="str">
            <v>26,23</v>
          </cell>
        </row>
        <row r="3781">
          <cell r="A3781" t="str">
            <v>SINAPI100805</v>
          </cell>
          <cell r="B3781" t="str">
            <v>SINAPI</v>
          </cell>
          <cell r="C3781" t="str">
            <v>100805</v>
          </cell>
          <cell r="D3781" t="str">
            <v>TUBO, PEX, MULTICAMADA, DN 26, INSTALADO EM RAMAL INTERNO DE INSTALAÇÕES DE GÁS - FORNECIMENTO E INSTALAÇÃO. AF_01/2020</v>
          </cell>
          <cell r="E3781" t="str">
            <v>M</v>
          </cell>
          <cell r="F3781" t="str">
            <v>32,86</v>
          </cell>
          <cell r="G3781" t="str">
            <v>34,26</v>
          </cell>
        </row>
        <row r="3782">
          <cell r="A3782" t="str">
            <v>SINAPI100806</v>
          </cell>
          <cell r="B3782" t="str">
            <v>SINAPI</v>
          </cell>
          <cell r="C3782" t="str">
            <v>100806</v>
          </cell>
          <cell r="D3782" t="str">
            <v>TUBO, PEX, MULTICAMADA, DN 32, INSTALADO EM RAMAL INTERNO DE INSTALAÇÕES DE GÁS - FORNECIMENTO E INSTALAÇÃO. AF_01/2020</v>
          </cell>
          <cell r="E3782" t="str">
            <v>M</v>
          </cell>
          <cell r="F3782" t="str">
            <v>43,93</v>
          </cell>
          <cell r="G3782" t="str">
            <v>45,65</v>
          </cell>
        </row>
        <row r="3783">
          <cell r="A3783" t="str">
            <v>SINAPI100807</v>
          </cell>
          <cell r="B3783" t="str">
            <v>SINAPI</v>
          </cell>
          <cell r="C3783" t="str">
            <v>100807</v>
          </cell>
          <cell r="D3783" t="str">
            <v>TUBO, PEX, MULTICAMADA, COM TUBO LUVA, DN 16, INSTALADO EM RAMAL INTERNO DE INSTALAÇÕES DE GÁS - FORNECIMENTO E INSTALAÇÃO. AF_01/2020</v>
          </cell>
          <cell r="E3783" t="str">
            <v>M</v>
          </cell>
          <cell r="F3783" t="str">
            <v>26,30</v>
          </cell>
          <cell r="G3783" t="str">
            <v>28,36</v>
          </cell>
        </row>
        <row r="3784">
          <cell r="A3784" t="str">
            <v>SINAPI100808</v>
          </cell>
          <cell r="B3784" t="str">
            <v>SINAPI</v>
          </cell>
          <cell r="C3784" t="str">
            <v>100808</v>
          </cell>
          <cell r="D3784" t="str">
            <v>TUBO, PEX, MULTICAMADA, COM TUBO LUVA, DN 20, INSTALADO EM RAMAL INTERNO DE INSTALAÇÕES DE GÁS - FORNECIMENTO E INSTALAÇÃO. AF_01/2020</v>
          </cell>
          <cell r="E3784" t="str">
            <v>M</v>
          </cell>
          <cell r="F3784" t="str">
            <v>35,35</v>
          </cell>
          <cell r="G3784" t="str">
            <v>37,78</v>
          </cell>
        </row>
        <row r="3785">
          <cell r="A3785" t="str">
            <v>SINAPI100809</v>
          </cell>
          <cell r="B3785" t="str">
            <v>SINAPI</v>
          </cell>
          <cell r="C3785" t="str">
            <v>100809</v>
          </cell>
          <cell r="D3785" t="str">
            <v>TUBO, PEX, MULTICAMADA, COM TUBO LUVA, DN 26, INSTALADO EM RAMAL INTERNO DE INSTALAÇÕES DE GÁS - FORNECIMENTO E INSTALAÇÃO. AF_01/2020</v>
          </cell>
          <cell r="E3785" t="str">
            <v>M</v>
          </cell>
          <cell r="F3785" t="str">
            <v>45,06</v>
          </cell>
          <cell r="G3785" t="str">
            <v>47,94</v>
          </cell>
        </row>
        <row r="3786">
          <cell r="A3786" t="str">
            <v>SINAPI100810</v>
          </cell>
          <cell r="B3786" t="str">
            <v>SINAPI</v>
          </cell>
          <cell r="C3786" t="str">
            <v>100810</v>
          </cell>
          <cell r="D3786" t="str">
            <v>TUBO, PEX, MULTICAMADA, COM TUBO LUVA, DN 32, INSTALADO EM RAMAL INTERNO DE INSTALAÇÕES DE GÁS - FORNECIMENTO E INSTALAÇÃO. AF_01/2020</v>
          </cell>
          <cell r="E3786" t="str">
            <v>M</v>
          </cell>
          <cell r="F3786" t="str">
            <v>58,79</v>
          </cell>
          <cell r="G3786" t="str">
            <v>62,31</v>
          </cell>
        </row>
        <row r="3787">
          <cell r="A3787" t="str">
            <v>SINAPI101918</v>
          </cell>
          <cell r="B3787" t="str">
            <v>SINAPI</v>
          </cell>
          <cell r="C3787" t="str">
            <v>101918</v>
          </cell>
          <cell r="D3787" t="str">
            <v>TUBO DE AÇO GALVANIZADO COM COSTURA, CLASSE MÉDIA, DN 100 (4"), CONEXÃO ROSQUEADA, INSTALADO EM PRUMADAS - FORNECIMENTO E INSTALAÇÃO. AF_10/2020</v>
          </cell>
          <cell r="E3787" t="str">
            <v>M</v>
          </cell>
          <cell r="F3787" t="str">
            <v>215,09</v>
          </cell>
          <cell r="G3787" t="str">
            <v>219,56</v>
          </cell>
        </row>
        <row r="3788">
          <cell r="A3788" t="str">
            <v>SINAPI101919</v>
          </cell>
          <cell r="B3788" t="str">
            <v>SINAPI</v>
          </cell>
          <cell r="C3788" t="str">
            <v>101919</v>
          </cell>
          <cell r="D3788" t="str">
            <v>UNIÃO, EM FERRO GALVANIZADO, 4", CONEXÃO ROSQUEADA, INSTALADO EM PRUMADAS - FORNECIMENTO E INSTALAÇÃO. AF_10/2020</v>
          </cell>
          <cell r="E3788" t="str">
            <v>UN</v>
          </cell>
          <cell r="F3788" t="str">
            <v>460,71</v>
          </cell>
          <cell r="G3788" t="str">
            <v>466,75</v>
          </cell>
        </row>
        <row r="3789">
          <cell r="A3789" t="str">
            <v>SINAPI101920</v>
          </cell>
          <cell r="B3789" t="str">
            <v>SINAPI</v>
          </cell>
          <cell r="C3789" t="str">
            <v>101920</v>
          </cell>
          <cell r="D3789" t="str">
            <v>LUVA, EM FERRO GALVANIZADO, 4", CONEXÃO ROSQUEADA, INSTALADO EM PRUMADAS - FORNECIMENTO E INSTALAÇÃO. AF_10/2020</v>
          </cell>
          <cell r="E3789" t="str">
            <v>UN</v>
          </cell>
          <cell r="F3789" t="str">
            <v>221,74</v>
          </cell>
          <cell r="G3789" t="str">
            <v>227,78</v>
          </cell>
        </row>
        <row r="3790">
          <cell r="A3790" t="str">
            <v>SINAPI101921</v>
          </cell>
          <cell r="B3790" t="str">
            <v>SINAPI</v>
          </cell>
          <cell r="C3790" t="str">
            <v>101921</v>
          </cell>
          <cell r="D3790" t="str">
            <v>LUVA DE REDUÇÃO, EM FERRO GALVANIZADO, 4" X 2 1/2", CONEXÃO ROSQUEADA, INSTALADO EM PRUMADAS - FORNECIMENTO E INSTALAÇÃO. AF_10/2020</v>
          </cell>
          <cell r="E3790" t="str">
            <v>UN</v>
          </cell>
          <cell r="F3790" t="str">
            <v>252,51</v>
          </cell>
          <cell r="G3790" t="str">
            <v>258,55</v>
          </cell>
        </row>
        <row r="3791">
          <cell r="A3791" t="str">
            <v>SINAPI101922</v>
          </cell>
          <cell r="B3791" t="str">
            <v>SINAPI</v>
          </cell>
          <cell r="C3791" t="str">
            <v>101922</v>
          </cell>
          <cell r="D3791" t="str">
            <v>LUVA DE REDUÇÃO, EM FERRO GALVANIZADO, 4" X 2", CONEXÃO ROSQUEADA, INSTALADO EM PRUMADAS - FORNECIMENTO E INSTALAÇÃO. AF_10/2020</v>
          </cell>
          <cell r="E3791" t="str">
            <v>UN</v>
          </cell>
          <cell r="F3791" t="str">
            <v>252,51</v>
          </cell>
          <cell r="G3791" t="str">
            <v>258,55</v>
          </cell>
        </row>
        <row r="3792">
          <cell r="A3792" t="str">
            <v>SINAPI101923</v>
          </cell>
          <cell r="B3792" t="str">
            <v>SINAPI</v>
          </cell>
          <cell r="C3792" t="str">
            <v>101923</v>
          </cell>
          <cell r="D3792" t="str">
            <v>LUVA DE REDUÇÃO, EM FERRO GALVANIZADO, 4" X 3", CONEXÃO ROSQUEADA, INSTALADO EM PRUMADAS - FORNECIMENTO E INSTALAÇÃO. AF_10/2020</v>
          </cell>
          <cell r="E3792" t="str">
            <v>UN</v>
          </cell>
          <cell r="F3792" t="str">
            <v>252,51</v>
          </cell>
          <cell r="G3792" t="str">
            <v>258,55</v>
          </cell>
        </row>
        <row r="3793">
          <cell r="A3793" t="str">
            <v>SINAPI101924</v>
          </cell>
          <cell r="B3793" t="str">
            <v>SINAPI</v>
          </cell>
          <cell r="C3793" t="str">
            <v>101924</v>
          </cell>
          <cell r="D3793" t="str">
            <v>NIPLE, EM FERRO GALVANIZADO, 4", CONEXÃO ROSQUEADA, INSTALADO EM PRUMADAS - FORNECIMENTO E INSTALAÇÃO. AF_10/2020</v>
          </cell>
          <cell r="E3793" t="str">
            <v>UN</v>
          </cell>
          <cell r="F3793" t="str">
            <v>208,86</v>
          </cell>
          <cell r="G3793" t="str">
            <v>214,90</v>
          </cell>
        </row>
        <row r="3794">
          <cell r="A3794" t="str">
            <v>SINAPI101925</v>
          </cell>
          <cell r="B3794" t="str">
            <v>SINAPI</v>
          </cell>
          <cell r="C3794" t="str">
            <v>101925</v>
          </cell>
          <cell r="D3794" t="str">
            <v>JOELHO 90°, EM FERRO GALVANIZADO, 4", CONEXÃO ROSQUEADA, INSTALADO EM PRUMADAS - FORNECIMENTO E INSTALAÇÃO. AF_10/2020</v>
          </cell>
          <cell r="E3794" t="str">
            <v>UN</v>
          </cell>
          <cell r="F3794" t="str">
            <v>348,86</v>
          </cell>
          <cell r="G3794" t="str">
            <v>357,92</v>
          </cell>
        </row>
        <row r="3795">
          <cell r="A3795" t="str">
            <v>SINAPI101926</v>
          </cell>
          <cell r="B3795" t="str">
            <v>SINAPI</v>
          </cell>
          <cell r="C3795" t="str">
            <v>101926</v>
          </cell>
          <cell r="D3795" t="str">
            <v>TÊ, EM FERRO GALVANIZADO, 4", CONEXÃO ROSQUEADA, INSTALADO EM PRUMADAS - FORNECIMENTO E INSTALAÇÃO. AF_10/2020</v>
          </cell>
          <cell r="E3795" t="str">
            <v>UN</v>
          </cell>
          <cell r="F3795" t="str">
            <v>449,97</v>
          </cell>
          <cell r="G3795" t="str">
            <v>462,04</v>
          </cell>
        </row>
        <row r="3796">
          <cell r="A3796" t="str">
            <v>SINAPI101927</v>
          </cell>
          <cell r="B3796" t="str">
            <v>SINAPI</v>
          </cell>
          <cell r="C3796" t="str">
            <v>101927</v>
          </cell>
          <cell r="D3796" t="str">
            <v>TUBO DE AÇO GALVANIZADO COM COSTURA, CLASSE MÉDIA, DN 100 (4"), CONEXÃO ROSQUEADA, INSTALADO EM REDE DE ALIMENTAÇÃO PARA HIDRANTE - FORNECIMENTO E INSTALAÇÃO. AF_10/2020</v>
          </cell>
          <cell r="E3796" t="str">
            <v>M</v>
          </cell>
          <cell r="F3796" t="str">
            <v>196,79</v>
          </cell>
          <cell r="G3796" t="str">
            <v>199,08</v>
          </cell>
        </row>
        <row r="3797">
          <cell r="A3797" t="str">
            <v>SINAPI101928</v>
          </cell>
          <cell r="B3797" t="str">
            <v>SINAPI</v>
          </cell>
          <cell r="C3797" t="str">
            <v>101928</v>
          </cell>
          <cell r="D3797" t="str">
            <v>UNIÃO, EM FERRO GALVANIZADO, 4", CONEXÃO ROSQUEADA, INSTALADO EM REDE DE ALIMENTAÇÃO PARA HIDRANTE - FORNECIMENTO E INSTALAÇÃO. AF_10/2020</v>
          </cell>
          <cell r="E3797" t="str">
            <v>UN</v>
          </cell>
          <cell r="F3797" t="str">
            <v>467,72</v>
          </cell>
          <cell r="G3797" t="str">
            <v>474,59</v>
          </cell>
        </row>
        <row r="3798">
          <cell r="A3798" t="str">
            <v>SINAPI101929</v>
          </cell>
          <cell r="B3798" t="str">
            <v>SINAPI</v>
          </cell>
          <cell r="C3798" t="str">
            <v>101929</v>
          </cell>
          <cell r="D3798" t="str">
            <v>LUVA, EM FERRO GALVANIZADO, 4", CONEXÃO ROSQUEADA, INSTALADO EM REDE DE ALIMENTAÇÃO PARA HIDRANTE - FORNECIMENTO E INSTALAÇÃO. AF_10/2020</v>
          </cell>
          <cell r="E3798" t="str">
            <v>UN</v>
          </cell>
          <cell r="F3798" t="str">
            <v>228,75</v>
          </cell>
          <cell r="G3798" t="str">
            <v>235,62</v>
          </cell>
        </row>
        <row r="3799">
          <cell r="A3799" t="str">
            <v>SINAPI101930</v>
          </cell>
          <cell r="B3799" t="str">
            <v>SINAPI</v>
          </cell>
          <cell r="C3799" t="str">
            <v>101930</v>
          </cell>
          <cell r="D3799" t="str">
            <v>LUVA DE REDUÇÃO, EM FERRO GALVANIZADO, 4" X 2 1/2", CONEXÃO ROSQUEADA, INSTALADO EM REDE DE ALIMENTAÇÃO PARA HIDRANTE - FORNECIMENTO E INSTALAÇÃO. AF_10/2020</v>
          </cell>
          <cell r="E3799" t="str">
            <v>UN</v>
          </cell>
          <cell r="F3799" t="str">
            <v>259,52</v>
          </cell>
          <cell r="G3799" t="str">
            <v>266,39</v>
          </cell>
        </row>
        <row r="3800">
          <cell r="A3800" t="str">
            <v>SINAPI101931</v>
          </cell>
          <cell r="B3800" t="str">
            <v>SINAPI</v>
          </cell>
          <cell r="C3800" t="str">
            <v>101931</v>
          </cell>
          <cell r="D3800" t="str">
            <v>LUVA DE REDUÇÃO, EM FERRO GALVANIZADO, 4" X 2", CONEXÃO ROSQUEADA, INSTALADO EM REDE DE ALIMENTAÇÃO PARA HIDRANTE - FORNECIMENTO E INSTALAÇÃO. AF_10/2020</v>
          </cell>
          <cell r="E3800" t="str">
            <v>UN</v>
          </cell>
          <cell r="F3800" t="str">
            <v>259,52</v>
          </cell>
          <cell r="G3800" t="str">
            <v>266,39</v>
          </cell>
        </row>
        <row r="3801">
          <cell r="A3801" t="str">
            <v>SINAPI101932</v>
          </cell>
          <cell r="B3801" t="str">
            <v>SINAPI</v>
          </cell>
          <cell r="C3801" t="str">
            <v>101932</v>
          </cell>
          <cell r="D3801" t="str">
            <v>LUVA DE REDUÇÃO, EM FERRO GALVANIZADO, 4" X 3", CONEXÃO ROSQUEADA, INSTALADO EM REDE DE ALIMENTAÇÃO PARA HIDRANTE - FORNECIMENTO E INSTALAÇÃO. AF_10/2020</v>
          </cell>
          <cell r="E3801" t="str">
            <v>UN</v>
          </cell>
          <cell r="F3801" t="str">
            <v>259,52</v>
          </cell>
          <cell r="G3801" t="str">
            <v>266,39</v>
          </cell>
        </row>
        <row r="3802">
          <cell r="A3802" t="str">
            <v>SINAPI101933</v>
          </cell>
          <cell r="B3802" t="str">
            <v>SINAPI</v>
          </cell>
          <cell r="C3802" t="str">
            <v>101933</v>
          </cell>
          <cell r="D3802" t="str">
            <v>NIPLE, EM FERRO GALVANIZADO, 4", CONEXÃO ROSQUEADA, INSTALADO EM REDE DE ALIMENTAÇÃO PARA HIDRANTE - FORNECIMENTO E INSTALAÇÃO. AF_10/2020</v>
          </cell>
          <cell r="E3802" t="str">
            <v>UN</v>
          </cell>
          <cell r="F3802" t="str">
            <v>215,87</v>
          </cell>
          <cell r="G3802" t="str">
            <v>222,74</v>
          </cell>
        </row>
        <row r="3803">
          <cell r="A3803" t="str">
            <v>SINAPI101934</v>
          </cell>
          <cell r="B3803" t="str">
            <v>SINAPI</v>
          </cell>
          <cell r="C3803" t="str">
            <v>101934</v>
          </cell>
          <cell r="D3803" t="str">
            <v>JOELHO 90°, EM FERRO GALVANIZADO, 4", CONEXÃO ROSQUEADA, INSTALADO EM REDE DE ALIMENTAÇÃO PARA HIDRANTE - FORNECIMENTO E INSTALAÇÃO. AF_10/2020</v>
          </cell>
          <cell r="E3803" t="str">
            <v>UN</v>
          </cell>
          <cell r="F3803" t="str">
            <v>359,38</v>
          </cell>
          <cell r="G3803" t="str">
            <v>369,69</v>
          </cell>
        </row>
        <row r="3804">
          <cell r="A3804" t="str">
            <v>SINAPI101935</v>
          </cell>
          <cell r="B3804" t="str">
            <v>SINAPI</v>
          </cell>
          <cell r="C3804" t="str">
            <v>101935</v>
          </cell>
          <cell r="D3804" t="str">
            <v>TÊ, EM FERRO GALVANIZADO, 4", CONEXÃO ROSQUEADA, INSTALADO EM REDE DE ALIMENTAÇÃO PARA HIDRANTE - FORNECIMENTO E INSTALAÇÃO. AF_10/2020</v>
          </cell>
          <cell r="E3804" t="str">
            <v>UN</v>
          </cell>
          <cell r="F3804" t="str">
            <v>463,99</v>
          </cell>
          <cell r="G3804" t="str">
            <v>477,73</v>
          </cell>
        </row>
        <row r="3805">
          <cell r="A3805" t="str">
            <v>SINAPI103802</v>
          </cell>
          <cell r="B3805" t="str">
            <v>SINAPI</v>
          </cell>
          <cell r="C3805" t="str">
            <v>103802</v>
          </cell>
          <cell r="D3805" t="str">
            <v>TUBO EM COBRE RÍGIDO, DN 15 MM, CLASSE E, SEM ISOLAMENTO, INSTALADO EM RAMAL E SUB-RAMAL DE GÁS COMBUSTÍVEL - FORNECIMENTO E INSTALAÇÃO. AF_04/2022</v>
          </cell>
          <cell r="E3805" t="str">
            <v>M</v>
          </cell>
          <cell r="F3805" t="str">
            <v>42,02</v>
          </cell>
          <cell r="G3805" t="str">
            <v>43,32</v>
          </cell>
        </row>
        <row r="3806">
          <cell r="A3806" t="str">
            <v>SINAPI103803</v>
          </cell>
          <cell r="B3806" t="str">
            <v>SINAPI</v>
          </cell>
          <cell r="C3806" t="str">
            <v>103803</v>
          </cell>
          <cell r="D3806" t="str">
            <v>TUBO EM COBRE RÍGIDO, DN 22 MM, CLASSE E, SEM ISOLAMENTO, INSTALADO EM RAMAL E SUB-RAMAL DE GÁS COMBUSTÍVEL - FORNECIMENTO E INSTALAÇÃO. AF_04/2022</v>
          </cell>
          <cell r="E3806" t="str">
            <v>M</v>
          </cell>
          <cell r="F3806" t="str">
            <v>72,21</v>
          </cell>
          <cell r="G3806" t="str">
            <v>74,44</v>
          </cell>
        </row>
        <row r="3807">
          <cell r="A3807" t="str">
            <v>SINAPI103804</v>
          </cell>
          <cell r="B3807" t="str">
            <v>SINAPI</v>
          </cell>
          <cell r="C3807" t="str">
            <v>103804</v>
          </cell>
          <cell r="D3807" t="str">
            <v>TUBO EM COBRE RÍGIDO, DN 28 MM, CLASSE E, SEM ISOLAMENTO, INSTALADO EM RAMAL E SUB-RAMAL DE GÁS COMBUSTÍVEL - FORNECIMENTO E INSTALAÇÃO. AF_04/2022</v>
          </cell>
          <cell r="E3807" t="str">
            <v>M</v>
          </cell>
          <cell r="F3807" t="str">
            <v>86,63</v>
          </cell>
          <cell r="G3807" t="str">
            <v>88,86</v>
          </cell>
        </row>
        <row r="3808">
          <cell r="A3808" t="str">
            <v>SINAPI103835</v>
          </cell>
          <cell r="B3808" t="str">
            <v>SINAPI</v>
          </cell>
          <cell r="C3808" t="str">
            <v>103835</v>
          </cell>
          <cell r="D3808" t="str">
            <v>TUBO EM COBRE RÍGIDO, DN 15 MM, CLASSE A, SEM ISOLAMENTO, INSTALADO EM RAMAL E SUB-RAMAL DE GÁS MEDICINAL - FORNECIMENTO E INSTALAÇÃO. AF_04/2022</v>
          </cell>
          <cell r="E3808" t="str">
            <v>M</v>
          </cell>
          <cell r="F3808" t="str">
            <v>65,79</v>
          </cell>
          <cell r="G3808" t="str">
            <v>67,88</v>
          </cell>
        </row>
        <row r="3809">
          <cell r="A3809" t="str">
            <v>SINAPI103836</v>
          </cell>
          <cell r="B3809" t="str">
            <v>SINAPI</v>
          </cell>
          <cell r="C3809" t="str">
            <v>103836</v>
          </cell>
          <cell r="D3809" t="str">
            <v>TUBO EM COBRE RÍGIDO, DN 22 MM, CLASSE A, SEM ISOLAMENTO, INSTALADO EM RAMAL E SUB-RAMAL DE GÁS MEDICINAL - FORNECIMENTO E INSTALAÇÃO. AF_04/2022</v>
          </cell>
          <cell r="E3809" t="str">
            <v>M</v>
          </cell>
          <cell r="F3809" t="str">
            <v>101,41</v>
          </cell>
          <cell r="G3809" t="str">
            <v>104,20</v>
          </cell>
        </row>
        <row r="3810">
          <cell r="A3810" t="str">
            <v>SINAPI103837</v>
          </cell>
          <cell r="B3810" t="str">
            <v>SINAPI</v>
          </cell>
          <cell r="C3810" t="str">
            <v>103837</v>
          </cell>
          <cell r="D3810" t="str">
            <v>TUBO EM COBRE RÍGIDO, DN 28 MM, CLASSE A, SEM ISOLAMENTO, INSTALADO EM RAMAL E SUB-RAMAL DE GÁS MEDICINAL - FORNECIMENTO E INSTALAÇÃO. AF_04/2022</v>
          </cell>
          <cell r="E3810" t="str">
            <v>M</v>
          </cell>
          <cell r="F3810" t="str">
            <v>127,66</v>
          </cell>
          <cell r="G3810" t="str">
            <v>131,04</v>
          </cell>
        </row>
        <row r="3811">
          <cell r="A3811" t="str">
            <v>SINAPI103868</v>
          </cell>
          <cell r="B3811" t="str">
            <v>SINAPI</v>
          </cell>
          <cell r="C3811" t="str">
            <v>103868</v>
          </cell>
          <cell r="D3811" t="str">
            <v>TUBO EM COBRE RÍGIDO, DN 15 MM, CLASSE E, SEM ISOLAMENTO, INSTALADO EM RAMAL E SUB-RAMAL DE AQUECIMENTO SOLAR - FORNECIMENTO E INSTALAÇÃO. AF_04/2022</v>
          </cell>
          <cell r="E3811" t="str">
            <v>M</v>
          </cell>
          <cell r="F3811" t="str">
            <v>54,12</v>
          </cell>
          <cell r="G3811" t="str">
            <v>56,85</v>
          </cell>
        </row>
        <row r="3812">
          <cell r="A3812" t="str">
            <v>SINAPI103869</v>
          </cell>
          <cell r="B3812" t="str">
            <v>SINAPI</v>
          </cell>
          <cell r="C3812" t="str">
            <v>103869</v>
          </cell>
          <cell r="D3812" t="str">
            <v>TUBO EM COBRE RÍGIDO, DN 22 MM, CLASSE E, SEM ISOLAMENTO, INSTALADO EM RAMAL E SUB-RAMAL DE AQUECIMENTO SOLAR - FORNECIMENTO E INSTALAÇÃO. AF_04/2022</v>
          </cell>
          <cell r="E3812" t="str">
            <v>M</v>
          </cell>
          <cell r="F3812" t="str">
            <v>80,69</v>
          </cell>
          <cell r="G3812" t="str">
            <v>83,92</v>
          </cell>
        </row>
        <row r="3813">
          <cell r="A3813" t="str">
            <v>SINAPI103870</v>
          </cell>
          <cell r="B3813" t="str">
            <v>SINAPI</v>
          </cell>
          <cell r="C3813" t="str">
            <v>103870</v>
          </cell>
          <cell r="D3813" t="str">
            <v>TUBO EM COBRE RÍGIDO, DN 28 MM, CLASSE E, SEM ISOLAMENTO, INSTALADO EM RAMAL E SUB-RAMAL DE AQUECIMENTO SOLAR - FORNECIMENTO E INSTALAÇÃO. AF_04/2022</v>
          </cell>
          <cell r="E3813" t="str">
            <v>M</v>
          </cell>
          <cell r="F3813" t="str">
            <v>98,68</v>
          </cell>
          <cell r="G3813" t="str">
            <v>102,34</v>
          </cell>
        </row>
        <row r="3814">
          <cell r="A3814" t="str">
            <v>SINAPI103871</v>
          </cell>
          <cell r="B3814" t="str">
            <v>SINAPI</v>
          </cell>
          <cell r="C3814" t="str">
            <v>103871</v>
          </cell>
          <cell r="D3814" t="str">
            <v>TUBO EM COBRE RÍGIDO, DN 15 MM, CLASSE E, COM ISOLAMENTO, INSTALADO EM RAMAL E SUB-RAMAL DE AQUECIMENTO SOLAR - FORNECIMENTO E INSTALAÇÃO. AF_04/2022</v>
          </cell>
          <cell r="E3814" t="str">
            <v>M</v>
          </cell>
          <cell r="F3814" t="str">
            <v>66,13</v>
          </cell>
          <cell r="G3814" t="str">
            <v>69,01</v>
          </cell>
        </row>
        <row r="3815">
          <cell r="A3815" t="str">
            <v>SINAPI103872</v>
          </cell>
          <cell r="B3815" t="str">
            <v>SINAPI</v>
          </cell>
          <cell r="C3815" t="str">
            <v>103872</v>
          </cell>
          <cell r="D3815" t="str">
            <v>TUBO EM COBRE RÍGIDO, DN 22 MM, CLASSE E, COM ISOLAMENTO, INSTALADO EM RAMAL E SUB-RAMAL DE AQUECIMENTO SOLAR - FORNECIMENTO E INSTALAÇÃO. AF_04/2022</v>
          </cell>
          <cell r="E3815" t="str">
            <v>M</v>
          </cell>
          <cell r="F3815" t="str">
            <v>135,58</v>
          </cell>
          <cell r="G3815" t="str">
            <v>138,95</v>
          </cell>
        </row>
        <row r="3816">
          <cell r="A3816" t="str">
            <v>SINAPI103873</v>
          </cell>
          <cell r="B3816" t="str">
            <v>SINAPI</v>
          </cell>
          <cell r="C3816" t="str">
            <v>103873</v>
          </cell>
          <cell r="D3816" t="str">
            <v>TUBO EM COBRE RÍGIDO, DN 28 MM, CLASSE E, COM ISOLAMENTO, INSTALADO EM RAMAL E SUB-RAMAL DE AQUECIMENTO SOLAR - FORNECIMENTO E INSTALAÇÃO. AF_04/2022</v>
          </cell>
          <cell r="E3816" t="str">
            <v>M</v>
          </cell>
          <cell r="F3816" t="str">
            <v>155,78</v>
          </cell>
          <cell r="G3816" t="str">
            <v>159,58</v>
          </cell>
        </row>
        <row r="3817">
          <cell r="A3817" t="str">
            <v>SINAPI103978</v>
          </cell>
          <cell r="B3817" t="str">
            <v>SINAPI</v>
          </cell>
          <cell r="C3817" t="str">
            <v>103978</v>
          </cell>
          <cell r="D3817" t="str">
            <v>TUBO, PVC, SOLDÁVEL, DE 40MM, INSTALADO EM RAMAL DE DISTRIBUIÇÃO DE ÁGUA - FORNECIMENTO E INSTALAÇÃO. AF_06/2022</v>
          </cell>
          <cell r="E3817" t="str">
            <v>M</v>
          </cell>
          <cell r="F3817" t="str">
            <v>25,90</v>
          </cell>
          <cell r="G3817" t="str">
            <v>27,52</v>
          </cell>
        </row>
        <row r="3818">
          <cell r="A3818" t="str">
            <v>SINAPI103979</v>
          </cell>
          <cell r="B3818" t="str">
            <v>SINAPI</v>
          </cell>
          <cell r="C3818" t="str">
            <v>103979</v>
          </cell>
          <cell r="D3818" t="str">
            <v>TUBO, PVC, SOLDÁVEL, DE 50MM, INSTALADO EM RAMAL DE DISTRIBUIÇÃO DE ÁGUA - FORNECIMENTO E INSTALAÇÃO. AF_06/2022</v>
          </cell>
          <cell r="E3818" t="str">
            <v>M</v>
          </cell>
          <cell r="F3818" t="str">
            <v>29,76</v>
          </cell>
          <cell r="G3818" t="str">
            <v>31,68</v>
          </cell>
        </row>
        <row r="3819">
          <cell r="A3819" t="str">
            <v>SINAPI104021</v>
          </cell>
          <cell r="B3819" t="str">
            <v>SINAPI</v>
          </cell>
          <cell r="C3819" t="str">
            <v>104021</v>
          </cell>
          <cell r="D3819" t="str">
            <v>TUBO, CPVC, SOLDÁVEL, DN 42MM, INSTALADO EM RAMAL DE DISTRIBUIÇÃO DE ÁGUA - FORNECIMENTO E INSTALAÇÃO. AF_06/2022</v>
          </cell>
          <cell r="E3819" t="str">
            <v>M</v>
          </cell>
          <cell r="F3819" t="str">
            <v>61,05</v>
          </cell>
          <cell r="G3819" t="str">
            <v>62,73</v>
          </cell>
        </row>
        <row r="3820">
          <cell r="A3820" t="str">
            <v>SINAPI104166</v>
          </cell>
          <cell r="B3820" t="str">
            <v>SINAPI</v>
          </cell>
          <cell r="C3820" t="str">
            <v>104166</v>
          </cell>
          <cell r="D3820" t="str">
            <v>TUBO PVC, SÉRIE R, ÁGUA PLUVIAL, DN 150 MM, FORNECIDO E INSTALADO EM RAMAL DE ENCAMINHAMENTO. AF_06/2022</v>
          </cell>
          <cell r="E3820" t="str">
            <v>M</v>
          </cell>
          <cell r="F3820" t="str">
            <v>72,13</v>
          </cell>
          <cell r="G3820" t="str">
            <v>73,95</v>
          </cell>
        </row>
        <row r="3821">
          <cell r="A3821" t="str">
            <v>SINAPI104194</v>
          </cell>
          <cell r="B3821" t="str">
            <v>SINAPI</v>
          </cell>
          <cell r="C3821" t="str">
            <v>104194</v>
          </cell>
          <cell r="D3821" t="str">
            <v>TUBO, PPR, DN 20, CLASSE PN20, INSTALADO EM RAMAL OU SUB-RAMAL DE ÁGUA - FORNECIMENTO E INSTALAÇÃO. AF_08/2022</v>
          </cell>
          <cell r="E3821" t="str">
            <v>M</v>
          </cell>
          <cell r="F3821" t="str">
            <v>23,30</v>
          </cell>
          <cell r="G3821" t="str">
            <v>24,92</v>
          </cell>
        </row>
        <row r="3822">
          <cell r="A3822" t="str">
            <v>SINAPI104195</v>
          </cell>
          <cell r="B3822" t="str">
            <v>SINAPI</v>
          </cell>
          <cell r="C3822" t="str">
            <v>104195</v>
          </cell>
          <cell r="D3822" t="str">
            <v>TUBO, PPR, DN 20, CLASSE PN25, INSTALADO EM RAMAL OU SUB-RAMAL DE ÁGUA - FORNECIMENTO E INSTALAÇÃO. AF_08/2022</v>
          </cell>
          <cell r="E3822" t="str">
            <v>M</v>
          </cell>
          <cell r="F3822" t="str">
            <v>24,65</v>
          </cell>
          <cell r="G3822" t="str">
            <v>26,32</v>
          </cell>
        </row>
        <row r="3823">
          <cell r="A3823" t="str">
            <v>SINAPI104315</v>
          </cell>
          <cell r="B3823" t="str">
            <v>SINAPI</v>
          </cell>
          <cell r="C3823" t="str">
            <v>104315</v>
          </cell>
          <cell r="D3823" t="str">
            <v>TUBO, PVC, SOLDÁVEL, DE 20MM, INSTALADO EM DRENO DE AR CONDICIONADO - FORNECIMENTO E INSTALAÇÃO. AF_08/2022</v>
          </cell>
          <cell r="E3823" t="str">
            <v>M</v>
          </cell>
          <cell r="F3823" t="str">
            <v>17,91</v>
          </cell>
          <cell r="G3823" t="str">
            <v>19,66</v>
          </cell>
        </row>
        <row r="3824">
          <cell r="A3824" t="str">
            <v>SINAPI104316</v>
          </cell>
          <cell r="B3824" t="str">
            <v>SINAPI</v>
          </cell>
          <cell r="C3824" t="str">
            <v>104316</v>
          </cell>
          <cell r="D3824" t="str">
            <v>TUBO, PVC, SOLDÁVEL, DE 32MM, INSTALADO EM DRENO DE AR CONDICIONADO - FORNECIMENTO E INSTALAÇÃO. AF_08/2022</v>
          </cell>
          <cell r="E3824" t="str">
            <v>M</v>
          </cell>
          <cell r="F3824" t="str">
            <v>24,42</v>
          </cell>
          <cell r="G3824" t="str">
            <v>26,38</v>
          </cell>
        </row>
        <row r="3825">
          <cell r="A3825" t="str">
            <v>SINAPI105138</v>
          </cell>
          <cell r="B3825" t="str">
            <v>SINAPI</v>
          </cell>
          <cell r="C3825" t="str">
            <v>105138</v>
          </cell>
          <cell r="D3825" t="str">
            <v>BUCHA DE REDUÇÃO PVC, SOLDÁVEL, LONGA, DN 60 X 25 MM, INSTALADO EM RESERVAÇÃO PREDIAL DE ÁGUA - FORNECIMENTO E INSTALAÇÃO. AF_04/2024</v>
          </cell>
          <cell r="E3825" t="str">
            <v>UN</v>
          </cell>
          <cell r="F3825" t="str">
            <v>15,38</v>
          </cell>
          <cell r="G3825" t="str">
            <v>15,97</v>
          </cell>
        </row>
        <row r="3826">
          <cell r="A3826" t="str">
            <v>SINAPI105139</v>
          </cell>
          <cell r="B3826" t="str">
            <v>SINAPI</v>
          </cell>
          <cell r="C3826" t="str">
            <v>105139</v>
          </cell>
          <cell r="D3826" t="str">
            <v>BUCHA DE REDUÇÃO PVC, SOLDÁVEL, LONGA, DN 60 X 32 MM, INSTALADO EM RESERVAÇÃO PREDIAL DE ÁGUA - FORNECIMENTO E INSTALAÇÃO. AF_04/2024</v>
          </cell>
          <cell r="E3826" t="str">
            <v>UN</v>
          </cell>
          <cell r="F3826" t="str">
            <v>17,94</v>
          </cell>
          <cell r="G3826" t="str">
            <v>18,57</v>
          </cell>
        </row>
        <row r="3827">
          <cell r="A3827" t="str">
            <v>SINAPI105140</v>
          </cell>
          <cell r="B3827" t="str">
            <v>SINAPI</v>
          </cell>
          <cell r="C3827" t="str">
            <v>105140</v>
          </cell>
          <cell r="D3827" t="str">
            <v>BUCHA DE REDUÇÃO PVC, SOLDÁVEL, LONGA, DN 60 X 50 MM, INSTALADO EM RESERVAÇÃO PREDIAL DE ÁGUA - FORNECIMENTO E INSTALAÇÃO. AF_04/2024</v>
          </cell>
          <cell r="E3827" t="str">
            <v>UN</v>
          </cell>
          <cell r="F3827" t="str">
            <v>23,00</v>
          </cell>
          <cell r="G3827" t="str">
            <v>23,79</v>
          </cell>
        </row>
        <row r="3828">
          <cell r="A3828" t="str">
            <v>SINAPI105141</v>
          </cell>
          <cell r="B3828" t="str">
            <v>SINAPI</v>
          </cell>
          <cell r="C3828" t="str">
            <v>105141</v>
          </cell>
          <cell r="D3828" t="str">
            <v>BUCHA DE REDUÇÃO PVC, SOLDÁVEL, LONGA, DN 75 X 50 MM, INSTALADO EM RESERVAÇÃO PREDIAL DE ÁGUA - FORNECIMENTO E INSTALAÇÃO. AF_04/2024</v>
          </cell>
          <cell r="E3828" t="str">
            <v>UN</v>
          </cell>
          <cell r="F3828" t="str">
            <v>27,52</v>
          </cell>
          <cell r="G3828" t="str">
            <v>28,52</v>
          </cell>
        </row>
        <row r="3829">
          <cell r="A3829" t="str">
            <v>SINAPI105142</v>
          </cell>
          <cell r="B3829" t="str">
            <v>SINAPI</v>
          </cell>
          <cell r="C3829" t="str">
            <v>105142</v>
          </cell>
          <cell r="D3829" t="str">
            <v>LUVA DE REDUÇÃO SOLDÁVEL, PVC, DN 32 MM X 25 MM, INSTALADO EM RESERVAÇÃO PREDIAL DE ÁGUA - FORNECIMENTO E INSTALAÇÃO. AF_04/2024</v>
          </cell>
          <cell r="E3829" t="str">
            <v>UN</v>
          </cell>
          <cell r="F3829" t="str">
            <v>6,29</v>
          </cell>
          <cell r="G3829" t="str">
            <v>6,61</v>
          </cell>
        </row>
        <row r="3830">
          <cell r="A3830" t="str">
            <v>SINAPI105143</v>
          </cell>
          <cell r="B3830" t="str">
            <v>SINAPI</v>
          </cell>
          <cell r="C3830" t="str">
            <v>105143</v>
          </cell>
          <cell r="D3830" t="str">
            <v>LUVA DE REDUÇÃO SOLDÁVEL, PVC, DN 40 MM X 32 MM, INSTALADO EM RESERVAÇÃO PREDIAL DE ÁGUA - FORNECIMENTO E INSTALAÇÃO. AF_04/2024</v>
          </cell>
          <cell r="E3830" t="str">
            <v>UN</v>
          </cell>
          <cell r="F3830" t="str">
            <v>9,30</v>
          </cell>
          <cell r="G3830" t="str">
            <v>9,72</v>
          </cell>
        </row>
        <row r="3831">
          <cell r="A3831" t="str">
            <v>SINAPI105144</v>
          </cell>
          <cell r="B3831" t="str">
            <v>SINAPI</v>
          </cell>
          <cell r="C3831" t="str">
            <v>105144</v>
          </cell>
          <cell r="D3831" t="str">
            <v>LUVA DE REDUÇÃO SOLDÁVEL, PVC, DN 60 MM X 50 MM, INSTALADO EM RESERVAÇÃO PREDIAL DE ÁGUA - FORNECIMENTO E INSTALAÇÃO. AF_04/2024</v>
          </cell>
          <cell r="E3831" t="str">
            <v>UN</v>
          </cell>
          <cell r="F3831" t="str">
            <v>19,44</v>
          </cell>
          <cell r="G3831" t="str">
            <v>20,23</v>
          </cell>
        </row>
        <row r="3832">
          <cell r="A3832" t="str">
            <v>SINAPI105145</v>
          </cell>
          <cell r="B3832" t="str">
            <v>SINAPI</v>
          </cell>
          <cell r="C3832" t="str">
            <v>105145</v>
          </cell>
          <cell r="D3832" t="str">
            <v>LUVA DE REDUÇÃO, SOLDÁVEL, PVC, DN 50 X 25 MM, INSTALADO EM RESERVAÇÃO PREDIAL DE ÁGUA - FORNECIMENTO E INSTALAÇÃO. AF_04/2024</v>
          </cell>
          <cell r="E3832" t="str">
            <v>UN</v>
          </cell>
          <cell r="F3832" t="str">
            <v>10,73</v>
          </cell>
          <cell r="G3832" t="str">
            <v>11,20</v>
          </cell>
        </row>
        <row r="3833">
          <cell r="A3833" t="str">
            <v>SINAPI105153</v>
          </cell>
          <cell r="B3833" t="str">
            <v>SINAPI</v>
          </cell>
          <cell r="C3833" t="str">
            <v>105153</v>
          </cell>
          <cell r="D3833" t="str">
            <v>JOELHO PPR 45 GRAUS, SOLDÁVEL, DN 63 MM, INSTALADO EM RESERVAÇÃO PREDIAL DE ÁGUA - FORNECIMENTO E INSTALAÇÃO. AF_04/2024</v>
          </cell>
          <cell r="E3833" t="str">
            <v>UN</v>
          </cell>
          <cell r="F3833" t="str">
            <v>51,31</v>
          </cell>
          <cell r="G3833" t="str">
            <v>53,16</v>
          </cell>
        </row>
        <row r="3834">
          <cell r="A3834" t="str">
            <v>SINAPI89358</v>
          </cell>
          <cell r="B3834" t="str">
            <v>SINAPI</v>
          </cell>
          <cell r="C3834" t="str">
            <v>89358</v>
          </cell>
          <cell r="D3834" t="str">
            <v>JOELHO 90 GRAUS, PVC, SOLDÁVEL, DN 20MM, INSTALADO EM RAMAL OU SUB-RAMAL DE ÁGUA - FORNECIMENTO E INSTALAÇÃO. AF_06/2022</v>
          </cell>
          <cell r="E3834" t="str">
            <v>UN</v>
          </cell>
          <cell r="F3834" t="str">
            <v>9,10</v>
          </cell>
          <cell r="G3834" t="str">
            <v>10,05</v>
          </cell>
        </row>
        <row r="3835">
          <cell r="A3835" t="str">
            <v>SINAPI89359</v>
          </cell>
          <cell r="B3835" t="str">
            <v>SINAPI</v>
          </cell>
          <cell r="C3835" t="str">
            <v>89359</v>
          </cell>
          <cell r="D3835" t="str">
            <v>JOELHO 45 GRAUS, PVC, SOLDÁVEL, DN 20MM, INSTALADO EM RAMAL OU SUB-RAMAL DE ÁGUA - FORNECIMENTO E INSTALAÇÃO. AF_06/2022</v>
          </cell>
          <cell r="E3835" t="str">
            <v>UN</v>
          </cell>
          <cell r="F3835" t="str">
            <v>9,55</v>
          </cell>
          <cell r="G3835" t="str">
            <v>10,50</v>
          </cell>
        </row>
        <row r="3836">
          <cell r="A3836" t="str">
            <v>SINAPI89360</v>
          </cell>
          <cell r="B3836" t="str">
            <v>SINAPI</v>
          </cell>
          <cell r="C3836" t="str">
            <v>89360</v>
          </cell>
          <cell r="D3836" t="str">
            <v>CURVA 90 GRAUS, PVC, SOLDÁVEL, DN 20MM, INSTALADO EM RAMAL OU SUB-RAMAL DE ÁGUA - FORNECIMENTO E INSTALAÇÃO. AF_06/2022</v>
          </cell>
          <cell r="E3836" t="str">
            <v>UN</v>
          </cell>
          <cell r="F3836" t="str">
            <v>10,37</v>
          </cell>
          <cell r="G3836" t="str">
            <v>11,32</v>
          </cell>
        </row>
        <row r="3837">
          <cell r="A3837" t="str">
            <v>SINAPI89361</v>
          </cell>
          <cell r="B3837" t="str">
            <v>SINAPI</v>
          </cell>
          <cell r="C3837" t="str">
            <v>89361</v>
          </cell>
          <cell r="D3837" t="str">
            <v>CURVA 45 GRAUS, PVC, SOLDÁVEL, DN 20MM, INSTALADO EM RAMAL OU SUB-RAMAL DE ÁGUA - FORNECIMENTO E INSTALAÇÃO. AF_06/2022</v>
          </cell>
          <cell r="E3837" t="str">
            <v>UN</v>
          </cell>
          <cell r="F3837" t="str">
            <v>10,43</v>
          </cell>
          <cell r="G3837" t="str">
            <v>11,38</v>
          </cell>
        </row>
        <row r="3838">
          <cell r="A3838" t="str">
            <v>SINAPI89362</v>
          </cell>
          <cell r="B3838" t="str">
            <v>SINAPI</v>
          </cell>
          <cell r="C3838" t="str">
            <v>89362</v>
          </cell>
          <cell r="D3838" t="str">
            <v>JOELHO 90 GRAUS, PVC, SOLDÁVEL, DN 25MM, INSTALADO EM RAMAL OU SUB-RAMAL DE ÁGUA - FORNECIMENTO E INSTALAÇÃO. AF_06/2022</v>
          </cell>
          <cell r="E3838" t="str">
            <v>UN</v>
          </cell>
          <cell r="F3838" t="str">
            <v>10,74</v>
          </cell>
          <cell r="G3838" t="str">
            <v>11,83</v>
          </cell>
        </row>
        <row r="3839">
          <cell r="A3839" t="str">
            <v>SINAPI89363</v>
          </cell>
          <cell r="B3839" t="str">
            <v>SINAPI</v>
          </cell>
          <cell r="C3839" t="str">
            <v>89363</v>
          </cell>
          <cell r="D3839" t="str">
            <v>JOELHO 45 GRAUS, PVC, SOLDÁVEL, DN 25MM, INSTALADO EM RAMAL OU SUB-RAMAL DE ÁGUA - FORNECIMENTO E INSTALAÇÃO. AF_06/2022</v>
          </cell>
          <cell r="E3839" t="str">
            <v>UN</v>
          </cell>
          <cell r="F3839" t="str">
            <v>11,39</v>
          </cell>
          <cell r="G3839" t="str">
            <v>12,48</v>
          </cell>
        </row>
        <row r="3840">
          <cell r="A3840" t="str">
            <v>SINAPI89364</v>
          </cell>
          <cell r="B3840" t="str">
            <v>SINAPI</v>
          </cell>
          <cell r="C3840" t="str">
            <v>89364</v>
          </cell>
          <cell r="D3840" t="str">
            <v>CURVA 90 GRAUS, PVC, SOLDÁVEL, DN 25MM, INSTALADO EM RAMAL OU SUB-RAMAL DE ÁGUA - FORNECIMENTO E INSTALAÇÃO. AF_06/2022</v>
          </cell>
          <cell r="E3840" t="str">
            <v>UN</v>
          </cell>
          <cell r="F3840" t="str">
            <v>12,63</v>
          </cell>
          <cell r="G3840" t="str">
            <v>13,72</v>
          </cell>
        </row>
        <row r="3841">
          <cell r="A3841" t="str">
            <v>SINAPI89365</v>
          </cell>
          <cell r="B3841" t="str">
            <v>SINAPI</v>
          </cell>
          <cell r="C3841" t="str">
            <v>89365</v>
          </cell>
          <cell r="D3841" t="str">
            <v>CURVA 45 GRAUS, PVC, SOLDÁVEL, DN 25MM, INSTALADO EM RAMAL OU SUB-RAMAL DE ÁGUA - FORNECIMENTO E INSTALAÇÃO. AF_06/2022</v>
          </cell>
          <cell r="E3841" t="str">
            <v>UN</v>
          </cell>
          <cell r="F3841" t="str">
            <v>12,18</v>
          </cell>
          <cell r="G3841" t="str">
            <v>13,27</v>
          </cell>
        </row>
        <row r="3842">
          <cell r="A3842" t="str">
            <v>SINAPI89366</v>
          </cell>
          <cell r="B3842" t="str">
            <v>SINAPI</v>
          </cell>
          <cell r="C3842" t="str">
            <v>89366</v>
          </cell>
          <cell r="D3842" t="str">
            <v>JOELHO 90 GRAUS COM BUCHA DE LATÃO, PVC, SOLDÁVEL, DN 25MM, X 3/4  INSTALADO EM RAMAL OU SUB-RAMAL DE ÁGUA - FORNECIMENTO E INSTALAÇÃO. AF_06/2022</v>
          </cell>
          <cell r="E3842" t="str">
            <v>UN</v>
          </cell>
          <cell r="F3842" t="str">
            <v>16,09</v>
          </cell>
          <cell r="G3842" t="str">
            <v>17,11</v>
          </cell>
        </row>
        <row r="3843">
          <cell r="A3843" t="str">
            <v>SINAPI89367</v>
          </cell>
          <cell r="B3843" t="str">
            <v>SINAPI</v>
          </cell>
          <cell r="C3843" t="str">
            <v>89367</v>
          </cell>
          <cell r="D3843" t="str">
            <v>JOELHO 90 GRAUS, PVC, SOLDÁVEL, DN 32MM, INSTALADO EM RAMAL OU SUB-RAMAL DE ÁGUA - FORNECIMENTO E INSTALAÇÃO. AF_06/2022</v>
          </cell>
          <cell r="E3843" t="str">
            <v>UN</v>
          </cell>
          <cell r="F3843" t="str">
            <v>14,25</v>
          </cell>
          <cell r="G3843" t="str">
            <v>15,56</v>
          </cell>
        </row>
        <row r="3844">
          <cell r="A3844" t="str">
            <v>SINAPI89368</v>
          </cell>
          <cell r="B3844" t="str">
            <v>SINAPI</v>
          </cell>
          <cell r="C3844" t="str">
            <v>89368</v>
          </cell>
          <cell r="D3844" t="str">
            <v>JOELHO 45 GRAUS, PVC, SOLDÁVEL, DN 32MM, INSTALADO EM RAMAL OU SUB-RAMAL DE ÁGUA - FORNECIMENTO E INSTALAÇÃO. AF_06/2022</v>
          </cell>
          <cell r="E3844" t="str">
            <v>UN</v>
          </cell>
          <cell r="F3844" t="str">
            <v>15,68</v>
          </cell>
          <cell r="G3844" t="str">
            <v>16,99</v>
          </cell>
        </row>
        <row r="3845">
          <cell r="A3845" t="str">
            <v>SINAPI89369</v>
          </cell>
          <cell r="B3845" t="str">
            <v>SINAPI</v>
          </cell>
          <cell r="C3845" t="str">
            <v>89369</v>
          </cell>
          <cell r="D3845" t="str">
            <v>CURVA 90 GRAUS, PVC, SOLDÁVEL, DN 32MM, INSTALADO EM RAMAL OU SUB-RAMAL DE ÁGUA - FORNECIMENTO E INSTALAÇÃO. AF_06/2022</v>
          </cell>
          <cell r="E3845" t="str">
            <v>UN</v>
          </cell>
          <cell r="F3845" t="str">
            <v>17,61</v>
          </cell>
          <cell r="G3845" t="str">
            <v>18,92</v>
          </cell>
        </row>
        <row r="3846">
          <cell r="A3846" t="str">
            <v>SINAPI89370</v>
          </cell>
          <cell r="B3846" t="str">
            <v>SINAPI</v>
          </cell>
          <cell r="C3846" t="str">
            <v>89370</v>
          </cell>
          <cell r="D3846" t="str">
            <v>CURVA 45 GRAUS, PVC, SOLDÁVEL, DN 32MM, INSTALADO EM RAMAL OU SUB-RAMAL DE ÁGUA - FORNECIMENTO E INSTALAÇÃO. AF_06/2022</v>
          </cell>
          <cell r="E3846" t="str">
            <v>UN</v>
          </cell>
          <cell r="F3846" t="str">
            <v>15,95</v>
          </cell>
          <cell r="G3846" t="str">
            <v>17,26</v>
          </cell>
        </row>
        <row r="3847">
          <cell r="A3847" t="str">
            <v>SINAPI89371</v>
          </cell>
          <cell r="B3847" t="str">
            <v>SINAPI</v>
          </cell>
          <cell r="C3847" t="str">
            <v>89371</v>
          </cell>
          <cell r="D3847" t="str">
            <v>LUVA, PVC, SOLDÁVEL, DN 20MM, INSTALADO EM RAMAL OU SUB-RAMAL DE ÁGUA - FORNECIMENTO E INSTALAÇÃO. AF_06/2022</v>
          </cell>
          <cell r="E3847" t="str">
            <v>UN</v>
          </cell>
          <cell r="F3847" t="str">
            <v>6,60</v>
          </cell>
          <cell r="G3847" t="str">
            <v>7,24</v>
          </cell>
        </row>
        <row r="3848">
          <cell r="A3848" t="str">
            <v>SINAPI89372</v>
          </cell>
          <cell r="B3848" t="str">
            <v>SINAPI</v>
          </cell>
          <cell r="C3848" t="str">
            <v>89372</v>
          </cell>
          <cell r="D3848" t="str">
            <v>LUVA DE CORRER, PVC, SOLDÁVEL, DN 20MM, INSTALADO EM RAMAL OU SUB-RAMAL DE ÁGUA - FORNECIMENTO E INSTALAÇÃO. AF_06/2022</v>
          </cell>
          <cell r="E3848" t="str">
            <v>UN</v>
          </cell>
          <cell r="F3848" t="str">
            <v>14,79</v>
          </cell>
          <cell r="G3848" t="str">
            <v>15,43</v>
          </cell>
        </row>
        <row r="3849">
          <cell r="A3849" t="str">
            <v>SINAPI89373</v>
          </cell>
          <cell r="B3849" t="str">
            <v>SINAPI</v>
          </cell>
          <cell r="C3849" t="str">
            <v>89373</v>
          </cell>
          <cell r="D3849" t="str">
            <v>LUVA DE REDUÇÃO, PVC, SOLDÁVEL, DN 25MM X 20MM, INSTALADO EM RAMAL OU SUB-RAMAL DE ÁGUA - FORNECIMENTO E INSTALAÇÃO. AF_06/2022</v>
          </cell>
          <cell r="E3849" t="str">
            <v>UN</v>
          </cell>
          <cell r="F3849" t="str">
            <v>7,68</v>
          </cell>
          <cell r="G3849" t="str">
            <v>8,36</v>
          </cell>
        </row>
        <row r="3850">
          <cell r="A3850" t="str">
            <v>SINAPI89374</v>
          </cell>
          <cell r="B3850" t="str">
            <v>SINAPI</v>
          </cell>
          <cell r="C3850" t="str">
            <v>89374</v>
          </cell>
          <cell r="D3850" t="str">
            <v>LUVA COM BUCHA DE LATÃO, PVC, SOLDÁVEL, DN 20MM X 1/2", INSTALADO EM RAMAL OU SUB-RAMAL DE ÁGUA - FORNECIMENTO E INSTALAÇÃO. AF_06/2022</v>
          </cell>
          <cell r="E3850" t="str">
            <v>UN</v>
          </cell>
          <cell r="F3850" t="str">
            <v>9,85</v>
          </cell>
          <cell r="G3850" t="str">
            <v>10,43</v>
          </cell>
        </row>
        <row r="3851">
          <cell r="A3851" t="str">
            <v>SINAPI89375</v>
          </cell>
          <cell r="B3851" t="str">
            <v>SINAPI</v>
          </cell>
          <cell r="C3851" t="str">
            <v>89375</v>
          </cell>
          <cell r="D3851" t="str">
            <v>UNIÃO, PVC, SOLDÁVEL, DN 20MM, INSTALADO EM RAMAL OU SUB-RAMAL DE ÁGUA - FORNECIMENTO E INSTALAÇÃO. AF_06/2022</v>
          </cell>
          <cell r="E3851" t="str">
            <v>UN</v>
          </cell>
          <cell r="F3851" t="str">
            <v>11,48</v>
          </cell>
          <cell r="G3851" t="str">
            <v>12,12</v>
          </cell>
        </row>
        <row r="3852">
          <cell r="A3852" t="str">
            <v>SINAPI89376</v>
          </cell>
          <cell r="B3852" t="str">
            <v>SINAPI</v>
          </cell>
          <cell r="C3852" t="str">
            <v>89376</v>
          </cell>
          <cell r="D3852" t="str">
            <v>ADAPTADOR CURTO COM BOLSA E ROSCA PARA REGISTRO, PVC, SOLDÁVEL, DN 20MM X 1/2 , INSTALADO EM RAMAL OU SUB-RAMAL DE ÁGUA - FORNECIMENTO E INSTALAÇÃO. AF_06/2022</v>
          </cell>
          <cell r="E3852" t="str">
            <v>UN</v>
          </cell>
          <cell r="F3852" t="str">
            <v>6,23</v>
          </cell>
          <cell r="G3852" t="str">
            <v>6,81</v>
          </cell>
        </row>
        <row r="3853">
          <cell r="A3853" t="str">
            <v>SINAPI89377</v>
          </cell>
          <cell r="B3853" t="str">
            <v>SINAPI</v>
          </cell>
          <cell r="C3853" t="str">
            <v>89377</v>
          </cell>
          <cell r="D3853" t="str">
            <v>CURVA DE TRANSPOSIÇÃO, PVC, SOLDÁVEL, DN 20MM, INSTALADO EM RAMAL OU SUB-RAMAL DE ÁGUA - FORNECIMENTO E INSTALAÇÃO. AF_06/2022</v>
          </cell>
          <cell r="E3853" t="str">
            <v>UN</v>
          </cell>
          <cell r="F3853" t="str">
            <v>10,06</v>
          </cell>
          <cell r="G3853" t="str">
            <v>10,70</v>
          </cell>
        </row>
        <row r="3854">
          <cell r="A3854" t="str">
            <v>SINAPI89378</v>
          </cell>
          <cell r="B3854" t="str">
            <v>SINAPI</v>
          </cell>
          <cell r="C3854" t="str">
            <v>89378</v>
          </cell>
          <cell r="D3854" t="str">
            <v>LUVA, PVC, SOLDÁVEL, DN 25MM, INSTALADO EM RAMAL OU SUB-RAMAL DE ÁGUA - FORNECIMENTO E INSTALAÇÃO. AF_06/2022</v>
          </cell>
          <cell r="E3854" t="str">
            <v>UN</v>
          </cell>
          <cell r="F3854" t="str">
            <v>7,75</v>
          </cell>
          <cell r="G3854" t="str">
            <v>8,48</v>
          </cell>
        </row>
        <row r="3855">
          <cell r="A3855" t="str">
            <v>SINAPI89379</v>
          </cell>
          <cell r="B3855" t="str">
            <v>SINAPI</v>
          </cell>
          <cell r="C3855" t="str">
            <v>89379</v>
          </cell>
          <cell r="D3855" t="str">
            <v>LUVA DE CORRER, PVC, SOLDÁVEL, DN 25MM, INSTALADO EM RAMAL OU SUB-RAMAL DE ÁGUA - FORNECIMENTO E INSTALAÇÃO. AF_12/2014</v>
          </cell>
          <cell r="E3855" t="str">
            <v>UN</v>
          </cell>
          <cell r="F3855" t="str">
            <v>17,35</v>
          </cell>
          <cell r="G3855" t="str">
            <v>18,08</v>
          </cell>
        </row>
        <row r="3856">
          <cell r="A3856" t="str">
            <v>SINAPI89380</v>
          </cell>
          <cell r="B3856" t="str">
            <v>SINAPI</v>
          </cell>
          <cell r="C3856" t="str">
            <v>89380</v>
          </cell>
          <cell r="D3856" t="str">
            <v>LUVA DE REDUÇÃO, PVC, SOLDÁVEL, DN 32MM X 25MM, INSTALADO EM RAMAL OU SUB-RAMAL DE ÁGUA - FORNECIMENTO E INSTALAÇÃO. AF_06/2022</v>
          </cell>
          <cell r="E3856" t="str">
            <v>UN</v>
          </cell>
          <cell r="F3856" t="str">
            <v>10,41</v>
          </cell>
          <cell r="G3856" t="str">
            <v>11,21</v>
          </cell>
        </row>
        <row r="3857">
          <cell r="A3857" t="str">
            <v>SINAPI89381</v>
          </cell>
          <cell r="B3857" t="str">
            <v>SINAPI</v>
          </cell>
          <cell r="C3857" t="str">
            <v>89381</v>
          </cell>
          <cell r="D3857" t="str">
            <v>LUVA COM BUCHA DE LATÃO, PVC, SOLDÁVEL, DN 25MM X 3/4 , INSTALADO EM RAMAL OU SUB-RAMAL DE ÁGUA - FORNECIMENTO E INSTALAÇÃO. AF_06/2022</v>
          </cell>
          <cell r="E3857" t="str">
            <v>UN</v>
          </cell>
          <cell r="F3857" t="str">
            <v>11,98</v>
          </cell>
          <cell r="G3857" t="str">
            <v>12,66</v>
          </cell>
        </row>
        <row r="3858">
          <cell r="A3858" t="str">
            <v>SINAPI89382</v>
          </cell>
          <cell r="B3858" t="str">
            <v>SINAPI</v>
          </cell>
          <cell r="C3858" t="str">
            <v>89382</v>
          </cell>
          <cell r="D3858" t="str">
            <v>UNIÃO, PVC, SOLDÁVEL, DN 25MM, INSTALADO EM RAMAL OU SUB-RAMAL DE ÁGUA - FORNECIMENTO E INSTALAÇÃO. AF_06/2022</v>
          </cell>
          <cell r="E3858" t="str">
            <v>UN</v>
          </cell>
          <cell r="F3858" t="str">
            <v>13,72</v>
          </cell>
          <cell r="G3858" t="str">
            <v>14,45</v>
          </cell>
        </row>
        <row r="3859">
          <cell r="A3859" t="str">
            <v>SINAPI89383</v>
          </cell>
          <cell r="B3859" t="str">
            <v>SINAPI</v>
          </cell>
          <cell r="C3859" t="str">
            <v>89383</v>
          </cell>
          <cell r="D3859" t="str">
            <v>ADAPTADOR CURTO COM BOLSA E ROSCA PARA REGISTRO, PVC, SOLDÁVEL, DN 25MM X 3/4 , INSTALADO EM RAMAL OU SUB-RAMAL DE ÁGUA - FORNECIMENTO E INSTALAÇÃO. AF_06/2022</v>
          </cell>
          <cell r="E3859" t="str">
            <v>UN</v>
          </cell>
          <cell r="F3859" t="str">
            <v>7,25</v>
          </cell>
          <cell r="G3859" t="str">
            <v>7,93</v>
          </cell>
        </row>
        <row r="3860">
          <cell r="A3860" t="str">
            <v>SINAPI89384</v>
          </cell>
          <cell r="B3860" t="str">
            <v>SINAPI</v>
          </cell>
          <cell r="C3860" t="str">
            <v>89384</v>
          </cell>
          <cell r="D3860" t="str">
            <v>CURVA DE TRANSPOSIÇÃO, PVC, SOLDÁVEL, DN 25MM, INSTALADO EM RAMAL OU SUB-RAMAL DE ÁGUA   FORNECIMENTO E INSTALAÇÃO. AF_06/2022</v>
          </cell>
          <cell r="E3860" t="str">
            <v>UN</v>
          </cell>
          <cell r="F3860" t="str">
            <v>12,64</v>
          </cell>
          <cell r="G3860" t="str">
            <v>13,37</v>
          </cell>
        </row>
        <row r="3861">
          <cell r="A3861" t="str">
            <v>SINAPI89385</v>
          </cell>
          <cell r="B3861" t="str">
            <v>SINAPI</v>
          </cell>
          <cell r="C3861" t="str">
            <v>89385</v>
          </cell>
          <cell r="D3861" t="str">
            <v>LUVA SOLDÁVEL E COM ROSCA, PVC, SOLDÁVEL, DN 25MM X 3/4 , INSTALADO EM RAMAL OU SUB-RAMAL DE ÁGUA - FORNECIMENTO E INSTALAÇÃO. AF_06/2022</v>
          </cell>
          <cell r="E3861" t="str">
            <v>UN</v>
          </cell>
          <cell r="F3861" t="str">
            <v>7,77</v>
          </cell>
          <cell r="G3861" t="str">
            <v>8,45</v>
          </cell>
        </row>
        <row r="3862">
          <cell r="A3862" t="str">
            <v>SINAPI89386</v>
          </cell>
          <cell r="B3862" t="str">
            <v>SINAPI</v>
          </cell>
          <cell r="C3862" t="str">
            <v>89386</v>
          </cell>
          <cell r="D3862" t="str">
            <v>LUVA, PVC, SOLDÁVEL, DN 32MM, INSTALADO EM RAMAL OU SUB-RAMAL DE ÁGUA - FORNECIMENTO E INSTALAÇÃO. AF_06/2022</v>
          </cell>
          <cell r="E3862" t="str">
            <v>UN</v>
          </cell>
          <cell r="F3862" t="str">
            <v>10,24</v>
          </cell>
          <cell r="G3862" t="str">
            <v>11,11</v>
          </cell>
        </row>
        <row r="3863">
          <cell r="A3863" t="str">
            <v>SINAPI89387</v>
          </cell>
          <cell r="B3863" t="str">
            <v>SINAPI</v>
          </cell>
          <cell r="C3863" t="str">
            <v>89387</v>
          </cell>
          <cell r="D3863" t="str">
            <v>LUVA DE CORRER, PVC, SOLDÁVEL, DN 32MM, INSTALADO EM RAMAL OU SUB-RAMAL DE ÁGUA   FORNECIMENTO E INSTALAÇÃO. AF_06/2022</v>
          </cell>
          <cell r="E3863" t="str">
            <v>UN</v>
          </cell>
          <cell r="F3863" t="str">
            <v>26,83</v>
          </cell>
          <cell r="G3863" t="str">
            <v>27,70</v>
          </cell>
        </row>
        <row r="3864">
          <cell r="A3864" t="str">
            <v>SINAPI89389</v>
          </cell>
          <cell r="B3864" t="str">
            <v>SINAPI</v>
          </cell>
          <cell r="C3864" t="str">
            <v>89389</v>
          </cell>
          <cell r="D3864" t="str">
            <v>LUVA SOLDÁVEL E COM ROSCA, PVC, SOLDÁVEL, DN 32MM X 1 , INSTALADO EM RAMAL OU SUB-RAMAL DE ÁGUA - FORNECIMENTO E INSTALAÇÃO. AF_06/2022</v>
          </cell>
          <cell r="E3864" t="str">
            <v>UN</v>
          </cell>
          <cell r="F3864" t="str">
            <v>11,57</v>
          </cell>
          <cell r="G3864" t="str">
            <v>12,37</v>
          </cell>
        </row>
        <row r="3865">
          <cell r="A3865" t="str">
            <v>SINAPI89390</v>
          </cell>
          <cell r="B3865" t="str">
            <v>SINAPI</v>
          </cell>
          <cell r="C3865" t="str">
            <v>89390</v>
          </cell>
          <cell r="D3865" t="str">
            <v>UNIÃO, PVC, SOLDÁVEL, DN 32MM, INSTALADO EM RAMAL OU SUB-RAMAL DE ÁGUA - FORNECIMENTO E INSTALAÇÃO. AF_06/2022</v>
          </cell>
          <cell r="E3865" t="str">
            <v>UN</v>
          </cell>
          <cell r="F3865" t="str">
            <v>19,79</v>
          </cell>
          <cell r="G3865" t="str">
            <v>20,66</v>
          </cell>
        </row>
        <row r="3866">
          <cell r="A3866" t="str">
            <v>SINAPI89391</v>
          </cell>
          <cell r="B3866" t="str">
            <v>SINAPI</v>
          </cell>
          <cell r="C3866" t="str">
            <v>89391</v>
          </cell>
          <cell r="D3866" t="str">
            <v>ADAPTADOR CURTO COM BOLSA E ROSCA PARA REGISTRO, PVC, SOLDÁVEL, DN 32MM X 1 , INSTALADO EM RAMAL OU SUB-RAMAL DE ÁGUA - FORNECIMENTO E INSTALAÇÃO. AF_06/2022</v>
          </cell>
          <cell r="E3866" t="str">
            <v>UN</v>
          </cell>
          <cell r="F3866" t="str">
            <v>9,31</v>
          </cell>
          <cell r="G3866" t="str">
            <v>10,11</v>
          </cell>
        </row>
        <row r="3867">
          <cell r="A3867" t="str">
            <v>SINAPI89392</v>
          </cell>
          <cell r="B3867" t="str">
            <v>SINAPI</v>
          </cell>
          <cell r="C3867" t="str">
            <v>89392</v>
          </cell>
          <cell r="D3867" t="str">
            <v>CURVA DE TRANSPOSIÇÃO, PVC, SOLDÁVEL, DN 32MM, INSTALADO EM RAMAL OU SUB-RAMAL DE ÁGUA   FORNECIMENTO E INSTALAÇÃO. AF_06/2022</v>
          </cell>
          <cell r="E3867" t="str">
            <v>UN</v>
          </cell>
          <cell r="F3867" t="str">
            <v>22,32</v>
          </cell>
          <cell r="G3867" t="str">
            <v>23,19</v>
          </cell>
        </row>
        <row r="3868">
          <cell r="A3868" t="str">
            <v>SINAPI89393</v>
          </cell>
          <cell r="B3868" t="str">
            <v>SINAPI</v>
          </cell>
          <cell r="C3868" t="str">
            <v>89393</v>
          </cell>
          <cell r="D3868" t="str">
            <v>TE, PVC, SOLDÁVEL, DN 20MM, INSTALADO EM RAMAL OU SUB-RAMAL DE ÁGUA - FORNECIMENTO E INSTALAÇÃO. AF_06/2022</v>
          </cell>
          <cell r="E3868" t="str">
            <v>UN</v>
          </cell>
          <cell r="F3868" t="str">
            <v>12,48</v>
          </cell>
          <cell r="G3868" t="str">
            <v>13,75</v>
          </cell>
        </row>
        <row r="3869">
          <cell r="A3869" t="str">
            <v>SINAPI89394</v>
          </cell>
          <cell r="B3869" t="str">
            <v>SINAPI</v>
          </cell>
          <cell r="C3869" t="str">
            <v>89394</v>
          </cell>
          <cell r="D3869" t="str">
            <v>TÊ COM BUCHA DE LATÃO NA BOLSA CENTRAL, PVC, SOLDÁVEL, DN 20MM X 1/2 , INSTALADO EM RAMAL OU SUB-RAMAL DE ÁGUA - FORNECIMENTO E INSTALAÇÃO. AF_06/2022</v>
          </cell>
          <cell r="E3869" t="str">
            <v>UN</v>
          </cell>
          <cell r="F3869" t="str">
            <v>18,40</v>
          </cell>
          <cell r="G3869" t="str">
            <v>19,55</v>
          </cell>
        </row>
        <row r="3870">
          <cell r="A3870" t="str">
            <v>SINAPI89395</v>
          </cell>
          <cell r="B3870" t="str">
            <v>SINAPI</v>
          </cell>
          <cell r="C3870" t="str">
            <v>89395</v>
          </cell>
          <cell r="D3870" t="str">
            <v>TE, PVC, SOLDÁVEL, DN 25MM, INSTALADO EM RAMAL OU SUB-RAMAL DE ÁGUA - FORNECIMENTO E INSTALAÇÃO. AF_06/2022</v>
          </cell>
          <cell r="E3870" t="str">
            <v>UN</v>
          </cell>
          <cell r="F3870" t="str">
            <v>14,69</v>
          </cell>
          <cell r="G3870" t="str">
            <v>16,15</v>
          </cell>
        </row>
        <row r="3871">
          <cell r="A3871" t="str">
            <v>SINAPI89396</v>
          </cell>
          <cell r="B3871" t="str">
            <v>SINAPI</v>
          </cell>
          <cell r="C3871" t="str">
            <v>89396</v>
          </cell>
          <cell r="D3871" t="str">
            <v>TÊ COM BUCHA DE LATÃO NA BOLSA CENTRAL, PVC, SOLDÁVEL, DN 25MM X 1/2 , INSTALADO EM RAMAL OU SUB-RAMAL DE ÁGUA - FORNECIMENTO E INSTALAÇÃO. AF_06/2022</v>
          </cell>
          <cell r="E3871" t="str">
            <v>UN</v>
          </cell>
          <cell r="F3871" t="str">
            <v>20,12</v>
          </cell>
          <cell r="G3871" t="str">
            <v>21,39</v>
          </cell>
        </row>
        <row r="3872">
          <cell r="A3872" t="str">
            <v>SINAPI89397</v>
          </cell>
          <cell r="B3872" t="str">
            <v>SINAPI</v>
          </cell>
          <cell r="C3872" t="str">
            <v>89397</v>
          </cell>
          <cell r="D3872" t="str">
            <v>TÊ DE REDUÇÃO, PVC, SOLDÁVEL, DN 25MM X 20MM, INSTALADO EM RAMAL OU SUB-RAMAL DE ÁGUA - FORNECIMENTO E INSTALAÇÃO. AF_06/2022</v>
          </cell>
          <cell r="E3872" t="str">
            <v>UN</v>
          </cell>
          <cell r="F3872" t="str">
            <v>15,83</v>
          </cell>
          <cell r="G3872" t="str">
            <v>17,19</v>
          </cell>
        </row>
        <row r="3873">
          <cell r="A3873" t="str">
            <v>SINAPI89398</v>
          </cell>
          <cell r="B3873" t="str">
            <v>SINAPI</v>
          </cell>
          <cell r="C3873" t="str">
            <v>89398</v>
          </cell>
          <cell r="D3873" t="str">
            <v>TE, PVC, SOLDÁVEL, DN 32MM, INSTALADO EM RAMAL OU SUB-RAMAL DE ÁGUA - FORNECIMENTO E INSTALAÇÃO. AF_06/2022</v>
          </cell>
          <cell r="E3873" t="str">
            <v>UN</v>
          </cell>
          <cell r="F3873" t="str">
            <v>19,66</v>
          </cell>
          <cell r="G3873" t="str">
            <v>21,40</v>
          </cell>
        </row>
        <row r="3874">
          <cell r="A3874" t="str">
            <v>SINAPI89399</v>
          </cell>
          <cell r="B3874" t="str">
            <v>SINAPI</v>
          </cell>
          <cell r="C3874" t="str">
            <v>89399</v>
          </cell>
          <cell r="D3874" t="str">
            <v>TÊ COM BUCHA DE LATÃO NA BOLSA CENTRAL, PVC, SOLDÁVEL, DN 32MM X 3/4 , INSTALADO EM RAMAL OU SUB-RAMAL DE ÁGUA - FORNECIMENTO E INSTALAÇÃO. AF_06/2022</v>
          </cell>
          <cell r="E3874" t="str">
            <v>UN</v>
          </cell>
          <cell r="F3874" t="str">
            <v>24,16</v>
          </cell>
          <cell r="G3874" t="str">
            <v>25,59</v>
          </cell>
        </row>
        <row r="3875">
          <cell r="A3875" t="str">
            <v>SINAPI89400</v>
          </cell>
          <cell r="B3875" t="str">
            <v>SINAPI</v>
          </cell>
          <cell r="C3875" t="str">
            <v>89400</v>
          </cell>
          <cell r="D3875" t="str">
            <v>TÊ DE REDUÇÃO, PVC, SOLDÁVEL, DN 32MM X 25MM, INSTALADO EM RAMAL OU SUB-RAMAL DE ÁGUA - FORNECIMENTO E INSTALAÇÃO. AF_06/2022</v>
          </cell>
          <cell r="E3875" t="str">
            <v>UN</v>
          </cell>
          <cell r="F3875" t="str">
            <v>20,68</v>
          </cell>
          <cell r="G3875" t="str">
            <v>22,28</v>
          </cell>
        </row>
        <row r="3876">
          <cell r="A3876" t="str">
            <v>SINAPI89404</v>
          </cell>
          <cell r="B3876" t="str">
            <v>SINAPI</v>
          </cell>
          <cell r="C3876" t="str">
            <v>89404</v>
          </cell>
          <cell r="D3876" t="str">
            <v>JOELHO 90 GRAUS, PVC, SOLDÁVEL, DN 20MM, INSTALADO EM RAMAL DE DISTRIBUIÇÃO DE ÁGUA - FORNECIMENTO E INSTALAÇÃO. AF_06/2022</v>
          </cell>
          <cell r="E3876" t="str">
            <v>UN</v>
          </cell>
          <cell r="F3876" t="str">
            <v>8,26</v>
          </cell>
          <cell r="G3876" t="str">
            <v>9,10</v>
          </cell>
        </row>
        <row r="3877">
          <cell r="A3877" t="str">
            <v>SINAPI89405</v>
          </cell>
          <cell r="B3877" t="str">
            <v>SINAPI</v>
          </cell>
          <cell r="C3877" t="str">
            <v>89405</v>
          </cell>
          <cell r="D3877" t="str">
            <v>JOELHO 45 GRAUS, PVC, SOLDÁVEL, DN 20MM, INSTALADO EM RAMAL DE DISTRIBUIÇÃO DE ÁGUA - FORNECIMENTO E INSTALAÇÃO. AF_06/2022</v>
          </cell>
          <cell r="E3877" t="str">
            <v>UN</v>
          </cell>
          <cell r="F3877" t="str">
            <v>8,71</v>
          </cell>
          <cell r="G3877" t="str">
            <v>9,55</v>
          </cell>
        </row>
        <row r="3878">
          <cell r="A3878" t="str">
            <v>SINAPI89406</v>
          </cell>
          <cell r="B3878" t="str">
            <v>SINAPI</v>
          </cell>
          <cell r="C3878" t="str">
            <v>89406</v>
          </cell>
          <cell r="D3878" t="str">
            <v>CURVA 90 GRAUS, PVC, SOLDÁVEL, DN 20MM, INSTALADO EM RAMAL DE DISTRIBUIÇÃO DE ÁGUA - FORNECIMENTO E INSTALAÇÃO. AF_06/2022</v>
          </cell>
          <cell r="E3878" t="str">
            <v>UN</v>
          </cell>
          <cell r="F3878" t="str">
            <v>9,53</v>
          </cell>
          <cell r="G3878" t="str">
            <v>10,37</v>
          </cell>
        </row>
        <row r="3879">
          <cell r="A3879" t="str">
            <v>SINAPI89407</v>
          </cell>
          <cell r="B3879" t="str">
            <v>SINAPI</v>
          </cell>
          <cell r="C3879" t="str">
            <v>89407</v>
          </cell>
          <cell r="D3879" t="str">
            <v>CURVA 45 GRAUS, PVC, SOLDÁVEL, DN 20MM, INSTALADO EM RAMAL DE DISTRIBUIÇÃO DE ÁGUA - FORNECIMENTO E INSTALAÇÃO. AF_06/2022</v>
          </cell>
          <cell r="E3879" t="str">
            <v>UN</v>
          </cell>
          <cell r="F3879" t="str">
            <v>9,59</v>
          </cell>
          <cell r="G3879" t="str">
            <v>10,43</v>
          </cell>
        </row>
        <row r="3880">
          <cell r="A3880" t="str">
            <v>SINAPI89408</v>
          </cell>
          <cell r="B3880" t="str">
            <v>SINAPI</v>
          </cell>
          <cell r="C3880" t="str">
            <v>89408</v>
          </cell>
          <cell r="D3880" t="str">
            <v>JOELHO 90 GRAUS, PVC, SOLDÁVEL, DN 25MM, INSTALADO EM RAMAL DE DISTRIBUIÇÃO DE ÁGUA - FORNECIMENTO E INSTALAÇÃO. AF_06/2022</v>
          </cell>
          <cell r="E3880" t="str">
            <v>UN</v>
          </cell>
          <cell r="F3880" t="str">
            <v>9,75</v>
          </cell>
          <cell r="G3880" t="str">
            <v>10,73</v>
          </cell>
        </row>
        <row r="3881">
          <cell r="A3881" t="str">
            <v>SINAPI89409</v>
          </cell>
          <cell r="B3881" t="str">
            <v>SINAPI</v>
          </cell>
          <cell r="C3881" t="str">
            <v>89409</v>
          </cell>
          <cell r="D3881" t="str">
            <v>JOELHO 45 GRAUS, PVC, SOLDÁVEL, DN 25MM, INSTALADO EM RAMAL DE DISTRIBUIÇÃO DE ÁGUA - FORNECIMENTO E INSTALAÇÃO. AF_06/2022</v>
          </cell>
          <cell r="E3881" t="str">
            <v>UN</v>
          </cell>
          <cell r="F3881" t="str">
            <v>10,40</v>
          </cell>
          <cell r="G3881" t="str">
            <v>11,38</v>
          </cell>
        </row>
        <row r="3882">
          <cell r="A3882" t="str">
            <v>SINAPI89410</v>
          </cell>
          <cell r="B3882" t="str">
            <v>SINAPI</v>
          </cell>
          <cell r="C3882" t="str">
            <v>89410</v>
          </cell>
          <cell r="D3882" t="str">
            <v>CURVA 90 GRAUS, PVC, SOLDÁVEL, DN 25MM, INSTALADO EM RAMAL DE DISTRIBUIÇÃO DE ÁGUA - FORNECIMENTO E INSTALAÇÃO. AF_06/2022</v>
          </cell>
          <cell r="E3882" t="str">
            <v>UN</v>
          </cell>
          <cell r="F3882" t="str">
            <v>11,64</v>
          </cell>
          <cell r="G3882" t="str">
            <v>12,62</v>
          </cell>
        </row>
        <row r="3883">
          <cell r="A3883" t="str">
            <v>SINAPI89411</v>
          </cell>
          <cell r="B3883" t="str">
            <v>SINAPI</v>
          </cell>
          <cell r="C3883" t="str">
            <v>89411</v>
          </cell>
          <cell r="D3883" t="str">
            <v>CURVA 45 GRAUS, PVC, SOLDÁVEL, DN 25MM, INSTALADO EM RAMAL DE DISTRIBUIÇÃO DE ÁGUA - FORNECIMENTO E INSTALAÇÃO. AF_06/2022</v>
          </cell>
          <cell r="E3883" t="str">
            <v>UN</v>
          </cell>
          <cell r="F3883" t="str">
            <v>11,19</v>
          </cell>
          <cell r="G3883" t="str">
            <v>12,17</v>
          </cell>
        </row>
        <row r="3884">
          <cell r="A3884" t="str">
            <v>SINAPI89412</v>
          </cell>
          <cell r="B3884" t="str">
            <v>SINAPI</v>
          </cell>
          <cell r="C3884" t="str">
            <v>89412</v>
          </cell>
          <cell r="D3884" t="str">
            <v>JOELHO 90 GRAUS, PVC, SOLDÁVEL, DN 25MM, X 3/4  INSTALADO EM RAMAL DE DISTRIBUIÇÃO DE ÁGUA - FORNECIMENTO E INSTALAÇÃO. AF_06/2022</v>
          </cell>
          <cell r="E3884" t="str">
            <v>UN</v>
          </cell>
          <cell r="F3884" t="str">
            <v>10,48</v>
          </cell>
          <cell r="G3884" t="str">
            <v>11,39</v>
          </cell>
        </row>
        <row r="3885">
          <cell r="A3885" t="str">
            <v>SINAPI89413</v>
          </cell>
          <cell r="B3885" t="str">
            <v>SINAPI</v>
          </cell>
          <cell r="C3885" t="str">
            <v>89413</v>
          </cell>
          <cell r="D3885" t="str">
            <v>JOELHO 90 GRAUS, PVC, SOLDÁVEL, DN 32MM, INSTALADO EM RAMAL DE DISTRIBUIÇÃO DE ÁGUA - FORNECIMENTO E INSTALAÇÃO. AF_06/2022</v>
          </cell>
          <cell r="E3885" t="str">
            <v>UN</v>
          </cell>
          <cell r="F3885" t="str">
            <v>13,08</v>
          </cell>
          <cell r="G3885" t="str">
            <v>14,26</v>
          </cell>
        </row>
        <row r="3886">
          <cell r="A3886" t="str">
            <v>SINAPI89414</v>
          </cell>
          <cell r="B3886" t="str">
            <v>SINAPI</v>
          </cell>
          <cell r="C3886" t="str">
            <v>89414</v>
          </cell>
          <cell r="D3886" t="str">
            <v>JOELHO 45 GRAUS, PVC, SOLDÁVEL, DN 32MM, INSTALADO EM RAMAL DE DISTRIBUIÇÃO DE ÁGUA - FORNECIMENTO E INSTALAÇÃO. AF_06/2022</v>
          </cell>
          <cell r="E3886" t="str">
            <v>UN</v>
          </cell>
          <cell r="F3886" t="str">
            <v>14,51</v>
          </cell>
          <cell r="G3886" t="str">
            <v>15,69</v>
          </cell>
        </row>
        <row r="3887">
          <cell r="A3887" t="str">
            <v>SINAPI89415</v>
          </cell>
          <cell r="B3887" t="str">
            <v>SINAPI</v>
          </cell>
          <cell r="C3887" t="str">
            <v>89415</v>
          </cell>
          <cell r="D3887" t="str">
            <v>CURVA 90 GRAUS, PVC, SOLDÁVEL, DN 32MM, INSTALADO EM RAMAL DE DISTRIBUIÇÃO DE ÁGUA - FORNECIMENTO E INSTALAÇÃO. AF_06/2022</v>
          </cell>
          <cell r="E3887" t="str">
            <v>UN</v>
          </cell>
          <cell r="F3887" t="str">
            <v>16,44</v>
          </cell>
          <cell r="G3887" t="str">
            <v>17,62</v>
          </cell>
        </row>
        <row r="3888">
          <cell r="A3888" t="str">
            <v>SINAPI89416</v>
          </cell>
          <cell r="B3888" t="str">
            <v>SINAPI</v>
          </cell>
          <cell r="C3888" t="str">
            <v>89416</v>
          </cell>
          <cell r="D3888" t="str">
            <v>CURVA 45 GRAUS, PVC, SOLDÁVEL, DN 32MM, INSTALADO EM RAMAL DE DISTRIBUIÇÃO DE ÁGUA - FORNECIMENTO E INSTALAÇÃO. AF_06/2022</v>
          </cell>
          <cell r="E3888" t="str">
            <v>UN</v>
          </cell>
          <cell r="F3888" t="str">
            <v>14,78</v>
          </cell>
          <cell r="G3888" t="str">
            <v>15,96</v>
          </cell>
        </row>
        <row r="3889">
          <cell r="A3889" t="str">
            <v>SINAPI89417</v>
          </cell>
          <cell r="B3889" t="str">
            <v>SINAPI</v>
          </cell>
          <cell r="C3889" t="str">
            <v>89417</v>
          </cell>
          <cell r="D3889" t="str">
            <v>LUVA, PVC, SOLDÁVEL, DN 20MM, INSTALADO EM RAMAL DE DISTRIBUIÇÃO DE ÁGUA - FORNECIMENTO E INSTALAÇÃO. AF_06/2022</v>
          </cell>
          <cell r="E3889" t="str">
            <v>UN</v>
          </cell>
          <cell r="F3889" t="str">
            <v>6,04</v>
          </cell>
          <cell r="G3889" t="str">
            <v>6,60</v>
          </cell>
        </row>
        <row r="3890">
          <cell r="A3890" t="str">
            <v>SINAPI89418</v>
          </cell>
          <cell r="B3890" t="str">
            <v>SINAPI</v>
          </cell>
          <cell r="C3890" t="str">
            <v>89418</v>
          </cell>
          <cell r="D3890" t="str">
            <v>LUVA DE CORRER, PVC, SOLDÁVEL, DN 20MM, INSTALADO EM RAMAL DE DISTRIBUIÇÃO DE ÁGUA - FORNECIMENTO E INSTALAÇÃO. AF_06/2022</v>
          </cell>
          <cell r="E3890" t="str">
            <v>UN</v>
          </cell>
          <cell r="F3890" t="str">
            <v>14,23</v>
          </cell>
          <cell r="G3890" t="str">
            <v>14,79</v>
          </cell>
        </row>
        <row r="3891">
          <cell r="A3891" t="str">
            <v>SINAPI89419</v>
          </cell>
          <cell r="B3891" t="str">
            <v>SINAPI</v>
          </cell>
          <cell r="C3891" t="str">
            <v>89419</v>
          </cell>
          <cell r="D3891" t="str">
            <v>LUVA DE REDUÇÃO, PVC, SOLDÁVEL, DN 25MM X 20MM, INSTALADO EM RAMAL DE DISTRIBUIÇÃO DE ÁGUA - FORNECIMENTO E INSTALAÇÃO. AF_06/2022</v>
          </cell>
          <cell r="E3891" t="str">
            <v>UN</v>
          </cell>
          <cell r="F3891" t="str">
            <v>7,07</v>
          </cell>
          <cell r="G3891" t="str">
            <v>7,68</v>
          </cell>
        </row>
        <row r="3892">
          <cell r="A3892" t="str">
            <v>SINAPI89421</v>
          </cell>
          <cell r="B3892" t="str">
            <v>SINAPI</v>
          </cell>
          <cell r="C3892" t="str">
            <v>89421</v>
          </cell>
          <cell r="D3892" t="str">
            <v>UNIÃO, PVC, SOLDÁVEL, DN 20MM, INSTALADO EM RAMAL DE DISTRIBUIÇÃO DE ÁGUA - FORNECIMENTO E INSTALAÇÃO. AF_06/2022</v>
          </cell>
          <cell r="E3892" t="str">
            <v>UN</v>
          </cell>
          <cell r="F3892" t="str">
            <v>10,92</v>
          </cell>
          <cell r="G3892" t="str">
            <v>11,48</v>
          </cell>
        </row>
        <row r="3893">
          <cell r="A3893" t="str">
            <v>SINAPI89423</v>
          </cell>
          <cell r="B3893" t="str">
            <v>SINAPI</v>
          </cell>
          <cell r="C3893" t="str">
            <v>89423</v>
          </cell>
          <cell r="D3893" t="str">
            <v>CURVA DE TRANSPOSIÇÃO, PVC, SOLDÁVEL, DN 20MM, INSTALADO EM RAMAL DE DISTRIBUIÇÃO DE ÁGUA   FORNECIMENTO E INSTALAÇÃO. AF_06/2022</v>
          </cell>
          <cell r="E3893" t="str">
            <v>UN</v>
          </cell>
          <cell r="F3893" t="str">
            <v>9,50</v>
          </cell>
          <cell r="G3893" t="str">
            <v>10,06</v>
          </cell>
        </row>
        <row r="3894">
          <cell r="A3894" t="str">
            <v>SINAPI89424</v>
          </cell>
          <cell r="B3894" t="str">
            <v>SINAPI</v>
          </cell>
          <cell r="C3894" t="str">
            <v>89424</v>
          </cell>
          <cell r="D3894" t="str">
            <v>LUVA, PVC, SOLDÁVEL, DN 25MM, INSTALADO EM RAMAL DE DISTRIBUIÇÃO DE ÁGUA - FORNECIMENTO E INSTALAÇÃO. AF_06/2022</v>
          </cell>
          <cell r="E3894" t="str">
            <v>UN</v>
          </cell>
          <cell r="F3894" t="str">
            <v>7,09</v>
          </cell>
          <cell r="G3894" t="str">
            <v>7,74</v>
          </cell>
        </row>
        <row r="3895">
          <cell r="A3895" t="str">
            <v>SINAPI89425</v>
          </cell>
          <cell r="B3895" t="str">
            <v>SINAPI</v>
          </cell>
          <cell r="C3895" t="str">
            <v>89425</v>
          </cell>
          <cell r="D3895" t="str">
            <v>LUVA DE CORRER, PVC, SOLDÁVEL, DN 25MM, INSTALADO EM RAMAL DE DISTRIBUIÇÃO DE ÁGUA - FORNECIMENTO E INSTALAÇÃO. AF_06/2022</v>
          </cell>
          <cell r="E3895" t="str">
            <v>UN</v>
          </cell>
          <cell r="F3895" t="str">
            <v>16,69</v>
          </cell>
          <cell r="G3895" t="str">
            <v>17,34</v>
          </cell>
        </row>
        <row r="3896">
          <cell r="A3896" t="str">
            <v>SINAPI89426</v>
          </cell>
          <cell r="B3896" t="str">
            <v>SINAPI</v>
          </cell>
          <cell r="C3896" t="str">
            <v>89426</v>
          </cell>
          <cell r="D3896" t="str">
            <v>LUVA DE REDUÇÃO, PVC, SOLDÁVEL, DN 32MM X 25MM, INSTALADO EM RAMAL DE DISTRIBUIÇÃO DE ÁGUA - FORNECIMENTO E INSTALAÇÃO. AF_06/2022</v>
          </cell>
          <cell r="E3896" t="str">
            <v>UN</v>
          </cell>
          <cell r="F3896" t="str">
            <v>9,70</v>
          </cell>
          <cell r="G3896" t="str">
            <v>10,41</v>
          </cell>
        </row>
        <row r="3897">
          <cell r="A3897" t="str">
            <v>SINAPI89427</v>
          </cell>
          <cell r="B3897" t="str">
            <v>SINAPI</v>
          </cell>
          <cell r="C3897" t="str">
            <v>89427</v>
          </cell>
          <cell r="D3897" t="str">
            <v>LUVA COM BUCHA DE LATÃO, PVC, SOLDÁVEL, DN 25MM X 3/4 , INSTALADO EM RAMAL DE DISTRIBUIÇÃO DE ÁGUA - FORNECIMENTO E INSTALAÇÃO. AF_06/2022</v>
          </cell>
          <cell r="E3897" t="str">
            <v>UN</v>
          </cell>
          <cell r="F3897" t="str">
            <v>11,37</v>
          </cell>
          <cell r="G3897" t="str">
            <v>11,98</v>
          </cell>
        </row>
        <row r="3898">
          <cell r="A3898" t="str">
            <v>SINAPI89428</v>
          </cell>
          <cell r="B3898" t="str">
            <v>SINAPI</v>
          </cell>
          <cell r="C3898" t="str">
            <v>89428</v>
          </cell>
          <cell r="D3898" t="str">
            <v>UNIÃO, PVC, SOLDÁVEL, DN 25MM, INSTALADO EM RAMAL DE DISTRIBUIÇÃO DE ÁGUA - FORNECIMENTO E INSTALAÇÃO. AF_06/2022</v>
          </cell>
          <cell r="E3898" t="str">
            <v>UN</v>
          </cell>
          <cell r="F3898" t="str">
            <v>13,06</v>
          </cell>
          <cell r="G3898" t="str">
            <v>13,71</v>
          </cell>
        </row>
        <row r="3899">
          <cell r="A3899" t="str">
            <v>SINAPI89429</v>
          </cell>
          <cell r="B3899" t="str">
            <v>SINAPI</v>
          </cell>
          <cell r="C3899" t="str">
            <v>89429</v>
          </cell>
          <cell r="D3899" t="str">
            <v>ADAPTADOR CURTO COM BOLSA E ROSCA PARA REGISTRO, PVC, SOLDÁVEL, DN 25MM X 3/4 , INSTALADO EM RAMAL DE DISTRIBUIÇÃO DE ÁGUA - FORNECIMENTO E INSTALAÇÃO. AF_06/2022</v>
          </cell>
          <cell r="E3899" t="str">
            <v>UN</v>
          </cell>
          <cell r="F3899" t="str">
            <v>6,64</v>
          </cell>
          <cell r="G3899" t="str">
            <v>7,25</v>
          </cell>
        </row>
        <row r="3900">
          <cell r="A3900" t="str">
            <v>SINAPI89430</v>
          </cell>
          <cell r="B3900" t="str">
            <v>SINAPI</v>
          </cell>
          <cell r="C3900" t="str">
            <v>89430</v>
          </cell>
          <cell r="D3900" t="str">
            <v>CURVA DE TRANSPOSIÇÃO, PVC, SOLDÁVEL, DN 25MM, INSTALADO EM RAMAL DE DISTRIBUIÇÃO DE ÁGUA   FORNECIMENTO E INSTALAÇÃO. AF_06/2022</v>
          </cell>
          <cell r="E3900" t="str">
            <v>UN</v>
          </cell>
          <cell r="F3900" t="str">
            <v>11,98</v>
          </cell>
          <cell r="G3900" t="str">
            <v>12,63</v>
          </cell>
        </row>
        <row r="3901">
          <cell r="A3901" t="str">
            <v>SINAPI89431</v>
          </cell>
          <cell r="B3901" t="str">
            <v>SINAPI</v>
          </cell>
          <cell r="C3901" t="str">
            <v>89431</v>
          </cell>
          <cell r="D3901" t="str">
            <v>LUVA, PVC, SOLDÁVEL, DN 32MM, INSTALADO EM RAMAL DE DISTRIBUIÇÃO DE ÁGUA - FORNECIMENTO E INSTALAÇÃO. AF_06/2022</v>
          </cell>
          <cell r="E3901" t="str">
            <v>UN</v>
          </cell>
          <cell r="F3901" t="str">
            <v>9,47</v>
          </cell>
          <cell r="G3901" t="str">
            <v>10,24</v>
          </cell>
        </row>
        <row r="3902">
          <cell r="A3902" t="str">
            <v>SINAPI89432</v>
          </cell>
          <cell r="B3902" t="str">
            <v>SINAPI</v>
          </cell>
          <cell r="C3902" t="str">
            <v>89432</v>
          </cell>
          <cell r="D3902" t="str">
            <v>LUVA DE CORRER, PVC, SOLDÁVEL, DN 32MM, INSTALADO EM RAMAL DE DISTRIBUIÇÃO DE ÁGUA   FORNECIMENTO E INSTALAÇÃO. AF_06/2022</v>
          </cell>
          <cell r="E3902" t="str">
            <v>UN</v>
          </cell>
          <cell r="F3902" t="str">
            <v>26,06</v>
          </cell>
          <cell r="G3902" t="str">
            <v>26,83</v>
          </cell>
        </row>
        <row r="3903">
          <cell r="A3903" t="str">
            <v>SINAPI89433</v>
          </cell>
          <cell r="B3903" t="str">
            <v>SINAPI</v>
          </cell>
          <cell r="C3903" t="str">
            <v>89433</v>
          </cell>
          <cell r="D3903" t="str">
            <v>LUVA DE REDUÇÃO, PVC, SOLDÁVEL, DN 40MM X 32MM, INSTALADO EM RAMAL DE DISTRIBUIÇÃO DE ÁGUA - FORNECIMENTO E INSTALAÇÃO. AF_06/2022</v>
          </cell>
          <cell r="E3903" t="str">
            <v>UN</v>
          </cell>
          <cell r="F3903" t="str">
            <v>12,98</v>
          </cell>
          <cell r="G3903" t="str">
            <v>13,83</v>
          </cell>
        </row>
        <row r="3904">
          <cell r="A3904" t="str">
            <v>SINAPI89434</v>
          </cell>
          <cell r="B3904" t="str">
            <v>SINAPI</v>
          </cell>
          <cell r="C3904" t="str">
            <v>89434</v>
          </cell>
          <cell r="D3904" t="str">
            <v>LUVA SOLDÁVEL E COM ROSCA, PVC, SOLDÁVEL, DN 32MM X 1 , INSTALADO EM RAMAL DE DISTRIBUIÇÃO DE ÁGUA - FORNECIMENTO E INSTALAÇÃO. AF_06/2022</v>
          </cell>
          <cell r="E3904" t="str">
            <v>UN</v>
          </cell>
          <cell r="F3904" t="str">
            <v>10,86</v>
          </cell>
          <cell r="G3904" t="str">
            <v>11,57</v>
          </cell>
        </row>
        <row r="3905">
          <cell r="A3905" t="str">
            <v>SINAPI89435</v>
          </cell>
          <cell r="B3905" t="str">
            <v>SINAPI</v>
          </cell>
          <cell r="C3905" t="str">
            <v>89435</v>
          </cell>
          <cell r="D3905" t="str">
            <v>UNIÃO, PVC, SOLDÁVEL, DN 32MM, INSTALADO EM RAMAL DE DISTRIBUIÇÃO DE ÁGUA - FORNECIMENTO E INSTALAÇÃO. AF_06/2022</v>
          </cell>
          <cell r="E3905" t="str">
            <v>UN</v>
          </cell>
          <cell r="F3905" t="str">
            <v>19,02</v>
          </cell>
          <cell r="G3905" t="str">
            <v>19,79</v>
          </cell>
        </row>
        <row r="3906">
          <cell r="A3906" t="str">
            <v>SINAPI89436</v>
          </cell>
          <cell r="B3906" t="str">
            <v>SINAPI</v>
          </cell>
          <cell r="C3906" t="str">
            <v>89436</v>
          </cell>
          <cell r="D3906" t="str">
            <v>ADAPTADOR CURTO COM BOLSA E ROSCA PARA REGISTRO, PVC, SOLDÁVEL, DN 32MM X 1 , INSTALADO EM RAMAL DE DISTRIBUIÇÃO DE ÁGUA - FORNECIMENTO E INSTALAÇÃO. AF_06/2022</v>
          </cell>
          <cell r="E3906" t="str">
            <v>UN</v>
          </cell>
          <cell r="F3906" t="str">
            <v>8,60</v>
          </cell>
          <cell r="G3906" t="str">
            <v>9,31</v>
          </cell>
        </row>
        <row r="3907">
          <cell r="A3907" t="str">
            <v>SINAPI89437</v>
          </cell>
          <cell r="B3907" t="str">
            <v>SINAPI</v>
          </cell>
          <cell r="C3907" t="str">
            <v>89437</v>
          </cell>
          <cell r="D3907" t="str">
            <v>CURVA DE TRANSPOSIÇÃO, PVC, SOLDÁVEL, DN 32MM, INSTALADO EM RAMAL DE DISTRIBUIÇÃO DE ÁGUA   FORNECIMENTO E INSTALAÇÃO. AF_06/2022</v>
          </cell>
          <cell r="E3907" t="str">
            <v>UN</v>
          </cell>
          <cell r="F3907" t="str">
            <v>21,55</v>
          </cell>
          <cell r="G3907" t="str">
            <v>22,32</v>
          </cell>
        </row>
        <row r="3908">
          <cell r="A3908" t="str">
            <v>SINAPI89438</v>
          </cell>
          <cell r="B3908" t="str">
            <v>SINAPI</v>
          </cell>
          <cell r="C3908" t="str">
            <v>89438</v>
          </cell>
          <cell r="D3908" t="str">
            <v>TE, PVC, SOLDÁVEL, DN 20MM, INSTALADO EM RAMAL DE DISTRIBUIÇÃO DE ÁGUA - FORNECIMENTO E INSTALAÇÃO. AF_06/2022</v>
          </cell>
          <cell r="E3908" t="str">
            <v>UN</v>
          </cell>
          <cell r="F3908" t="str">
            <v>11,34</v>
          </cell>
          <cell r="G3908" t="str">
            <v>12,47</v>
          </cell>
        </row>
        <row r="3909">
          <cell r="A3909" t="str">
            <v>SINAPI89439</v>
          </cell>
          <cell r="B3909" t="str">
            <v>SINAPI</v>
          </cell>
          <cell r="C3909" t="str">
            <v>89439</v>
          </cell>
          <cell r="D3909" t="str">
            <v>TÊ SOLDÁVEL E COM ROSCA NA BOLSA CENTRAL, PVC, SOLDÁVEL, DN 20MM X 1/2 , INSTALADO EM RAMAL DE DISTRIBUIÇÃO DE ÁGUA - FORNECIMENTO E INSTALAÇÃO. AF_06/2022</v>
          </cell>
          <cell r="E3909" t="str">
            <v>UN</v>
          </cell>
          <cell r="F3909" t="str">
            <v>12,57</v>
          </cell>
          <cell r="G3909" t="str">
            <v>13,70</v>
          </cell>
        </row>
        <row r="3910">
          <cell r="A3910" t="str">
            <v>SINAPI89440</v>
          </cell>
          <cell r="B3910" t="str">
            <v>SINAPI</v>
          </cell>
          <cell r="C3910" t="str">
            <v>89440</v>
          </cell>
          <cell r="D3910" t="str">
            <v>TE, PVC, SOLDÁVEL, DN 25MM, INSTALADO EM RAMAL DE DISTRIBUIÇÃO DE ÁGUA - FORNECIMENTO E INSTALAÇÃO. AF_06/2022</v>
          </cell>
          <cell r="E3910" t="str">
            <v>UN</v>
          </cell>
          <cell r="F3910" t="str">
            <v>13,37</v>
          </cell>
          <cell r="G3910" t="str">
            <v>14,68</v>
          </cell>
        </row>
        <row r="3911">
          <cell r="A3911" t="str">
            <v>SINAPI89442</v>
          </cell>
          <cell r="B3911" t="str">
            <v>SINAPI</v>
          </cell>
          <cell r="C3911" t="str">
            <v>89442</v>
          </cell>
          <cell r="D3911" t="str">
            <v>TÊ DE REDUÇÃO, PVC, SOLDÁVEL, DN 25MM X 20MM, INSTALADO EM RAMAL DE DISTRIBUIÇÃO DE ÁGUA - FORNECIMENTO E INSTALAÇÃO. AF_06/2022</v>
          </cell>
          <cell r="E3911" t="str">
            <v>UN</v>
          </cell>
          <cell r="F3911" t="str">
            <v>14,62</v>
          </cell>
          <cell r="G3911" t="str">
            <v>15,83</v>
          </cell>
        </row>
        <row r="3912">
          <cell r="A3912" t="str">
            <v>SINAPI89443</v>
          </cell>
          <cell r="B3912" t="str">
            <v>SINAPI</v>
          </cell>
          <cell r="C3912" t="str">
            <v>89443</v>
          </cell>
          <cell r="D3912" t="str">
            <v>TE, PVC, SOLDÁVEL, DN 32MM, INSTALADO EM RAMAL DE DISTRIBUIÇÃO DE ÁGUA - FORNECIMENTO E INSTALAÇÃO. AF_06/2022</v>
          </cell>
          <cell r="E3912" t="str">
            <v>UN</v>
          </cell>
          <cell r="F3912" t="str">
            <v>18,10</v>
          </cell>
          <cell r="G3912" t="str">
            <v>19,66</v>
          </cell>
        </row>
        <row r="3913">
          <cell r="A3913" t="str">
            <v>SINAPI89444</v>
          </cell>
          <cell r="B3913" t="str">
            <v>SINAPI</v>
          </cell>
          <cell r="C3913" t="str">
            <v>89444</v>
          </cell>
          <cell r="D3913" t="str">
            <v>TÊ COM BUCHA DE LATÃO NA BOLSA CENTRAL, PVC, SOLDÁVEL, DN 32MM X 3/4 , INSTALADO EM RAMAL DE DISTRIBUIÇÃO DE ÁGUA - FORNECIMENTO E INSTALAÇÃO. AF_06/2022</v>
          </cell>
          <cell r="E3913" t="str">
            <v>UN</v>
          </cell>
          <cell r="F3913" t="str">
            <v>23,40</v>
          </cell>
          <cell r="G3913" t="str">
            <v>24,74</v>
          </cell>
        </row>
        <row r="3914">
          <cell r="A3914" t="str">
            <v>SINAPI89445</v>
          </cell>
          <cell r="B3914" t="str">
            <v>SINAPI</v>
          </cell>
          <cell r="C3914" t="str">
            <v>89445</v>
          </cell>
          <cell r="D3914" t="str">
            <v>TÊ DE REDUÇÃO, PVC, SOLDÁVEL, DN 32MM X 25MM, INSTALADO EM RAMAL DE DISTRIBUIÇÃO DE ÁGUA - FORNECIMENTO E INSTALAÇÃO. AF_06/2022</v>
          </cell>
          <cell r="E3914" t="str">
            <v>UN</v>
          </cell>
          <cell r="F3914" t="str">
            <v>19,25</v>
          </cell>
          <cell r="G3914" t="str">
            <v>20,68</v>
          </cell>
        </row>
        <row r="3915">
          <cell r="A3915" t="str">
            <v>SINAPI89481</v>
          </cell>
          <cell r="B3915" t="str">
            <v>SINAPI</v>
          </cell>
          <cell r="C3915" t="str">
            <v>89481</v>
          </cell>
          <cell r="D3915" t="str">
            <v>JOELHO 90 GRAUS, PVC, SOLDÁVEL, DN 25MM, INSTALADO EM PRUMADA DE ÁGUA - FORNECIMENTO E INSTALAÇÃO. AF_06/2022</v>
          </cell>
          <cell r="E3915" t="str">
            <v>UN</v>
          </cell>
          <cell r="F3915" t="str">
            <v>5,75</v>
          </cell>
          <cell r="G3915" t="str">
            <v>6,27</v>
          </cell>
        </row>
        <row r="3916">
          <cell r="A3916" t="str">
            <v>SINAPI89485</v>
          </cell>
          <cell r="B3916" t="str">
            <v>SINAPI</v>
          </cell>
          <cell r="C3916" t="str">
            <v>89485</v>
          </cell>
          <cell r="D3916" t="str">
            <v>JOELHO 45 GRAUS, PVC, SOLDÁVEL, DN 25MM, INSTALADO EM PRUMADA DE ÁGUA - FORNECIMENTO E INSTALAÇÃO. AF_06/2022</v>
          </cell>
          <cell r="E3916" t="str">
            <v>UN</v>
          </cell>
          <cell r="F3916" t="str">
            <v>6,40</v>
          </cell>
          <cell r="G3916" t="str">
            <v>6,92</v>
          </cell>
        </row>
        <row r="3917">
          <cell r="A3917" t="str">
            <v>SINAPI89489</v>
          </cell>
          <cell r="B3917" t="str">
            <v>SINAPI</v>
          </cell>
          <cell r="C3917" t="str">
            <v>89489</v>
          </cell>
          <cell r="D3917" t="str">
            <v>CURVA 90 GRAUS, PVC, SOLDÁVEL, DN 25MM, INSTALADO EM PRUMADA DE ÁGUA - FORNECIMENTO E INSTALAÇÃO. AF_06/2022</v>
          </cell>
          <cell r="E3917" t="str">
            <v>UN</v>
          </cell>
          <cell r="F3917" t="str">
            <v>7,64</v>
          </cell>
          <cell r="G3917" t="str">
            <v>8,16</v>
          </cell>
        </row>
        <row r="3918">
          <cell r="A3918" t="str">
            <v>SINAPI89490</v>
          </cell>
          <cell r="B3918" t="str">
            <v>SINAPI</v>
          </cell>
          <cell r="C3918" t="str">
            <v>89490</v>
          </cell>
          <cell r="D3918" t="str">
            <v>CURVA 45 GRAUS, PVC, SOLDÁVEL, DN 25MM, INSTALADO EM PRUMADA DE ÁGUA - FORNECIMENTO E INSTALAÇÃO. AF_06/2022</v>
          </cell>
          <cell r="E3918" t="str">
            <v>UN</v>
          </cell>
          <cell r="F3918" t="str">
            <v>7,19</v>
          </cell>
          <cell r="G3918" t="str">
            <v>7,71</v>
          </cell>
        </row>
        <row r="3919">
          <cell r="A3919" t="str">
            <v>SINAPI89492</v>
          </cell>
          <cell r="B3919" t="str">
            <v>SINAPI</v>
          </cell>
          <cell r="C3919" t="str">
            <v>89492</v>
          </cell>
          <cell r="D3919" t="str">
            <v>JOELHO 90 GRAUS, PVC, SOLDÁVEL, DN 32MM, INSTALADO EM PRUMADA DE ÁGUA - FORNECIMENTO E INSTALAÇÃO. AF_06/2022</v>
          </cell>
          <cell r="E3919" t="str">
            <v>UN</v>
          </cell>
          <cell r="F3919" t="str">
            <v>8,40</v>
          </cell>
          <cell r="G3919" t="str">
            <v>9,03</v>
          </cell>
        </row>
        <row r="3920">
          <cell r="A3920" t="str">
            <v>SINAPI89493</v>
          </cell>
          <cell r="B3920" t="str">
            <v>SINAPI</v>
          </cell>
          <cell r="C3920" t="str">
            <v>89493</v>
          </cell>
          <cell r="D3920" t="str">
            <v>JOELHO 45 GRAUS, PVC, SOLDÁVEL, DN 32MM, INSTALADO EM PRUMADA DE ÁGUA - FORNECIMENTO E INSTALAÇÃO. AF_06/2022</v>
          </cell>
          <cell r="E3920" t="str">
            <v>UN</v>
          </cell>
          <cell r="F3920" t="str">
            <v>9,83</v>
          </cell>
          <cell r="G3920" t="str">
            <v>10,46</v>
          </cell>
        </row>
        <row r="3921">
          <cell r="A3921" t="str">
            <v>SINAPI89494</v>
          </cell>
          <cell r="B3921" t="str">
            <v>SINAPI</v>
          </cell>
          <cell r="C3921" t="str">
            <v>89494</v>
          </cell>
          <cell r="D3921" t="str">
            <v>CURVA 90 GRAUS, PVC, SOLDÁVEL, DN 32MM, INSTALADO EM PRUMADA DE ÁGUA - FORNECIMENTO E INSTALAÇÃO. AF_06/2022</v>
          </cell>
          <cell r="E3921" t="str">
            <v>UN</v>
          </cell>
          <cell r="F3921" t="str">
            <v>11,76</v>
          </cell>
          <cell r="G3921" t="str">
            <v>12,39</v>
          </cell>
        </row>
        <row r="3922">
          <cell r="A3922" t="str">
            <v>SINAPI89496</v>
          </cell>
          <cell r="B3922" t="str">
            <v>SINAPI</v>
          </cell>
          <cell r="C3922" t="str">
            <v>89496</v>
          </cell>
          <cell r="D3922" t="str">
            <v>CURVA 45 GRAUS, PVC, SOLDÁVEL, DN 32MM, INSTALADO EM PRUMADA DE ÁGUA - FORNECIMENTO E INSTALAÇÃO. AF_06/2022</v>
          </cell>
          <cell r="E3922" t="str">
            <v>UN</v>
          </cell>
          <cell r="F3922" t="str">
            <v>10,10</v>
          </cell>
          <cell r="G3922" t="str">
            <v>10,73</v>
          </cell>
        </row>
        <row r="3923">
          <cell r="A3923" t="str">
            <v>SINAPI89497</v>
          </cell>
          <cell r="B3923" t="str">
            <v>SINAPI</v>
          </cell>
          <cell r="C3923" t="str">
            <v>89497</v>
          </cell>
          <cell r="D3923" t="str">
            <v>JOELHO 90 GRAUS, PVC, SOLDÁVEL, DN 40MM, INSTALADO EM PRUMADA DE ÁGUA - FORNECIMENTO E INSTALAÇÃO. AF_06/2022</v>
          </cell>
          <cell r="E3923" t="str">
            <v>UN</v>
          </cell>
          <cell r="F3923" t="str">
            <v>12,76</v>
          </cell>
          <cell r="G3923" t="str">
            <v>13,52</v>
          </cell>
        </row>
        <row r="3924">
          <cell r="A3924" t="str">
            <v>SINAPI89498</v>
          </cell>
          <cell r="B3924" t="str">
            <v>SINAPI</v>
          </cell>
          <cell r="C3924" t="str">
            <v>89498</v>
          </cell>
          <cell r="D3924" t="str">
            <v>JOELHO 45 GRAUS, PVC, SOLDÁVEL, DN 40MM, INSTALADO EM PRUMADA DE ÁGUA - FORNECIMENTO E INSTALAÇÃO. AF_06/2022</v>
          </cell>
          <cell r="E3924" t="str">
            <v>UN</v>
          </cell>
          <cell r="F3924" t="str">
            <v>12,80</v>
          </cell>
          <cell r="G3924" t="str">
            <v>13,56</v>
          </cell>
        </row>
        <row r="3925">
          <cell r="A3925" t="str">
            <v>SINAPI89499</v>
          </cell>
          <cell r="B3925" t="str">
            <v>SINAPI</v>
          </cell>
          <cell r="C3925" t="str">
            <v>89499</v>
          </cell>
          <cell r="D3925" t="str">
            <v>CURVA 90 GRAUS, PVC, SOLDÁVEL, DN 40MM, INSTALADO EM PRUMADA DE ÁGUA - FORNECIMENTO E INSTALAÇÃO. AF_06/2022</v>
          </cell>
          <cell r="E3925" t="str">
            <v>UN</v>
          </cell>
          <cell r="F3925" t="str">
            <v>17,85</v>
          </cell>
          <cell r="G3925" t="str">
            <v>18,61</v>
          </cell>
        </row>
        <row r="3926">
          <cell r="A3926" t="str">
            <v>SINAPI89500</v>
          </cell>
          <cell r="B3926" t="str">
            <v>SINAPI</v>
          </cell>
          <cell r="C3926" t="str">
            <v>89500</v>
          </cell>
          <cell r="D3926" t="str">
            <v>CURVA 45 GRAUS, PVC, SOLDÁVEL, DN 40MM, INSTALADO EM PRUMADA DE ÁGUA - FORNECIMENTO E INSTALAÇÃO. AF_06/2022</v>
          </cell>
          <cell r="E3926" t="str">
            <v>UN</v>
          </cell>
          <cell r="F3926" t="str">
            <v>12,35</v>
          </cell>
          <cell r="G3926" t="str">
            <v>13,11</v>
          </cell>
        </row>
        <row r="3927">
          <cell r="A3927" t="str">
            <v>SINAPI89501</v>
          </cell>
          <cell r="B3927" t="str">
            <v>SINAPI</v>
          </cell>
          <cell r="C3927" t="str">
            <v>89501</v>
          </cell>
          <cell r="D3927" t="str">
            <v>JOELHO 90 GRAUS, PVC, SOLDÁVEL, DN 50MM, INSTALADO EM PRUMADA DE ÁGUA - FORNECIMENTO E INSTALAÇÃO. AF_06/2022</v>
          </cell>
          <cell r="E3927" t="str">
            <v>UN</v>
          </cell>
          <cell r="F3927" t="str">
            <v>14,11</v>
          </cell>
          <cell r="G3927" t="str">
            <v>15,02</v>
          </cell>
        </row>
        <row r="3928">
          <cell r="A3928" t="str">
            <v>SINAPI89502</v>
          </cell>
          <cell r="B3928" t="str">
            <v>SINAPI</v>
          </cell>
          <cell r="C3928" t="str">
            <v>89502</v>
          </cell>
          <cell r="D3928" t="str">
            <v>JOELHO 45 GRAUS, PVC, SOLDÁVEL, DN 50MM, INSTALADO EM PRUMADA DE ÁGUA - FORNECIMENTO E INSTALAÇÃO. AF_06/2022</v>
          </cell>
          <cell r="E3928" t="str">
            <v>UN</v>
          </cell>
          <cell r="F3928" t="str">
            <v>16,18</v>
          </cell>
          <cell r="G3928" t="str">
            <v>17,09</v>
          </cell>
        </row>
        <row r="3929">
          <cell r="A3929" t="str">
            <v>SINAPI89503</v>
          </cell>
          <cell r="B3929" t="str">
            <v>SINAPI</v>
          </cell>
          <cell r="C3929" t="str">
            <v>89503</v>
          </cell>
          <cell r="D3929" t="str">
            <v>CURVA 90 GRAUS, PVC, SOLDÁVEL, DN 50MM, INSTALADO EM PRUMADA DE ÁGUA - FORNECIMENTO E INSTALAÇÃO. AF_06/2022</v>
          </cell>
          <cell r="E3929" t="str">
            <v>UN</v>
          </cell>
          <cell r="F3929" t="str">
            <v>20,82</v>
          </cell>
          <cell r="G3929" t="str">
            <v>21,73</v>
          </cell>
        </row>
        <row r="3930">
          <cell r="A3930" t="str">
            <v>SINAPI89504</v>
          </cell>
          <cell r="B3930" t="str">
            <v>SINAPI</v>
          </cell>
          <cell r="C3930" t="str">
            <v>89504</v>
          </cell>
          <cell r="D3930" t="str">
            <v>CURVA 45 GRAUS, PVC, SOLDÁVEL, DN 50MM, INSTALADO EM PRUMADA DE ÁGUA - FORNECIMENTO E INSTALAÇÃO. AF_06/2022</v>
          </cell>
          <cell r="E3930" t="str">
            <v>UN</v>
          </cell>
          <cell r="F3930" t="str">
            <v>17,68</v>
          </cell>
          <cell r="G3930" t="str">
            <v>18,59</v>
          </cell>
        </row>
        <row r="3931">
          <cell r="A3931" t="str">
            <v>SINAPI89505</v>
          </cell>
          <cell r="B3931" t="str">
            <v>SINAPI</v>
          </cell>
          <cell r="C3931" t="str">
            <v>89505</v>
          </cell>
          <cell r="D3931" t="str">
            <v>JOELHO 90 GRAUS, PVC, SOLDÁVEL, DN 60MM, INSTALADO EM PRUMADA DE ÁGUA - FORNECIMENTO E INSTALAÇÃO. AF_06/2022</v>
          </cell>
          <cell r="E3931" t="str">
            <v>UN</v>
          </cell>
          <cell r="F3931" t="str">
            <v>36,24</v>
          </cell>
          <cell r="G3931" t="str">
            <v>37,31</v>
          </cell>
        </row>
        <row r="3932">
          <cell r="A3932" t="str">
            <v>SINAPI89506</v>
          </cell>
          <cell r="B3932" t="str">
            <v>SINAPI</v>
          </cell>
          <cell r="C3932" t="str">
            <v>89506</v>
          </cell>
          <cell r="D3932" t="str">
            <v>JOELHO 45 GRAUS, PVC, SOLDÁVEL, DN 60MM, INSTALADO EM PRUMADA DE ÁGUA - FORNECIMENTO E INSTALAÇÃO. AF_06/2022</v>
          </cell>
          <cell r="E3932" t="str">
            <v>UN</v>
          </cell>
          <cell r="F3932" t="str">
            <v>34,79</v>
          </cell>
          <cell r="G3932" t="str">
            <v>35,86</v>
          </cell>
        </row>
        <row r="3933">
          <cell r="A3933" t="str">
            <v>SINAPI89507</v>
          </cell>
          <cell r="B3933" t="str">
            <v>SINAPI</v>
          </cell>
          <cell r="C3933" t="str">
            <v>89507</v>
          </cell>
          <cell r="D3933" t="str">
            <v>CURVA 90 GRAUS, PVC, SOLDÁVEL, DN 60MM, INSTALADO EM PRUMADA DE ÁGUA - FORNECIMENTO E INSTALAÇÃO. AF_06/2022</v>
          </cell>
          <cell r="E3933" t="str">
            <v>UN</v>
          </cell>
          <cell r="F3933" t="str">
            <v>40,53</v>
          </cell>
          <cell r="G3933" t="str">
            <v>41,60</v>
          </cell>
        </row>
        <row r="3934">
          <cell r="A3934" t="str">
            <v>SINAPI89510</v>
          </cell>
          <cell r="B3934" t="str">
            <v>SINAPI</v>
          </cell>
          <cell r="C3934" t="str">
            <v>89510</v>
          </cell>
          <cell r="D3934" t="str">
            <v>CURVA 45 GRAUS, PVC, SOLDÁVEL, DN 60MM, INSTALADO EM PRUMADA DE ÁGUA - FORNECIMENTO E INSTALAÇÃO. AF_06/2022</v>
          </cell>
          <cell r="E3934" t="str">
            <v>UN</v>
          </cell>
          <cell r="F3934" t="str">
            <v>24,60</v>
          </cell>
          <cell r="G3934" t="str">
            <v>25,67</v>
          </cell>
        </row>
        <row r="3935">
          <cell r="A3935" t="str">
            <v>SINAPI89513</v>
          </cell>
          <cell r="B3935" t="str">
            <v>SINAPI</v>
          </cell>
          <cell r="C3935" t="str">
            <v>89513</v>
          </cell>
          <cell r="D3935" t="str">
            <v>JOELHO 90 GRAUS, PVC, SOLDÁVEL, DN 75MM, INSTALADO EM PRUMADA DE ÁGUA - FORNECIMENTO E INSTALAÇÃO. AF_06/2022</v>
          </cell>
          <cell r="E3935" t="str">
            <v>UN</v>
          </cell>
          <cell r="F3935" t="str">
            <v>86,79</v>
          </cell>
          <cell r="G3935" t="str">
            <v>88,11</v>
          </cell>
        </row>
        <row r="3936">
          <cell r="A3936" t="str">
            <v>SINAPI89514</v>
          </cell>
          <cell r="B3936" t="str">
            <v>SINAPI</v>
          </cell>
          <cell r="C3936" t="str">
            <v>89514</v>
          </cell>
          <cell r="D3936" t="str">
            <v>JOELHO 90 GRAUS, PVC, SERIE R, ÁGUA PLUVIAL, DN 40 MM, JUNTA SOLDÁVEL, FORNECIDO E INSTALADO EM RAMAL DE ENCAMINHAMENTO. AF_06/2022</v>
          </cell>
          <cell r="E3936" t="str">
            <v>UN</v>
          </cell>
          <cell r="F3936" t="str">
            <v>8,01</v>
          </cell>
          <cell r="G3936" t="str">
            <v>8,36</v>
          </cell>
        </row>
        <row r="3937">
          <cell r="A3937" t="str">
            <v>SINAPI89515</v>
          </cell>
          <cell r="B3937" t="str">
            <v>SINAPI</v>
          </cell>
          <cell r="C3937" t="str">
            <v>89515</v>
          </cell>
          <cell r="D3937" t="str">
            <v>JOELHO 45 GRAUS, PVC, SOLDÁVEL, DN 75MM, INSTALADO EM PRUMADA DE ÁGUA - FORNECIMENTO E INSTALAÇÃO. AF_06/2022</v>
          </cell>
          <cell r="E3937" t="str">
            <v>UN</v>
          </cell>
          <cell r="F3937" t="str">
            <v>70,00</v>
          </cell>
          <cell r="G3937" t="str">
            <v>71,32</v>
          </cell>
        </row>
        <row r="3938">
          <cell r="A3938" t="str">
            <v>SINAPI89516</v>
          </cell>
          <cell r="B3938" t="str">
            <v>SINAPI</v>
          </cell>
          <cell r="C3938" t="str">
            <v>89516</v>
          </cell>
          <cell r="D3938" t="str">
            <v>JOELHO 45 GRAUS, PVC, SERIE R, ÁGUA PLUVIAL, DN 40 MM, JUNTA SOLDÁVEL, FORNECIDO E INSTALADO EM RAMAL DE ENCAMINHAMENTO. AF_06/2022</v>
          </cell>
          <cell r="E3938" t="str">
            <v>UN</v>
          </cell>
          <cell r="F3938" t="str">
            <v>8,09</v>
          </cell>
          <cell r="G3938" t="str">
            <v>8,44</v>
          </cell>
        </row>
        <row r="3939">
          <cell r="A3939" t="str">
            <v>SINAPI89517</v>
          </cell>
          <cell r="B3939" t="str">
            <v>SINAPI</v>
          </cell>
          <cell r="C3939" t="str">
            <v>89517</v>
          </cell>
          <cell r="D3939" t="str">
            <v>CURVA 90 GRAUS, PVC, SOLDÁVEL, DN 75MM, INSTALADO EM PRUMADA DE ÁGUA - FORNECIMENTO E INSTALAÇÃO. AF_06/2022</v>
          </cell>
          <cell r="E3939" t="str">
            <v>UN</v>
          </cell>
          <cell r="F3939" t="str">
            <v>59,28</v>
          </cell>
          <cell r="G3939" t="str">
            <v>60,60</v>
          </cell>
        </row>
        <row r="3940">
          <cell r="A3940" t="str">
            <v>SINAPI89518</v>
          </cell>
          <cell r="B3940" t="str">
            <v>SINAPI</v>
          </cell>
          <cell r="C3940" t="str">
            <v>89518</v>
          </cell>
          <cell r="D3940" t="str">
            <v>JOELHO 90 GRAUS, PVC, SERIE R, ÁGUA PLUVIAL, DN 50 MM, JUNTA ELÁSTICA, FORNECIDO E INSTALADO EM RAMAL DE ENCAMINHAMENTO. AF_06/2022</v>
          </cell>
          <cell r="E3940" t="str">
            <v>UN</v>
          </cell>
          <cell r="F3940" t="str">
            <v>13,96</v>
          </cell>
          <cell r="G3940" t="str">
            <v>14,40</v>
          </cell>
        </row>
        <row r="3941">
          <cell r="A3941" t="str">
            <v>SINAPI89519</v>
          </cell>
          <cell r="B3941" t="str">
            <v>SINAPI</v>
          </cell>
          <cell r="C3941" t="str">
            <v>89519</v>
          </cell>
          <cell r="D3941" t="str">
            <v>CURVA 45 GRAUS, PVC, SOLDÁVEL, DN 75MM, INSTALADO EM PRUMADA DE ÁGUA - FORNECIMENTO E INSTALAÇÃO. AF_06/2022</v>
          </cell>
          <cell r="E3941" t="str">
            <v>UN</v>
          </cell>
          <cell r="F3941" t="str">
            <v>41,46</v>
          </cell>
          <cell r="G3941" t="str">
            <v>42,78</v>
          </cell>
        </row>
        <row r="3942">
          <cell r="A3942" t="str">
            <v>SINAPI89520</v>
          </cell>
          <cell r="B3942" t="str">
            <v>SINAPI</v>
          </cell>
          <cell r="C3942" t="str">
            <v>89520</v>
          </cell>
          <cell r="D3942" t="str">
            <v>JOELHO 45 GRAUS, PVC, SERIE R, ÁGUA PLUVIAL, DN 50 MM, JUNTA ELÁSTICA, FORNECIDO E INSTALADO EM RAMAL DE ENCAMINHAMENTO. AF_06/2022</v>
          </cell>
          <cell r="E3942" t="str">
            <v>UN</v>
          </cell>
          <cell r="F3942" t="str">
            <v>14,63</v>
          </cell>
          <cell r="G3942" t="str">
            <v>15,07</v>
          </cell>
        </row>
        <row r="3943">
          <cell r="A3943" t="str">
            <v>SINAPI89521</v>
          </cell>
          <cell r="B3943" t="str">
            <v>SINAPI</v>
          </cell>
          <cell r="C3943" t="str">
            <v>89521</v>
          </cell>
          <cell r="D3943" t="str">
            <v>JOELHO 90 GRAUS, PVC, SOLDÁVEL, DN 85MM, INSTALADO EM PRUMADA DE ÁGUA - FORNECIMENTO E INSTALAÇÃO. AF_06/2022</v>
          </cell>
          <cell r="E3943" t="str">
            <v>UN</v>
          </cell>
          <cell r="F3943" t="str">
            <v>103,17</v>
          </cell>
          <cell r="G3943" t="str">
            <v>104,66</v>
          </cell>
        </row>
        <row r="3944">
          <cell r="A3944" t="str">
            <v>SINAPI89522</v>
          </cell>
          <cell r="B3944" t="str">
            <v>SINAPI</v>
          </cell>
          <cell r="C3944" t="str">
            <v>89522</v>
          </cell>
          <cell r="D3944" t="str">
            <v>JOELHO 90 GRAUS, PVC, SERIE R, ÁGUA PLUVIAL, DN 75 MM, JUNTA ELÁSTICA, FORNECIDO E INSTALADO EM RAMAL DE ENCAMINHAMENTO. AF_06/2022</v>
          </cell>
          <cell r="E3944" t="str">
            <v>UN</v>
          </cell>
          <cell r="F3944" t="str">
            <v>27,37</v>
          </cell>
          <cell r="G3944" t="str">
            <v>28,05</v>
          </cell>
        </row>
        <row r="3945">
          <cell r="A3945" t="str">
            <v>SINAPI89523</v>
          </cell>
          <cell r="B3945" t="str">
            <v>SINAPI</v>
          </cell>
          <cell r="C3945" t="str">
            <v>89523</v>
          </cell>
          <cell r="D3945" t="str">
            <v>JOELHO 45 GRAUS, PVC, SOLDÁVEL, DN 85MM, INSTALADO EM PRUMADA DE ÁGUA - FORNECIMENTO E INSTALAÇÃO. AF_06/2022</v>
          </cell>
          <cell r="E3945" t="str">
            <v>UN</v>
          </cell>
          <cell r="F3945" t="str">
            <v>85,19</v>
          </cell>
          <cell r="G3945" t="str">
            <v>86,68</v>
          </cell>
        </row>
        <row r="3946">
          <cell r="A3946" t="str">
            <v>SINAPI89524</v>
          </cell>
          <cell r="B3946" t="str">
            <v>SINAPI</v>
          </cell>
          <cell r="C3946" t="str">
            <v>89524</v>
          </cell>
          <cell r="D3946" t="str">
            <v>JOELHO 45 GRAUS, PVC, SERIE R, ÁGUA PLUVIAL, DN 75 MM, JUNTA ELÁSTICA, FORNECIDO E INSTALADO EM RAMAL DE ENCAMINHAMENTO. AF_06/2022</v>
          </cell>
          <cell r="E3946" t="str">
            <v>UN</v>
          </cell>
          <cell r="F3946" t="str">
            <v>27,80</v>
          </cell>
          <cell r="G3946" t="str">
            <v>28,48</v>
          </cell>
        </row>
        <row r="3947">
          <cell r="A3947" t="str">
            <v>SINAPI89525</v>
          </cell>
          <cell r="B3947" t="str">
            <v>SINAPI</v>
          </cell>
          <cell r="C3947" t="str">
            <v>89525</v>
          </cell>
          <cell r="D3947" t="str">
            <v>CURVA 90 GRAUS, PVC, SOLDÁVEL, DN 85MM, INSTALADO EM PRUMADA DE ÁGUA - FORNECIMENTO E INSTALAÇÃO. AF_06/2022</v>
          </cell>
          <cell r="E3947" t="str">
            <v>UN</v>
          </cell>
          <cell r="F3947" t="str">
            <v>74,02</v>
          </cell>
          <cell r="G3947" t="str">
            <v>75,51</v>
          </cell>
        </row>
        <row r="3948">
          <cell r="A3948" t="str">
            <v>SINAPI89526</v>
          </cell>
          <cell r="B3948" t="str">
            <v>SINAPI</v>
          </cell>
          <cell r="C3948" t="str">
            <v>89526</v>
          </cell>
          <cell r="D3948" t="str">
            <v>CURVA 87 GRAUS E 30 MINUTOS, PVC, SERIE R, ÁGUA PLUVIAL, DN 75 MM, JUNTA ELÁSTICA, FORNECIDO E INSTALADO EM RAMAL DE ENCAMINHAMENTO. AF_06/2022</v>
          </cell>
          <cell r="E3948" t="str">
            <v>UN</v>
          </cell>
          <cell r="F3948" t="str">
            <v>35,58</v>
          </cell>
          <cell r="G3948" t="str">
            <v>36,26</v>
          </cell>
        </row>
        <row r="3949">
          <cell r="A3949" t="str">
            <v>SINAPI89527</v>
          </cell>
          <cell r="B3949" t="str">
            <v>SINAPI</v>
          </cell>
          <cell r="C3949" t="str">
            <v>89527</v>
          </cell>
          <cell r="D3949" t="str">
            <v>CURVA 45 GRAUS, PVC, SOLDÁVEL, DN 85MM, INSTALADO EM PRUMADA DE ÁGUA - FORNECIMENTO E INSTALAÇÃO. AF_06/2022</v>
          </cell>
          <cell r="E3949" t="str">
            <v>UN</v>
          </cell>
          <cell r="F3949" t="str">
            <v>49,62</v>
          </cell>
          <cell r="G3949" t="str">
            <v>51,11</v>
          </cell>
        </row>
        <row r="3950">
          <cell r="A3950" t="str">
            <v>SINAPI89528</v>
          </cell>
          <cell r="B3950" t="str">
            <v>SINAPI</v>
          </cell>
          <cell r="C3950" t="str">
            <v>89528</v>
          </cell>
          <cell r="D3950" t="str">
            <v>LUVA, PVC, SOLDÁVEL, DN 25MM, INSTALADO EM PRUMADA DE ÁGUA - FORNECIMENTO E INSTALAÇÃO. AF_06/2022</v>
          </cell>
          <cell r="E3950" t="str">
            <v>UN</v>
          </cell>
          <cell r="F3950" t="str">
            <v>4,41</v>
          </cell>
          <cell r="G3950" t="str">
            <v>4,75</v>
          </cell>
        </row>
        <row r="3951">
          <cell r="A3951" t="str">
            <v>SINAPI89529</v>
          </cell>
          <cell r="B3951" t="str">
            <v>SINAPI</v>
          </cell>
          <cell r="C3951" t="str">
            <v>89529</v>
          </cell>
          <cell r="D3951" t="str">
            <v>JOELHO 90 GRAUS, PVC, SERIE R, ÁGUA PLUVIAL, DN 100 MM, JUNTA ELÁSTICA, FORNECIDO E INSTALADO EM RAMAL DE ENCAMINHAMENTO. AF_06/2022</v>
          </cell>
          <cell r="E3951" t="str">
            <v>UN</v>
          </cell>
          <cell r="F3951" t="str">
            <v>34,10</v>
          </cell>
          <cell r="G3951" t="str">
            <v>35,02</v>
          </cell>
        </row>
        <row r="3952">
          <cell r="A3952" t="str">
            <v>SINAPI89530</v>
          </cell>
          <cell r="B3952" t="str">
            <v>SINAPI</v>
          </cell>
          <cell r="C3952" t="str">
            <v>89530</v>
          </cell>
          <cell r="D3952" t="str">
            <v>LUVA DE CORRER, PVC, SOLDÁVEL, DN 25MM, INSTALADO EM PRUMADA DE ÁGUA - FORNECIMENTO E INSTALAÇÃO. AF_06/2022</v>
          </cell>
          <cell r="E3952" t="str">
            <v>UN</v>
          </cell>
          <cell r="F3952" t="str">
            <v>14,01</v>
          </cell>
          <cell r="G3952" t="str">
            <v>14,35</v>
          </cell>
        </row>
        <row r="3953">
          <cell r="A3953" t="str">
            <v>SINAPI89531</v>
          </cell>
          <cell r="B3953" t="str">
            <v>SINAPI</v>
          </cell>
          <cell r="C3953" t="str">
            <v>89531</v>
          </cell>
          <cell r="D3953" t="str">
            <v>JOELHO 45 GRAUS, PVC, SERIE R, ÁGUA PLUVIAL, DN 100 MM, JUNTA ELÁSTICA, FORNECIDO E INSTALADO EM RAMAL DE ENCAMINHAMENTO. AF_06/2022</v>
          </cell>
          <cell r="E3953" t="str">
            <v>UN</v>
          </cell>
          <cell r="F3953" t="str">
            <v>35,04</v>
          </cell>
          <cell r="G3953" t="str">
            <v>35,96</v>
          </cell>
        </row>
        <row r="3954">
          <cell r="A3954" t="str">
            <v>SINAPI89532</v>
          </cell>
          <cell r="B3954" t="str">
            <v>SINAPI</v>
          </cell>
          <cell r="C3954" t="str">
            <v>89532</v>
          </cell>
          <cell r="D3954" t="str">
            <v>LUVA DE REDUÇÃO, PVC, SOLDÁVEL, DN 32MM X 25MM, INSTALADO EM PRUMADA DE ÁGUA - FORNECIMENTO E INSTALAÇÃO. AF_06/2022</v>
          </cell>
          <cell r="E3954" t="str">
            <v>UN</v>
          </cell>
          <cell r="F3954" t="str">
            <v>6,79</v>
          </cell>
          <cell r="G3954" t="str">
            <v>7,17</v>
          </cell>
        </row>
        <row r="3955">
          <cell r="A3955" t="str">
            <v>SINAPI89535</v>
          </cell>
          <cell r="B3955" t="str">
            <v>SINAPI</v>
          </cell>
          <cell r="C3955" t="str">
            <v>89535</v>
          </cell>
          <cell r="D3955" t="str">
            <v>CURVA 87 GRAUS E 30 MINUTOS, PVC, SERIE R, ÁGUA PLUVIAL, DN 100 MM, JUNTA ELÁSTICA, FORNECIDO E INSTALADO EM RAMAL DE ENCAMINHAMENTO. AF_06/2022</v>
          </cell>
          <cell r="E3955" t="str">
            <v>UN</v>
          </cell>
          <cell r="F3955" t="str">
            <v>39,12</v>
          </cell>
          <cell r="G3955" t="str">
            <v>40,04</v>
          </cell>
        </row>
        <row r="3956">
          <cell r="A3956" t="str">
            <v>SINAPI89536</v>
          </cell>
          <cell r="B3956" t="str">
            <v>SINAPI</v>
          </cell>
          <cell r="C3956" t="str">
            <v>89536</v>
          </cell>
          <cell r="D3956" t="str">
            <v>UNIÃO, PVC, SOLDÁVEL, DN 25MM, INSTALADO EM PRUMADA DE ÁGUA - FORNECIMENTO E INSTALAÇÃO. AF_06/2022</v>
          </cell>
          <cell r="E3956" t="str">
            <v>UN</v>
          </cell>
          <cell r="F3956" t="str">
            <v>10,38</v>
          </cell>
          <cell r="G3956" t="str">
            <v>10,72</v>
          </cell>
        </row>
        <row r="3957">
          <cell r="A3957" t="str">
            <v>SINAPI89540</v>
          </cell>
          <cell r="B3957" t="str">
            <v>SINAPI</v>
          </cell>
          <cell r="C3957" t="str">
            <v>89540</v>
          </cell>
          <cell r="D3957" t="str">
            <v>CURVA DE TRANSPOSIÇÃO, PVC, SOLDÁVEL, DN 25MM, INSTALADO EM PRUMADA DE ÁGUA  - FORNECIMENTO E INSTALAÇÃO. AF_06/2022</v>
          </cell>
          <cell r="E3957" t="str">
            <v>UN</v>
          </cell>
          <cell r="F3957" t="str">
            <v>9,30</v>
          </cell>
          <cell r="G3957" t="str">
            <v>9,64</v>
          </cell>
        </row>
        <row r="3958">
          <cell r="A3958" t="str">
            <v>SINAPI89541</v>
          </cell>
          <cell r="B3958" t="str">
            <v>SINAPI</v>
          </cell>
          <cell r="C3958" t="str">
            <v>89541</v>
          </cell>
          <cell r="D3958" t="str">
            <v>LUVA, PVC, SOLDÁVEL, DN 32MM, INSTALADO EM PRUMADA DE ÁGUA - FORNECIMENTO E INSTALAÇÃO. AF_06/2022</v>
          </cell>
          <cell r="E3958" t="str">
            <v>UN</v>
          </cell>
          <cell r="F3958" t="str">
            <v>6,35</v>
          </cell>
          <cell r="G3958" t="str">
            <v>6,76</v>
          </cell>
        </row>
        <row r="3959">
          <cell r="A3959" t="str">
            <v>SINAPI89542</v>
          </cell>
          <cell r="B3959" t="str">
            <v>SINAPI</v>
          </cell>
          <cell r="C3959" t="str">
            <v>89542</v>
          </cell>
          <cell r="D3959" t="str">
            <v>LUVA DE CORRER, PVC, SOLDÁVEL, DN 32MM, INSTALADO EM PRUMADA DE ÁGUA - FORNECIMENTO E INSTALAÇÃO. AF_06/2022</v>
          </cell>
          <cell r="E3959" t="str">
            <v>UN</v>
          </cell>
          <cell r="F3959" t="str">
            <v>22,94</v>
          </cell>
          <cell r="G3959" t="str">
            <v>23,35</v>
          </cell>
        </row>
        <row r="3960">
          <cell r="A3960" t="str">
            <v>SINAPI89544</v>
          </cell>
          <cell r="B3960" t="str">
            <v>SINAPI</v>
          </cell>
          <cell r="C3960" t="str">
            <v>89544</v>
          </cell>
          <cell r="D3960" t="str">
            <v>LUVA SIMPLES, PVC, SERIE R, ÁGUA PLUVIAL, DN 40 MM, JUNTA SOLDÁVEL, FORNECIDO E INSTALADO EM RAMAL DE ENCAMINHAMENTO. AF_06/2022</v>
          </cell>
          <cell r="E3960" t="str">
            <v>UN</v>
          </cell>
          <cell r="F3960" t="str">
            <v>7,97</v>
          </cell>
          <cell r="G3960" t="str">
            <v>8,19</v>
          </cell>
        </row>
        <row r="3961">
          <cell r="A3961" t="str">
            <v>SINAPI89545</v>
          </cell>
          <cell r="B3961" t="str">
            <v>SINAPI</v>
          </cell>
          <cell r="C3961" t="str">
            <v>89545</v>
          </cell>
          <cell r="D3961" t="str">
            <v>LUVA SIMPLES, PVC, SERIE R, ÁGUA PLUVIAL, DN 50 MM, JUNTA ELÁSTICA, FORNECIDO E INSTALADO EM RAMAL DE ENCAMINHAMENTO. AF_06/2022</v>
          </cell>
          <cell r="E3961" t="str">
            <v>UN</v>
          </cell>
          <cell r="F3961" t="str">
            <v>15,29</v>
          </cell>
          <cell r="G3961" t="str">
            <v>15,58</v>
          </cell>
        </row>
        <row r="3962">
          <cell r="A3962" t="str">
            <v>SINAPI89546</v>
          </cell>
          <cell r="B3962" t="str">
            <v>SINAPI</v>
          </cell>
          <cell r="C3962" t="str">
            <v>89546</v>
          </cell>
          <cell r="D3962" t="str">
            <v>BUCHA DE REDUÇÃO LONGA, PVC, SERIE R, ÁGUA PLUVIAL, DN 50 X 40 MM, JUNTA ELÁSTICA, FORNECIDO E INSTALADO EM RAMAL DE ENCAMINHAMENTO. AF_06/2022</v>
          </cell>
          <cell r="E3962" t="str">
            <v>UN</v>
          </cell>
          <cell r="F3962" t="str">
            <v>10,20</v>
          </cell>
          <cell r="G3962" t="str">
            <v>10,46</v>
          </cell>
        </row>
        <row r="3963">
          <cell r="A3963" t="str">
            <v>SINAPI89547</v>
          </cell>
          <cell r="B3963" t="str">
            <v>SINAPI</v>
          </cell>
          <cell r="C3963" t="str">
            <v>89547</v>
          </cell>
          <cell r="D3963" t="str">
            <v>LUVA SIMPLES, PVC, SERIE R, ÁGUA PLUVIAL, DN 75 MM, JUNTA ELÁSTICA, FORNECIDO E INSTALADO EM RAMAL DE ENCAMINHAMENTO. AF_06/2022</v>
          </cell>
          <cell r="E3963" t="str">
            <v>UN</v>
          </cell>
          <cell r="F3963" t="str">
            <v>20,32</v>
          </cell>
          <cell r="G3963" t="str">
            <v>20,77</v>
          </cell>
        </row>
        <row r="3964">
          <cell r="A3964" t="str">
            <v>SINAPI89548</v>
          </cell>
          <cell r="B3964" t="str">
            <v>SINAPI</v>
          </cell>
          <cell r="C3964" t="str">
            <v>89548</v>
          </cell>
          <cell r="D3964" t="str">
            <v>LUVA DE CORRER, PVC, SERIE R, ÁGUA PLUVIAL, DN 75 MM, JUNTA ELÁSTICA, FORNECIDO E INSTALADO EM RAMAL DE ENCAMINHAMENTO. AF_06/2022</v>
          </cell>
          <cell r="E3964" t="str">
            <v>UN</v>
          </cell>
          <cell r="F3964" t="str">
            <v>20,79</v>
          </cell>
          <cell r="G3964" t="str">
            <v>21,24</v>
          </cell>
        </row>
        <row r="3965">
          <cell r="A3965" t="str">
            <v>SINAPI89549</v>
          </cell>
          <cell r="B3965" t="str">
            <v>SINAPI</v>
          </cell>
          <cell r="C3965" t="str">
            <v>89549</v>
          </cell>
          <cell r="D3965" t="str">
            <v>REDUÇÃO EXCÊNTRICA, PVC, SERIE R, ÁGUA PLUVIAL, DN 75 X 50 MM, JUNTA ELÁSTICA, FORNECIDO E INSTALADO EM RAMAL DE ENCAMINHAMENTO. AF_06/2022</v>
          </cell>
          <cell r="E3965" t="str">
            <v>UN</v>
          </cell>
          <cell r="F3965" t="str">
            <v>17,17</v>
          </cell>
          <cell r="G3965" t="str">
            <v>17,54</v>
          </cell>
        </row>
        <row r="3966">
          <cell r="A3966" t="str">
            <v>SINAPI89550</v>
          </cell>
          <cell r="B3966" t="str">
            <v>SINAPI</v>
          </cell>
          <cell r="C3966" t="str">
            <v>89550</v>
          </cell>
          <cell r="D3966" t="str">
            <v>TÊ DE INSPEÇÃO, PVC, SERIE R, ÁGUA PLUVIAL, DN 75 MM, JUNTA ELÁSTICA, FORNECIDO E INSTALADO EM RAMAL DE ENCAMINHAMENTO. AF_06/2022</v>
          </cell>
          <cell r="E3966" t="str">
            <v>UN</v>
          </cell>
          <cell r="F3966" t="str">
            <v>37,10</v>
          </cell>
          <cell r="G3966" t="str">
            <v>37,55</v>
          </cell>
        </row>
        <row r="3967">
          <cell r="A3967" t="str">
            <v>SINAPI89551</v>
          </cell>
          <cell r="B3967" t="str">
            <v>SINAPI</v>
          </cell>
          <cell r="C3967" t="str">
            <v>89551</v>
          </cell>
          <cell r="D3967" t="str">
            <v>LUVA SOLDÁVEL E COM ROSCA, PVC, SOLDÁVEL, DN 32MM X 1 , INSTALADO EM PRUMADA DE ÁGUA - FORNECIMENTO E INSTALAÇÃO. AF_06/2022</v>
          </cell>
          <cell r="E3967" t="str">
            <v>UN</v>
          </cell>
          <cell r="F3967" t="str">
            <v>7,95</v>
          </cell>
          <cell r="G3967" t="str">
            <v>8,33</v>
          </cell>
        </row>
        <row r="3968">
          <cell r="A3968" t="str">
            <v>SINAPI89552</v>
          </cell>
          <cell r="B3968" t="str">
            <v>SINAPI</v>
          </cell>
          <cell r="C3968" t="str">
            <v>89552</v>
          </cell>
          <cell r="D3968" t="str">
            <v>UNIÃO, PVC, SOLDÁVEL, DN 32MM, INSTALADO EM PRUMADA DE ÁGUA - FORNECIMENTO E INSTALAÇÃO. AF_06/2022</v>
          </cell>
          <cell r="E3968" t="str">
            <v>UN</v>
          </cell>
          <cell r="F3968" t="str">
            <v>15,90</v>
          </cell>
          <cell r="G3968" t="str">
            <v>16,31</v>
          </cell>
        </row>
        <row r="3969">
          <cell r="A3969" t="str">
            <v>SINAPI89553</v>
          </cell>
          <cell r="B3969" t="str">
            <v>SINAPI</v>
          </cell>
          <cell r="C3969" t="str">
            <v>89553</v>
          </cell>
          <cell r="D3969" t="str">
            <v>ADAPTADOR CURTO COM BOLSA E ROSCA PARA REGISTRO, PVC, SOLDÁVEL, DN 32MM X 1 , INSTALADO EM PRUMADA DE ÁGUA - FORNECIMENTO E INSTALAÇÃO. AF_06/2022</v>
          </cell>
          <cell r="E3969" t="str">
            <v>UN</v>
          </cell>
          <cell r="F3969" t="str">
            <v>5,69</v>
          </cell>
          <cell r="G3969" t="str">
            <v>6,07</v>
          </cell>
        </row>
        <row r="3970">
          <cell r="A3970" t="str">
            <v>SINAPI89554</v>
          </cell>
          <cell r="B3970" t="str">
            <v>SINAPI</v>
          </cell>
          <cell r="C3970" t="str">
            <v>89554</v>
          </cell>
          <cell r="D3970" t="str">
            <v>LUVA SIMPLES, PVC, SERIE R, ÁGUA PLUVIAL, DN 100 MM, JUNTA ELÁSTICA, FORNECIDO E INSTALADO EM RAMAL DE ENCAMINHAMENTO. AF_06/2022</v>
          </cell>
          <cell r="E3970" t="str">
            <v>UN</v>
          </cell>
          <cell r="F3970" t="str">
            <v>25,75</v>
          </cell>
          <cell r="G3970" t="str">
            <v>26,37</v>
          </cell>
        </row>
        <row r="3971">
          <cell r="A3971" t="str">
            <v>SINAPI89555</v>
          </cell>
          <cell r="B3971" t="str">
            <v>SINAPI</v>
          </cell>
          <cell r="C3971" t="str">
            <v>89555</v>
          </cell>
          <cell r="D3971" t="str">
            <v>CURVA DE TRANSPOSIÇÃO, PVC, SOLDÁVEL, DN 32MM, INSTALADO EM PRUMADA DE ÁGUA   FORNECIMENTO E INSTALAÇÃO. AF_06/2022</v>
          </cell>
          <cell r="E3971" t="str">
            <v>UN</v>
          </cell>
          <cell r="F3971" t="str">
            <v>18,43</v>
          </cell>
          <cell r="G3971" t="str">
            <v>18,84</v>
          </cell>
        </row>
        <row r="3972">
          <cell r="A3972" t="str">
            <v>SINAPI89556</v>
          </cell>
          <cell r="B3972" t="str">
            <v>SINAPI</v>
          </cell>
          <cell r="C3972" t="str">
            <v>89556</v>
          </cell>
          <cell r="D3972" t="str">
            <v>LUVA DE CORRER, PVC, SERIE R, ÁGUA PLUVIAL, DN 100 MM, JUNTA ELÁSTICA, FORNECIDO E INSTALADO EM RAMAL DE ENCAMINHAMENTO. AF_06/2022</v>
          </cell>
          <cell r="E3972" t="str">
            <v>UN</v>
          </cell>
          <cell r="F3972" t="str">
            <v>36,20</v>
          </cell>
          <cell r="G3972" t="str">
            <v>36,82</v>
          </cell>
        </row>
        <row r="3973">
          <cell r="A3973" t="str">
            <v>SINAPI89557</v>
          </cell>
          <cell r="B3973" t="str">
            <v>SINAPI</v>
          </cell>
          <cell r="C3973" t="str">
            <v>89557</v>
          </cell>
          <cell r="D3973" t="str">
            <v>REDUÇÃO EXCÊNTRICA, PVC, SERIE R, ÁGUA PLUVIAL, DN 100 X 75 MM, JUNTA ELÁSTICA, FORNECIDO E INSTALADO EM RAMAL DE ENCAMINHAMENTO. AF_06/2022</v>
          </cell>
          <cell r="E3973" t="str">
            <v>UN</v>
          </cell>
          <cell r="F3973" t="str">
            <v>28,76</v>
          </cell>
          <cell r="G3973" t="str">
            <v>29,30</v>
          </cell>
        </row>
        <row r="3974">
          <cell r="A3974" t="str">
            <v>SINAPI89558</v>
          </cell>
          <cell r="B3974" t="str">
            <v>SINAPI</v>
          </cell>
          <cell r="C3974" t="str">
            <v>89558</v>
          </cell>
          <cell r="D3974" t="str">
            <v>LUVA, PVC, SOLDÁVEL, DN 40MM, INSTALADO EM PRUMADA DE ÁGUA - FORNECIMENTO E INSTALAÇÃO. AF_06/2022</v>
          </cell>
          <cell r="E3974" t="str">
            <v>UN</v>
          </cell>
          <cell r="F3974" t="str">
            <v>9,25</v>
          </cell>
          <cell r="G3974" t="str">
            <v>9,75</v>
          </cell>
        </row>
        <row r="3975">
          <cell r="A3975" t="str">
            <v>SINAPI89559</v>
          </cell>
          <cell r="B3975" t="str">
            <v>SINAPI</v>
          </cell>
          <cell r="C3975" t="str">
            <v>89559</v>
          </cell>
          <cell r="D3975" t="str">
            <v>TÊ DE INSPEÇÃO, PVC, SERIE R, ÁGUA PLUVIAL, DN 100 MM, JUNTA ELÁSTICA, FORNECIDO E INSTALADO EM RAMAL DE ENCAMINHAMENTO. AF_06/2022</v>
          </cell>
          <cell r="E3975" t="str">
            <v>UN</v>
          </cell>
          <cell r="F3975" t="str">
            <v>60,31</v>
          </cell>
          <cell r="G3975" t="str">
            <v>60,93</v>
          </cell>
        </row>
        <row r="3976">
          <cell r="A3976" t="str">
            <v>SINAPI89560</v>
          </cell>
          <cell r="B3976" t="str">
            <v>SINAPI</v>
          </cell>
          <cell r="C3976" t="str">
            <v>89560</v>
          </cell>
          <cell r="D3976" t="str">
            <v>LUVA DE CORRER, PVC, SOLDÁVEL, DN 40MM, INSTALADO EM PRUMADA DE ÁGUA   FORNECIMENTO E INSTALAÇÃO. AF_06/2022</v>
          </cell>
          <cell r="E3976" t="str">
            <v>UN</v>
          </cell>
          <cell r="F3976" t="str">
            <v>29,30</v>
          </cell>
          <cell r="G3976" t="str">
            <v>29,80</v>
          </cell>
        </row>
        <row r="3977">
          <cell r="A3977" t="str">
            <v>SINAPI89561</v>
          </cell>
          <cell r="B3977" t="str">
            <v>SINAPI</v>
          </cell>
          <cell r="C3977" t="str">
            <v>89561</v>
          </cell>
          <cell r="D3977" t="str">
            <v>JUNÇÃO SIMPLES, PVC, SERIE R, ÁGUA PLUVIAL, DN 40 MM, JUNTA SOLDÁVEL, FORNECIDO E INSTALADO EM RAMAL DE ENCAMINHAMENTO. AF_06/2022</v>
          </cell>
          <cell r="E3977" t="str">
            <v>UN</v>
          </cell>
          <cell r="F3977" t="str">
            <v>14,01</v>
          </cell>
          <cell r="G3977" t="str">
            <v>14,47</v>
          </cell>
        </row>
        <row r="3978">
          <cell r="A3978" t="str">
            <v>SINAPI89562</v>
          </cell>
          <cell r="B3978" t="str">
            <v>SINAPI</v>
          </cell>
          <cell r="C3978" t="str">
            <v>89562</v>
          </cell>
          <cell r="D3978" t="str">
            <v>LUVA DE REDUÇÃO, PVC, SOLDÁVEL, DN 40MM X 32MM, INSTALADO EM PRUMADA DE ÁGUA - FORNECIMENTO E INSTALAÇÃO. AF_06/2022</v>
          </cell>
          <cell r="E3978" t="str">
            <v>UN</v>
          </cell>
          <cell r="F3978" t="str">
            <v>9,62</v>
          </cell>
          <cell r="G3978" t="str">
            <v>10,07</v>
          </cell>
        </row>
        <row r="3979">
          <cell r="A3979" t="str">
            <v>SINAPI89563</v>
          </cell>
          <cell r="B3979" t="str">
            <v>SINAPI</v>
          </cell>
          <cell r="C3979" t="str">
            <v>89563</v>
          </cell>
          <cell r="D3979" t="str">
            <v>JUNÇÃO SIMPLES, PVC, SERIE R, ÁGUA PLUVIAL, DN 50 MM, JUNTA ELÁSTICA, FORNECIDO E INSTALADO EM RAMAL DE ENCAMINHAMENTO. AF_06/2022</v>
          </cell>
          <cell r="E3979" t="str">
            <v>UN</v>
          </cell>
          <cell r="F3979" t="str">
            <v>31,47</v>
          </cell>
          <cell r="G3979" t="str">
            <v>32,05</v>
          </cell>
        </row>
        <row r="3980">
          <cell r="A3980" t="str">
            <v>SINAPI89564</v>
          </cell>
          <cell r="B3980" t="str">
            <v>SINAPI</v>
          </cell>
          <cell r="C3980" t="str">
            <v>89564</v>
          </cell>
          <cell r="D3980" t="str">
            <v>LUVA COM ROSCA, PVC, SOLDÁVEL, DN 40MM X 1.1/4 , INSTALADO EM PRUMADA DE ÁGUA - FORNECIMENTO E INSTALAÇÃO. AF_06/2022</v>
          </cell>
          <cell r="E3980" t="str">
            <v>UN</v>
          </cell>
          <cell r="F3980" t="str">
            <v>13,81</v>
          </cell>
          <cell r="G3980" t="str">
            <v>14,26</v>
          </cell>
        </row>
        <row r="3981">
          <cell r="A3981" t="str">
            <v>SINAPI89565</v>
          </cell>
          <cell r="B3981" t="str">
            <v>SINAPI</v>
          </cell>
          <cell r="C3981" t="str">
            <v>89565</v>
          </cell>
          <cell r="D3981" t="str">
            <v>JUNÇÃO SIMPLES, PVC, SERIE R, ÁGUA PLUVIAL, DN 75 X 75 MM, JUNTA ELÁSTICA, FORNECIDO E INSTALADO EM RAMAL DE ENCAMINHAMENTO. AF_06/2022</v>
          </cell>
          <cell r="E3981" t="str">
            <v>UN</v>
          </cell>
          <cell r="F3981" t="str">
            <v>50,94</v>
          </cell>
          <cell r="G3981" t="str">
            <v>51,84</v>
          </cell>
        </row>
        <row r="3982">
          <cell r="A3982" t="str">
            <v>SINAPI89566</v>
          </cell>
          <cell r="B3982" t="str">
            <v>SINAPI</v>
          </cell>
          <cell r="C3982" t="str">
            <v>89566</v>
          </cell>
          <cell r="D3982" t="str">
            <v>TÊ, PVC, SERIE R, ÁGUA PLUVIAL, DN 75 MM, JUNTA ELÁSTICA, FORNECIDO E INSTALADO EM RAMAL DE ENCAMINHAMENTO. AF_06/2022</v>
          </cell>
          <cell r="E3982" t="str">
            <v>UN</v>
          </cell>
          <cell r="F3982" t="str">
            <v>43,29</v>
          </cell>
          <cell r="G3982" t="str">
            <v>44,19</v>
          </cell>
        </row>
        <row r="3983">
          <cell r="A3983" t="str">
            <v>SINAPI89567</v>
          </cell>
          <cell r="B3983" t="str">
            <v>SINAPI</v>
          </cell>
          <cell r="C3983" t="str">
            <v>89567</v>
          </cell>
          <cell r="D3983" t="str">
            <v>JUNÇÃO SIMPLES, PVC, SERIE R, ÁGUA PLUVIAL, DN 100 X 100 MM, JUNTA ELÁSTICA, FORNECIDO E INSTALADO EM RAMAL DE ENCAMINHAMENTO. AF_06/2022</v>
          </cell>
          <cell r="E3983" t="str">
            <v>UN</v>
          </cell>
          <cell r="F3983" t="str">
            <v>73,03</v>
          </cell>
          <cell r="G3983" t="str">
            <v>74,26</v>
          </cell>
        </row>
        <row r="3984">
          <cell r="A3984" t="str">
            <v>SINAPI89568</v>
          </cell>
          <cell r="B3984" t="str">
            <v>SINAPI</v>
          </cell>
          <cell r="C3984" t="str">
            <v>89568</v>
          </cell>
          <cell r="D3984" t="str">
            <v>UNIÃO, PVC, SOLDÁVEL, DN 40MM, INSTALADO EM PRUMADA DE ÁGUA - FORNECIMENTO E INSTALAÇÃO. AF_06/2022</v>
          </cell>
          <cell r="E3984" t="str">
            <v>UN</v>
          </cell>
          <cell r="F3984" t="str">
            <v>27,27</v>
          </cell>
          <cell r="G3984" t="str">
            <v>27,77</v>
          </cell>
        </row>
        <row r="3985">
          <cell r="A3985" t="str">
            <v>SINAPI89569</v>
          </cell>
          <cell r="B3985" t="str">
            <v>SINAPI</v>
          </cell>
          <cell r="C3985" t="str">
            <v>89569</v>
          </cell>
          <cell r="D3985" t="str">
            <v>JUNÇÃO SIMPLES, PVC, SERIE R, ÁGUA PLUVIAL, DN 100 X 75 MM, JUNTA ELÁSTICA, FORNECIDO E INSTALADO EM RAMAL DE ENCAMINHAMENTO. AF_06/2022</v>
          </cell>
          <cell r="E3985" t="str">
            <v>UN</v>
          </cell>
          <cell r="F3985" t="str">
            <v>84,98</v>
          </cell>
          <cell r="G3985" t="str">
            <v>86,11</v>
          </cell>
        </row>
        <row r="3986">
          <cell r="A3986" t="str">
            <v>SINAPI89570</v>
          </cell>
          <cell r="B3986" t="str">
            <v>SINAPI</v>
          </cell>
          <cell r="C3986" t="str">
            <v>89570</v>
          </cell>
          <cell r="D3986" t="str">
            <v>ADAPTADOR CURTO COM BOLSA E ROSCA PARA REGISTRO, PVC, SOLDÁVEL, DN 40MM X 1.1/2 , INSTALADO EM PRUMADA DE ÁGUA - FORNECIMENTO E INSTALAÇÃO. AF_06/2022</v>
          </cell>
          <cell r="E3986" t="str">
            <v>UN</v>
          </cell>
          <cell r="F3986" t="str">
            <v>10,53</v>
          </cell>
          <cell r="G3986" t="str">
            <v>11,00</v>
          </cell>
        </row>
        <row r="3987">
          <cell r="A3987" t="str">
            <v>SINAPI89571</v>
          </cell>
          <cell r="B3987" t="str">
            <v>SINAPI</v>
          </cell>
          <cell r="C3987" t="str">
            <v>89571</v>
          </cell>
          <cell r="D3987" t="str">
            <v>TÊ, PVC, SERIE R, ÁGUA PLUVIAL, DN 100 X 100 MM, JUNTA ELÁSTICA, FORNECIDO E INSTALADO EM RAMAL DE ENCAMINHAMENTO. AF_06/2022</v>
          </cell>
          <cell r="E3987" t="str">
            <v>UN</v>
          </cell>
          <cell r="F3987" t="str">
            <v>63,40</v>
          </cell>
          <cell r="G3987" t="str">
            <v>64,63</v>
          </cell>
        </row>
        <row r="3988">
          <cell r="A3988" t="str">
            <v>SINAPI89572</v>
          </cell>
          <cell r="B3988" t="str">
            <v>SINAPI</v>
          </cell>
          <cell r="C3988" t="str">
            <v>89572</v>
          </cell>
          <cell r="D3988" t="str">
            <v>ADAPTADOR CURTO COM BOLSA E ROSCA PARA REGISTRO, PVC, SOLDÁVEL, DN 40MM X 1.1/4 , INSTALADO EM PRUMADA DE ÁGUA - FORNECIMENTO E INSTALAÇÃO. AF_06/2022</v>
          </cell>
          <cell r="E3988" t="str">
            <v>UN</v>
          </cell>
          <cell r="F3988" t="str">
            <v>8,30</v>
          </cell>
          <cell r="G3988" t="str">
            <v>8,75</v>
          </cell>
        </row>
        <row r="3989">
          <cell r="A3989" t="str">
            <v>SINAPI89573</v>
          </cell>
          <cell r="B3989" t="str">
            <v>SINAPI</v>
          </cell>
          <cell r="C3989" t="str">
            <v>89573</v>
          </cell>
          <cell r="D3989" t="str">
            <v>TÊ, PVC, SERIE R, ÁGUA PLUVIAL, DN 100 X 75 MM, JUNTA ELÁSTICA, FORNECIDO E INSTALADO EM RAMAL DE ENCAMINHAMENTO. AF_06/2022</v>
          </cell>
          <cell r="E3989" t="str">
            <v>UN</v>
          </cell>
          <cell r="F3989" t="str">
            <v>69,39</v>
          </cell>
          <cell r="G3989" t="str">
            <v>70,52</v>
          </cell>
        </row>
        <row r="3990">
          <cell r="A3990" t="str">
            <v>SINAPI89574</v>
          </cell>
          <cell r="B3990" t="str">
            <v>SINAPI</v>
          </cell>
          <cell r="C3990" t="str">
            <v>89574</v>
          </cell>
          <cell r="D3990" t="str">
            <v>JUNÇÃO DUPLA, PVC, SERIE R, ÁGUA PLUVIAL, DN 100 X 100 X 100 MM, JUNTA ELÁSTICA, FORNECIDO E INSTALADO EM RAMAL DE ENCAMINHAMENTO. AF_06/2022</v>
          </cell>
          <cell r="E3990" t="str">
            <v>UN</v>
          </cell>
          <cell r="F3990" t="str">
            <v>140,76</v>
          </cell>
          <cell r="G3990" t="str">
            <v>142,61</v>
          </cell>
        </row>
        <row r="3991">
          <cell r="A3991" t="str">
            <v>SINAPI89575</v>
          </cell>
          <cell r="B3991" t="str">
            <v>SINAPI</v>
          </cell>
          <cell r="C3991" t="str">
            <v>89575</v>
          </cell>
          <cell r="D3991" t="str">
            <v>LUVA, PVC, SOLDÁVEL, DN 50MM, INSTALADO EM PRUMADA DE ÁGUA - FORNECIMENTO E INSTALAÇÃO. AF_06/2022</v>
          </cell>
          <cell r="E3991" t="str">
            <v>UN</v>
          </cell>
          <cell r="F3991" t="str">
            <v>11,02</v>
          </cell>
          <cell r="G3991" t="str">
            <v>11,63</v>
          </cell>
        </row>
        <row r="3992">
          <cell r="A3992" t="str">
            <v>SINAPI89577</v>
          </cell>
          <cell r="B3992" t="str">
            <v>SINAPI</v>
          </cell>
          <cell r="C3992" t="str">
            <v>89577</v>
          </cell>
          <cell r="D3992" t="str">
            <v>LUVA DE CORRER, PVC, SOLDÁVEL, DN 50MM, INSTALADO EM PRUMADA DE ÁGUA - FORNECIMENTO E INSTALAÇÃO. AF_06/2022</v>
          </cell>
          <cell r="E3992" t="str">
            <v>UN</v>
          </cell>
          <cell r="F3992" t="str">
            <v>31,18</v>
          </cell>
          <cell r="G3992" t="str">
            <v>31,79</v>
          </cell>
        </row>
        <row r="3993">
          <cell r="A3993" t="str">
            <v>SINAPI89579</v>
          </cell>
          <cell r="B3993" t="str">
            <v>SINAPI</v>
          </cell>
          <cell r="C3993" t="str">
            <v>89579</v>
          </cell>
          <cell r="D3993" t="str">
            <v>LUVA DE REDUÇÃO, PVC, SOLDÁVEL, DN 50MM X 25MM, INSTALADO EM PRUMADA DE ÁGUA   FORNECIMENTO E INSTALAÇÃO. AF_06/2022</v>
          </cell>
          <cell r="E3993" t="str">
            <v>UN</v>
          </cell>
          <cell r="F3993" t="str">
            <v>10,74</v>
          </cell>
          <cell r="G3993" t="str">
            <v>11,21</v>
          </cell>
        </row>
        <row r="3994">
          <cell r="A3994" t="str">
            <v>SINAPI89581</v>
          </cell>
          <cell r="B3994" t="str">
            <v>SINAPI</v>
          </cell>
          <cell r="C3994" t="str">
            <v>89581</v>
          </cell>
          <cell r="D3994" t="str">
            <v>JOELHO 90 GRAUS, PVC, SERIE R, ÁGUA PLUVIAL, DN 75 MM, JUNTA ELÁSTICA, FORNECIDO E INSTALADO EM CONDUTORES VERTICAIS DE ÁGUAS PLUVIAIS. AF_06/2022</v>
          </cell>
          <cell r="E3994" t="str">
            <v>UN</v>
          </cell>
          <cell r="F3994" t="str">
            <v>32,19</v>
          </cell>
          <cell r="G3994" t="str">
            <v>33,44</v>
          </cell>
        </row>
        <row r="3995">
          <cell r="A3995" t="str">
            <v>SINAPI89582</v>
          </cell>
          <cell r="B3995" t="str">
            <v>SINAPI</v>
          </cell>
          <cell r="C3995" t="str">
            <v>89582</v>
          </cell>
          <cell r="D3995" t="str">
            <v>JOELHO 45 GRAUS, PVC, SERIE R, ÁGUA PLUVIAL, DN 75 MM, JUNTA ELÁSTICA, FORNECIDO E INSTALADO EM CONDUTORES VERTICAIS DE ÁGUAS PLUVIAIS. AF_06/2022</v>
          </cell>
          <cell r="E3995" t="str">
            <v>UN</v>
          </cell>
          <cell r="F3995" t="str">
            <v>32,62</v>
          </cell>
          <cell r="G3995" t="str">
            <v>33,87</v>
          </cell>
        </row>
        <row r="3996">
          <cell r="A3996" t="str">
            <v>SINAPI89583</v>
          </cell>
          <cell r="B3996" t="str">
            <v>SINAPI</v>
          </cell>
          <cell r="C3996" t="str">
            <v>89583</v>
          </cell>
          <cell r="D3996" t="str">
            <v>CURVA 87 GRAUS E 30 MINUTOS, PVC, SERIE R, ÁGUA PLUVIAL, DN 75 MM, JUNTA ELÁSTICA, FORNECIDO E INSTALADO EM CONDUTORES VERTICAIS DE ÁGUAS PLUVIAIS. AF_06/2022</v>
          </cell>
          <cell r="E3996" t="str">
            <v>UN</v>
          </cell>
          <cell r="F3996" t="str">
            <v>40,40</v>
          </cell>
          <cell r="G3996" t="str">
            <v>41,65</v>
          </cell>
        </row>
        <row r="3997">
          <cell r="A3997" t="str">
            <v>SINAPI89584</v>
          </cell>
          <cell r="B3997" t="str">
            <v>SINAPI</v>
          </cell>
          <cell r="C3997" t="str">
            <v>89584</v>
          </cell>
          <cell r="D3997" t="str">
            <v>JOELHO 90 GRAUS, PVC, SERIE R, ÁGUA PLUVIAL, DN 100 MM, JUNTA ELÁSTICA, FORNECIDO E INSTALADO EM CONDUTORES VERTICAIS DE ÁGUAS PLUVIAIS. AF_06/2022</v>
          </cell>
          <cell r="E3997" t="str">
            <v>UN</v>
          </cell>
          <cell r="F3997" t="str">
            <v>42,81</v>
          </cell>
          <cell r="G3997" t="str">
            <v>44,77</v>
          </cell>
        </row>
        <row r="3998">
          <cell r="A3998" t="str">
            <v>SINAPI89585</v>
          </cell>
          <cell r="B3998" t="str">
            <v>SINAPI</v>
          </cell>
          <cell r="C3998" t="str">
            <v>89585</v>
          </cell>
          <cell r="D3998" t="str">
            <v>JOELHO 45 GRAUS, PVC, SERIE R, ÁGUA PLUVIAL, DN 100 MM, JUNTA ELÁSTICA, FORNECIDO E INSTALADO EM CONDUTORES VERTICAIS DE ÁGUAS PLUVIAIS. AF_06/2022</v>
          </cell>
          <cell r="E3998" t="str">
            <v>UN</v>
          </cell>
          <cell r="F3998" t="str">
            <v>43,75</v>
          </cell>
          <cell r="G3998" t="str">
            <v>45,71</v>
          </cell>
        </row>
        <row r="3999">
          <cell r="A3999" t="str">
            <v>SINAPI89587</v>
          </cell>
          <cell r="B3999" t="str">
            <v>SINAPI</v>
          </cell>
          <cell r="C3999" t="str">
            <v>89587</v>
          </cell>
          <cell r="D3999" t="str">
            <v>CURVA 87 GRAUS E 30 MINUTOS, PVC, SERIE R, ÁGUA PLUVIAL, DN 100 MM, JUNTA ELÁSTICA, FORNECIDO E INSTALADO EM CONDUTORES VERTICAIS DE ÁGUAS PLUVIAIS. AF_06/2022</v>
          </cell>
          <cell r="E3999" t="str">
            <v>UN</v>
          </cell>
          <cell r="F3999" t="str">
            <v>47,83</v>
          </cell>
          <cell r="G3999" t="str">
            <v>49,79</v>
          </cell>
        </row>
        <row r="4000">
          <cell r="A4000" t="str">
            <v>SINAPI89590</v>
          </cell>
          <cell r="B4000" t="str">
            <v>SINAPI</v>
          </cell>
          <cell r="C4000" t="str">
            <v>89590</v>
          </cell>
          <cell r="D4000" t="str">
            <v>JOELHO 90 GRAUS, PVC, SERIE R, ÁGUA PLUVIAL, DN 150 MM, JUNTA ELÁSTICA, FORNECIDO E INSTALADO EM CONDUTORES VERTICAIS DE ÁGUAS PLUVIAIS. AF_06/2022</v>
          </cell>
          <cell r="E4000" t="str">
            <v>UN</v>
          </cell>
          <cell r="F4000" t="str">
            <v>123,74</v>
          </cell>
          <cell r="G4000" t="str">
            <v>127,13</v>
          </cell>
        </row>
        <row r="4001">
          <cell r="A4001" t="str">
            <v>SINAPI89591</v>
          </cell>
          <cell r="B4001" t="str">
            <v>SINAPI</v>
          </cell>
          <cell r="C4001" t="str">
            <v>89591</v>
          </cell>
          <cell r="D4001" t="str">
            <v>JOELHO 45 GRAUS, PVC, SERIE R, ÁGUA PLUVIAL, DN 150 MM, JUNTA ELÁSTICA, FORNECIDO E INSTALADO EM CONDUTORES VERTICAIS DE ÁGUAS PLUVIAIS. AF_06/2022</v>
          </cell>
          <cell r="E4001" t="str">
            <v>UN</v>
          </cell>
          <cell r="F4001" t="str">
            <v>120,84</v>
          </cell>
          <cell r="G4001" t="str">
            <v>124,23</v>
          </cell>
        </row>
        <row r="4002">
          <cell r="A4002" t="str">
            <v>SINAPI89592</v>
          </cell>
          <cell r="B4002" t="str">
            <v>SINAPI</v>
          </cell>
          <cell r="C4002" t="str">
            <v>89592</v>
          </cell>
          <cell r="D4002" t="str">
            <v>CURVA 87 GRAUS E 30 MINUTOS, PVC, SERIE R, ÁGUA PLUVIAL, DN 150 MM, JUNTA ELÁSTICA, FORNECIDO E INSTALADO EM CONDUTORES VERTICAIS DE ÁGUAS PLUVIAIS. AF_06/2022</v>
          </cell>
          <cell r="E4002" t="str">
            <v>UN</v>
          </cell>
          <cell r="F4002" t="str">
            <v>146,34</v>
          </cell>
          <cell r="G4002" t="str">
            <v>149,73</v>
          </cell>
        </row>
        <row r="4003">
          <cell r="A4003" t="str">
            <v>SINAPI89593</v>
          </cell>
          <cell r="B4003" t="str">
            <v>SINAPI</v>
          </cell>
          <cell r="C4003" t="str">
            <v>89593</v>
          </cell>
          <cell r="D4003" t="str">
            <v>LUVA COM ROSCA, PVC, SOLDÁVEL, DN 50MM X 1.1/2 , INSTALADO EM PRUMADA DE ÁGUA - FORNECIMENTO E INSTALAÇÃO. AF_06/2022</v>
          </cell>
          <cell r="E4003" t="str">
            <v>UN</v>
          </cell>
          <cell r="F4003" t="str">
            <v>21,39</v>
          </cell>
          <cell r="G4003" t="str">
            <v>21,91</v>
          </cell>
        </row>
        <row r="4004">
          <cell r="A4004" t="str">
            <v>SINAPI89594</v>
          </cell>
          <cell r="B4004" t="str">
            <v>SINAPI</v>
          </cell>
          <cell r="C4004" t="str">
            <v>89594</v>
          </cell>
          <cell r="D4004" t="str">
            <v>UNIÃO, PVC, SOLDÁVEL, DN 50MM, INSTALADO EM PRUMADA DE ÁGUA - FORNECIMENTO E INSTALAÇÃO. AF_06/2022</v>
          </cell>
          <cell r="E4004" t="str">
            <v>UN</v>
          </cell>
          <cell r="F4004" t="str">
            <v>30,41</v>
          </cell>
          <cell r="G4004" t="str">
            <v>31,02</v>
          </cell>
        </row>
        <row r="4005">
          <cell r="A4005" t="str">
            <v>SINAPI89595</v>
          </cell>
          <cell r="B4005" t="str">
            <v>SINAPI</v>
          </cell>
          <cell r="C4005" t="str">
            <v>89595</v>
          </cell>
          <cell r="D4005" t="str">
            <v>ADAPTADOR CURTO COM BOLSA E ROSCA PARA REGISTRO, PVC, SOLDÁVEL, DN 50MM X 1.1/4 , INSTALADO EM PRUMADA DE ÁGUA - FORNECIMENTO E INSTALAÇÃO. AF_06/2022</v>
          </cell>
          <cell r="E4005" t="str">
            <v>UN</v>
          </cell>
          <cell r="F4005" t="str">
            <v>13,04</v>
          </cell>
          <cell r="G4005" t="str">
            <v>13,55</v>
          </cell>
        </row>
        <row r="4006">
          <cell r="A4006" t="str">
            <v>SINAPI89596</v>
          </cell>
          <cell r="B4006" t="str">
            <v>SINAPI</v>
          </cell>
          <cell r="C4006" t="str">
            <v>89596</v>
          </cell>
          <cell r="D4006" t="str">
            <v>ADAPTADOR CURTO COM BOLSA E ROSCA PARA REGISTRO, PVC, SOLDÁVEL, DN 50MM X 1.1/2 , INSTALADO EM PRUMADA DE ÁGUA - FORNECIMENTO E INSTALAÇÃO. AF_06/2022</v>
          </cell>
          <cell r="E4006" t="str">
            <v>UN</v>
          </cell>
          <cell r="F4006" t="str">
            <v>9,89</v>
          </cell>
          <cell r="G4006" t="str">
            <v>10,41</v>
          </cell>
        </row>
        <row r="4007">
          <cell r="A4007" t="str">
            <v>SINAPI89597</v>
          </cell>
          <cell r="B4007" t="str">
            <v>SINAPI</v>
          </cell>
          <cell r="C4007" t="str">
            <v>89597</v>
          </cell>
          <cell r="D4007" t="str">
            <v>LUVA, PVC, SOLDÁVEL, DN 60MM, INSTALADO EM PRUMADA DE ÁGUA - FORNECIMENTO E INSTALAÇÃO. AF_06/2022</v>
          </cell>
          <cell r="E4007" t="str">
            <v>UN</v>
          </cell>
          <cell r="F4007" t="str">
            <v>20,19</v>
          </cell>
          <cell r="G4007" t="str">
            <v>20,91</v>
          </cell>
        </row>
        <row r="4008">
          <cell r="A4008" t="str">
            <v>SINAPI89598</v>
          </cell>
          <cell r="B4008" t="str">
            <v>SINAPI</v>
          </cell>
          <cell r="C4008" t="str">
            <v>89598</v>
          </cell>
          <cell r="D4008" t="str">
            <v>LUVA DE CORRER, PVC, SOLDÁVEL, DN 60MM, INSTALADO EM PRUMADA DE ÁGUA   FORNECIMENTO E INSTALAÇÃO. AF_06/2022</v>
          </cell>
          <cell r="E4008" t="str">
            <v>UN</v>
          </cell>
          <cell r="F4008" t="str">
            <v>41,76</v>
          </cell>
          <cell r="G4008" t="str">
            <v>42,48</v>
          </cell>
        </row>
        <row r="4009">
          <cell r="A4009" t="str">
            <v>SINAPI89599</v>
          </cell>
          <cell r="B4009" t="str">
            <v>SINAPI</v>
          </cell>
          <cell r="C4009" t="str">
            <v>89599</v>
          </cell>
          <cell r="D4009" t="str">
            <v>LUVA SIMPLES, PVC, SERIE R, ÁGUA PLUVIAL, DN 75 MM, JUNTA ELÁSTICA, FORNECIDO E INSTALADO EM CONDUTORES VERTICAIS DE ÁGUAS PLUVIAIS. AF_06/2022</v>
          </cell>
          <cell r="E4009" t="str">
            <v>UN</v>
          </cell>
          <cell r="F4009" t="str">
            <v>23,55</v>
          </cell>
          <cell r="G4009" t="str">
            <v>24,38</v>
          </cell>
        </row>
        <row r="4010">
          <cell r="A4010" t="str">
            <v>SINAPI89600</v>
          </cell>
          <cell r="B4010" t="str">
            <v>SINAPI</v>
          </cell>
          <cell r="C4010" t="str">
            <v>89600</v>
          </cell>
          <cell r="D4010" t="str">
            <v>LUVA DE CORRER, PVC, SERIE R, ÁGUA PLUVIAL, DN 75 MM, JUNTA ELÁSTICA, FORNECIDO E INSTALADO EM CONDUTORES VERTICAIS DE ÁGUAS PLUVIAIS. AF_06/2022</v>
          </cell>
          <cell r="E4010" t="str">
            <v>UN</v>
          </cell>
          <cell r="F4010" t="str">
            <v>24,01</v>
          </cell>
          <cell r="G4010" t="str">
            <v>24,84</v>
          </cell>
        </row>
        <row r="4011">
          <cell r="A4011" t="str">
            <v>SINAPI89605</v>
          </cell>
          <cell r="B4011" t="str">
            <v>SINAPI</v>
          </cell>
          <cell r="C4011" t="str">
            <v>89605</v>
          </cell>
          <cell r="D4011" t="str">
            <v>LUVA DE REDUÇÃO, PVC, SOLDÁVEL, DN 60MM X 50MM, INSTALADO EM PRUMADA DE ÁGUA - FORNECIMENTO E INSTALAÇÃO. AF_06/2022</v>
          </cell>
          <cell r="E4011" t="str">
            <v>UN</v>
          </cell>
          <cell r="F4011" t="str">
            <v>18,41</v>
          </cell>
          <cell r="G4011" t="str">
            <v>19,08</v>
          </cell>
        </row>
        <row r="4012">
          <cell r="A4012" t="str">
            <v>SINAPI89609</v>
          </cell>
          <cell r="B4012" t="str">
            <v>SINAPI</v>
          </cell>
          <cell r="C4012" t="str">
            <v>89609</v>
          </cell>
          <cell r="D4012" t="str">
            <v>UNIÃO, PVC, SOLDÁVEL, DN 60MM, INSTALADO EM PRUMADA DE ÁGUA - FORNECIMENTO E INSTALAÇÃO. AF_06/2022</v>
          </cell>
          <cell r="E4012" t="str">
            <v>UN</v>
          </cell>
          <cell r="F4012" t="str">
            <v>68,96</v>
          </cell>
          <cell r="G4012" t="str">
            <v>69,68</v>
          </cell>
        </row>
        <row r="4013">
          <cell r="A4013" t="str">
            <v>SINAPI89610</v>
          </cell>
          <cell r="B4013" t="str">
            <v>SINAPI</v>
          </cell>
          <cell r="C4013" t="str">
            <v>89610</v>
          </cell>
          <cell r="D4013" t="str">
            <v>ADAPTADOR CURTO COM BOLSA E ROSCA PARA REGISTRO, PVC, SOLDÁVEL, DN 60MM X 2 , INSTALADO EM PRUMADA DE ÁGUA - FORNECIMENTO E INSTALAÇÃO. AF_06/2022</v>
          </cell>
          <cell r="E4013" t="str">
            <v>UN</v>
          </cell>
          <cell r="F4013" t="str">
            <v>17,52</v>
          </cell>
          <cell r="G4013" t="str">
            <v>18,19</v>
          </cell>
        </row>
        <row r="4014">
          <cell r="A4014" t="str">
            <v>SINAPI89611</v>
          </cell>
          <cell r="B4014" t="str">
            <v>SINAPI</v>
          </cell>
          <cell r="C4014" t="str">
            <v>89611</v>
          </cell>
          <cell r="D4014" t="str">
            <v>LUVA, PVC, SOLDÁVEL, DN 75MM, INSTALADO EM PRUMADA DE ÁGUA - FORNECIMENTO E INSTALAÇÃO. AF_06/2022</v>
          </cell>
          <cell r="E4014" t="str">
            <v>UN</v>
          </cell>
          <cell r="F4014" t="str">
            <v>28,17</v>
          </cell>
          <cell r="G4014" t="str">
            <v>29,05</v>
          </cell>
        </row>
        <row r="4015">
          <cell r="A4015" t="str">
            <v>SINAPI89612</v>
          </cell>
          <cell r="B4015" t="str">
            <v>SINAPI</v>
          </cell>
          <cell r="C4015" t="str">
            <v>89612</v>
          </cell>
          <cell r="D4015" t="str">
            <v>UNIÃO, PVC, SOLDÁVEL, DN 75MM, INSTALADO EM PRUMADA DE ÁGUA - FORNECIMENTO E INSTALAÇÃO. AF_06/2022</v>
          </cell>
          <cell r="E4015" t="str">
            <v>UN</v>
          </cell>
          <cell r="F4015" t="str">
            <v>133,89</v>
          </cell>
          <cell r="G4015" t="str">
            <v>134,77</v>
          </cell>
        </row>
        <row r="4016">
          <cell r="A4016" t="str">
            <v>SINAPI89613</v>
          </cell>
          <cell r="B4016" t="str">
            <v>SINAPI</v>
          </cell>
          <cell r="C4016" t="str">
            <v>89613</v>
          </cell>
          <cell r="D4016" t="str">
            <v>ADAPTADOR CURTO COM BOLSA E ROSCA PARA REGISTRO, PVC, SOLDÁVEL, DN 75MM X 2.1/2", INSTALADO EM PRUMADA DE ÁGUA - FORNECIMENTO E INSTALAÇÃO. AF_12/2014</v>
          </cell>
          <cell r="E4016" t="str">
            <v>UN</v>
          </cell>
          <cell r="F4016" t="str">
            <v>26,66</v>
          </cell>
          <cell r="G4016" t="str">
            <v>27,46</v>
          </cell>
        </row>
        <row r="4017">
          <cell r="A4017" t="str">
            <v>SINAPI89614</v>
          </cell>
          <cell r="B4017" t="str">
            <v>SINAPI</v>
          </cell>
          <cell r="C4017" t="str">
            <v>89614</v>
          </cell>
          <cell r="D4017" t="str">
            <v>LUVA, PVC, SOLDÁVEL, DN 85MM, INSTALADO EM PRUMADA DE ÁGUA - FORNECIMENTO E INSTALAÇÃO. AF_06/2022</v>
          </cell>
          <cell r="E4017" t="str">
            <v>UN</v>
          </cell>
          <cell r="F4017" t="str">
            <v>50,47</v>
          </cell>
          <cell r="G4017" t="str">
            <v>51,47</v>
          </cell>
        </row>
        <row r="4018">
          <cell r="A4018" t="str">
            <v>SINAPI89615</v>
          </cell>
          <cell r="B4018" t="str">
            <v>SINAPI</v>
          </cell>
          <cell r="C4018" t="str">
            <v>89615</v>
          </cell>
          <cell r="D4018" t="str">
            <v>UNIÃO, PVC, SOLDÁVEL, DN 85MM, INSTALADO EM PRUMADA DE ÁGUA - FORNECIMENTO E INSTALAÇÃO. AF_06/2022</v>
          </cell>
          <cell r="E4018" t="str">
            <v>UN</v>
          </cell>
          <cell r="F4018" t="str">
            <v>157,97</v>
          </cell>
          <cell r="G4018" t="str">
            <v>158,97</v>
          </cell>
        </row>
        <row r="4019">
          <cell r="A4019" t="str">
            <v>SINAPI89616</v>
          </cell>
          <cell r="B4019" t="str">
            <v>SINAPI</v>
          </cell>
          <cell r="C4019" t="str">
            <v>89616</v>
          </cell>
          <cell r="D4019" t="str">
            <v>ADAPTADOR CURTO COM BOLSA E ROSCA PARA REGISTRO, PVC, SOLDÁVEL, DN 85MM X 3 , INSTALADO EM PRUMADA DE ÁGUA - FORNECIMENTO E INSTALAÇÃO. AF_06/2022</v>
          </cell>
          <cell r="E4019" t="str">
            <v>UN</v>
          </cell>
          <cell r="F4019" t="str">
            <v>35,26</v>
          </cell>
          <cell r="G4019" t="str">
            <v>36,19</v>
          </cell>
        </row>
        <row r="4020">
          <cell r="A4020" t="str">
            <v>SINAPI89617</v>
          </cell>
          <cell r="B4020" t="str">
            <v>SINAPI</v>
          </cell>
          <cell r="C4020" t="str">
            <v>89617</v>
          </cell>
          <cell r="D4020" t="str">
            <v>TE, PVC, SOLDÁVEL, DN 25MM, INSTALADO EM PRUMADA DE ÁGUA - FORNECIMENTO E INSTALAÇÃO. AF_06/2022</v>
          </cell>
          <cell r="E4020" t="str">
            <v>UN</v>
          </cell>
          <cell r="F4020" t="str">
            <v>8,02</v>
          </cell>
          <cell r="G4020" t="str">
            <v>8,70</v>
          </cell>
        </row>
        <row r="4021">
          <cell r="A4021" t="str">
            <v>SINAPI89620</v>
          </cell>
          <cell r="B4021" t="str">
            <v>SINAPI</v>
          </cell>
          <cell r="C4021" t="str">
            <v>89620</v>
          </cell>
          <cell r="D4021" t="str">
            <v>TE, PVC, SOLDÁVEL, DN 32MM, INSTALADO EM PRUMADA DE ÁGUA - FORNECIMENTO E INSTALAÇÃO. AF_06/2022</v>
          </cell>
          <cell r="E4021" t="str">
            <v>UN</v>
          </cell>
          <cell r="F4021" t="str">
            <v>11,90</v>
          </cell>
          <cell r="G4021" t="str">
            <v>12,74</v>
          </cell>
        </row>
        <row r="4022">
          <cell r="A4022" t="str">
            <v>SINAPI89622</v>
          </cell>
          <cell r="B4022" t="str">
            <v>SINAPI</v>
          </cell>
          <cell r="C4022" t="str">
            <v>89622</v>
          </cell>
          <cell r="D4022" t="str">
            <v>TÊ DE REDUÇÃO, PVC, SOLDÁVEL, DN 32MM X 25MM, INSTALADO EM PRUMADA DE ÁGUA - FORNECIMENTO E INSTALAÇÃO. AF_06/2022</v>
          </cell>
          <cell r="E4022" t="str">
            <v>UN</v>
          </cell>
          <cell r="F4022" t="str">
            <v>13,47</v>
          </cell>
          <cell r="G4022" t="str">
            <v>14,23</v>
          </cell>
        </row>
        <row r="4023">
          <cell r="A4023" t="str">
            <v>SINAPI89623</v>
          </cell>
          <cell r="B4023" t="str">
            <v>SINAPI</v>
          </cell>
          <cell r="C4023" t="str">
            <v>89623</v>
          </cell>
          <cell r="D4023" t="str">
            <v>TE, PVC, SOLDÁVEL, DN 40MM, INSTALADO EM PRUMADA DE ÁGUA - FORNECIMENTO E INSTALAÇÃO. AF_06/2022</v>
          </cell>
          <cell r="E4023" t="str">
            <v>UN</v>
          </cell>
          <cell r="F4023" t="str">
            <v>18,41</v>
          </cell>
          <cell r="G4023" t="str">
            <v>19,42</v>
          </cell>
        </row>
        <row r="4024">
          <cell r="A4024" t="str">
            <v>SINAPI89624</v>
          </cell>
          <cell r="B4024" t="str">
            <v>SINAPI</v>
          </cell>
          <cell r="C4024" t="str">
            <v>89624</v>
          </cell>
          <cell r="D4024" t="str">
            <v>TÊ DE REDUÇÃO, PVC, SOLDÁVEL, DN 40MM X 32MM, INSTALADO EM PRUMADA DE ÁGUA - FORNECIMENTO E INSTALAÇÃO. AF_06/2022</v>
          </cell>
          <cell r="E4024" t="str">
            <v>UN</v>
          </cell>
          <cell r="F4024" t="str">
            <v>16,99</v>
          </cell>
          <cell r="G4024" t="str">
            <v>17,91</v>
          </cell>
        </row>
        <row r="4025">
          <cell r="A4025" t="str">
            <v>SINAPI89625</v>
          </cell>
          <cell r="B4025" t="str">
            <v>SINAPI</v>
          </cell>
          <cell r="C4025" t="str">
            <v>89625</v>
          </cell>
          <cell r="D4025" t="str">
            <v>TE, PVC, SOLDÁVEL, DN 50MM, INSTALADO EM PRUMADA DE ÁGUA - FORNECIMENTO E INSTALAÇÃO. AF_06/2022</v>
          </cell>
          <cell r="E4025" t="str">
            <v>UN</v>
          </cell>
          <cell r="F4025" t="str">
            <v>21,68</v>
          </cell>
          <cell r="G4025" t="str">
            <v>22,89</v>
          </cell>
        </row>
        <row r="4026">
          <cell r="A4026" t="str">
            <v>SINAPI89626</v>
          </cell>
          <cell r="B4026" t="str">
            <v>SINAPI</v>
          </cell>
          <cell r="C4026" t="str">
            <v>89626</v>
          </cell>
          <cell r="D4026" t="str">
            <v>TÊ DE REDUÇÃO, PVC, SOLDÁVEL, DN 50MM X 40MM, INSTALADO EM PRUMADA DE ÁGUA - FORNECIMENTO E INSTALAÇÃO. AF_06/2022</v>
          </cell>
          <cell r="E4026" t="str">
            <v>UN</v>
          </cell>
          <cell r="F4026" t="str">
            <v>27,27</v>
          </cell>
          <cell r="G4026" t="str">
            <v>28,38</v>
          </cell>
        </row>
        <row r="4027">
          <cell r="A4027" t="str">
            <v>SINAPI89627</v>
          </cell>
          <cell r="B4027" t="str">
            <v>SINAPI</v>
          </cell>
          <cell r="C4027" t="str">
            <v>89627</v>
          </cell>
          <cell r="D4027" t="str">
            <v>TÊ DE REDUÇÃO, PVC, SOLDÁVEL, DN 50MM X 25MM, INSTALADO EM PRUMADA DE ÁGUA - FORNECIMENTO E INSTALAÇÃO. AF_06/2022</v>
          </cell>
          <cell r="E4027" t="str">
            <v>UN</v>
          </cell>
          <cell r="F4027" t="str">
            <v>18,82</v>
          </cell>
          <cell r="G4027" t="str">
            <v>19,77</v>
          </cell>
        </row>
        <row r="4028">
          <cell r="A4028" t="str">
            <v>SINAPI89628</v>
          </cell>
          <cell r="B4028" t="str">
            <v>SINAPI</v>
          </cell>
          <cell r="C4028" t="str">
            <v>89628</v>
          </cell>
          <cell r="D4028" t="str">
            <v>TE, PVC, SOLDÁVEL, DN 60MM, INSTALADO EM PRUMADA DE ÁGUA - FORNECIMENTO E INSTALAÇÃO. AF_06/2022</v>
          </cell>
          <cell r="E4028" t="str">
            <v>UN</v>
          </cell>
          <cell r="F4028" t="str">
            <v>42,42</v>
          </cell>
          <cell r="G4028" t="str">
            <v>43,86</v>
          </cell>
        </row>
        <row r="4029">
          <cell r="A4029" t="str">
            <v>SINAPI89629</v>
          </cell>
          <cell r="B4029" t="str">
            <v>SINAPI</v>
          </cell>
          <cell r="C4029" t="str">
            <v>89629</v>
          </cell>
          <cell r="D4029" t="str">
            <v>TE, PVC, SOLDÁVEL, DN 75MM, INSTALADO EM PRUMADA DE ÁGUA - FORNECIMENTO E INSTALAÇÃO. AF_06/2022</v>
          </cell>
          <cell r="E4029" t="str">
            <v>UN</v>
          </cell>
          <cell r="F4029" t="str">
            <v>69,45</v>
          </cell>
          <cell r="G4029" t="str">
            <v>71,23</v>
          </cell>
        </row>
        <row r="4030">
          <cell r="A4030" t="str">
            <v>SINAPI89630</v>
          </cell>
          <cell r="B4030" t="str">
            <v>SINAPI</v>
          </cell>
          <cell r="C4030" t="str">
            <v>89630</v>
          </cell>
          <cell r="D4030" t="str">
            <v>TE DE REDUÇÃO, PVC, SOLDÁVEL, DN 75MM X 50MM, INSTALADO EM PRUMADA DE ÁGUA - FORNECIMENTO E INSTALAÇÃO. AF_06/2022</v>
          </cell>
          <cell r="E4030" t="str">
            <v>UN</v>
          </cell>
          <cell r="F4030" t="str">
            <v>53,14</v>
          </cell>
          <cell r="G4030" t="str">
            <v>54,63</v>
          </cell>
        </row>
        <row r="4031">
          <cell r="A4031" t="str">
            <v>SINAPI89631</v>
          </cell>
          <cell r="B4031" t="str">
            <v>SINAPI</v>
          </cell>
          <cell r="C4031" t="str">
            <v>89631</v>
          </cell>
          <cell r="D4031" t="str">
            <v>TE, PVC, SOLDÁVEL, DN 85MM, INSTALADO EM PRUMADA DE ÁGUA - FORNECIMENTO E INSTALAÇÃO. AF_06/2022</v>
          </cell>
          <cell r="E4031" t="str">
            <v>UN</v>
          </cell>
          <cell r="F4031" t="str">
            <v>90,21</v>
          </cell>
          <cell r="G4031" t="str">
            <v>92,20</v>
          </cell>
        </row>
        <row r="4032">
          <cell r="A4032" t="str">
            <v>SINAPI89632</v>
          </cell>
          <cell r="B4032" t="str">
            <v>SINAPI</v>
          </cell>
          <cell r="C4032" t="str">
            <v>89632</v>
          </cell>
          <cell r="D4032" t="str">
            <v>TE DE REDUÇÃO, PVC, SOLDÁVEL, DN 85MM X 60MM, INSTALADO EM PRUMADA DE ÁGUA - FORNECIMENTO E INSTALAÇÃO. AF_06/2022</v>
          </cell>
          <cell r="E4032" t="str">
            <v>UN</v>
          </cell>
          <cell r="F4032" t="str">
            <v>102,89</v>
          </cell>
          <cell r="G4032" t="str">
            <v>104,61</v>
          </cell>
        </row>
        <row r="4033">
          <cell r="A4033" t="str">
            <v>SINAPI89637</v>
          </cell>
          <cell r="B4033" t="str">
            <v>SINAPI</v>
          </cell>
          <cell r="C4033" t="str">
            <v>89637</v>
          </cell>
          <cell r="D4033" t="str">
            <v>JOELHO 90 GRAUS, CPVC, SOLDÁVEL, DN 15MM, INSTALADO EM RAMAL OU SUB-RAMAL DE ÁGUA - FORNECIMENTO E INSTALAÇÃO. AF_06/2022</v>
          </cell>
          <cell r="E4033" t="str">
            <v>UN</v>
          </cell>
          <cell r="F4033" t="str">
            <v>10,91</v>
          </cell>
          <cell r="G4033" t="str">
            <v>11,70</v>
          </cell>
        </row>
        <row r="4034">
          <cell r="A4034" t="str">
            <v>SINAPI89638</v>
          </cell>
          <cell r="B4034" t="str">
            <v>SINAPI</v>
          </cell>
          <cell r="C4034" t="str">
            <v>89638</v>
          </cell>
          <cell r="D4034" t="str">
            <v>JOELHO 45 GRAUS, CPVC, SOLDÁVEL, DN 15MM, INSTALADO EM RAMAL OU SUB-RAMAL DE ÁGUA - FORNECIMENTO E INSTALAÇÃO. AF_06/2022</v>
          </cell>
          <cell r="E4034" t="str">
            <v>UN</v>
          </cell>
          <cell r="F4034" t="str">
            <v>11,63</v>
          </cell>
          <cell r="G4034" t="str">
            <v>12,42</v>
          </cell>
        </row>
        <row r="4035">
          <cell r="A4035" t="str">
            <v>SINAPI89639</v>
          </cell>
          <cell r="B4035" t="str">
            <v>SINAPI</v>
          </cell>
          <cell r="C4035" t="str">
            <v>89639</v>
          </cell>
          <cell r="D4035" t="str">
            <v>CURVA 90 GRAUS, CPVC, SOLDÁVEL, DN 15MM, INSTALADO EM RAMAL OU SUB-RAMAL DE ÁGUA - FORNECIMENTO E INSTALAÇÃO. AF_06/2022</v>
          </cell>
          <cell r="E4035" t="str">
            <v>UN</v>
          </cell>
          <cell r="F4035" t="str">
            <v>12,13</v>
          </cell>
          <cell r="G4035" t="str">
            <v>12,92</v>
          </cell>
        </row>
        <row r="4036">
          <cell r="A4036" t="str">
            <v>SINAPI89640</v>
          </cell>
          <cell r="B4036" t="str">
            <v>SINAPI</v>
          </cell>
          <cell r="C4036" t="str">
            <v>89640</v>
          </cell>
          <cell r="D4036" t="str">
            <v>JOELHO DE TRANSIÇÃO, 90 GRAUS, CPVC, SOLDÁVEL, DN 15MM X 1/2", INSTALADO EM RAMAL OU SUB-RAMAL DE ÁGUA - FORNECIMENTO E INSTALAÇÃO. AF_06/2022</v>
          </cell>
          <cell r="E4036" t="str">
            <v>UN</v>
          </cell>
          <cell r="F4036" t="str">
            <v>17,56</v>
          </cell>
          <cell r="G4036" t="str">
            <v>18,35</v>
          </cell>
        </row>
        <row r="4037">
          <cell r="A4037" t="str">
            <v>SINAPI89641</v>
          </cell>
          <cell r="B4037" t="str">
            <v>SINAPI</v>
          </cell>
          <cell r="C4037" t="str">
            <v>89641</v>
          </cell>
          <cell r="D4037" t="str">
            <v>JOELHO 90 GRAUS, CPVC, SOLDÁVEL, DN 22MM, INSTALADO EM RAMAL OU SUB-RAMAL DE ÁGUA - FORNECIMENTO E INSTALAÇÃO. AF_06/2022</v>
          </cell>
          <cell r="E4037" t="str">
            <v>UN</v>
          </cell>
          <cell r="F4037" t="str">
            <v>14,03</v>
          </cell>
          <cell r="G4037" t="str">
            <v>15,03</v>
          </cell>
        </row>
        <row r="4038">
          <cell r="A4038" t="str">
            <v>SINAPI89642</v>
          </cell>
          <cell r="B4038" t="str">
            <v>SINAPI</v>
          </cell>
          <cell r="C4038" t="str">
            <v>89642</v>
          </cell>
          <cell r="D4038" t="str">
            <v>JOELHO 45 GRAUS, CPVC, SOLDÁVEL, DN 22MM, INSTALADO EM RAMAL OU SUB-RAMAL DE ÁGUA - FORNECIMENTO E INSTALAÇÃO. AF_06/2022</v>
          </cell>
          <cell r="E4038" t="str">
            <v>UN</v>
          </cell>
          <cell r="F4038" t="str">
            <v>15,29</v>
          </cell>
          <cell r="G4038" t="str">
            <v>16,29</v>
          </cell>
        </row>
        <row r="4039">
          <cell r="A4039" t="str">
            <v>SINAPI89643</v>
          </cell>
          <cell r="B4039" t="str">
            <v>SINAPI</v>
          </cell>
          <cell r="C4039" t="str">
            <v>89643</v>
          </cell>
          <cell r="D4039" t="str">
            <v>CURVA 90 GRAUS, CPVC, SOLDÁVEL, DN 22MM, INSTALADO EM RAMAL OU SUB-RAMAL DE ÁGUA - FORNECIMENTO E INSTALAÇÃO. AF_06/2022</v>
          </cell>
          <cell r="E4039" t="str">
            <v>UN</v>
          </cell>
          <cell r="F4039" t="str">
            <v>16,29</v>
          </cell>
          <cell r="G4039" t="str">
            <v>17,29</v>
          </cell>
        </row>
        <row r="4040">
          <cell r="A4040" t="str">
            <v>SINAPI89644</v>
          </cell>
          <cell r="B4040" t="str">
            <v>SINAPI</v>
          </cell>
          <cell r="C4040" t="str">
            <v>89644</v>
          </cell>
          <cell r="D4040" t="str">
            <v>JOELHO DE TRANSIÇÃO, 90 GRAUS, CPVC, SOLDÁVEL, DN 22MM X 1/2", INSTALADO EM RAMAL OU SUB-RAMAL DE ÁGUA - FORNECIMENTO E INSTALAÇÃO. AF_06/2022</v>
          </cell>
          <cell r="E4040" t="str">
            <v>UN</v>
          </cell>
          <cell r="F4040" t="str">
            <v>21,20</v>
          </cell>
          <cell r="G4040" t="str">
            <v>22,09</v>
          </cell>
        </row>
        <row r="4041">
          <cell r="A4041" t="str">
            <v>SINAPI89645</v>
          </cell>
          <cell r="B4041" t="str">
            <v>SINAPI</v>
          </cell>
          <cell r="C4041" t="str">
            <v>89645</v>
          </cell>
          <cell r="D4041" t="str">
            <v>JOELHO DE TRANSIÇÃO, 90 GRAUS, CPVC, SOLDÁVEL, DN 22MM X 3/4", INSTALADO EM RAMAL OU SUB-RAMAL DE ÁGUA - FORNECIMENTO E INSTALAÇÃO. AF_06/2022</v>
          </cell>
          <cell r="E4041" t="str">
            <v>UN</v>
          </cell>
          <cell r="F4041" t="str">
            <v>28,71</v>
          </cell>
          <cell r="G4041" t="str">
            <v>29,68</v>
          </cell>
        </row>
        <row r="4042">
          <cell r="A4042" t="str">
            <v>SINAPI89646</v>
          </cell>
          <cell r="B4042" t="str">
            <v>SINAPI</v>
          </cell>
          <cell r="C4042" t="str">
            <v>89646</v>
          </cell>
          <cell r="D4042" t="str">
            <v>JOELHO 90 GRAUS, CPVC, SOLDÁVEL, DN 28MM, INSTALADO EM RAMAL OU SUB-RAMAL DE ÁGUA - FORNECIMENTO E INSTALAÇÃO. AF_06/2022</v>
          </cell>
          <cell r="E4042" t="str">
            <v>UN</v>
          </cell>
          <cell r="F4042" t="str">
            <v>20,12</v>
          </cell>
          <cell r="G4042" t="str">
            <v>21,31</v>
          </cell>
        </row>
        <row r="4043">
          <cell r="A4043" t="str">
            <v>SINAPI89647</v>
          </cell>
          <cell r="B4043" t="str">
            <v>SINAPI</v>
          </cell>
          <cell r="C4043" t="str">
            <v>89647</v>
          </cell>
          <cell r="D4043" t="str">
            <v>JOELHO 45 GRAUS, CPVC, SOLDÁVEL, DN 28MM, INSTALADO EM RAMAL OU SUB-RAMAL DE ÁGUA   FORNECIMENTO E INSTALAÇÃO. AF_06/2022</v>
          </cell>
          <cell r="E4043" t="str">
            <v>UN</v>
          </cell>
          <cell r="F4043" t="str">
            <v>19,60</v>
          </cell>
          <cell r="G4043" t="str">
            <v>20,79</v>
          </cell>
        </row>
        <row r="4044">
          <cell r="A4044" t="str">
            <v>SINAPI89648</v>
          </cell>
          <cell r="B4044" t="str">
            <v>SINAPI</v>
          </cell>
          <cell r="C4044" t="str">
            <v>89648</v>
          </cell>
          <cell r="D4044" t="str">
            <v>CURVA 90 GRAUS, CPVC, SOLDÁVEL, DN 28MM, INSTALADO EM RAMAL OU SUB-RAMAL DE ÁGUA   FORNECIMENTO E INSTALAÇÃO. AF_06/2022</v>
          </cell>
          <cell r="E4044" t="str">
            <v>UN</v>
          </cell>
          <cell r="F4044" t="str">
            <v>23,52</v>
          </cell>
          <cell r="G4044" t="str">
            <v>24,71</v>
          </cell>
        </row>
        <row r="4045">
          <cell r="A4045" t="str">
            <v>SINAPI89649</v>
          </cell>
          <cell r="B4045" t="str">
            <v>SINAPI</v>
          </cell>
          <cell r="C4045" t="str">
            <v>89649</v>
          </cell>
          <cell r="D4045" t="str">
            <v>JOELHO 90 GRAUS, CPVC, SOLDÁVEL, DN 35MM, INSTALADO EM RAMAL OU SUB-RAMAL DE ÁGUA   FORNECIMENTO E INSTALAÇÃO. AF_06/2022</v>
          </cell>
          <cell r="E4045" t="str">
            <v>UN</v>
          </cell>
          <cell r="F4045" t="str">
            <v>28,48</v>
          </cell>
          <cell r="G4045" t="str">
            <v>29,87</v>
          </cell>
        </row>
        <row r="4046">
          <cell r="A4046" t="str">
            <v>SINAPI89650</v>
          </cell>
          <cell r="B4046" t="str">
            <v>SINAPI</v>
          </cell>
          <cell r="C4046" t="str">
            <v>89650</v>
          </cell>
          <cell r="D4046" t="str">
            <v>JOELHO 45 GRAUS, CPVC, SOLDÁVEL, DN 35MM, INSTALADO EM RAMAL OU SUB-RAMAL DE ÁGUA   FORNECIMENTO E INSTALAÇÃO. AF_06/2022</v>
          </cell>
          <cell r="E4046" t="str">
            <v>UN</v>
          </cell>
          <cell r="F4046" t="str">
            <v>27,20</v>
          </cell>
          <cell r="G4046" t="str">
            <v>28,59</v>
          </cell>
        </row>
        <row r="4047">
          <cell r="A4047" t="str">
            <v>SINAPI89651</v>
          </cell>
          <cell r="B4047" t="str">
            <v>SINAPI</v>
          </cell>
          <cell r="C4047" t="str">
            <v>89651</v>
          </cell>
          <cell r="D4047" t="str">
            <v>LUVA, CPVC, SOLDÁVEL, DN 15MM, INSTALADO EM RAMAL OU SUB-RAMAL DE ÁGUA - FORNECIMENTO E INSTALAÇÃO. AF_06/2022</v>
          </cell>
          <cell r="E4047" t="str">
            <v>UN</v>
          </cell>
          <cell r="F4047" t="str">
            <v>7,37</v>
          </cell>
          <cell r="G4047" t="str">
            <v>7,89</v>
          </cell>
        </row>
        <row r="4048">
          <cell r="A4048" t="str">
            <v>SINAPI89652</v>
          </cell>
          <cell r="B4048" t="str">
            <v>SINAPI</v>
          </cell>
          <cell r="C4048" t="str">
            <v>89652</v>
          </cell>
          <cell r="D4048" t="str">
            <v>LUVA DE CORRER, CPVC, SOLDÁVEL, DN 15MM, INSTALADO EM RAMAL OU SUB-RAMAL DE ÁGUA   FORNECIMENTO E INSTALAÇÃO. AF_06/2022</v>
          </cell>
          <cell r="E4048" t="str">
            <v>UN</v>
          </cell>
          <cell r="F4048" t="str">
            <v>11,36</v>
          </cell>
          <cell r="G4048" t="str">
            <v>11,88</v>
          </cell>
        </row>
        <row r="4049">
          <cell r="A4049" t="str">
            <v>SINAPI89653</v>
          </cell>
          <cell r="B4049" t="str">
            <v>SINAPI</v>
          </cell>
          <cell r="C4049" t="str">
            <v>89653</v>
          </cell>
          <cell r="D4049" t="str">
            <v>LUVA DE TRANSIÇÃO, CPVC, SOLDÁVEL, DN15MM X 1/2", INSTALADO EM RAMAL OU SUB-RAMAL DE ÁGUA - FORNECIMENTO E INSTALAÇÃO. AF_06/2022</v>
          </cell>
          <cell r="E4049" t="str">
            <v>UN</v>
          </cell>
          <cell r="F4049" t="str">
            <v>15,41</v>
          </cell>
          <cell r="G4049" t="str">
            <v>15,93</v>
          </cell>
        </row>
        <row r="4050">
          <cell r="A4050" t="str">
            <v>SINAPI89654</v>
          </cell>
          <cell r="B4050" t="str">
            <v>SINAPI</v>
          </cell>
          <cell r="C4050" t="str">
            <v>89654</v>
          </cell>
          <cell r="D4050" t="str">
            <v>UNIÃO, CPVC, SOLDÁVEL, DN15MM, INSTALADO EM RAMAL OU SUB-RAMAL DE ÁGUA   FORNECIMENTO E INSTALAÇÃO. AF_06/2022</v>
          </cell>
          <cell r="E4050" t="str">
            <v>UN</v>
          </cell>
          <cell r="F4050" t="str">
            <v>17,57</v>
          </cell>
          <cell r="G4050" t="str">
            <v>18,09</v>
          </cell>
        </row>
        <row r="4051">
          <cell r="A4051" t="str">
            <v>SINAPI89655</v>
          </cell>
          <cell r="B4051" t="str">
            <v>SINAPI</v>
          </cell>
          <cell r="C4051" t="str">
            <v>89655</v>
          </cell>
          <cell r="D4051" t="str">
            <v>CONECTOR, CPVC, SOLDÁVEL, DN 15MM X 1/2 , INSTALADO EM RAMAL OU SUB-RAMAL DE ÁGUA   FORNECIMENTO E INSTALAÇÃO. AF_06/2022</v>
          </cell>
          <cell r="E4051" t="str">
            <v>UN</v>
          </cell>
          <cell r="F4051" t="str">
            <v>20,60</v>
          </cell>
          <cell r="G4051" t="str">
            <v>21,12</v>
          </cell>
        </row>
        <row r="4052">
          <cell r="A4052" t="str">
            <v>SINAPI89656</v>
          </cell>
          <cell r="B4052" t="str">
            <v>SINAPI</v>
          </cell>
          <cell r="C4052" t="str">
            <v>89656</v>
          </cell>
          <cell r="D4052" t="str">
            <v>ADAPTADOR, CPVC, SOLDÁVEL, DN15MM, INSTALADO EM RAMAL OU SUB-RAMAL DE ÁGUA   FORNECIMENTO E INSTALAÇÃO. AF_06/2022</v>
          </cell>
          <cell r="E4052" t="str">
            <v>UN</v>
          </cell>
          <cell r="F4052" t="str">
            <v>19,31</v>
          </cell>
          <cell r="G4052" t="str">
            <v>19,83</v>
          </cell>
        </row>
        <row r="4053">
          <cell r="A4053" t="str">
            <v>SINAPI89657</v>
          </cell>
          <cell r="B4053" t="str">
            <v>SINAPI</v>
          </cell>
          <cell r="C4053" t="str">
            <v>89657</v>
          </cell>
          <cell r="D4053" t="str">
            <v>CURVA DE TRANSPOSIÇÃO, CPVC, SOLDÁVEL, DN15MM, INSTALADO EM RAMAL OU SUB-RAMAL DE ÁGUA   FORNECIMENTO E INSTALAÇÃO. AF_06/2022</v>
          </cell>
          <cell r="E4053" t="str">
            <v>UN</v>
          </cell>
          <cell r="F4053" t="str">
            <v>12,64</v>
          </cell>
          <cell r="G4053" t="str">
            <v>13,16</v>
          </cell>
        </row>
        <row r="4054">
          <cell r="A4054" t="str">
            <v>SINAPI89658</v>
          </cell>
          <cell r="B4054" t="str">
            <v>SINAPI</v>
          </cell>
          <cell r="C4054" t="str">
            <v>89658</v>
          </cell>
          <cell r="D4054" t="str">
            <v>LUVA, CPVC, SOLDÁVEL, DN 22MM, INSTALADO EM RAMAL OU SUB-RAMAL DE ÁGUA   FORNECIMENTO E INSTALAÇÃO. AF_06/2022</v>
          </cell>
          <cell r="E4054" t="str">
            <v>UN</v>
          </cell>
          <cell r="F4054" t="str">
            <v>9,71</v>
          </cell>
          <cell r="G4054" t="str">
            <v>10,37</v>
          </cell>
        </row>
        <row r="4055">
          <cell r="A4055" t="str">
            <v>SINAPI89659</v>
          </cell>
          <cell r="B4055" t="str">
            <v>SINAPI</v>
          </cell>
          <cell r="C4055" t="str">
            <v>89659</v>
          </cell>
          <cell r="D4055" t="str">
            <v>LUVA DE CORRER, CPVC, SOLDÁVEL, DN 22MM, INSTALADO EM RAMAL OU SUB-RAMAL DE ÁGUA   FORNECIMENTO E INSTALAÇÃO. AF_06/2022</v>
          </cell>
          <cell r="E4055" t="str">
            <v>UN</v>
          </cell>
          <cell r="F4055" t="str">
            <v>15,73</v>
          </cell>
          <cell r="G4055" t="str">
            <v>16,39</v>
          </cell>
        </row>
        <row r="4056">
          <cell r="A4056" t="str">
            <v>SINAPI89660</v>
          </cell>
          <cell r="B4056" t="str">
            <v>SINAPI</v>
          </cell>
          <cell r="C4056" t="str">
            <v>89660</v>
          </cell>
          <cell r="D4056" t="str">
            <v>LUVA DE TRANSIÇÃO, CPVC, SOLDÁVEL, DN22MM X 25MM, INSTALADO EM RAMAL OU SUB-RAMAL DE ÁGUA - FORNECIMENTO E INSTALAÇÃO. AF_06/2022</v>
          </cell>
          <cell r="E4056" t="str">
            <v>UN</v>
          </cell>
          <cell r="F4056" t="str">
            <v>9,93</v>
          </cell>
          <cell r="G4056" t="str">
            <v>10,63</v>
          </cell>
        </row>
        <row r="4057">
          <cell r="A4057" t="str">
            <v>SINAPI89661</v>
          </cell>
          <cell r="B4057" t="str">
            <v>SINAPI</v>
          </cell>
          <cell r="C4057" t="str">
            <v>89661</v>
          </cell>
          <cell r="D4057" t="str">
            <v>UNIÃO, CPVC, SOLDÁVEL, DN22MM, INSTALADO EM RAMAL OU SUB-RAMAL DE ÁGUA   FORNECIMENTO E INSTALAÇÃO. AF_06/2022</v>
          </cell>
          <cell r="E4057" t="str">
            <v>UN</v>
          </cell>
          <cell r="F4057" t="str">
            <v>20,68</v>
          </cell>
          <cell r="G4057" t="str">
            <v>21,34</v>
          </cell>
        </row>
        <row r="4058">
          <cell r="A4058" t="str">
            <v>SINAPI89662</v>
          </cell>
          <cell r="B4058" t="str">
            <v>SINAPI</v>
          </cell>
          <cell r="C4058" t="str">
            <v>89662</v>
          </cell>
          <cell r="D4058" t="str">
            <v>CONECTOR, CPVC, SOLDÁVEL, DN 22MM X 1/2 , INSTALADO EM RAMAL OU SUB-RAMAL DE ÁGUA   FORNECIMENTO E INSTALAÇÃO. AF_06/2022</v>
          </cell>
          <cell r="E4058" t="str">
            <v>UN</v>
          </cell>
          <cell r="F4058" t="str">
            <v>26,38</v>
          </cell>
          <cell r="G4058" t="str">
            <v>26,98</v>
          </cell>
        </row>
        <row r="4059">
          <cell r="A4059" t="str">
            <v>SINAPI89663</v>
          </cell>
          <cell r="B4059" t="str">
            <v>SINAPI</v>
          </cell>
          <cell r="C4059" t="str">
            <v>89663</v>
          </cell>
          <cell r="D4059" t="str">
            <v>ADAPTADOR, CPVC, SOLDÁVEL, DN22MM, INSTALADO EM RAMAL OU SUB-RAMAL DE ÁGUA   FORNECIMENTO E INSTALAÇÃO. AF_06/2022</v>
          </cell>
          <cell r="E4059" t="str">
            <v>UN</v>
          </cell>
          <cell r="F4059" t="str">
            <v>25,76</v>
          </cell>
          <cell r="G4059" t="str">
            <v>26,42</v>
          </cell>
        </row>
        <row r="4060">
          <cell r="A4060" t="str">
            <v>SINAPI89664</v>
          </cell>
          <cell r="B4060" t="str">
            <v>SINAPI</v>
          </cell>
          <cell r="C4060" t="str">
            <v>89664</v>
          </cell>
          <cell r="D4060" t="str">
            <v>CURVA DE TRANSPOSIÇÃO, CPVC, SOLDÁVEL, DN22MM, INSTALADO EM RAMAL OU SUB-RAMAL DE ÁGUA   FORNECIMENTO E INSTALAÇÃO. AF_06/2022</v>
          </cell>
          <cell r="E4060" t="str">
            <v>UN</v>
          </cell>
          <cell r="F4060" t="str">
            <v>15,68</v>
          </cell>
          <cell r="G4060" t="str">
            <v>16,34</v>
          </cell>
        </row>
        <row r="4061">
          <cell r="A4061" t="str">
            <v>SINAPI89666</v>
          </cell>
          <cell r="B4061" t="str">
            <v>SINAPI</v>
          </cell>
          <cell r="C4061" t="str">
            <v>89666</v>
          </cell>
          <cell r="D4061" t="str">
            <v>BUCHA DE REDUÇÃO, CPVC, SOLDÁVEL, DN22MM X 15MM, INSTALADO EM RAMAL OU SUB-RAMAL DE ÁGUA   FORNECIMENTO E INSTALAÇÃO. AF_06/2022</v>
          </cell>
          <cell r="E4061" t="str">
            <v>UN</v>
          </cell>
          <cell r="F4061" t="str">
            <v>7,78</v>
          </cell>
          <cell r="G4061" t="str">
            <v>8,38</v>
          </cell>
        </row>
        <row r="4062">
          <cell r="A4062" t="str">
            <v>SINAPI89667</v>
          </cell>
          <cell r="B4062" t="str">
            <v>SINAPI</v>
          </cell>
          <cell r="C4062" t="str">
            <v>89667</v>
          </cell>
          <cell r="D4062" t="str">
            <v>TÊ DE INSPEÇÃO, PVC, SERIE R, ÁGUA PLUVIAL, DN 75 MM, JUNTA ELÁSTICA, FORNECIDO E INSTALADO EM CONDUTORES VERTICAIS DE ÁGUAS PLUVIAIS. AF_06/2022</v>
          </cell>
          <cell r="E4062" t="str">
            <v>UN</v>
          </cell>
          <cell r="F4062" t="str">
            <v>40,32</v>
          </cell>
          <cell r="G4062" t="str">
            <v>41,15</v>
          </cell>
        </row>
        <row r="4063">
          <cell r="A4063" t="str">
            <v>SINAPI89668</v>
          </cell>
          <cell r="B4063" t="str">
            <v>SINAPI</v>
          </cell>
          <cell r="C4063" t="str">
            <v>89668</v>
          </cell>
          <cell r="D4063" t="str">
            <v>CONECTOR, CPVC, SOLDÁVEL, DN22MM X 3/4", INSTALADO EM RAMAL OU SUB-RAMAL DE ÁGUA - FORNECIMENTO E INSTALAÇÃO. AF_06/2022</v>
          </cell>
          <cell r="E4063" t="str">
            <v>UN</v>
          </cell>
          <cell r="F4063" t="str">
            <v>25,13</v>
          </cell>
          <cell r="G4063" t="str">
            <v>25,78</v>
          </cell>
        </row>
        <row r="4064">
          <cell r="A4064" t="str">
            <v>SINAPI89669</v>
          </cell>
          <cell r="B4064" t="str">
            <v>SINAPI</v>
          </cell>
          <cell r="C4064" t="str">
            <v>89669</v>
          </cell>
          <cell r="D4064" t="str">
            <v>LUVA SIMPLES, PVC, SERIE R, ÁGUA PLUVIAL, DN 100 MM, JUNTA ELÁSTICA, FORNECIDO E INSTALADO EM CONDUTORES VERTICAIS DE ÁGUAS PLUVIAIS. AF_06/2022</v>
          </cell>
          <cell r="E4064" t="str">
            <v>UN</v>
          </cell>
          <cell r="F4064" t="str">
            <v>31,61</v>
          </cell>
          <cell r="G4064" t="str">
            <v>32,92</v>
          </cell>
        </row>
        <row r="4065">
          <cell r="A4065" t="str">
            <v>SINAPI89670</v>
          </cell>
          <cell r="B4065" t="str">
            <v>SINAPI</v>
          </cell>
          <cell r="C4065" t="str">
            <v>89670</v>
          </cell>
          <cell r="D4065" t="str">
            <v>LUVA, CPVC, SOLDÁVEL, DN 28MM, INSTALADO EM RAMAL OU SUB-RAMAL DE ÁGUA   FORNECIMENTO E INSTALAÇÃO. AF_06/2022</v>
          </cell>
          <cell r="E4065" t="str">
            <v>UN</v>
          </cell>
          <cell r="F4065" t="str">
            <v>13,77</v>
          </cell>
          <cell r="G4065" t="str">
            <v>14,56</v>
          </cell>
        </row>
        <row r="4066">
          <cell r="A4066" t="str">
            <v>SINAPI89671</v>
          </cell>
          <cell r="B4066" t="str">
            <v>SINAPI</v>
          </cell>
          <cell r="C4066" t="str">
            <v>89671</v>
          </cell>
          <cell r="D4066" t="str">
            <v>LUVA DE CORRER, PVC, SERIE R, ÁGUA PLUVIAL, DN 100 MM, JUNTA ELÁSTICA, FORNECIDO E INSTALADO EM CONDUTORES VERTICAIS DE ÁGUAS PLUVIAIS. AF_06/2022</v>
          </cell>
          <cell r="E4066" t="str">
            <v>UN</v>
          </cell>
          <cell r="F4066" t="str">
            <v>42,02</v>
          </cell>
          <cell r="G4066" t="str">
            <v>43,33</v>
          </cell>
        </row>
        <row r="4067">
          <cell r="A4067" t="str">
            <v>SINAPI89672</v>
          </cell>
          <cell r="B4067" t="str">
            <v>SINAPI</v>
          </cell>
          <cell r="C4067" t="str">
            <v>89672</v>
          </cell>
          <cell r="D4067" t="str">
            <v>LUVA DE CORRER, CPVC, SOLDÁVEL, DN 28MM, INSTALADO EM RAMAL OU SUB-RAMAL DE ÁGUA   FORNECIMENTO E INSTALAÇÃO. AF_06/2022</v>
          </cell>
          <cell r="E4067" t="str">
            <v>UN</v>
          </cell>
          <cell r="F4067" t="str">
            <v>21,27</v>
          </cell>
          <cell r="G4067" t="str">
            <v>22,06</v>
          </cell>
        </row>
        <row r="4068">
          <cell r="A4068" t="str">
            <v>SINAPI89673</v>
          </cell>
          <cell r="B4068" t="str">
            <v>SINAPI</v>
          </cell>
          <cell r="C4068" t="str">
            <v>89673</v>
          </cell>
          <cell r="D4068" t="str">
            <v>REDUÇÃO EXCÊNTRICA, PVC, SERIE R, ÁGUA PLUVIAL, DN 100 X 75 MM, JUNTA ELÁSTICA, FORNECIDO E INSTALADO EM CONDUTORES VERTICAIS DE ÁGUAS PLUVIAIS. AF_06/2022</v>
          </cell>
          <cell r="E4068" t="str">
            <v>UN</v>
          </cell>
          <cell r="F4068" t="str">
            <v>33,28</v>
          </cell>
          <cell r="G4068" t="str">
            <v>34,35</v>
          </cell>
        </row>
        <row r="4069">
          <cell r="A4069" t="str">
            <v>SINAPI89674</v>
          </cell>
          <cell r="B4069" t="str">
            <v>SINAPI</v>
          </cell>
          <cell r="C4069" t="str">
            <v>89674</v>
          </cell>
          <cell r="D4069" t="str">
            <v>UNIÃO, CPVC, SOLDÁVEL, DN28MM, INSTALADO EM RAMAL OU SUB-RAMAL DE ÁGUA   FORNECIMENTO E INSTALAÇÃO. AF_06/2022</v>
          </cell>
          <cell r="E4069" t="str">
            <v>UN</v>
          </cell>
          <cell r="F4069" t="str">
            <v>26,69</v>
          </cell>
          <cell r="G4069" t="str">
            <v>27,48</v>
          </cell>
        </row>
        <row r="4070">
          <cell r="A4070" t="str">
            <v>SINAPI89675</v>
          </cell>
          <cell r="B4070" t="str">
            <v>SINAPI</v>
          </cell>
          <cell r="C4070" t="str">
            <v>89675</v>
          </cell>
          <cell r="D4070" t="str">
            <v>TÊ DE INSPEÇÃO, PVC, SERIE R, ÁGUA PLUVIAL, DN 100 MM, JUNTA ELÁSTICA, FORNECIDO E INSTALADO EM CONDUTORES VERTICAIS DE ÁGUAS PLUVIAIS. AF_06/2022</v>
          </cell>
          <cell r="E4070" t="str">
            <v>UN</v>
          </cell>
          <cell r="F4070" t="str">
            <v>66,13</v>
          </cell>
          <cell r="G4070" t="str">
            <v>67,44</v>
          </cell>
        </row>
        <row r="4071">
          <cell r="A4071" t="str">
            <v>SINAPI89676</v>
          </cell>
          <cell r="B4071" t="str">
            <v>SINAPI</v>
          </cell>
          <cell r="C4071" t="str">
            <v>89676</v>
          </cell>
          <cell r="D4071" t="str">
            <v>CONECTOR, CPVC, SOLDÁVEL, DN 28MM X 1 , INSTALADO EM RAMAL OU SUB-RAMAL DE ÁGUA   FORNECIMENTO E INSTALAÇÃO. AF_06/2022</v>
          </cell>
          <cell r="E4071" t="str">
            <v>UN</v>
          </cell>
          <cell r="F4071" t="str">
            <v>31,46</v>
          </cell>
          <cell r="G4071" t="str">
            <v>32,23</v>
          </cell>
        </row>
        <row r="4072">
          <cell r="A4072" t="str">
            <v>SINAPI89677</v>
          </cell>
          <cell r="B4072" t="str">
            <v>SINAPI</v>
          </cell>
          <cell r="C4072" t="str">
            <v>89677</v>
          </cell>
          <cell r="D4072" t="str">
            <v>LUVA SIMPLES, PVC, SERIE R, ÁGUA PLUVIAL, DN 150 MM, JUNTA ELÁSTICA, FORNECIDO E INSTALADO EM CONDUTORES VERTICAIS DE ÁGUAS PLUVIAIS. AF_06/2022</v>
          </cell>
          <cell r="E4072" t="str">
            <v>UN</v>
          </cell>
          <cell r="F4072" t="str">
            <v>72,09</v>
          </cell>
          <cell r="G4072" t="str">
            <v>74,35</v>
          </cell>
        </row>
        <row r="4073">
          <cell r="A4073" t="str">
            <v>SINAPI89678</v>
          </cell>
          <cell r="B4073" t="str">
            <v>SINAPI</v>
          </cell>
          <cell r="C4073" t="str">
            <v>89678</v>
          </cell>
          <cell r="D4073" t="str">
            <v>BUCHA DE REDUÇÃO, CPVC, SOLDÁVEL, DN28MM X 22MM, INSTALADO EM RAMAL OU SUB-RAMAL DE ÁGUA   FORNECIMENTO E INSTALAÇÃO. AF_06/2022</v>
          </cell>
          <cell r="E4073" t="str">
            <v>UN</v>
          </cell>
          <cell r="F4073" t="str">
            <v>11,91</v>
          </cell>
          <cell r="G4073" t="str">
            <v>12,63</v>
          </cell>
        </row>
        <row r="4074">
          <cell r="A4074" t="str">
            <v>SINAPI89679</v>
          </cell>
          <cell r="B4074" t="str">
            <v>SINAPI</v>
          </cell>
          <cell r="C4074" t="str">
            <v>89679</v>
          </cell>
          <cell r="D4074" t="str">
            <v>LUVA DE CORRER, PVC, SERIE R, ÁGUA PLUVIAL, DN 150 MM, JUNTA ELÁSTICA, FORNECIDO E INSTALADO EM CONDUTORES VERTICAIS DE ÁGUAS PLUVIAIS. AF_06/2022</v>
          </cell>
          <cell r="E4074" t="str">
            <v>UN</v>
          </cell>
          <cell r="F4074" t="str">
            <v>112,17</v>
          </cell>
          <cell r="G4074" t="str">
            <v>114,43</v>
          </cell>
        </row>
        <row r="4075">
          <cell r="A4075" t="str">
            <v>SINAPI89680</v>
          </cell>
          <cell r="B4075" t="str">
            <v>SINAPI</v>
          </cell>
          <cell r="C4075" t="str">
            <v>89680</v>
          </cell>
          <cell r="D4075" t="str">
            <v>LUVA, CPVC, SOLDÁVEL, DN 35MM, INSTALADO EM RAMAL OU SUB-RAMAL DE ÁGUA   FORNECIMENTO E INSTALAÇÃO. AF_06/2022</v>
          </cell>
          <cell r="E4075" t="str">
            <v>UN</v>
          </cell>
          <cell r="F4075" t="str">
            <v>20,83</v>
          </cell>
          <cell r="G4075" t="str">
            <v>21,76</v>
          </cell>
        </row>
        <row r="4076">
          <cell r="A4076" t="str">
            <v>SINAPI89681</v>
          </cell>
          <cell r="B4076" t="str">
            <v>SINAPI</v>
          </cell>
          <cell r="C4076" t="str">
            <v>89681</v>
          </cell>
          <cell r="D4076" t="str">
            <v>REDUÇÃO EXCÊNTRICA, PVC, SERIE R, ÁGUA PLUVIAL, DN 150 X 100 MM, JUNTA ELÁSTICA, FORNECIDO E INSTALADO EM CONDUTORES VERTICAIS DE ÁGUAS PLUVIAIS. AF_06/2022</v>
          </cell>
          <cell r="E4076" t="str">
            <v>UN</v>
          </cell>
          <cell r="F4076" t="str">
            <v>82,26</v>
          </cell>
          <cell r="G4076" t="str">
            <v>84,04</v>
          </cell>
        </row>
        <row r="4077">
          <cell r="A4077" t="str">
            <v>SINAPI89682</v>
          </cell>
          <cell r="B4077" t="str">
            <v>SINAPI</v>
          </cell>
          <cell r="C4077" t="str">
            <v>89682</v>
          </cell>
          <cell r="D4077" t="str">
            <v>LUVA DE CORRER, CPVC, SOLDÁVEL, DN 35MM, INSTALADO EM RAMAL OU SUB-RAMAL DE ÁGUA   FORNECIMENTO E INSTALAÇÃO. AF_06/2022</v>
          </cell>
          <cell r="E4077" t="str">
            <v>UN</v>
          </cell>
          <cell r="F4077" t="str">
            <v>27,90</v>
          </cell>
          <cell r="G4077" t="str">
            <v>28,83</v>
          </cell>
        </row>
        <row r="4078">
          <cell r="A4078" t="str">
            <v>SINAPI89683</v>
          </cell>
          <cell r="B4078" t="str">
            <v>SINAPI</v>
          </cell>
          <cell r="C4078" t="str">
            <v>89683</v>
          </cell>
          <cell r="D4078" t="str">
            <v>TÊ DE INSPEÇÃO, PVC, SERIE R, ÁGUA PLUVIAL, DN 150 X 100 MM, JUNTA ELÁSTICA, FORNECIDO E INSTALADO EM CONDUTORES VERTICAIS DE ÁGUAS PLUVIAIS. AF_06/2022</v>
          </cell>
          <cell r="E4078" t="str">
            <v>UN</v>
          </cell>
          <cell r="F4078" t="str">
            <v>255,21</v>
          </cell>
          <cell r="G4078" t="str">
            <v>257,47</v>
          </cell>
        </row>
        <row r="4079">
          <cell r="A4079" t="str">
            <v>SINAPI89684</v>
          </cell>
          <cell r="B4079" t="str">
            <v>SINAPI</v>
          </cell>
          <cell r="C4079" t="str">
            <v>89684</v>
          </cell>
          <cell r="D4079" t="str">
            <v>UNIÃO, CPVC, SOLDÁVEL, DN35MM, INSTALADO EM RAMAL OU SUB-RAMAL DE ÁGUA   FORNECIMENTO E INSTALAÇÃO. AF_06/2022</v>
          </cell>
          <cell r="E4079" t="str">
            <v>UN</v>
          </cell>
          <cell r="F4079" t="str">
            <v>38,03</v>
          </cell>
          <cell r="G4079" t="str">
            <v>38,96</v>
          </cell>
        </row>
        <row r="4080">
          <cell r="A4080" t="str">
            <v>SINAPI89685</v>
          </cell>
          <cell r="B4080" t="str">
            <v>SINAPI</v>
          </cell>
          <cell r="C4080" t="str">
            <v>89685</v>
          </cell>
          <cell r="D4080" t="str">
            <v>JUNÇÃO SIMPLES, PVC, SERIE R, ÁGUA PLUVIAL, DN 75 X 75 MM, JUNTA ELÁSTICA, FORNECIDO E INSTALADO EM CONDUTORES VERTICAIS DE ÁGUAS PLUVIAIS. AF_06/2022</v>
          </cell>
          <cell r="E4080" t="str">
            <v>UN</v>
          </cell>
          <cell r="F4080" t="str">
            <v>57,36</v>
          </cell>
          <cell r="G4080" t="str">
            <v>59,03</v>
          </cell>
        </row>
        <row r="4081">
          <cell r="A4081" t="str">
            <v>SINAPI89686</v>
          </cell>
          <cell r="B4081" t="str">
            <v>SINAPI</v>
          </cell>
          <cell r="C4081" t="str">
            <v>89686</v>
          </cell>
          <cell r="D4081" t="str">
            <v>CONECTOR, CPVC, SOLDÁVEL, DN 35MM X 1 1/4 , INSTALADO EM RAMAL OU SUB-RAMAL DE ÁGUA   FORNECIMENTO E INSTALAÇÃO. AF_06/2022</v>
          </cell>
          <cell r="E4081" t="str">
            <v>UN</v>
          </cell>
          <cell r="F4081" t="str">
            <v>47,26</v>
          </cell>
          <cell r="G4081" t="str">
            <v>48,17</v>
          </cell>
        </row>
        <row r="4082">
          <cell r="A4082" t="str">
            <v>SINAPI89687</v>
          </cell>
          <cell r="B4082" t="str">
            <v>SINAPI</v>
          </cell>
          <cell r="C4082" t="str">
            <v>89687</v>
          </cell>
          <cell r="D4082" t="str">
            <v>TÊ, PVC, SERIE R, ÁGUA PLUVIAL, DN 75 X 75 MM, JUNTA ELÁSTICA, FORNECIDO E INSTALADO EM CONDUTORES VERTICAIS DE ÁGUAS PLUVIAIS. AF_06/2022</v>
          </cell>
          <cell r="E4082" t="str">
            <v>UN</v>
          </cell>
          <cell r="F4082" t="str">
            <v>49,71</v>
          </cell>
          <cell r="G4082" t="str">
            <v>51,38</v>
          </cell>
        </row>
        <row r="4083">
          <cell r="A4083" t="str">
            <v>SINAPI89689</v>
          </cell>
          <cell r="B4083" t="str">
            <v>SINAPI</v>
          </cell>
          <cell r="C4083" t="str">
            <v>89689</v>
          </cell>
          <cell r="D4083" t="str">
            <v>BUCHA DE REDUÇÃO, CPVC, SOLDÁVEL, DN35MM X 28MM, INSTALADO EM RAMAL OU SUB-RAMAL DE ÁGUA   FORNECIMENTO E INSTALAÇÃO. AF_06/2022</v>
          </cell>
          <cell r="E4083" t="str">
            <v>UN</v>
          </cell>
          <cell r="F4083" t="str">
            <v>32,42</v>
          </cell>
          <cell r="G4083" t="str">
            <v>33,28</v>
          </cell>
        </row>
        <row r="4084">
          <cell r="A4084" t="str">
            <v>SINAPI89690</v>
          </cell>
          <cell r="B4084" t="str">
            <v>SINAPI</v>
          </cell>
          <cell r="C4084" t="str">
            <v>89690</v>
          </cell>
          <cell r="D4084" t="str">
            <v>JUNÇÃO SIMPLES, PVC, SERIE R, ÁGUA PLUVIAL, DN 100 X 100 MM, JUNTA ELÁSTICA, FORNECIDO E INSTALADO EM CONDUTORES VERTICAIS DE ÁGUAS PLUVIAIS. AF_06/2022</v>
          </cell>
          <cell r="E4084" t="str">
            <v>UN</v>
          </cell>
          <cell r="F4084" t="str">
            <v>84,65</v>
          </cell>
          <cell r="G4084" t="str">
            <v>87,27</v>
          </cell>
        </row>
        <row r="4085">
          <cell r="A4085" t="str">
            <v>SINAPI89691</v>
          </cell>
          <cell r="B4085" t="str">
            <v>SINAPI</v>
          </cell>
          <cell r="C4085" t="str">
            <v>89691</v>
          </cell>
          <cell r="D4085" t="str">
            <v>TE, CPVC, SOLDÁVEL, DN 15MM, INSTALADO EM RAMAL OU SUB-RAMAL DE ÁGUA - FORNECIMENTO E INSTALAÇÃO. AF_06/2022</v>
          </cell>
          <cell r="E4085" t="str">
            <v>UN</v>
          </cell>
          <cell r="F4085" t="str">
            <v>14,17</v>
          </cell>
          <cell r="G4085" t="str">
            <v>15,22</v>
          </cell>
        </row>
        <row r="4086">
          <cell r="A4086" t="str">
            <v>SINAPI89692</v>
          </cell>
          <cell r="B4086" t="str">
            <v>SINAPI</v>
          </cell>
          <cell r="C4086" t="str">
            <v>89692</v>
          </cell>
          <cell r="D4086" t="str">
            <v>JUNÇÃO SIMPLES, PVC, SERIE R, ÁGUA PLUVIAL, DN 100 X 75 MM, JUNTA ELÁSTICA, FORNECIDO E INSTALADO EM CONDUTORES VERTICAIS DE ÁGUAS PLUVIAIS. AF_06/2022</v>
          </cell>
          <cell r="E4086" t="str">
            <v>UN</v>
          </cell>
          <cell r="F4086" t="str">
            <v>94,88</v>
          </cell>
          <cell r="G4086" t="str">
            <v>97,17</v>
          </cell>
        </row>
        <row r="4087">
          <cell r="A4087" t="str">
            <v>SINAPI89693</v>
          </cell>
          <cell r="B4087" t="str">
            <v>SINAPI</v>
          </cell>
          <cell r="C4087" t="str">
            <v>89693</v>
          </cell>
          <cell r="D4087" t="str">
            <v>TÊ, PVC, SERIE R, ÁGUA PLUVIAL, DN 100 X 100 MM, JUNTA ELÁSTICA, FORNECIDO E INSTALADO EM CONDUTORES VERTICAIS DE ÁGUAS PLUVIAIS. AF_06/2022</v>
          </cell>
          <cell r="E4087" t="str">
            <v>UN</v>
          </cell>
          <cell r="F4087" t="str">
            <v>75,02</v>
          </cell>
          <cell r="G4087" t="str">
            <v>77,64</v>
          </cell>
        </row>
        <row r="4088">
          <cell r="A4088" t="str">
            <v>SINAPI89694</v>
          </cell>
          <cell r="B4088" t="str">
            <v>SINAPI</v>
          </cell>
          <cell r="C4088" t="str">
            <v>89694</v>
          </cell>
          <cell r="D4088" t="str">
            <v>TE DE TRANSIÇÃO, CPVC, SOLDÁVEL, DN 15MM X 1/2 , INSTALADO EM RAMAL OU SUB-RAMAL DE ÁGUA   FORNECIMENTO E INSTALAÇÃO. AF_06/2022</v>
          </cell>
          <cell r="E4088" t="str">
            <v>UN</v>
          </cell>
          <cell r="F4088" t="str">
            <v>19,30</v>
          </cell>
          <cell r="G4088" t="str">
            <v>20,35</v>
          </cell>
        </row>
        <row r="4089">
          <cell r="A4089" t="str">
            <v>SINAPI89695</v>
          </cell>
          <cell r="B4089" t="str">
            <v>SINAPI</v>
          </cell>
          <cell r="C4089" t="str">
            <v>89695</v>
          </cell>
          <cell r="D4089" t="str">
            <v>TÊ MISTURADOR, CPVC, SOLDÁVEL, DN15MM, INSTALADO EM RAMAL OU SUB-RAMAL DE ÁGUA   FORNECIMENTO E INSTALAÇÃO. AF_06/2022</v>
          </cell>
          <cell r="E4089" t="str">
            <v>UN</v>
          </cell>
          <cell r="F4089" t="str">
            <v>16,93</v>
          </cell>
          <cell r="G4089" t="str">
            <v>17,98</v>
          </cell>
        </row>
        <row r="4090">
          <cell r="A4090" t="str">
            <v>SINAPI89696</v>
          </cell>
          <cell r="B4090" t="str">
            <v>SINAPI</v>
          </cell>
          <cell r="C4090" t="str">
            <v>89696</v>
          </cell>
          <cell r="D4090" t="str">
            <v>TÊ, PVC, SERIE R, ÁGUA PLUVIAL, DN 100 X 75 MM, JUNTA ELÁSTICA, FORNECIDO E INSTALADO EM CONDUTORES VERTICAIS DE ÁGUAS PLUVIAIS. AF_06/2022</v>
          </cell>
          <cell r="E4090" t="str">
            <v>UN</v>
          </cell>
          <cell r="F4090" t="str">
            <v>79,29</v>
          </cell>
          <cell r="G4090" t="str">
            <v>81,58</v>
          </cell>
        </row>
        <row r="4091">
          <cell r="A4091" t="str">
            <v>SINAPI89697</v>
          </cell>
          <cell r="B4091" t="str">
            <v>SINAPI</v>
          </cell>
          <cell r="C4091" t="str">
            <v>89697</v>
          </cell>
          <cell r="D4091" t="str">
            <v>TE, CPVC, SOLDÁVEL, DN 22MM, INSTALADO EM RAMAL OU SUB-RAMAL DE ÁGUA - FORNECIMENTO E INSTALAÇÃO. AF_06/2022</v>
          </cell>
          <cell r="E4091" t="str">
            <v>UN</v>
          </cell>
          <cell r="F4091" t="str">
            <v>18,38</v>
          </cell>
          <cell r="G4091" t="str">
            <v>19,72</v>
          </cell>
        </row>
        <row r="4092">
          <cell r="A4092" t="str">
            <v>SINAPI89698</v>
          </cell>
          <cell r="B4092" t="str">
            <v>SINAPI</v>
          </cell>
          <cell r="C4092" t="str">
            <v>89698</v>
          </cell>
          <cell r="D4092" t="str">
            <v>JUNÇÃO SIMPLES, PVC, SERIE R, ÁGUA PLUVIAL, DN 150 X 150 MM, JUNTA ELÁSTICA, FORNECIDO E INSTALADO EM CONDUTORES VERTICAIS DE ÁGUAS PLUVIAIS. AF_06/2022</v>
          </cell>
          <cell r="E4092" t="str">
            <v>UN</v>
          </cell>
          <cell r="F4092" t="str">
            <v>243,00</v>
          </cell>
          <cell r="G4092" t="str">
            <v>247,53</v>
          </cell>
        </row>
        <row r="4093">
          <cell r="A4093" t="str">
            <v>SINAPI89699</v>
          </cell>
          <cell r="B4093" t="str">
            <v>SINAPI</v>
          </cell>
          <cell r="C4093" t="str">
            <v>89699</v>
          </cell>
          <cell r="D4093" t="str">
            <v>JUNÇÃO SIMPLES, PVC, SERIE R, ÁGUA PLUVIAL, DN 150 X 100 MM, JUNTA ELÁSTICA, FORNECIDO E INSTALADO EM CONDUTORES VERTICAIS DE ÁGUAS PLUVIAIS. AF_06/2022</v>
          </cell>
          <cell r="E4093" t="str">
            <v>UN</v>
          </cell>
          <cell r="F4093" t="str">
            <v>184,48</v>
          </cell>
          <cell r="G4093" t="str">
            <v>188,37</v>
          </cell>
        </row>
        <row r="4094">
          <cell r="A4094" t="str">
            <v>SINAPI89700</v>
          </cell>
          <cell r="B4094" t="str">
            <v>SINAPI</v>
          </cell>
          <cell r="C4094" t="str">
            <v>89700</v>
          </cell>
          <cell r="D4094" t="str">
            <v>TE DE TRANSIÇÃO, CPVC, SOLDÁVEL, DN 22MM X 1/2 , INSTALADO EM RAMAL OU SUB-RAMAL DE ÁGUA   FORNECIMENTO E INSTALAÇÃO. AF_06/2022</v>
          </cell>
          <cell r="E4094" t="str">
            <v>UN</v>
          </cell>
          <cell r="F4094" t="str">
            <v>22,05</v>
          </cell>
          <cell r="G4094" t="str">
            <v>23,24</v>
          </cell>
        </row>
        <row r="4095">
          <cell r="A4095" t="str">
            <v>SINAPI89701</v>
          </cell>
          <cell r="B4095" t="str">
            <v>SINAPI</v>
          </cell>
          <cell r="C4095" t="str">
            <v>89701</v>
          </cell>
          <cell r="D4095" t="str">
            <v>TÊ, PVC, SERIE R, ÁGUA PLUVIAL, DN 150 X 150 MM, JUNTA ELÁSTICA, FORNECIDO E INSTALADO EM CONDUTORES VERTICAIS DE ÁGUAS PLUVIAIS. AF_06/2022</v>
          </cell>
          <cell r="E4095" t="str">
            <v>UN</v>
          </cell>
          <cell r="F4095" t="str">
            <v>181,17</v>
          </cell>
          <cell r="G4095" t="str">
            <v>185,70</v>
          </cell>
        </row>
        <row r="4096">
          <cell r="A4096" t="str">
            <v>SINAPI89702</v>
          </cell>
          <cell r="B4096" t="str">
            <v>SINAPI</v>
          </cell>
          <cell r="C4096" t="str">
            <v>89702</v>
          </cell>
          <cell r="D4096" t="str">
            <v>TÊ MISTURADOR, CPVC, SOLDÁVEL, DN22MM, INSTALADO EM RAMAL OU SUB-RAMAL DE ÁGUA   FORNECIMENTO E INSTALAÇÃO. AF_06/2022</v>
          </cell>
          <cell r="E4096" t="str">
            <v>UN</v>
          </cell>
          <cell r="F4096" t="str">
            <v>21,74</v>
          </cell>
          <cell r="G4096" t="str">
            <v>23,08</v>
          </cell>
        </row>
        <row r="4097">
          <cell r="A4097" t="str">
            <v>SINAPI89703</v>
          </cell>
          <cell r="B4097" t="str">
            <v>SINAPI</v>
          </cell>
          <cell r="C4097" t="str">
            <v>89703</v>
          </cell>
          <cell r="D4097" t="str">
            <v>TE MISTURADOR DE TRANSIÇÃO, CPVC, SOLDÁVEL, DN 22MM X 3/4", INSTALADO EM RAMAL OU SUB-RAMAL DE ÁGUA - FORNECIMENTO E INSTALAÇÃO. AF_06/2022</v>
          </cell>
          <cell r="E4097" t="str">
            <v>UN</v>
          </cell>
          <cell r="F4097" t="str">
            <v>41,83</v>
          </cell>
          <cell r="G4097" t="str">
            <v>43,12</v>
          </cell>
        </row>
        <row r="4098">
          <cell r="A4098" t="str">
            <v>SINAPI89704</v>
          </cell>
          <cell r="B4098" t="str">
            <v>SINAPI</v>
          </cell>
          <cell r="C4098" t="str">
            <v>89704</v>
          </cell>
          <cell r="D4098" t="str">
            <v>TÊ, PVC, SERIE R, ÁGUA PLUVIAL, DN 150 X 100 MM, JUNTA ELÁSTICA, FORNECIDO E INSTALADO EM CONDUTORES VERTICAIS DE ÁGUAS PLUVIAIS. AF_06/2022</v>
          </cell>
          <cell r="E4098" t="str">
            <v>UN</v>
          </cell>
          <cell r="F4098" t="str">
            <v>140,89</v>
          </cell>
          <cell r="G4098" t="str">
            <v>144,78</v>
          </cell>
        </row>
        <row r="4099">
          <cell r="A4099" t="str">
            <v>SINAPI89705</v>
          </cell>
          <cell r="B4099" t="str">
            <v>SINAPI</v>
          </cell>
          <cell r="C4099" t="str">
            <v>89705</v>
          </cell>
          <cell r="D4099" t="str">
            <v>TÊ, CPVC, SOLDÁVEL, DN28MM, INSTALADO EM RAMAL OU SUB-RAMAL DE ÁGUA   FORNECIMENTO E INSTALAÇÃO. AF_06/2022</v>
          </cell>
          <cell r="E4099" t="str">
            <v>UN</v>
          </cell>
          <cell r="F4099" t="str">
            <v>25,37</v>
          </cell>
          <cell r="G4099" t="str">
            <v>26,95</v>
          </cell>
        </row>
        <row r="4100">
          <cell r="A4100" t="str">
            <v>SINAPI89706</v>
          </cell>
          <cell r="B4100" t="str">
            <v>SINAPI</v>
          </cell>
          <cell r="C4100" t="str">
            <v>89706</v>
          </cell>
          <cell r="D4100" t="str">
            <v>TÊ, CPVC, SOLDÁVEL, DN35MM, INSTALADO EM RAMAL OU SUB-RAMAL DE ÁGUA   FORNECIMENTO E INSTALAÇÃO. AF_06/2022</v>
          </cell>
          <cell r="E4100" t="str">
            <v>UN</v>
          </cell>
          <cell r="F4100" t="str">
            <v>50,48</v>
          </cell>
          <cell r="G4100" t="str">
            <v>52,34</v>
          </cell>
        </row>
        <row r="4101">
          <cell r="A4101" t="str">
            <v>SINAPI89718</v>
          </cell>
          <cell r="B4101" t="str">
            <v>SINAPI</v>
          </cell>
          <cell r="C4101" t="str">
            <v>89718</v>
          </cell>
          <cell r="D4101" t="str">
            <v>TUBO, CPVC, SOLDÁVEL, DN 35MM, INSTALADO EM RAMAL DE DISTRIBUIÇÃO DE ÁGUA   FORNECIMENTO E INSTALAÇÃO. AF_06/2022</v>
          </cell>
          <cell r="E4101" t="str">
            <v>M</v>
          </cell>
          <cell r="F4101" t="str">
            <v>47,32</v>
          </cell>
          <cell r="G4101" t="str">
            <v>48,77</v>
          </cell>
        </row>
        <row r="4102">
          <cell r="A4102" t="str">
            <v>SINAPI89719</v>
          </cell>
          <cell r="B4102" t="str">
            <v>SINAPI</v>
          </cell>
          <cell r="C4102" t="str">
            <v>89719</v>
          </cell>
          <cell r="D4102" t="str">
            <v>JOELHO 90 GRAUS, CPVC, SOLDÁVEL, DN 22MM, INSTALADO EM RAMAL DE DISTRIBUIÇÃO DE ÁGUA   FORNECIMENTO E INSTALAÇÃO. AF_06/2022</v>
          </cell>
          <cell r="E4102" t="str">
            <v>UN</v>
          </cell>
          <cell r="F4102" t="str">
            <v>13,13</v>
          </cell>
          <cell r="G4102" t="str">
            <v>14,04</v>
          </cell>
        </row>
        <row r="4103">
          <cell r="A4103" t="str">
            <v>SINAPI89720</v>
          </cell>
          <cell r="B4103" t="str">
            <v>SINAPI</v>
          </cell>
          <cell r="C4103" t="str">
            <v>89720</v>
          </cell>
          <cell r="D4103" t="str">
            <v>JOELHO 45 GRAUS, CPVC, SOLDÁVEL, DN 22MM, INSTALADO EM RAMAL DE DISTRIBUIÇÃO DE ÁGUA   FORNECIMENTO E INSTALAÇÃO. AF_06/2022</v>
          </cell>
          <cell r="E4103" t="str">
            <v>UN</v>
          </cell>
          <cell r="F4103" t="str">
            <v>14,39</v>
          </cell>
          <cell r="G4103" t="str">
            <v>15,30</v>
          </cell>
        </row>
        <row r="4104">
          <cell r="A4104" t="str">
            <v>SINAPI89721</v>
          </cell>
          <cell r="B4104" t="str">
            <v>SINAPI</v>
          </cell>
          <cell r="C4104" t="str">
            <v>89721</v>
          </cell>
          <cell r="D4104" t="str">
            <v>CURVA 90 GRAUS, CPVC, SOLDÁVEL, DN 22MM, INSTALADO EM RAMAL DE DISTRIBUIÇÃO DE ÁGUA - FORNECIMENTO E INSTALAÇÃO. AF_06/2022</v>
          </cell>
          <cell r="E4104" t="str">
            <v>UN</v>
          </cell>
          <cell r="F4104" t="str">
            <v>15,39</v>
          </cell>
          <cell r="G4104" t="str">
            <v>16,30</v>
          </cell>
        </row>
        <row r="4105">
          <cell r="A4105" t="str">
            <v>SINAPI89723</v>
          </cell>
          <cell r="B4105" t="str">
            <v>SINAPI</v>
          </cell>
          <cell r="C4105" t="str">
            <v>89723</v>
          </cell>
          <cell r="D4105" t="str">
            <v>JOELHO 90 GRAUS, CPVC, SOLDÁVEL, DN 28MM, INSTALADO EM RAMAL DE DISTRIBUIÇÃO DE ÁGUA   FORNECIMENTO E INSTALAÇÃO. AF_06/2022</v>
          </cell>
          <cell r="E4105" t="str">
            <v>UN</v>
          </cell>
          <cell r="F4105" t="str">
            <v>19,07</v>
          </cell>
          <cell r="G4105" t="str">
            <v>20,13</v>
          </cell>
        </row>
        <row r="4106">
          <cell r="A4106" t="str">
            <v>SINAPI89724</v>
          </cell>
          <cell r="B4106" t="str">
            <v>SINAPI</v>
          </cell>
          <cell r="C4106" t="str">
            <v>89724</v>
          </cell>
          <cell r="D4106" t="str">
            <v>JOELHO 90 GRAUS, PVC, SERIE NORMAL, ESGOTO PREDIAL, DN 40 MM, JUNTA SOLDÁVEL, FORNECIDO E INSTALADO EM RAMAL DE DESCARGA OU RAMAL DE ESGOTO SANITÁRIO. AF_08/2022</v>
          </cell>
          <cell r="E4106" t="str">
            <v>UN</v>
          </cell>
          <cell r="F4106" t="str">
            <v>11,08</v>
          </cell>
          <cell r="G4106" t="str">
            <v>11,99</v>
          </cell>
        </row>
        <row r="4107">
          <cell r="A4107" t="str">
            <v>SINAPI89725</v>
          </cell>
          <cell r="B4107" t="str">
            <v>SINAPI</v>
          </cell>
          <cell r="C4107" t="str">
            <v>89725</v>
          </cell>
          <cell r="D4107" t="str">
            <v>JOELHO 45 GRAUS, CPVC, SOLDÁVEL, DN 28MM, INSTALADO EM RAMAL DE DISTRIBUIÇÃO DE ÁGUA   FORNECIMENTO E INSTALAÇÃO. AF_06/2022</v>
          </cell>
          <cell r="E4107" t="str">
            <v>UN</v>
          </cell>
          <cell r="F4107" t="str">
            <v>18,55</v>
          </cell>
          <cell r="G4107" t="str">
            <v>19,61</v>
          </cell>
        </row>
        <row r="4108">
          <cell r="A4108" t="str">
            <v>SINAPI89726</v>
          </cell>
          <cell r="B4108" t="str">
            <v>SINAPI</v>
          </cell>
          <cell r="C4108" t="str">
            <v>89726</v>
          </cell>
          <cell r="D4108" t="str">
            <v>JOELHO 45 GRAUS, PVC, SERIE NORMAL, ESGOTO PREDIAL, DN 40 MM, JUNTA SOLDÁVEL, FORNECIDO E INSTALADO EM RAMAL DE DESCARGA OU RAMAL DE ESGOTO SANITÁRIO. AF_08/2022</v>
          </cell>
          <cell r="E4108" t="str">
            <v>UN</v>
          </cell>
          <cell r="F4108" t="str">
            <v>11,29</v>
          </cell>
          <cell r="G4108" t="str">
            <v>12,20</v>
          </cell>
        </row>
        <row r="4109">
          <cell r="A4109" t="str">
            <v>SINAPI89727</v>
          </cell>
          <cell r="B4109" t="str">
            <v>SINAPI</v>
          </cell>
          <cell r="C4109" t="str">
            <v>89727</v>
          </cell>
          <cell r="D4109" t="str">
            <v>CURVA 90 GRAUS, CPVC, SOLDÁVEL, DN 28MM, INSTALADO EM RAMAL DE DISTRIBUIÇÃO DE ÁGUA   FORNECIMENTO E INSTALAÇÃO. AF_06/2022</v>
          </cell>
          <cell r="E4109" t="str">
            <v>UN</v>
          </cell>
          <cell r="F4109" t="str">
            <v>22,47</v>
          </cell>
          <cell r="G4109" t="str">
            <v>23,53</v>
          </cell>
        </row>
        <row r="4110">
          <cell r="A4110" t="str">
            <v>SINAPI89728</v>
          </cell>
          <cell r="B4110" t="str">
            <v>SINAPI</v>
          </cell>
          <cell r="C4110" t="str">
            <v>89728</v>
          </cell>
          <cell r="D4110" t="str">
            <v>CURVA CURTA 90 GRAUS, PVC, SERIE NORMAL, ESGOTO PREDIAL, DN 40 MM, JUNTA SOLDÁVEL, FORNECIDO E INSTALADO EM RAMAL DE DESCARGA OU RAMAL DE ESGOTO SANITÁRIO. AF_08/2022</v>
          </cell>
          <cell r="E4110" t="str">
            <v>UN</v>
          </cell>
          <cell r="F4110" t="str">
            <v>13,78</v>
          </cell>
          <cell r="G4110" t="str">
            <v>14,69</v>
          </cell>
        </row>
        <row r="4111">
          <cell r="A4111" t="str">
            <v>SINAPI89729</v>
          </cell>
          <cell r="B4111" t="str">
            <v>SINAPI</v>
          </cell>
          <cell r="C4111" t="str">
            <v>89729</v>
          </cell>
          <cell r="D4111" t="str">
            <v>JOELHO 90 GRAUS, CPVC, SOLDÁVEL, DN 35MM, INSTALADO EM RAMAL DE DISTRIBUIÇÃO DE ÁGUA   FORNECIMENTO E INSTALAÇÃO. AF_06/2022</v>
          </cell>
          <cell r="E4111" t="str">
            <v>UN</v>
          </cell>
          <cell r="F4111" t="str">
            <v>27,23</v>
          </cell>
          <cell r="G4111" t="str">
            <v>28,48</v>
          </cell>
        </row>
        <row r="4112">
          <cell r="A4112" t="str">
            <v>SINAPI89730</v>
          </cell>
          <cell r="B4112" t="str">
            <v>SINAPI</v>
          </cell>
          <cell r="C4112" t="str">
            <v>89730</v>
          </cell>
          <cell r="D4112" t="str">
            <v>CURVA LONGA 90 GRAUS, PVC, SERIE NORMAL, ESGOTO PREDIAL, DN 40 MM, JUNTA SOLDÁVEL, FORNECIDO E INSTALADO EM RAMAL DE DESCARGA OU RAMAL DE ESGOTO SANITÁRIO. AF_08/2022</v>
          </cell>
          <cell r="E4112" t="str">
            <v>UN</v>
          </cell>
          <cell r="F4112" t="str">
            <v>15,53</v>
          </cell>
          <cell r="G4112" t="str">
            <v>16,44</v>
          </cell>
        </row>
        <row r="4113">
          <cell r="A4113" t="str">
            <v>SINAPI89731</v>
          </cell>
          <cell r="B4113" t="str">
            <v>SINAPI</v>
          </cell>
          <cell r="C4113" t="str">
            <v>89731</v>
          </cell>
          <cell r="D4113" t="str">
            <v>JOELHO 90 GRAUS, PVC, SERIE NORMAL, ESGOTO PREDIAL, DN 50 MM, JUNTA ELÁSTICA, FORNECIDO E INSTALADO EM RAMAL DE DESCARGA OU RAMAL DE ESGOTO SANITÁRIO. AF_08/2022</v>
          </cell>
          <cell r="E4113" t="str">
            <v>UN</v>
          </cell>
          <cell r="F4113" t="str">
            <v>15,05</v>
          </cell>
          <cell r="G4113" t="str">
            <v>16,03</v>
          </cell>
        </row>
        <row r="4114">
          <cell r="A4114" t="str">
            <v>SINAPI89732</v>
          </cell>
          <cell r="B4114" t="str">
            <v>SINAPI</v>
          </cell>
          <cell r="C4114" t="str">
            <v>89732</v>
          </cell>
          <cell r="D4114" t="str">
            <v>JOELHO 45 GRAUS, PVC, SERIE NORMAL, ESGOTO PREDIAL, DN 50 MM, JUNTA ELÁSTICA, FORNECIDO E INSTALADO EM RAMAL DE DESCARGA OU RAMAL DE ESGOTO SANITÁRIO. AF_08/2022</v>
          </cell>
          <cell r="E4114" t="str">
            <v>UN</v>
          </cell>
          <cell r="F4114" t="str">
            <v>15,72</v>
          </cell>
          <cell r="G4114" t="str">
            <v>16,70</v>
          </cell>
        </row>
        <row r="4115">
          <cell r="A4115" t="str">
            <v>SINAPI89733</v>
          </cell>
          <cell r="B4115" t="str">
            <v>SINAPI</v>
          </cell>
          <cell r="C4115" t="str">
            <v>89733</v>
          </cell>
          <cell r="D4115" t="str">
            <v>CURVA CURTA 90 GRAUS, PVC, SERIE NORMAL, ESGOTO PREDIAL, DN 50 MM, JUNTA ELÁSTICA, FORNECIDO E INSTALADO EM RAMAL DE DESCARGA OU RAMAL DE ESGOTO SANITÁRIO. AF_08/2022</v>
          </cell>
          <cell r="E4115" t="str">
            <v>UN</v>
          </cell>
          <cell r="F4115" t="str">
            <v>22,86</v>
          </cell>
          <cell r="G4115" t="str">
            <v>23,84</v>
          </cell>
        </row>
        <row r="4116">
          <cell r="A4116" t="str">
            <v>SINAPI89734</v>
          </cell>
          <cell r="B4116" t="str">
            <v>SINAPI</v>
          </cell>
          <cell r="C4116" t="str">
            <v>89734</v>
          </cell>
          <cell r="D4116" t="str">
            <v>JOELHO 45 GRAUS, CPVC, SOLDÁVEL, DN 35MM, INSTALADO EM RAMAL DE DISTRIBUIÇÃO DE ÁGUA   FORNECIMENTO E INSTALAÇÃO. AF_06/2022</v>
          </cell>
          <cell r="E4116" t="str">
            <v>UN</v>
          </cell>
          <cell r="F4116" t="str">
            <v>25,95</v>
          </cell>
          <cell r="G4116" t="str">
            <v>27,20</v>
          </cell>
        </row>
        <row r="4117">
          <cell r="A4117" t="str">
            <v>SINAPI89735</v>
          </cell>
          <cell r="B4117" t="str">
            <v>SINAPI</v>
          </cell>
          <cell r="C4117" t="str">
            <v>89735</v>
          </cell>
          <cell r="D4117" t="str">
            <v>CURVA LONGA 90 GRAUS, PVC, SERIE NORMAL, ESGOTO PREDIAL, DN 50 MM, JUNTA ELÁSTICA, FORNECIDO E INSTALADO EM RAMAL DE DESCARGA OU RAMAL DE ESGOTO SANITÁRIO. AF_08/2022</v>
          </cell>
          <cell r="E4117" t="str">
            <v>UN</v>
          </cell>
          <cell r="F4117" t="str">
            <v>24,88</v>
          </cell>
          <cell r="G4117" t="str">
            <v>25,86</v>
          </cell>
        </row>
        <row r="4118">
          <cell r="A4118" t="str">
            <v>SINAPI89736</v>
          </cell>
          <cell r="B4118" t="str">
            <v>SINAPI</v>
          </cell>
          <cell r="C4118" t="str">
            <v>89736</v>
          </cell>
          <cell r="D4118" t="str">
            <v>LUVA, CPVC, SOLDÁVEL, DN 22MM, INSTALADO EM RAMAL DE DISTRIBUIÇÃO DE ÁGUA   FORNECIMENTO E INSTALAÇÃO. AF_06/2022</v>
          </cell>
          <cell r="E4118" t="str">
            <v>UN</v>
          </cell>
          <cell r="F4118" t="str">
            <v>9,11</v>
          </cell>
          <cell r="G4118" t="str">
            <v>9,71</v>
          </cell>
        </row>
        <row r="4119">
          <cell r="A4119" t="str">
            <v>SINAPI89737</v>
          </cell>
          <cell r="B4119" t="str">
            <v>SINAPI</v>
          </cell>
          <cell r="C4119" t="str">
            <v>89737</v>
          </cell>
          <cell r="D4119" t="str">
            <v>JOELHO 90 GRAUS, PVC, SERIE NORMAL, ESGOTO PREDIAL, DN 75 MM, JUNTA ELÁSTICA, FORNECIDO E INSTALADO EM RAMAL DE DESCARGA OU RAMAL DE ESGOTO SANITÁRIO. AF_08/2022</v>
          </cell>
          <cell r="E4119" t="str">
            <v>UN</v>
          </cell>
          <cell r="F4119" t="str">
            <v>22,18</v>
          </cell>
          <cell r="G4119" t="str">
            <v>23,36</v>
          </cell>
        </row>
        <row r="4120">
          <cell r="A4120" t="str">
            <v>SINAPI89738</v>
          </cell>
          <cell r="B4120" t="str">
            <v>SINAPI</v>
          </cell>
          <cell r="C4120" t="str">
            <v>89738</v>
          </cell>
          <cell r="D4120" t="str">
            <v>LUVA DE CORRER, CPVC, SOLDÁVEL, DN 22MM, INSTALADO EM RAMAL DE DISTRIBUIÇÃO DE ÁGUA   FORNECIMENTO E INSTALAÇÃO. AF_12/2014</v>
          </cell>
          <cell r="E4120" t="str">
            <v>UN</v>
          </cell>
          <cell r="F4120" t="str">
            <v>15,13</v>
          </cell>
          <cell r="G4120" t="str">
            <v>15,73</v>
          </cell>
        </row>
        <row r="4121">
          <cell r="A4121" t="str">
            <v>SINAPI89739</v>
          </cell>
          <cell r="B4121" t="str">
            <v>SINAPI</v>
          </cell>
          <cell r="C4121" t="str">
            <v>89739</v>
          </cell>
          <cell r="D4121" t="str">
            <v>JOELHO 45 GRAUS, PVC, SERIE NORMAL, ESGOTO PREDIAL, DN 75 MM, JUNTA ELÁSTICA, FORNECIDO E INSTALADO EM RAMAL DE DESCARGA OU RAMAL DE ESGOTO SANITÁRIO. AF_08/2022</v>
          </cell>
          <cell r="E4121" t="str">
            <v>UN</v>
          </cell>
          <cell r="F4121" t="str">
            <v>23,08</v>
          </cell>
          <cell r="G4121" t="str">
            <v>24,26</v>
          </cell>
        </row>
        <row r="4122">
          <cell r="A4122" t="str">
            <v>SINAPI89740</v>
          </cell>
          <cell r="B4122" t="str">
            <v>SINAPI</v>
          </cell>
          <cell r="C4122" t="str">
            <v>89740</v>
          </cell>
          <cell r="D4122" t="str">
            <v>LUVA DE TRANSIÇÃO, CPVC, SOLDÁVEL, DN 22MM X 25MM, INSTALADO EM RAMAL DE DISTRIBUIÇÃO DE ÁGUA   FORNECIMENTO E INSTALAÇÃO. AF_06/2022</v>
          </cell>
          <cell r="E4122" t="str">
            <v>UN</v>
          </cell>
          <cell r="F4122" t="str">
            <v>9,31</v>
          </cell>
          <cell r="G4122" t="str">
            <v>9,94</v>
          </cell>
        </row>
        <row r="4123">
          <cell r="A4123" t="str">
            <v>SINAPI89741</v>
          </cell>
          <cell r="B4123" t="str">
            <v>SINAPI</v>
          </cell>
          <cell r="C4123" t="str">
            <v>89741</v>
          </cell>
          <cell r="D4123" t="str">
            <v>UNIÃO, CPVC, SOLDÁVEL, DN 22MM, INSTALADO EM RAMAL DE DISTRIBUIÇÃO DE ÁGUA   FORNECIMENTO E INSTALAÇÃO. AF_06/2022</v>
          </cell>
          <cell r="E4123" t="str">
            <v>UN</v>
          </cell>
          <cell r="F4123" t="str">
            <v>20,08</v>
          </cell>
          <cell r="G4123" t="str">
            <v>20,68</v>
          </cell>
        </row>
        <row r="4124">
          <cell r="A4124" t="str">
            <v>SINAPI89742</v>
          </cell>
          <cell r="B4124" t="str">
            <v>SINAPI</v>
          </cell>
          <cell r="C4124" t="str">
            <v>89742</v>
          </cell>
          <cell r="D4124" t="str">
            <v>CURVA CURTA 90 GRAUS, PVC, SERIE NORMAL, ESGOTO PREDIAL, DN 75 MM, JUNTA ELÁSTICA, FORNECIDO E INSTALADO EM RAMAL DE DESCARGA OU RAMAL DE ESGOTO SANITÁRIO. AF_08/2022</v>
          </cell>
          <cell r="E4124" t="str">
            <v>UN</v>
          </cell>
          <cell r="F4124" t="str">
            <v>37,95</v>
          </cell>
          <cell r="G4124" t="str">
            <v>39,13</v>
          </cell>
        </row>
        <row r="4125">
          <cell r="A4125" t="str">
            <v>SINAPI89743</v>
          </cell>
          <cell r="B4125" t="str">
            <v>SINAPI</v>
          </cell>
          <cell r="C4125" t="str">
            <v>89743</v>
          </cell>
          <cell r="D4125" t="str">
            <v>CURVA LONGA 90 GRAUS, PVC, SERIE NORMAL, ESGOTO PREDIAL, DN 75 MM, JUNTA ELÁSTICA, FORNECIDO E INSTALADO EM RAMAL DE DESCARGA OU RAMAL DE ESGOTO SANITÁRIO. AF_08/2022</v>
          </cell>
          <cell r="E4125" t="str">
            <v>UN</v>
          </cell>
          <cell r="F4125" t="str">
            <v>56,95</v>
          </cell>
          <cell r="G4125" t="str">
            <v>58,13</v>
          </cell>
        </row>
        <row r="4126">
          <cell r="A4126" t="str">
            <v>SINAPI89744</v>
          </cell>
          <cell r="B4126" t="str">
            <v>SINAPI</v>
          </cell>
          <cell r="C4126" t="str">
            <v>89744</v>
          </cell>
          <cell r="D4126" t="str">
            <v>JOELHO 90 GRAUS, PVC, SERIE NORMAL, ESGOTO PREDIAL, DN 100 MM, JUNTA ELÁSTICA, FORNECIDO E INSTALADO EM RAMAL DE DESCARGA OU RAMAL DE ESGOTO SANITÁRIO. AF_08/2022</v>
          </cell>
          <cell r="E4126" t="str">
            <v>UN</v>
          </cell>
          <cell r="F4126" t="str">
            <v>26,82</v>
          </cell>
          <cell r="G4126" t="str">
            <v>28,22</v>
          </cell>
        </row>
        <row r="4127">
          <cell r="A4127" t="str">
            <v>SINAPI89746</v>
          </cell>
          <cell r="B4127" t="str">
            <v>SINAPI</v>
          </cell>
          <cell r="C4127" t="str">
            <v>89746</v>
          </cell>
          <cell r="D4127" t="str">
            <v>JOELHO 45 GRAUS, PVC, SERIE NORMAL, ESGOTO PREDIAL, DN 100 MM, JUNTA ELÁSTICA, FORNECIDO E INSTALADO EM RAMAL DE DESCARGA OU RAMAL DE ESGOTO SANITÁRIO. AF_08/2022</v>
          </cell>
          <cell r="E4127" t="str">
            <v>UN</v>
          </cell>
          <cell r="F4127" t="str">
            <v>27,59</v>
          </cell>
          <cell r="G4127" t="str">
            <v>28,99</v>
          </cell>
        </row>
        <row r="4128">
          <cell r="A4128" t="str">
            <v>SINAPI89747</v>
          </cell>
          <cell r="B4128" t="str">
            <v>SINAPI</v>
          </cell>
          <cell r="C4128" t="str">
            <v>89747</v>
          </cell>
          <cell r="D4128" t="str">
            <v>ADAPTADOR, CPVC, SOLDÁVEL, DN 22MM, INSTALADO EM RAMAL DE DISTRIBUIÇÃO DE ÁGUA   FORNECIMENTO E INSTALAÇÃO. AF_06/2022</v>
          </cell>
          <cell r="E4128" t="str">
            <v>UN</v>
          </cell>
          <cell r="F4128" t="str">
            <v>25,16</v>
          </cell>
          <cell r="G4128" t="str">
            <v>25,76</v>
          </cell>
        </row>
        <row r="4129">
          <cell r="A4129" t="str">
            <v>SINAPI89748</v>
          </cell>
          <cell r="B4129" t="str">
            <v>SINAPI</v>
          </cell>
          <cell r="C4129" t="str">
            <v>89748</v>
          </cell>
          <cell r="D4129" t="str">
            <v>CURVA CURTA 90 GRAUS, PVC, SERIE NORMAL, ESGOTO PREDIAL, DN 100 MM, JUNTA ELÁSTICA, FORNECIDO E INSTALADO EM RAMAL DE DESCARGA OU RAMAL DE ESGOTO SANITÁRIO. AF_08/2022</v>
          </cell>
          <cell r="E4129" t="str">
            <v>UN</v>
          </cell>
          <cell r="F4129" t="str">
            <v>40,70</v>
          </cell>
          <cell r="G4129" t="str">
            <v>42,10</v>
          </cell>
        </row>
        <row r="4130">
          <cell r="A4130" t="str">
            <v>SINAPI89749</v>
          </cell>
          <cell r="B4130" t="str">
            <v>SINAPI</v>
          </cell>
          <cell r="C4130" t="str">
            <v>89749</v>
          </cell>
          <cell r="D4130" t="str">
            <v>CURVA DE TRANSPOSIÇÃO, CPVC, SOLDÁVEL, DN 22MM, INSTALADO EM RAMAL DE DISTRIBUIÇÃO DE ÁGUA   FORNECIMENTO E INSTALAÇÃO. AF_06/2022</v>
          </cell>
          <cell r="E4130" t="str">
            <v>UN</v>
          </cell>
          <cell r="F4130" t="str">
            <v>15,08</v>
          </cell>
          <cell r="G4130" t="str">
            <v>15,68</v>
          </cell>
        </row>
        <row r="4131">
          <cell r="A4131" t="str">
            <v>SINAPI89750</v>
          </cell>
          <cell r="B4131" t="str">
            <v>SINAPI</v>
          </cell>
          <cell r="C4131" t="str">
            <v>89750</v>
          </cell>
          <cell r="D4131" t="str">
            <v>CURVA LONGA 90 GRAUS, PVC, SERIE NORMAL, ESGOTO PREDIAL, DN 100 MM, JUNTA ELÁSTICA, FORNECIDO E INSTALADO EM RAMAL DE DESCARGA OU RAMAL DE ESGOTO SANITÁRIO. AF_08/2022</v>
          </cell>
          <cell r="E4131" t="str">
            <v>UN</v>
          </cell>
          <cell r="F4131" t="str">
            <v>73,06</v>
          </cell>
          <cell r="G4131" t="str">
            <v>74,46</v>
          </cell>
        </row>
        <row r="4132">
          <cell r="A4132" t="str">
            <v>SINAPI89752</v>
          </cell>
          <cell r="B4132" t="str">
            <v>SINAPI</v>
          </cell>
          <cell r="C4132" t="str">
            <v>89752</v>
          </cell>
          <cell r="D4132" t="str">
            <v>LUVA SIMPLES, PVC, SERIE NORMAL, ESGOTO PREDIAL, DN 40 MM, JUNTA SOLDÁVEL, FORNECIDO E INSTALADO EM RAMAL DE DESCARGA OU RAMAL DE ESGOTO SANITÁRIO. AF_08/2022</v>
          </cell>
          <cell r="E4132" t="str">
            <v>UN</v>
          </cell>
          <cell r="F4132" t="str">
            <v>8,04</v>
          </cell>
          <cell r="G4132" t="str">
            <v>8,65</v>
          </cell>
        </row>
        <row r="4133">
          <cell r="A4133" t="str">
            <v>SINAPI89753</v>
          </cell>
          <cell r="B4133" t="str">
            <v>SINAPI</v>
          </cell>
          <cell r="C4133" t="str">
            <v>89753</v>
          </cell>
          <cell r="D4133" t="str">
            <v>LUVA SIMPLES, PVC, SERIE NORMAL, ESGOTO PREDIAL, DN 50 MM, JUNTA ELÁSTICA, FORNECIDO E INSTALADO EM RAMAL DE DESCARGA OU RAMAL DE ESGOTO SANITÁRIO. AF_08/2022</v>
          </cell>
          <cell r="E4133" t="str">
            <v>UN</v>
          </cell>
          <cell r="F4133" t="str">
            <v>9,77</v>
          </cell>
          <cell r="G4133" t="str">
            <v>10,43</v>
          </cell>
        </row>
        <row r="4134">
          <cell r="A4134" t="str">
            <v>SINAPI89754</v>
          </cell>
          <cell r="B4134" t="str">
            <v>SINAPI</v>
          </cell>
          <cell r="C4134" t="str">
            <v>89754</v>
          </cell>
          <cell r="D4134" t="str">
            <v>LUVA DE CORRER, PVC, SERIE NORMAL, ESGOTO PREDIAL, DN 50 MM, JUNTA ELÁSTICA, FORNECIDO E INSTALADO EM RAMAL DE DESCARGA OU RAMAL DE ESGOTO SANITÁRIO. AF_08/2022</v>
          </cell>
          <cell r="E4134" t="str">
            <v>UN</v>
          </cell>
          <cell r="F4134" t="str">
            <v>19,84</v>
          </cell>
          <cell r="G4134" t="str">
            <v>20,50</v>
          </cell>
        </row>
        <row r="4135">
          <cell r="A4135" t="str">
            <v>SINAPI89755</v>
          </cell>
          <cell r="B4135" t="str">
            <v>SINAPI</v>
          </cell>
          <cell r="C4135" t="str">
            <v>89755</v>
          </cell>
          <cell r="D4135" t="str">
            <v>LUVA, CPVC, SOLDÁVEL, DN 28MM, INSTALADO EM RAMAL DE DISTRIBUIÇÃO DE ÁGUA   FORNECIMENTO E INSTALAÇÃO. AF_06/2022</v>
          </cell>
          <cell r="E4135" t="str">
            <v>UN</v>
          </cell>
          <cell r="F4135" t="str">
            <v>13,07</v>
          </cell>
          <cell r="G4135" t="str">
            <v>13,77</v>
          </cell>
        </row>
        <row r="4136">
          <cell r="A4136" t="str">
            <v>SINAPI89756</v>
          </cell>
          <cell r="B4136" t="str">
            <v>SINAPI</v>
          </cell>
          <cell r="C4136" t="str">
            <v>89756</v>
          </cell>
          <cell r="D4136" t="str">
            <v>LUVA DE CORRER, CPVC, SOLDÁVEL, DN 28MM, INSTALADO EM RAMAL DE DISTRIBUIÇÃO DE ÁGUA   FORNECIMENTO E INSTALAÇÃO. AF_06/2022</v>
          </cell>
          <cell r="E4136" t="str">
            <v>UN</v>
          </cell>
          <cell r="F4136" t="str">
            <v>20,57</v>
          </cell>
          <cell r="G4136" t="str">
            <v>21,27</v>
          </cell>
        </row>
        <row r="4137">
          <cell r="A4137" t="str">
            <v>SINAPI89757</v>
          </cell>
          <cell r="B4137" t="str">
            <v>SINAPI</v>
          </cell>
          <cell r="C4137" t="str">
            <v>89757</v>
          </cell>
          <cell r="D4137" t="str">
            <v>UNIÃO, CPVC, SOLDÁVEL, DN 28MM, INSTALADO EM RAMAL DE DISTRIBUIÇÃO DE ÁGUA   FORNECIMENTO E INSTALAÇÃO. AF_06/2022</v>
          </cell>
          <cell r="E4137" t="str">
            <v>UN</v>
          </cell>
          <cell r="F4137" t="str">
            <v>25,99</v>
          </cell>
          <cell r="G4137" t="str">
            <v>26,69</v>
          </cell>
        </row>
        <row r="4138">
          <cell r="A4138" t="str">
            <v>SINAPI89758</v>
          </cell>
          <cell r="B4138" t="str">
            <v>SINAPI</v>
          </cell>
          <cell r="C4138" t="str">
            <v>89758</v>
          </cell>
          <cell r="D4138" t="str">
            <v>CONECTOR, CPVC, SOLDÁVEL, DN 28MM X 1 , INSTALADO EM RAMAL DE DISTRIBUIÇÃO DE ÁGUA   FORNECIMENTO E INSTALAÇÃO. AF_06/2022</v>
          </cell>
          <cell r="E4138" t="str">
            <v>UN</v>
          </cell>
          <cell r="F4138" t="str">
            <v>31,16</v>
          </cell>
          <cell r="G4138" t="str">
            <v>31,84</v>
          </cell>
        </row>
        <row r="4139">
          <cell r="A4139" t="str">
            <v>SINAPI89759</v>
          </cell>
          <cell r="B4139" t="str">
            <v>SINAPI</v>
          </cell>
          <cell r="C4139" t="str">
            <v>89759</v>
          </cell>
          <cell r="D4139" t="str">
            <v>BUCHA DE REDUÇÃO, CPVC, SOLDÁVEL, DN 28MM X 22MM, INSTALADO EM RAMAL DE DISTRIBUIÇÃO DE ÁGUA - FORNECIMENTO E INSTALAÇÃO. AF_06/2022</v>
          </cell>
          <cell r="E4139" t="str">
            <v>UN</v>
          </cell>
          <cell r="F4139" t="str">
            <v>11,25</v>
          </cell>
          <cell r="G4139" t="str">
            <v>11,90</v>
          </cell>
        </row>
        <row r="4140">
          <cell r="A4140" t="str">
            <v>SINAPI89760</v>
          </cell>
          <cell r="B4140" t="str">
            <v>SINAPI</v>
          </cell>
          <cell r="C4140" t="str">
            <v>89760</v>
          </cell>
          <cell r="D4140" t="str">
            <v>LUVA, CPVC, SOLDÁVEL, DN 35MM, INSTALADO EM RAMAL DE DISTRIBUIÇÃO DE ÁGUA - FORNECIMENTO E INSTALAÇÃO. AF_06/2022</v>
          </cell>
          <cell r="E4140" t="str">
            <v>UN</v>
          </cell>
          <cell r="F4140" t="str">
            <v>20,01</v>
          </cell>
          <cell r="G4140" t="str">
            <v>20,85</v>
          </cell>
        </row>
        <row r="4141">
          <cell r="A4141" t="str">
            <v>SINAPI89761</v>
          </cell>
          <cell r="B4141" t="str">
            <v>SINAPI</v>
          </cell>
          <cell r="C4141" t="str">
            <v>89761</v>
          </cell>
          <cell r="D4141" t="str">
            <v>LUVA DE CORRER, CPVC, SOLDÁVEL, DN 35MM, INSTALADO EM RAMAL DE DISTRIBUIÇÃO DE ÁGUA - FORNECIMENTO E INSTALAÇÃO. AF_06/2022</v>
          </cell>
          <cell r="E4141" t="str">
            <v>UN</v>
          </cell>
          <cell r="F4141" t="str">
            <v>27,08</v>
          </cell>
          <cell r="G4141" t="str">
            <v>27,92</v>
          </cell>
        </row>
        <row r="4142">
          <cell r="A4142" t="str">
            <v>SINAPI89762</v>
          </cell>
          <cell r="B4142" t="str">
            <v>SINAPI</v>
          </cell>
          <cell r="C4142" t="str">
            <v>89762</v>
          </cell>
          <cell r="D4142" t="str">
            <v>UNIÃO, CPVC, SOLDÁVEL, DN35MM, INSTALADO EM RAMAL DE DISTRIBUIÇÃO DE ÁGUA - FORNECIMENTO E INSTALAÇÃO. AF_06/2022</v>
          </cell>
          <cell r="E4142" t="str">
            <v>UN</v>
          </cell>
          <cell r="F4142" t="str">
            <v>37,21</v>
          </cell>
          <cell r="G4142" t="str">
            <v>38,05</v>
          </cell>
        </row>
        <row r="4143">
          <cell r="A4143" t="str">
            <v>SINAPI89763</v>
          </cell>
          <cell r="B4143" t="str">
            <v>SINAPI</v>
          </cell>
          <cell r="C4143" t="str">
            <v>89763</v>
          </cell>
          <cell r="D4143" t="str">
            <v>CONECTOR, CPVC, SOLDÁVEL, DN 35MM X 1 1/4 , INSTALADO EM RAMAL DE DISTRIBUIÇÃO DE ÁGUA - FORNECIMENTO E INSTALAÇÃO. AF_06/2022</v>
          </cell>
          <cell r="E4143" t="str">
            <v>UN</v>
          </cell>
          <cell r="F4143" t="str">
            <v>46,47</v>
          </cell>
          <cell r="G4143" t="str">
            <v>47,27</v>
          </cell>
        </row>
        <row r="4144">
          <cell r="A4144" t="str">
            <v>SINAPI89764</v>
          </cell>
          <cell r="B4144" t="str">
            <v>SINAPI</v>
          </cell>
          <cell r="C4144" t="str">
            <v>89764</v>
          </cell>
          <cell r="D4144" t="str">
            <v>BUCHA DE REDUÇÃO, CPVC, SOLDÁVEL, DN35MM X 28MM, INSTALADO EM RAMAL DE DISTRIBUIÇÃO DE ÁGUA - FORNECIMENTO E INSTALAÇÃO. AF_06/2022</v>
          </cell>
          <cell r="E4144" t="str">
            <v>UN</v>
          </cell>
          <cell r="F4144" t="str">
            <v>31,65</v>
          </cell>
          <cell r="G4144" t="str">
            <v>32,42</v>
          </cell>
        </row>
        <row r="4145">
          <cell r="A4145" t="str">
            <v>SINAPI89765</v>
          </cell>
          <cell r="B4145" t="str">
            <v>SINAPI</v>
          </cell>
          <cell r="C4145" t="str">
            <v>89765</v>
          </cell>
          <cell r="D4145" t="str">
            <v>TE, CPVC, SOLDÁVEL, DN 22MM, INSTALADO EM RAMAL DE DISTRIBUIÇÃO DE ÁGUA - FORNECIMENTO E INSTALAÇÃO. AF_06/2022</v>
          </cell>
          <cell r="E4145" t="str">
            <v>UN</v>
          </cell>
          <cell r="F4145" t="str">
            <v>17,19</v>
          </cell>
          <cell r="G4145" t="str">
            <v>18,38</v>
          </cell>
        </row>
        <row r="4146">
          <cell r="A4146" t="str">
            <v>SINAPI89767</v>
          </cell>
          <cell r="B4146" t="str">
            <v>SINAPI</v>
          </cell>
          <cell r="C4146" t="str">
            <v>89767</v>
          </cell>
          <cell r="D4146" t="str">
            <v>TÊ MISTURADOR, CPVC, SOLDÁVEL, DN 22MM, INSTALADO EM RAMAL DE DISTRIBUIÇÃO DE ÁGUA - FORNECIMENTO E INSTALAÇÃO. AF_06/2022</v>
          </cell>
          <cell r="E4146" t="str">
            <v>UN</v>
          </cell>
          <cell r="F4146" t="str">
            <v>20,55</v>
          </cell>
          <cell r="G4146" t="str">
            <v>21,74</v>
          </cell>
        </row>
        <row r="4147">
          <cell r="A4147" t="str">
            <v>SINAPI89768</v>
          </cell>
          <cell r="B4147" t="str">
            <v>SINAPI</v>
          </cell>
          <cell r="C4147" t="str">
            <v>89768</v>
          </cell>
          <cell r="D4147" t="str">
            <v>TÊ, CPVC, SOLDÁVEL, DN 28MM, INSTALADO EM RAMAL DE DISTRIBUIÇÃO DE ÁGUA - FORNECIMENTO E INSTALAÇÃO. AF_06/2022</v>
          </cell>
          <cell r="E4147" t="str">
            <v>UN</v>
          </cell>
          <cell r="F4147" t="str">
            <v>23,97</v>
          </cell>
          <cell r="G4147" t="str">
            <v>25,39</v>
          </cell>
        </row>
        <row r="4148">
          <cell r="A4148" t="str">
            <v>SINAPI89769</v>
          </cell>
          <cell r="B4148" t="str">
            <v>SINAPI</v>
          </cell>
          <cell r="C4148" t="str">
            <v>89769</v>
          </cell>
          <cell r="D4148" t="str">
            <v>TÊ, CPVC, SOLDÁVEL, DN35MM, INSTALADO EM RAMAL DE DISTRIBUIÇÃO DE ÁGUA - FORNECIMENTO E INSTALAÇÃO. AF_06/2022</v>
          </cell>
          <cell r="E4148" t="str">
            <v>UN</v>
          </cell>
          <cell r="F4148" t="str">
            <v>48,84</v>
          </cell>
          <cell r="G4148" t="str">
            <v>50,50</v>
          </cell>
        </row>
        <row r="4149">
          <cell r="A4149" t="str">
            <v>SINAPI89772</v>
          </cell>
          <cell r="B4149" t="str">
            <v>SINAPI</v>
          </cell>
          <cell r="C4149" t="str">
            <v>89772</v>
          </cell>
          <cell r="D4149" t="str">
            <v>TUBO, CPVC, SOLDÁVEL, DN 54MM, INSTALADO EM PRUMADA DE ÁGUA   FORNECIMENTO E INSTALAÇÃO. AF_06/2022</v>
          </cell>
          <cell r="E4149" t="str">
            <v>M</v>
          </cell>
          <cell r="F4149" t="str">
            <v>70,98</v>
          </cell>
          <cell r="G4149" t="str">
            <v>71,24</v>
          </cell>
        </row>
        <row r="4150">
          <cell r="A4150" t="str">
            <v>SINAPI89774</v>
          </cell>
          <cell r="B4150" t="str">
            <v>SINAPI</v>
          </cell>
          <cell r="C4150" t="str">
            <v>89774</v>
          </cell>
          <cell r="D4150" t="str">
            <v>LUVA SIMPLES, PVC, SERIE NORMAL, ESGOTO PREDIAL, DN 75 MM, JUNTA ELÁSTICA, FORNECIDO E INSTALADO EM RAMAL DE DESCARGA OU RAMAL DE ESGOTO SANITÁRIO. AF_08/2022</v>
          </cell>
          <cell r="E4150" t="str">
            <v>UN</v>
          </cell>
          <cell r="F4150" t="str">
            <v>15,45</v>
          </cell>
          <cell r="G4150" t="str">
            <v>16,25</v>
          </cell>
        </row>
        <row r="4151">
          <cell r="A4151" t="str">
            <v>SINAPI89776</v>
          </cell>
          <cell r="B4151" t="str">
            <v>SINAPI</v>
          </cell>
          <cell r="C4151" t="str">
            <v>89776</v>
          </cell>
          <cell r="D4151" t="str">
            <v>LUVA DE CORRER, PVC, SERIE NORMAL, ESGOTO PREDIAL, DN 75 MM, JUNTA ELÁSTICA, FORNECIDO E INSTALADO EM RAMAL DE DESCARGA OU RAMAL DE ESGOTO SANITÁRIO. AF_08/2022</v>
          </cell>
          <cell r="E4151" t="str">
            <v>UN</v>
          </cell>
          <cell r="F4151" t="str">
            <v>23,97</v>
          </cell>
          <cell r="G4151" t="str">
            <v>24,77</v>
          </cell>
        </row>
        <row r="4152">
          <cell r="A4152" t="str">
            <v>SINAPI89777</v>
          </cell>
          <cell r="B4152" t="str">
            <v>SINAPI</v>
          </cell>
          <cell r="C4152" t="str">
            <v>89777</v>
          </cell>
          <cell r="D4152" t="str">
            <v>JOELHO 90 GRAUS, CPVC, SOLDÁVEL, DN 35MM, INSTALADO EM PRUMADA DE ÁGUA   FORNECIMENTO E INSTALAÇÃO. AF_06/2022</v>
          </cell>
          <cell r="E4152" t="str">
            <v>UN</v>
          </cell>
          <cell r="F4152" t="str">
            <v>22,38</v>
          </cell>
          <cell r="G4152" t="str">
            <v>23,04</v>
          </cell>
        </row>
        <row r="4153">
          <cell r="A4153" t="str">
            <v>SINAPI89778</v>
          </cell>
          <cell r="B4153" t="str">
            <v>SINAPI</v>
          </cell>
          <cell r="C4153" t="str">
            <v>89778</v>
          </cell>
          <cell r="D4153" t="str">
            <v>LUVA SIMPLES, PVC, SERIE NORMAL, ESGOTO PREDIAL, DN 100 MM, JUNTA ELÁSTICA, FORNECIDO E INSTALADO EM RAMAL DE DESCARGA OU RAMAL DE ESGOTO SANITÁRIO. AF_08/2022</v>
          </cell>
          <cell r="E4153" t="str">
            <v>UN</v>
          </cell>
          <cell r="F4153" t="str">
            <v>17,57</v>
          </cell>
          <cell r="G4153" t="str">
            <v>18,50</v>
          </cell>
        </row>
        <row r="4154">
          <cell r="A4154" t="str">
            <v>SINAPI89779</v>
          </cell>
          <cell r="B4154" t="str">
            <v>SINAPI</v>
          </cell>
          <cell r="C4154" t="str">
            <v>89779</v>
          </cell>
          <cell r="D4154" t="str">
            <v>LUVA DE CORRER, PVC, SERIE NORMAL, ESGOTO PREDIAL, DN 100 MM, JUNTA ELÁSTICA, FORNECIDO E INSTALADO EM RAMAL DE DESCARGA OU RAMAL DE ESGOTO SANITÁRIO. AF_08/2022</v>
          </cell>
          <cell r="E4154" t="str">
            <v>UN</v>
          </cell>
          <cell r="F4154" t="str">
            <v>32,31</v>
          </cell>
          <cell r="G4154" t="str">
            <v>33,24</v>
          </cell>
        </row>
        <row r="4155">
          <cell r="A4155" t="str">
            <v>SINAPI89780</v>
          </cell>
          <cell r="B4155" t="str">
            <v>SINAPI</v>
          </cell>
          <cell r="C4155" t="str">
            <v>89780</v>
          </cell>
          <cell r="D4155" t="str">
            <v>JOELHO 45 GRAUS, CPVC, SOLDÁVEL, DN 35MM, INSTALADO EM PRUMADA DE ÁGUA - FORNECIMENTO E INSTALAÇÃO. AF_06/2022</v>
          </cell>
          <cell r="E4155" t="str">
            <v>UN</v>
          </cell>
          <cell r="F4155" t="str">
            <v>21,10</v>
          </cell>
          <cell r="G4155" t="str">
            <v>21,76</v>
          </cell>
        </row>
        <row r="4156">
          <cell r="A4156" t="str">
            <v>SINAPI89781</v>
          </cell>
          <cell r="B4156" t="str">
            <v>SINAPI</v>
          </cell>
          <cell r="C4156" t="str">
            <v>89781</v>
          </cell>
          <cell r="D4156" t="str">
            <v>JOELHO 90 GRAUS, CPVC, SOLDÁVEL, DN 42MM, INSTALADO EM PRUMADA DE ÁGUA   FORNECIMENTO E INSTALAÇÃO. AF_06/2022</v>
          </cell>
          <cell r="E4156" t="str">
            <v>UN</v>
          </cell>
          <cell r="F4156" t="str">
            <v>31,18</v>
          </cell>
          <cell r="G4156" t="str">
            <v>31,97</v>
          </cell>
        </row>
        <row r="4157">
          <cell r="A4157" t="str">
            <v>SINAPI89782</v>
          </cell>
          <cell r="B4157" t="str">
            <v>SINAPI</v>
          </cell>
          <cell r="C4157" t="str">
            <v>89782</v>
          </cell>
          <cell r="D4157" t="str">
            <v>TE, PVC, SERIE NORMAL, ESGOTO PREDIAL, DN 40 X 40 MM, JUNTA SOLDÁVEL, FORNECIDO E INSTALADO EM RAMAL DE DESCARGA OU RAMAL DE ESGOTO SANITÁRIO. AF_08/2022</v>
          </cell>
          <cell r="E4157" t="str">
            <v>UN</v>
          </cell>
          <cell r="F4157" t="str">
            <v>15,81</v>
          </cell>
          <cell r="G4157" t="str">
            <v>17,03</v>
          </cell>
        </row>
        <row r="4158">
          <cell r="A4158" t="str">
            <v>SINAPI89783</v>
          </cell>
          <cell r="B4158" t="str">
            <v>SINAPI</v>
          </cell>
          <cell r="C4158" t="str">
            <v>89783</v>
          </cell>
          <cell r="D4158" t="str">
            <v>JUNÇÃO SIMPLES, PVC, SERIE NORMAL, ESGOTO PREDIAL, DN 40 MM, JUNTA SOLDÁVEL, FORNECIDO E INSTALADO EM RAMAL DE DESCARGA OU RAMAL DE ESGOTO SANITÁRIO. AF_08/2022</v>
          </cell>
          <cell r="E4158" t="str">
            <v>UN</v>
          </cell>
          <cell r="F4158" t="str">
            <v>15,91</v>
          </cell>
          <cell r="G4158" t="str">
            <v>17,13</v>
          </cell>
        </row>
        <row r="4159">
          <cell r="A4159" t="str">
            <v>SINAPI89784</v>
          </cell>
          <cell r="B4159" t="str">
            <v>SINAPI</v>
          </cell>
          <cell r="C4159" t="str">
            <v>89784</v>
          </cell>
          <cell r="D4159" t="str">
            <v>TE, PVC, SERIE NORMAL, ESGOTO PREDIAL, DN 50 X 50 MM, JUNTA ELÁSTICA, FORNECIDO E INSTALADO EM RAMAL DE DESCARGA OU RAMAL DE ESGOTO SANITÁRIO. AF_08/2022</v>
          </cell>
          <cell r="E4159" t="str">
            <v>UN</v>
          </cell>
          <cell r="F4159" t="str">
            <v>23,90</v>
          </cell>
          <cell r="G4159" t="str">
            <v>25,22</v>
          </cell>
        </row>
        <row r="4160">
          <cell r="A4160" t="str">
            <v>SINAPI89785</v>
          </cell>
          <cell r="B4160" t="str">
            <v>SINAPI</v>
          </cell>
          <cell r="C4160" t="str">
            <v>89785</v>
          </cell>
          <cell r="D4160" t="str">
            <v>JUNÇÃO SIMPLES, PVC, SERIE NORMAL, ESGOTO PREDIAL, DN 50 X 50 MM, JUNTA ELÁSTICA, FORNECIDO E INSTALADO EM RAMAL DE DESCARGA OU RAMAL DE ESGOTO SANITÁRIO. AF_08/2022</v>
          </cell>
          <cell r="E4160" t="str">
            <v>UN</v>
          </cell>
          <cell r="F4160" t="str">
            <v>26,07</v>
          </cell>
          <cell r="G4160" t="str">
            <v>27,39</v>
          </cell>
        </row>
        <row r="4161">
          <cell r="A4161" t="str">
            <v>SINAPI89786</v>
          </cell>
          <cell r="B4161" t="str">
            <v>SINAPI</v>
          </cell>
          <cell r="C4161" t="str">
            <v>89786</v>
          </cell>
          <cell r="D4161" t="str">
            <v>TE, PVC, SERIE NORMAL, ESGOTO PREDIAL, DN 75 X 75 MM, JUNTA ELÁSTICA, FORNECIDO E INSTALADO EM RAMAL DE DESCARGA OU RAMAL DE ESGOTO SANITÁRIO. AF_08/2022</v>
          </cell>
          <cell r="E4161" t="str">
            <v>UN</v>
          </cell>
          <cell r="F4161" t="str">
            <v>37,32</v>
          </cell>
          <cell r="G4161" t="str">
            <v>38,91</v>
          </cell>
        </row>
        <row r="4162">
          <cell r="A4162" t="str">
            <v>SINAPI89787</v>
          </cell>
          <cell r="B4162" t="str">
            <v>SINAPI</v>
          </cell>
          <cell r="C4162" t="str">
            <v>89787</v>
          </cell>
          <cell r="D4162" t="str">
            <v>JOELHO 45 GRAUS, CPVC, SOLDÁVEL, DN 42MM, INSTALADO EM PRUMADA DE ÁGUA   FORNECIMENTO E INSTALAÇÃO. AF_06/2022</v>
          </cell>
          <cell r="E4162" t="str">
            <v>UN</v>
          </cell>
          <cell r="F4162" t="str">
            <v>30,86</v>
          </cell>
          <cell r="G4162" t="str">
            <v>31,65</v>
          </cell>
        </row>
        <row r="4163">
          <cell r="A4163" t="str">
            <v>SINAPI89788</v>
          </cell>
          <cell r="B4163" t="str">
            <v>SINAPI</v>
          </cell>
          <cell r="C4163" t="str">
            <v>89788</v>
          </cell>
          <cell r="D4163" t="str">
            <v>JOELHO 90 GRAUS, CPVC, SOLDÁVEL, DN 54MM, INSTALADO EM PRUMADA DE ÁGUA   FORNECIMENTO E INSTALAÇÃO. AF_06/2022</v>
          </cell>
          <cell r="E4163" t="str">
            <v>UN</v>
          </cell>
          <cell r="F4163" t="str">
            <v>65,26</v>
          </cell>
          <cell r="G4163" t="str">
            <v>66,24</v>
          </cell>
        </row>
        <row r="4164">
          <cell r="A4164" t="str">
            <v>SINAPI89789</v>
          </cell>
          <cell r="B4164" t="str">
            <v>SINAPI</v>
          </cell>
          <cell r="C4164" t="str">
            <v>89789</v>
          </cell>
          <cell r="D4164" t="str">
            <v>JOELHO 45 GRAUS, CPVC, SOLDÁVEL, DN 54MM, INSTALADO EM PRUMADA DE ÁGUA   FORNECIMENTO E INSTALAÇÃO. AF_06/2022</v>
          </cell>
          <cell r="E4164" t="str">
            <v>UN</v>
          </cell>
          <cell r="F4164" t="str">
            <v>55,88</v>
          </cell>
          <cell r="G4164" t="str">
            <v>56,86</v>
          </cell>
        </row>
        <row r="4165">
          <cell r="A4165" t="str">
            <v>SINAPI89790</v>
          </cell>
          <cell r="B4165" t="str">
            <v>SINAPI</v>
          </cell>
          <cell r="C4165" t="str">
            <v>89790</v>
          </cell>
          <cell r="D4165" t="str">
            <v>JOELHO 90 GRAUS, CPVC, SOLDÁVEL, DN 73MM, INSTALADO EM PRUMADA DE ÁGUA   FORNECIMENTO E INSTALAÇÃO. AF_06/2022</v>
          </cell>
          <cell r="E4165" t="str">
            <v>UN</v>
          </cell>
          <cell r="F4165" t="str">
            <v>128,18</v>
          </cell>
          <cell r="G4165" t="str">
            <v>129,48</v>
          </cell>
        </row>
        <row r="4166">
          <cell r="A4166" t="str">
            <v>SINAPI89791</v>
          </cell>
          <cell r="B4166" t="str">
            <v>SINAPI</v>
          </cell>
          <cell r="C4166" t="str">
            <v>89791</v>
          </cell>
          <cell r="D4166" t="str">
            <v>JOELHO 45 GRAUS, CPVC, SOLDÁVEL, DN 73MM, INSTALADO EM PRUMADA DE ÁGUA   FORNECIMENTO E INSTALAÇÃO. AF_06/2022</v>
          </cell>
          <cell r="E4166" t="str">
            <v>UN</v>
          </cell>
          <cell r="F4166" t="str">
            <v>123,93</v>
          </cell>
          <cell r="G4166" t="str">
            <v>125,23</v>
          </cell>
        </row>
        <row r="4167">
          <cell r="A4167" t="str">
            <v>SINAPI89792</v>
          </cell>
          <cell r="B4167" t="str">
            <v>SINAPI</v>
          </cell>
          <cell r="C4167" t="str">
            <v>89792</v>
          </cell>
          <cell r="D4167" t="str">
            <v>JOELHO 90 GRAUS, CPVC, SOLDÁVEL, DN 89MM, INSTALADO EM PRUMADA DE ÁGUA   FORNECIMENTO E INSTALAÇÃO. AF_06/2022</v>
          </cell>
          <cell r="E4167" t="str">
            <v>UN</v>
          </cell>
          <cell r="F4167" t="str">
            <v>151,73</v>
          </cell>
          <cell r="G4167" t="str">
            <v>153,29</v>
          </cell>
        </row>
        <row r="4168">
          <cell r="A4168" t="str">
            <v>SINAPI89793</v>
          </cell>
          <cell r="B4168" t="str">
            <v>SINAPI</v>
          </cell>
          <cell r="C4168" t="str">
            <v>89793</v>
          </cell>
          <cell r="D4168" t="str">
            <v>JOELHO 45 GRAUS, CPVC, SOLDÁVEL, DN 89MM, INSTALADO EM PRUMADA DE ÁGUA   FORNECIMENTO E INSTALAÇÃO. AF_06/2022</v>
          </cell>
          <cell r="E4168" t="str">
            <v>UN</v>
          </cell>
          <cell r="F4168" t="str">
            <v>178,12</v>
          </cell>
          <cell r="G4168" t="str">
            <v>179,68</v>
          </cell>
        </row>
        <row r="4169">
          <cell r="A4169" t="str">
            <v>SINAPI89794</v>
          </cell>
          <cell r="B4169" t="str">
            <v>SINAPI</v>
          </cell>
          <cell r="C4169" t="str">
            <v>89794</v>
          </cell>
          <cell r="D4169" t="str">
            <v>LUVA, CPVC, SOLDÁVEL, DN 35MM, INSTALADO EM PRUMADA DE ÁGUA   FORNECIMENTO E INSTALAÇÃO. AF_06/2022</v>
          </cell>
          <cell r="E4169" t="str">
            <v>UN</v>
          </cell>
          <cell r="F4169" t="str">
            <v>16,80</v>
          </cell>
          <cell r="G4169" t="str">
            <v>17,24</v>
          </cell>
        </row>
        <row r="4170">
          <cell r="A4170" t="str">
            <v>SINAPI89795</v>
          </cell>
          <cell r="B4170" t="str">
            <v>SINAPI</v>
          </cell>
          <cell r="C4170" t="str">
            <v>89795</v>
          </cell>
          <cell r="D4170" t="str">
            <v>JUNÇÃO SIMPLES, PVC, SERIE NORMAL, ESGOTO PREDIAL, DN 75 X 75 MM, JUNTA ELÁSTICA, FORNECIDO E INSTALADO EM RAMAL DE DESCARGA OU RAMAL DE ESGOTO SANITÁRIO. AF_08/2022</v>
          </cell>
          <cell r="E4170" t="str">
            <v>UN</v>
          </cell>
          <cell r="F4170" t="str">
            <v>39,24</v>
          </cell>
          <cell r="G4170" t="str">
            <v>40,83</v>
          </cell>
        </row>
        <row r="4171">
          <cell r="A4171" t="str">
            <v>SINAPI89796</v>
          </cell>
          <cell r="B4171" t="str">
            <v>SINAPI</v>
          </cell>
          <cell r="C4171" t="str">
            <v>89796</v>
          </cell>
          <cell r="D4171" t="str">
            <v>TE, PVC, SERIE NORMAL, ESGOTO PREDIAL, DN 100 X 100 MM, JUNTA ELÁSTICA, FORNECIDO E INSTALADO EM RAMAL DE DESCARGA OU RAMAL DE ESGOTO SANITÁRIO. AF_08/2022</v>
          </cell>
          <cell r="E4171" t="str">
            <v>UN</v>
          </cell>
          <cell r="F4171" t="str">
            <v>41,55</v>
          </cell>
          <cell r="G4171" t="str">
            <v>43,41</v>
          </cell>
        </row>
        <row r="4172">
          <cell r="A4172" t="str">
            <v>SINAPI89797</v>
          </cell>
          <cell r="B4172" t="str">
            <v>SINAPI</v>
          </cell>
          <cell r="C4172" t="str">
            <v>89797</v>
          </cell>
          <cell r="D4172" t="str">
            <v>JUNÇÃO SIMPLES, PVC, SERIE NORMAL, ESGOTO PREDIAL, DN 100 X 100 MM, JUNTA ELÁSTICA, FORNECIDO E INSTALADO EM RAMAL DE DESCARGA OU RAMAL DE ESGOTO SANITÁRIO. AF_08/2022</v>
          </cell>
          <cell r="E4172" t="str">
            <v>UN</v>
          </cell>
          <cell r="F4172" t="str">
            <v>48,98</v>
          </cell>
          <cell r="G4172" t="str">
            <v>50,84</v>
          </cell>
        </row>
        <row r="4173">
          <cell r="A4173" t="str">
            <v>SINAPI89801</v>
          </cell>
          <cell r="B4173" t="str">
            <v>SINAPI</v>
          </cell>
          <cell r="C4173" t="str">
            <v>89801</v>
          </cell>
          <cell r="D4173" t="str">
            <v>JOELHO 90 GRAUS, PVC, SERIE NORMAL, ESGOTO PREDIAL, DN 50 MM, JUNTA ELÁSTICA, FORNECIDO E INSTALADO EM PRUMADA DE ESGOTO SANITÁRIO OU VENTILAÇÃO. AF_08/2022</v>
          </cell>
          <cell r="E4173" t="str">
            <v>UN</v>
          </cell>
          <cell r="F4173" t="str">
            <v>8,77</v>
          </cell>
          <cell r="G4173" t="str">
            <v>9,02</v>
          </cell>
        </row>
        <row r="4174">
          <cell r="A4174" t="str">
            <v>SINAPI89802</v>
          </cell>
          <cell r="B4174" t="str">
            <v>SINAPI</v>
          </cell>
          <cell r="C4174" t="str">
            <v>89802</v>
          </cell>
          <cell r="D4174" t="str">
            <v>JOELHO 45 GRAUS, PVC, SERIE NORMAL, ESGOTO PREDIAL, DN 50 MM, JUNTA ELÁSTICA, FORNECIDO E INSTALADO EM PRUMADA DE ESGOTO SANITÁRIO OU VENTILAÇÃO. AF_08/2022</v>
          </cell>
          <cell r="E4174" t="str">
            <v>UN</v>
          </cell>
          <cell r="F4174" t="str">
            <v>9,44</v>
          </cell>
          <cell r="G4174" t="str">
            <v>9,69</v>
          </cell>
        </row>
        <row r="4175">
          <cell r="A4175" t="str">
            <v>SINAPI89803</v>
          </cell>
          <cell r="B4175" t="str">
            <v>SINAPI</v>
          </cell>
          <cell r="C4175" t="str">
            <v>89803</v>
          </cell>
          <cell r="D4175" t="str">
            <v>CURVA CURTA 90 GRAUS, PVC, SERIE NORMAL, ESGOTO PREDIAL, DN 50 MM, JUNTA ELÁSTICA, FORNECIDO E INSTALADO EM PRUMADA DE ESGOTO SANITÁRIO OU VENTILAÇÃO. AF_08/2022</v>
          </cell>
          <cell r="E4175" t="str">
            <v>UN</v>
          </cell>
          <cell r="F4175" t="str">
            <v>16,58</v>
          </cell>
          <cell r="G4175" t="str">
            <v>16,83</v>
          </cell>
        </row>
        <row r="4176">
          <cell r="A4176" t="str">
            <v>SINAPI89804</v>
          </cell>
          <cell r="B4176" t="str">
            <v>SINAPI</v>
          </cell>
          <cell r="C4176" t="str">
            <v>89804</v>
          </cell>
          <cell r="D4176" t="str">
            <v>CURVA LONGA 90 GRAUS, PVC, SERIE NORMAL, ESGOTO PREDIAL, DN 50 MM, JUNTA ELÁSTICA, FORNECIDO E INSTALADO EM PRUMADA DE ESGOTO SANITÁRIO OU VENTILAÇÃO. AF_08/2022</v>
          </cell>
          <cell r="E4176" t="str">
            <v>UN</v>
          </cell>
          <cell r="F4176" t="str">
            <v>18,60</v>
          </cell>
          <cell r="G4176" t="str">
            <v>18,85</v>
          </cell>
        </row>
        <row r="4177">
          <cell r="A4177" t="str">
            <v>SINAPI89805</v>
          </cell>
          <cell r="B4177" t="str">
            <v>SINAPI</v>
          </cell>
          <cell r="C4177" t="str">
            <v>89805</v>
          </cell>
          <cell r="D4177" t="str">
            <v>JOELHO 90 GRAUS, PVC, SERIE NORMAL, ESGOTO PREDIAL, DN 75 MM, JUNTA ELÁSTICA, FORNECIDO E INSTALADO EM PRUMADA DE ESGOTO SANITÁRIO OU VENTILAÇÃO. AF_08/2022</v>
          </cell>
          <cell r="E4177" t="str">
            <v>UN</v>
          </cell>
          <cell r="F4177" t="str">
            <v>19,79</v>
          </cell>
          <cell r="G4177" t="str">
            <v>20,69</v>
          </cell>
        </row>
        <row r="4178">
          <cell r="A4178" t="str">
            <v>SINAPI89806</v>
          </cell>
          <cell r="B4178" t="str">
            <v>SINAPI</v>
          </cell>
          <cell r="C4178" t="str">
            <v>89806</v>
          </cell>
          <cell r="D4178" t="str">
            <v>JOELHO 45 GRAUS, PVC, SERIE NORMAL, ESGOTO PREDIAL, DN 75 MM, JUNTA ELÁSTICA, FORNECIDO E INSTALADO EM PRUMADA DE ESGOTO SANITÁRIO OU VENTILAÇÃO. AF_08/2022</v>
          </cell>
          <cell r="E4178" t="str">
            <v>UN</v>
          </cell>
          <cell r="F4178" t="str">
            <v>20,69</v>
          </cell>
          <cell r="G4178" t="str">
            <v>21,59</v>
          </cell>
        </row>
        <row r="4179">
          <cell r="A4179" t="str">
            <v>SINAPI89807</v>
          </cell>
          <cell r="B4179" t="str">
            <v>SINAPI</v>
          </cell>
          <cell r="C4179" t="str">
            <v>89807</v>
          </cell>
          <cell r="D4179" t="str">
            <v>CURVA CURTA 90 GRAUS, PVC, SERIE NORMAL, ESGOTO PREDIAL, DN 75 MM, JUNTA ELÁSTICA, FORNECIDO E INSTALADO EM PRUMADA DE ESGOTO SANITÁRIO OU VENTILAÇÃO. AF_08/2022</v>
          </cell>
          <cell r="E4179" t="str">
            <v>UN</v>
          </cell>
          <cell r="F4179" t="str">
            <v>35,56</v>
          </cell>
          <cell r="G4179" t="str">
            <v>36,46</v>
          </cell>
        </row>
        <row r="4180">
          <cell r="A4180" t="str">
            <v>SINAPI89808</v>
          </cell>
          <cell r="B4180" t="str">
            <v>SINAPI</v>
          </cell>
          <cell r="C4180" t="str">
            <v>89808</v>
          </cell>
          <cell r="D4180" t="str">
            <v>CURVA LONGA 90 GRAUS, PVC, SERIE NORMAL, ESGOTO PREDIAL, DN 75 MM, JUNTA ELÁSTICA, FORNECIDO E INSTALADO EM PRUMADA DE ESGOTO SANITÁRIO OU VENTILAÇÃO. AF_08/2022</v>
          </cell>
          <cell r="E4180" t="str">
            <v>UN</v>
          </cell>
          <cell r="F4180" t="str">
            <v>54,56</v>
          </cell>
          <cell r="G4180" t="str">
            <v>55,46</v>
          </cell>
        </row>
        <row r="4181">
          <cell r="A4181" t="str">
            <v>SINAPI89809</v>
          </cell>
          <cell r="B4181" t="str">
            <v>SINAPI</v>
          </cell>
          <cell r="C4181" t="str">
            <v>89809</v>
          </cell>
          <cell r="D4181" t="str">
            <v>JOELHO 90 GRAUS, PVC, SERIE NORMAL, ESGOTO PREDIAL, DN 100 MM, JUNTA ELÁSTICA, FORNECIDO E INSTALADO EM PRUMADA DE ESGOTO SANITÁRIO OU VENTILAÇÃO. AF_08/2022</v>
          </cell>
          <cell r="E4181" t="str">
            <v>UN</v>
          </cell>
          <cell r="F4181" t="str">
            <v>28,31</v>
          </cell>
          <cell r="G4181" t="str">
            <v>29,87</v>
          </cell>
        </row>
        <row r="4182">
          <cell r="A4182" t="str">
            <v>SINAPI89810</v>
          </cell>
          <cell r="B4182" t="str">
            <v>SINAPI</v>
          </cell>
          <cell r="C4182" t="str">
            <v>89810</v>
          </cell>
          <cell r="D4182" t="str">
            <v>JOELHO 45 GRAUS, PVC, SERIE NORMAL, ESGOTO PREDIAL, DN 100 MM, JUNTA ELÁSTICA, FORNECIDO E INSTALADO EM PRUMADA DE ESGOTO SANITÁRIO OU VENTILAÇÃO. AF_08/2022</v>
          </cell>
          <cell r="E4182" t="str">
            <v>UN</v>
          </cell>
          <cell r="F4182" t="str">
            <v>29,08</v>
          </cell>
          <cell r="G4182" t="str">
            <v>30,64</v>
          </cell>
        </row>
        <row r="4183">
          <cell r="A4183" t="str">
            <v>SINAPI89811</v>
          </cell>
          <cell r="B4183" t="str">
            <v>SINAPI</v>
          </cell>
          <cell r="C4183" t="str">
            <v>89811</v>
          </cell>
          <cell r="D4183" t="str">
            <v>CURVA CURTA 90 GRAUS, PVC, SERIE NORMAL, ESGOTO PREDIAL, DN 100 MM, JUNTA ELÁSTICA, FORNECIDO E INSTALADO EM PRUMADA DE ESGOTO SANITÁRIO OU VENTILAÇÃO. AF_08/2022</v>
          </cell>
          <cell r="E4183" t="str">
            <v>UN</v>
          </cell>
          <cell r="F4183" t="str">
            <v>42,19</v>
          </cell>
          <cell r="G4183" t="str">
            <v>43,75</v>
          </cell>
        </row>
        <row r="4184">
          <cell r="A4184" t="str">
            <v>SINAPI89812</v>
          </cell>
          <cell r="B4184" t="str">
            <v>SINAPI</v>
          </cell>
          <cell r="C4184" t="str">
            <v>89812</v>
          </cell>
          <cell r="D4184" t="str">
            <v>CURVA LONGA 90 GRAUS, PVC, SERIE NORMAL, ESGOTO PREDIAL, DN 100 MM, JUNTA ELÁSTICA, FORNECIDO E INSTALADO EM PRUMADA DE ESGOTO SANITÁRIO OU VENTILAÇÃO. AF_08/2022</v>
          </cell>
          <cell r="E4184" t="str">
            <v>UN</v>
          </cell>
          <cell r="F4184" t="str">
            <v>74,55</v>
          </cell>
          <cell r="G4184" t="str">
            <v>76,11</v>
          </cell>
        </row>
        <row r="4185">
          <cell r="A4185" t="str">
            <v>SINAPI89813</v>
          </cell>
          <cell r="B4185" t="str">
            <v>SINAPI</v>
          </cell>
          <cell r="C4185" t="str">
            <v>89813</v>
          </cell>
          <cell r="D4185" t="str">
            <v>LUVA SIMPLES, PVC, SERIE NORMAL, ESGOTO PREDIAL, DN 50 MM, JUNTA ELÁSTICA, FORNECIDO E INSTALADO EM PRUMADA DE ESGOTO SANITÁRIO OU VENTILAÇÃO. AF_08/2022</v>
          </cell>
          <cell r="E4185" t="str">
            <v>UN</v>
          </cell>
          <cell r="F4185" t="str">
            <v>5,51</v>
          </cell>
          <cell r="G4185" t="str">
            <v>5,68</v>
          </cell>
        </row>
        <row r="4186">
          <cell r="A4186" t="str">
            <v>SINAPI89814</v>
          </cell>
          <cell r="B4186" t="str">
            <v>SINAPI</v>
          </cell>
          <cell r="C4186" t="str">
            <v>89814</v>
          </cell>
          <cell r="D4186" t="str">
            <v>LUVA DE CORRER, PVC, SERIE NORMAL, ESGOTO PREDIAL, DN 50 MM, JUNTA ELÁSTICA, FORNECIDO E INSTALADO EM PRUMADA DE ESGOTO SANITÁRIO OU VENTILAÇÃO. AF_08/2022</v>
          </cell>
          <cell r="E4186" t="str">
            <v>UN</v>
          </cell>
          <cell r="F4186" t="str">
            <v>15,66</v>
          </cell>
          <cell r="G4186" t="str">
            <v>15,83</v>
          </cell>
        </row>
        <row r="4187">
          <cell r="A4187" t="str">
            <v>SINAPI89815</v>
          </cell>
          <cell r="B4187" t="str">
            <v>SINAPI</v>
          </cell>
          <cell r="C4187" t="str">
            <v>89815</v>
          </cell>
          <cell r="D4187" t="str">
            <v>LUVA DE CORRER, CPVC, SOLDÁVEL, DN 35MM, INSTALADO EM PRUMADA DE ÁGUA   FORNECIMENTO E INSTALAÇÃO. AF_06/2022</v>
          </cell>
          <cell r="E4187" t="str">
            <v>UN</v>
          </cell>
          <cell r="F4187" t="str">
            <v>23,87</v>
          </cell>
          <cell r="G4187" t="str">
            <v>24,31</v>
          </cell>
        </row>
        <row r="4188">
          <cell r="A4188" t="str">
            <v>SINAPI89816</v>
          </cell>
          <cell r="B4188" t="str">
            <v>SINAPI</v>
          </cell>
          <cell r="C4188" t="str">
            <v>89816</v>
          </cell>
          <cell r="D4188" t="str">
            <v>UNIÃO, CPVC, SOLDÁVEL, DN35MM, INSTALADO EM PRUMADA DE ÁGUA   FORNECIMENTO E INSTALAÇÃO. AF_06/2022</v>
          </cell>
          <cell r="E4188" t="str">
            <v>UN</v>
          </cell>
          <cell r="F4188" t="str">
            <v>34,00</v>
          </cell>
          <cell r="G4188" t="str">
            <v>34,44</v>
          </cell>
        </row>
        <row r="4189">
          <cell r="A4189" t="str">
            <v>SINAPI89817</v>
          </cell>
          <cell r="B4189" t="str">
            <v>SINAPI</v>
          </cell>
          <cell r="C4189" t="str">
            <v>89817</v>
          </cell>
          <cell r="D4189" t="str">
            <v>LUVA SIMPLES, PVC, SERIE NORMAL, ESGOTO PREDIAL, DN 75 MM, JUNTA ELÁSTICA, FORNECIDO E INSTALADO EM PRUMADA DE ESGOTO SANITÁRIO OU VENTILAÇÃO. AF_08/2022</v>
          </cell>
          <cell r="E4189" t="str">
            <v>UN</v>
          </cell>
          <cell r="F4189" t="str">
            <v>13,83</v>
          </cell>
          <cell r="G4189" t="str">
            <v>14,42</v>
          </cell>
        </row>
        <row r="4190">
          <cell r="A4190" t="str">
            <v>SINAPI89818</v>
          </cell>
          <cell r="B4190" t="str">
            <v>SINAPI</v>
          </cell>
          <cell r="C4190" t="str">
            <v>89818</v>
          </cell>
          <cell r="D4190" t="str">
            <v>CONECTOR, CPVC, SOLDÁVEL, DN 35MM X 1 1/4 , INSTALADO EM PRUMADA DE ÁGUA   FORNECIMENTO E INSTALAÇÃO. AF_06/2022</v>
          </cell>
          <cell r="E4190" t="str">
            <v>UN</v>
          </cell>
          <cell r="F4190" t="str">
            <v>43,33</v>
          </cell>
          <cell r="G4190" t="str">
            <v>43,76</v>
          </cell>
        </row>
        <row r="4191">
          <cell r="A4191" t="str">
            <v>SINAPI89819</v>
          </cell>
          <cell r="B4191" t="str">
            <v>SINAPI</v>
          </cell>
          <cell r="C4191" t="str">
            <v>89819</v>
          </cell>
          <cell r="D4191" t="str">
            <v>LUVA DE CORRER, PVC, SERIE NORMAL, ESGOTO PREDIAL, DN 75 MM, JUNTA ELÁSTICA, FORNECIDO E INSTALADO EM PRUMADA DE ESGOTO SANITÁRIO OU VENTILAÇÃO. AF_08/2022</v>
          </cell>
          <cell r="E4191" t="str">
            <v>UN</v>
          </cell>
          <cell r="F4191" t="str">
            <v>22,39</v>
          </cell>
          <cell r="G4191" t="str">
            <v>22,98</v>
          </cell>
        </row>
        <row r="4192">
          <cell r="A4192" t="str">
            <v>SINAPI89821</v>
          </cell>
          <cell r="B4192" t="str">
            <v>SINAPI</v>
          </cell>
          <cell r="C4192" t="str">
            <v>89821</v>
          </cell>
          <cell r="D4192" t="str">
            <v>LUVA SIMPLES, PVC, SERIE NORMAL, ESGOTO PREDIAL, DN 100 MM, JUNTA ELÁSTICA, FORNECIDO E INSTALADO EM PRUMADA DE ESGOTO SANITÁRIO OU VENTILAÇÃO. AF_08/2022</v>
          </cell>
          <cell r="E4192" t="str">
            <v>UN</v>
          </cell>
          <cell r="F4192" t="str">
            <v>18,57</v>
          </cell>
          <cell r="G4192" t="str">
            <v>19,62</v>
          </cell>
        </row>
        <row r="4193">
          <cell r="A4193" t="str">
            <v>SINAPI89822</v>
          </cell>
          <cell r="B4193" t="str">
            <v>SINAPI</v>
          </cell>
          <cell r="C4193" t="str">
            <v>89822</v>
          </cell>
          <cell r="D4193" t="str">
            <v>LUVA, CPVC, SOLDÁVEL, DN 42MM, INSTALADO EM PRUMADA DE ÁGUA   FORNECIMENTO E INSTALAÇÃO. AF_06/2022</v>
          </cell>
          <cell r="E4193" t="str">
            <v>UN</v>
          </cell>
          <cell r="F4193" t="str">
            <v>21,76</v>
          </cell>
          <cell r="G4193" t="str">
            <v>22,29</v>
          </cell>
        </row>
        <row r="4194">
          <cell r="A4194" t="str">
            <v>SINAPI89823</v>
          </cell>
          <cell r="B4194" t="str">
            <v>SINAPI</v>
          </cell>
          <cell r="C4194" t="str">
            <v>89823</v>
          </cell>
          <cell r="D4194" t="str">
            <v>LUVA DE CORRER, PVC, SERIE NORMAL, ESGOTO PREDIAL, DN 100 MM, JUNTA ELÁSTICA, FORNECIDO E INSTALADO EM PRUMADA DE ESGOTO SANITÁRIO OU VENTILAÇÃO. AF_08/2022</v>
          </cell>
          <cell r="E4194" t="str">
            <v>UN</v>
          </cell>
          <cell r="F4194" t="str">
            <v>33,31</v>
          </cell>
          <cell r="G4194" t="str">
            <v>34,36</v>
          </cell>
        </row>
        <row r="4195">
          <cell r="A4195" t="str">
            <v>SINAPI89824</v>
          </cell>
          <cell r="B4195" t="str">
            <v>SINAPI</v>
          </cell>
          <cell r="C4195" t="str">
            <v>89824</v>
          </cell>
          <cell r="D4195" t="str">
            <v>LUVA DE CORRER, CPVC, SOLDÁVEL, DN 42MM, INSTALADO EM PRUMADA DE ÁGUA   FORNECIMENTO E INSTALAÇÃO. AF_06/2022</v>
          </cell>
          <cell r="E4195" t="str">
            <v>UN</v>
          </cell>
          <cell r="F4195" t="str">
            <v>32,16</v>
          </cell>
          <cell r="G4195" t="str">
            <v>32,69</v>
          </cell>
        </row>
        <row r="4196">
          <cell r="A4196" t="str">
            <v>SINAPI89825</v>
          </cell>
          <cell r="B4196" t="str">
            <v>SINAPI</v>
          </cell>
          <cell r="C4196" t="str">
            <v>89825</v>
          </cell>
          <cell r="D4196" t="str">
            <v>TE, PVC, SERIE NORMAL, ESGOTO PREDIAL, DN 50 X 50 MM, JUNTA ELÁSTICA, FORNECIDO E INSTALADO EM PRUMADA DE ESGOTO SANITÁRIO OU VENTILAÇÃO. AF_08/2022</v>
          </cell>
          <cell r="E4196" t="str">
            <v>UN</v>
          </cell>
          <cell r="F4196" t="str">
            <v>15,53</v>
          </cell>
          <cell r="G4196" t="str">
            <v>15,86</v>
          </cell>
        </row>
        <row r="4197">
          <cell r="A4197" t="str">
            <v>SINAPI89826</v>
          </cell>
          <cell r="B4197" t="str">
            <v>SINAPI</v>
          </cell>
          <cell r="C4197" t="str">
            <v>89826</v>
          </cell>
          <cell r="D4197" t="str">
            <v>LUVA DE TRANSIÇÃO, CPVC, SOLDÁVEL, DN42MM X 1.1/2 , INSTALADO EM PRUMADA DE ÁGUA   FORNECIMENTO E INSTALAÇÃO. AF_06/2022</v>
          </cell>
          <cell r="E4197" t="str">
            <v>UN</v>
          </cell>
          <cell r="F4197" t="str">
            <v>101,00</v>
          </cell>
          <cell r="G4197" t="str">
            <v>101,49</v>
          </cell>
        </row>
        <row r="4198">
          <cell r="A4198" t="str">
            <v>SINAPI89827</v>
          </cell>
          <cell r="B4198" t="str">
            <v>SINAPI</v>
          </cell>
          <cell r="C4198" t="str">
            <v>89827</v>
          </cell>
          <cell r="D4198" t="str">
            <v>JUNÇÃO SIMPLES, PVC, SERIE NORMAL, ESGOTO PREDIAL, DN 50 X 50 MM, JUNTA ELÁSTICA, FORNECIDO E INSTALADO EM PRUMADA DE ESGOTO SANITÁRIO OU VENTILAÇÃO. AF_08/2022</v>
          </cell>
          <cell r="E4198" t="str">
            <v>UN</v>
          </cell>
          <cell r="F4198" t="str">
            <v>17,70</v>
          </cell>
          <cell r="G4198" t="str">
            <v>18,03</v>
          </cell>
        </row>
        <row r="4199">
          <cell r="A4199" t="str">
            <v>SINAPI89828</v>
          </cell>
          <cell r="B4199" t="str">
            <v>SINAPI</v>
          </cell>
          <cell r="C4199" t="str">
            <v>89828</v>
          </cell>
          <cell r="D4199" t="str">
            <v>UNIÃO, CPVC, SOLDÁVEL, DN42MM, INSTALADO EM PRUMADA DE ÁGUA   FORNECIMENTO E INSTALAÇÃO. AF_06/2022</v>
          </cell>
          <cell r="E4199" t="str">
            <v>UN</v>
          </cell>
          <cell r="F4199" t="str">
            <v>49,11</v>
          </cell>
          <cell r="G4199" t="str">
            <v>49,64</v>
          </cell>
        </row>
        <row r="4200">
          <cell r="A4200" t="str">
            <v>SINAPI89829</v>
          </cell>
          <cell r="B4200" t="str">
            <v>SINAPI</v>
          </cell>
          <cell r="C4200" t="str">
            <v>89829</v>
          </cell>
          <cell r="D4200" t="str">
            <v>TE, PVC, SERIE NORMAL, ESGOTO PREDIAL, DN 75 X 75 MM, JUNTA ELÁSTICA, FORNECIDO E INSTALADO EM PRUMADA DE ESGOTO SANITÁRIO OU VENTILAÇÃO. AF_08/2022</v>
          </cell>
          <cell r="E4200" t="str">
            <v>UN</v>
          </cell>
          <cell r="F4200" t="str">
            <v>34,14</v>
          </cell>
          <cell r="G4200" t="str">
            <v>35,34</v>
          </cell>
        </row>
        <row r="4201">
          <cell r="A4201" t="str">
            <v>SINAPI89830</v>
          </cell>
          <cell r="B4201" t="str">
            <v>SINAPI</v>
          </cell>
          <cell r="C4201" t="str">
            <v>89830</v>
          </cell>
          <cell r="D4201" t="str">
            <v>JUNÇÃO SIMPLES, PVC, SERIE NORMAL, ESGOTO PREDIAL, DN 75 X 75 MM, JUNTA ELÁSTICA, FORNECIDO E INSTALADO EM PRUMADA DE ESGOTO SANITÁRIO OU VENTILAÇÃO. AF_08/2022</v>
          </cell>
          <cell r="E4201" t="str">
            <v>UN</v>
          </cell>
          <cell r="F4201" t="str">
            <v>36,06</v>
          </cell>
          <cell r="G4201" t="str">
            <v>37,26</v>
          </cell>
        </row>
        <row r="4202">
          <cell r="A4202" t="str">
            <v>SINAPI89831</v>
          </cell>
          <cell r="B4202" t="str">
            <v>SINAPI</v>
          </cell>
          <cell r="C4202" t="str">
            <v>89831</v>
          </cell>
          <cell r="D4202" t="str">
            <v>CONECTOR, CPVC, SOLDÁVEL, DN 42MM X 1.1/2 , INSTALADO EM PRUMADA DE ÁGUA   FORNECIMENTO E INSTALAÇÃO. AF_06/2022</v>
          </cell>
          <cell r="E4202" t="str">
            <v>UN</v>
          </cell>
          <cell r="F4202" t="str">
            <v>52,26</v>
          </cell>
          <cell r="G4202" t="str">
            <v>52,75</v>
          </cell>
        </row>
        <row r="4203">
          <cell r="A4203" t="str">
            <v>SINAPI89832</v>
          </cell>
          <cell r="B4203" t="str">
            <v>SINAPI</v>
          </cell>
          <cell r="C4203" t="str">
            <v>89832</v>
          </cell>
          <cell r="D4203" t="str">
            <v>BUCHA DE REDUÇÃO, CPVC, SOLDÁVEL, DN 42MM X 22MM, INSTALADO EM RAMAL DE DISTRIBUIÇÃO DE ÁGUA - FORNECIMENTO E INSTALAÇÃO. AF_06/2022</v>
          </cell>
          <cell r="E4203" t="str">
            <v>UN</v>
          </cell>
          <cell r="F4203" t="str">
            <v>35,03</v>
          </cell>
          <cell r="G4203" t="str">
            <v>35,80</v>
          </cell>
        </row>
        <row r="4204">
          <cell r="A4204" t="str">
            <v>SINAPI89833</v>
          </cell>
          <cell r="B4204" t="str">
            <v>SINAPI</v>
          </cell>
          <cell r="C4204" t="str">
            <v>89833</v>
          </cell>
          <cell r="D4204" t="str">
            <v>TE, PVC, SERIE NORMAL, ESGOTO PREDIAL, DN 100 X 100 MM, JUNTA ELÁSTICA, FORNECIDO E INSTALADO EM PRUMADA DE ESGOTO SANITÁRIO OU VENTILAÇÃO. AF_08/2022</v>
          </cell>
          <cell r="E4204" t="str">
            <v>UN</v>
          </cell>
          <cell r="F4204" t="str">
            <v>43,54</v>
          </cell>
          <cell r="G4204" t="str">
            <v>45,63</v>
          </cell>
        </row>
        <row r="4205">
          <cell r="A4205" t="str">
            <v>SINAPI89834</v>
          </cell>
          <cell r="B4205" t="str">
            <v>SINAPI</v>
          </cell>
          <cell r="C4205" t="str">
            <v>89834</v>
          </cell>
          <cell r="D4205" t="str">
            <v>JUNÇÃO SIMPLES, PVC, SERIE NORMAL, ESGOTO PREDIAL, DN 100 X 100 MM, JUNTA ELÁSTICA, FORNECIDO E INSTALADO EM PRUMADA DE ESGOTO SANITÁRIO OU VENTILAÇÃO. AF_08/2022</v>
          </cell>
          <cell r="E4205" t="str">
            <v>UN</v>
          </cell>
          <cell r="F4205" t="str">
            <v>50,97</v>
          </cell>
          <cell r="G4205" t="str">
            <v>53,06</v>
          </cell>
        </row>
        <row r="4206">
          <cell r="A4206" t="str">
            <v>SINAPI89835</v>
          </cell>
          <cell r="B4206" t="str">
            <v>SINAPI</v>
          </cell>
          <cell r="C4206" t="str">
            <v>89835</v>
          </cell>
          <cell r="D4206" t="str">
            <v>LUVA, CPVC, SOLDÁVEL, DN 54MM, INSTALADO EM PRUMADA DE ÁGUA   FORNECIMENTO E INSTALAÇÃO. AF_06/2022</v>
          </cell>
          <cell r="E4206" t="str">
            <v>UN</v>
          </cell>
          <cell r="F4206" t="str">
            <v>36,66</v>
          </cell>
          <cell r="G4206" t="str">
            <v>37,31</v>
          </cell>
        </row>
        <row r="4207">
          <cell r="A4207" t="str">
            <v>SINAPI89836</v>
          </cell>
          <cell r="B4207" t="str">
            <v>SINAPI</v>
          </cell>
          <cell r="C4207" t="str">
            <v>89836</v>
          </cell>
          <cell r="D4207" t="str">
            <v>LUVA DE TRANSIÇÃO, CPVC, SOLDÁVEL, DN 54MM X 2 , INSTALADO EM PRUMADA DE ÁGUA   FORNECIMENTO E INSTALAÇÃO. AF_06/2022</v>
          </cell>
          <cell r="E4207" t="str">
            <v>UN</v>
          </cell>
          <cell r="F4207" t="str">
            <v>158,37</v>
          </cell>
          <cell r="G4207" t="str">
            <v>159,01</v>
          </cell>
        </row>
        <row r="4208">
          <cell r="A4208" t="str">
            <v>SINAPI89837</v>
          </cell>
          <cell r="B4208" t="str">
            <v>SINAPI</v>
          </cell>
          <cell r="C4208" t="str">
            <v>89837</v>
          </cell>
          <cell r="D4208" t="str">
            <v>UNIÃO, CPVC, SOLDÁVEL, DN 54MM, INSTALADO EM PRUMADA DE ÁGUA   FORNECIMENTO E INSTALAÇÃO. AF_06/2022</v>
          </cell>
          <cell r="E4208" t="str">
            <v>UN</v>
          </cell>
          <cell r="F4208" t="str">
            <v>106,94</v>
          </cell>
          <cell r="G4208" t="str">
            <v>107,59</v>
          </cell>
        </row>
        <row r="4209">
          <cell r="A4209" t="str">
            <v>SINAPI89838</v>
          </cell>
          <cell r="B4209" t="str">
            <v>SINAPI</v>
          </cell>
          <cell r="C4209" t="str">
            <v>89838</v>
          </cell>
          <cell r="D4209" t="str">
            <v>LUVA, CPVC, SOLDÁVEL, DN 73MM, INSTALADO EM PRUMADA DE ÁGUA   FORNECIMENTO E INSTALAÇÃO. AF_06/2022</v>
          </cell>
          <cell r="E4209" t="str">
            <v>UN</v>
          </cell>
          <cell r="F4209" t="str">
            <v>122,85</v>
          </cell>
          <cell r="G4209" t="str">
            <v>123,71</v>
          </cell>
        </row>
        <row r="4210">
          <cell r="A4210" t="str">
            <v>SINAPI89839</v>
          </cell>
          <cell r="B4210" t="str">
            <v>SINAPI</v>
          </cell>
          <cell r="C4210" t="str">
            <v>89839</v>
          </cell>
          <cell r="D4210" t="str">
            <v>UNIÃO, CPVC, SOLDÁVEL, DN 73MM, INSTALADO EM PRUMADA DE ÁGUA   FORNECIMENTO E INSTALAÇÃO. AF_06/2022</v>
          </cell>
          <cell r="E4210" t="str">
            <v>UN</v>
          </cell>
          <cell r="F4210" t="str">
            <v>138,94</v>
          </cell>
          <cell r="G4210" t="str">
            <v>139,80</v>
          </cell>
        </row>
        <row r="4211">
          <cell r="A4211" t="str">
            <v>SINAPI89840</v>
          </cell>
          <cell r="B4211" t="str">
            <v>SINAPI</v>
          </cell>
          <cell r="C4211" t="str">
            <v>89840</v>
          </cell>
          <cell r="D4211" t="str">
            <v>LUVA, CPVC, SOLDÁVEL, DN 89MM, INSTALADO EM PRUMADA DE ÁGUA   FORNECIMENTO E INSTALAÇÃO. AF_06/2022</v>
          </cell>
          <cell r="E4211" t="str">
            <v>UN</v>
          </cell>
          <cell r="F4211" t="str">
            <v>144,96</v>
          </cell>
          <cell r="G4211" t="str">
            <v>146,00</v>
          </cell>
        </row>
        <row r="4212">
          <cell r="A4212" t="str">
            <v>SINAPI89841</v>
          </cell>
          <cell r="B4212" t="str">
            <v>SINAPI</v>
          </cell>
          <cell r="C4212" t="str">
            <v>89841</v>
          </cell>
          <cell r="D4212" t="str">
            <v>UNIÃO, CPVC, SOLDÁVEL, DN 89MM, INSTALADO EM PRUMADA DE ÁGUA   FORNECIMENTO E INSTALAÇÃO. AF_06/2022</v>
          </cell>
          <cell r="E4212" t="str">
            <v>UN</v>
          </cell>
          <cell r="F4212" t="str">
            <v>210,23</v>
          </cell>
          <cell r="G4212" t="str">
            <v>211,27</v>
          </cell>
        </row>
        <row r="4213">
          <cell r="A4213" t="str">
            <v>SINAPI89842</v>
          </cell>
          <cell r="B4213" t="str">
            <v>SINAPI</v>
          </cell>
          <cell r="C4213" t="str">
            <v>89842</v>
          </cell>
          <cell r="D4213" t="str">
            <v>TÊ, CPVC, SOLDÁVEL, DN 35MM, INSTALADO EM PRUMADA DE ÁGUA   FORNECIMENTO E INSTALAÇÃO. AF_06/2022</v>
          </cell>
          <cell r="E4213" t="str">
            <v>UN</v>
          </cell>
          <cell r="F4213" t="str">
            <v>42,39</v>
          </cell>
          <cell r="G4213" t="str">
            <v>43,30</v>
          </cell>
        </row>
        <row r="4214">
          <cell r="A4214" t="str">
            <v>SINAPI89844</v>
          </cell>
          <cell r="B4214" t="str">
            <v>SINAPI</v>
          </cell>
          <cell r="C4214" t="str">
            <v>89844</v>
          </cell>
          <cell r="D4214" t="str">
            <v>TE, CPVC, SOLDÁVEL, DN  42MM, INSTALADO EM PRUMADA DE ÁGUA   FORNECIMENTO E INSTALAÇÃO. AF_06/2022</v>
          </cell>
          <cell r="E4214" t="str">
            <v>UN</v>
          </cell>
          <cell r="F4214" t="str">
            <v>53,14</v>
          </cell>
          <cell r="G4214" t="str">
            <v>54,19</v>
          </cell>
        </row>
        <row r="4215">
          <cell r="A4215" t="str">
            <v>SINAPI89845</v>
          </cell>
          <cell r="B4215" t="str">
            <v>SINAPI</v>
          </cell>
          <cell r="C4215" t="str">
            <v>89845</v>
          </cell>
          <cell r="D4215" t="str">
            <v>TÊ, CPVC, SOLDÁVEL, DN 54 MM, INSTALADO EM PRUMADA DE ÁGUA   FORNECIMENTO E INSTALAÇÃO. AF_06/2022</v>
          </cell>
          <cell r="E4215" t="str">
            <v>UN</v>
          </cell>
          <cell r="F4215" t="str">
            <v>82,27</v>
          </cell>
          <cell r="G4215" t="str">
            <v>83,59</v>
          </cell>
        </row>
        <row r="4216">
          <cell r="A4216" t="str">
            <v>SINAPI89846</v>
          </cell>
          <cell r="B4216" t="str">
            <v>SINAPI</v>
          </cell>
          <cell r="C4216" t="str">
            <v>89846</v>
          </cell>
          <cell r="D4216" t="str">
            <v>TÊ, CPVC, SOLDÁVEL, DN 73MM, INSTALADO EM PRUMADA DE ÁGUA   FORNECIMENTO E INSTALAÇÃO. AF_06/2022</v>
          </cell>
          <cell r="E4216" t="str">
            <v>UN</v>
          </cell>
          <cell r="F4216" t="str">
            <v>172,49</v>
          </cell>
          <cell r="G4216" t="str">
            <v>174,22</v>
          </cell>
        </row>
        <row r="4217">
          <cell r="A4217" t="str">
            <v>SINAPI89847</v>
          </cell>
          <cell r="B4217" t="str">
            <v>SINAPI</v>
          </cell>
          <cell r="C4217" t="str">
            <v>89847</v>
          </cell>
          <cell r="D4217" t="str">
            <v>TÊ, CPVC, SOLDÁVEL, DN 89MM, INSTALADO EM PRUMADA DE ÁGUA   FORNECIMENTO E INSTALAÇÃO. AF_06/2022</v>
          </cell>
          <cell r="E4217" t="str">
            <v>UN</v>
          </cell>
          <cell r="F4217" t="str">
            <v>206,15</v>
          </cell>
          <cell r="G4217" t="str">
            <v>208,23</v>
          </cell>
        </row>
        <row r="4218">
          <cell r="A4218" t="str">
            <v>SINAPI89850</v>
          </cell>
          <cell r="B4218" t="str">
            <v>SINAPI</v>
          </cell>
          <cell r="C4218" t="str">
            <v>89850</v>
          </cell>
          <cell r="D4218" t="str">
            <v>JOELHO 90 GRAUS, PVC, SERIE NORMAL, ESGOTO PREDIAL, DN 100 MM, JUNTA ELÁSTICA, FORNECIDO E INSTALADO EM SUBCOLETOR AÉREO DE ESGOTO SANITÁRIO. AF_08/2022</v>
          </cell>
          <cell r="E4218" t="str">
            <v>UN</v>
          </cell>
          <cell r="F4218" t="str">
            <v>31,95</v>
          </cell>
          <cell r="G4218" t="str">
            <v>33,95</v>
          </cell>
        </row>
        <row r="4219">
          <cell r="A4219" t="str">
            <v>SINAPI89851</v>
          </cell>
          <cell r="B4219" t="str">
            <v>SINAPI</v>
          </cell>
          <cell r="C4219" t="str">
            <v>89851</v>
          </cell>
          <cell r="D4219" t="str">
            <v>JOELHO 45 GRAUS, PVC, SERIE NORMAL, ESGOTO PREDIAL, DN 100 MM, JUNTA ELÁSTICA, FORNECIDO E INSTALADO EM SUBCOLETOR AÉREO DE ESGOTO SANITÁRIO. AF_08/2022</v>
          </cell>
          <cell r="E4219" t="str">
            <v>UN</v>
          </cell>
          <cell r="F4219" t="str">
            <v>32,72</v>
          </cell>
          <cell r="G4219" t="str">
            <v>34,72</v>
          </cell>
        </row>
        <row r="4220">
          <cell r="A4220" t="str">
            <v>SINAPI89852</v>
          </cell>
          <cell r="B4220" t="str">
            <v>SINAPI</v>
          </cell>
          <cell r="C4220" t="str">
            <v>89852</v>
          </cell>
          <cell r="D4220" t="str">
            <v>CURVA CURTA 90 GRAUS, PVC, SERIE NORMAL, ESGOTO PREDIAL, DN 100 MM, JUNTA ELÁSTICA, FORNECIDO E INSTALADO EM SUBCOLETOR AÉREO DE ESGOTO SANITÁRIO. AF_08/2022</v>
          </cell>
          <cell r="E4220" t="str">
            <v>UN</v>
          </cell>
          <cell r="F4220" t="str">
            <v>45,83</v>
          </cell>
          <cell r="G4220" t="str">
            <v>47,83</v>
          </cell>
        </row>
        <row r="4221">
          <cell r="A4221" t="str">
            <v>SINAPI89853</v>
          </cell>
          <cell r="B4221" t="str">
            <v>SINAPI</v>
          </cell>
          <cell r="C4221" t="str">
            <v>89853</v>
          </cell>
          <cell r="D4221" t="str">
            <v>CURVA LONGA 90 GRAUS, PVC, SERIE NORMAL, ESGOTO PREDIAL, DN 100 MM, JUNTA ELÁSTICA, FORNECIDO E INSTALADO EM SUBCOLETOR AÉREO DE ESGOTO SANITÁRIO. AF_08/2022</v>
          </cell>
          <cell r="E4221" t="str">
            <v>UN</v>
          </cell>
          <cell r="F4221" t="str">
            <v>78,19</v>
          </cell>
          <cell r="G4221" t="str">
            <v>80,19</v>
          </cell>
        </row>
        <row r="4222">
          <cell r="A4222" t="str">
            <v>SINAPI89854</v>
          </cell>
          <cell r="B4222" t="str">
            <v>SINAPI</v>
          </cell>
          <cell r="C4222" t="str">
            <v>89854</v>
          </cell>
          <cell r="D4222" t="str">
            <v>JOELHO 90 GRAUS, PVC, SERIE NORMAL, ESGOTO PREDIAL, DN 150 MM, JUNTA ELÁSTICA, FORNECIDO E INSTALADO EM SUBCOLETOR AÉREO DE ESGOTO SANITÁRIO. AF_08/2022</v>
          </cell>
          <cell r="E4222" t="str">
            <v>UN</v>
          </cell>
          <cell r="F4222" t="str">
            <v>98,69</v>
          </cell>
          <cell r="G4222" t="str">
            <v>101,29</v>
          </cell>
        </row>
        <row r="4223">
          <cell r="A4223" t="str">
            <v>SINAPI89855</v>
          </cell>
          <cell r="B4223" t="str">
            <v>SINAPI</v>
          </cell>
          <cell r="C4223" t="str">
            <v>89855</v>
          </cell>
          <cell r="D4223" t="str">
            <v>JOELHO 45 GRAUS, PVC, SERIE NORMAL, ESGOTO PREDIAL, DN 150 MM, JUNTA ELÁSTICA, FORNECIDO E INSTALADO EM SUBCOLETOR AÉREO DE ESGOTO SANITÁRIO. AF_08/2022</v>
          </cell>
          <cell r="E4223" t="str">
            <v>UN</v>
          </cell>
          <cell r="F4223" t="str">
            <v>103,50</v>
          </cell>
          <cell r="G4223" t="str">
            <v>106,10</v>
          </cell>
        </row>
        <row r="4224">
          <cell r="A4224" t="str">
            <v>SINAPI89856</v>
          </cell>
          <cell r="B4224" t="str">
            <v>SINAPI</v>
          </cell>
          <cell r="C4224" t="str">
            <v>89856</v>
          </cell>
          <cell r="D4224" t="str">
            <v>LUVA SIMPLES, PVC, SERIE NORMAL, ESGOTO PREDIAL, DN 100 MM, JUNTA ELÁSTICA, FORNECIDO E INSTALADO EM SUBCOLETOR AÉREO DE ESGOTO SANITÁRIO. AF_08/2022</v>
          </cell>
          <cell r="E4224" t="str">
            <v>UN</v>
          </cell>
          <cell r="F4224" t="str">
            <v>21,01</v>
          </cell>
          <cell r="G4224" t="str">
            <v>22,34</v>
          </cell>
        </row>
        <row r="4225">
          <cell r="A4225" t="str">
            <v>SINAPI89857</v>
          </cell>
          <cell r="B4225" t="str">
            <v>SINAPI</v>
          </cell>
          <cell r="C4225" t="str">
            <v>89857</v>
          </cell>
          <cell r="D4225" t="str">
            <v>LUVA DE CORRER, PVC, SERIE NORMAL, ESGOTO PREDIAL, DN 100 MM, JUNTA ELÁSTICA, FORNECIDO E INSTALADO EM SUBCOLETOR AÉREO DE ESGOTO SANITÁRIO. AF_08/2022</v>
          </cell>
          <cell r="E4225" t="str">
            <v>UN</v>
          </cell>
          <cell r="F4225" t="str">
            <v>35,74</v>
          </cell>
          <cell r="G4225" t="str">
            <v>37,07</v>
          </cell>
        </row>
        <row r="4226">
          <cell r="A4226" t="str">
            <v>SINAPI89860</v>
          </cell>
          <cell r="B4226" t="str">
            <v>SINAPI</v>
          </cell>
          <cell r="C4226" t="str">
            <v>89860</v>
          </cell>
          <cell r="D4226" t="str">
            <v>TE, PVC, SERIE NORMAL, ESGOTO PREDIAL, DN 100 X 100 MM, JUNTA ELÁSTICA, FORNECIDO E INSTALADO EM SUBCOLETOR AÉREO DE ESGOTO SANITÁRIO. AF_08/2022</v>
          </cell>
          <cell r="E4226" t="str">
            <v>UN</v>
          </cell>
          <cell r="F4226" t="str">
            <v>48,40</v>
          </cell>
          <cell r="G4226" t="str">
            <v>51,06</v>
          </cell>
        </row>
        <row r="4227">
          <cell r="A4227" t="str">
            <v>SINAPI89861</v>
          </cell>
          <cell r="B4227" t="str">
            <v>SINAPI</v>
          </cell>
          <cell r="C4227" t="str">
            <v>89861</v>
          </cell>
          <cell r="D4227" t="str">
            <v>JUNÇÃO SIMPLES, PVC, SERIE NORMAL, ESGOTO PREDIAL, DN 100 X 100 MM, JUNTA ELÁSTICA, FORNECIDO E INSTALADO EM SUBCOLETOR AÉREO DE ESGOTO SANITÁRIO. AF_08/2022</v>
          </cell>
          <cell r="E4227" t="str">
            <v>UN</v>
          </cell>
          <cell r="F4227" t="str">
            <v>55,83</v>
          </cell>
          <cell r="G4227" t="str">
            <v>58,49</v>
          </cell>
        </row>
        <row r="4228">
          <cell r="A4228" t="str">
            <v>SINAPI89866</v>
          </cell>
          <cell r="B4228" t="str">
            <v>SINAPI</v>
          </cell>
          <cell r="C4228" t="str">
            <v>89866</v>
          </cell>
          <cell r="D4228" t="str">
            <v>JOELHO 90 GRAUS, PVC, SOLDÁVEL, DN 25MM, INSTALADO EM DRENO DE AR-CONDICIONADO - FORNECIMENTO E INSTALAÇÃO. AF_08/2022</v>
          </cell>
          <cell r="E4228" t="str">
            <v>UN</v>
          </cell>
          <cell r="F4228" t="str">
            <v>8,15</v>
          </cell>
          <cell r="G4228" t="str">
            <v>8,94</v>
          </cell>
        </row>
        <row r="4229">
          <cell r="A4229" t="str">
            <v>SINAPI89867</v>
          </cell>
          <cell r="B4229" t="str">
            <v>SINAPI</v>
          </cell>
          <cell r="C4229" t="str">
            <v>89867</v>
          </cell>
          <cell r="D4229" t="str">
            <v>JOELHO 45 GRAUS, PVC, SOLDÁVEL, DN 25MM, INSTALADO EM DRENO DE AR-CONDICIONADO - FORNECIMENTO E INSTALAÇÃO. AF_08/2022</v>
          </cell>
          <cell r="E4229" t="str">
            <v>UN</v>
          </cell>
          <cell r="F4229" t="str">
            <v>8,80</v>
          </cell>
          <cell r="G4229" t="str">
            <v>9,59</v>
          </cell>
        </row>
        <row r="4230">
          <cell r="A4230" t="str">
            <v>SINAPI89868</v>
          </cell>
          <cell r="B4230" t="str">
            <v>SINAPI</v>
          </cell>
          <cell r="C4230" t="str">
            <v>89868</v>
          </cell>
          <cell r="D4230" t="str">
            <v>LUVA, PVC, SOLDÁVEL, DN 25MM, INSTALADO EM DRENO DE AR-CONDICIONADO - FORNECIMENTO E INSTALAÇÃO. AF_08/2022</v>
          </cell>
          <cell r="E4230" t="str">
            <v>UN</v>
          </cell>
          <cell r="F4230" t="str">
            <v>6,00</v>
          </cell>
          <cell r="G4230" t="str">
            <v>6,53</v>
          </cell>
        </row>
        <row r="4231">
          <cell r="A4231" t="str">
            <v>SINAPI89869</v>
          </cell>
          <cell r="B4231" t="str">
            <v>SINAPI</v>
          </cell>
          <cell r="C4231" t="str">
            <v>89869</v>
          </cell>
          <cell r="D4231" t="str">
            <v>TE, PVC, SOLDÁVEL, DN 25MM, INSTALADO EM DRENO DE AR-CONDICIONADO - FORNECIMENTO E INSTALAÇÃO. AF_08/2022</v>
          </cell>
          <cell r="E4231" t="str">
            <v>UN</v>
          </cell>
          <cell r="F4231" t="str">
            <v>11,23</v>
          </cell>
          <cell r="G4231" t="str">
            <v>12,29</v>
          </cell>
        </row>
        <row r="4232">
          <cell r="A4232" t="str">
            <v>SINAPI89979</v>
          </cell>
          <cell r="B4232" t="str">
            <v>SINAPI</v>
          </cell>
          <cell r="C4232" t="str">
            <v>89979</v>
          </cell>
          <cell r="D4232" t="str">
            <v>LUVA COM BUCHA DE LATÃO, PVC, SOLDÁVEL, DN 32MM X 1 , INSTALADO EM RAMAL OU SUB-RAMAL DE ÁGUA   FORNECIMENTO E INSTALAÇÃO. AF_06/2022</v>
          </cell>
          <cell r="E4232" t="str">
            <v>UN</v>
          </cell>
          <cell r="F4232" t="str">
            <v>22,29</v>
          </cell>
          <cell r="G4232" t="str">
            <v>23,09</v>
          </cell>
        </row>
        <row r="4233">
          <cell r="A4233" t="str">
            <v>SINAPI89981</v>
          </cell>
          <cell r="B4233" t="str">
            <v>SINAPI</v>
          </cell>
          <cell r="C4233" t="str">
            <v>89981</v>
          </cell>
          <cell r="D4233" t="str">
            <v>LUVA SOLDÁVEL E COM BUCHA DE LATÃO, PVC, SOLDÁVEL, DN 32MM X 1 , INSTALADO EM PRUMADA DE ÁGUA   FORNECIMENTO E INSTALAÇÃO. AF_06/2022</v>
          </cell>
          <cell r="E4233" t="str">
            <v>UN</v>
          </cell>
          <cell r="F4233" t="str">
            <v>18,67</v>
          </cell>
          <cell r="G4233" t="str">
            <v>19,05</v>
          </cell>
        </row>
        <row r="4234">
          <cell r="A4234" t="str">
            <v>SINAPI90373</v>
          </cell>
          <cell r="B4234" t="str">
            <v>SINAPI</v>
          </cell>
          <cell r="C4234" t="str">
            <v>90373</v>
          </cell>
          <cell r="D4234" t="str">
            <v>JOELHO 90 GRAUS COM BUCHA DE LATÃO, PVC, SOLDÁVEL, DN 25MM, X 1/2  INSTALADO EM RAMAL OU SUB-RAMAL DE ÁGUA - FORNECIMENTO E INSTALAÇÃO. AF_06/2022</v>
          </cell>
          <cell r="E4234" t="str">
            <v>UN</v>
          </cell>
          <cell r="F4234" t="str">
            <v>13,20</v>
          </cell>
          <cell r="G4234" t="str">
            <v>14,15</v>
          </cell>
        </row>
        <row r="4235">
          <cell r="A4235" t="str">
            <v>SINAPI90374</v>
          </cell>
          <cell r="B4235" t="str">
            <v>SINAPI</v>
          </cell>
          <cell r="C4235" t="str">
            <v>90374</v>
          </cell>
          <cell r="D4235" t="str">
            <v>TÊ COM BUCHA DE LATÃO NA BOLSA CENTRAL, PVC, SOLDÁVEL, DN 25MM X 3/4 , INSTALADO EM RAMAL OU SUB-RAMAL DE ÁGUA - FORNECIMENTO E INSTALAÇÃO. AF_06/2022</v>
          </cell>
          <cell r="E4235" t="str">
            <v>UN</v>
          </cell>
          <cell r="F4235" t="str">
            <v>21,81</v>
          </cell>
          <cell r="G4235" t="str">
            <v>23,17</v>
          </cell>
        </row>
        <row r="4236">
          <cell r="A4236" t="str">
            <v>SINAPI92287</v>
          </cell>
          <cell r="B4236" t="str">
            <v>SINAPI</v>
          </cell>
          <cell r="C4236" t="str">
            <v>92287</v>
          </cell>
          <cell r="D4236" t="str">
            <v>COTOVELO EM COBRE, DN 22 MM, 90 GRAUS, SEM ANEL DE SOLDA, INSTALADO EM PRUMADA DE HIDRÁULICA PREDIAL - FORNECIMENTO E INSTALAÇÃO. AF_04/2022</v>
          </cell>
          <cell r="E4236" t="str">
            <v>UN</v>
          </cell>
          <cell r="F4236" t="str">
            <v>18,47</v>
          </cell>
          <cell r="G4236" t="str">
            <v>19,11</v>
          </cell>
        </row>
        <row r="4237">
          <cell r="A4237" t="str">
            <v>SINAPI92288</v>
          </cell>
          <cell r="B4237" t="str">
            <v>SINAPI</v>
          </cell>
          <cell r="C4237" t="str">
            <v>92288</v>
          </cell>
          <cell r="D4237" t="str">
            <v>COTOVELO EM COBRE, DN 28 MM, 90 GRAUS, SEM ANEL DE SOLDA, INSTALADO EM PRUMADA DE HIDRÁULICA PREDIAL - FORNECIMENTO E INSTALAÇÃO. AF_04/2022</v>
          </cell>
          <cell r="E4237" t="str">
            <v>UN</v>
          </cell>
          <cell r="F4237" t="str">
            <v>28,82</v>
          </cell>
          <cell r="G4237" t="str">
            <v>29,64</v>
          </cell>
        </row>
        <row r="4238">
          <cell r="A4238" t="str">
            <v>SINAPI92289</v>
          </cell>
          <cell r="B4238" t="str">
            <v>SINAPI</v>
          </cell>
          <cell r="C4238" t="str">
            <v>92289</v>
          </cell>
          <cell r="D4238" t="str">
            <v>COTOVELO EM COBRE, DN 35 MM, 90 GRAUS, SEM ANEL DE SOLDA, INSTALADO EM PRUMADA DE HIDRÁULICA PREDIAL - FORNECIMENTO E INSTALAÇÃO. AF_04/2022</v>
          </cell>
          <cell r="E4238" t="str">
            <v>UN</v>
          </cell>
          <cell r="F4238" t="str">
            <v>50,40</v>
          </cell>
          <cell r="G4238" t="str">
            <v>51,45</v>
          </cell>
        </row>
        <row r="4239">
          <cell r="A4239" t="str">
            <v>SINAPI92290</v>
          </cell>
          <cell r="B4239" t="str">
            <v>SINAPI</v>
          </cell>
          <cell r="C4239" t="str">
            <v>92290</v>
          </cell>
          <cell r="D4239" t="str">
            <v>COTOVELO EM COBRE, DN 42 MM, 90 GRAUS, SEM ANEL DE SOLDA, INSTALADO EM PRUMADA DE HIDRÁULICA PREDIAL - FORNECIMENTO E INSTALAÇÃO. AF_04/2022</v>
          </cell>
          <cell r="E4239" t="str">
            <v>UN</v>
          </cell>
          <cell r="F4239" t="str">
            <v>75,87</v>
          </cell>
          <cell r="G4239" t="str">
            <v>77,12</v>
          </cell>
        </row>
        <row r="4240">
          <cell r="A4240" t="str">
            <v>SINAPI92291</v>
          </cell>
          <cell r="B4240" t="str">
            <v>SINAPI</v>
          </cell>
          <cell r="C4240" t="str">
            <v>92291</v>
          </cell>
          <cell r="D4240" t="str">
            <v>COTOVELO EM COBRE, DN 54 MM, 90 GRAUS, SEM ANEL DE SOLDA, INSTALADO EM PRUMADA DE HIDRÁULICA PREDIAL - FORNECIMENTO E INSTALAÇÃO. AF_04/2022</v>
          </cell>
          <cell r="E4240" t="str">
            <v>UN</v>
          </cell>
          <cell r="F4240" t="str">
            <v>117,06</v>
          </cell>
          <cell r="G4240" t="str">
            <v>118,69</v>
          </cell>
        </row>
        <row r="4241">
          <cell r="A4241" t="str">
            <v>SINAPI92292</v>
          </cell>
          <cell r="B4241" t="str">
            <v>SINAPI</v>
          </cell>
          <cell r="C4241" t="str">
            <v>92292</v>
          </cell>
          <cell r="D4241" t="str">
            <v>COTOVELO EM COBRE, DN 66 MM, 90 GRAUS, SEM ANEL DE SOLDA, INSTALADO EM PRUMADA DE HIDRÁULICA PREDIAL - FORNECIMENTO E INSTALAÇÃO. AF_04/2022</v>
          </cell>
          <cell r="E4241" t="str">
            <v>UN</v>
          </cell>
          <cell r="F4241" t="str">
            <v>357,89</v>
          </cell>
          <cell r="G4241" t="str">
            <v>359,89</v>
          </cell>
        </row>
        <row r="4242">
          <cell r="A4242" t="str">
            <v>SINAPI92293</v>
          </cell>
          <cell r="B4242" t="str">
            <v>SINAPI</v>
          </cell>
          <cell r="C4242" t="str">
            <v>92293</v>
          </cell>
          <cell r="D4242" t="str">
            <v>LUVA EM COBRE, DN 22 MM, SEM ANEL DE SOLDA, INSTALADO EM PRUMADA DE HIDRÁULICA PREDIAL - FORNECIMENTO E INSTALAÇÃO. AF_04/2022</v>
          </cell>
          <cell r="E4242" t="str">
            <v>UN</v>
          </cell>
          <cell r="F4242" t="str">
            <v>10,59</v>
          </cell>
          <cell r="G4242" t="str">
            <v>11,02</v>
          </cell>
        </row>
        <row r="4243">
          <cell r="A4243" t="str">
            <v>SINAPI92294</v>
          </cell>
          <cell r="B4243" t="str">
            <v>SINAPI</v>
          </cell>
          <cell r="C4243" t="str">
            <v>92294</v>
          </cell>
          <cell r="D4243" t="str">
            <v>LUVA EM COBRE, DN 28 MM, SEM ANEL DE SOLDA, INSTALADO EM PRUMADA DE HIDRÁULICA PREDIAL - FORNECIMENTO E INSTALAÇÃO. AF_04/2022</v>
          </cell>
          <cell r="E4243" t="str">
            <v>UN</v>
          </cell>
          <cell r="F4243" t="str">
            <v>17,63</v>
          </cell>
          <cell r="G4243" t="str">
            <v>18,19</v>
          </cell>
        </row>
        <row r="4244">
          <cell r="A4244" t="str">
            <v>SINAPI92295</v>
          </cell>
          <cell r="B4244" t="str">
            <v>SINAPI</v>
          </cell>
          <cell r="C4244" t="str">
            <v>92295</v>
          </cell>
          <cell r="D4244" t="str">
            <v>LUVA EM COBRE, DN 35 MM, SEM ANEL DE SOLDA, INSTALADO EM PRUMADA DE HIDRÁULICA PREDIAL - FORNECIMENTO E INSTALAÇÃO. AF_04/2022</v>
          </cell>
          <cell r="E4244" t="str">
            <v>UN</v>
          </cell>
          <cell r="F4244" t="str">
            <v>32,73</v>
          </cell>
          <cell r="G4244" t="str">
            <v>33,42</v>
          </cell>
        </row>
        <row r="4245">
          <cell r="A4245" t="str">
            <v>SINAPI92296</v>
          </cell>
          <cell r="B4245" t="str">
            <v>SINAPI</v>
          </cell>
          <cell r="C4245" t="str">
            <v>92296</v>
          </cell>
          <cell r="D4245" t="str">
            <v>LUVA EM COBRE, DN 42 MM, SEM ANEL DE SOLDA, INSTALADO EM PRUMADA DE HIDRÁULICA PREDIAL - FORNECIMENTO E INSTALAÇÃO. AF_04/2022</v>
          </cell>
          <cell r="E4245" t="str">
            <v>UN</v>
          </cell>
          <cell r="F4245" t="str">
            <v>43,24</v>
          </cell>
          <cell r="G4245" t="str">
            <v>44,08</v>
          </cell>
        </row>
        <row r="4246">
          <cell r="A4246" t="str">
            <v>SINAPI92297</v>
          </cell>
          <cell r="B4246" t="str">
            <v>SINAPI</v>
          </cell>
          <cell r="C4246" t="str">
            <v>92297</v>
          </cell>
          <cell r="D4246" t="str">
            <v>LUVA EM COBRE, DN 54 MM, SEM ANEL DE SOLDA, INSTALADO EM PRUMADA DE HIDRÁULICA PREDIAL - FORNECIMENTO E INSTALAÇÃO. AF_04/2022</v>
          </cell>
          <cell r="E4246" t="str">
            <v>UN</v>
          </cell>
          <cell r="F4246" t="str">
            <v>66,76</v>
          </cell>
          <cell r="G4246" t="str">
            <v>67,85</v>
          </cell>
        </row>
        <row r="4247">
          <cell r="A4247" t="str">
            <v>SINAPI92298</v>
          </cell>
          <cell r="B4247" t="str">
            <v>SINAPI</v>
          </cell>
          <cell r="C4247" t="str">
            <v>92298</v>
          </cell>
          <cell r="D4247" t="str">
            <v>LUVA EM COBRE, DN 66 MM, SEM ANEL DE SOLDA, INSTALADO EM PRUMADA DE HIDRÁULICA PREDIAL - FORNECIMENTO E INSTALAÇÃO. AF_04/2022</v>
          </cell>
          <cell r="E4247" t="str">
            <v>UN</v>
          </cell>
          <cell r="F4247" t="str">
            <v>184,86</v>
          </cell>
          <cell r="G4247" t="str">
            <v>186,19</v>
          </cell>
        </row>
        <row r="4248">
          <cell r="A4248" t="str">
            <v>SINAPI92299</v>
          </cell>
          <cell r="B4248" t="str">
            <v>SINAPI</v>
          </cell>
          <cell r="C4248" t="str">
            <v>92299</v>
          </cell>
          <cell r="D4248" t="str">
            <v>TE EM COBRE, DN 22 MM, SEM ANEL DE SOLDA, INSTALADO EM PRUMADA DE HIDRÁULICA PREDIAL - FORNECIMENTO E INSTALAÇÃO. AF_04/2022</v>
          </cell>
          <cell r="E4248" t="str">
            <v>UN</v>
          </cell>
          <cell r="F4248" t="str">
            <v>24,30</v>
          </cell>
          <cell r="G4248" t="str">
            <v>25,16</v>
          </cell>
        </row>
        <row r="4249">
          <cell r="A4249" t="str">
            <v>SINAPI92300</v>
          </cell>
          <cell r="B4249" t="str">
            <v>SINAPI</v>
          </cell>
          <cell r="C4249" t="str">
            <v>92300</v>
          </cell>
          <cell r="D4249" t="str">
            <v>TE EM COBRE, DN 28 MM, SEM ANEL DE SOLDA, INSTALADO EM PRUMADA DE HIDRÁULICA PREDIAL - FORNECIMENTO E INSTALAÇÃO. AF_04/2022</v>
          </cell>
          <cell r="E4249" t="str">
            <v>UN</v>
          </cell>
          <cell r="F4249" t="str">
            <v>36,71</v>
          </cell>
          <cell r="G4249" t="str">
            <v>37,82</v>
          </cell>
        </row>
        <row r="4250">
          <cell r="A4250" t="str">
            <v>SINAPI92301</v>
          </cell>
          <cell r="B4250" t="str">
            <v>SINAPI</v>
          </cell>
          <cell r="C4250" t="str">
            <v>92301</v>
          </cell>
          <cell r="D4250" t="str">
            <v>TE EM COBRE, DN 35 MM, SEM ANEL DE SOLDA, INSTALADO EM PRUMADA DE HIDRÁULICA PREDIAL - FORNECIMENTO E INSTALAÇÃO. AF_04/2022</v>
          </cell>
          <cell r="E4250" t="str">
            <v>UN</v>
          </cell>
          <cell r="F4250" t="str">
            <v>71,45</v>
          </cell>
          <cell r="G4250" t="str">
            <v>72,83</v>
          </cell>
        </row>
        <row r="4251">
          <cell r="A4251" t="str">
            <v>SINAPI92302</v>
          </cell>
          <cell r="B4251" t="str">
            <v>SINAPI</v>
          </cell>
          <cell r="C4251" t="str">
            <v>92302</v>
          </cell>
          <cell r="D4251" t="str">
            <v>TE EM COBRE, DN 42 MM, SEM ANEL DE SOLDA, INSTALADO EM PRUMADA DE HIDRÁULICA PREDIAL - FORNECIMENTO E INSTALAÇÃO. AF_04/2022</v>
          </cell>
          <cell r="E4251" t="str">
            <v>UN</v>
          </cell>
          <cell r="F4251" t="str">
            <v>94,15</v>
          </cell>
          <cell r="G4251" t="str">
            <v>95,83</v>
          </cell>
        </row>
        <row r="4252">
          <cell r="A4252" t="str">
            <v>SINAPI92303</v>
          </cell>
          <cell r="B4252" t="str">
            <v>SINAPI</v>
          </cell>
          <cell r="C4252" t="str">
            <v>92303</v>
          </cell>
          <cell r="D4252" t="str">
            <v>TE EM COBRE, DN 54 MM, SEM ANEL DE SOLDA, INSTALADO EM PRUMADA DE HIDRÁULICA PREDIAL - FORNECIMENTO E INSTALAÇÃO. AF_04/2022</v>
          </cell>
          <cell r="E4252" t="str">
            <v>UN</v>
          </cell>
          <cell r="F4252" t="str">
            <v>171,42</v>
          </cell>
          <cell r="G4252" t="str">
            <v>173,60</v>
          </cell>
        </row>
        <row r="4253">
          <cell r="A4253" t="str">
            <v>SINAPI92304</v>
          </cell>
          <cell r="B4253" t="str">
            <v>SINAPI</v>
          </cell>
          <cell r="C4253" t="str">
            <v>92304</v>
          </cell>
          <cell r="D4253" t="str">
            <v>TE EM COBRE, DN 66 MM, SEM ANEL DE SOLDA, INSTALADO EM PRUMADA DE HIDRÁULICA PREDIAL - FORNECIMENTO E INSTALAÇÃO. AF_04/2022</v>
          </cell>
          <cell r="E4253" t="str">
            <v>UN</v>
          </cell>
          <cell r="F4253" t="str">
            <v>440,39</v>
          </cell>
          <cell r="G4253" t="str">
            <v>443,05</v>
          </cell>
        </row>
        <row r="4254">
          <cell r="A4254" t="str">
            <v>SINAPI92311</v>
          </cell>
          <cell r="B4254" t="str">
            <v>SINAPI</v>
          </cell>
          <cell r="C4254" t="str">
            <v>92311</v>
          </cell>
          <cell r="D4254" t="str">
            <v>COTOVELO EM COBRE, DN 15 MM, 90 GRAUS, SEM ANEL DE SOLDA, INSTALADO EM RAMAL DE DISTRIBUIÇÃO   FORNECIMENTO E INSTALAÇÃO. AF_04/2022</v>
          </cell>
          <cell r="E4254" t="str">
            <v>UN</v>
          </cell>
          <cell r="F4254" t="str">
            <v>14,51</v>
          </cell>
          <cell r="G4254" t="str">
            <v>15,50</v>
          </cell>
        </row>
        <row r="4255">
          <cell r="A4255" t="str">
            <v>SINAPI92312</v>
          </cell>
          <cell r="B4255" t="str">
            <v>SINAPI</v>
          </cell>
          <cell r="C4255" t="str">
            <v>92312</v>
          </cell>
          <cell r="D4255" t="str">
            <v>COTOVELO EM COBRE, DN 22 MM, 90 GRAUS, SEM ANEL DE SOLDA, INSTALADO EM RAMAL DE DISTRIBUIÇÃO DE HIDRÁULICA PREDIAL - FORNECIMENTO E INSTALAÇÃO. AF_04/2022</v>
          </cell>
          <cell r="E4255" t="str">
            <v>UN</v>
          </cell>
          <cell r="F4255" t="str">
            <v>23,56</v>
          </cell>
          <cell r="G4255" t="str">
            <v>24,80</v>
          </cell>
        </row>
        <row r="4256">
          <cell r="A4256" t="str">
            <v>SINAPI92313</v>
          </cell>
          <cell r="B4256" t="str">
            <v>SINAPI</v>
          </cell>
          <cell r="C4256" t="str">
            <v>92313</v>
          </cell>
          <cell r="D4256" t="str">
            <v>COTOVELO EM COBRE, DN 28 MM, 90 GRAUS, SEM ANEL DE SOLDA, INSTALADO EM RAMAL DE DISTRIBUIÇÃO DE HIDRÁULICA PREDIAL - FORNECIMENTO E INSTALAÇÃO. AF_04/2022</v>
          </cell>
          <cell r="E4256" t="str">
            <v>UN</v>
          </cell>
          <cell r="F4256" t="str">
            <v>33,52</v>
          </cell>
          <cell r="G4256" t="str">
            <v>34,91</v>
          </cell>
        </row>
        <row r="4257">
          <cell r="A4257" t="str">
            <v>SINAPI92314</v>
          </cell>
          <cell r="B4257" t="str">
            <v>SINAPI</v>
          </cell>
          <cell r="C4257" t="str">
            <v>92314</v>
          </cell>
          <cell r="D4257" t="str">
            <v>LUVA EM COBRE, DN 15 MM, SEM ANEL DE SOLDA, INSTALADO EM RAMAL DE DISTRIBUIÇÃO DE HIDRÁULICA PREDIAL - FORNECIMENTO E INSTALAÇÃO. AF_04/2022</v>
          </cell>
          <cell r="E4257" t="str">
            <v>UN</v>
          </cell>
          <cell r="F4257" t="str">
            <v>9,82</v>
          </cell>
          <cell r="G4257" t="str">
            <v>10,54</v>
          </cell>
        </row>
        <row r="4258">
          <cell r="A4258" t="str">
            <v>SINAPI92315</v>
          </cell>
          <cell r="B4258" t="str">
            <v>SINAPI</v>
          </cell>
          <cell r="C4258" t="str">
            <v>92315</v>
          </cell>
          <cell r="D4258" t="str">
            <v>LUVA EM COBRE, DN 22 MM, SEM ANEL DE SOLDA, INSTALADO EM RAMAL DE DISTRIBUIÇÃO DE HIDRÁULICA PREDIAL - FORNECIMENTO E INSTALAÇÃO. AF_04/2022</v>
          </cell>
          <cell r="E4258" t="str">
            <v>UN</v>
          </cell>
          <cell r="F4258" t="str">
            <v>14,00</v>
          </cell>
          <cell r="G4258" t="str">
            <v>14,83</v>
          </cell>
        </row>
        <row r="4259">
          <cell r="A4259" t="str">
            <v>SINAPI92316</v>
          </cell>
          <cell r="B4259" t="str">
            <v>SINAPI</v>
          </cell>
          <cell r="C4259" t="str">
            <v>92316</v>
          </cell>
          <cell r="D4259" t="str">
            <v>LUVA EM COBRE, DN 28 MM, SEM ANEL DE SOLDA, INSTALADO EM RAMAL DE DISTRIBUIÇÃO DE HIDRÁULICA PREDIAL - FORNECIMENTO E INSTALAÇÃO. AF_04/2022</v>
          </cell>
          <cell r="E4259" t="str">
            <v>UN</v>
          </cell>
          <cell r="F4259" t="str">
            <v>20,79</v>
          </cell>
          <cell r="G4259" t="str">
            <v>21,71</v>
          </cell>
        </row>
        <row r="4260">
          <cell r="A4260" t="str">
            <v>SINAPI92317</v>
          </cell>
          <cell r="B4260" t="str">
            <v>SINAPI</v>
          </cell>
          <cell r="C4260" t="str">
            <v>92317</v>
          </cell>
          <cell r="D4260" t="str">
            <v>TE EM COBRE, DN 15 MM, SEM ANEL DE SOLDA, INSTALADO EM RAMAL DE DISTRIBUIÇÃO DE HIDRÁULICA PREDIAL - FORNECIMENTO E INSTALAÇÃO. AF_04/2022</v>
          </cell>
          <cell r="E4260" t="str">
            <v>UN</v>
          </cell>
          <cell r="F4260" t="str">
            <v>20,45</v>
          </cell>
          <cell r="G4260" t="str">
            <v>21,88</v>
          </cell>
        </row>
        <row r="4261">
          <cell r="A4261" t="str">
            <v>SINAPI92318</v>
          </cell>
          <cell r="B4261" t="str">
            <v>SINAPI</v>
          </cell>
          <cell r="C4261" t="str">
            <v>92318</v>
          </cell>
          <cell r="D4261" t="str">
            <v>TE EM COBRE, DN 22 MM, SEM ANEL DE SOLDA, INSTALADO EM RAMAL DE DISTRIBUIÇÃO DE HIDRÁULICA PREDIAL - FORNECIMENTO E INSTALAÇÃO. AF_04/2022</v>
          </cell>
          <cell r="E4261" t="str">
            <v>UN</v>
          </cell>
          <cell r="F4261" t="str">
            <v>31,12</v>
          </cell>
          <cell r="G4261" t="str">
            <v>32,77</v>
          </cell>
        </row>
        <row r="4262">
          <cell r="A4262" t="str">
            <v>SINAPI92319</v>
          </cell>
          <cell r="B4262" t="str">
            <v>SINAPI</v>
          </cell>
          <cell r="C4262" t="str">
            <v>92319</v>
          </cell>
          <cell r="D4262" t="str">
            <v>TE EM COBRE, DN 28 MM, SEM ANEL DE SOLDA, INSTALADO EM RAMAL DE DISTRIBUIÇÃO DE HIDRÁULICA PREDIAL - FORNECIMENTO E INSTALAÇÃO. AF_04/2022</v>
          </cell>
          <cell r="E4262" t="str">
            <v>UN</v>
          </cell>
          <cell r="F4262" t="str">
            <v>43,01</v>
          </cell>
          <cell r="G4262" t="str">
            <v>44,85</v>
          </cell>
        </row>
        <row r="4263">
          <cell r="A4263" t="str">
            <v>SINAPI92326</v>
          </cell>
          <cell r="B4263" t="str">
            <v>SINAPI</v>
          </cell>
          <cell r="C4263" t="str">
            <v>92326</v>
          </cell>
          <cell r="D4263" t="str">
            <v>COTOVELO EM COBRE, DN 15 MM, 90 GRAUS, SEM ANEL DE SOLDA, INSTALADO EM RAMAL E SUB-RAMAL DE HIDRÁULICA PREDIAL - FORNECIMENTO E INSTALAÇÃO. AF_04/2022</v>
          </cell>
          <cell r="E4263" t="str">
            <v>UN</v>
          </cell>
          <cell r="F4263" t="str">
            <v>15,41</v>
          </cell>
          <cell r="G4263" t="str">
            <v>16,52</v>
          </cell>
        </row>
        <row r="4264">
          <cell r="A4264" t="str">
            <v>SINAPI92327</v>
          </cell>
          <cell r="B4264" t="str">
            <v>SINAPI</v>
          </cell>
          <cell r="C4264" t="str">
            <v>92327</v>
          </cell>
          <cell r="D4264" t="str">
            <v>COTOVELO EM COBRE, DN 22 MM, 90 GRAUS, SEM ANEL DE SOLDA, INSTALADO EM RAMAL E SUB-RAMAL DE HIDRÁULICA PREDIAL - FORNECIMENTO E INSTALAÇÃO. AF_04/2022</v>
          </cell>
          <cell r="E4264" t="str">
            <v>UN</v>
          </cell>
          <cell r="F4264" t="str">
            <v>27,33</v>
          </cell>
          <cell r="G4264" t="str">
            <v>29,02</v>
          </cell>
        </row>
        <row r="4265">
          <cell r="A4265" t="str">
            <v>SINAPI92328</v>
          </cell>
          <cell r="B4265" t="str">
            <v>SINAPI</v>
          </cell>
          <cell r="C4265" t="str">
            <v>92328</v>
          </cell>
          <cell r="D4265" t="str">
            <v>COTOVELO EM COBRE, DN 28 MM, 90 GRAUS, SEM ANEL DE SOLDA, INSTALADO EM RAMAL E SUB-RAMAL DE HIDRÁULICA PREDIAL - FORNECIMENTO E INSTALAÇÃO. AF_04/2022</v>
          </cell>
          <cell r="E4265" t="str">
            <v>UN</v>
          </cell>
          <cell r="F4265" t="str">
            <v>40,28</v>
          </cell>
          <cell r="G4265" t="str">
            <v>42,44</v>
          </cell>
        </row>
        <row r="4266">
          <cell r="A4266" t="str">
            <v>SINAPI92329</v>
          </cell>
          <cell r="B4266" t="str">
            <v>SINAPI</v>
          </cell>
          <cell r="C4266" t="str">
            <v>92329</v>
          </cell>
          <cell r="D4266" t="str">
            <v>LUVA EM COBRE, DN 15 MM, SEM ANEL DE SOLDA, INSTALADO EM RAMAL E SUB-RAMAL DE HIDRÁULICA PREDIAL - FORNECIMENTO E INSTALAÇÃO. AF_04/2022</v>
          </cell>
          <cell r="E4266" t="str">
            <v>UN</v>
          </cell>
          <cell r="F4266" t="str">
            <v>10,04</v>
          </cell>
          <cell r="G4266" t="str">
            <v>10,78</v>
          </cell>
        </row>
        <row r="4267">
          <cell r="A4267" t="str">
            <v>SINAPI92330</v>
          </cell>
          <cell r="B4267" t="str">
            <v>SINAPI</v>
          </cell>
          <cell r="C4267" t="str">
            <v>92330</v>
          </cell>
          <cell r="D4267" t="str">
            <v>LUVA EM COBRE, DN 22 MM, SEM ANEL DE SOLDA, INSTALADO EM RAMAL E SUB-RAMAL DE HIDRÁULICA PREDIAL - FORNECIMENTO E INSTALAÇÃO. AF_04/2022</v>
          </cell>
          <cell r="E4267" t="str">
            <v>UN</v>
          </cell>
          <cell r="F4267" t="str">
            <v>16,53</v>
          </cell>
          <cell r="G4267" t="str">
            <v>17,66</v>
          </cell>
        </row>
        <row r="4268">
          <cell r="A4268" t="str">
            <v>SINAPI92331</v>
          </cell>
          <cell r="B4268" t="str">
            <v>SINAPI</v>
          </cell>
          <cell r="C4268" t="str">
            <v>92331</v>
          </cell>
          <cell r="D4268" t="str">
            <v>LUVA EM COBRE, DN 28 MM, SEM ANEL DE SOLDA, INSTALADO EM RAMAL E SUB-RAMAL DE HIDRÁULICA PREDIAL - FORNECIMENTO E INSTALAÇÃO. AF_04/2022</v>
          </cell>
          <cell r="E4268" t="str">
            <v>UN</v>
          </cell>
          <cell r="F4268" t="str">
            <v>25,32</v>
          </cell>
          <cell r="G4268" t="str">
            <v>26,77</v>
          </cell>
        </row>
        <row r="4269">
          <cell r="A4269" t="str">
            <v>SINAPI92332</v>
          </cell>
          <cell r="B4269" t="str">
            <v>SINAPI</v>
          </cell>
          <cell r="C4269" t="str">
            <v>92332</v>
          </cell>
          <cell r="D4269" t="str">
            <v>TE EM COBRE, DN 15 MM, SEM ANEL DE SOLDA, INSTALADO EM RAMAL E SUB-RAMAL DE HIDRÁULICA PREDIAL - FORNECIMENTO E INSTALAÇÃO. AF_04/2022</v>
          </cell>
          <cell r="E4269" t="str">
            <v>UN</v>
          </cell>
          <cell r="F4269" t="str">
            <v>20,88</v>
          </cell>
          <cell r="G4269" t="str">
            <v>22,36</v>
          </cell>
        </row>
        <row r="4270">
          <cell r="A4270" t="str">
            <v>SINAPI92333</v>
          </cell>
          <cell r="B4270" t="str">
            <v>SINAPI</v>
          </cell>
          <cell r="C4270" t="str">
            <v>92333</v>
          </cell>
          <cell r="D4270" t="str">
            <v>TE EM COBRE, DN 22 MM, SEM ANEL DE SOLDA, INSTALADO EM RAMAL E SUB-RAMAL DE HIDRÁULICA PREDIAL - FORNECIMENTO E INSTALAÇÃO. AF_04/2022</v>
          </cell>
          <cell r="E4270" t="str">
            <v>UN</v>
          </cell>
          <cell r="F4270" t="str">
            <v>36,16</v>
          </cell>
          <cell r="G4270" t="str">
            <v>38,40</v>
          </cell>
        </row>
        <row r="4271">
          <cell r="A4271" t="str">
            <v>SINAPI92334</v>
          </cell>
          <cell r="B4271" t="str">
            <v>SINAPI</v>
          </cell>
          <cell r="C4271" t="str">
            <v>92334</v>
          </cell>
          <cell r="D4271" t="str">
            <v>TE EM COBRE, DN 28 MM, SEM ANEL DE SOLDA, INSTALADO EM RAMAL E SUB-RAMAL DE HIDRÁULICA PREDIAL - FORNECIMENTO E INSTALAÇÃO. AF_04/2022</v>
          </cell>
          <cell r="E4271" t="str">
            <v>UN</v>
          </cell>
          <cell r="F4271" t="str">
            <v>52,02</v>
          </cell>
          <cell r="G4271" t="str">
            <v>54,91</v>
          </cell>
        </row>
        <row r="4272">
          <cell r="A4272" t="str">
            <v>SINAPI92344</v>
          </cell>
          <cell r="B4272" t="str">
            <v>SINAPI</v>
          </cell>
          <cell r="C4272" t="str">
            <v>92344</v>
          </cell>
          <cell r="D4272" t="str">
            <v>NIPLE, EM FERRO GALVANIZADO, DN 50 (2"), CONEXÃO ROSQUEADA, INSTALADO EM PRUMADAS - FORNECIMENTO E INSTALAÇÃO. AF_10/2020</v>
          </cell>
          <cell r="E4272" t="str">
            <v>UN</v>
          </cell>
          <cell r="F4272" t="str">
            <v>78,72</v>
          </cell>
          <cell r="G4272" t="str">
            <v>83,36</v>
          </cell>
        </row>
        <row r="4273">
          <cell r="A4273" t="str">
            <v>SINAPI92345</v>
          </cell>
          <cell r="B4273" t="str">
            <v>SINAPI</v>
          </cell>
          <cell r="C4273" t="str">
            <v>92345</v>
          </cell>
          <cell r="D4273" t="str">
            <v>LUVA, EM FERRO GALVANIZADO, DN 50 (2"), CONEXÃO ROSQUEADA, INSTALADO EM PRUMADAS - FORNECIMENTO E INSTALAÇÃO. AF_10/2020</v>
          </cell>
          <cell r="E4273" t="str">
            <v>UN</v>
          </cell>
          <cell r="F4273" t="str">
            <v>78,69</v>
          </cell>
          <cell r="G4273" t="str">
            <v>83,33</v>
          </cell>
        </row>
        <row r="4274">
          <cell r="A4274" t="str">
            <v>SINAPI92346</v>
          </cell>
          <cell r="B4274" t="str">
            <v>SINAPI</v>
          </cell>
          <cell r="C4274" t="str">
            <v>92346</v>
          </cell>
          <cell r="D4274" t="str">
            <v>NIPLE, EM FERRO GALVANIZADO, DN 65 (2 1/2"), CONEXÃO ROSQUEADA, INSTALADO EM PRUMADAS - FORNECIMENTO E INSTALAÇÃO. AF_10/2020</v>
          </cell>
          <cell r="E4274" t="str">
            <v>UN</v>
          </cell>
          <cell r="F4274" t="str">
            <v>103,08</v>
          </cell>
          <cell r="G4274" t="str">
            <v>108,13</v>
          </cell>
        </row>
        <row r="4275">
          <cell r="A4275" t="str">
            <v>SINAPI92347</v>
          </cell>
          <cell r="B4275" t="str">
            <v>SINAPI</v>
          </cell>
          <cell r="C4275" t="str">
            <v>92347</v>
          </cell>
          <cell r="D4275" t="str">
            <v>LUVA, EM FERRO GALVANIZADO, DN 65 (2 1/2"), CONEXÃO ROSQUEADA, INSTALADO EM PRUMADAS - FORNECIMENTO E INSTALAÇÃO. AF_10/2020</v>
          </cell>
          <cell r="E4275" t="str">
            <v>UN</v>
          </cell>
          <cell r="F4275" t="str">
            <v>114,55</v>
          </cell>
          <cell r="G4275" t="str">
            <v>119,60</v>
          </cell>
        </row>
        <row r="4276">
          <cell r="A4276" t="str">
            <v>SINAPI92348</v>
          </cell>
          <cell r="B4276" t="str">
            <v>SINAPI</v>
          </cell>
          <cell r="C4276" t="str">
            <v>92348</v>
          </cell>
          <cell r="D4276" t="str">
            <v>NIPLE, EM FERRO GALVANIZADO, DN 80 (3"), CONEXÃO ROSQUEADA, INSTALADO EM PRUMADAS - FORNECIMENTO E INSTALAÇÃO. AF_10/2020</v>
          </cell>
          <cell r="E4276" t="str">
            <v>UN</v>
          </cell>
          <cell r="F4276" t="str">
            <v>144,18</v>
          </cell>
          <cell r="G4276" t="str">
            <v>149,65</v>
          </cell>
        </row>
        <row r="4277">
          <cell r="A4277" t="str">
            <v>SINAPI92349</v>
          </cell>
          <cell r="B4277" t="str">
            <v>SINAPI</v>
          </cell>
          <cell r="C4277" t="str">
            <v>92349</v>
          </cell>
          <cell r="D4277" t="str">
            <v>LUVA, EM FERRO GALVANIZADO, DN 80 (3"), CONEXÃO ROSQUEADA, INSTALADO EM PRUMADAS - FORNECIMENTO E INSTALAÇÃO. AF_10/2020</v>
          </cell>
          <cell r="E4277" t="str">
            <v>UN</v>
          </cell>
          <cell r="F4277" t="str">
            <v>154,39</v>
          </cell>
          <cell r="G4277" t="str">
            <v>159,86</v>
          </cell>
        </row>
        <row r="4278">
          <cell r="A4278" t="str">
            <v>SINAPI92350</v>
          </cell>
          <cell r="B4278" t="str">
            <v>SINAPI</v>
          </cell>
          <cell r="C4278" t="str">
            <v>92350</v>
          </cell>
          <cell r="D4278" t="str">
            <v>JOELHO 45 GRAUS, EM FERRO GALVANIZADO, DN 50 (2"), CONEXÃO ROSQUEADA, INSTALADO EM PRUMADAS - FORNECIMENTO E INSTALAÇÃO. AF_10/2020</v>
          </cell>
          <cell r="E4278" t="str">
            <v>UN</v>
          </cell>
          <cell r="F4278" t="str">
            <v>117,22</v>
          </cell>
          <cell r="G4278" t="str">
            <v>124,17</v>
          </cell>
        </row>
        <row r="4279">
          <cell r="A4279" t="str">
            <v>SINAPI92351</v>
          </cell>
          <cell r="B4279" t="str">
            <v>SINAPI</v>
          </cell>
          <cell r="C4279" t="str">
            <v>92351</v>
          </cell>
          <cell r="D4279" t="str">
            <v>JOELHO 90 GRAUS, EM FERRO GALVANIZADO, DN 50 (2"), CONEXÃO ROSQUEADA, INSTALADO EM PRUMADAS - FORNECIMENTO E INSTALAÇÃO. AF_10/2020</v>
          </cell>
          <cell r="E4279" t="str">
            <v>UN</v>
          </cell>
          <cell r="F4279" t="str">
            <v>114,67</v>
          </cell>
          <cell r="G4279" t="str">
            <v>121,62</v>
          </cell>
        </row>
        <row r="4280">
          <cell r="A4280" t="str">
            <v>SINAPI92352</v>
          </cell>
          <cell r="B4280" t="str">
            <v>SINAPI</v>
          </cell>
          <cell r="C4280" t="str">
            <v>92352</v>
          </cell>
          <cell r="D4280" t="str">
            <v>JOELHO 45 GRAUS, EM FERRO GALVANIZADO, DN 65 (2 1/2"), CONEXÃO ROSQUEADA, INSTALADO EM PRUMADAS - FORNECIMENTO E INSTALAÇÃO. AF_10/2020</v>
          </cell>
          <cell r="E4280" t="str">
            <v>UN</v>
          </cell>
          <cell r="F4280" t="str">
            <v>176,80</v>
          </cell>
          <cell r="G4280" t="str">
            <v>184,37</v>
          </cell>
        </row>
        <row r="4281">
          <cell r="A4281" t="str">
            <v>SINAPI92353</v>
          </cell>
          <cell r="B4281" t="str">
            <v>SINAPI</v>
          </cell>
          <cell r="C4281" t="str">
            <v>92353</v>
          </cell>
          <cell r="D4281" t="str">
            <v>JOELHO 90 GRAUS, EM FERRO GALVANIZADO, DN 65 (2 1/2"), CONEXÃO ROSQUEADA, INSTALADO EM PRUMADAS - FORNECIMENTO E INSTALAÇÃO. AF_10/2020</v>
          </cell>
          <cell r="E4281" t="str">
            <v>UN</v>
          </cell>
          <cell r="F4281" t="str">
            <v>165,57</v>
          </cell>
          <cell r="G4281" t="str">
            <v>173,14</v>
          </cell>
        </row>
        <row r="4282">
          <cell r="A4282" t="str">
            <v>SINAPI92354</v>
          </cell>
          <cell r="B4282" t="str">
            <v>SINAPI</v>
          </cell>
          <cell r="C4282" t="str">
            <v>92354</v>
          </cell>
          <cell r="D4282" t="str">
            <v>JOELHO 45 GRAUS, EM FERRO GALVANIZADO, DN 80 (3"), CONEXÃO ROSQUEADA, INSTALADO EM PRUMADAS - FORNECIMENTO E INSTALAÇÃO. AF_10/2020</v>
          </cell>
          <cell r="E4282" t="str">
            <v>UN</v>
          </cell>
          <cell r="F4282" t="str">
            <v>234,04</v>
          </cell>
          <cell r="G4282" t="str">
            <v>242,23</v>
          </cell>
        </row>
        <row r="4283">
          <cell r="A4283" t="str">
            <v>SINAPI92355</v>
          </cell>
          <cell r="B4283" t="str">
            <v>SINAPI</v>
          </cell>
          <cell r="C4283" t="str">
            <v>92355</v>
          </cell>
          <cell r="D4283" t="str">
            <v>JOELHO 90 GRAUS, EM FERRO GALVANIZADO, DN 80 (3"), CONEXÃO ROSQUEADA, INSTALADO EM PRUMADAS - FORNECIMENTO E INSTALAÇÃO. AF_10/2020</v>
          </cell>
          <cell r="E4283" t="str">
            <v>UN</v>
          </cell>
          <cell r="F4283" t="str">
            <v>212,40</v>
          </cell>
          <cell r="G4283" t="str">
            <v>220,59</v>
          </cell>
        </row>
        <row r="4284">
          <cell r="A4284" t="str">
            <v>SINAPI92356</v>
          </cell>
          <cell r="B4284" t="str">
            <v>SINAPI</v>
          </cell>
          <cell r="C4284" t="str">
            <v>92356</v>
          </cell>
          <cell r="D4284" t="str">
            <v>TÊ, EM FERRO GALVANIZADO, DN 50 (2"), CONEXÃO ROSQUEADA, INSTALADO EM PRUMADAS - FORNECIMENTO E INSTALAÇÃO. AF_10/2020</v>
          </cell>
          <cell r="E4284" t="str">
            <v>UN</v>
          </cell>
          <cell r="F4284" t="str">
            <v>152,80</v>
          </cell>
          <cell r="G4284" t="str">
            <v>162,09</v>
          </cell>
        </row>
        <row r="4285">
          <cell r="A4285" t="str">
            <v>SINAPI92357</v>
          </cell>
          <cell r="B4285" t="str">
            <v>SINAPI</v>
          </cell>
          <cell r="C4285" t="str">
            <v>92357</v>
          </cell>
          <cell r="D4285" t="str">
            <v>TÊ, EM FERRO GALVANIZADO, DN 65 (2 1/2"), CONEXÃO ROSQUEADA, INSTALADO EM PRUMADAS - FORNECIMENTO E INSTALAÇÃO. AF_10/2020</v>
          </cell>
          <cell r="E4285" t="str">
            <v>UN</v>
          </cell>
          <cell r="F4285" t="str">
            <v>226,35</v>
          </cell>
          <cell r="G4285" t="str">
            <v>236,44</v>
          </cell>
        </row>
        <row r="4286">
          <cell r="A4286" t="str">
            <v>SINAPI92358</v>
          </cell>
          <cell r="B4286" t="str">
            <v>SINAPI</v>
          </cell>
          <cell r="C4286" t="str">
            <v>92358</v>
          </cell>
          <cell r="D4286" t="str">
            <v>TÊ, EM FERRO GALVANIZADO, DN 80 (3"), CONEXÃO ROSQUEADA, INSTALADO EM PRUMADAS - FORNECIMENTO E INSTALAÇÃO. AF_10/2020</v>
          </cell>
          <cell r="E4286" t="str">
            <v>UN</v>
          </cell>
          <cell r="F4286" t="str">
            <v>281,06</v>
          </cell>
          <cell r="G4286" t="str">
            <v>291,98</v>
          </cell>
        </row>
        <row r="4287">
          <cell r="A4287" t="str">
            <v>SINAPI92369</v>
          </cell>
          <cell r="B4287" t="str">
            <v>SINAPI</v>
          </cell>
          <cell r="C4287" t="str">
            <v>92369</v>
          </cell>
          <cell r="D4287" t="str">
            <v>NIPLE, EM FERRO GALVANIZADO, DN 25 (1"), CONEXÃO ROSQUEADA, INSTALADO EM REDE DE ALIMENTAÇÃO PARA HIDRANTE - FORNECIMENTO E INSTALAÇÃO. AF_10/2020</v>
          </cell>
          <cell r="E4287" t="str">
            <v>UN</v>
          </cell>
          <cell r="F4287" t="str">
            <v>42,77</v>
          </cell>
          <cell r="G4287" t="str">
            <v>46,30</v>
          </cell>
        </row>
        <row r="4288">
          <cell r="A4288" t="str">
            <v>SINAPI92370</v>
          </cell>
          <cell r="B4288" t="str">
            <v>SINAPI</v>
          </cell>
          <cell r="C4288" t="str">
            <v>92370</v>
          </cell>
          <cell r="D4288" t="str">
            <v>LUVA, EM FERRO GALVANIZADO, DN 25 (1"), CONEXÃO ROSQUEADA, INSTALADO EM REDE DE ALIMENTAÇÃO PARA HIDRANTE - FORNECIMENTO E INSTALAÇÃO. AF_10/2020</v>
          </cell>
          <cell r="E4288" t="str">
            <v>UN</v>
          </cell>
          <cell r="F4288" t="str">
            <v>44,83</v>
          </cell>
          <cell r="G4288" t="str">
            <v>48,36</v>
          </cell>
        </row>
        <row r="4289">
          <cell r="A4289" t="str">
            <v>SINAPI92371</v>
          </cell>
          <cell r="B4289" t="str">
            <v>SINAPI</v>
          </cell>
          <cell r="C4289" t="str">
            <v>92371</v>
          </cell>
          <cell r="D4289" t="str">
            <v>NIPLE, EM FERRO GALVANIZADO, DN 32 (1 1/4"), CONEXÃO ROSQUEADA, INSTALADO EM REDE DE ALIMENTAÇÃO PARA HIDRANTE - FORNECIMENTO E INSTALAÇÃO. AF_10/2020</v>
          </cell>
          <cell r="E4289" t="str">
            <v>UN</v>
          </cell>
          <cell r="F4289" t="str">
            <v>51,54</v>
          </cell>
          <cell r="G4289" t="str">
            <v>55,38</v>
          </cell>
        </row>
        <row r="4290">
          <cell r="A4290" t="str">
            <v>SINAPI92372</v>
          </cell>
          <cell r="B4290" t="str">
            <v>SINAPI</v>
          </cell>
          <cell r="C4290" t="str">
            <v>92372</v>
          </cell>
          <cell r="D4290" t="str">
            <v>LUVA, EM FERRO GALVANIZADO, DN 32 (1 1/4"), CONEXÃO ROSQUEADA, INSTALADO EM REDE DE ALIMENTAÇÃO PARA HIDRANTE - FORNECIMENTO E INSTALAÇÃO. AF_10/2020</v>
          </cell>
          <cell r="E4290" t="str">
            <v>UN</v>
          </cell>
          <cell r="F4290" t="str">
            <v>53,47</v>
          </cell>
          <cell r="G4290" t="str">
            <v>57,31</v>
          </cell>
        </row>
        <row r="4291">
          <cell r="A4291" t="str">
            <v>SINAPI92373</v>
          </cell>
          <cell r="B4291" t="str">
            <v>SINAPI</v>
          </cell>
          <cell r="C4291" t="str">
            <v>92373</v>
          </cell>
          <cell r="D4291" t="str">
            <v>NIPLE, EM FERRO GALVANIZADO, DN 40 (1 1/2"), CONEXÃO ROSQUEADA, INSTALADO EM REDE DE ALIMENTAÇÃO PARA HIDRANTE - FORNECIMENTO E INSTALAÇÃO. AF_10/2020</v>
          </cell>
          <cell r="E4291" t="str">
            <v>UN</v>
          </cell>
          <cell r="F4291" t="str">
            <v>60,81</v>
          </cell>
          <cell r="G4291" t="str">
            <v>65,00</v>
          </cell>
        </row>
        <row r="4292">
          <cell r="A4292" t="str">
            <v>SINAPI92374</v>
          </cell>
          <cell r="B4292" t="str">
            <v>SINAPI</v>
          </cell>
          <cell r="C4292" t="str">
            <v>92374</v>
          </cell>
          <cell r="D4292" t="str">
            <v>LUVA, EM FERRO GALVANIZADO, DN 40 (1 1/2"), CONEXÃO ROSQUEADA, INSTALADO EM REDE DE ALIMENTAÇÃO PARA HIDRANTE - FORNECIMENTO E INSTALAÇÃO. AF_10/2020</v>
          </cell>
          <cell r="E4292" t="str">
            <v>UN</v>
          </cell>
          <cell r="F4292" t="str">
            <v>61,18</v>
          </cell>
          <cell r="G4292" t="str">
            <v>65,37</v>
          </cell>
        </row>
        <row r="4293">
          <cell r="A4293" t="str">
            <v>SINAPI92375</v>
          </cell>
          <cell r="B4293" t="str">
            <v>SINAPI</v>
          </cell>
          <cell r="C4293" t="str">
            <v>92375</v>
          </cell>
          <cell r="D4293" t="str">
            <v>NIPLE, EM FERRO GALVANIZADO, DN 50 (2"), CONEXÃO ROSQUEADA, INSTALADO EM REDE DE ALIMENTAÇÃO PARA HIDRANTE - FORNECIMENTO E INSTALAÇÃO. AF_10/2020</v>
          </cell>
          <cell r="E4293" t="str">
            <v>UN</v>
          </cell>
          <cell r="F4293" t="str">
            <v>78,66</v>
          </cell>
          <cell r="G4293" t="str">
            <v>83,29</v>
          </cell>
        </row>
        <row r="4294">
          <cell r="A4294" t="str">
            <v>SINAPI92376</v>
          </cell>
          <cell r="B4294" t="str">
            <v>SINAPI</v>
          </cell>
          <cell r="C4294" t="str">
            <v>92376</v>
          </cell>
          <cell r="D4294" t="str">
            <v>LUVA, EM FERRO GALVANIZADO, DN 50 (2"), CONEXÃO ROSQUEADA, INSTALADO EM REDE DE ALIMENTAÇÃO PARA HIDRANTE - FORNECIMENTO E INSTALAÇÃO. AF_10/2020</v>
          </cell>
          <cell r="E4294" t="str">
            <v>UN</v>
          </cell>
          <cell r="F4294" t="str">
            <v>78,63</v>
          </cell>
          <cell r="G4294" t="str">
            <v>83,26</v>
          </cell>
        </row>
        <row r="4295">
          <cell r="A4295" t="str">
            <v>SINAPI92377</v>
          </cell>
          <cell r="B4295" t="str">
            <v>SINAPI</v>
          </cell>
          <cell r="C4295" t="str">
            <v>92377</v>
          </cell>
          <cell r="D4295" t="str">
            <v>NIPLE, EM FERRO GALVANIZADO, DN 65 (2 1/2"), CONEXÃO ROSQUEADA, INSTALADO EM REDE DE ALIMENTAÇÃO PARA HIDRANTE - FORNECIMENTO E INSTALAÇÃO. AF_10/2020</v>
          </cell>
          <cell r="E4295" t="str">
            <v>UN</v>
          </cell>
          <cell r="F4295" t="str">
            <v>105,14</v>
          </cell>
          <cell r="G4295" t="str">
            <v>110,43</v>
          </cell>
        </row>
        <row r="4296">
          <cell r="A4296" t="str">
            <v>SINAPI92378</v>
          </cell>
          <cell r="B4296" t="str">
            <v>SINAPI</v>
          </cell>
          <cell r="C4296" t="str">
            <v>92378</v>
          </cell>
          <cell r="D4296" t="str">
            <v>LUVA, EM FERRO GALVANIZADO, DN 65 (2 1/2"), CONEXÃO ROSQUEADA, INSTALADO EM REDE DE ALIMENTAÇÃO PARA HIDRANTE - FORNECIMENTO E INSTALAÇÃO. AF_10/2020</v>
          </cell>
          <cell r="E4296" t="str">
            <v>UN</v>
          </cell>
          <cell r="F4296" t="str">
            <v>116,61</v>
          </cell>
          <cell r="G4296" t="str">
            <v>121,90</v>
          </cell>
        </row>
        <row r="4297">
          <cell r="A4297" t="str">
            <v>SINAPI92379</v>
          </cell>
          <cell r="B4297" t="str">
            <v>SINAPI</v>
          </cell>
          <cell r="C4297" t="str">
            <v>92379</v>
          </cell>
          <cell r="D4297" t="str">
            <v>NIPLE, EM FERRO GALVANIZADO, DN 80 (3"), CONEXÃO ROSQUEADA, INSTALADO EM REDE DE ALIMENTAÇÃO PARA HIDRANTE - FORNECIMENTO E INSTALAÇÃO. AF_10/2020</v>
          </cell>
          <cell r="E4297" t="str">
            <v>UN</v>
          </cell>
          <cell r="F4297" t="str">
            <v>148,42</v>
          </cell>
          <cell r="G4297" t="str">
            <v>154,39</v>
          </cell>
        </row>
        <row r="4298">
          <cell r="A4298" t="str">
            <v>SINAPI92380</v>
          </cell>
          <cell r="B4298" t="str">
            <v>SINAPI</v>
          </cell>
          <cell r="C4298" t="str">
            <v>92380</v>
          </cell>
          <cell r="D4298" t="str">
            <v>LUVA, EM FERRO GALVANIZADO, DN 80 (3"), CONEXÃO ROSQUEADA, INSTALADO EM REDE DE ALIMENTAÇÃO PARA HIDRANTE - FORNECIMENTO E INSTALAÇÃO. AF_10/2020</v>
          </cell>
          <cell r="E4298" t="str">
            <v>UN</v>
          </cell>
          <cell r="F4298" t="str">
            <v>158,63</v>
          </cell>
          <cell r="G4298" t="str">
            <v>164,60</v>
          </cell>
        </row>
        <row r="4299">
          <cell r="A4299" t="str">
            <v>SINAPI92381</v>
          </cell>
          <cell r="B4299" t="str">
            <v>SINAPI</v>
          </cell>
          <cell r="C4299" t="str">
            <v>92381</v>
          </cell>
          <cell r="D4299" t="str">
            <v>JOELHO 45 GRAUS, EM FERRO GALVANIZADO, DN 25 (1"), CONEXÃO ROSQUEADA, INSTALADO EM REDE DE ALIMENTAÇÃO PARA HIDRANTE - FORNECIMENTO E INSTALAÇÃO. AF_10/2020</v>
          </cell>
          <cell r="E4299" t="str">
            <v>UN</v>
          </cell>
          <cell r="F4299" t="str">
            <v>64,83</v>
          </cell>
          <cell r="G4299" t="str">
            <v>70,12</v>
          </cell>
        </row>
        <row r="4300">
          <cell r="A4300" t="str">
            <v>SINAPI92382</v>
          </cell>
          <cell r="B4300" t="str">
            <v>SINAPI</v>
          </cell>
          <cell r="C4300" t="str">
            <v>92382</v>
          </cell>
          <cell r="D4300" t="str">
            <v>JOELHO 90 GRAUS, EM FERRO GALVANIZADO, DN 25 (1"), CONEXÃO ROSQUEADA, INSTALADO EM REDE DE ALIMENTAÇÃO PARA HIDRANTE - FORNECIMENTO E INSTALAÇÃO. AF_10/2020</v>
          </cell>
          <cell r="E4300" t="str">
            <v>UN</v>
          </cell>
          <cell r="F4300" t="str">
            <v>62,09</v>
          </cell>
          <cell r="G4300" t="str">
            <v>67,38</v>
          </cell>
        </row>
        <row r="4301">
          <cell r="A4301" t="str">
            <v>SINAPI92383</v>
          </cell>
          <cell r="B4301" t="str">
            <v>SINAPI</v>
          </cell>
          <cell r="C4301" t="str">
            <v>92383</v>
          </cell>
          <cell r="D4301" t="str">
            <v>JOELHO 45 GRAUS, EM FERRO GALVANIZADO, DN 32 (1 1/4"), CONEXÃO ROSQUEADA, INSTALADO EM REDE DE ALIMENTAÇÃO PARA HIDRANTE - FORNECIMENTO E INSTALAÇÃO. AF_10/2020</v>
          </cell>
          <cell r="E4301" t="str">
            <v>UN</v>
          </cell>
          <cell r="F4301" t="str">
            <v>81,34</v>
          </cell>
          <cell r="G4301" t="str">
            <v>87,10</v>
          </cell>
        </row>
        <row r="4302">
          <cell r="A4302" t="str">
            <v>SINAPI92384</v>
          </cell>
          <cell r="B4302" t="str">
            <v>SINAPI</v>
          </cell>
          <cell r="C4302" t="str">
            <v>92384</v>
          </cell>
          <cell r="D4302" t="str">
            <v>JOELHO 90 GRAUS, EM FERRO GALVANIZADO, DN 32 (1 1/4"), CONEXÃO ROSQUEADA, INSTALADO EM REDE DE ALIMENTAÇÃO PARA HIDRANTE - FORNECIMENTO E INSTALAÇÃO. AF_10/2020</v>
          </cell>
          <cell r="E4302" t="str">
            <v>UN</v>
          </cell>
          <cell r="F4302" t="str">
            <v>75,89</v>
          </cell>
          <cell r="G4302" t="str">
            <v>81,65</v>
          </cell>
        </row>
        <row r="4303">
          <cell r="A4303" t="str">
            <v>SINAPI92385</v>
          </cell>
          <cell r="B4303" t="str">
            <v>SINAPI</v>
          </cell>
          <cell r="C4303" t="str">
            <v>92385</v>
          </cell>
          <cell r="D4303" t="str">
            <v>JOELHO 45 GRAUS, EM FERRO GALVANIZADO, DN 40 (1 1/2"), CONEXÃO ROSQUEADA, INSTALADO EM REDE DE ALIMENTAÇÃO PARA HIDRANTE - FORNECIMENTO E INSTALAÇÃO. AF_10/2020</v>
          </cell>
          <cell r="E4303" t="str">
            <v>UN</v>
          </cell>
          <cell r="F4303" t="str">
            <v>93,18</v>
          </cell>
          <cell r="G4303" t="str">
            <v>99,47</v>
          </cell>
        </row>
        <row r="4304">
          <cell r="A4304" t="str">
            <v>SINAPI92386</v>
          </cell>
          <cell r="B4304" t="str">
            <v>SINAPI</v>
          </cell>
          <cell r="C4304" t="str">
            <v>92386</v>
          </cell>
          <cell r="D4304" t="str">
            <v>JOELHO 90 GRAUS, EM FERRO GALVANIZADO, DN 40 (1 1/2"), CONEXÃO ROSQUEADA, INSTALADO EM REDE DE ALIMENTAÇÃO PARA HIDRANTE - FORNECIMENTO E INSTALAÇÃO. AF_10/2020</v>
          </cell>
          <cell r="E4304" t="str">
            <v>UN</v>
          </cell>
          <cell r="F4304" t="str">
            <v>89,42</v>
          </cell>
          <cell r="G4304" t="str">
            <v>95,71</v>
          </cell>
        </row>
        <row r="4305">
          <cell r="A4305" t="str">
            <v>SINAPI92387</v>
          </cell>
          <cell r="B4305" t="str">
            <v>SINAPI</v>
          </cell>
          <cell r="C4305" t="str">
            <v>92387</v>
          </cell>
          <cell r="D4305" t="str">
            <v>JOELHO 45 GRAUS, EM FERRO GALVANIZADO, DN 50 (2"), CONEXÃO ROSQUEADA, INSTALADO EM REDE DE ALIMENTAÇÃO PARA HIDRANTE - FORNECIMENTO E INSTALAÇÃO. AF_10/2020</v>
          </cell>
          <cell r="E4305" t="str">
            <v>UN</v>
          </cell>
          <cell r="F4305" t="str">
            <v>117,09</v>
          </cell>
          <cell r="G4305" t="str">
            <v>124,04</v>
          </cell>
        </row>
        <row r="4306">
          <cell r="A4306" t="str">
            <v>SINAPI92388</v>
          </cell>
          <cell r="B4306" t="str">
            <v>SINAPI</v>
          </cell>
          <cell r="C4306" t="str">
            <v>92388</v>
          </cell>
          <cell r="D4306" t="str">
            <v>JOELHO 90 GRAUS, EM FERRO GALVANIZADO, DN 50 (2"), CONEXÃO ROSQUEADA, INSTALADO EM REDE DE ALIMENTAÇÃO PARA HIDRANTE - FORNECIMENTO E INSTALAÇÃO. AF_10/2020</v>
          </cell>
          <cell r="E4306" t="str">
            <v>UN</v>
          </cell>
          <cell r="F4306" t="str">
            <v>114,54</v>
          </cell>
          <cell r="G4306" t="str">
            <v>121,49</v>
          </cell>
        </row>
        <row r="4307">
          <cell r="A4307" t="str">
            <v>SINAPI92389</v>
          </cell>
          <cell r="B4307" t="str">
            <v>SINAPI</v>
          </cell>
          <cell r="C4307" t="str">
            <v>92389</v>
          </cell>
          <cell r="D4307" t="str">
            <v>JOELHO 45 GRAUS, EM FERRO GALVANIZADO, DN 65 (2 1/2"), CONEXÃO ROSQUEADA, INSTALADO EM REDE DE ALIMENTAÇÃO PARA HIDRANTE - FORNECIMENTO E INSTALAÇÃO. AF_10/2020</v>
          </cell>
          <cell r="E4307" t="str">
            <v>UN</v>
          </cell>
          <cell r="F4307" t="str">
            <v>179,94</v>
          </cell>
          <cell r="G4307" t="str">
            <v>187,89</v>
          </cell>
        </row>
        <row r="4308">
          <cell r="A4308" t="str">
            <v>SINAPI92390</v>
          </cell>
          <cell r="B4308" t="str">
            <v>SINAPI</v>
          </cell>
          <cell r="C4308" t="str">
            <v>92390</v>
          </cell>
          <cell r="D4308" t="str">
            <v>JOELHO 90 GRAUS, EM FERRO GALVANIZADO, DN 65 (2 1/2"), CONEXÃO ROSQUEADA, INSTALADO EM REDE DE ALIMENTAÇÃO PARA HIDRANTE - FORNECIMENTO E INSTALAÇÃO. AF_10/2020</v>
          </cell>
          <cell r="E4308" t="str">
            <v>UN</v>
          </cell>
          <cell r="F4308" t="str">
            <v>168,71</v>
          </cell>
          <cell r="G4308" t="str">
            <v>176,66</v>
          </cell>
        </row>
        <row r="4309">
          <cell r="A4309" t="str">
            <v>SINAPI92635</v>
          </cell>
          <cell r="B4309" t="str">
            <v>SINAPI</v>
          </cell>
          <cell r="C4309" t="str">
            <v>92635</v>
          </cell>
          <cell r="D4309" t="str">
            <v>JOELHO 45 GRAUS, EM FERRO GALVANIZADO, CONEXÃO ROSQUEADA, DN 80 (3"), INSTALADO EM REDE DE ALIMENTAÇÃO PARA HIDRANTE - FORNECIMENTO E INSTALAÇÃO. AF_10/2020</v>
          </cell>
          <cell r="E4309" t="str">
            <v>UN</v>
          </cell>
          <cell r="F4309" t="str">
            <v>240,40</v>
          </cell>
          <cell r="G4309" t="str">
            <v>249,33</v>
          </cell>
        </row>
        <row r="4310">
          <cell r="A4310" t="str">
            <v>SINAPI92636</v>
          </cell>
          <cell r="B4310" t="str">
            <v>SINAPI</v>
          </cell>
          <cell r="C4310" t="str">
            <v>92636</v>
          </cell>
          <cell r="D4310" t="str">
            <v>JOELHO 90 GRAUS, EM FERRO GALVANIZADO, CONEXÃO ROSQUEADA, DN 80 (3"), INSTALADO EM REDE DE ALIMENTAÇÃO PARA HIDRANTE - FORNECIMENTO E INSTALAÇÃO. AF_10/2020</v>
          </cell>
          <cell r="E4310" t="str">
            <v>UN</v>
          </cell>
          <cell r="F4310" t="str">
            <v>218,76</v>
          </cell>
          <cell r="G4310" t="str">
            <v>227,69</v>
          </cell>
        </row>
        <row r="4311">
          <cell r="A4311" t="str">
            <v>SINAPI92637</v>
          </cell>
          <cell r="B4311" t="str">
            <v>SINAPI</v>
          </cell>
          <cell r="C4311" t="str">
            <v>92637</v>
          </cell>
          <cell r="D4311" t="str">
            <v>TÊ, EM FERRO GALVANIZADO, CONEXÃO ROSQUEADA, DN 25 (1"), INSTALADO EM REDE DE ALIMENTAÇÃO PARA HIDRANTE - FORNECIMENTO E INSTALAÇÃO. AF_10/2020</v>
          </cell>
          <cell r="E4311" t="str">
            <v>UN</v>
          </cell>
          <cell r="F4311" t="str">
            <v>83,77</v>
          </cell>
          <cell r="G4311" t="str">
            <v>90,83</v>
          </cell>
        </row>
        <row r="4312">
          <cell r="A4312" t="str">
            <v>SINAPI92638</v>
          </cell>
          <cell r="B4312" t="str">
            <v>SINAPI</v>
          </cell>
          <cell r="C4312" t="str">
            <v>92638</v>
          </cell>
          <cell r="D4312" t="str">
            <v>TÊ, EM FERRO GALVANIZADO, CONEXÃO ROSQUEADA, DN 32 (1 1/4"), INSTALADO EM REDE DE ALIMENTAÇÃO PARA HIDRANTE - FORNECIMENTO E INSTALAÇÃO. AF_10/2020</v>
          </cell>
          <cell r="E4312" t="str">
            <v>UN</v>
          </cell>
          <cell r="F4312" t="str">
            <v>101,86</v>
          </cell>
          <cell r="G4312" t="str">
            <v>109,54</v>
          </cell>
        </row>
        <row r="4313">
          <cell r="A4313" t="str">
            <v>SINAPI92639</v>
          </cell>
          <cell r="B4313" t="str">
            <v>SINAPI</v>
          </cell>
          <cell r="C4313" t="str">
            <v>92639</v>
          </cell>
          <cell r="D4313" t="str">
            <v>TÊ, EM FERRO GALVANIZADO, CONEXÃO ROSQUEADA, DN 40 (1 1/2"), INSTALADO EM REDE DE ALIMENTAÇÃO PARA HIDRANTE - FORNECIMENTO E INSTALAÇÃO. AF_10/2020</v>
          </cell>
          <cell r="E4313" t="str">
            <v>UN</v>
          </cell>
          <cell r="F4313" t="str">
            <v>117,72</v>
          </cell>
          <cell r="G4313" t="str">
            <v>126,10</v>
          </cell>
        </row>
        <row r="4314">
          <cell r="A4314" t="str">
            <v>SINAPI92640</v>
          </cell>
          <cell r="B4314" t="str">
            <v>SINAPI</v>
          </cell>
          <cell r="C4314" t="str">
            <v>92640</v>
          </cell>
          <cell r="D4314" t="str">
            <v>TÊ, EM FERRO GALVANIZADO, CONEXÃO ROSQUEADA, DN 50 (2"), INSTALADO EM REDE DE ALIMENTAÇÃO PARA HIDRANTE - FORNECIMENTO E INSTALAÇÃO. AF_10/2020</v>
          </cell>
          <cell r="E4314" t="str">
            <v>UN</v>
          </cell>
          <cell r="F4314" t="str">
            <v>152,62</v>
          </cell>
          <cell r="G4314" t="str">
            <v>161,89</v>
          </cell>
        </row>
        <row r="4315">
          <cell r="A4315" t="str">
            <v>SINAPI92642</v>
          </cell>
          <cell r="B4315" t="str">
            <v>SINAPI</v>
          </cell>
          <cell r="C4315" t="str">
            <v>92642</v>
          </cell>
          <cell r="D4315" t="str">
            <v>TÊ, EM FERRO GALVANIZADO, CONEXÃO ROSQUEADA, DN 65 (2 1/2"), INSTALADO EM REDE DE ALIMENTAÇÃO PARA HIDRANTE - FORNECIMENTO E INSTALAÇÃO. AF_10/2020</v>
          </cell>
          <cell r="E4315" t="str">
            <v>UN</v>
          </cell>
          <cell r="F4315" t="str">
            <v>230,46</v>
          </cell>
          <cell r="G4315" t="str">
            <v>241,05</v>
          </cell>
        </row>
        <row r="4316">
          <cell r="A4316" t="str">
            <v>SINAPI92644</v>
          </cell>
          <cell r="B4316" t="str">
            <v>SINAPI</v>
          </cell>
          <cell r="C4316" t="str">
            <v>92644</v>
          </cell>
          <cell r="D4316" t="str">
            <v>TÊ, EM FERRO GALVANIZADO, CONEXÃO ROSQUEADA, DN 80 (3"), INSTALADO EM REDE DE ALIMENTAÇÃO PARA HIDRANTE - FORNECIMENTO E INSTALAÇÃO. AF_10/2020</v>
          </cell>
          <cell r="E4316" t="str">
            <v>UN</v>
          </cell>
          <cell r="F4316" t="str">
            <v>289,53</v>
          </cell>
          <cell r="G4316" t="str">
            <v>301,46</v>
          </cell>
        </row>
        <row r="4317">
          <cell r="A4317" t="str">
            <v>SINAPI92657</v>
          </cell>
          <cell r="B4317" t="str">
            <v>SINAPI</v>
          </cell>
          <cell r="C4317" t="str">
            <v>92657</v>
          </cell>
          <cell r="D4317" t="str">
            <v>NIPLE, EM FERRO GALVANIZADO, CONEXÃO ROSQUEADA, DN 25 (1"), INSTALADO EM REDE DE ALIMENTAÇÃO PARA SPRINKLER - FORNECIMENTO E INSTALAÇÃO. AF_10/2020</v>
          </cell>
          <cell r="E4317" t="str">
            <v>UN</v>
          </cell>
          <cell r="F4317" t="str">
            <v>31,33</v>
          </cell>
          <cell r="G4317" t="str">
            <v>33,50</v>
          </cell>
        </row>
        <row r="4318">
          <cell r="A4318" t="str">
            <v>SINAPI92658</v>
          </cell>
          <cell r="B4318" t="str">
            <v>SINAPI</v>
          </cell>
          <cell r="C4318" t="str">
            <v>92658</v>
          </cell>
          <cell r="D4318" t="str">
            <v>LUVA, EM FERRO GALVANIZADO, CONEXÃO ROSQUEADA, DN 25 (1"), INSTALADO EM REDE DE ALIMENTAÇÃO PARA SPRINKLER - FORNECIMENTO E INSTALAÇÃO. AF_10/2020</v>
          </cell>
          <cell r="E4318" t="str">
            <v>UN</v>
          </cell>
          <cell r="F4318" t="str">
            <v>33,39</v>
          </cell>
          <cell r="G4318" t="str">
            <v>35,56</v>
          </cell>
        </row>
        <row r="4319">
          <cell r="A4319" t="str">
            <v>SINAPI92659</v>
          </cell>
          <cell r="B4319" t="str">
            <v>SINAPI</v>
          </cell>
          <cell r="C4319" t="str">
            <v>92659</v>
          </cell>
          <cell r="D4319" t="str">
            <v>NIPLE, EM FERRO GALVANIZADO, CONEXÃO ROSQUEADA, DN 32 (1 1/4"), INSTALADO EM REDE DE ALIMENTAÇÃO PARA SPRINKLER - FORNECIMENTO E INSTALAÇÃO. AF_10/2020</v>
          </cell>
          <cell r="E4319" t="str">
            <v>UN</v>
          </cell>
          <cell r="F4319" t="str">
            <v>38,53</v>
          </cell>
          <cell r="G4319" t="str">
            <v>40,82</v>
          </cell>
        </row>
        <row r="4320">
          <cell r="A4320" t="str">
            <v>SINAPI92660</v>
          </cell>
          <cell r="B4320" t="str">
            <v>SINAPI</v>
          </cell>
          <cell r="C4320" t="str">
            <v>92660</v>
          </cell>
          <cell r="D4320" t="str">
            <v>LUVA, EM FERRO GALVANIZADO, CONEXÃO ROSQUEADA, DN 32 (1 1/4"), INSTALADO EM REDE DE ALIMENTAÇÃO PARA SPRINKLER - FORNECIMENTO E INSTALAÇÃO. AF_10/2020</v>
          </cell>
          <cell r="E4320" t="str">
            <v>UN</v>
          </cell>
          <cell r="F4320" t="str">
            <v>40,46</v>
          </cell>
          <cell r="G4320" t="str">
            <v>42,75</v>
          </cell>
        </row>
        <row r="4321">
          <cell r="A4321" t="str">
            <v>SINAPI92661</v>
          </cell>
          <cell r="B4321" t="str">
            <v>SINAPI</v>
          </cell>
          <cell r="C4321" t="str">
            <v>92661</v>
          </cell>
          <cell r="D4321" t="str">
            <v>NIPLE, EM FERRO GALVANIZADO, CONEXÃO ROSQUEADA, DN 40 (1 1/2"), INSTALADO EM REDE DE ALIMENTAÇÃO PARA SPRINKLER - FORNECIMENTO E INSTALAÇÃO. AF_10/2020</v>
          </cell>
          <cell r="E4321" t="str">
            <v>UN</v>
          </cell>
          <cell r="F4321" t="str">
            <v>45,99</v>
          </cell>
          <cell r="G4321" t="str">
            <v>48,40</v>
          </cell>
        </row>
        <row r="4322">
          <cell r="A4322" t="str">
            <v>SINAPI92662</v>
          </cell>
          <cell r="B4322" t="str">
            <v>SINAPI</v>
          </cell>
          <cell r="C4322" t="str">
            <v>92662</v>
          </cell>
          <cell r="D4322" t="str">
            <v>LUVA, EM FERRO GALVANIZADO, CONEXÃO ROSQUEADA, DN 40 (1 1/2"), INSTALADO EM REDE DE ALIMENTAÇÃO PARA SPRINKLER - FORNECIMENTO E INSTALAÇÃO. AF_10/2020</v>
          </cell>
          <cell r="E4322" t="str">
            <v>UN</v>
          </cell>
          <cell r="F4322" t="str">
            <v>46,36</v>
          </cell>
          <cell r="G4322" t="str">
            <v>48,77</v>
          </cell>
        </row>
        <row r="4323">
          <cell r="A4323" t="str">
            <v>SINAPI92663</v>
          </cell>
          <cell r="B4323" t="str">
            <v>SINAPI</v>
          </cell>
          <cell r="C4323" t="str">
            <v>92663</v>
          </cell>
          <cell r="D4323" t="str">
            <v>NIPLE, EM FERRO GALVANIZADO, CONEXÃO ROSQUEADA, DN 50 (2"), INSTALADO EM REDE DE ALIMENTAÇÃO PARA SPRINKLER - FORNECIMENTO E INSTALAÇÃO. AF_10/2020</v>
          </cell>
          <cell r="E4323" t="str">
            <v>UN</v>
          </cell>
          <cell r="F4323" t="str">
            <v>61,60</v>
          </cell>
          <cell r="G4323" t="str">
            <v>64,20</v>
          </cell>
        </row>
        <row r="4324">
          <cell r="A4324" t="str">
            <v>SINAPI92664</v>
          </cell>
          <cell r="B4324" t="str">
            <v>SINAPI</v>
          </cell>
          <cell r="C4324" t="str">
            <v>92664</v>
          </cell>
          <cell r="D4324" t="str">
            <v>LUVA, EM FERRO GALVANIZADO, CONEXÃO ROSQUEADA, DN 50 (2"), INSTALADO EM REDE DE ALIMENTAÇÃO PARA SPRINKLER - FORNECIMENTO E INSTALAÇÃO. AF_10/2020</v>
          </cell>
          <cell r="E4324" t="str">
            <v>UN</v>
          </cell>
          <cell r="F4324" t="str">
            <v>61,57</v>
          </cell>
          <cell r="G4324" t="str">
            <v>64,17</v>
          </cell>
        </row>
        <row r="4325">
          <cell r="A4325" t="str">
            <v>SINAPI92665</v>
          </cell>
          <cell r="B4325" t="str">
            <v>SINAPI</v>
          </cell>
          <cell r="C4325" t="str">
            <v>92665</v>
          </cell>
          <cell r="D4325" t="str">
            <v>NIPLE, EM FERRO GALVANIZADO, CONEXÃO ROSQUEADA, DN 65 (2 1/2"), INSTALADO EM REDE DE ALIMENTAÇÃO PARA SPRINKLER - FORNECIMENTO E INSTALAÇÃO. AF_10/2020</v>
          </cell>
          <cell r="E4325" t="str">
            <v>UN</v>
          </cell>
          <cell r="F4325" t="str">
            <v>84,69</v>
          </cell>
          <cell r="G4325" t="str">
            <v>87,55</v>
          </cell>
        </row>
        <row r="4326">
          <cell r="A4326" t="str">
            <v>SINAPI92666</v>
          </cell>
          <cell r="B4326" t="str">
            <v>SINAPI</v>
          </cell>
          <cell r="C4326" t="str">
            <v>92666</v>
          </cell>
          <cell r="D4326" t="str">
            <v>LUVA, EM FERRO GALVANIZADO, CONEXÃO ROSQUEADA, DN 65 (2 1/2"), INSTALADO EM REDE DE ALIMENTAÇÃO PARA SPRINKLER - FORNECIMENTO E INSTALAÇÃO. AF_10/2020</v>
          </cell>
          <cell r="E4326" t="str">
            <v>UN</v>
          </cell>
          <cell r="F4326" t="str">
            <v>96,16</v>
          </cell>
          <cell r="G4326" t="str">
            <v>99,02</v>
          </cell>
        </row>
        <row r="4327">
          <cell r="A4327" t="str">
            <v>SINAPI92667</v>
          </cell>
          <cell r="B4327" t="str">
            <v>SINAPI</v>
          </cell>
          <cell r="C4327" t="str">
            <v>92667</v>
          </cell>
          <cell r="D4327" t="str">
            <v>NIPLE, EM FERRO GALVANIZADO, CONEXÃO ROSQUEADA, DN 80 (3"), INSTALADO EM REDE DE ALIMENTAÇÃO PARA SPRINKLER - FORNECIMENTO E INSTALAÇÃO. AF_10/2020</v>
          </cell>
          <cell r="E4327" t="str">
            <v>UN</v>
          </cell>
          <cell r="F4327" t="str">
            <v>124,64</v>
          </cell>
          <cell r="G4327" t="str">
            <v>127,78</v>
          </cell>
        </row>
        <row r="4328">
          <cell r="A4328" t="str">
            <v>SINAPI92668</v>
          </cell>
          <cell r="B4328" t="str">
            <v>SINAPI</v>
          </cell>
          <cell r="C4328" t="str">
            <v>92668</v>
          </cell>
          <cell r="D4328" t="str">
            <v>LUVA, EM FERRO GALVANIZADO, CONEXÃO ROSQUEADA, DN 80 (3"), INSTALADO EM REDE DE ALIMENTAÇÃO PARA SPRINKLER - FORNECIMENTO E INSTALAÇÃO. AF_10/2020</v>
          </cell>
          <cell r="E4328" t="str">
            <v>UN</v>
          </cell>
          <cell r="F4328" t="str">
            <v>134,85</v>
          </cell>
          <cell r="G4328" t="str">
            <v>137,99</v>
          </cell>
        </row>
        <row r="4329">
          <cell r="A4329" t="str">
            <v>SINAPI92669</v>
          </cell>
          <cell r="B4329" t="str">
            <v>SINAPI</v>
          </cell>
          <cell r="C4329" t="str">
            <v>92669</v>
          </cell>
          <cell r="D4329" t="str">
            <v>JOELHO 45 GRAUS, EM FERRO GALVANIZADO, CONEXÃO ROSQUEADA, DN 25 (1"), INSTALADO EM REDE DE ALIMENTAÇÃO PARA SPRINKLER - FORNECIMENTO E INSTALAÇÃO. AF_10/2020</v>
          </cell>
          <cell r="E4329" t="str">
            <v>UN</v>
          </cell>
          <cell r="F4329" t="str">
            <v>47,64</v>
          </cell>
          <cell r="G4329" t="str">
            <v>50,89</v>
          </cell>
        </row>
        <row r="4330">
          <cell r="A4330" t="str">
            <v>SINAPI92670</v>
          </cell>
          <cell r="B4330" t="str">
            <v>SINAPI</v>
          </cell>
          <cell r="C4330" t="str">
            <v>92670</v>
          </cell>
          <cell r="D4330" t="str">
            <v>JOELHO 90 GRAUS, EM FERRO GALVANIZADO, CONEXÃO ROSQUEADA, DN 25 (1"), INSTALADO EM REDE DE ALIMENTAÇÃO PARA SPRINKLER - FORNECIMENTO E INSTALAÇÃO. AF_10/2020</v>
          </cell>
          <cell r="E4330" t="str">
            <v>UN</v>
          </cell>
          <cell r="F4330" t="str">
            <v>44,90</v>
          </cell>
          <cell r="G4330" t="str">
            <v>48,15</v>
          </cell>
        </row>
        <row r="4331">
          <cell r="A4331" t="str">
            <v>SINAPI92671</v>
          </cell>
          <cell r="B4331" t="str">
            <v>SINAPI</v>
          </cell>
          <cell r="C4331" t="str">
            <v>92671</v>
          </cell>
          <cell r="D4331" t="str">
            <v>JOELHO 45 GRAUS, EM FERRO GALVANIZADO, CONEXÃO ROSQUEADA, DN 32 (1 1/4"), INSTALADO EM REDE DE ALIMENTAÇÃO PARA SPRINKLER - FORNECIMENTO E INSTALAÇÃO. AF_10/2020</v>
          </cell>
          <cell r="E4331" t="str">
            <v>UN</v>
          </cell>
          <cell r="F4331" t="str">
            <v>61,87</v>
          </cell>
          <cell r="G4331" t="str">
            <v>65,30</v>
          </cell>
        </row>
        <row r="4332">
          <cell r="A4332" t="str">
            <v>SINAPI92672</v>
          </cell>
          <cell r="B4332" t="str">
            <v>SINAPI</v>
          </cell>
          <cell r="C4332" t="str">
            <v>92672</v>
          </cell>
          <cell r="D4332" t="str">
            <v>JOELHO 90 GRAUS, EM FERRO GALVANIZADO, CONEXÃO ROSQUEADA, DN 32 (1 1/4"), INSTALADO EM REDE DE ALIMENTAÇÃO PARA SPRINKLER - FORNECIMENTO E INSTALAÇÃO. AF_10/2020</v>
          </cell>
          <cell r="E4332" t="str">
            <v>UN</v>
          </cell>
          <cell r="F4332" t="str">
            <v>56,42</v>
          </cell>
          <cell r="G4332" t="str">
            <v>59,85</v>
          </cell>
        </row>
        <row r="4333">
          <cell r="A4333" t="str">
            <v>SINAPI92673</v>
          </cell>
          <cell r="B4333" t="str">
            <v>SINAPI</v>
          </cell>
          <cell r="C4333" t="str">
            <v>92673</v>
          </cell>
          <cell r="D4333" t="str">
            <v>JOELHO 45 GRAUS, EM FERRO GALVANIZADO, CONEXÃO ROSQUEADA, DN 40 (1 1/2"), INSTALADO EM REDE DE ALIMENTAÇÃO PARA SPRINKLER - FORNECIMENTO E INSTALAÇÃO. AF_10/2020</v>
          </cell>
          <cell r="E4333" t="str">
            <v>UN</v>
          </cell>
          <cell r="F4333" t="str">
            <v>70,98</v>
          </cell>
          <cell r="G4333" t="str">
            <v>74,62</v>
          </cell>
        </row>
        <row r="4334">
          <cell r="A4334" t="str">
            <v>SINAPI92674</v>
          </cell>
          <cell r="B4334" t="str">
            <v>SINAPI</v>
          </cell>
          <cell r="C4334" t="str">
            <v>92674</v>
          </cell>
          <cell r="D4334" t="str">
            <v>JOELHO 90 GRAUS, EM FERRO GALVANIZADO, CONEXÃO ROSQUEADA, DN 40 (1 1/2"), INSTALADO EM REDE DE ALIMENTAÇÃO PARA SPRINKLER - FORNECIMENTO E INSTALAÇÃO. AF_10/2020</v>
          </cell>
          <cell r="E4334" t="str">
            <v>UN</v>
          </cell>
          <cell r="F4334" t="str">
            <v>67,22</v>
          </cell>
          <cell r="G4334" t="str">
            <v>70,86</v>
          </cell>
        </row>
        <row r="4335">
          <cell r="A4335" t="str">
            <v>SINAPI92675</v>
          </cell>
          <cell r="B4335" t="str">
            <v>SINAPI</v>
          </cell>
          <cell r="C4335" t="str">
            <v>92675</v>
          </cell>
          <cell r="D4335" t="str">
            <v>JOELHO 45 GRAUS, EM FERRO GALVANIZADO, CONEXÃO ROSQUEADA, DN 50 (2"), INSTALADO EM REDE DE ALIMENTAÇÃO PARA SPRINKLER - FORNECIMENTO E INSTALAÇÃO. AF_10/2020</v>
          </cell>
          <cell r="E4335" t="str">
            <v>UN</v>
          </cell>
          <cell r="F4335" t="str">
            <v>91,56</v>
          </cell>
          <cell r="G4335" t="str">
            <v>95,47</v>
          </cell>
        </row>
        <row r="4336">
          <cell r="A4336" t="str">
            <v>SINAPI92676</v>
          </cell>
          <cell r="B4336" t="str">
            <v>SINAPI</v>
          </cell>
          <cell r="C4336" t="str">
            <v>92676</v>
          </cell>
          <cell r="D4336" t="str">
            <v>JOELHO 90 GRAUS, EM FERRO GALVANIZADO, CONEXÃO ROSQUEADA, DN 50 (2"), INSTALADO EM REDE DE ALIMENTAÇÃO PARA SPRINKLER - FORNECIMENTO E INSTALAÇÃO. AF_10/2020</v>
          </cell>
          <cell r="E4336" t="str">
            <v>UN</v>
          </cell>
          <cell r="F4336" t="str">
            <v>89,01</v>
          </cell>
          <cell r="G4336" t="str">
            <v>92,92</v>
          </cell>
        </row>
        <row r="4337">
          <cell r="A4337" t="str">
            <v>SINAPI92677</v>
          </cell>
          <cell r="B4337" t="str">
            <v>SINAPI</v>
          </cell>
          <cell r="C4337" t="str">
            <v>92677</v>
          </cell>
          <cell r="D4337" t="str">
            <v>JOELHO 45 GRAUS, EM FERRO GALVANIZADO, CONEXÃO ROSQUEADA, DN 65 (2 1/2"), INSTALADO EM REDE DE ALIMENTAÇÃO PARA SPRINKLER - FORNECIMENTO E INSTALAÇÃO. AF_10/2020</v>
          </cell>
          <cell r="E4337" t="str">
            <v>UN</v>
          </cell>
          <cell r="F4337" t="str">
            <v>149,32</v>
          </cell>
          <cell r="G4337" t="str">
            <v>153,63</v>
          </cell>
        </row>
        <row r="4338">
          <cell r="A4338" t="str">
            <v>SINAPI92678</v>
          </cell>
          <cell r="B4338" t="str">
            <v>SINAPI</v>
          </cell>
          <cell r="C4338" t="str">
            <v>92678</v>
          </cell>
          <cell r="D4338" t="str">
            <v>JOELHO 90 GRAUS, EM FERRO GALVANIZADO, CONEXÃO ROSQUEADA, DN 65 (2 1/2"), INSTALADO EM REDE DE ALIMENTAÇÃO PARA SPRINKLER - FORNECIMENTO E INSTALAÇÃO. AF_10/2020</v>
          </cell>
          <cell r="E4338" t="str">
            <v>UN</v>
          </cell>
          <cell r="F4338" t="str">
            <v>138,09</v>
          </cell>
          <cell r="G4338" t="str">
            <v>142,40</v>
          </cell>
        </row>
        <row r="4339">
          <cell r="A4339" t="str">
            <v>SINAPI92679</v>
          </cell>
          <cell r="B4339" t="str">
            <v>SINAPI</v>
          </cell>
          <cell r="C4339" t="str">
            <v>92679</v>
          </cell>
          <cell r="D4339" t="str">
            <v>JOELHO 45 GRAUS, EM FERRO GALVANIZADO, CONEXÃO ROSQUEADA, DN 80 (3"), INSTALADO EM REDE DE ALIMENTAÇÃO PARA SPRINKLER - FORNECIMENTO E INSTALAÇÃO. AF_10/2020</v>
          </cell>
          <cell r="E4339" t="str">
            <v>UN</v>
          </cell>
          <cell r="F4339" t="str">
            <v>204,75</v>
          </cell>
          <cell r="G4339" t="str">
            <v>209,46</v>
          </cell>
        </row>
        <row r="4340">
          <cell r="A4340" t="str">
            <v>SINAPI92680</v>
          </cell>
          <cell r="B4340" t="str">
            <v>SINAPI</v>
          </cell>
          <cell r="C4340" t="str">
            <v>92680</v>
          </cell>
          <cell r="D4340" t="str">
            <v>JOELHO 90 GRAUS, EM FERRO GALVANIZADO, CONEXÃO ROSQUEADA, DN 80 (3"), INSTALADO EM REDE DE ALIMENTAÇÃO PARA SPRINKLER - FORNECIMENTO E INSTALAÇÃO. AF_10/2020</v>
          </cell>
          <cell r="E4340" t="str">
            <v>UN</v>
          </cell>
          <cell r="F4340" t="str">
            <v>183,11</v>
          </cell>
          <cell r="G4340" t="str">
            <v>187,82</v>
          </cell>
        </row>
        <row r="4341">
          <cell r="A4341" t="str">
            <v>SINAPI92681</v>
          </cell>
          <cell r="B4341" t="str">
            <v>SINAPI</v>
          </cell>
          <cell r="C4341" t="str">
            <v>92681</v>
          </cell>
          <cell r="D4341" t="str">
            <v>TÊ, EM FERRO GALVANIZADO, CONEXÃO ROSQUEADA, DN 25 (1"), INSTALADO EM REDE DE ALIMENTAÇÃO PARA SPRINKLER - FORNECIMENTO E INSTALAÇÃO. AF_10/2020</v>
          </cell>
          <cell r="E4341" t="str">
            <v>UN</v>
          </cell>
          <cell r="F4341" t="str">
            <v>60,83</v>
          </cell>
          <cell r="G4341" t="str">
            <v>65,16</v>
          </cell>
        </row>
        <row r="4342">
          <cell r="A4342" t="str">
            <v>SINAPI92682</v>
          </cell>
          <cell r="B4342" t="str">
            <v>SINAPI</v>
          </cell>
          <cell r="C4342" t="str">
            <v>92682</v>
          </cell>
          <cell r="D4342" t="str">
            <v>TÊ, EM FERRO GALVANIZADO, CONEXÃO ROSQUEADA, DN 32 (1 1/4"), INSTALADO EM REDE DE ALIMENTAÇÃO PARA SPRINKLER - FORNECIMENTO E INSTALAÇÃO. AF_10/2020</v>
          </cell>
          <cell r="E4342" t="str">
            <v>UN</v>
          </cell>
          <cell r="F4342" t="str">
            <v>75,78</v>
          </cell>
          <cell r="G4342" t="str">
            <v>80,35</v>
          </cell>
        </row>
        <row r="4343">
          <cell r="A4343" t="str">
            <v>SINAPI92683</v>
          </cell>
          <cell r="B4343" t="str">
            <v>SINAPI</v>
          </cell>
          <cell r="C4343" t="str">
            <v>92683</v>
          </cell>
          <cell r="D4343" t="str">
            <v>TÊ, EM FERRO GALVANIZADO, CONEXÃO ROSQUEADA, DN 40 (1 1/2"), INSTALADO EM REDE DE ALIMENTAÇÃO PARA SPRINKLER - FORNECIMENTO E INSTALAÇÃO. AF_10/2020</v>
          </cell>
          <cell r="E4343" t="str">
            <v>UN</v>
          </cell>
          <cell r="F4343" t="str">
            <v>88,12</v>
          </cell>
          <cell r="G4343" t="str">
            <v>92,98</v>
          </cell>
        </row>
        <row r="4344">
          <cell r="A4344" t="str">
            <v>SINAPI92684</v>
          </cell>
          <cell r="B4344" t="str">
            <v>SINAPI</v>
          </cell>
          <cell r="C4344" t="str">
            <v>92684</v>
          </cell>
          <cell r="D4344" t="str">
            <v>TÊ, EM FERRO GALVANIZADO, CONEXÃO ROSQUEADA, DN 50 (2"), INSTALADO EM REDE DE ALIMENTAÇÃO PARA SPRINKLER - FORNECIMENTO E INSTALAÇÃO. AF_10/2020</v>
          </cell>
          <cell r="E4344" t="str">
            <v>UN</v>
          </cell>
          <cell r="F4344" t="str">
            <v>118,55</v>
          </cell>
          <cell r="G4344" t="str">
            <v>123,76</v>
          </cell>
        </row>
        <row r="4345">
          <cell r="A4345" t="str">
            <v>SINAPI92685</v>
          </cell>
          <cell r="B4345" t="str">
            <v>SINAPI</v>
          </cell>
          <cell r="C4345" t="str">
            <v>92685</v>
          </cell>
          <cell r="D4345" t="str">
            <v>TÊ, EM FERRO GALVANIZADO, CONEXÃO ROSQUEADA, DN 65 (2 1/2"), INSTALADO EM REDE DE ALIMENTAÇÃO PARA SPRINKLER - FORNECIMENTO E INSTALAÇÃO. AF_10/2020</v>
          </cell>
          <cell r="E4345" t="str">
            <v>UN</v>
          </cell>
          <cell r="F4345" t="str">
            <v>189,68</v>
          </cell>
          <cell r="G4345" t="str">
            <v>195,41</v>
          </cell>
        </row>
        <row r="4346">
          <cell r="A4346" t="str">
            <v>SINAPI92686</v>
          </cell>
          <cell r="B4346" t="str">
            <v>SINAPI</v>
          </cell>
          <cell r="C4346" t="str">
            <v>92686</v>
          </cell>
          <cell r="D4346" t="str">
            <v>TÊ, EM FERRO GALVANIZADO, CONEXÃO ROSQUEADA, DN 80 (3"), INSTALADO EM REDE DE ALIMENTAÇÃO PARA SPRINKLER - FORNECIMENTO E INSTALAÇÃO. AF_10/2020</v>
          </cell>
          <cell r="E4346" t="str">
            <v>UN</v>
          </cell>
          <cell r="F4346" t="str">
            <v>241,97</v>
          </cell>
          <cell r="G4346" t="str">
            <v>248,24</v>
          </cell>
        </row>
        <row r="4347">
          <cell r="A4347" t="str">
            <v>SINAPI92692</v>
          </cell>
          <cell r="B4347" t="str">
            <v>SINAPI</v>
          </cell>
          <cell r="C4347" t="str">
            <v>92692</v>
          </cell>
          <cell r="D4347" t="str">
            <v>NIPLE, EM FERRO GALVANIZADO, CONEXÃO ROSQUEADA, DN 15 (1/2"), INSTALADO EM RAMAIS E SUB-RAMAIS DE GÁS - FORNECIMENTO E INSTALAÇÃO. AF_10/2020</v>
          </cell>
          <cell r="E4347" t="str">
            <v>UN</v>
          </cell>
          <cell r="F4347" t="str">
            <v>16,89</v>
          </cell>
          <cell r="G4347" t="str">
            <v>18,14</v>
          </cell>
        </row>
        <row r="4348">
          <cell r="A4348" t="str">
            <v>SINAPI92693</v>
          </cell>
          <cell r="B4348" t="str">
            <v>SINAPI</v>
          </cell>
          <cell r="C4348" t="str">
            <v>92693</v>
          </cell>
          <cell r="D4348" t="str">
            <v>LUVA, EM FERRO GALVANIZADO, CONEXÃO ROSQUEADA, DN 15 (1/2"), INSTALADO EM RAMAIS E SUB-RAMAIS DE GÁS - FORNECIMENTO E INSTALAÇÃO. AF_10/2020</v>
          </cell>
          <cell r="E4348" t="str">
            <v>UN</v>
          </cell>
          <cell r="F4348" t="str">
            <v>17,35</v>
          </cell>
          <cell r="G4348" t="str">
            <v>18,60</v>
          </cell>
        </row>
        <row r="4349">
          <cell r="A4349" t="str">
            <v>SINAPI92694</v>
          </cell>
          <cell r="B4349" t="str">
            <v>SINAPI</v>
          </cell>
          <cell r="C4349" t="str">
            <v>92694</v>
          </cell>
          <cell r="D4349" t="str">
            <v>NIPLE, EM FERRO GALVANIZADO, CONEXÃO ROSQUEADA, DN 20 (3/4"), INSTALADO EM RAMAIS E SUB-RAMAIS DE GÁS - FORNECIMENTO E INSTALAÇÃO. AF_10/2020</v>
          </cell>
          <cell r="E4349" t="str">
            <v>UN</v>
          </cell>
          <cell r="F4349" t="str">
            <v>26,92</v>
          </cell>
          <cell r="G4349" t="str">
            <v>29,06</v>
          </cell>
        </row>
        <row r="4350">
          <cell r="A4350" t="str">
            <v>SINAPI92695</v>
          </cell>
          <cell r="B4350" t="str">
            <v>SINAPI</v>
          </cell>
          <cell r="C4350" t="str">
            <v>92695</v>
          </cell>
          <cell r="D4350" t="str">
            <v>LUVA, EM FERRO GALVANIZADO, CONEXÃO ROSQUEADA, DN 20 (3/4"), INSTALADO EM RAMAIS E SUB-RAMAIS DE GÁS - FORNECIMENTO E INSTALAÇÃO. AF_10/2020</v>
          </cell>
          <cell r="E4350" t="str">
            <v>UN</v>
          </cell>
          <cell r="F4350" t="str">
            <v>27,38</v>
          </cell>
          <cell r="G4350" t="str">
            <v>29,52</v>
          </cell>
        </row>
        <row r="4351">
          <cell r="A4351" t="str">
            <v>SINAPI92696</v>
          </cell>
          <cell r="B4351" t="str">
            <v>SINAPI</v>
          </cell>
          <cell r="C4351" t="str">
            <v>92696</v>
          </cell>
          <cell r="D4351" t="str">
            <v>NIPLE, EM FERRO GALVANIZADO, CONEXÃO ROSQUEADA, DN 25 (1"), INSTALADO EM RAMAIS E SUB-RAMAIS DE GÁS - FORNECIMENTO E INSTALAÇÃO. AF_10/2020</v>
          </cell>
          <cell r="E4351" t="str">
            <v>UN</v>
          </cell>
          <cell r="F4351" t="str">
            <v>42,28</v>
          </cell>
          <cell r="G4351" t="str">
            <v>45,75</v>
          </cell>
        </row>
        <row r="4352">
          <cell r="A4352" t="str">
            <v>SINAPI92697</v>
          </cell>
          <cell r="B4352" t="str">
            <v>SINAPI</v>
          </cell>
          <cell r="C4352" t="str">
            <v>92697</v>
          </cell>
          <cell r="D4352" t="str">
            <v>LUVA, EM FERRO GALVANIZADO, CONEXÃO ROSQUEADA, DN 25 (1"), INSTALADO EM RAMAIS E SUB-RAMAIS DE GÁS - FORNECIMENTO E INSTALAÇÃO. AF_10/2020</v>
          </cell>
          <cell r="E4352" t="str">
            <v>UN</v>
          </cell>
          <cell r="F4352" t="str">
            <v>44,34</v>
          </cell>
          <cell r="G4352" t="str">
            <v>47,81</v>
          </cell>
        </row>
        <row r="4353">
          <cell r="A4353" t="str">
            <v>SINAPI92698</v>
          </cell>
          <cell r="B4353" t="str">
            <v>SINAPI</v>
          </cell>
          <cell r="C4353" t="str">
            <v>92698</v>
          </cell>
          <cell r="D4353" t="str">
            <v>JOELHO 45 GRAUS, EM FERRO GALVANIZADO, CONEXÃO ROSQUEADA, DN 15 (1/2"), INSTALADO EM RAMAIS E SUB-RAMAIS DE GÁS - FORNECIMENTO E INSTALAÇÃO. AF_10/2020</v>
          </cell>
          <cell r="E4353" t="str">
            <v>UN</v>
          </cell>
          <cell r="F4353" t="str">
            <v>25,04</v>
          </cell>
          <cell r="G4353" t="str">
            <v>26,90</v>
          </cell>
        </row>
        <row r="4354">
          <cell r="A4354" t="str">
            <v>SINAPI92699</v>
          </cell>
          <cell r="B4354" t="str">
            <v>SINAPI</v>
          </cell>
          <cell r="C4354" t="str">
            <v>92699</v>
          </cell>
          <cell r="D4354" t="str">
            <v>JOELHO 90 GRAUS, EM FERRO GALVANIZADO, CONEXÃO ROSQUEADA, DN 15 (1/2"), INSTALADO EM RAMAIS E SUB-RAMAIS DE GÁS - FORNECIMENTO E INSTALAÇÃO. AF_10/2020</v>
          </cell>
          <cell r="E4354" t="str">
            <v>UN</v>
          </cell>
          <cell r="F4354" t="str">
            <v>23,55</v>
          </cell>
          <cell r="G4354" t="str">
            <v>25,41</v>
          </cell>
        </row>
        <row r="4355">
          <cell r="A4355" t="str">
            <v>SINAPI92700</v>
          </cell>
          <cell r="B4355" t="str">
            <v>SINAPI</v>
          </cell>
          <cell r="C4355" t="str">
            <v>92700</v>
          </cell>
          <cell r="D4355" t="str">
            <v>JOELHO 45 GRAUS, EM FERRO GALVANIZADO, CONEXÃO ROSQUEADA, DN 20 (3/4"), INSTALADO EM RAMAIS E SUB-RAMAIS DE GÁS - FORNECIMENTO E INSTALAÇÃO. AF_10/2020</v>
          </cell>
          <cell r="E4355" t="str">
            <v>UN</v>
          </cell>
          <cell r="F4355" t="str">
            <v>40,93</v>
          </cell>
          <cell r="G4355" t="str">
            <v>44,14</v>
          </cell>
        </row>
        <row r="4356">
          <cell r="A4356" t="str">
            <v>SINAPI92701</v>
          </cell>
          <cell r="B4356" t="str">
            <v>SINAPI</v>
          </cell>
          <cell r="C4356" t="str">
            <v>92701</v>
          </cell>
          <cell r="D4356" t="str">
            <v>JOELHO 90 GRAUS, EM FERRO GALVANIZADO, CONEXÃO ROSQUEADA, DN 20 (3/4"), INSTALADO EM RAMAIS E SUB-RAMAIS DE GÁS - FORNECIMENTO E INSTALAÇÃO. AF_10/2020</v>
          </cell>
          <cell r="E4356" t="str">
            <v>UN</v>
          </cell>
          <cell r="F4356" t="str">
            <v>38,71</v>
          </cell>
          <cell r="G4356" t="str">
            <v>41,92</v>
          </cell>
        </row>
        <row r="4357">
          <cell r="A4357" t="str">
            <v>SINAPI92702</v>
          </cell>
          <cell r="B4357" t="str">
            <v>SINAPI</v>
          </cell>
          <cell r="C4357" t="str">
            <v>92702</v>
          </cell>
          <cell r="D4357" t="str">
            <v>JOELHO 45 GRAUS, EM FERRO GALVANIZADO, CONEXÃO ROSQUEADA, DN 25 (1"), INSTALADO EM RAMAIS E SUB-RAMAIS DE GÁS - FORNECIMENTO E INSTALAÇÃO. AF_10/2020</v>
          </cell>
          <cell r="E4357" t="str">
            <v>UN</v>
          </cell>
          <cell r="F4357" t="str">
            <v>64,16</v>
          </cell>
          <cell r="G4357" t="str">
            <v>69,37</v>
          </cell>
        </row>
        <row r="4358">
          <cell r="A4358" t="str">
            <v>SINAPI92703</v>
          </cell>
          <cell r="B4358" t="str">
            <v>SINAPI</v>
          </cell>
          <cell r="C4358" t="str">
            <v>92703</v>
          </cell>
          <cell r="D4358" t="str">
            <v>JOELHO 90 GRAUS, EM FERRO GALVANIZADO, CONEXÃO ROSQUEADA, DN 25 (1"), INSTALADO EM RAMAIS E SUB-RAMAIS DE GÁS - FORNECIMENTO E INSTALAÇÃO. AF_10/2020</v>
          </cell>
          <cell r="E4358" t="str">
            <v>UN</v>
          </cell>
          <cell r="F4358" t="str">
            <v>61,42</v>
          </cell>
          <cell r="G4358" t="str">
            <v>66,63</v>
          </cell>
        </row>
        <row r="4359">
          <cell r="A4359" t="str">
            <v>SINAPI92704</v>
          </cell>
          <cell r="B4359" t="str">
            <v>SINAPI</v>
          </cell>
          <cell r="C4359" t="str">
            <v>92704</v>
          </cell>
          <cell r="D4359" t="str">
            <v>TÊ, EM FERRO GALVANIZADO, CONEXÃO ROSQUEADA, DN 15 (1/2"), INSTALADO EM RAMAIS E SUB-RAMAIS DE GÁS - FORNECIMENTO E INSTALAÇÃO. AF_10/2020</v>
          </cell>
          <cell r="E4359" t="str">
            <v>UN</v>
          </cell>
          <cell r="F4359" t="str">
            <v>31,67</v>
          </cell>
          <cell r="G4359" t="str">
            <v>34,17</v>
          </cell>
        </row>
        <row r="4360">
          <cell r="A4360" t="str">
            <v>SINAPI92705</v>
          </cell>
          <cell r="B4360" t="str">
            <v>SINAPI</v>
          </cell>
          <cell r="C4360" t="str">
            <v>92705</v>
          </cell>
          <cell r="D4360" t="str">
            <v>TÊ, EM FERRO GALVANIZADO, CONEXÃO ROSQUEADA, DN 20 (3/4"), INSTALADO EM RAMAIS E SUB-RAMAIS DE GÁS - FORNECIMENTO E INSTALAÇÃO. AF_10/2020</v>
          </cell>
          <cell r="E4360" t="str">
            <v>UN</v>
          </cell>
          <cell r="F4360" t="str">
            <v>51,15</v>
          </cell>
          <cell r="G4360" t="str">
            <v>55,42</v>
          </cell>
        </row>
        <row r="4361">
          <cell r="A4361" t="str">
            <v>SINAPI92706</v>
          </cell>
          <cell r="B4361" t="str">
            <v>SINAPI</v>
          </cell>
          <cell r="C4361" t="str">
            <v>92706</v>
          </cell>
          <cell r="D4361" t="str">
            <v>TÊ, EM FERRO GALVANIZADO, CONEXÃO ROSQUEADA, DN 25 (1"), INSTALADO EM RAMAIS E SUB-RAMAIS DE GÁS - FORNECIMENTO E INSTALAÇÃO. AF_10/2020</v>
          </cell>
          <cell r="E4361" t="str">
            <v>UN</v>
          </cell>
          <cell r="F4361" t="str">
            <v>82,86</v>
          </cell>
          <cell r="G4361" t="str">
            <v>89,81</v>
          </cell>
        </row>
        <row r="4362">
          <cell r="A4362" t="str">
            <v>SINAPI92889</v>
          </cell>
          <cell r="B4362" t="str">
            <v>SINAPI</v>
          </cell>
          <cell r="C4362" t="str">
            <v>92889</v>
          </cell>
          <cell r="D4362" t="str">
            <v>UNIÃO, EM FERRO GALVANIZADO, DN 50 (2"), CONEXÃO ROSQUEADA, INSTALADO EM PRUMADAS - FORNECIMENTO E INSTALAÇÃO. AF_10/2020</v>
          </cell>
          <cell r="E4362" t="str">
            <v>UN</v>
          </cell>
          <cell r="F4362" t="str">
            <v>153,18</v>
          </cell>
          <cell r="G4362" t="str">
            <v>157,82</v>
          </cell>
        </row>
        <row r="4363">
          <cell r="A4363" t="str">
            <v>SINAPI92890</v>
          </cell>
          <cell r="B4363" t="str">
            <v>SINAPI</v>
          </cell>
          <cell r="C4363" t="str">
            <v>92890</v>
          </cell>
          <cell r="D4363" t="str">
            <v>UNIÃO, EM FERRO GALVANIZADO, DN 65 (2 1/2"), CONEXÃO ROSQUEADA, INSTALADO EM PRUMADAS - FORNECIMENTO E INSTALAÇÃO. AF_10/2020</v>
          </cell>
          <cell r="E4363" t="str">
            <v>UN</v>
          </cell>
          <cell r="F4363" t="str">
            <v>231,14</v>
          </cell>
          <cell r="G4363" t="str">
            <v>236,19</v>
          </cell>
        </row>
        <row r="4364">
          <cell r="A4364" t="str">
            <v>SINAPI92891</v>
          </cell>
          <cell r="B4364" t="str">
            <v>SINAPI</v>
          </cell>
          <cell r="C4364" t="str">
            <v>92891</v>
          </cell>
          <cell r="D4364" t="str">
            <v>UNIÃO, EM FERRO GALVANIZADO, DN 80 (3"), CONEXÃO ROSQUEADA, INSTALADO EM PRUMADAS - FORNECIMENTO E INSTALAÇÃO. AF_10/2020</v>
          </cell>
          <cell r="E4364" t="str">
            <v>UN</v>
          </cell>
          <cell r="F4364" t="str">
            <v>337,93</v>
          </cell>
          <cell r="G4364" t="str">
            <v>343,40</v>
          </cell>
        </row>
        <row r="4365">
          <cell r="A4365" t="str">
            <v>SINAPI92892</v>
          </cell>
          <cell r="B4365" t="str">
            <v>SINAPI</v>
          </cell>
          <cell r="C4365" t="str">
            <v>92892</v>
          </cell>
          <cell r="D4365" t="str">
            <v>UNIÃO, EM FERRO GALVANIZADO, DN 25 (1"), CONEXÃO ROSQUEADA, INSTALADO EM REDE DE ALIMENTAÇÃO PARA HIDRANTE - FORNECIMENTO E INSTALAÇÃO. AF_10/2020</v>
          </cell>
          <cell r="E4365" t="str">
            <v>UN</v>
          </cell>
          <cell r="F4365" t="str">
            <v>67,00</v>
          </cell>
          <cell r="G4365" t="str">
            <v>70,53</v>
          </cell>
        </row>
        <row r="4366">
          <cell r="A4366" t="str">
            <v>SINAPI92893</v>
          </cell>
          <cell r="B4366" t="str">
            <v>SINAPI</v>
          </cell>
          <cell r="C4366" t="str">
            <v>92893</v>
          </cell>
          <cell r="D4366" t="str">
            <v>UNIÃO, EM FERRO GALVANIZADO, DN 32 (1 1/4"), CONEXÃO ROSQUEADA, INSTALADO EM REDE DE ALIMENTAÇÃO PARA HIDRANTE - FORNECIMENTO E INSTALAÇÃO. AF_10/2020</v>
          </cell>
          <cell r="E4366" t="str">
            <v>UN</v>
          </cell>
          <cell r="F4366" t="str">
            <v>94,68</v>
          </cell>
          <cell r="G4366" t="str">
            <v>98,52</v>
          </cell>
        </row>
        <row r="4367">
          <cell r="A4367" t="str">
            <v>SINAPI92894</v>
          </cell>
          <cell r="B4367" t="str">
            <v>SINAPI</v>
          </cell>
          <cell r="C4367" t="str">
            <v>92894</v>
          </cell>
          <cell r="D4367" t="str">
            <v>UNIÃO, EM FERRO GALVANIZADO, DN 40 (1 1/2"), CONEXÃO ROSQUEADA, INSTALADO EM REDE DE ALIMENTAÇÃO PARA HIDRANTE - FORNECIMENTO E INSTALAÇÃO. AF_10/2020</v>
          </cell>
          <cell r="E4367" t="str">
            <v>UN</v>
          </cell>
          <cell r="F4367" t="str">
            <v>112,90</v>
          </cell>
          <cell r="G4367" t="str">
            <v>117,09</v>
          </cell>
        </row>
        <row r="4368">
          <cell r="A4368" t="str">
            <v>SINAPI92895</v>
          </cell>
          <cell r="B4368" t="str">
            <v>SINAPI</v>
          </cell>
          <cell r="C4368" t="str">
            <v>92895</v>
          </cell>
          <cell r="D4368" t="str">
            <v>UNIÃO, EM FERRO GALVANIZADO, DN 50 (2"), CONEXÃO ROSQUEADA, INSTALADO EM REDE DE ALIMENTAÇÃO PARA HIDRANTE - FORNECIMENTO E INSTALAÇÃO. AF_10/2020</v>
          </cell>
          <cell r="E4368" t="str">
            <v>UN</v>
          </cell>
          <cell r="F4368" t="str">
            <v>153,12</v>
          </cell>
          <cell r="G4368" t="str">
            <v>157,75</v>
          </cell>
        </row>
        <row r="4369">
          <cell r="A4369" t="str">
            <v>SINAPI92896</v>
          </cell>
          <cell r="B4369" t="str">
            <v>SINAPI</v>
          </cell>
          <cell r="C4369" t="str">
            <v>92896</v>
          </cell>
          <cell r="D4369" t="str">
            <v>UNIÃO, EM FERRO GALVANIZADO, DN 65 (2 1/2"), CONEXÃO ROSQUEADA, INSTALADO EM REDE DE ALIMENTAÇÃO PARA HIDRANTE - FORNECIMENTO E INSTALAÇÃO. AF_10/2020</v>
          </cell>
          <cell r="E4369" t="str">
            <v>UN</v>
          </cell>
          <cell r="F4369" t="str">
            <v>233,20</v>
          </cell>
          <cell r="G4369" t="str">
            <v>238,49</v>
          </cell>
        </row>
        <row r="4370">
          <cell r="A4370" t="str">
            <v>SINAPI92897</v>
          </cell>
          <cell r="B4370" t="str">
            <v>SINAPI</v>
          </cell>
          <cell r="C4370" t="str">
            <v>92897</v>
          </cell>
          <cell r="D4370" t="str">
            <v>UNIÃO, EM FERRO GALVANIZADO, DN 80 (3"), CONEXÃO ROSQUEADA, INSTALADO EM REDE DE ALIMENTAÇÃO PARA HIDRANTE - FORNECIMENTO E INSTALAÇÃO. AF_10/2020</v>
          </cell>
          <cell r="E4370" t="str">
            <v>UN</v>
          </cell>
          <cell r="F4370" t="str">
            <v>342,17</v>
          </cell>
          <cell r="G4370" t="str">
            <v>348,14</v>
          </cell>
        </row>
        <row r="4371">
          <cell r="A4371" t="str">
            <v>SINAPI92898</v>
          </cell>
          <cell r="B4371" t="str">
            <v>SINAPI</v>
          </cell>
          <cell r="C4371" t="str">
            <v>92898</v>
          </cell>
          <cell r="D4371" t="str">
            <v>UNIÃO, EM FERRO GALVANIZADO, CONEXÃO ROSQUEADA, DN 25 (1"), INSTALADO EM REDE DE ALIMENTAÇÃO PARA SPRINKLER - FORNECIMENTO E INSTALAÇÃO. AF_10/2020</v>
          </cell>
          <cell r="E4371" t="str">
            <v>UN</v>
          </cell>
          <cell r="F4371" t="str">
            <v>55,56</v>
          </cell>
          <cell r="G4371" t="str">
            <v>57,73</v>
          </cell>
        </row>
        <row r="4372">
          <cell r="A4372" t="str">
            <v>SINAPI92899</v>
          </cell>
          <cell r="B4372" t="str">
            <v>SINAPI</v>
          </cell>
          <cell r="C4372" t="str">
            <v>92899</v>
          </cell>
          <cell r="D4372" t="str">
            <v>UNIÃO, EM FERRO GALVANIZADO, CONEXÃO ROSQUEADA, DN 32 (1 1/4"), INSTALADO EM REDE DE ALIMENTAÇÃO PARA SPRINKLER - FORNECIMENTO E INSTALAÇÃO. AF_10/2020</v>
          </cell>
          <cell r="E4372" t="str">
            <v>UN</v>
          </cell>
          <cell r="F4372" t="str">
            <v>81,67</v>
          </cell>
          <cell r="G4372" t="str">
            <v>83,96</v>
          </cell>
        </row>
        <row r="4373">
          <cell r="A4373" t="str">
            <v>SINAPI92900</v>
          </cell>
          <cell r="B4373" t="str">
            <v>SINAPI</v>
          </cell>
          <cell r="C4373" t="str">
            <v>92900</v>
          </cell>
          <cell r="D4373" t="str">
            <v>UNIÃO, EM FERRO GALVANIZADO, CONEXÃO ROSQUEADA, DN 40 (1 1/2"), INSTALADO EM REDE DE ALIMENTAÇÃO PARA SPRINKLER - FORNECIMENTO E INSTALAÇÃO. AF_10/2020</v>
          </cell>
          <cell r="E4373" t="str">
            <v>UN</v>
          </cell>
          <cell r="F4373" t="str">
            <v>98,08</v>
          </cell>
          <cell r="G4373" t="str">
            <v>100,49</v>
          </cell>
        </row>
        <row r="4374">
          <cell r="A4374" t="str">
            <v>SINAPI92901</v>
          </cell>
          <cell r="B4374" t="str">
            <v>SINAPI</v>
          </cell>
          <cell r="C4374" t="str">
            <v>92901</v>
          </cell>
          <cell r="D4374" t="str">
            <v>UNIÃO, EM FERRO GALVANIZADO, CONEXÃO ROSQUEADA, DN 50 (2"), INSTALADO EM REDE DE ALIMENTAÇÃO PARA SPRINKLER - FORNECIMENTO E INSTALAÇÃO. AF_10/2020</v>
          </cell>
          <cell r="E4374" t="str">
            <v>UN</v>
          </cell>
          <cell r="F4374" t="str">
            <v>136,06</v>
          </cell>
          <cell r="G4374" t="str">
            <v>138,66</v>
          </cell>
        </row>
        <row r="4375">
          <cell r="A4375" t="str">
            <v>SINAPI92902</v>
          </cell>
          <cell r="B4375" t="str">
            <v>SINAPI</v>
          </cell>
          <cell r="C4375" t="str">
            <v>92902</v>
          </cell>
          <cell r="D4375" t="str">
            <v>UNIÃO, EM FERRO GALVANIZADO, CONEXÃO ROSQUEADA, DN 65 (2 1/2"), INSTALADO EM REDE DE ALIMENTAÇÃO PARA SPRINKLER - FORNECIMENTO E INSTALAÇÃO. AF_10/2020</v>
          </cell>
          <cell r="E4375" t="str">
            <v>UN</v>
          </cell>
          <cell r="F4375" t="str">
            <v>212,75</v>
          </cell>
          <cell r="G4375" t="str">
            <v>215,61</v>
          </cell>
        </row>
        <row r="4376">
          <cell r="A4376" t="str">
            <v>SINAPI92903</v>
          </cell>
          <cell r="B4376" t="str">
            <v>SINAPI</v>
          </cell>
          <cell r="C4376" t="str">
            <v>92903</v>
          </cell>
          <cell r="D4376" t="str">
            <v>UNIÃO, EM FERRO GALVANIZADO, CONEXÃO ROSQUEADA, DN 80 (3"), INSTALADO EM REDE DE ALIMENTAÇÃO PARA SPRINKLER - FORNECIMENTO E INSTALAÇÃO. AF_10/2020</v>
          </cell>
          <cell r="E4376" t="str">
            <v>UN</v>
          </cell>
          <cell r="F4376" t="str">
            <v>318,39</v>
          </cell>
          <cell r="G4376" t="str">
            <v>321,53</v>
          </cell>
        </row>
        <row r="4377">
          <cell r="A4377" t="str">
            <v>SINAPI92904</v>
          </cell>
          <cell r="B4377" t="str">
            <v>SINAPI</v>
          </cell>
          <cell r="C4377" t="str">
            <v>92904</v>
          </cell>
          <cell r="D4377" t="str">
            <v>UNIÃO, EM FERRO GALVANIZADO, CONEXÃO ROSQUEADA, DN 15 (1/2"), INSTALADO EM RAMAIS E SUB-RAMAIS DE GÁS - FORNECIMENTO E INSTALAÇÃO. AF_10/2020</v>
          </cell>
          <cell r="E4377" t="str">
            <v>UN</v>
          </cell>
          <cell r="F4377" t="str">
            <v>37,70</v>
          </cell>
          <cell r="G4377" t="str">
            <v>38,95</v>
          </cell>
        </row>
        <row r="4378">
          <cell r="A4378" t="str">
            <v>SINAPI92905</v>
          </cell>
          <cell r="B4378" t="str">
            <v>SINAPI</v>
          </cell>
          <cell r="C4378" t="str">
            <v>92905</v>
          </cell>
          <cell r="D4378" t="str">
            <v>UNIÃO, EM FERRO GALVANIZADO, CONEXÃO ROSQUEADA, DN 20 (3/4"), INSTALADO EM RAMAIS E SUB-RAMAIS DE GÁS - FORNECIMENTO E INSTALAÇÃO. AF_10/2020</v>
          </cell>
          <cell r="E4378" t="str">
            <v>UN</v>
          </cell>
          <cell r="F4378" t="str">
            <v>54,08</v>
          </cell>
          <cell r="G4378" t="str">
            <v>56,22</v>
          </cell>
        </row>
        <row r="4379">
          <cell r="A4379" t="str">
            <v>SINAPI92906</v>
          </cell>
          <cell r="B4379" t="str">
            <v>SINAPI</v>
          </cell>
          <cell r="C4379" t="str">
            <v>92906</v>
          </cell>
          <cell r="D4379" t="str">
            <v>UNIÃO, EM FERRO GALVANIZADO, CONEXÃO ROSQUEADA, DN 25 (1"), INSTALADO EM RAMAIS E SUB-RAMAIS DE GÁS - FORNECIMENTO E INSTALAÇÃO. AF_10/2020</v>
          </cell>
          <cell r="E4379" t="str">
            <v>UN</v>
          </cell>
          <cell r="F4379" t="str">
            <v>66,51</v>
          </cell>
          <cell r="G4379" t="str">
            <v>69,98</v>
          </cell>
        </row>
        <row r="4380">
          <cell r="A4380" t="str">
            <v>SINAPI92907</v>
          </cell>
          <cell r="B4380" t="str">
            <v>SINAPI</v>
          </cell>
          <cell r="C4380" t="str">
            <v>92907</v>
          </cell>
          <cell r="D4380" t="str">
            <v>LUVA DE REDUÇÃO, EM FERRO GALVANIZADO, 2" X 1 1/2", CONEXÃO ROSQUEADA, INSTALADO EM PRUMADAS - FORNECIMENTO E INSTALAÇÃO. AF_10/2020</v>
          </cell>
          <cell r="E4380" t="str">
            <v>UN</v>
          </cell>
          <cell r="F4380" t="str">
            <v>83,02</v>
          </cell>
          <cell r="G4380" t="str">
            <v>87,66</v>
          </cell>
        </row>
        <row r="4381">
          <cell r="A4381" t="str">
            <v>SINAPI92908</v>
          </cell>
          <cell r="B4381" t="str">
            <v>SINAPI</v>
          </cell>
          <cell r="C4381" t="str">
            <v>92908</v>
          </cell>
          <cell r="D4381" t="str">
            <v>LUVA DE REDUÇÃO, EM FERRO GALVANIZADO, 2" X 1 1/4", CONEXÃO ROSQUEADA, INSTALADO EM PRUMADAS - FORNECIMENTO E INSTALAÇÃO. AF_10/2020</v>
          </cell>
          <cell r="E4381" t="str">
            <v>UN</v>
          </cell>
          <cell r="F4381" t="str">
            <v>83,02</v>
          </cell>
          <cell r="G4381" t="str">
            <v>87,66</v>
          </cell>
        </row>
        <row r="4382">
          <cell r="A4382" t="str">
            <v>SINAPI92909</v>
          </cell>
          <cell r="B4382" t="str">
            <v>SINAPI</v>
          </cell>
          <cell r="C4382" t="str">
            <v>92909</v>
          </cell>
          <cell r="D4382" t="str">
            <v>LUVA DE REDUÇÃO, EM FERRO GALVANIZADO, 2" X 1", CONEXÃO ROSQUEADA, INSTALADO EM PRUMADAS - FORNECIMENTO E INSTALAÇÃO. AF_10/2020</v>
          </cell>
          <cell r="E4382" t="str">
            <v>UN</v>
          </cell>
          <cell r="F4382" t="str">
            <v>83,02</v>
          </cell>
          <cell r="G4382" t="str">
            <v>87,66</v>
          </cell>
        </row>
        <row r="4383">
          <cell r="A4383" t="str">
            <v>SINAPI92910</v>
          </cell>
          <cell r="B4383" t="str">
            <v>SINAPI</v>
          </cell>
          <cell r="C4383" t="str">
            <v>92910</v>
          </cell>
          <cell r="D4383" t="str">
            <v>LUVA DE REDUÇÃO, EM FERRO GALVANIZADO, 2 1/2" X 1 1/2", CONEXÃO ROSQUEADA, INSTALADO EM PRUMADAS - FORNECIMENTO E INSTALAÇÃO. AF_10/2020</v>
          </cell>
          <cell r="E4383" t="str">
            <v>UN</v>
          </cell>
          <cell r="F4383" t="str">
            <v>119,40</v>
          </cell>
          <cell r="G4383" t="str">
            <v>124,45</v>
          </cell>
        </row>
        <row r="4384">
          <cell r="A4384" t="str">
            <v>SINAPI92911</v>
          </cell>
          <cell r="B4384" t="str">
            <v>SINAPI</v>
          </cell>
          <cell r="C4384" t="str">
            <v>92911</v>
          </cell>
          <cell r="D4384" t="str">
            <v>LUVA DE REDUÇÃO, EM FERRO GALVANIZADO, 2 1/2" X 2", CONEXÃO ROSQUEADA, INSTALADO EM PRUMADAS - FORNECIMENTO E INSTALAÇÃO. AF_10/2020</v>
          </cell>
          <cell r="E4384" t="str">
            <v>UN</v>
          </cell>
          <cell r="F4384" t="str">
            <v>119,40</v>
          </cell>
          <cell r="G4384" t="str">
            <v>124,45</v>
          </cell>
        </row>
        <row r="4385">
          <cell r="A4385" t="str">
            <v>SINAPI92912</v>
          </cell>
          <cell r="B4385" t="str">
            <v>SINAPI</v>
          </cell>
          <cell r="C4385" t="str">
            <v>92912</v>
          </cell>
          <cell r="D4385" t="str">
            <v>LUVA DE REDUÇÃO, EM FERRO GALVANIZADO, 3" X 1 1/2", CONEXÃO ROSQUEADA, INSTALADO EM PRUMADAS - FORNECIMENTO E INSTALAÇÃO. AF_10/2020</v>
          </cell>
          <cell r="E4385" t="str">
            <v>UN</v>
          </cell>
          <cell r="F4385" t="str">
            <v>159,39</v>
          </cell>
          <cell r="G4385" t="str">
            <v>164,44</v>
          </cell>
        </row>
        <row r="4386">
          <cell r="A4386" t="str">
            <v>SINAPI92913</v>
          </cell>
          <cell r="B4386" t="str">
            <v>SINAPI</v>
          </cell>
          <cell r="C4386" t="str">
            <v>92913</v>
          </cell>
          <cell r="D4386" t="str">
            <v>LUVA DE REDUÇÃO, EM FERRO GALVANIZADO, 3" X 2 1/2", CONEXÃO ROSQUEADA, INSTALADO EM PRUMADAS - FORNECIMENTO E INSTALAÇÃO. AF_10/2020</v>
          </cell>
          <cell r="E4386" t="str">
            <v>UN</v>
          </cell>
          <cell r="F4386" t="str">
            <v>162,85</v>
          </cell>
          <cell r="G4386" t="str">
            <v>168,32</v>
          </cell>
        </row>
        <row r="4387">
          <cell r="A4387" t="str">
            <v>SINAPI92914</v>
          </cell>
          <cell r="B4387" t="str">
            <v>SINAPI</v>
          </cell>
          <cell r="C4387" t="str">
            <v>92914</v>
          </cell>
          <cell r="D4387" t="str">
            <v>LUVA DE REDUÇÃO, EM FERRO GALVANIZADO, 3" X 2", CONEXÃO ROSQUEADA, INSTALADO EM PRUMADAS - FORNECIMENTO E INSTALAÇÃO. AF_10/2020</v>
          </cell>
          <cell r="E4387" t="str">
            <v>UN</v>
          </cell>
          <cell r="F4387" t="str">
            <v>162,85</v>
          </cell>
          <cell r="G4387" t="str">
            <v>168,32</v>
          </cell>
        </row>
        <row r="4388">
          <cell r="A4388" t="str">
            <v>SINAPI92918</v>
          </cell>
          <cell r="B4388" t="str">
            <v>SINAPI</v>
          </cell>
          <cell r="C4388" t="str">
            <v>92918</v>
          </cell>
          <cell r="D4388" t="str">
            <v>LUVA DE REDUÇÃO, EM FERRO GALVANIZADO, 1" X 1/2", CONEXÃO ROSQUEADA, INSTALADO EM REDE DE ALIMENTAÇÃO PARA HIDRANTE - FORNECIMENTO E INSTALAÇÃO. AF_10/2020</v>
          </cell>
          <cell r="E4388" t="str">
            <v>UN</v>
          </cell>
          <cell r="F4388" t="str">
            <v>44,66</v>
          </cell>
          <cell r="G4388" t="str">
            <v>48,19</v>
          </cell>
        </row>
        <row r="4389">
          <cell r="A4389" t="str">
            <v>SINAPI92920</v>
          </cell>
          <cell r="B4389" t="str">
            <v>SINAPI</v>
          </cell>
          <cell r="C4389" t="str">
            <v>92920</v>
          </cell>
          <cell r="D4389" t="str">
            <v>LUVA DE REDUÇÃO, EM FERRO GALVANIZADO, 1" X 3/4", CONEXÃO ROSQUEADA, INSTALADO EM REDE DE ALIMENTAÇÃO PARA HIDRANTE - FORNECIMENTO E INSTALAÇÃO. AF_10/2020</v>
          </cell>
          <cell r="E4389" t="str">
            <v>UN</v>
          </cell>
          <cell r="F4389" t="str">
            <v>44,95</v>
          </cell>
          <cell r="G4389" t="str">
            <v>48,48</v>
          </cell>
        </row>
        <row r="4390">
          <cell r="A4390" t="str">
            <v>SINAPI92925</v>
          </cell>
          <cell r="B4390" t="str">
            <v>SINAPI</v>
          </cell>
          <cell r="C4390" t="str">
            <v>92925</v>
          </cell>
          <cell r="D4390" t="str">
            <v>LUVA DE REDUÇÃO, EM FERRO GALVANIZADO, 1 1/4" X 1", CONEXÃO ROSQUEADA, INSTALADO EM REDE DE ALIMENTAÇÃO PARA HIDRANTE - FORNECIMENTO E INSTALAÇÃO. AF_10/2020</v>
          </cell>
          <cell r="E4390" t="str">
            <v>UN</v>
          </cell>
          <cell r="F4390" t="str">
            <v>55,00</v>
          </cell>
          <cell r="G4390" t="str">
            <v>58,84</v>
          </cell>
        </row>
        <row r="4391">
          <cell r="A4391" t="str">
            <v>SINAPI92926</v>
          </cell>
          <cell r="B4391" t="str">
            <v>SINAPI</v>
          </cell>
          <cell r="C4391" t="str">
            <v>92926</v>
          </cell>
          <cell r="D4391" t="str">
            <v>LUVA DE REDUÇÃO, EM FERRO GALVANIZADO, 1 1/4" X 1/2", CONEXÃO ROSQUEADA, INSTALADO EM REDE DE ALIMENTAÇÃO PARA HIDRANTE - FORNECIMENTO E INSTALAÇÃO. AF_10/2020</v>
          </cell>
          <cell r="E4391" t="str">
            <v>UN</v>
          </cell>
          <cell r="F4391" t="str">
            <v>54,99</v>
          </cell>
          <cell r="G4391" t="str">
            <v>58,83</v>
          </cell>
        </row>
        <row r="4392">
          <cell r="A4392" t="str">
            <v>SINAPI92927</v>
          </cell>
          <cell r="B4392" t="str">
            <v>SINAPI</v>
          </cell>
          <cell r="C4392" t="str">
            <v>92927</v>
          </cell>
          <cell r="D4392" t="str">
            <v>LUVA DE REDUÇÃO, EM FERRO GALVANIZADO, 1 1/4" X 3/4", CONEXÃO ROSQUEADA, INSTALADO EM REDE DE ALIMENTAÇÃO PARA HIDRANTE - FORNECIMENTO E INSTALAÇÃO. AF_10/2020</v>
          </cell>
          <cell r="E4392" t="str">
            <v>UN</v>
          </cell>
          <cell r="F4392" t="str">
            <v>54,99</v>
          </cell>
          <cell r="G4392" t="str">
            <v>58,83</v>
          </cell>
        </row>
        <row r="4393">
          <cell r="A4393" t="str">
            <v>SINAPI92928</v>
          </cell>
          <cell r="B4393" t="str">
            <v>SINAPI</v>
          </cell>
          <cell r="C4393" t="str">
            <v>92928</v>
          </cell>
          <cell r="D4393" t="str">
            <v>LUVA DE REDUÇÃO, EM FERRO GALVANIZADO, 1 1/2" X 1 1/4", CONEXÃO ROSQUEADA, INSTALADO EM REDE DE ALIMENTAÇÃO PARA HIDRANTE - FORNECIMENTO E INSTALAÇÃO. AF_10/2020</v>
          </cell>
          <cell r="E4393" t="str">
            <v>UN</v>
          </cell>
          <cell r="F4393" t="str">
            <v>62,78</v>
          </cell>
          <cell r="G4393" t="str">
            <v>66,97</v>
          </cell>
        </row>
        <row r="4394">
          <cell r="A4394" t="str">
            <v>SINAPI92929</v>
          </cell>
          <cell r="B4394" t="str">
            <v>SINAPI</v>
          </cell>
          <cell r="C4394" t="str">
            <v>92929</v>
          </cell>
          <cell r="D4394" t="str">
            <v>LUVA DE REDUÇÃO, EM FERRO GALVANIZADO, 1 1/2" X 1", CONEXÃO ROSQUEADA, INSTALADO EM REDE DE ALIMENTAÇÃO PARA HIDRANTE - FORNECIMENTO E INSTALAÇÃO. AF_10/2020</v>
          </cell>
          <cell r="E4394" t="str">
            <v>UN</v>
          </cell>
          <cell r="F4394" t="str">
            <v>62,78</v>
          </cell>
          <cell r="G4394" t="str">
            <v>66,97</v>
          </cell>
        </row>
        <row r="4395">
          <cell r="A4395" t="str">
            <v>SINAPI92930</v>
          </cell>
          <cell r="B4395" t="str">
            <v>SINAPI</v>
          </cell>
          <cell r="C4395" t="str">
            <v>92930</v>
          </cell>
          <cell r="D4395" t="str">
            <v>LUVA DE REDUÇÃO, EM FERRO GALVANIZADO, 1 1/2" X 3/4", CONEXÃO ROSQUEADA, INSTALADO EM REDE DE ALIMENTAÇÃO PARA HIDRANTE - FORNECIMENTO E INSTALAÇÃO. AF_10/2020</v>
          </cell>
          <cell r="E4395" t="str">
            <v>UN</v>
          </cell>
          <cell r="F4395" t="str">
            <v>62,78</v>
          </cell>
          <cell r="G4395" t="str">
            <v>66,97</v>
          </cell>
        </row>
        <row r="4396">
          <cell r="A4396" t="str">
            <v>SINAPI92931</v>
          </cell>
          <cell r="B4396" t="str">
            <v>SINAPI</v>
          </cell>
          <cell r="C4396" t="str">
            <v>92931</v>
          </cell>
          <cell r="D4396" t="str">
            <v>LUVA DE REDUÇÃO, EM FERRO GALVANIZADO, 2" X 1 1/2", CONEXÃO ROSQUEADA, INSTALADO EM REDE DE ALIMENTAÇÃO PARA HIDRANTE - FORNECIMENTO E INSTALAÇÃO. AF_10/2020</v>
          </cell>
          <cell r="E4396" t="str">
            <v>UN</v>
          </cell>
          <cell r="F4396" t="str">
            <v>82,96</v>
          </cell>
          <cell r="G4396" t="str">
            <v>87,59</v>
          </cell>
        </row>
        <row r="4397">
          <cell r="A4397" t="str">
            <v>SINAPI92932</v>
          </cell>
          <cell r="B4397" t="str">
            <v>SINAPI</v>
          </cell>
          <cell r="C4397" t="str">
            <v>92932</v>
          </cell>
          <cell r="D4397" t="str">
            <v>LUVA DE REDUÇÃO, EM FERRO GALVANIZADO, 2" X 1 1/4", CONEXÃO ROSQUEADA, INSTALADO EM REDE DE ALIMENTAÇÃO PARA HIDRANTE - FORNECIMENTO E INSTALAÇÃO. AF_10/2020</v>
          </cell>
          <cell r="E4397" t="str">
            <v>UN</v>
          </cell>
          <cell r="F4397" t="str">
            <v>82,96</v>
          </cell>
          <cell r="G4397" t="str">
            <v>87,59</v>
          </cell>
        </row>
        <row r="4398">
          <cell r="A4398" t="str">
            <v>SINAPI92933</v>
          </cell>
          <cell r="B4398" t="str">
            <v>SINAPI</v>
          </cell>
          <cell r="C4398" t="str">
            <v>92933</v>
          </cell>
          <cell r="D4398" t="str">
            <v>LUVA DE REDUÇÃO, EM FERRO GALVANIZADO, 2" X 1", CONEXÃO ROSQUEADA, INSTALADO EM REDE DE ALIMENTAÇÃO PARA HIDRANTE - FORNECIMENTO E INSTALAÇÃO. AF_10/2020</v>
          </cell>
          <cell r="E4398" t="str">
            <v>UN</v>
          </cell>
          <cell r="F4398" t="str">
            <v>82,96</v>
          </cell>
          <cell r="G4398" t="str">
            <v>87,59</v>
          </cell>
        </row>
        <row r="4399">
          <cell r="A4399" t="str">
            <v>SINAPI92934</v>
          </cell>
          <cell r="B4399" t="str">
            <v>SINAPI</v>
          </cell>
          <cell r="C4399" t="str">
            <v>92934</v>
          </cell>
          <cell r="D4399" t="str">
            <v>LUVA DE REDUÇÃO, EM FERRO GALVANIZADO, 2 1/2" X 1 1/2", CONEXÃO ROSQUEADA, INSTALADO EM REDE DE ALIMENTAÇÃO PARA HIDRANTE - FORNECIMENTO E INSTALAÇÃO. AF_10/2020</v>
          </cell>
          <cell r="E4399" t="str">
            <v>UN</v>
          </cell>
          <cell r="F4399" t="str">
            <v>121,46</v>
          </cell>
          <cell r="G4399" t="str">
            <v>126,75</v>
          </cell>
        </row>
        <row r="4400">
          <cell r="A4400" t="str">
            <v>SINAPI92935</v>
          </cell>
          <cell r="B4400" t="str">
            <v>SINAPI</v>
          </cell>
          <cell r="C4400" t="str">
            <v>92935</v>
          </cell>
          <cell r="D4400" t="str">
            <v>LUVA DE REDUÇÃO, EM FERRO GALVANIZADO, 2 1/2" X 2", CONEXÃO ROSQUEADA, INSTALADO EM REDE DE ALIMENTAÇÃO PARA HIDRANTE - FORNECIMENTO E INSTALAÇÃO. AF_10/2020</v>
          </cell>
          <cell r="E4400" t="str">
            <v>UN</v>
          </cell>
          <cell r="F4400" t="str">
            <v>121,46</v>
          </cell>
          <cell r="G4400" t="str">
            <v>126,75</v>
          </cell>
        </row>
        <row r="4401">
          <cell r="A4401" t="str">
            <v>SINAPI92936</v>
          </cell>
          <cell r="B4401" t="str">
            <v>SINAPI</v>
          </cell>
          <cell r="C4401" t="str">
            <v>92936</v>
          </cell>
          <cell r="D4401" t="str">
            <v>LUVA DE REDUÇÃO, EM FERRO GALVANIZADO, 3" X 2 1/2", CONEXÃO ROSQUEADA, INSTALADO EM REDE DE ALIMENTAÇÃO PARA HIDRANTE - FORNECIMENTO E INSTALAÇÃO. AF_10/2020</v>
          </cell>
          <cell r="E4401" t="str">
            <v>UN</v>
          </cell>
          <cell r="F4401" t="str">
            <v>167,09</v>
          </cell>
          <cell r="G4401" t="str">
            <v>173,06</v>
          </cell>
        </row>
        <row r="4402">
          <cell r="A4402" t="str">
            <v>SINAPI92937</v>
          </cell>
          <cell r="B4402" t="str">
            <v>SINAPI</v>
          </cell>
          <cell r="C4402" t="str">
            <v>92937</v>
          </cell>
          <cell r="D4402" t="str">
            <v>LUVA DE REDUÇÃO, EM FERRO GALVANIZADO, 3" X 2", CONEXÃO ROSQUEADA, INSTALADO EM REDE DE ALIMENTAÇÃO PARA HIDRANTE - FORNECIMENTO E INSTALAÇÃO. AF_10/2020</v>
          </cell>
          <cell r="E4402" t="str">
            <v>UN</v>
          </cell>
          <cell r="F4402" t="str">
            <v>167,09</v>
          </cell>
          <cell r="G4402" t="str">
            <v>173,06</v>
          </cell>
        </row>
        <row r="4403">
          <cell r="A4403" t="str">
            <v>SINAPI92938</v>
          </cell>
          <cell r="B4403" t="str">
            <v>SINAPI</v>
          </cell>
          <cell r="C4403" t="str">
            <v>92938</v>
          </cell>
          <cell r="D4403" t="str">
            <v>LUVA DE REDUÇÃO, EM FERRO GALVANIZADO, 1" X 1/2", CONEXÃO ROSQUEADA, INSTALADO EM REDE DE ALIMENTAÇÃO PARA SPRINKLER - FORNECIMENTO E INSTALAÇÃO. AF_10/2020</v>
          </cell>
          <cell r="E4403" t="str">
            <v>UN</v>
          </cell>
          <cell r="F4403" t="str">
            <v>33,22</v>
          </cell>
          <cell r="G4403" t="str">
            <v>35,39</v>
          </cell>
        </row>
        <row r="4404">
          <cell r="A4404" t="str">
            <v>SINAPI92939</v>
          </cell>
          <cell r="B4404" t="str">
            <v>SINAPI</v>
          </cell>
          <cell r="C4404" t="str">
            <v>92939</v>
          </cell>
          <cell r="D4404" t="str">
            <v>LUVA DE REDUÇÃO, EM FERRO GALVANIZADO, 1" X 3/4", CONEXÃO ROSQUEADA, INSTALADO EM REDE DE ALIMENTAÇÃO PARA SPRINKLER - FORNECIMENTO E INSTALAÇÃO. AF_10/2020</v>
          </cell>
          <cell r="E4404" t="str">
            <v>UN</v>
          </cell>
          <cell r="F4404" t="str">
            <v>33,51</v>
          </cell>
          <cell r="G4404" t="str">
            <v>35,68</v>
          </cell>
        </row>
        <row r="4405">
          <cell r="A4405" t="str">
            <v>SINAPI92940</v>
          </cell>
          <cell r="B4405" t="str">
            <v>SINAPI</v>
          </cell>
          <cell r="C4405" t="str">
            <v>92940</v>
          </cell>
          <cell r="D4405" t="str">
            <v>LUVA DE REDUÇÃO, EM FERRO GALVANIZADO, 1 1/4" X 1", CONEXÃO ROSQUEADA, INSTALADO EM REDE DE ALIMENTAÇÃO PARA SPRINKLER - FORNECIMENTO E INSTALAÇÃO. AF_10/2020</v>
          </cell>
          <cell r="E4405" t="str">
            <v>UN</v>
          </cell>
          <cell r="F4405" t="str">
            <v>41,99</v>
          </cell>
          <cell r="G4405" t="str">
            <v>44,28</v>
          </cell>
        </row>
        <row r="4406">
          <cell r="A4406" t="str">
            <v>SINAPI92941</v>
          </cell>
          <cell r="B4406" t="str">
            <v>SINAPI</v>
          </cell>
          <cell r="C4406" t="str">
            <v>92941</v>
          </cell>
          <cell r="D4406" t="str">
            <v>LUVA DE REDUÇÃO, EM FERRO GALVANIZADO, 1 1/4" X 1/2", CONEXÃO ROSQUEADA, INSTALADO EM REDE DE ALIMENTAÇÃO PARA SPRINKLER - FORNECIMENTO E INSTALAÇÃO. AF_10/2020</v>
          </cell>
          <cell r="E4406" t="str">
            <v>UN</v>
          </cell>
          <cell r="F4406" t="str">
            <v>41,98</v>
          </cell>
          <cell r="G4406" t="str">
            <v>44,27</v>
          </cell>
        </row>
        <row r="4407">
          <cell r="A4407" t="str">
            <v>SINAPI92942</v>
          </cell>
          <cell r="B4407" t="str">
            <v>SINAPI</v>
          </cell>
          <cell r="C4407" t="str">
            <v>92942</v>
          </cell>
          <cell r="D4407" t="str">
            <v>LUVA DE REDUÇÃO, EM FERRO GALVANIZADO, 1 1/4" X 3/4", CONEXÃO ROSQUEADA, INSTALADO EM REDE DE ALIMENTAÇÃO PARA SPRINKLER - FORNECIMENTO E INSTALAÇÃO. AF_10/2020</v>
          </cell>
          <cell r="E4407" t="str">
            <v>UN</v>
          </cell>
          <cell r="F4407" t="str">
            <v>41,98</v>
          </cell>
          <cell r="G4407" t="str">
            <v>44,27</v>
          </cell>
        </row>
        <row r="4408">
          <cell r="A4408" t="str">
            <v>SINAPI92943</v>
          </cell>
          <cell r="B4408" t="str">
            <v>SINAPI</v>
          </cell>
          <cell r="C4408" t="str">
            <v>92943</v>
          </cell>
          <cell r="D4408" t="str">
            <v>LUVA DE REDUÇÃO, EM FERRO GALVANIZADO, 1 1/2" X 1 1/4", CONEXÃO ROSQUEADA, INSTALADO EM REDE DE ALIMENTAÇÃO PARA SPRINKLER - FORNECIMENTO E INSTALAÇÃO. AF_10/2020</v>
          </cell>
          <cell r="E4408" t="str">
            <v>UN</v>
          </cell>
          <cell r="F4408" t="str">
            <v>47,96</v>
          </cell>
          <cell r="G4408" t="str">
            <v>50,37</v>
          </cell>
        </row>
        <row r="4409">
          <cell r="A4409" t="str">
            <v>SINAPI92944</v>
          </cell>
          <cell r="B4409" t="str">
            <v>SINAPI</v>
          </cell>
          <cell r="C4409" t="str">
            <v>92944</v>
          </cell>
          <cell r="D4409" t="str">
            <v>LUVA DE REDUÇÃO, EM FERRO GALVANIZADO, 1 1/2" X 1", CONEXÃO ROSQUEADA, INSTALADO EM REDE DE ALIMENTAÇÃO PARA SPRINKLER - FORNECIMENTO E INSTALAÇÃO. AF_10/2020</v>
          </cell>
          <cell r="E4409" t="str">
            <v>UN</v>
          </cell>
          <cell r="F4409" t="str">
            <v>47,96</v>
          </cell>
          <cell r="G4409" t="str">
            <v>50,37</v>
          </cell>
        </row>
        <row r="4410">
          <cell r="A4410" t="str">
            <v>SINAPI92945</v>
          </cell>
          <cell r="B4410" t="str">
            <v>SINAPI</v>
          </cell>
          <cell r="C4410" t="str">
            <v>92945</v>
          </cell>
          <cell r="D4410" t="str">
            <v>LUVA DE REDUÇÃO, EM FERRO GALVANIZADO, 1 1/2" X 3/4", CONEXÃO ROSQUEADA, INSTALADO EM REDE DE ALIMENTAÇÃO PARA SPRINKLER - FORNECIMENTO E INSTALAÇÃO. AF_10/2020</v>
          </cell>
          <cell r="E4410" t="str">
            <v>UN</v>
          </cell>
          <cell r="F4410" t="str">
            <v>47,96</v>
          </cell>
          <cell r="G4410" t="str">
            <v>50,37</v>
          </cell>
        </row>
        <row r="4411">
          <cell r="A4411" t="str">
            <v>SINAPI92946</v>
          </cell>
          <cell r="B4411" t="str">
            <v>SINAPI</v>
          </cell>
          <cell r="C4411" t="str">
            <v>92946</v>
          </cell>
          <cell r="D4411" t="str">
            <v>LUVA DE REDUÇÃO, EM FERRO GALVANIZADO, 2" X 1 1/2", CONEXÃO ROSQUEADA, INSTALADO EM REDE DE ALIMENTAÇÃO PARA SPRINKLER - FORNECIMENTO E INSTALAÇÃO. AF_10/2020</v>
          </cell>
          <cell r="E4411" t="str">
            <v>UN</v>
          </cell>
          <cell r="F4411" t="str">
            <v>65,90</v>
          </cell>
          <cell r="G4411" t="str">
            <v>68,50</v>
          </cell>
        </row>
        <row r="4412">
          <cell r="A4412" t="str">
            <v>SINAPI92947</v>
          </cell>
          <cell r="B4412" t="str">
            <v>SINAPI</v>
          </cell>
          <cell r="C4412" t="str">
            <v>92947</v>
          </cell>
          <cell r="D4412" t="str">
            <v>LUVA DE REDUÇÃO, EM FERRO GALVANIZADO, 2" X 1 1/4", CONEXÃO ROSQUEADA, INSTALADO EM REDE DE ALIMENTAÇÃO PARA SPRINKLER - FORNECIMENTO E INSTALAÇÃO. AF_10/2020</v>
          </cell>
          <cell r="E4412" t="str">
            <v>UN</v>
          </cell>
          <cell r="F4412" t="str">
            <v>65,90</v>
          </cell>
          <cell r="G4412" t="str">
            <v>68,50</v>
          </cell>
        </row>
        <row r="4413">
          <cell r="A4413" t="str">
            <v>SINAPI92948</v>
          </cell>
          <cell r="B4413" t="str">
            <v>SINAPI</v>
          </cell>
          <cell r="C4413" t="str">
            <v>92948</v>
          </cell>
          <cell r="D4413" t="str">
            <v>LUVA DE REDUÇÃO, EM FERRO GALVANIZADO, 2" X 1", CONEXÃO ROSQUEADA, INSTALADO EM REDE DE ALIMENTAÇÃO PARA SPRINKLER - FORNECIMENTO E INSTALAÇÃO. AF_10/2020</v>
          </cell>
          <cell r="E4413" t="str">
            <v>UN</v>
          </cell>
          <cell r="F4413" t="str">
            <v>65,90</v>
          </cell>
          <cell r="G4413" t="str">
            <v>68,50</v>
          </cell>
        </row>
        <row r="4414">
          <cell r="A4414" t="str">
            <v>SINAPI92949</v>
          </cell>
          <cell r="B4414" t="str">
            <v>SINAPI</v>
          </cell>
          <cell r="C4414" t="str">
            <v>92949</v>
          </cell>
          <cell r="D4414" t="str">
            <v>LUVA DE REDUÇÃO, EM FERRO GALVANIZADO, 2 1/2" X 1 1/2", CONEXÃO ROSQUEADA, INSTALADO EM REDE DE ALIMENTAÇÃO PARA SPRINKLER - FORNECIMENTO E INSTALAÇÃO. AF_10/2020</v>
          </cell>
          <cell r="E4414" t="str">
            <v>UN</v>
          </cell>
          <cell r="F4414" t="str">
            <v>101,01</v>
          </cell>
          <cell r="G4414" t="str">
            <v>103,87</v>
          </cell>
        </row>
        <row r="4415">
          <cell r="A4415" t="str">
            <v>SINAPI92950</v>
          </cell>
          <cell r="B4415" t="str">
            <v>SINAPI</v>
          </cell>
          <cell r="C4415" t="str">
            <v>92950</v>
          </cell>
          <cell r="D4415" t="str">
            <v>LUVA DE REDUÇÃO, EM FERRO GALVANIZADO, 2 1/2" X 2", CONEXÃO ROSQUEADA, INSTALADO EM REDE DE ALIMENTAÇÃO PARA SPRINKLER - FORNECIMENTO E INSTALAÇÃO. AF_10/2020</v>
          </cell>
          <cell r="E4415" t="str">
            <v>UN</v>
          </cell>
          <cell r="F4415" t="str">
            <v>101,01</v>
          </cell>
          <cell r="G4415" t="str">
            <v>103,87</v>
          </cell>
        </row>
        <row r="4416">
          <cell r="A4416" t="str">
            <v>SINAPI92951</v>
          </cell>
          <cell r="B4416" t="str">
            <v>SINAPI</v>
          </cell>
          <cell r="C4416" t="str">
            <v>92951</v>
          </cell>
          <cell r="D4416" t="str">
            <v>LUVA DE REDUÇÃO, EM FERRO GALVANIZADO, 3" X 2 1/2", CONEXÃO ROSQUEADA, INSTALADO EM REDE DE ALIMENTAÇÃO PARA SPRINKLER - FORNECIMENTO E INSTALAÇÃO. AF_10/2020</v>
          </cell>
          <cell r="E4416" t="str">
            <v>UN</v>
          </cell>
          <cell r="F4416" t="str">
            <v>143,31</v>
          </cell>
          <cell r="G4416" t="str">
            <v>146,45</v>
          </cell>
        </row>
        <row r="4417">
          <cell r="A4417" t="str">
            <v>SINAPI92952</v>
          </cell>
          <cell r="B4417" t="str">
            <v>SINAPI</v>
          </cell>
          <cell r="C4417" t="str">
            <v>92952</v>
          </cell>
          <cell r="D4417" t="str">
            <v>LUVA DE REDUÇÃO, EM FERRO GALVANIZADO, 3" X 2", CONEXÃO ROSQUEADA, INSTALADO EM REDE DE ALIMENTAÇÃO PARA SPRINKLER - FORNECIMENTO E INSTALAÇÃO. AF_10/2020</v>
          </cell>
          <cell r="E4417" t="str">
            <v>UN</v>
          </cell>
          <cell r="F4417" t="str">
            <v>143,31</v>
          </cell>
          <cell r="G4417" t="str">
            <v>146,45</v>
          </cell>
        </row>
        <row r="4418">
          <cell r="A4418" t="str">
            <v>SINAPI92953</v>
          </cell>
          <cell r="B4418" t="str">
            <v>SINAPI</v>
          </cell>
          <cell r="C4418" t="str">
            <v>92953</v>
          </cell>
          <cell r="D4418" t="str">
            <v>LUVA DE REDUÇÃO, EM FERRO GALVANIZADO, 3/4" X 1/2", CONEXÃO ROSQUEADA, INSTALADO EM RAMAIS E SUB-RAMAIS DE GÁS - FORNECIMENTO E INSTALAÇÃO. AF_10/2020</v>
          </cell>
          <cell r="E4418" t="str">
            <v>UN</v>
          </cell>
          <cell r="F4418" t="str">
            <v>28,87</v>
          </cell>
          <cell r="G4418" t="str">
            <v>31,01</v>
          </cell>
        </row>
        <row r="4419">
          <cell r="A4419" t="str">
            <v>SINAPI93050</v>
          </cell>
          <cell r="B4419" t="str">
            <v>SINAPI</v>
          </cell>
          <cell r="C4419" t="str">
            <v>93050</v>
          </cell>
          <cell r="D4419" t="str">
            <v>LUVA PASSANTE EM COBRE, DN 22 MM, SEM ANEL DE SOLDA, INSTALADO EM PRUMADA DE HIDRÁULICA PREDIAL - FORNECIMENTO E INSTALAÇÃO. AF_04/2022</v>
          </cell>
          <cell r="E4419" t="str">
            <v>UN</v>
          </cell>
          <cell r="F4419" t="str">
            <v>11,90</v>
          </cell>
          <cell r="G4419" t="str">
            <v>12,33</v>
          </cell>
        </row>
        <row r="4420">
          <cell r="A4420" t="str">
            <v>SINAPI93052</v>
          </cell>
          <cell r="B4420" t="str">
            <v>SINAPI</v>
          </cell>
          <cell r="C4420" t="str">
            <v>93052</v>
          </cell>
          <cell r="D4420" t="str">
            <v>JUNTA DE EXPANSÃO EM COBRE, DN 22 MM, PONTA X PONTA, INSTALADO EM PRUMADA DE HIDRÁULICA PREDIAL - FORNECIMENTO E INSTALAÇÃO. AF_04/2022</v>
          </cell>
          <cell r="E4420" t="str">
            <v>UN</v>
          </cell>
          <cell r="F4420" t="str">
            <v>516,50</v>
          </cell>
          <cell r="G4420" t="str">
            <v>516,93</v>
          </cell>
        </row>
        <row r="4421">
          <cell r="A4421" t="str">
            <v>SINAPI93054</v>
          </cell>
          <cell r="B4421" t="str">
            <v>SINAPI</v>
          </cell>
          <cell r="C4421" t="str">
            <v>93054</v>
          </cell>
          <cell r="D4421" t="str">
            <v>CONECTOR EM BRONZE/LATÃO, DN 22 MM X 3/4", SEM ANEL DE SOLDA, BOLSA X ROSCA F, INSTALADO EM PRUMADA DE HIDRÁULICA PREDIAL - FORNECIMENTO E INSTALAÇÃO. AF_04/2022</v>
          </cell>
          <cell r="E4421" t="str">
            <v>UN</v>
          </cell>
          <cell r="F4421" t="str">
            <v>23,23</v>
          </cell>
          <cell r="G4421" t="str">
            <v>23,84</v>
          </cell>
        </row>
        <row r="4422">
          <cell r="A4422" t="str">
            <v>SINAPI93055</v>
          </cell>
          <cell r="B4422" t="str">
            <v>SINAPI</v>
          </cell>
          <cell r="C4422" t="str">
            <v>93055</v>
          </cell>
          <cell r="D4422" t="str">
            <v>CURVA DE TRANSPOSIÇÃO EM BRONZE/LATÃO, DN 22 MM, SEM ANEL DE SOLDA, BOLSA X BOLSA, INSTALADO EM PRUMADA DE HIDRÁULICA PREDIAL - FORNECIMENTO E INSTALAÇÃO. AF_04/2022</v>
          </cell>
          <cell r="E4422" t="str">
            <v>UN</v>
          </cell>
          <cell r="F4422" t="str">
            <v>45,32</v>
          </cell>
          <cell r="G4422" t="str">
            <v>45,75</v>
          </cell>
        </row>
        <row r="4423">
          <cell r="A4423" t="str">
            <v>SINAPI93056</v>
          </cell>
          <cell r="B4423" t="str">
            <v>SINAPI</v>
          </cell>
          <cell r="C4423" t="str">
            <v>93056</v>
          </cell>
          <cell r="D4423" t="str">
            <v>LUVA PASSANTE EM COBRE, DN 28 MM, SEM ANEL DE SOLDA, INSTALADO EM PRUMADA DE HIDRÁULICA PREDIAL - FORNECIMENTO E INSTALAÇÃO. AF_04/2022</v>
          </cell>
          <cell r="E4423" t="str">
            <v>UN</v>
          </cell>
          <cell r="F4423" t="str">
            <v>17,63</v>
          </cell>
          <cell r="G4423" t="str">
            <v>18,19</v>
          </cell>
        </row>
        <row r="4424">
          <cell r="A4424" t="str">
            <v>SINAPI93057</v>
          </cell>
          <cell r="B4424" t="str">
            <v>SINAPI</v>
          </cell>
          <cell r="C4424" t="str">
            <v>93057</v>
          </cell>
          <cell r="D4424" t="str">
            <v>BUCHA DE REDUÇÃO EM COBRE, DN 28 MM X 22 MM, SEM ANEL DE SOLDA, PONTA X BOLSA, INSTALADO EM PRUMADA DE HIDRÁULICA PREDIAL - FORNECIMENTO E INSTALAÇÃO. AF_04/2022</v>
          </cell>
          <cell r="E4424" t="str">
            <v>UN</v>
          </cell>
          <cell r="F4424" t="str">
            <v>14,72</v>
          </cell>
          <cell r="G4424" t="str">
            <v>15,21</v>
          </cell>
        </row>
        <row r="4425">
          <cell r="A4425" t="str">
            <v>SINAPI93058</v>
          </cell>
          <cell r="B4425" t="str">
            <v>SINAPI</v>
          </cell>
          <cell r="C4425" t="str">
            <v>93058</v>
          </cell>
          <cell r="D4425" t="str">
            <v>JUNTA DE EXPANSÃO EM COBRE, DN 28 MM, PONTA X PONTA, INSTALADO EM PRUMADA DE HIDRÁULICA PREDIAL - FORNECIMENTO E INSTALAÇÃO. AF_04/2022</v>
          </cell>
          <cell r="E4425" t="str">
            <v>UN</v>
          </cell>
          <cell r="F4425" t="str">
            <v>568,35</v>
          </cell>
          <cell r="G4425" t="str">
            <v>568,91</v>
          </cell>
        </row>
        <row r="4426">
          <cell r="A4426" t="str">
            <v>SINAPI93059</v>
          </cell>
          <cell r="B4426" t="str">
            <v>SINAPI</v>
          </cell>
          <cell r="C4426" t="str">
            <v>93059</v>
          </cell>
          <cell r="D4426" t="str">
            <v>CONECTOR EM BRONZE/LATÃO, DN 28 MM X 1/2", SEM ANEL DE SOLDA, BOLSA X ROSCA F, INSTALADO EM PRUMADA DE HIDRÁULICA PREDIAL - FORNECIMENTO E INSTALAÇÃO. AF_04/2022</v>
          </cell>
          <cell r="E4426" t="str">
            <v>UN</v>
          </cell>
          <cell r="F4426" t="str">
            <v>29,92</v>
          </cell>
          <cell r="G4426" t="str">
            <v>30,46</v>
          </cell>
        </row>
        <row r="4427">
          <cell r="A4427" t="str">
            <v>SINAPI93060</v>
          </cell>
          <cell r="B4427" t="str">
            <v>SINAPI</v>
          </cell>
          <cell r="C4427" t="str">
            <v>93060</v>
          </cell>
          <cell r="D4427" t="str">
            <v>CURVA DE TRANSPOSIÇÃO EM BRONZE/LATÃO, DN 28 MM, SEM ANEL DE SOLDA, BOLSA X BOLSA, INSTALADO EM PRUMADA DE HIDRÁULICA PREDIAL - FORNECIMENTO E INSTALAÇÃO. AF_04/2022</v>
          </cell>
          <cell r="E4427" t="str">
            <v>UN</v>
          </cell>
          <cell r="F4427" t="str">
            <v>79,08</v>
          </cell>
          <cell r="G4427" t="str">
            <v>79,64</v>
          </cell>
        </row>
        <row r="4428">
          <cell r="A4428" t="str">
            <v>SINAPI93061</v>
          </cell>
          <cell r="B4428" t="str">
            <v>SINAPI</v>
          </cell>
          <cell r="C4428" t="str">
            <v>93061</v>
          </cell>
          <cell r="D4428" t="str">
            <v>LUVA PASSANTE EM COBRE, DN 35 MM, SEM ANEL DE SOLDA, INSTALADO EM PRUMADA DE HIDRÁULICA PREDIAL - FORNECIMENTO E INSTALAÇÃO. AF_04/2022</v>
          </cell>
          <cell r="E4428" t="str">
            <v>UN</v>
          </cell>
          <cell r="F4428" t="str">
            <v>32,86</v>
          </cell>
          <cell r="G4428" t="str">
            <v>33,55</v>
          </cell>
        </row>
        <row r="4429">
          <cell r="A4429" t="str">
            <v>SINAPI93062</v>
          </cell>
          <cell r="B4429" t="str">
            <v>SINAPI</v>
          </cell>
          <cell r="C4429" t="str">
            <v>93062</v>
          </cell>
          <cell r="D4429" t="str">
            <v>BUCHA DE REDUÇÃO EM COBRE, DN 35 MM X 28 MM, SEM ANEL DE SOLDA, PONTA X BOLSA, INSTALADO EM PRUMADA DE HIDRÁULICA PREDIAL - FORNECIMENTO E INSTALAÇÃO. AF_04/2022</v>
          </cell>
          <cell r="E4429" t="str">
            <v>UN</v>
          </cell>
          <cell r="F4429" t="str">
            <v>27,77</v>
          </cell>
          <cell r="G4429" t="str">
            <v>28,39</v>
          </cell>
        </row>
        <row r="4430">
          <cell r="A4430" t="str">
            <v>SINAPI93063</v>
          </cell>
          <cell r="B4430" t="str">
            <v>SINAPI</v>
          </cell>
          <cell r="C4430" t="str">
            <v>93063</v>
          </cell>
          <cell r="D4430" t="str">
            <v>JUNTA DE EXPANSÃO EM BRONZE/LATÃO, DN 35 MM, PONTA X PONTA, INSTALADO EM PRUMADA DE HIDRÁULICA PREDIAL - FORNECIMENTO E INSTALAÇÃO. AF_04/2022</v>
          </cell>
          <cell r="E4430" t="str">
            <v>UN</v>
          </cell>
          <cell r="F4430" t="str">
            <v>651,40</v>
          </cell>
          <cell r="G4430" t="str">
            <v>652,09</v>
          </cell>
        </row>
        <row r="4431">
          <cell r="A4431" t="str">
            <v>SINAPI93064</v>
          </cell>
          <cell r="B4431" t="str">
            <v>SINAPI</v>
          </cell>
          <cell r="C4431" t="str">
            <v>93064</v>
          </cell>
          <cell r="D4431" t="str">
            <v>LUVA PASSANTE EM COBRE, DN 42 MM, SEM ANEL DE SOLDA, INSTALADO EM PRUMADA DE HIDRÁULICA PREDIAL - FORNECIMENTO E INSTALAÇÃO. AF_04/2022</v>
          </cell>
          <cell r="E4431" t="str">
            <v>UN</v>
          </cell>
          <cell r="F4431" t="str">
            <v>50,06</v>
          </cell>
          <cell r="G4431" t="str">
            <v>50,90</v>
          </cell>
        </row>
        <row r="4432">
          <cell r="A4432" t="str">
            <v>SINAPI93065</v>
          </cell>
          <cell r="B4432" t="str">
            <v>SINAPI</v>
          </cell>
          <cell r="C4432" t="str">
            <v>93065</v>
          </cell>
          <cell r="D4432" t="str">
            <v>BUCHA DE REDUÇÃO EM COBRE, DN 42 MM X 35 MM, SEM ANEL DE SOLDA, PONTA X BOLSA, INSTALADO EM PRUMADA DE HIDRÁULICA PREDIAL - FORNECIMENTO E INSTALAÇÃO. AF_04/2022</v>
          </cell>
          <cell r="E4432" t="str">
            <v>UN</v>
          </cell>
          <cell r="F4432" t="str">
            <v>44,98</v>
          </cell>
          <cell r="G4432" t="str">
            <v>45,75</v>
          </cell>
        </row>
        <row r="4433">
          <cell r="A4433" t="str">
            <v>SINAPI93066</v>
          </cell>
          <cell r="B4433" t="str">
            <v>SINAPI</v>
          </cell>
          <cell r="C4433" t="str">
            <v>93066</v>
          </cell>
          <cell r="D4433" t="str">
            <v>JUNTA DE EXPANSÃO EM BRONZE/LATÃO, DN 42 MM, PONTA X PONTA, INSTALADO EM PRUMADA DE HIDRÁULICA PREDIAL - FORNECIMENTO E INSTALAÇÃO. AF_04/2022</v>
          </cell>
          <cell r="E4433" t="str">
            <v>UN</v>
          </cell>
          <cell r="F4433" t="str">
            <v>817,42</v>
          </cell>
          <cell r="G4433" t="str">
            <v>818,26</v>
          </cell>
        </row>
        <row r="4434">
          <cell r="A4434" t="str">
            <v>SINAPI93067</v>
          </cell>
          <cell r="B4434" t="str">
            <v>SINAPI</v>
          </cell>
          <cell r="C4434" t="str">
            <v>93067</v>
          </cell>
          <cell r="D4434" t="str">
            <v>LUVA PASSANTE EM COBRE, DN 54 MM, SEM ANEL DE SOLDA, INSTALADO EM PRUMADA DE HIDRÁULICA PREDIAL - FORNECIMENTO E INSTALAÇÃO. AF_04/2022</v>
          </cell>
          <cell r="E4434" t="str">
            <v>UN</v>
          </cell>
          <cell r="F4434" t="str">
            <v>74,18</v>
          </cell>
          <cell r="G4434" t="str">
            <v>75,27</v>
          </cell>
        </row>
        <row r="4435">
          <cell r="A4435" t="str">
            <v>SINAPI93068</v>
          </cell>
          <cell r="B4435" t="str">
            <v>SINAPI</v>
          </cell>
          <cell r="C4435" t="str">
            <v>93068</v>
          </cell>
          <cell r="D4435" t="str">
            <v>BUCHA DE REDUÇÃO EM COBRE, DN 54 MM X 42 MM, SEM ANEL DE SOLDA, PONTA X BOLSA, INSTALADO EM PRUMADA DE HIDRÁULICA PREDIAL - FORNECIMENTO E INSTALAÇÃO. AF_04/2022</v>
          </cell>
          <cell r="E4435" t="str">
            <v>UN</v>
          </cell>
          <cell r="F4435" t="str">
            <v>63,12</v>
          </cell>
          <cell r="G4435" t="str">
            <v>64,09</v>
          </cell>
        </row>
        <row r="4436">
          <cell r="A4436" t="str">
            <v>SINAPI93069</v>
          </cell>
          <cell r="B4436" t="str">
            <v>SINAPI</v>
          </cell>
          <cell r="C4436" t="str">
            <v>93069</v>
          </cell>
          <cell r="D4436" t="str">
            <v>JUNTA DE EXPANSÃO EM BRONZE/LATÃO, DN 54 MM, PONTA X PONTA, INSTALADO EM PRUMADA DE HIDRÁULICA PREDIAL - FORNECIMENTO E INSTALAÇÃO. AF_04/2022</v>
          </cell>
          <cell r="E4436" t="str">
            <v>UN</v>
          </cell>
          <cell r="F4436" t="str">
            <v>1.132,94</v>
          </cell>
          <cell r="G4436" t="str">
            <v>1.134,03</v>
          </cell>
        </row>
        <row r="4437">
          <cell r="A4437" t="str">
            <v>SINAPI93070</v>
          </cell>
          <cell r="B4437" t="str">
            <v>SINAPI</v>
          </cell>
          <cell r="C4437" t="str">
            <v>93070</v>
          </cell>
          <cell r="D4437" t="str">
            <v>LUVA PASSANTE EM COBRE, DN 66 MM, SEM ANEL DE SOLDA, INSTALADO EM PRUMADA DE HIDRÁULICA PREDIAL - FORNECIMENTO E INSTALAÇÃO. AF_04/2022</v>
          </cell>
          <cell r="E4437" t="str">
            <v>UN</v>
          </cell>
          <cell r="F4437" t="str">
            <v>184,86</v>
          </cell>
          <cell r="G4437" t="str">
            <v>186,19</v>
          </cell>
        </row>
        <row r="4438">
          <cell r="A4438" t="str">
            <v>SINAPI93071</v>
          </cell>
          <cell r="B4438" t="str">
            <v>SINAPI</v>
          </cell>
          <cell r="C4438" t="str">
            <v>93071</v>
          </cell>
          <cell r="D4438" t="str">
            <v>BUCHA DE REDUÇÃO EM COBRE, DN 66 MM X 54 MM, SEM ANEL DE SOLDA, PONTA X BOLSA, INSTALADO EM PRUMADA DE HIDRÁULICA PREDIAL - FORNECIMENTO E INSTALAÇÃO. AF_04/2022</v>
          </cell>
          <cell r="E4438" t="str">
            <v>UN</v>
          </cell>
          <cell r="F4438" t="str">
            <v>169,93</v>
          </cell>
          <cell r="G4438" t="str">
            <v>171,14</v>
          </cell>
        </row>
        <row r="4439">
          <cell r="A4439" t="str">
            <v>SINAPI93072</v>
          </cell>
          <cell r="B4439" t="str">
            <v>SINAPI</v>
          </cell>
          <cell r="C4439" t="str">
            <v>93072</v>
          </cell>
          <cell r="D4439" t="str">
            <v>JUNTA DE EXPANSÃO EM BRONZE/LATÃO, DN 66 MM, PONTA X PONTA, INSTALADO EM PRUMADA DE HIDRÁULICA PREDIAL - FORNECIMENTO E INSTALAÇÃO. AF_04/2022</v>
          </cell>
          <cell r="E4439" t="str">
            <v>UN</v>
          </cell>
          <cell r="F4439" t="str">
            <v>1.495,01</v>
          </cell>
          <cell r="G4439" t="str">
            <v>1.496,34</v>
          </cell>
        </row>
        <row r="4440">
          <cell r="A4440" t="str">
            <v>SINAPI93074</v>
          </cell>
          <cell r="B4440" t="str">
            <v>SINAPI</v>
          </cell>
          <cell r="C4440" t="str">
            <v>93074</v>
          </cell>
          <cell r="D4440" t="str">
            <v>CURVA EM COBRE, DN 15 MM, 45 GRAUS, SEM ANEL DE SOLDA, BOLSA X BOLSA, INSTALADO EM RAMAL DE DISTRIBUIÇÃO DE HIDRÁULICA PREDIAL - FORNECIMENTO E INSTALAÇÃO. AF_04/2022</v>
          </cell>
          <cell r="E4440" t="str">
            <v>UN</v>
          </cell>
          <cell r="F4440" t="str">
            <v>15,08</v>
          </cell>
          <cell r="G4440" t="str">
            <v>16,15</v>
          </cell>
        </row>
        <row r="4441">
          <cell r="A4441" t="str">
            <v>SINAPI93075</v>
          </cell>
          <cell r="B4441" t="str">
            <v>SINAPI</v>
          </cell>
          <cell r="C4441" t="str">
            <v>93075</v>
          </cell>
          <cell r="D4441" t="str">
            <v>COTOVELO EM BRONZE/LATÃO, DN 15 MM X 1/2", 90 GRAUS, SEM ANEL DE SOLDA, BOLSA X ROSCA F, INSTALADO EM RAMAL DE DISTRIBUIÇÃO DE HIDRÁULICA PREDIAL - FORNECIMENTO E INSTALAÇÃO. AF_04/2022</v>
          </cell>
          <cell r="E4441" t="str">
            <v>UN</v>
          </cell>
          <cell r="F4441" t="str">
            <v>20,84</v>
          </cell>
          <cell r="G4441" t="str">
            <v>21,64</v>
          </cell>
        </row>
        <row r="4442">
          <cell r="A4442" t="str">
            <v>SINAPI93076</v>
          </cell>
          <cell r="B4442" t="str">
            <v>SINAPI</v>
          </cell>
          <cell r="C4442" t="str">
            <v>93076</v>
          </cell>
          <cell r="D4442" t="str">
            <v>CURVA EM COBRE, DN 22 MM, 45 GRAUS, SEM ANEL DE SOLDA, BOLSA X BOLSA, INSTALADO EM RAMAL DE DISTRIBUIÇÃO DE HIDRÁULICA PREDIAL - FORNECIMENTO E INSTALAÇÃO. AF_04/2022</v>
          </cell>
          <cell r="E4442" t="str">
            <v>UN</v>
          </cell>
          <cell r="F4442" t="str">
            <v>23,27</v>
          </cell>
          <cell r="G4442" t="str">
            <v>24,51</v>
          </cell>
        </row>
        <row r="4443">
          <cell r="A4443" t="str">
            <v>SINAPI93077</v>
          </cell>
          <cell r="B4443" t="str">
            <v>SINAPI</v>
          </cell>
          <cell r="C4443" t="str">
            <v>93077</v>
          </cell>
          <cell r="D4443" t="str">
            <v>COTOVELO EM BRONZE/LATÃO, DN 22 MM X 1/2", 90 GRAUS, SEM ANEL DE SOLDA, BOLSA X ROSCA F, INSTALADO EM RAMAL DE DISTRIBUIÇÃO DE HIDRÁULICA PREDIAL - FORNECIMENTO E INSTALAÇÃO. AF_04/2022</v>
          </cell>
          <cell r="E4443" t="str">
            <v>UN</v>
          </cell>
          <cell r="F4443" t="str">
            <v>29,09</v>
          </cell>
          <cell r="G4443" t="str">
            <v>29,97</v>
          </cell>
        </row>
        <row r="4444">
          <cell r="A4444" t="str">
            <v>SINAPI93078</v>
          </cell>
          <cell r="B4444" t="str">
            <v>SINAPI</v>
          </cell>
          <cell r="C4444" t="str">
            <v>93078</v>
          </cell>
          <cell r="D4444" t="str">
            <v>COTOVELO EM BRONZE/LATÃO, DN 22 MM X 3/4", 90 GRAUS, SEM ANEL DE SOLDA, BOLSA X ROSCA F, INSTALADO EM RAMAL DE DISTRIBUIÇÃO DE HIDRÁULICA PREDIAL - FORNECIMENTO E INSTALAÇÃO. AF_04/2022</v>
          </cell>
          <cell r="E4444" t="str">
            <v>UN</v>
          </cell>
          <cell r="F4444" t="str">
            <v>32,78</v>
          </cell>
          <cell r="G4444" t="str">
            <v>33,80</v>
          </cell>
        </row>
        <row r="4445">
          <cell r="A4445" t="str">
            <v>SINAPI93079</v>
          </cell>
          <cell r="B4445" t="str">
            <v>SINAPI</v>
          </cell>
          <cell r="C4445" t="str">
            <v>93079</v>
          </cell>
          <cell r="D4445" t="str">
            <v>CURVA EM COBRE, DN 28 MM, 45 GRAUS, SEM ANEL DE SOLDA, BOLSA X BOLSA, INSTALADO EM RAMAL DE DISTRIBUIÇÃO DE HIDRÁULICA PREDIAL - FORNECIMENTO E INSTALAÇÃO. AF_04/2022</v>
          </cell>
          <cell r="E4445" t="str">
            <v>UN</v>
          </cell>
          <cell r="F4445" t="str">
            <v>31,76</v>
          </cell>
          <cell r="G4445" t="str">
            <v>33,15</v>
          </cell>
        </row>
        <row r="4446">
          <cell r="A4446" t="str">
            <v>SINAPI93080</v>
          </cell>
          <cell r="B4446" t="str">
            <v>SINAPI</v>
          </cell>
          <cell r="C4446" t="str">
            <v>93080</v>
          </cell>
          <cell r="D4446" t="str">
            <v>LUVA PASSANTE EM COBRE, DN 15 MM, SEM ANEL DE SOLDA, INSTALADO EM RAMAL DE DISTRIBUIÇÃO DE HIDRÁULICA PREDIAL - FORNECIMENTO E INSTALAÇÃO. AF_04/2022</v>
          </cell>
          <cell r="E4446" t="str">
            <v>UN</v>
          </cell>
          <cell r="F4446" t="str">
            <v>9,85</v>
          </cell>
          <cell r="G4446" t="str">
            <v>10,57</v>
          </cell>
        </row>
        <row r="4447">
          <cell r="A4447" t="str">
            <v>SINAPI93081</v>
          </cell>
          <cell r="B4447" t="str">
            <v>SINAPI</v>
          </cell>
          <cell r="C4447" t="str">
            <v>93081</v>
          </cell>
          <cell r="D4447" t="str">
            <v>CONECTOR EM BRONZE/LATÃO, DN 15 MM X 1/2", SEM ANEL DE SOLDA, BOLSA X ROSCA F, INSTALADO EM RAMAL DE DISTRIBUIÇÃO DE HIDRÁULICA PREDIAL - FORNECIMENTO E INSTALAÇÃO. AF_04/2022</v>
          </cell>
          <cell r="E4447" t="str">
            <v>UN</v>
          </cell>
          <cell r="F4447" t="str">
            <v>19,43</v>
          </cell>
          <cell r="G4447" t="str">
            <v>20,05</v>
          </cell>
        </row>
        <row r="4448">
          <cell r="A4448" t="str">
            <v>SINAPI93082</v>
          </cell>
          <cell r="B4448" t="str">
            <v>SINAPI</v>
          </cell>
          <cell r="C4448" t="str">
            <v>93082</v>
          </cell>
          <cell r="D4448" t="str">
            <v>CURVA DE TRANSPOSIÇÃO EM BRONZE/LATÃO, DN 15 MM, SEM ANEL DE SOLDA, BOLSA X BOLSA, INSTALADO EM RAMAL DE DISTRIBUIÇÃO DE HIDRÁULICA PREDIAL - FORNECIMENTO E INSTALAÇÃO. AF_04/2022</v>
          </cell>
          <cell r="E4448" t="str">
            <v>UN</v>
          </cell>
          <cell r="F4448" t="str">
            <v>25,06</v>
          </cell>
          <cell r="G4448" t="str">
            <v>25,78</v>
          </cell>
        </row>
        <row r="4449">
          <cell r="A4449" t="str">
            <v>SINAPI93083</v>
          </cell>
          <cell r="B4449" t="str">
            <v>SINAPI</v>
          </cell>
          <cell r="C4449" t="str">
            <v>93083</v>
          </cell>
          <cell r="D4449" t="str">
            <v>JUNTA DE EXPANSÃO EM COBRE, DN 15 MM, PONTA X PONTA, INSTALADO EM RAMAL DE DISTRIBUIÇÃO DE HIDRÁULICA PREDIAL - FORNECIMENTO E INSTALAÇÃO. AF_04/2022</v>
          </cell>
          <cell r="E4449" t="str">
            <v>UN</v>
          </cell>
          <cell r="F4449" t="str">
            <v>447,84</v>
          </cell>
          <cell r="G4449" t="str">
            <v>448,56</v>
          </cell>
        </row>
        <row r="4450">
          <cell r="A4450" t="str">
            <v>SINAPI93084</v>
          </cell>
          <cell r="B4450" t="str">
            <v>SINAPI</v>
          </cell>
          <cell r="C4450" t="str">
            <v>93084</v>
          </cell>
          <cell r="D4450" t="str">
            <v>LUVA PASSANTE EM COBRE, DN 22 MM, SEM ANEL DE SOLDA, INSTALADO EM RAMAL DE DISTRIBUIÇÃO DE HIDRÁULICA PREDIAL - FORNECIMENTO E INSTALAÇÃO. AF_04/2022</v>
          </cell>
          <cell r="E4450" t="str">
            <v>UN</v>
          </cell>
          <cell r="F4450" t="str">
            <v>15,31</v>
          </cell>
          <cell r="G4450" t="str">
            <v>16,14</v>
          </cell>
        </row>
        <row r="4451">
          <cell r="A4451" t="str">
            <v>SINAPI93085</v>
          </cell>
          <cell r="B4451" t="str">
            <v>SINAPI</v>
          </cell>
          <cell r="C4451" t="str">
            <v>93085</v>
          </cell>
          <cell r="D4451" t="str">
            <v>BUCHA DE REDUÇÃO EM COBRE, DN 22 MM X 15 MM, SEM ANEL DE SOLDA, PONTA X BOLSA, INSTALADO EM RAMAL DE DISTRIBUIÇÃO DE HIDRÁULICA PREDIAL - FORNECIMENTO E INSTALAÇÃO. AF_04/2022</v>
          </cell>
          <cell r="E4451" t="str">
            <v>UN</v>
          </cell>
          <cell r="F4451" t="str">
            <v>16,89</v>
          </cell>
          <cell r="G4451" t="str">
            <v>18,05</v>
          </cell>
        </row>
        <row r="4452">
          <cell r="A4452" t="str">
            <v>SINAPI93086</v>
          </cell>
          <cell r="B4452" t="str">
            <v>SINAPI</v>
          </cell>
          <cell r="C4452" t="str">
            <v>93086</v>
          </cell>
          <cell r="D4452" t="str">
            <v>JUNTA DE EXPANSÃO EM COBRE, DN 22 MM, PONTA X PONTA, INSTALADO EM RAMAL DE DISTRIBUIÇÃO DE HIDRÁULICA PREDIAL - FORNECIMENTO E INSTALAÇÃO. AF_04/2022</v>
          </cell>
          <cell r="E4452" t="str">
            <v>UN</v>
          </cell>
          <cell r="F4452" t="str">
            <v>519,91</v>
          </cell>
          <cell r="G4452" t="str">
            <v>520,74</v>
          </cell>
        </row>
        <row r="4453">
          <cell r="A4453" t="str">
            <v>SINAPI93087</v>
          </cell>
          <cell r="B4453" t="str">
            <v>SINAPI</v>
          </cell>
          <cell r="C4453" t="str">
            <v>93087</v>
          </cell>
          <cell r="D4453" t="str">
            <v>CONECTOR EM BRONZE/LATÃO, DN 22 MM X 1/2", SEM ANEL DE SOLDA, BOLSA X ROSCA F, INSTALADO EM RAMAL DE DISTRIBUIÇÃO DE HIDRÁULICA PREDIAL - FORNECIMENTO E INSTALAÇÃO. AF_04/2022</v>
          </cell>
          <cell r="E4453" t="str">
            <v>UN</v>
          </cell>
          <cell r="F4453" t="str">
            <v>20,41</v>
          </cell>
          <cell r="G4453" t="str">
            <v>21,09</v>
          </cell>
        </row>
        <row r="4454">
          <cell r="A4454" t="str">
            <v>SINAPI93088</v>
          </cell>
          <cell r="B4454" t="str">
            <v>SINAPI</v>
          </cell>
          <cell r="C4454" t="str">
            <v>93088</v>
          </cell>
          <cell r="D4454" t="str">
            <v>CONECTOR EM BRONZE/LATÃO, DN 22 MM X 3/4", SEM ANEL DE SOLDA, BOLSA X ROSCA F, INSTALADO EM RAMAL DE DISTRIBUIÇÃO DE HIDRÁULICA PREDIAL - FORNECIMENTO E INSTALAÇÃO. AF_04/2022</v>
          </cell>
          <cell r="E4454" t="str">
            <v>UN</v>
          </cell>
          <cell r="F4454" t="str">
            <v>25,25</v>
          </cell>
          <cell r="G4454" t="str">
            <v>26,07</v>
          </cell>
        </row>
        <row r="4455">
          <cell r="A4455" t="str">
            <v>SINAPI93089</v>
          </cell>
          <cell r="B4455" t="str">
            <v>SINAPI</v>
          </cell>
          <cell r="C4455" t="str">
            <v>93089</v>
          </cell>
          <cell r="D4455" t="str">
            <v>CURVA DE TRANSPOSIÇÃO EM BRONZE/LATÃO, DN 22 MM, SEM ANEL DE SOLDA, BOLSA X BOLSA, INSTALADO EM RAMAL DE DISTRIBUIÇÃO DE HIDRÁULICA PREDIAL - FORNECIMENTO E INSTALAÇÃO. AF_04/2022</v>
          </cell>
          <cell r="E4455" t="str">
            <v>UN</v>
          </cell>
          <cell r="F4455" t="str">
            <v>48,73</v>
          </cell>
          <cell r="G4455" t="str">
            <v>49,56</v>
          </cell>
        </row>
        <row r="4456">
          <cell r="A4456" t="str">
            <v>SINAPI93090</v>
          </cell>
          <cell r="B4456" t="str">
            <v>SINAPI</v>
          </cell>
          <cell r="C4456" t="str">
            <v>93090</v>
          </cell>
          <cell r="D4456" t="str">
            <v>LUVA PASSANTE EM COBRE, DN 28 MM, SEM ANEL DE SOLDA, INSTALADO EM RAMAL DE DISTRIBUIÇÃO DE HIDRÁULICA PREDIAL - FORNECIMENTO E INSTALAÇÃO. AF_04/2022</v>
          </cell>
          <cell r="E4456" t="str">
            <v>UN</v>
          </cell>
          <cell r="F4456" t="str">
            <v>20,79</v>
          </cell>
          <cell r="G4456" t="str">
            <v>21,71</v>
          </cell>
        </row>
        <row r="4457">
          <cell r="A4457" t="str">
            <v>SINAPI93091</v>
          </cell>
          <cell r="B4457" t="str">
            <v>SINAPI</v>
          </cell>
          <cell r="C4457" t="str">
            <v>93091</v>
          </cell>
          <cell r="D4457" t="str">
            <v>BUCHA DE REDUÇÃO EM COBRE, DN 28 MM X 22 MM, SEM ANEL DE SOLDA, INSTALADO EM RAMAL DE DISTRIBUIÇÃO DE HIDRÁULICA PREDIAL - FORNECIMENTO E INSTALAÇÃO. AF_04/2022</v>
          </cell>
          <cell r="E4457" t="str">
            <v>UN</v>
          </cell>
          <cell r="F4457" t="str">
            <v>18,00</v>
          </cell>
          <cell r="G4457" t="str">
            <v>18,88</v>
          </cell>
        </row>
        <row r="4458">
          <cell r="A4458" t="str">
            <v>SINAPI93092</v>
          </cell>
          <cell r="B4458" t="str">
            <v>SINAPI</v>
          </cell>
          <cell r="C4458" t="str">
            <v>93092</v>
          </cell>
          <cell r="D4458" t="str">
            <v>JUNTA DE EXPANSÃO EM COBRE, DN 28 MM, PONTA X PONTA, INSTALADO EM RAMAL DE DISTRIBUIÇÃO DE HIDRÁULICA PREDIAL - FORNECIMENTO E INSTALAÇÃO. AF_04/2022</v>
          </cell>
          <cell r="E4458" t="str">
            <v>UN</v>
          </cell>
          <cell r="F4458" t="str">
            <v>571,51</v>
          </cell>
          <cell r="G4458" t="str">
            <v>572,43</v>
          </cell>
        </row>
        <row r="4459">
          <cell r="A4459" t="str">
            <v>SINAPI93093</v>
          </cell>
          <cell r="B4459" t="str">
            <v>SINAPI</v>
          </cell>
          <cell r="C4459" t="str">
            <v>93093</v>
          </cell>
          <cell r="D4459" t="str">
            <v>CONECTOR EM BRONZE/LATÃO, DN 28 MM X 1/2", SEM ANEL DE SOLDA, BOLSA X ROSCA F, INSTALADO EM RAMAL DE DISTRIBUIÇÃO DE HIDRÁULICA PREDIAL - FORNECIMENTO E INSTALAÇÃO. AF_04/2022</v>
          </cell>
          <cell r="E4459" t="str">
            <v>UN</v>
          </cell>
          <cell r="F4459" t="str">
            <v>31,49</v>
          </cell>
          <cell r="G4459" t="str">
            <v>32,21</v>
          </cell>
        </row>
        <row r="4460">
          <cell r="A4460" t="str">
            <v>SINAPI93094</v>
          </cell>
          <cell r="B4460" t="str">
            <v>SINAPI</v>
          </cell>
          <cell r="C4460" t="str">
            <v>93094</v>
          </cell>
          <cell r="D4460" t="str">
            <v>CURVA DE TRANSPOSIÇÃO EM BRONZE/LATÃO, DN 28 MM, SEM ANEL DE SOLDA, BOLSA X BOLSA, INSTALADO EM RAMAL DE DISTRIBUIÇÃO DE HIDRÁULICA PREDIAL - FORNECIMENTO E INSTALAÇÃO. AF_04/2022</v>
          </cell>
          <cell r="E4460" t="str">
            <v>UN</v>
          </cell>
          <cell r="F4460" t="str">
            <v>82,24</v>
          </cell>
          <cell r="G4460" t="str">
            <v>83,16</v>
          </cell>
        </row>
        <row r="4461">
          <cell r="A4461" t="str">
            <v>SINAPI93097</v>
          </cell>
          <cell r="B4461" t="str">
            <v>SINAPI</v>
          </cell>
          <cell r="C4461" t="str">
            <v>93097</v>
          </cell>
          <cell r="D4461" t="str">
            <v>CURVA EM COBRE, DN 15 MM, 45 GRAUS, SEM ANEL DE SOLDA, BOLSA X BOLSA, INSTALADO EM RAMAL E SUB-RAMAL DE HIDRÁULICA PREDIAL - FORNECIMENTO E INSTALAÇÃO. AF_04/2022</v>
          </cell>
          <cell r="E4461" t="str">
            <v>UN</v>
          </cell>
          <cell r="F4461" t="str">
            <v>15,40</v>
          </cell>
          <cell r="G4461" t="str">
            <v>16,51</v>
          </cell>
        </row>
        <row r="4462">
          <cell r="A4462" t="str">
            <v>SINAPI93098</v>
          </cell>
          <cell r="B4462" t="str">
            <v>SINAPI</v>
          </cell>
          <cell r="C4462" t="str">
            <v>93098</v>
          </cell>
          <cell r="D4462" t="str">
            <v>COTOVELO EM BRONZE/LATÃO, DN 15 MM X 1/2", 90 GRAUS, SEM ANEL DE SOLDA, BOLSA X ROSCA F, INSTALADO EM RAMAL E SUB-RAMAL DE HIDRÁULICA PREDIAL - FORNECIMENTO E INSTALAÇÃO. AF_04/2022</v>
          </cell>
          <cell r="E4462" t="str">
            <v>UN</v>
          </cell>
          <cell r="F4462" t="str">
            <v>21,01</v>
          </cell>
          <cell r="G4462" t="str">
            <v>21,82</v>
          </cell>
        </row>
        <row r="4463">
          <cell r="A4463" t="str">
            <v>SINAPI93099</v>
          </cell>
          <cell r="B4463" t="str">
            <v>SINAPI</v>
          </cell>
          <cell r="C4463" t="str">
            <v>93099</v>
          </cell>
          <cell r="D4463" t="str">
            <v>CURVA EM COBRE, DN 22 MM, 45 GRAUS, SEM ANEL DE SOLDA, BOLSA X BOLSA, INSTALADO EM RAMAL E SUB-RAMAL DE HIDRÁULICA PREDIAL - FORNECIMENTO E INSTALAÇÃO. AF_04/2022</v>
          </cell>
          <cell r="E4463" t="str">
            <v>UN</v>
          </cell>
          <cell r="F4463" t="str">
            <v>27,04</v>
          </cell>
          <cell r="G4463" t="str">
            <v>28,73</v>
          </cell>
        </row>
        <row r="4464">
          <cell r="A4464" t="str">
            <v>SINAPI93100</v>
          </cell>
          <cell r="B4464" t="str">
            <v>SINAPI</v>
          </cell>
          <cell r="C4464" t="str">
            <v>93100</v>
          </cell>
          <cell r="D4464" t="str">
            <v>COTOVELO EM BRONZE/LATÃO, DN 22 MM X 1/2", 90 GRAUS, SEM ANEL DE SOLDA, BOLSA X ROSCA F, INSTALADO EM RAMAL E SUB-RAMAL DE HIDRÁULICA PREDIAL - FORNECIMENTO E INSTALAÇÃO. AF_04/2022</v>
          </cell>
          <cell r="E4464" t="str">
            <v>UN</v>
          </cell>
          <cell r="F4464" t="str">
            <v>30,97</v>
          </cell>
          <cell r="G4464" t="str">
            <v>32,08</v>
          </cell>
        </row>
        <row r="4465">
          <cell r="A4465" t="str">
            <v>SINAPI93101</v>
          </cell>
          <cell r="B4465" t="str">
            <v>SINAPI</v>
          </cell>
          <cell r="C4465" t="str">
            <v>93101</v>
          </cell>
          <cell r="D4465" t="str">
            <v>COTOVELO EM BRONZE/LATÃO, DN 22 MM X 3/4", 90 GRAUS, SEM ANEL DE SOLDA, BOLSA X ROSCA F, INSTALADO EM RAMAL E SUB-RAMAL DE HIDRÁULICA PREDIAL - FORNECIMENTO E INSTALAÇÃO. AF_04/2022</v>
          </cell>
          <cell r="E4465" t="str">
            <v>UN</v>
          </cell>
          <cell r="F4465" t="str">
            <v>34,66</v>
          </cell>
          <cell r="G4465" t="str">
            <v>35,91</v>
          </cell>
        </row>
        <row r="4466">
          <cell r="A4466" t="str">
            <v>SINAPI93102</v>
          </cell>
          <cell r="B4466" t="str">
            <v>SINAPI</v>
          </cell>
          <cell r="C4466" t="str">
            <v>93102</v>
          </cell>
          <cell r="D4466" t="str">
            <v>CURVA EM COBRE, DN 28 MM, 45 GRAUS, SEM ANEL DE SOLDA, BOLSA X BOLSA, INSTALADO EM RAMAL E SUB-RAMAL DE HIDRÁULICA PREDIAL - FORNECIMENTO E INSTALAÇÃO. AF_04/2022</v>
          </cell>
          <cell r="E4466" t="str">
            <v>UN</v>
          </cell>
          <cell r="F4466" t="str">
            <v>38,52</v>
          </cell>
          <cell r="G4466" t="str">
            <v>40,68</v>
          </cell>
        </row>
        <row r="4467">
          <cell r="A4467" t="str">
            <v>SINAPI93103</v>
          </cell>
          <cell r="B4467" t="str">
            <v>SINAPI</v>
          </cell>
          <cell r="C4467" t="str">
            <v>93103</v>
          </cell>
          <cell r="D4467" t="str">
            <v>LUVA PASSANTE EM COBRE, DN 15 MM, SEM ANEL DE SOLDA, INSTALADO EM RAMAL E SUB-RAMAL DE HIDRÁULICA PREDIAL - FORNECIMENTO E INSTALAÇÃO. AF_04/2022</v>
          </cell>
          <cell r="E4467" t="str">
            <v>UN</v>
          </cell>
          <cell r="F4467" t="str">
            <v>10,07</v>
          </cell>
          <cell r="G4467" t="str">
            <v>10,81</v>
          </cell>
        </row>
        <row r="4468">
          <cell r="A4468" t="str">
            <v>SINAPI93104</v>
          </cell>
          <cell r="B4468" t="str">
            <v>SINAPI</v>
          </cell>
          <cell r="C4468" t="str">
            <v>93104</v>
          </cell>
          <cell r="D4468" t="str">
            <v>CONECTOR EM BRONZE/LATÃO, DN 15 MM X 1/2", SEM ANEL DE SOLDA, BOLSA X ROSCA F, INSTALADO EM RAMAL E SUB-RAMAL DE HIDRÁULICA PREDIAL - FORNECIMENTO E INSTALAÇÃO. AF_04/2022</v>
          </cell>
          <cell r="E4468" t="str">
            <v>UN</v>
          </cell>
          <cell r="F4468" t="str">
            <v>19,55</v>
          </cell>
          <cell r="G4468" t="str">
            <v>20,17</v>
          </cell>
        </row>
        <row r="4469">
          <cell r="A4469" t="str">
            <v>SINAPI93105</v>
          </cell>
          <cell r="B4469" t="str">
            <v>SINAPI</v>
          </cell>
          <cell r="C4469" t="str">
            <v>93105</v>
          </cell>
          <cell r="D4469" t="str">
            <v>CURVA DE TRANSPOSIÇÃO EM BRONZE/LATÃO, DN 15 MM, SEM ANEL DE SOLDA, BOLSA X BOLSA, INSTALADO EM RAMAL E SUB-RAMAL DE HIDRÁULICA PREDIAL - FORNECIMENTO E INSTALAÇÃO. AF_04/2022</v>
          </cell>
          <cell r="E4469" t="str">
            <v>UN</v>
          </cell>
          <cell r="F4469" t="str">
            <v>25,28</v>
          </cell>
          <cell r="G4469" t="str">
            <v>26,02</v>
          </cell>
        </row>
        <row r="4470">
          <cell r="A4470" t="str">
            <v>SINAPI93106</v>
          </cell>
          <cell r="B4470" t="str">
            <v>SINAPI</v>
          </cell>
          <cell r="C4470" t="str">
            <v>93106</v>
          </cell>
          <cell r="D4470" t="str">
            <v>JUNTA DE EXPANSÃO EM COBRE, DN 15 MM, PONTA X PONTA, INSTALADO EM RAMAL E SUB-RAMAL DE HIDRÁULICA PREDIAL - FORNECIMENTO E INSTALAÇÃO. AF_04/2022</v>
          </cell>
          <cell r="E4470" t="str">
            <v>UN</v>
          </cell>
          <cell r="F4470" t="str">
            <v>448,06</v>
          </cell>
          <cell r="G4470" t="str">
            <v>448,80</v>
          </cell>
        </row>
        <row r="4471">
          <cell r="A4471" t="str">
            <v>SINAPI93107</v>
          </cell>
          <cell r="B4471" t="str">
            <v>SINAPI</v>
          </cell>
          <cell r="C4471" t="str">
            <v>93107</v>
          </cell>
          <cell r="D4471" t="str">
            <v>LUVA PASSANTE EM COBRE, DN 22 MM, SEM ANEL DE SOLDA, INSTALADO EM RAMAL E SUB-RAMAL DE HIDRÁULICA PREDIAL - FORNECIMENTO E INSTALAÇÃO. AF_04/2022</v>
          </cell>
          <cell r="E4471" t="str">
            <v>UN</v>
          </cell>
          <cell r="F4471" t="str">
            <v>17,84</v>
          </cell>
          <cell r="G4471" t="str">
            <v>18,97</v>
          </cell>
        </row>
        <row r="4472">
          <cell r="A4472" t="str">
            <v>SINAPI93108</v>
          </cell>
          <cell r="B4472" t="str">
            <v>SINAPI</v>
          </cell>
          <cell r="C4472" t="str">
            <v>93108</v>
          </cell>
          <cell r="D4472" t="str">
            <v>BUCHA DE REDUÇÃO EM COBRE, DN 22 MM X 15 MM, SEM ANEL DE SOLDA, PONTA X BOLSA, INSTALADO EM RAMAL E SUB-RAMAL DE HIDRÁULICA PREDIAL - FORNECIMENTO E INSTALAÇÃO. AF_04/2022</v>
          </cell>
          <cell r="E4472" t="str">
            <v>UN</v>
          </cell>
          <cell r="F4472" t="str">
            <v>15,03</v>
          </cell>
          <cell r="G4472" t="str">
            <v>15,96</v>
          </cell>
        </row>
        <row r="4473">
          <cell r="A4473" t="str">
            <v>SINAPI93109</v>
          </cell>
          <cell r="B4473" t="str">
            <v>SINAPI</v>
          </cell>
          <cell r="C4473" t="str">
            <v>93109</v>
          </cell>
          <cell r="D4473" t="str">
            <v>JUNTA DE EXPANSÃO EM COBRE, DN 22 MM, PONTA X PONTA, INSTALADO EM RAMAL E SUB-RAMAL DE HIDRÁULICA PREDIAL - FORNECIMENTO E INSTALAÇÃO. AF_04/2022</v>
          </cell>
          <cell r="E4473" t="str">
            <v>UN</v>
          </cell>
          <cell r="F4473" t="str">
            <v>522,44</v>
          </cell>
          <cell r="G4473" t="str">
            <v>523,57</v>
          </cell>
        </row>
        <row r="4474">
          <cell r="A4474" t="str">
            <v>SINAPI93110</v>
          </cell>
          <cell r="B4474" t="str">
            <v>SINAPI</v>
          </cell>
          <cell r="C4474" t="str">
            <v>93110</v>
          </cell>
          <cell r="D4474" t="str">
            <v>CONECTOR EM BRONZE/LATÃO, DN 22 MM X 1/2", SEM ANEL DE SOLDA, BOLSA X ROSCA F, INSTALADO EM RAMAL E SUB-RAMAL DE HIDRÁULICA PREDIAL - FORNECIMENTO E INSTALAÇÃO. AF_04/2022</v>
          </cell>
          <cell r="E4474" t="str">
            <v>UN</v>
          </cell>
          <cell r="F4474" t="str">
            <v>21,68</v>
          </cell>
          <cell r="G4474" t="str">
            <v>22,50</v>
          </cell>
        </row>
        <row r="4475">
          <cell r="A4475" t="str">
            <v>SINAPI93111</v>
          </cell>
          <cell r="B4475" t="str">
            <v>SINAPI</v>
          </cell>
          <cell r="C4475" t="str">
            <v>93111</v>
          </cell>
          <cell r="D4475" t="str">
            <v>CONECTOR EM BRONZE/LATÃO, DN 22 MM X 3/4", SEM ANEL DE SOLDA, BOLSA X ROSCA F, INSTALADO EM RAMAL E SUB-RAMAL DE HIDRÁULICA PREDIAL - FORNECIMENTO E INSTALAÇÃO. AF_04/2022</v>
          </cell>
          <cell r="E4475" t="str">
            <v>UN</v>
          </cell>
          <cell r="F4475" t="str">
            <v>26,20</v>
          </cell>
          <cell r="G4475" t="str">
            <v>27,17</v>
          </cell>
        </row>
        <row r="4476">
          <cell r="A4476" t="str">
            <v>SINAPI93112</v>
          </cell>
          <cell r="B4476" t="str">
            <v>SINAPI</v>
          </cell>
          <cell r="C4476" t="str">
            <v>93112</v>
          </cell>
          <cell r="D4476" t="str">
            <v>CURVA DE TRANSPOSIÇÃO EM BRONZE/LATÃO, DN 22 MM, SEM ANEL DE SOLDA, BOLSA X BOLSA, INSTALADO EM RAMAL E SUB-RAMAL DE HIDRÁULICA PREDIAL - FORNECIMENTO E INSTALAÇÃO. AF_04/2022</v>
          </cell>
          <cell r="E4476" t="str">
            <v>UN</v>
          </cell>
          <cell r="F4476" t="str">
            <v>51,26</v>
          </cell>
          <cell r="G4476" t="str">
            <v>52,39</v>
          </cell>
        </row>
        <row r="4477">
          <cell r="A4477" t="str">
            <v>SINAPI93113</v>
          </cell>
          <cell r="B4477" t="str">
            <v>SINAPI</v>
          </cell>
          <cell r="C4477" t="str">
            <v>93113</v>
          </cell>
          <cell r="D4477" t="str">
            <v>LUVA PASSANTE EM COBRE, DN 28 MM, SEM ANEL DE SOLDA, INSTALADO EM RAMAL E SUB-RAMAL  DE HIDRÁULICA PREDIAL - FORNECIMENTO E INSTALAÇÃO. AF_04/2022</v>
          </cell>
          <cell r="E4477" t="str">
            <v>UN</v>
          </cell>
          <cell r="F4477" t="str">
            <v>25,32</v>
          </cell>
          <cell r="G4477" t="str">
            <v>26,77</v>
          </cell>
        </row>
        <row r="4478">
          <cell r="A4478" t="str">
            <v>SINAPI93114</v>
          </cell>
          <cell r="B4478" t="str">
            <v>SINAPI</v>
          </cell>
          <cell r="C4478" t="str">
            <v>93114</v>
          </cell>
          <cell r="D4478" t="str">
            <v>CONECTOR EM BRONZE/LATÃO, DN 28 MM X 1/2", SEM ANEL DE SOLDA, BOLSA X ROSCA F, INSTALADO EM RAMAL E SUB-RAMAL DE HIDRÁULICA PREDIAL - FORNECIMENTO E INSTALAÇÃO. AF_04/2022</v>
          </cell>
          <cell r="E4478" t="str">
            <v>UN</v>
          </cell>
          <cell r="F4478" t="str">
            <v>33,76</v>
          </cell>
          <cell r="G4478" t="str">
            <v>34,75</v>
          </cell>
        </row>
        <row r="4479">
          <cell r="A4479" t="str">
            <v>SINAPI93115</v>
          </cell>
          <cell r="B4479" t="str">
            <v>SINAPI</v>
          </cell>
          <cell r="C4479" t="str">
            <v>93115</v>
          </cell>
          <cell r="D4479" t="str">
            <v>CURVA DE TRANSPOSIÇÃO EM BRONZE/LATÃO, DN 28 MM, SEM ANEL DE SOLDA, BOLSA X BOLSA, INSTALADO EM RAMAL E SUB-RAMAL DE HIDRÁULICA PREDIAL - FORNECIMENTO E INSTALAÇÃO. AF_04/2022</v>
          </cell>
          <cell r="E4479" t="str">
            <v>UN</v>
          </cell>
          <cell r="F4479" t="str">
            <v>86,77</v>
          </cell>
          <cell r="G4479" t="str">
            <v>88,22</v>
          </cell>
        </row>
        <row r="4480">
          <cell r="A4480" t="str">
            <v>SINAPI93116</v>
          </cell>
          <cell r="B4480" t="str">
            <v>SINAPI</v>
          </cell>
          <cell r="C4480" t="str">
            <v>93116</v>
          </cell>
          <cell r="D4480" t="str">
            <v>JUNTA DE EXPANSÃO EM COBRE, DN 28 MM, PONTA X PONTA, INSTALADO EM RAMAL E SUB-RAMAL DE HIDRÁULICA PREDIAL - FORNECIMENTO E INSTALAÇÃO. AF_04/2022</v>
          </cell>
          <cell r="E4480" t="str">
            <v>UN</v>
          </cell>
          <cell r="F4480" t="str">
            <v>576,04</v>
          </cell>
          <cell r="G4480" t="str">
            <v>577,49</v>
          </cell>
        </row>
        <row r="4481">
          <cell r="A4481" t="str">
            <v>SINAPI93117</v>
          </cell>
          <cell r="B4481" t="str">
            <v>SINAPI</v>
          </cell>
          <cell r="C4481" t="str">
            <v>93117</v>
          </cell>
          <cell r="D4481" t="str">
            <v>TE DUPLA CURVA EM BRONZE/LATÃO, DN 1/2" X 15 MM X 1/2", SEM ANEL DE SOLDA, ROSCA F X BOLSA X ROSCA F, INSTALADO EM RAMAL E SUB-RAMAL DE HIDRÁULICA PREDIAL - FORNECIMENTO E INSTALAÇÃO. AF_04/2022</v>
          </cell>
          <cell r="E4481" t="str">
            <v>UN</v>
          </cell>
          <cell r="F4481" t="str">
            <v>59,25</v>
          </cell>
          <cell r="G4481" t="str">
            <v>60,26</v>
          </cell>
        </row>
        <row r="4482">
          <cell r="A4482" t="str">
            <v>SINAPI93118</v>
          </cell>
          <cell r="B4482" t="str">
            <v>SINAPI</v>
          </cell>
          <cell r="C4482" t="str">
            <v>93118</v>
          </cell>
          <cell r="D4482" t="str">
            <v>TE DUPLA CURVA EM BRONZE/LATÃO, DN 3/4" X 22 MM X 3/4", SEM ANEL DE SOLDA, ROSCA F X BOLSA X ROSCA F, INSTALADO EM RAMAL E SUB-RAMAL DE HIDRÁULICA PREDIAL - FORNECIMENTO E INSTALAÇÃO. AF_04/2022</v>
          </cell>
          <cell r="E4482" t="str">
            <v>UN</v>
          </cell>
          <cell r="F4482" t="str">
            <v>87,43</v>
          </cell>
          <cell r="G4482" t="str">
            <v>88,97</v>
          </cell>
        </row>
        <row r="4483">
          <cell r="A4483" t="str">
            <v>SINAPI93119</v>
          </cell>
          <cell r="B4483" t="str">
            <v>SINAPI</v>
          </cell>
          <cell r="C4483" t="str">
            <v>93119</v>
          </cell>
          <cell r="D4483" t="str">
            <v>CURVA EM COBRE, DN 22 MM, 45 GRAUS, SEM ANEL DE SOLDA, BOLSA X BOLSA, INSTALADO EM PRUMADA DE HIDRÁULICA PREDIAL - FORNECIMENTO E INSTALAÇÃO. AF_04/2022</v>
          </cell>
          <cell r="E4483" t="str">
            <v>UN</v>
          </cell>
          <cell r="F4483" t="str">
            <v>18,18</v>
          </cell>
          <cell r="G4483" t="str">
            <v>18,82</v>
          </cell>
        </row>
        <row r="4484">
          <cell r="A4484" t="str">
            <v>SINAPI93120</v>
          </cell>
          <cell r="B4484" t="str">
            <v>SINAPI</v>
          </cell>
          <cell r="C4484" t="str">
            <v>93120</v>
          </cell>
          <cell r="D4484" t="str">
            <v>COTOVELO EM BRONZE/LATÃO, DN 22 MM X 1/2", 90 GRAUS, SEM ANEL DE SOLDA, BOLSA X ROSCA F, INSTALADO EM PRUMADA DE HIDRÁULICA PREDIAL - FORNECIMENTO E INSTALAÇÃO. AF_04/2022</v>
          </cell>
          <cell r="E4484" t="str">
            <v>UN</v>
          </cell>
          <cell r="F4484" t="str">
            <v>26,54</v>
          </cell>
          <cell r="G4484" t="str">
            <v>27,12</v>
          </cell>
        </row>
        <row r="4485">
          <cell r="A4485" t="str">
            <v>SINAPI93121</v>
          </cell>
          <cell r="B4485" t="str">
            <v>SINAPI</v>
          </cell>
          <cell r="C4485" t="str">
            <v>93121</v>
          </cell>
          <cell r="D4485" t="str">
            <v>COTOVELO EM BRONZE/LATÃO, DN 22 MM X 3/4", 90 GRAUS, SEM ANEL DE SOLDA, BOLSA X ROSCA F, INSTALADO EM PRUMADA DE HIDRÁULICA PREDIAL - FORNECIMENTO E INSTALAÇÃO. AF_04/2022</v>
          </cell>
          <cell r="E4485" t="str">
            <v>UN</v>
          </cell>
          <cell r="F4485" t="str">
            <v>30,23</v>
          </cell>
          <cell r="G4485" t="str">
            <v>30,95</v>
          </cell>
        </row>
        <row r="4486">
          <cell r="A4486" t="str">
            <v>SINAPI93122</v>
          </cell>
          <cell r="B4486" t="str">
            <v>SINAPI</v>
          </cell>
          <cell r="C4486" t="str">
            <v>93122</v>
          </cell>
          <cell r="D4486" t="str">
            <v>CURVA EM COBRE, DN 28 MM, 45 GRAUS, SEM ANEL DE SOLDA, BOLSA X BOLSA, INSTALADO EM PRUMADA DE HIDRÁULICA PREDIAL - FORNECIMENTO E INSTALAÇÃO. AF_04/2022</v>
          </cell>
          <cell r="E4486" t="str">
            <v>UN</v>
          </cell>
          <cell r="F4486" t="str">
            <v>27,06</v>
          </cell>
          <cell r="G4486" t="str">
            <v>27,88</v>
          </cell>
        </row>
        <row r="4487">
          <cell r="A4487" t="str">
            <v>SINAPI93123</v>
          </cell>
          <cell r="B4487" t="str">
            <v>SINAPI</v>
          </cell>
          <cell r="C4487" t="str">
            <v>93123</v>
          </cell>
          <cell r="D4487" t="str">
            <v>CURVA EM COBRE, DN 35 MM, 45 GRAUS, SEM ANEL DE SOLDA, BOLSA X BOLSA, INSTALADO EM PRUMADA DE HIDRÁULICA PREDIAL -  FORNECIMENTO E INSTALAÇÃO. AF_04/2022</v>
          </cell>
          <cell r="E4487" t="str">
            <v>UN</v>
          </cell>
          <cell r="F4487" t="str">
            <v>59,02</v>
          </cell>
          <cell r="G4487" t="str">
            <v>60,07</v>
          </cell>
        </row>
        <row r="4488">
          <cell r="A4488" t="str">
            <v>SINAPI93124</v>
          </cell>
          <cell r="B4488" t="str">
            <v>SINAPI</v>
          </cell>
          <cell r="C4488" t="str">
            <v>93124</v>
          </cell>
          <cell r="D4488" t="str">
            <v>CURVA EM COBRE, DN 42 MM, 45 GRAUS, SEM ANEL DE SOLDA, BOLSA X BOLSA, INSTALADO EM PRUMADA DE HIDRÁULICA PREDIAL - FORNECIMENTO E INSTALAÇÃO. AF_04/2022</v>
          </cell>
          <cell r="E4488" t="str">
            <v>UN</v>
          </cell>
          <cell r="F4488" t="str">
            <v>92,06</v>
          </cell>
          <cell r="G4488" t="str">
            <v>93,31</v>
          </cell>
        </row>
        <row r="4489">
          <cell r="A4489" t="str">
            <v>SINAPI93125</v>
          </cell>
          <cell r="B4489" t="str">
            <v>SINAPI</v>
          </cell>
          <cell r="C4489" t="str">
            <v>93125</v>
          </cell>
          <cell r="D4489" t="str">
            <v>CURVA EM COBRE, DN 54 MM, 45 GRAUS, SEM ANEL DE SOLDA, BOLSA X BOLSA, INSTALADO EM PRUMADA DE HIDRÁULICA PREDIAL - FORNECIMENTO E INSTALAÇÃO. AF_04/2022</v>
          </cell>
          <cell r="E4489" t="str">
            <v>UN</v>
          </cell>
          <cell r="F4489" t="str">
            <v>134,99</v>
          </cell>
          <cell r="G4489" t="str">
            <v>136,62</v>
          </cell>
        </row>
        <row r="4490">
          <cell r="A4490" t="str">
            <v>SINAPI93126</v>
          </cell>
          <cell r="B4490" t="str">
            <v>SINAPI</v>
          </cell>
          <cell r="C4490" t="str">
            <v>93126</v>
          </cell>
          <cell r="D4490" t="str">
            <v>CURVA EM COBRE, DN 66 MM, 45 GRAUS, SEM ANEL DE SOLDA, BOLSA X BOLSA, INSTALADO EM PRUMADA DE HIDRÁULICA PREDIAL - FORNECIMENTO E INSTALAÇÃO. AF_04/2022</v>
          </cell>
          <cell r="E4490" t="str">
            <v>UN</v>
          </cell>
          <cell r="F4490" t="str">
            <v>295,57</v>
          </cell>
          <cell r="G4490" t="str">
            <v>297,57</v>
          </cell>
        </row>
        <row r="4491">
          <cell r="A4491" t="str">
            <v>SINAPI93133</v>
          </cell>
          <cell r="B4491" t="str">
            <v>SINAPI</v>
          </cell>
          <cell r="C4491" t="str">
            <v>93133</v>
          </cell>
          <cell r="D4491" t="str">
            <v>BUCHA DE REDUÇÃO EM COBRE, DN 28 MM X 22 MM, SEM ANEL DE SOLDA, INSTALADO EM RAMAL E SUB-RAMAL DE HIDRÁULICA PREDIAL - FORNECIMENTO E INSTALAÇÃO. AF_04/2022</v>
          </cell>
          <cell r="E4491" t="str">
            <v>UN</v>
          </cell>
          <cell r="F4491" t="str">
            <v>21,54</v>
          </cell>
          <cell r="G4491" t="str">
            <v>22,82</v>
          </cell>
        </row>
        <row r="4492">
          <cell r="A4492" t="str">
            <v>SINAPI94465</v>
          </cell>
          <cell r="B4492" t="str">
            <v>SINAPI</v>
          </cell>
          <cell r="C4492" t="str">
            <v>94465</v>
          </cell>
          <cell r="D4492" t="str">
            <v>LUVA, EM FERRO GALVANIZADO, CONEXÃO ROSQUEADA, DN 50 MM (2"), INSTALADO EM RESERVAÇÃO PREDIAL DE ÁGUA - FORNECIMENTO E INSTALAÇÃO. AF_04/2024</v>
          </cell>
          <cell r="E4492" t="str">
            <v>UN</v>
          </cell>
          <cell r="F4492" t="str">
            <v>58,59</v>
          </cell>
          <cell r="G4492" t="str">
            <v>60,84</v>
          </cell>
        </row>
        <row r="4493">
          <cell r="A4493" t="str">
            <v>SINAPI94466</v>
          </cell>
          <cell r="B4493" t="str">
            <v>SINAPI</v>
          </cell>
          <cell r="C4493" t="str">
            <v>94466</v>
          </cell>
          <cell r="D4493" t="str">
            <v>NIPLE, EM FERRO GALVANIZADO, CONEXÃO ROSQUEADA, DN 50 MM (2"), INSTALADO EM RESERVAÇÃO PREDIAL DE ÁGUA - FORNECIMENTO E INSTALAÇÃO. AF_04/2024</v>
          </cell>
          <cell r="E4493" t="str">
            <v>UN</v>
          </cell>
          <cell r="F4493" t="str">
            <v>58,62</v>
          </cell>
          <cell r="G4493" t="str">
            <v>60,87</v>
          </cell>
        </row>
        <row r="4494">
          <cell r="A4494" t="str">
            <v>SINAPI94467</v>
          </cell>
          <cell r="B4494" t="str">
            <v>SINAPI</v>
          </cell>
          <cell r="C4494" t="str">
            <v>94467</v>
          </cell>
          <cell r="D4494" t="str">
            <v>LUVA, EM FERRO GALVANIZADO, CONEXÃO ROSQUEADA, DN 65 MM (2 1/2"), INSTALADO EM RESERVAÇÃO PREDIAL DE ÁGUA - FORNECIMENTO E INSTALAÇÃO. AF_04/2024</v>
          </cell>
          <cell r="E4494" t="str">
            <v>UN</v>
          </cell>
          <cell r="F4494" t="str">
            <v>94,22</v>
          </cell>
          <cell r="G4494" t="str">
            <v>96,85</v>
          </cell>
        </row>
        <row r="4495">
          <cell r="A4495" t="str">
            <v>SINAPI94468</v>
          </cell>
          <cell r="B4495" t="str">
            <v>SINAPI</v>
          </cell>
          <cell r="C4495" t="str">
            <v>94468</v>
          </cell>
          <cell r="D4495" t="str">
            <v>NIPLE, EM FERRO GALVANIZADO, CONEXÃO ROSQUEADA, DN 65 MM (2 1/2"), INSTALADO EM RESERVAÇÃO PREDIAL DE ÁGUA - FORNECIMENTO E INSTALAÇÃO. AF_04/2024</v>
          </cell>
          <cell r="E4495" t="str">
            <v>UN</v>
          </cell>
          <cell r="F4495" t="str">
            <v>82,75</v>
          </cell>
          <cell r="G4495" t="str">
            <v>85,38</v>
          </cell>
        </row>
        <row r="4496">
          <cell r="A4496" t="str">
            <v>SINAPI94469</v>
          </cell>
          <cell r="B4496" t="str">
            <v>SINAPI</v>
          </cell>
          <cell r="C4496" t="str">
            <v>94469</v>
          </cell>
          <cell r="D4496" t="str">
            <v>LUVA, EM FERRO GALVANIZADO, CONEXÃO ROSQUEADA, DN 80 MM (3"), INSTALADO EM RESERVAÇÃO PREDIAL DE ÁGUA - FORNECIMENTO E INSTALAÇÃO. AF_04/2024</v>
          </cell>
          <cell r="E4496" t="str">
            <v>UN</v>
          </cell>
          <cell r="F4496" t="str">
            <v>134,68</v>
          </cell>
          <cell r="G4496" t="str">
            <v>137,79</v>
          </cell>
        </row>
        <row r="4497">
          <cell r="A4497" t="str">
            <v>SINAPI94470</v>
          </cell>
          <cell r="B4497" t="str">
            <v>SINAPI</v>
          </cell>
          <cell r="C4497" t="str">
            <v>94470</v>
          </cell>
          <cell r="D4497" t="str">
            <v>NIPLE, EM FERRO GALVANIZADO, CONEXÃO ROSQUEADA, DN 80 MM (3"), INSTALADO EM RESERVAÇÃO PREDIAL DE ÁGUA - FORNECIMENTO E INSTALAÇÃO. AF_04/2024</v>
          </cell>
          <cell r="E4497" t="str">
            <v>UN</v>
          </cell>
          <cell r="F4497" t="str">
            <v>124,47</v>
          </cell>
          <cell r="G4497" t="str">
            <v>127,58</v>
          </cell>
        </row>
        <row r="4498">
          <cell r="A4498" t="str">
            <v>SINAPI94471</v>
          </cell>
          <cell r="B4498" t="str">
            <v>SINAPI</v>
          </cell>
          <cell r="C4498" t="str">
            <v>94471</v>
          </cell>
          <cell r="D4498" t="str">
            <v>COTOVELO 90 GRAUS, EM FERRO GALVANIZADO, CONEXÃO ROSQUEADA, DN 50 MM (2"), INSTALADO EM RESERVAÇÃO PREDIAL DE ÁGUA - FORNECIMENTO E INSTALAÇÃO. AF_04/2024</v>
          </cell>
          <cell r="E4498" t="str">
            <v>UN</v>
          </cell>
          <cell r="F4498" t="str">
            <v>84,56</v>
          </cell>
          <cell r="G4498" t="str">
            <v>87,94</v>
          </cell>
        </row>
        <row r="4499">
          <cell r="A4499" t="str">
            <v>SINAPI94472</v>
          </cell>
          <cell r="B4499" t="str">
            <v>SINAPI</v>
          </cell>
          <cell r="C4499" t="str">
            <v>94472</v>
          </cell>
          <cell r="D4499" t="str">
            <v>COTOVELO 45 GRAUS, EM FERRO GALVANIZADO, CONEXÃO ROSQUEADA, DN 50 MM (2"), INSTALADO EM RESERVAÇÃO PREDIAL DE ÁGUA - FORNECIMENTO E INSTALAÇÃO. AF_04/2024</v>
          </cell>
          <cell r="E4499" t="str">
            <v>UN</v>
          </cell>
          <cell r="F4499" t="str">
            <v>87,11</v>
          </cell>
          <cell r="G4499" t="str">
            <v>90,49</v>
          </cell>
        </row>
        <row r="4500">
          <cell r="A4500" t="str">
            <v>SINAPI94473</v>
          </cell>
          <cell r="B4500" t="str">
            <v>SINAPI</v>
          </cell>
          <cell r="C4500" t="str">
            <v>94473</v>
          </cell>
          <cell r="D4500" t="str">
            <v>COTOVELO 90 GRAUS, EM FERRO GALVANIZADO, CONEXÃO ROSQUEADA, DN 65 MM (2 1/2"), INSTALADO EM RESERVAÇÃO PREDIAL DE ÁGUA - FORNECIMENTO E INSTALAÇÃO. AF_04/2024</v>
          </cell>
          <cell r="E4500" t="str">
            <v>UN</v>
          </cell>
          <cell r="F4500" t="str">
            <v>135,14</v>
          </cell>
          <cell r="G4500" t="str">
            <v>139,09</v>
          </cell>
        </row>
        <row r="4501">
          <cell r="A4501" t="str">
            <v>SINAPI94474</v>
          </cell>
          <cell r="B4501" t="str">
            <v>SINAPI</v>
          </cell>
          <cell r="C4501" t="str">
            <v>94474</v>
          </cell>
          <cell r="D4501" t="str">
            <v>COTOVELO 45 GRAUS, EM FERRO GALVANIZADO, CONEXÃO ROSQUEADA, DN 65 MM (2 1/2"), INSTALADO EM RESERVAÇÃO PREDIAL DE ÁGUA - FORNECIMENTO E INSTALAÇÃO. AF_04/2024</v>
          </cell>
          <cell r="E4501" t="str">
            <v>UN</v>
          </cell>
          <cell r="F4501" t="str">
            <v>146,37</v>
          </cell>
          <cell r="G4501" t="str">
            <v>150,32</v>
          </cell>
        </row>
        <row r="4502">
          <cell r="A4502" t="str">
            <v>SINAPI94475</v>
          </cell>
          <cell r="B4502" t="str">
            <v>SINAPI</v>
          </cell>
          <cell r="C4502" t="str">
            <v>94475</v>
          </cell>
          <cell r="D4502" t="str">
            <v>COTOVELO 90 GRAUS, EM FERRO GALVANIZADO, CONEXÃO ROSQUEADA, DN 80 MM (3"), INSTALADO EM RESERVAÇÃO PREDIAL DE ÁGUA - FORNECIMENTO E INSTALAÇÃO. AF_04/2024</v>
          </cell>
          <cell r="E4502" t="str">
            <v>UN</v>
          </cell>
          <cell r="F4502" t="str">
            <v>182,81</v>
          </cell>
          <cell r="G4502" t="str">
            <v>187,48</v>
          </cell>
        </row>
        <row r="4503">
          <cell r="A4503" t="str">
            <v>SINAPI94476</v>
          </cell>
          <cell r="B4503" t="str">
            <v>SINAPI</v>
          </cell>
          <cell r="C4503" t="str">
            <v>94476</v>
          </cell>
          <cell r="D4503" t="str">
            <v>COTOVELO 45 GRAUS, EM FERRO GALVANIZADO, CONEXÃO ROSQUEADA, DN 80 MM (3"), INSTALADO EM RESERVAÇÃO PREDIAL DE ÁGUA - FORNECIMENTO E INSTALAÇÃO. AF_04/2024</v>
          </cell>
          <cell r="E4503" t="str">
            <v>UN</v>
          </cell>
          <cell r="F4503" t="str">
            <v>204,45</v>
          </cell>
          <cell r="G4503" t="str">
            <v>209,12</v>
          </cell>
        </row>
        <row r="4504">
          <cell r="A4504" t="str">
            <v>SINAPI94477</v>
          </cell>
          <cell r="B4504" t="str">
            <v>SINAPI</v>
          </cell>
          <cell r="C4504" t="str">
            <v>94477</v>
          </cell>
          <cell r="D4504" t="str">
            <v>TÊ, EM FERRO GALVANIZADO, CONEXÃO ROSQUEADA, DN 50 MM (2"), INSTALADO EM RESERVAÇÃO PREDIAL DE ÁGUA - FORNECIMENTO E INSTALAÇÃO. AF_04/2024</v>
          </cell>
          <cell r="E4504" t="str">
            <v>UN</v>
          </cell>
          <cell r="F4504" t="str">
            <v>112,61</v>
          </cell>
          <cell r="G4504" t="str">
            <v>117,12</v>
          </cell>
        </row>
        <row r="4505">
          <cell r="A4505" t="str">
            <v>SINAPI94478</v>
          </cell>
          <cell r="B4505" t="str">
            <v>SINAPI</v>
          </cell>
          <cell r="C4505" t="str">
            <v>94478</v>
          </cell>
          <cell r="D4505" t="str">
            <v>TÊ, EM FERRO GALVANIZADO, CONEXÃO ROSQUEADA, DN 65 MM (2 1/2"), INSTALADO EM RESERVAÇÃO PREDIAL DE ÁGUA - FORNECIMENTO E INSTALAÇÃO. AF_04/2024</v>
          </cell>
          <cell r="E4505" t="str">
            <v>UN</v>
          </cell>
          <cell r="F4505" t="str">
            <v>185,73</v>
          </cell>
          <cell r="G4505" t="str">
            <v>191,00</v>
          </cell>
        </row>
        <row r="4506">
          <cell r="A4506" t="str">
            <v>SINAPI94479</v>
          </cell>
          <cell r="B4506" t="str">
            <v>SINAPI</v>
          </cell>
          <cell r="C4506" t="str">
            <v>94479</v>
          </cell>
          <cell r="D4506" t="str">
            <v>TÊ, EM FERRO GALVANIZADO, CONEXÃO ROSQUEADA, DN 80 MM (3"), INSTALADO EM RESERVAÇÃO PREDIAL DE ÁGUA - FORNECIMENTO E INSTALAÇÃO. AF_04/2024</v>
          </cell>
          <cell r="E4506" t="str">
            <v>UN</v>
          </cell>
          <cell r="F4506" t="str">
            <v>241,58</v>
          </cell>
          <cell r="G4506" t="str">
            <v>247,80</v>
          </cell>
        </row>
        <row r="4507">
          <cell r="A4507" t="str">
            <v>SINAPI94606</v>
          </cell>
          <cell r="B4507" t="str">
            <v>SINAPI</v>
          </cell>
          <cell r="C4507" t="str">
            <v>94606</v>
          </cell>
          <cell r="D4507" t="str">
            <v>LUVA EM COBRE, DN 54 MM, SEM ANEL DE SOLDA, INSTALADO EM RESERVAÇÃO PREDIAL DE ÁGUA - FORNECIMENTO E INSTALAÇÃO. AF_04/2024</v>
          </cell>
          <cell r="E4507" t="str">
            <v>UN</v>
          </cell>
          <cell r="F4507" t="str">
            <v>82,28</v>
          </cell>
          <cell r="G4507" t="str">
            <v>85,21</v>
          </cell>
        </row>
        <row r="4508">
          <cell r="A4508" t="str">
            <v>SINAPI94608</v>
          </cell>
          <cell r="B4508" t="str">
            <v>SINAPI</v>
          </cell>
          <cell r="C4508" t="str">
            <v>94608</v>
          </cell>
          <cell r="D4508" t="str">
            <v>LUVA EM COBRE, DN 66 MM, SEM ANEL DE SOLDA, INSTALADO EM RESERVAÇÃO PREDIAL DE ÁGUA - FORNECIMENTO E INSTALAÇÃO. AF_04/2024</v>
          </cell>
          <cell r="E4508" t="str">
            <v>UN</v>
          </cell>
          <cell r="F4508" t="str">
            <v>199,32</v>
          </cell>
          <cell r="G4508" t="str">
            <v>202,37</v>
          </cell>
        </row>
        <row r="4509">
          <cell r="A4509" t="str">
            <v>SINAPI94610</v>
          </cell>
          <cell r="B4509" t="str">
            <v>SINAPI</v>
          </cell>
          <cell r="C4509" t="str">
            <v>94610</v>
          </cell>
          <cell r="D4509" t="str">
            <v>LUVA EM COBRE, DN 79 MM, SEM ANEL DE SOLDA, INSTALADO EM RESERVAÇÃO PREDIAL DE ÁGUA - FORNECIMENTO E INSTALAÇÃO. AF_04/2024</v>
          </cell>
          <cell r="E4509" t="str">
            <v>UN</v>
          </cell>
          <cell r="F4509" t="str">
            <v>289,52</v>
          </cell>
          <cell r="G4509" t="str">
            <v>292,72</v>
          </cell>
        </row>
        <row r="4510">
          <cell r="A4510" t="str">
            <v>SINAPI94612</v>
          </cell>
          <cell r="B4510" t="str">
            <v>SINAPI</v>
          </cell>
          <cell r="C4510" t="str">
            <v>94612</v>
          </cell>
          <cell r="D4510" t="str">
            <v>LUVA DE COBRE, DN 104 MM, SEM ANEL DE SOLDA, INSTALADO EM RESERVAÇÃO PREDIAL DE ÁGUA - FORNECIMENTO E INSTALAÇÃO. AF_04/2024</v>
          </cell>
          <cell r="E4510" t="str">
            <v>UN</v>
          </cell>
          <cell r="F4510" t="str">
            <v>409,73</v>
          </cell>
          <cell r="G4510" t="str">
            <v>413,19</v>
          </cell>
        </row>
        <row r="4511">
          <cell r="A4511" t="str">
            <v>SINAPI94614</v>
          </cell>
          <cell r="B4511" t="str">
            <v>SINAPI</v>
          </cell>
          <cell r="C4511" t="str">
            <v>94614</v>
          </cell>
          <cell r="D4511" t="str">
            <v>COTOVELO EM COBRE, DN 54 MM, 90 GRAUS, SEM ANEL DE SOLDA, INSTALADO EM RESERVAÇÃO PREDIAL DE ÁGUA - FORNECIMENTO E INSTALAÇÃO. AF_04/2024</v>
          </cell>
          <cell r="E4511" t="str">
            <v>UN</v>
          </cell>
          <cell r="F4511" t="str">
            <v>139,39</v>
          </cell>
          <cell r="G4511" t="str">
            <v>143,78</v>
          </cell>
        </row>
        <row r="4512">
          <cell r="A4512" t="str">
            <v>SINAPI94615</v>
          </cell>
          <cell r="B4512" t="str">
            <v>SINAPI</v>
          </cell>
          <cell r="C4512" t="str">
            <v>94615</v>
          </cell>
          <cell r="D4512" t="str">
            <v>CURVA EM COBRE, DN 54 MM, 45 GRAUS, SEM ANEL DE SOLDA, BOLSA X BOLSA, INSTALADO EM RESERVAÇÃO PREDIAL DE ÁGUA - FORNECIMENTO E INSTALAÇÃO. AF_04/2024</v>
          </cell>
          <cell r="E4512" t="str">
            <v>UN</v>
          </cell>
          <cell r="F4512" t="str">
            <v>157,32</v>
          </cell>
          <cell r="G4512" t="str">
            <v>161,71</v>
          </cell>
        </row>
        <row r="4513">
          <cell r="A4513" t="str">
            <v>SINAPI94616</v>
          </cell>
          <cell r="B4513" t="str">
            <v>SINAPI</v>
          </cell>
          <cell r="C4513" t="str">
            <v>94616</v>
          </cell>
          <cell r="D4513" t="str">
            <v>COTOVELO EM COBRE, DN 66 MM, 90 GRAUS, SEM ANEL DE SOLDA, INSTALADO EM RESERVAÇÃO PREDIAL DE ÁGUA - FORNECIMENTO E INSTALAÇÃO. AF_04/2024</v>
          </cell>
          <cell r="E4513" t="str">
            <v>UN</v>
          </cell>
          <cell r="F4513" t="str">
            <v>378,36</v>
          </cell>
          <cell r="G4513" t="str">
            <v>382,95</v>
          </cell>
        </row>
        <row r="4514">
          <cell r="A4514" t="str">
            <v>SINAPI94617</v>
          </cell>
          <cell r="B4514" t="str">
            <v>SINAPI</v>
          </cell>
          <cell r="C4514" t="str">
            <v>94617</v>
          </cell>
          <cell r="D4514" t="str">
            <v>CURVA EM COBRE, DN 66 MM, 45 GRAUS, SEM ANEL DE SOLDA, BOLSA X BOLSA, INSTALADO EM RESERVAÇÃO PREDIAL DE ÁGUA - FORNECIMENTO E INSTALAÇÃO. AF_04/2024</v>
          </cell>
          <cell r="E4514" t="str">
            <v>UN</v>
          </cell>
          <cell r="F4514" t="str">
            <v>316,04</v>
          </cell>
          <cell r="G4514" t="str">
            <v>320,63</v>
          </cell>
        </row>
        <row r="4515">
          <cell r="A4515" t="str">
            <v>SINAPI94618</v>
          </cell>
          <cell r="B4515" t="str">
            <v>SINAPI</v>
          </cell>
          <cell r="C4515" t="str">
            <v>94618</v>
          </cell>
          <cell r="D4515" t="str">
            <v>COTOVELO EM COBRE, DN 79 MM, 90 GRAUS, SEM ANEL DE SOLDA, INSTALADO EM RESERVAÇÃO PREDIAL DE ÁGUA - FORNECIMENTO E INSTALAÇÃO. AF_04/2024</v>
          </cell>
          <cell r="E4515" t="str">
            <v>UN</v>
          </cell>
          <cell r="F4515" t="str">
            <v>368,31</v>
          </cell>
          <cell r="G4515" t="str">
            <v>373,10</v>
          </cell>
        </row>
        <row r="4516">
          <cell r="A4516" t="str">
            <v>SINAPI94620</v>
          </cell>
          <cell r="B4516" t="str">
            <v>SINAPI</v>
          </cell>
          <cell r="C4516" t="str">
            <v>94620</v>
          </cell>
          <cell r="D4516" t="str">
            <v>COTOVELO EM COBRE, DN 104 MM, 90 GRAUS, SEM ANEL DE SOLDA, INSTALADO EM RESERVAÇÃO PREDIAL DE ÁGUA - FORNECIMENTO E INSTALAÇÃO. AF_04/2024</v>
          </cell>
          <cell r="E4516" t="str">
            <v>UN</v>
          </cell>
          <cell r="F4516" t="str">
            <v>840,57</v>
          </cell>
          <cell r="G4516" t="str">
            <v>845,76</v>
          </cell>
        </row>
        <row r="4517">
          <cell r="A4517" t="str">
            <v>SINAPI94622</v>
          </cell>
          <cell r="B4517" t="str">
            <v>SINAPI</v>
          </cell>
          <cell r="C4517" t="str">
            <v>94622</v>
          </cell>
          <cell r="D4517" t="str">
            <v>TE EM COBRE, DN 54 MM, SEM ANEL DE SOLDA, INSTALADO EM RESERVAÇÃO PREDIAL DE ÁGUA - FORNECIMENTO E INSTALAÇÃO. AF_04/2024</v>
          </cell>
          <cell r="E4517" t="str">
            <v>UN</v>
          </cell>
          <cell r="F4517" t="str">
            <v>202,46</v>
          </cell>
          <cell r="G4517" t="str">
            <v>208,33</v>
          </cell>
        </row>
        <row r="4518">
          <cell r="A4518" t="str">
            <v>SINAPI94623</v>
          </cell>
          <cell r="B4518" t="str">
            <v>SINAPI</v>
          </cell>
          <cell r="C4518" t="str">
            <v>94623</v>
          </cell>
          <cell r="D4518" t="str">
            <v>TE EM COBRE, DN 66 MM, SEM ANEL DE SOLDA, INSTALADO EM RESERVAÇÃO PREDIAL DE ÁGUA - FORNECIMENTO E INSTALAÇÃO. AF_04/2024</v>
          </cell>
          <cell r="E4518" t="str">
            <v>UN</v>
          </cell>
          <cell r="F4518" t="str">
            <v>469,32</v>
          </cell>
          <cell r="G4518" t="str">
            <v>475,44</v>
          </cell>
        </row>
        <row r="4519">
          <cell r="A4519" t="str">
            <v>SINAPI94624</v>
          </cell>
          <cell r="B4519" t="str">
            <v>SINAPI</v>
          </cell>
          <cell r="C4519" t="str">
            <v>94624</v>
          </cell>
          <cell r="D4519" t="str">
            <v>TE EM COBRE, DN 79 MM, SEM ANEL DE SOLDA, INSTALADO EM RESERVAÇÃO PREDIAL DE ÁGUA - FORNECIMENTO E INSTALAÇÃO. AF_04/2024</v>
          </cell>
          <cell r="E4519" t="str">
            <v>UN</v>
          </cell>
          <cell r="F4519" t="str">
            <v>702,39</v>
          </cell>
          <cell r="G4519" t="str">
            <v>708,78</v>
          </cell>
        </row>
        <row r="4520">
          <cell r="A4520" t="str">
            <v>SINAPI94625</v>
          </cell>
          <cell r="B4520" t="str">
            <v>SINAPI</v>
          </cell>
          <cell r="C4520" t="str">
            <v>94625</v>
          </cell>
          <cell r="D4520" t="str">
            <v>TE EM COBRE, DN 104 MM, SEM ANEL DE SOLDA, INSTALADO EM RESERVAÇÃO PREDIAL DE ÁGUA - FORNECIMENTO E INSTALAÇÃO. AF_04/2024</v>
          </cell>
          <cell r="E4520" t="str">
            <v>UN</v>
          </cell>
          <cell r="F4520" t="str">
            <v>1.460,78</v>
          </cell>
          <cell r="G4520" t="str">
            <v>1.467,70</v>
          </cell>
        </row>
        <row r="4521">
          <cell r="A4521" t="str">
            <v>SINAPI94656</v>
          </cell>
          <cell r="B4521" t="str">
            <v>SINAPI</v>
          </cell>
          <cell r="C4521" t="str">
            <v>94656</v>
          </cell>
          <cell r="D4521" t="str">
            <v>ADAPTADOR CURTO COM BOLSA E ROSCA PARA REGISTRO, PVC, SOLDÁVEL, DN  25 MM X 3/4", INSTALADO EM RESERVAÇÃO PREDIAL DE ÁGUA - FORNECIMENTO E INSTALAÇÃO. AF_04/2024</v>
          </cell>
          <cell r="E4521" t="str">
            <v>UN</v>
          </cell>
          <cell r="F4521" t="str">
            <v>3,51</v>
          </cell>
          <cell r="G4521" t="str">
            <v>3,79</v>
          </cell>
        </row>
        <row r="4522">
          <cell r="A4522" t="str">
            <v>SINAPI94657</v>
          </cell>
          <cell r="B4522" t="str">
            <v>SINAPI</v>
          </cell>
          <cell r="C4522" t="str">
            <v>94657</v>
          </cell>
          <cell r="D4522" t="str">
            <v>LUVA PVC, SOLDÁVEL, DN  25 MM, INSTALADO EM RESERVAÇÃO PREDIAL DE ÁGUA - FORNECIMENTO E INSTALAÇÃO. AF_04/2024</v>
          </cell>
          <cell r="E4522" t="str">
            <v>UN</v>
          </cell>
          <cell r="F4522" t="str">
            <v>3,86</v>
          </cell>
          <cell r="G4522" t="str">
            <v>4,14</v>
          </cell>
        </row>
        <row r="4523">
          <cell r="A4523" t="str">
            <v>SINAPI94658</v>
          </cell>
          <cell r="B4523" t="str">
            <v>SINAPI</v>
          </cell>
          <cell r="C4523" t="str">
            <v>94658</v>
          </cell>
          <cell r="D4523" t="str">
            <v>ADAPTADOR CURTO COM BOLSA E ROSCA PARA REGISTRO, PVC, SOLDÁVEL, DN 32 MM X 1", INSTALADO EM RESERVAÇÃO PREDIAL DE ÁGUA - FORNECIMENTO E INSTALAÇÃO. AF_04/2024</v>
          </cell>
          <cell r="E4523" t="str">
            <v>UN</v>
          </cell>
          <cell r="F4523" t="str">
            <v>5,16</v>
          </cell>
          <cell r="G4523" t="str">
            <v>5,52</v>
          </cell>
        </row>
        <row r="4524">
          <cell r="A4524" t="str">
            <v>SINAPI94659</v>
          </cell>
          <cell r="B4524" t="str">
            <v>SINAPI</v>
          </cell>
          <cell r="C4524" t="str">
            <v>94659</v>
          </cell>
          <cell r="D4524" t="str">
            <v>LUVA PVC, SOLDÁVEL, DN 32 MM, INSTALADO EM RESERVAÇÃO PREDIAL DE ÁGUA - FORNECIMENTO E INSTALAÇÃO. AF_04/2024</v>
          </cell>
          <cell r="E4524" t="str">
            <v>UN</v>
          </cell>
          <cell r="F4524" t="str">
            <v>5,88</v>
          </cell>
          <cell r="G4524" t="str">
            <v>6,24</v>
          </cell>
        </row>
        <row r="4525">
          <cell r="A4525" t="str">
            <v>SINAPI94660</v>
          </cell>
          <cell r="B4525" t="str">
            <v>SINAPI</v>
          </cell>
          <cell r="C4525" t="str">
            <v>94660</v>
          </cell>
          <cell r="D4525" t="str">
            <v>ADAPTADOR CURTO COM BOLSA E ROSCA PARA REGISTRO, PVC, SOLDÁVEL, DN 40 MM X 1 1/4", INSTALADO EM RESERVAÇÃO PREDIAL DE ÁGUA - FORNECIMENTO E INSTALAÇÃO. AF_04/2024</v>
          </cell>
          <cell r="E4525" t="str">
            <v>UN</v>
          </cell>
          <cell r="F4525" t="str">
            <v>7,94</v>
          </cell>
          <cell r="G4525" t="str">
            <v>8,42</v>
          </cell>
        </row>
        <row r="4526">
          <cell r="A4526" t="str">
            <v>SINAPI94661</v>
          </cell>
          <cell r="B4526" t="str">
            <v>SINAPI</v>
          </cell>
          <cell r="C4526" t="str">
            <v>94661</v>
          </cell>
          <cell r="D4526" t="str">
            <v>LUVA, PVC, SOLDÁVEL, DN 40 MM, INSTALADO EM RESERVAÇÃO PREDIAL DE ÁGUA - FORNECIMENTO E INSTALAÇÃO. AF_04/2024</v>
          </cell>
          <cell r="E4526" t="str">
            <v>UN</v>
          </cell>
          <cell r="F4526" t="str">
            <v>9,09</v>
          </cell>
          <cell r="G4526" t="str">
            <v>9,57</v>
          </cell>
        </row>
        <row r="4527">
          <cell r="A4527" t="str">
            <v>SINAPI94662</v>
          </cell>
          <cell r="B4527" t="str">
            <v>SINAPI</v>
          </cell>
          <cell r="C4527" t="str">
            <v>94662</v>
          </cell>
          <cell r="D4527" t="str">
            <v>ADAPTADOR CURTO COM BOLSA E ROSCA PARA REGISTRO, PVC, SOLDÁVEL, DN 50 MM X 1 1/2", INSTALADO EM RESERVAÇÃO PREDIAL DE ÁGUA - FORNECIMENTO E INSTALAÇÃO. AF_04/2024</v>
          </cell>
          <cell r="E4527" t="str">
            <v>UN</v>
          </cell>
          <cell r="F4527" t="str">
            <v>10,57</v>
          </cell>
          <cell r="G4527" t="str">
            <v>11,25</v>
          </cell>
        </row>
        <row r="4528">
          <cell r="A4528" t="str">
            <v>SINAPI94663</v>
          </cell>
          <cell r="B4528" t="str">
            <v>SINAPI</v>
          </cell>
          <cell r="C4528" t="str">
            <v>94663</v>
          </cell>
          <cell r="D4528" t="str">
            <v>LUVA, PVC, SOLDÁVEL, DN 50 MM, INSTALADO EM RESERVAÇÃO PREDIAL DE ÁGUA - FORNECIMENTO E INSTALAÇÃO. AF_04/2024</v>
          </cell>
          <cell r="E4528" t="str">
            <v>UN</v>
          </cell>
          <cell r="F4528" t="str">
            <v>11,53</v>
          </cell>
          <cell r="G4528" t="str">
            <v>12,21</v>
          </cell>
        </row>
        <row r="4529">
          <cell r="A4529" t="str">
            <v>SINAPI94664</v>
          </cell>
          <cell r="B4529" t="str">
            <v>SINAPI</v>
          </cell>
          <cell r="C4529" t="str">
            <v>94664</v>
          </cell>
          <cell r="D4529" t="str">
            <v>ADAPTADOR CURTO COM BOLSA E ROSCA PARA REGISTRO, PVC, SOLDÁVEL, DN 60 MM X 2", INSTALADO EM RESERVAÇÃO PREDIAL DE ÁGUA - FORNECIMENTO E INSTALAÇÃO. AF_04/2024</v>
          </cell>
          <cell r="E4529" t="str">
            <v>UN</v>
          </cell>
          <cell r="F4529" t="str">
            <v>18,49</v>
          </cell>
          <cell r="G4529" t="str">
            <v>19,40</v>
          </cell>
        </row>
        <row r="4530">
          <cell r="A4530" t="str">
            <v>SINAPI94665</v>
          </cell>
          <cell r="B4530" t="str">
            <v>SINAPI</v>
          </cell>
          <cell r="C4530" t="str">
            <v>94665</v>
          </cell>
          <cell r="D4530" t="str">
            <v>LUVA, PVC, SOLDÁVEL, DN 60 MM, INSTALADO EM RESERVAÇÃO PREDIAL DE ÁGUA - FORNECIMENTO E INSTALAÇÃO. AF_04/2024</v>
          </cell>
          <cell r="E4530" t="str">
            <v>UN</v>
          </cell>
          <cell r="F4530" t="str">
            <v>21,73</v>
          </cell>
          <cell r="G4530" t="str">
            <v>22,64</v>
          </cell>
        </row>
        <row r="4531">
          <cell r="A4531" t="str">
            <v>SINAPI94666</v>
          </cell>
          <cell r="B4531" t="str">
            <v>SINAPI</v>
          </cell>
          <cell r="C4531" t="str">
            <v>94666</v>
          </cell>
          <cell r="D4531" t="str">
            <v>ADAPTADOR CURTO COM BOLSA E ROSCA PARA REGISTRO, PVC, SOLDÁVEL, DN 75 MM X 2 1/2", INSTALADO EM RESERVAÇÃO PREDIAL DE ÁGUA - FORNECIMENTO E INSTALAÇÃO. AF_04/2024</v>
          </cell>
          <cell r="E4531" t="str">
            <v>UN</v>
          </cell>
          <cell r="F4531" t="str">
            <v>29,75</v>
          </cell>
          <cell r="G4531" t="str">
            <v>31,07</v>
          </cell>
        </row>
        <row r="4532">
          <cell r="A4532" t="str">
            <v>SINAPI94667</v>
          </cell>
          <cell r="B4532" t="str">
            <v>SINAPI</v>
          </cell>
          <cell r="C4532" t="str">
            <v>94667</v>
          </cell>
          <cell r="D4532" t="str">
            <v>LUVA, PVC, SOLDÁVEL, DN 75 MM, INSTALADO EM RESERVAÇÃO PREDIAL DE ÁGUA - FORNECIMENTO E INSTALAÇÃO. AF_04/2024</v>
          </cell>
          <cell r="E4532" t="str">
            <v>UN</v>
          </cell>
          <cell r="F4532" t="str">
            <v>31,97</v>
          </cell>
          <cell r="G4532" t="str">
            <v>33,29</v>
          </cell>
        </row>
        <row r="4533">
          <cell r="A4533" t="str">
            <v>SINAPI94668</v>
          </cell>
          <cell r="B4533" t="str">
            <v>SINAPI</v>
          </cell>
          <cell r="C4533" t="str">
            <v>94668</v>
          </cell>
          <cell r="D4533" t="str">
            <v>ADAPTADOR CURTO COM BOLSA E ROSCA PARA REGISTRO, PVC, SOLDÁVEL, DN 85 MM X 3", INSTALADO EM RESERVAÇÃO PREDIAL DE ÁGUA - FORNECIMENTO E INSTALAÇÃO. AF_04/2024</v>
          </cell>
          <cell r="E4533" t="str">
            <v>UN</v>
          </cell>
          <cell r="F4533" t="str">
            <v>39,31</v>
          </cell>
          <cell r="G4533" t="str">
            <v>40,98</v>
          </cell>
        </row>
        <row r="4534">
          <cell r="A4534" t="str">
            <v>SINAPI94669</v>
          </cell>
          <cell r="B4534" t="str">
            <v>SINAPI</v>
          </cell>
          <cell r="C4534" t="str">
            <v>94669</v>
          </cell>
          <cell r="D4534" t="str">
            <v>LUVA, PVC, SOLDÁVEL, DN 85 MM, INSTALADO EM RESERVAÇÃO PREDIAL DE ÁGUA - FORNECIMENTO E INSTALAÇÃO. AF_04/2024</v>
          </cell>
          <cell r="E4534" t="str">
            <v>UN</v>
          </cell>
          <cell r="F4534" t="str">
            <v>56,20</v>
          </cell>
          <cell r="G4534" t="str">
            <v>57,87</v>
          </cell>
        </row>
        <row r="4535">
          <cell r="A4535" t="str">
            <v>SINAPI94670</v>
          </cell>
          <cell r="B4535" t="str">
            <v>SINAPI</v>
          </cell>
          <cell r="C4535" t="str">
            <v>94670</v>
          </cell>
          <cell r="D4535" t="str">
            <v>ADAPTADOR CURTO COM BOLSA E ROSCA PARA REGISTRO, PVC, SOLDÁVEL, DN 110 MM X 4", INSTALADO EM RESERVAÇÃO PREDIAL DE ÁGUA - FORNECIMENTO E INSTALAÇÃO. AF_04/2024</v>
          </cell>
          <cell r="E4535" t="str">
            <v>UN</v>
          </cell>
          <cell r="F4535" t="str">
            <v>62,68</v>
          </cell>
          <cell r="G4535" t="str">
            <v>65,38</v>
          </cell>
        </row>
        <row r="4536">
          <cell r="A4536" t="str">
            <v>SINAPI94671</v>
          </cell>
          <cell r="B4536" t="str">
            <v>SINAPI</v>
          </cell>
          <cell r="C4536" t="str">
            <v>94671</v>
          </cell>
          <cell r="D4536" t="str">
            <v>LUVA, PVC, SOLDÁVEL, DN 110 MM, INSTALADO EM RESERVAÇÃO PREDIAL DE ÁGUA - FORNECIMENTO E INSTALAÇÃO. AF_04/2024</v>
          </cell>
          <cell r="E4536" t="str">
            <v>UN</v>
          </cell>
          <cell r="F4536" t="str">
            <v>92,29</v>
          </cell>
          <cell r="G4536" t="str">
            <v>94,99</v>
          </cell>
        </row>
        <row r="4537">
          <cell r="A4537" t="str">
            <v>SINAPI94672</v>
          </cell>
          <cell r="B4537" t="str">
            <v>SINAPI</v>
          </cell>
          <cell r="C4537" t="str">
            <v>94672</v>
          </cell>
          <cell r="D4537" t="str">
            <v>JOELHO 90 GRAUS COM BUCHA DE LATÃO, PVC, SOLDÁVEL, DN  25 MM X 3/4", INSTALADO EM RESERVAÇÃO PREDIAL DE ÁGUA - FORNECIMENTO E INSTALAÇÃO. AF_04/2024</v>
          </cell>
          <cell r="E4537" t="str">
            <v>UN</v>
          </cell>
          <cell r="F4537" t="str">
            <v>5,95</v>
          </cell>
          <cell r="G4537" t="str">
            <v>6,37</v>
          </cell>
        </row>
        <row r="4538">
          <cell r="A4538" t="str">
            <v>SINAPI94673</v>
          </cell>
          <cell r="B4538" t="str">
            <v>SINAPI</v>
          </cell>
          <cell r="C4538" t="str">
            <v>94673</v>
          </cell>
          <cell r="D4538" t="str">
            <v>CURVA 90 GRAUS, PVC, SOLDÁVEL, DN  25 MM, INSTALADO EM RESERVAÇÃO PREDIAL DE ÁGUA - FORNECIMENTO E INSTALAÇÃO. AF_04/2024</v>
          </cell>
          <cell r="E4538" t="str">
            <v>UN</v>
          </cell>
          <cell r="F4538" t="str">
            <v>6,83</v>
          </cell>
          <cell r="G4538" t="str">
            <v>7,25</v>
          </cell>
        </row>
        <row r="4539">
          <cell r="A4539" t="str">
            <v>SINAPI94674</v>
          </cell>
          <cell r="B4539" t="str">
            <v>SINAPI</v>
          </cell>
          <cell r="C4539" t="str">
            <v>94674</v>
          </cell>
          <cell r="D4539" t="str">
            <v>JOELHO 90 GRAUS, PVC, SOLDÁVEL, DN 32 MM INSTALADO EM RESERVAÇÃO PREDIAL DE ÁGUA - FORNECIMENTO E INSTALAÇÃO. AF_04/2024</v>
          </cell>
          <cell r="E4539" t="str">
            <v>UN</v>
          </cell>
          <cell r="F4539" t="str">
            <v>7,75</v>
          </cell>
          <cell r="G4539" t="str">
            <v>8,28</v>
          </cell>
        </row>
        <row r="4540">
          <cell r="A4540" t="str">
            <v>SINAPI94675</v>
          </cell>
          <cell r="B4540" t="str">
            <v>SINAPI</v>
          </cell>
          <cell r="C4540" t="str">
            <v>94675</v>
          </cell>
          <cell r="D4540" t="str">
            <v>CURVA 90 GRAUS, PVC, SOLDÁVEL, DN 32 MM, INSTALADO EM RESERVAÇÃO PREDIAL DE ÁGUA - FORNECIMENTO E INSTALAÇÃO. AF_04/2024</v>
          </cell>
          <cell r="E4540" t="str">
            <v>UN</v>
          </cell>
          <cell r="F4540" t="str">
            <v>11,11</v>
          </cell>
          <cell r="G4540" t="str">
            <v>11,64</v>
          </cell>
        </row>
        <row r="4541">
          <cell r="A4541" t="str">
            <v>SINAPI94676</v>
          </cell>
          <cell r="B4541" t="str">
            <v>SINAPI</v>
          </cell>
          <cell r="C4541" t="str">
            <v>94676</v>
          </cell>
          <cell r="D4541" t="str">
            <v>JOELHO 90 GRAUS, PVC, SOLDÁVEL, DN 40 MM INSTALADO EM RESERVAÇÃO PREDIAL DE ÁGUA - FORNECIMENTO E INSTALAÇÃO. AF_04/2024</v>
          </cell>
          <cell r="E4541" t="str">
            <v>UN</v>
          </cell>
          <cell r="F4541" t="str">
            <v>12,51</v>
          </cell>
          <cell r="G4541" t="str">
            <v>13,22</v>
          </cell>
        </row>
        <row r="4542">
          <cell r="A4542" t="str">
            <v>SINAPI94677</v>
          </cell>
          <cell r="B4542" t="str">
            <v>SINAPI</v>
          </cell>
          <cell r="C4542" t="str">
            <v>94677</v>
          </cell>
          <cell r="D4542" t="str">
            <v>CURVA 90 GRAUS, PVC, SOLDÁVEL, DN 40 MM, INSTALADO EM RESERVAÇÃO PREDIAL DE ÁGUA - FORNECIMENTO E INSTALAÇÃO. AF_04/2024</v>
          </cell>
          <cell r="E4542" t="str">
            <v>UN</v>
          </cell>
          <cell r="F4542" t="str">
            <v>17,60</v>
          </cell>
          <cell r="G4542" t="str">
            <v>18,31</v>
          </cell>
        </row>
        <row r="4543">
          <cell r="A4543" t="str">
            <v>SINAPI94678</v>
          </cell>
          <cell r="B4543" t="str">
            <v>SINAPI</v>
          </cell>
          <cell r="C4543" t="str">
            <v>94678</v>
          </cell>
          <cell r="D4543" t="str">
            <v>JOELHO 90 GRAUS, PVC, SOLDÁVEL, DN 50 MM INSTALADO EM RESERVAÇÃO PREDIAL DE ÁGUA - FORNECIMENTO E INSTALAÇÃO. AF_04/2024</v>
          </cell>
          <cell r="E4543" t="str">
            <v>UN</v>
          </cell>
          <cell r="F4543" t="str">
            <v>14,89</v>
          </cell>
          <cell r="G4543" t="str">
            <v>15,89</v>
          </cell>
        </row>
        <row r="4544">
          <cell r="A4544" t="str">
            <v>SINAPI94679</v>
          </cell>
          <cell r="B4544" t="str">
            <v>SINAPI</v>
          </cell>
          <cell r="C4544" t="str">
            <v>94679</v>
          </cell>
          <cell r="D4544" t="str">
            <v>CURVA 90 GRAUS, PVC, SOLDÁVEL, DN 50 MM, INSTALADO EM RESERVAÇÃO PREDIAL DE ÁGUA - FORNECIMENTO E INSTALAÇÃO. AF_04/2024</v>
          </cell>
          <cell r="E4544" t="str">
            <v>UN</v>
          </cell>
          <cell r="F4544" t="str">
            <v>21,60</v>
          </cell>
          <cell r="G4544" t="str">
            <v>22,60</v>
          </cell>
        </row>
        <row r="4545">
          <cell r="A4545" t="str">
            <v>SINAPI94680</v>
          </cell>
          <cell r="B4545" t="str">
            <v>SINAPI</v>
          </cell>
          <cell r="C4545" t="str">
            <v>94680</v>
          </cell>
          <cell r="D4545" t="str">
            <v>JOELHO 90 GRAUS, PVC, SOLDÁVEL, DN 60 MM INSTALADO EM RESERVAÇÃO PREDIAL DE ÁGUA - FORNECIMENTO E INSTALAÇÃO. AF_04/2024</v>
          </cell>
          <cell r="E4545" t="str">
            <v>UN</v>
          </cell>
          <cell r="F4545" t="str">
            <v>38,51</v>
          </cell>
          <cell r="G4545" t="str">
            <v>39,87</v>
          </cell>
        </row>
        <row r="4546">
          <cell r="A4546" t="str">
            <v>SINAPI94681</v>
          </cell>
          <cell r="B4546" t="str">
            <v>SINAPI</v>
          </cell>
          <cell r="C4546" t="str">
            <v>94681</v>
          </cell>
          <cell r="D4546" t="str">
            <v>CURVA 90 GRAUS, PVC, SOLDÁVEL, DN 60 MM, INSTALADO EM RESERVAÇÃO PREDIAL DE ÁGUA - FORNECIMENTO E INSTALAÇÃO. AF_04/2024</v>
          </cell>
          <cell r="E4546" t="str">
            <v>UN</v>
          </cell>
          <cell r="F4546" t="str">
            <v>42,80</v>
          </cell>
          <cell r="G4546" t="str">
            <v>44,16</v>
          </cell>
        </row>
        <row r="4547">
          <cell r="A4547" t="str">
            <v>SINAPI94682</v>
          </cell>
          <cell r="B4547" t="str">
            <v>SINAPI</v>
          </cell>
          <cell r="C4547" t="str">
            <v>94682</v>
          </cell>
          <cell r="D4547" t="str">
            <v>JOELHO 90 GRAUS, PVC, SOLDÁVEL, DN 75 MM INSTALADO EM RESERVAÇÃO PREDIAL DE ÁGUA - FORNECIMENTO E INSTALAÇÃO. AF_04/2024</v>
          </cell>
          <cell r="E4547" t="str">
            <v>UN</v>
          </cell>
          <cell r="F4547" t="str">
            <v>92,42</v>
          </cell>
          <cell r="G4547" t="str">
            <v>94,42</v>
          </cell>
        </row>
        <row r="4548">
          <cell r="A4548" t="str">
            <v>SINAPI94683</v>
          </cell>
          <cell r="B4548" t="str">
            <v>SINAPI</v>
          </cell>
          <cell r="C4548" t="str">
            <v>94683</v>
          </cell>
          <cell r="D4548" t="str">
            <v>CURVA 90 GRAUS, PVC, SOLDÁVEL, DN 75 MM, INSTALADO EM RESERVAÇÃO PREDIAL DE ÁGUA - FORNECIMENTO E INSTALAÇÃO. AF_04/2024</v>
          </cell>
          <cell r="E4548" t="str">
            <v>UN</v>
          </cell>
          <cell r="F4548" t="str">
            <v>64,91</v>
          </cell>
          <cell r="G4548" t="str">
            <v>66,91</v>
          </cell>
        </row>
        <row r="4549">
          <cell r="A4549" t="str">
            <v>SINAPI94684</v>
          </cell>
          <cell r="B4549" t="str">
            <v>SINAPI</v>
          </cell>
          <cell r="C4549" t="str">
            <v>94684</v>
          </cell>
          <cell r="D4549" t="str">
            <v>JOELHO 90 GRAUS, PVC, SOLDÁVEL, DN 85 MM INSTALADO EM RESERVAÇÃO PREDIAL DE ÁGUA - FORNECIMENTO E INSTALAÇÃO. AF_04/2024</v>
          </cell>
          <cell r="E4549" t="str">
            <v>UN</v>
          </cell>
          <cell r="F4549" t="str">
            <v>111,72</v>
          </cell>
          <cell r="G4549" t="str">
            <v>114,22</v>
          </cell>
        </row>
        <row r="4550">
          <cell r="A4550" t="str">
            <v>SINAPI94685</v>
          </cell>
          <cell r="B4550" t="str">
            <v>SINAPI</v>
          </cell>
          <cell r="C4550" t="str">
            <v>94685</v>
          </cell>
          <cell r="D4550" t="str">
            <v>CURVA 90 GRAUS, PVC, SOLDÁVEL, DN 85 MM, INSTALADO EM RESERVAÇÃO PREDIAL DE ÁGUA - FORNECIMENTO E INSTALAÇÃO. AF_04/2024</v>
          </cell>
          <cell r="E4550" t="str">
            <v>UN</v>
          </cell>
          <cell r="F4550" t="str">
            <v>82,57</v>
          </cell>
          <cell r="G4550" t="str">
            <v>85,07</v>
          </cell>
        </row>
        <row r="4551">
          <cell r="A4551" t="str">
            <v>SINAPI94686</v>
          </cell>
          <cell r="B4551" t="str">
            <v>SINAPI</v>
          </cell>
          <cell r="C4551" t="str">
            <v>94686</v>
          </cell>
          <cell r="D4551" t="str">
            <v>JOELHO 90 GRAUS, PVC, SOLDÁVEL, DN 110 MM INSTALADO EM RESERVAÇÃO PREDIAL DE ÁGUA - FORNECIMENTO E INSTALAÇÃO. AF_04/2024</v>
          </cell>
          <cell r="E4551" t="str">
            <v>UN</v>
          </cell>
          <cell r="F4551" t="str">
            <v>213,89</v>
          </cell>
          <cell r="G4551" t="str">
            <v>217,95</v>
          </cell>
        </row>
        <row r="4552">
          <cell r="A4552" t="str">
            <v>SINAPI94687</v>
          </cell>
          <cell r="B4552" t="str">
            <v>SINAPI</v>
          </cell>
          <cell r="C4552" t="str">
            <v>94687</v>
          </cell>
          <cell r="D4552" t="str">
            <v>CURVA 90 GRAUS, PVC, SOLDÁVEL, DN 110 MM, INSTALADO EM RESERVAÇÃO PREDIAL DE ÁGUA - FORNECIMENTO E INSTALAÇÃO. AF_04/2024</v>
          </cell>
          <cell r="E4552" t="str">
            <v>UN</v>
          </cell>
          <cell r="F4552" t="str">
            <v>194,54</v>
          </cell>
          <cell r="G4552" t="str">
            <v>198,60</v>
          </cell>
        </row>
        <row r="4553">
          <cell r="A4553" t="str">
            <v>SINAPI94688</v>
          </cell>
          <cell r="B4553" t="str">
            <v>SINAPI</v>
          </cell>
          <cell r="C4553" t="str">
            <v>94688</v>
          </cell>
          <cell r="D4553" t="str">
            <v>TÊ, PVC, SOLDÁVEL, DN  25 MM INSTALADO EM RESERVAÇÃO PREDIAL DE ÁGUA - FORNECIMENTO E INSTALAÇÃO. AF_04/2024</v>
          </cell>
          <cell r="E4553" t="str">
            <v>UN</v>
          </cell>
          <cell r="F4553" t="str">
            <v>6,95</v>
          </cell>
          <cell r="G4553" t="str">
            <v>7,50</v>
          </cell>
        </row>
        <row r="4554">
          <cell r="A4554" t="str">
            <v>SINAPI94689</v>
          </cell>
          <cell r="B4554" t="str">
            <v>SINAPI</v>
          </cell>
          <cell r="C4554" t="str">
            <v>94689</v>
          </cell>
          <cell r="D4554" t="str">
            <v>TÊ COM BUCHA DE LATÃO NA BOLSA CENTRAL, PVC, SOLDÁVEL, DN  25 MM X 3/4", INSTALADO EM RESERVAÇÃO PREDIAL DE ÁGUA - FORNECIMENTO E INSTALAÇÃO. AF_04/2024</v>
          </cell>
          <cell r="E4554" t="str">
            <v>UN</v>
          </cell>
          <cell r="F4554" t="str">
            <v>9,06</v>
          </cell>
          <cell r="G4554" t="str">
            <v>9,61</v>
          </cell>
        </row>
        <row r="4555">
          <cell r="A4555" t="str">
            <v>SINAPI94690</v>
          </cell>
          <cell r="B4555" t="str">
            <v>SINAPI</v>
          </cell>
          <cell r="C4555" t="str">
            <v>94690</v>
          </cell>
          <cell r="D4555" t="str">
            <v>TÊ, PVC, SOLDÁVEL, DN 32 MM INSTALADO EM RESERVAÇÃO PREDIAL DE ÁGUA - FORNECIMENTO E INSTALAÇÃO. AF_04/2024</v>
          </cell>
          <cell r="E4555" t="str">
            <v>UN</v>
          </cell>
          <cell r="F4555" t="str">
            <v>10,98</v>
          </cell>
          <cell r="G4555" t="str">
            <v>11,70</v>
          </cell>
        </row>
        <row r="4556">
          <cell r="A4556" t="str">
            <v>SINAPI94691</v>
          </cell>
          <cell r="B4556" t="str">
            <v>SINAPI</v>
          </cell>
          <cell r="C4556" t="str">
            <v>94691</v>
          </cell>
          <cell r="D4556" t="str">
            <v>TÊ DE REDUÇÃO, PVC, SOLDÁVEL, DN 32 MM X  25 MM, INSTALADO EM RESERVAÇÃO PREDIAL DE ÁGUA - FORNECIMENTO E INSTALAÇÃO. AF_04/2024</v>
          </cell>
          <cell r="E4556" t="str">
            <v>UN</v>
          </cell>
          <cell r="F4556" t="str">
            <v>12,71</v>
          </cell>
          <cell r="G4556" t="str">
            <v>13,38</v>
          </cell>
        </row>
        <row r="4557">
          <cell r="A4557" t="str">
            <v>SINAPI94692</v>
          </cell>
          <cell r="B4557" t="str">
            <v>SINAPI</v>
          </cell>
          <cell r="C4557" t="str">
            <v>94692</v>
          </cell>
          <cell r="D4557" t="str">
            <v>TÊ, PVC, SOLDÁVEL, DN 40 MM INSTALADO EM RESERVAÇÃO PREDIAL DE ÁGUA - FORNECIMENTO E INSTALAÇÃO. AF_04/2024</v>
          </cell>
          <cell r="E4557" t="str">
            <v>UN</v>
          </cell>
          <cell r="F4557" t="str">
            <v>18,03</v>
          </cell>
          <cell r="G4557" t="str">
            <v>18,99</v>
          </cell>
        </row>
        <row r="4558">
          <cell r="A4558" t="str">
            <v>SINAPI94693</v>
          </cell>
          <cell r="B4558" t="str">
            <v>SINAPI</v>
          </cell>
          <cell r="C4558" t="str">
            <v>94693</v>
          </cell>
          <cell r="D4558" t="str">
            <v>TÊ DE REDUÇÃO, PVC, SOLDÁVEL, DN 40 MM X 32 MM, INSTALADO EM RESERVAÇÃO PREDIAL DE ÁGUA - FORNECIMENTO E INSTALAÇÃO. AF_04/2024</v>
          </cell>
          <cell r="E4558" t="str">
            <v>UN</v>
          </cell>
          <cell r="F4558" t="str">
            <v>16,67</v>
          </cell>
          <cell r="G4558" t="str">
            <v>17,55</v>
          </cell>
        </row>
        <row r="4559">
          <cell r="A4559" t="str">
            <v>SINAPI94694</v>
          </cell>
          <cell r="B4559" t="str">
            <v>SINAPI</v>
          </cell>
          <cell r="C4559" t="str">
            <v>94694</v>
          </cell>
          <cell r="D4559" t="str">
            <v>TÊ, PVC, SOLDÁVEL, DN 50 MM INSTALADO EM RESERVAÇÃO PREDIAL DE ÁGUA - FORNECIMENTO E INSTALAÇÃO. AF_04/2024</v>
          </cell>
          <cell r="E4559" t="str">
            <v>UN</v>
          </cell>
          <cell r="F4559" t="str">
            <v>22,70</v>
          </cell>
          <cell r="G4559" t="str">
            <v>24,05</v>
          </cell>
        </row>
        <row r="4560">
          <cell r="A4560" t="str">
            <v>SINAPI94695</v>
          </cell>
          <cell r="B4560" t="str">
            <v>SINAPI</v>
          </cell>
          <cell r="C4560" t="str">
            <v>94695</v>
          </cell>
          <cell r="D4560" t="str">
            <v>TÊ DE REDUÇÃO, PVC, SOLDÁVEL, DN 50 MM X 40 MM, INSTALADO EM RESERVAÇÃO PREDIAL DE ÁGUA - FORNECIMENTO E INSTALAÇÃO. AF_04/2024</v>
          </cell>
          <cell r="E4560" t="str">
            <v>UN</v>
          </cell>
          <cell r="F4560" t="str">
            <v>28,30</v>
          </cell>
          <cell r="G4560" t="str">
            <v>29,51</v>
          </cell>
        </row>
        <row r="4561">
          <cell r="A4561" t="str">
            <v>SINAPI94696</v>
          </cell>
          <cell r="B4561" t="str">
            <v>SINAPI</v>
          </cell>
          <cell r="C4561" t="str">
            <v>94696</v>
          </cell>
          <cell r="D4561" t="str">
            <v>TÊ, PVC, SOLDÁVEL, DN 60 MM INSTALADO EM RESERVAÇÃO PREDIAL DE ÁGUA - FORNECIMENTO E INSTALAÇÃO. AF_04/2024</v>
          </cell>
          <cell r="E4561" t="str">
            <v>UN</v>
          </cell>
          <cell r="F4561" t="str">
            <v>45,51</v>
          </cell>
          <cell r="G4561" t="str">
            <v>47,33</v>
          </cell>
        </row>
        <row r="4562">
          <cell r="A4562" t="str">
            <v>SINAPI94697</v>
          </cell>
          <cell r="B4562" t="str">
            <v>SINAPI</v>
          </cell>
          <cell r="C4562" t="str">
            <v>94697</v>
          </cell>
          <cell r="D4562" t="str">
            <v>TÊ, PVC, SOLDÁVEL, DN 75 MM INSTALADO EM RESERVAÇÃO PREDIAL DE ÁGUA - FORNECIMENTO E INSTALAÇÃO. AF_04/2024</v>
          </cell>
          <cell r="E4562" t="str">
            <v>UN</v>
          </cell>
          <cell r="F4562" t="str">
            <v>76,99</v>
          </cell>
          <cell r="G4562" t="str">
            <v>79,65</v>
          </cell>
        </row>
        <row r="4563">
          <cell r="A4563" t="str">
            <v>SINAPI94698</v>
          </cell>
          <cell r="B4563" t="str">
            <v>SINAPI</v>
          </cell>
          <cell r="C4563" t="str">
            <v>94698</v>
          </cell>
          <cell r="D4563" t="str">
            <v>TÊ DE REDUÇÃO, PVC, SOLDÁVEL, DN 75 MM X 50 MM, INSTALADO EM RESERVAÇÃO PREDIAL DE ÁGUA - FORNECIMENTO E INSTALAÇÃO. AF_04/2024</v>
          </cell>
          <cell r="E4563" t="str">
            <v>UN</v>
          </cell>
          <cell r="F4563" t="str">
            <v>59,80</v>
          </cell>
          <cell r="G4563" t="str">
            <v>62,03</v>
          </cell>
        </row>
        <row r="4564">
          <cell r="A4564" t="str">
            <v>SINAPI94699</v>
          </cell>
          <cell r="B4564" t="str">
            <v>SINAPI</v>
          </cell>
          <cell r="C4564" t="str">
            <v>94699</v>
          </cell>
          <cell r="D4564" t="str">
            <v>TÊ, PVC, SOLDÁVEL, DN 85 MM INSTALADO EM RESERVAÇÃO PREDIAL DE ÁGUA - FORNECIMENTO E INSTALAÇÃO. AF_04/2024</v>
          </cell>
          <cell r="E4564" t="str">
            <v>UN</v>
          </cell>
          <cell r="F4564" t="str">
            <v>101,60</v>
          </cell>
          <cell r="G4564" t="str">
            <v>104,94</v>
          </cell>
        </row>
        <row r="4565">
          <cell r="A4565" t="str">
            <v>SINAPI94700</v>
          </cell>
          <cell r="B4565" t="str">
            <v>SINAPI</v>
          </cell>
          <cell r="C4565" t="str">
            <v>94700</v>
          </cell>
          <cell r="D4565" t="str">
            <v>TÊ DE REDUÇÃO, PVC, SOLDÁVEL, DN 85 MM X 60 MM, INSTALADO EM RESERVAÇÃO PREDIAL DE ÁGUA - FORNECIMENTO E INSTALAÇÃO. AF_04/2024</v>
          </cell>
          <cell r="E4565" t="str">
            <v>UN</v>
          </cell>
          <cell r="F4565" t="str">
            <v>112,91</v>
          </cell>
          <cell r="G4565" t="str">
            <v>115,75</v>
          </cell>
        </row>
        <row r="4566">
          <cell r="A4566" t="str">
            <v>SINAPI94701</v>
          </cell>
          <cell r="B4566" t="str">
            <v>SINAPI</v>
          </cell>
          <cell r="C4566" t="str">
            <v>94701</v>
          </cell>
          <cell r="D4566" t="str">
            <v>TÊ, PVC, SOLDÁVEL, DN 110 MM INSTALADO EM RESERVAÇÃO PREDIAL DE ÁGUA - FORNECIMENTO E INSTALAÇÃO. AF_04/2024</v>
          </cell>
          <cell r="E4566" t="str">
            <v>UN</v>
          </cell>
          <cell r="F4566" t="str">
            <v>196,42</v>
          </cell>
          <cell r="G4566" t="str">
            <v>201,82</v>
          </cell>
        </row>
        <row r="4567">
          <cell r="A4567" t="str">
            <v>SINAPI94702</v>
          </cell>
          <cell r="B4567" t="str">
            <v>SINAPI</v>
          </cell>
          <cell r="C4567" t="str">
            <v>94702</v>
          </cell>
          <cell r="D4567" t="str">
            <v>TÊ DE REDUÇÃO, PVC, SOLDÁVEL, DN 110 MM X 60 MM, INSTALADO EM RESERVAÇÃO PREDIAL DE ÁGUA - FORNECIMENTO E INSTALAÇÃO. AF_04/2024</v>
          </cell>
          <cell r="E4567" t="str">
            <v>UN</v>
          </cell>
          <cell r="F4567" t="str">
            <v>163,03</v>
          </cell>
          <cell r="G4567" t="str">
            <v>167,23</v>
          </cell>
        </row>
        <row r="4568">
          <cell r="A4568" t="str">
            <v>SINAPI94703</v>
          </cell>
          <cell r="B4568" t="str">
            <v>SINAPI</v>
          </cell>
          <cell r="C4568" t="str">
            <v>94703</v>
          </cell>
          <cell r="D4568" t="str">
            <v>ADAPTADOR COM FLANGE E ANEL DE VEDAÇÃO, PVC, SOLDÁVEL, DN  25 MM X 3/4", INSTALADO EM RESERVAÇÃO PREDIAL DE ÁGUA - FORNECIMENTO E INSTALAÇÃO. AF_04/2024</v>
          </cell>
          <cell r="E4568" t="str">
            <v>UN</v>
          </cell>
          <cell r="F4568" t="str">
            <v>18,76</v>
          </cell>
          <cell r="G4568" t="str">
            <v>19,73</v>
          </cell>
        </row>
        <row r="4569">
          <cell r="A4569" t="str">
            <v>SINAPI94704</v>
          </cell>
          <cell r="B4569" t="str">
            <v>SINAPI</v>
          </cell>
          <cell r="C4569" t="str">
            <v>94704</v>
          </cell>
          <cell r="D4569" t="str">
            <v>ADAPTADOR COM FLANGE E ANEL DE VEDAÇÃO, PVC, SOLDÁVEL, DN 32 MM X 1", INSTALADO EM RESERVAÇÃO PREDIAL DE ÁGUA - FORNECIMENTO E INSTALAÇÃO. AF_04/2024</v>
          </cell>
          <cell r="E4569" t="str">
            <v>UN</v>
          </cell>
          <cell r="F4569" t="str">
            <v>24,33</v>
          </cell>
          <cell r="G4569" t="str">
            <v>25,32</v>
          </cell>
        </row>
        <row r="4570">
          <cell r="A4570" t="str">
            <v>SINAPI94705</v>
          </cell>
          <cell r="B4570" t="str">
            <v>SINAPI</v>
          </cell>
          <cell r="C4570" t="str">
            <v>94705</v>
          </cell>
          <cell r="D4570" t="str">
            <v>ADAPTADOR COM FLANGE E ANEL DE VEDAÇÃO, PVC, SOLDÁVEL, DN 40 MM X 1 1/4", INSTALADO EM RESERVAÇÃO PREDIAL DE ÁGUA - FORNECIMENTO E INSTALAÇÃO. AF_04/2024</v>
          </cell>
          <cell r="E4570" t="str">
            <v>UN</v>
          </cell>
          <cell r="F4570" t="str">
            <v>32,42</v>
          </cell>
          <cell r="G4570" t="str">
            <v>33,44</v>
          </cell>
        </row>
        <row r="4571">
          <cell r="A4571" t="str">
            <v>SINAPI94706</v>
          </cell>
          <cell r="B4571" t="str">
            <v>SINAPI</v>
          </cell>
          <cell r="C4571" t="str">
            <v>94706</v>
          </cell>
          <cell r="D4571" t="str">
            <v>ADAPTADOR COM FLANGE E ANEL DE VEDAÇÃO, PVC, SOLDÁVEL, DN 50 MM X 1 1/2", INSTALADO EM RESERVAÇÃO PREDIAL DE ÁGUA - FORNECIMENTO E INSTALAÇÃO. AF_04/2024</v>
          </cell>
          <cell r="E4571" t="str">
            <v>UN</v>
          </cell>
          <cell r="F4571" t="str">
            <v>31,87</v>
          </cell>
          <cell r="G4571" t="str">
            <v>32,94</v>
          </cell>
        </row>
        <row r="4572">
          <cell r="A4572" t="str">
            <v>SINAPI94707</v>
          </cell>
          <cell r="B4572" t="str">
            <v>SINAPI</v>
          </cell>
          <cell r="C4572" t="str">
            <v>94707</v>
          </cell>
          <cell r="D4572" t="str">
            <v>ADAPTADOR COM FLANGE E ANEL DE VEDAÇÃO, PVC, SOLDÁVEL, DN 60 MM X 2", INSTALADO EM RESERVAÇÃO PREDIAL DE ÁGUA - FORNECIMENTO E INSTALAÇÃO. AF_04/2024</v>
          </cell>
          <cell r="E4572" t="str">
            <v>UN</v>
          </cell>
          <cell r="F4572" t="str">
            <v>48,89</v>
          </cell>
          <cell r="G4572" t="str">
            <v>49,98</v>
          </cell>
        </row>
        <row r="4573">
          <cell r="A4573" t="str">
            <v>SINAPI94713</v>
          </cell>
          <cell r="B4573" t="str">
            <v>SINAPI</v>
          </cell>
          <cell r="C4573" t="str">
            <v>94713</v>
          </cell>
          <cell r="D4573" t="str">
            <v>ADAPTADOR COM FLANGES LIVRES, PVC, SOLDÁVEL, DN 75 MM X 2 1/2", INSTALADO EM RESERVAÇÃO PREDIAL DE ÁGUA - FORNECIMENTO E INSTALAÇÃO. AF_04/2024</v>
          </cell>
          <cell r="E4573" t="str">
            <v>UN</v>
          </cell>
          <cell r="F4573" t="str">
            <v>196,65</v>
          </cell>
          <cell r="G4573" t="str">
            <v>198,61</v>
          </cell>
        </row>
        <row r="4574">
          <cell r="A4574" t="str">
            <v>SINAPI94714</v>
          </cell>
          <cell r="B4574" t="str">
            <v>SINAPI</v>
          </cell>
          <cell r="C4574" t="str">
            <v>94714</v>
          </cell>
          <cell r="D4574" t="str">
            <v>ADAPTADOR COM FLANGES LIVRES, PVC, SOLDÁVEL, DN 85 MM X 3", INSTALADO EM RESERVAÇÃO PREDIAL DE ÁGUA - FORNECIMENTO E INSTALAÇÃO. AF_04/2024</v>
          </cell>
          <cell r="E4574" t="str">
            <v>UN</v>
          </cell>
          <cell r="F4574" t="str">
            <v>274,22</v>
          </cell>
          <cell r="G4574" t="str">
            <v>276,25</v>
          </cell>
        </row>
        <row r="4575">
          <cell r="A4575" t="str">
            <v>SINAPI94715</v>
          </cell>
          <cell r="B4575" t="str">
            <v>SINAPI</v>
          </cell>
          <cell r="C4575" t="str">
            <v>94715</v>
          </cell>
          <cell r="D4575" t="str">
            <v>ADAPTADOR COM FLANGES LIVRES, PVC, SOLDÁVEL, DN 110 MM X 4", INSTALADO EM RESERVAÇÃO PREDIAL DE ÁGUA - FORNECIMENTO E INSTALAÇÃO. AF_04/2024</v>
          </cell>
          <cell r="E4575" t="str">
            <v>UN</v>
          </cell>
          <cell r="F4575" t="str">
            <v>244,73</v>
          </cell>
          <cell r="G4575" t="str">
            <v>246,92</v>
          </cell>
        </row>
        <row r="4576">
          <cell r="A4576" t="str">
            <v>SINAPI94724</v>
          </cell>
          <cell r="B4576" t="str">
            <v>SINAPI</v>
          </cell>
          <cell r="C4576" t="str">
            <v>94724</v>
          </cell>
          <cell r="D4576" t="str">
            <v>CONECTOR, CPVC, SOLDÁVEL, DN 22 MM X 3/4", INSTALADO EM RESERVAÇÃO PREDIAL DE ÁGUA - FORNECIMENTO E INSTALAÇÃO. AF_04/2024</v>
          </cell>
          <cell r="E4576" t="str">
            <v>UN</v>
          </cell>
          <cell r="F4576" t="str">
            <v>20,68</v>
          </cell>
          <cell r="G4576" t="str">
            <v>20,93</v>
          </cell>
        </row>
        <row r="4577">
          <cell r="A4577" t="str">
            <v>SINAPI94725</v>
          </cell>
          <cell r="B4577" t="str">
            <v>SINAPI</v>
          </cell>
          <cell r="C4577" t="str">
            <v>94725</v>
          </cell>
          <cell r="D4577" t="str">
            <v>LUVA, CPVC, SOLDÁVEL, DN 22 MM, INSTALADO EM RESERVAÇÃO PREDIAL DE ÁGUA - FORNECIMENTO E INSTALAÇÃO. AF_04/2024</v>
          </cell>
          <cell r="E4577" t="str">
            <v>UN</v>
          </cell>
          <cell r="F4577" t="str">
            <v>6,15</v>
          </cell>
          <cell r="G4577" t="str">
            <v>6,40</v>
          </cell>
        </row>
        <row r="4578">
          <cell r="A4578" t="str">
            <v>SINAPI94726</v>
          </cell>
          <cell r="B4578" t="str">
            <v>SINAPI</v>
          </cell>
          <cell r="C4578" t="str">
            <v>94726</v>
          </cell>
          <cell r="D4578" t="str">
            <v>CONECTOR, CPVC, SOLDÁVEL, DN 28 MM X 1", INSTALADO EM RESERVAÇÃO PREDIAL DE ÁGUA - FORNECIMENTO E INSTALAÇÃO. AF_04/2024</v>
          </cell>
          <cell r="E4578" t="str">
            <v>UN</v>
          </cell>
          <cell r="F4578" t="str">
            <v>26,63</v>
          </cell>
          <cell r="G4578" t="str">
            <v>26,94</v>
          </cell>
        </row>
        <row r="4579">
          <cell r="A4579" t="str">
            <v>SINAPI94727</v>
          </cell>
          <cell r="B4579" t="str">
            <v>SINAPI</v>
          </cell>
          <cell r="C4579" t="str">
            <v>94727</v>
          </cell>
          <cell r="D4579" t="str">
            <v>LUVA, CPVC, SOLDÁVEL, DN 28 MM, INSTALADO EM RESERVAÇÃO PREDIAL DE ÁGUA - FORNECIMENTO E INSTALAÇÃO. AF_04/2024</v>
          </cell>
          <cell r="E4579" t="str">
            <v>UN</v>
          </cell>
          <cell r="F4579" t="str">
            <v>9,73</v>
          </cell>
          <cell r="G4579" t="str">
            <v>10,04</v>
          </cell>
        </row>
        <row r="4580">
          <cell r="A4580" t="str">
            <v>SINAPI94728</v>
          </cell>
          <cell r="B4580" t="str">
            <v>SINAPI</v>
          </cell>
          <cell r="C4580" t="str">
            <v>94728</v>
          </cell>
          <cell r="D4580" t="str">
            <v>CONECTOR, CPVC, SOLDÁVEL, DN 35 MM X 1 1/4", INSTALADO EM RESERVAÇÃO PREDIAL DE ÁGUA - FORNECIMENTO E INSTALAÇÃO. AF_04/2024</v>
          </cell>
          <cell r="E4580" t="str">
            <v>UN</v>
          </cell>
          <cell r="F4580" t="str">
            <v>41,32</v>
          </cell>
          <cell r="G4580" t="str">
            <v>41,73</v>
          </cell>
        </row>
        <row r="4581">
          <cell r="A4581" t="str">
            <v>SINAPI94729</v>
          </cell>
          <cell r="B4581" t="str">
            <v>SINAPI</v>
          </cell>
          <cell r="C4581" t="str">
            <v>94729</v>
          </cell>
          <cell r="D4581" t="str">
            <v>LUVA, CPVC, SOLDÁVEL, DN 35 MM, INSTALADO EM RESERVAÇÃO PREDIAL DE ÁGUA - FORNECIMENTO E INSTALAÇÃO. AF_04/2024</v>
          </cell>
          <cell r="E4581" t="str">
            <v>UN</v>
          </cell>
          <cell r="F4581" t="str">
            <v>16,41</v>
          </cell>
          <cell r="G4581" t="str">
            <v>16,82</v>
          </cell>
        </row>
        <row r="4582">
          <cell r="A4582" t="str">
            <v>SINAPI94730</v>
          </cell>
          <cell r="B4582" t="str">
            <v>SINAPI</v>
          </cell>
          <cell r="C4582" t="str">
            <v>94730</v>
          </cell>
          <cell r="D4582" t="str">
            <v>CONECTOR, CPVC, SOLDÁVEL, DN 42 MM X 1 1/2", INSTALADO EM RESERVAÇÃO PREDIAL DE ÁGUA - FORNECIMENTO E INSTALAÇÃO. AF_04/2024</v>
          </cell>
          <cell r="E4582" t="str">
            <v>UN</v>
          </cell>
          <cell r="F4582" t="str">
            <v>50,74</v>
          </cell>
          <cell r="G4582" t="str">
            <v>51,26</v>
          </cell>
        </row>
        <row r="4583">
          <cell r="A4583" t="str">
            <v>SINAPI94731</v>
          </cell>
          <cell r="B4583" t="str">
            <v>SINAPI</v>
          </cell>
          <cell r="C4583" t="str">
            <v>94731</v>
          </cell>
          <cell r="D4583" t="str">
            <v>LUVA, CPVC, SOLDÁVEL, DN 42 MM, INSTALADO EM RESERVAÇÃO PREDIAL DE ÁGUA - FORNECIMENTO E INSTALAÇÃO. AF_04/2024</v>
          </cell>
          <cell r="E4583" t="str">
            <v>UN</v>
          </cell>
          <cell r="F4583" t="str">
            <v>21,69</v>
          </cell>
          <cell r="G4583" t="str">
            <v>22,21</v>
          </cell>
        </row>
        <row r="4584">
          <cell r="A4584" t="str">
            <v>SINAPI94732</v>
          </cell>
          <cell r="B4584" t="str">
            <v>SINAPI</v>
          </cell>
          <cell r="C4584" t="str">
            <v>94732</v>
          </cell>
          <cell r="D4584" t="str">
            <v>CONECTOR, CPVC, SOLDÁVEL, DN 54 MM X 2", INSTALADO EM RESERVAÇÃO PREDIAL DE ÁGUA - FORNECIMENTO E INSTALAÇÃO. AF_04/2024</v>
          </cell>
          <cell r="E4584" t="str">
            <v>UN</v>
          </cell>
          <cell r="F4584" t="str">
            <v>81,16</v>
          </cell>
          <cell r="G4584" t="str">
            <v>81,92</v>
          </cell>
        </row>
        <row r="4585">
          <cell r="A4585" t="str">
            <v>SINAPI94733</v>
          </cell>
          <cell r="B4585" t="str">
            <v>SINAPI</v>
          </cell>
          <cell r="C4585" t="str">
            <v>94733</v>
          </cell>
          <cell r="D4585" t="str">
            <v>LUVA, CPVC, SOLDÁVEL, DN 54 MM, INSTALADO EM RESERVAÇÃO PREDIAL DE ÁGUA - FORNECIMENTO E INSTALAÇÃO. AF_04/2024</v>
          </cell>
          <cell r="E4585" t="str">
            <v>UN</v>
          </cell>
          <cell r="F4585" t="str">
            <v>37,57</v>
          </cell>
          <cell r="G4585" t="str">
            <v>38,33</v>
          </cell>
        </row>
        <row r="4586">
          <cell r="A4586" t="str">
            <v>SINAPI94734</v>
          </cell>
          <cell r="B4586" t="str">
            <v>SINAPI</v>
          </cell>
          <cell r="C4586" t="str">
            <v>94734</v>
          </cell>
          <cell r="D4586" t="str">
            <v>CONECTOR, CPVC, SOLDÁVEL, DN 73 MM X 2 1/2", INSTALADO EM RESERVAÇÃO PREDIAL DE ÁGUA - FORNECIMENTO E INSTALAÇÃO. AF_04/2024</v>
          </cell>
          <cell r="E4586" t="str">
            <v>UN</v>
          </cell>
          <cell r="F4586" t="str">
            <v>291,61</v>
          </cell>
          <cell r="G4586" t="str">
            <v>292,88</v>
          </cell>
        </row>
        <row r="4587">
          <cell r="A4587" t="str">
            <v>SINAPI94736</v>
          </cell>
          <cell r="B4587" t="str">
            <v>SINAPI</v>
          </cell>
          <cell r="C4587" t="str">
            <v>94736</v>
          </cell>
          <cell r="D4587" t="str">
            <v>CONECTOR, CPVC, SOLDÁVEL, DN 89 MM X 3", INSTALADO EM RESERVAÇÃO PREDIAL DE ÁGUA - FORNECIMENTO E INSTALAÇÃO. AF_04/2024</v>
          </cell>
          <cell r="E4587" t="str">
            <v>UN</v>
          </cell>
          <cell r="F4587" t="str">
            <v>423,92</v>
          </cell>
          <cell r="G4587" t="str">
            <v>425,74</v>
          </cell>
        </row>
        <row r="4588">
          <cell r="A4588" t="str">
            <v>SINAPI94737</v>
          </cell>
          <cell r="B4588" t="str">
            <v>SINAPI</v>
          </cell>
          <cell r="C4588" t="str">
            <v>94737</v>
          </cell>
          <cell r="D4588" t="str">
            <v>LUVA, CPVC, SOLDÁVEL, DN 89 MM, INSTALADO EM RESERVAÇÃO PREDIAL DE ÁGUA - FORNECIMENTO E INSTALAÇÃO. AF_04/2024</v>
          </cell>
          <cell r="E4588" t="str">
            <v>UN</v>
          </cell>
          <cell r="F4588" t="str">
            <v>151,48</v>
          </cell>
          <cell r="G4588" t="str">
            <v>153,30</v>
          </cell>
        </row>
        <row r="4589">
          <cell r="A4589" t="str">
            <v>SINAPI94738</v>
          </cell>
          <cell r="B4589" t="str">
            <v>SINAPI</v>
          </cell>
          <cell r="C4589" t="str">
            <v>94738</v>
          </cell>
          <cell r="D4589" t="str">
            <v>CONECTOR, CPVC, SOLDÁVEL, DN 114 MM X 4", INSTALADO EM RESERVAÇÃO PREDIAL DE ÁGUA - FORNECIMENTO E INSTALAÇÃO. AF_04/2024</v>
          </cell>
          <cell r="E4589" t="str">
            <v>UN</v>
          </cell>
          <cell r="F4589" t="str">
            <v>1.269,33</v>
          </cell>
          <cell r="G4589" t="str">
            <v>1.272,22</v>
          </cell>
        </row>
        <row r="4590">
          <cell r="A4590" t="str">
            <v>SINAPI94739</v>
          </cell>
          <cell r="B4590" t="str">
            <v>SINAPI</v>
          </cell>
          <cell r="C4590" t="str">
            <v>94739</v>
          </cell>
          <cell r="D4590" t="str">
            <v>LUVA, CPVC, SOLDÁVEL, DN 114 MM, INSTALADO EM RESERVAÇÃO PREDIAL DE ÁGUA - FORNECIMENTO E INSTALAÇÃO. AF_04/2024</v>
          </cell>
          <cell r="E4590" t="str">
            <v>UN</v>
          </cell>
          <cell r="F4590" t="str">
            <v>188,23</v>
          </cell>
          <cell r="G4590" t="str">
            <v>191,12</v>
          </cell>
        </row>
        <row r="4591">
          <cell r="A4591" t="str">
            <v>SINAPI94740</v>
          </cell>
          <cell r="B4591" t="str">
            <v>SINAPI</v>
          </cell>
          <cell r="C4591" t="str">
            <v>94740</v>
          </cell>
          <cell r="D4591" t="str">
            <v>JOELHO 90 GRAUS, CPVC, SOLDÁVEL, DN 22 MM, INSTALADO EM RESERVAÇÃO PREDIAL DE ÁGUA - FORNECIMENTO E INSTALAÇÃO. AF_04/2024</v>
          </cell>
          <cell r="E4591" t="str">
            <v>UN</v>
          </cell>
          <cell r="F4591" t="str">
            <v>8,70</v>
          </cell>
          <cell r="G4591" t="str">
            <v>9,08</v>
          </cell>
        </row>
        <row r="4592">
          <cell r="A4592" t="str">
            <v>SINAPI94741</v>
          </cell>
          <cell r="B4592" t="str">
            <v>SINAPI</v>
          </cell>
          <cell r="C4592" t="str">
            <v>94741</v>
          </cell>
          <cell r="D4592" t="str">
            <v>CURVA 90 GRAUS, CPVC, SOLDÁVEL, DN 22 MM, INSTALADO EM RESERVAÇÃO PREDIAL DE ÁGUA - FORNECIMENTO E INSTALAÇÃO. AF_04/2024</v>
          </cell>
          <cell r="E4592" t="str">
            <v>UN</v>
          </cell>
          <cell r="F4592" t="str">
            <v>10,96</v>
          </cell>
          <cell r="G4592" t="str">
            <v>11,34</v>
          </cell>
        </row>
        <row r="4593">
          <cell r="A4593" t="str">
            <v>SINAPI94742</v>
          </cell>
          <cell r="B4593" t="str">
            <v>SINAPI</v>
          </cell>
          <cell r="C4593" t="str">
            <v>94742</v>
          </cell>
          <cell r="D4593" t="str">
            <v>JOELHO 90 GRAUS, CPVC, SOLDÁVEL, DN 28 MM, INSTALADO EM RESERVAÇÃO PREDIAL DE ÁGUA - FORNECIMENTO E INSTALAÇÃO. AF_04/2024</v>
          </cell>
          <cell r="E4593" t="str">
            <v>UN</v>
          </cell>
          <cell r="F4593" t="str">
            <v>14,08</v>
          </cell>
          <cell r="G4593" t="str">
            <v>14,54</v>
          </cell>
        </row>
        <row r="4594">
          <cell r="A4594" t="str">
            <v>SINAPI94743</v>
          </cell>
          <cell r="B4594" t="str">
            <v>SINAPI</v>
          </cell>
          <cell r="C4594" t="str">
            <v>94743</v>
          </cell>
          <cell r="D4594" t="str">
            <v>CURVA 90 GRAUS, CPVC, SOLDÁVEL, DN 28 MM, INSTALADO EM RESERVAÇÃO PREDIAL DE ÁGUA - FORNECIMENTO E INSTALAÇÃO. AF_04/2024</v>
          </cell>
          <cell r="E4594" t="str">
            <v>UN</v>
          </cell>
          <cell r="F4594" t="str">
            <v>17,48</v>
          </cell>
          <cell r="G4594" t="str">
            <v>17,94</v>
          </cell>
        </row>
        <row r="4595">
          <cell r="A4595" t="str">
            <v>SINAPI94744</v>
          </cell>
          <cell r="B4595" t="str">
            <v>SINAPI</v>
          </cell>
          <cell r="C4595" t="str">
            <v>94744</v>
          </cell>
          <cell r="D4595" t="str">
            <v>JOELHO 90 GRAUS, CPVC, SOLDÁVEL, DN 35 MM, INSTALADO EM RESERVAÇÃO PREDIAL DE ÁGUA - FORNECIMENTO E INSTALAÇÃO. AF_04/2024</v>
          </cell>
          <cell r="E4595" t="str">
            <v>UN</v>
          </cell>
          <cell r="F4595" t="str">
            <v>21,83</v>
          </cell>
          <cell r="G4595" t="str">
            <v>22,44</v>
          </cell>
        </row>
        <row r="4596">
          <cell r="A4596" t="str">
            <v>SINAPI94746</v>
          </cell>
          <cell r="B4596" t="str">
            <v>SINAPI</v>
          </cell>
          <cell r="C4596" t="str">
            <v>94746</v>
          </cell>
          <cell r="D4596" t="str">
            <v>JOELHO 90 GRAUS, CPVC, SOLDÁVEL, DN 42 MM, INSTALADO EM RESERVAÇÃO PREDIAL DE ÁGUA - FORNECIMENTO E INSTALAÇÃO. AF_04/2024</v>
          </cell>
          <cell r="E4596" t="str">
            <v>UN</v>
          </cell>
          <cell r="F4596" t="str">
            <v>31,07</v>
          </cell>
          <cell r="G4596" t="str">
            <v>31,86</v>
          </cell>
        </row>
        <row r="4597">
          <cell r="A4597" t="str">
            <v>SINAPI94748</v>
          </cell>
          <cell r="B4597" t="str">
            <v>SINAPI</v>
          </cell>
          <cell r="C4597" t="str">
            <v>94748</v>
          </cell>
          <cell r="D4597" t="str">
            <v>JOELHO 90 GRAUS, CPVC, SOLDÁVEL, DN 54 MM, INSTALADO EM RESERVAÇÃO PREDIAL DE ÁGUA - FORNECIMENTO E INSTALAÇÃO. AF_04/2024</v>
          </cell>
          <cell r="E4597" t="str">
            <v>UN</v>
          </cell>
          <cell r="F4597" t="str">
            <v>66,58</v>
          </cell>
          <cell r="G4597" t="str">
            <v>67,72</v>
          </cell>
        </row>
        <row r="4598">
          <cell r="A4598" t="str">
            <v>SINAPI94750</v>
          </cell>
          <cell r="B4598" t="str">
            <v>SINAPI</v>
          </cell>
          <cell r="C4598" t="str">
            <v>94750</v>
          </cell>
          <cell r="D4598" t="str">
            <v>JOELHO 90 GRAUS, CPVC, SOLDÁVEL, DN 73 MM, INSTALADO EM RESERVAÇÃO PREDIAL DE ÁGUA - FORNECIMENTO E INSTALAÇÃO. AF_04/2024</v>
          </cell>
          <cell r="E4598" t="str">
            <v>UN</v>
          </cell>
          <cell r="F4598" t="str">
            <v>133,30</v>
          </cell>
          <cell r="G4598" t="str">
            <v>135,20</v>
          </cell>
        </row>
        <row r="4599">
          <cell r="A4599" t="str">
            <v>SINAPI94752</v>
          </cell>
          <cell r="B4599" t="str">
            <v>SINAPI</v>
          </cell>
          <cell r="C4599" t="str">
            <v>94752</v>
          </cell>
          <cell r="D4599" t="str">
            <v>JOELHO 90 GRAUS, CPVC, SOLDÁVEL, DN 89 MM, INSTALADO EM RESERVAÇÃO PREDIAL DE ÁGUA - FORNECIMENTO E INSTALAÇÃO. AF_04/2024</v>
          </cell>
          <cell r="E4599" t="str">
            <v>UN</v>
          </cell>
          <cell r="F4599" t="str">
            <v>161,54</v>
          </cell>
          <cell r="G4599" t="str">
            <v>164,26</v>
          </cell>
        </row>
        <row r="4600">
          <cell r="A4600" t="str">
            <v>SINAPI94754</v>
          </cell>
          <cell r="B4600" t="str">
            <v>SINAPI</v>
          </cell>
          <cell r="C4600" t="str">
            <v>94754</v>
          </cell>
          <cell r="D4600" t="str">
            <v>JOELHO 90 GRAUS, CPVC, SOLDÁVEL, DN 114 MM, INSTALADO EM RESERVAÇÃO PREDIAL DE ÁGUA - FORNECIMENTO E INSTALAÇÃO. AF_04/2024</v>
          </cell>
          <cell r="E4600" t="str">
            <v>UN</v>
          </cell>
          <cell r="F4600" t="str">
            <v>232,67</v>
          </cell>
          <cell r="G4600" t="str">
            <v>237,01</v>
          </cell>
        </row>
        <row r="4601">
          <cell r="A4601" t="str">
            <v>SINAPI94756</v>
          </cell>
          <cell r="B4601" t="str">
            <v>SINAPI</v>
          </cell>
          <cell r="C4601" t="str">
            <v>94756</v>
          </cell>
          <cell r="D4601" t="str">
            <v>TE, CPVC, SOLDÁVEL, DN 22 MM, INSTALADO EM RESERVAÇÃO PREDIAL DE ÁGUA - FORNECIMENTO E INSTALAÇÃO. AF_04/2024</v>
          </cell>
          <cell r="E4601" t="str">
            <v>UN</v>
          </cell>
          <cell r="F4601" t="str">
            <v>11,27</v>
          </cell>
          <cell r="G4601" t="str">
            <v>11,77</v>
          </cell>
        </row>
        <row r="4602">
          <cell r="A4602" t="str">
            <v>SINAPI94757</v>
          </cell>
          <cell r="B4602" t="str">
            <v>SINAPI</v>
          </cell>
          <cell r="C4602" t="str">
            <v>94757</v>
          </cell>
          <cell r="D4602" t="str">
            <v>TE, CPVC, SOLDÁVEL, DN 28 MM, INSTALADO EM RESERVAÇÃO PREDIAL DE ÁGUA - FORNECIMENTO E INSTALAÇÃO. AF_04/2024</v>
          </cell>
          <cell r="E4602" t="str">
            <v>UN</v>
          </cell>
          <cell r="F4602" t="str">
            <v>17,31</v>
          </cell>
          <cell r="G4602" t="str">
            <v>17,93</v>
          </cell>
        </row>
        <row r="4603">
          <cell r="A4603" t="str">
            <v>SINAPI94758</v>
          </cell>
          <cell r="B4603" t="str">
            <v>SINAPI</v>
          </cell>
          <cell r="C4603" t="str">
            <v>94758</v>
          </cell>
          <cell r="D4603" t="str">
            <v>TE, CPVC, SOLDÁVEL, DN 35 MM, INSTALADO EM RESERVAÇÃO PREDIAL DE ÁGUA - FORNECIMENTO E INSTALAÇÃO. AF_04/2024</v>
          </cell>
          <cell r="E4603" t="str">
            <v>UN</v>
          </cell>
          <cell r="F4603" t="str">
            <v>41,62</v>
          </cell>
          <cell r="G4603" t="str">
            <v>42,42</v>
          </cell>
        </row>
        <row r="4604">
          <cell r="A4604" t="str">
            <v>SINAPI94759</v>
          </cell>
          <cell r="B4604" t="str">
            <v>SINAPI</v>
          </cell>
          <cell r="C4604" t="str">
            <v>94759</v>
          </cell>
          <cell r="D4604" t="str">
            <v>TE, CPVC, SOLDÁVEL, DN 42 MM, INSTALADO EM RESERVAÇÃO PREDIAL DE ÁGUA - FORNECIMENTO E INSTALAÇÃO. AF_04/2024</v>
          </cell>
          <cell r="E4604" t="str">
            <v>UN</v>
          </cell>
          <cell r="F4604" t="str">
            <v>53,00</v>
          </cell>
          <cell r="G4604" t="str">
            <v>54,03</v>
          </cell>
        </row>
        <row r="4605">
          <cell r="A4605" t="str">
            <v>SINAPI94760</v>
          </cell>
          <cell r="B4605" t="str">
            <v>SINAPI</v>
          </cell>
          <cell r="C4605" t="str">
            <v>94760</v>
          </cell>
          <cell r="D4605" t="str">
            <v>TE, CPVC, SOLDÁVEL, DN 54 MM, INSTALADO EM RESERVAÇÃO PREDIAL DE ÁGUA - FORNECIMENTO E INSTALAÇÃO. AF_04/2024</v>
          </cell>
          <cell r="E4605" t="str">
            <v>UN</v>
          </cell>
          <cell r="F4605" t="str">
            <v>84,02</v>
          </cell>
          <cell r="G4605" t="str">
            <v>85,54</v>
          </cell>
        </row>
        <row r="4606">
          <cell r="A4606" t="str">
            <v>SINAPI94761</v>
          </cell>
          <cell r="B4606" t="str">
            <v>SINAPI</v>
          </cell>
          <cell r="C4606" t="str">
            <v>94761</v>
          </cell>
          <cell r="D4606" t="str">
            <v>TE, CPVC, SOLDÁVEL, DN 73 MM, INSTALADO EM RESERVAÇÃO PREDIAL DE ÁGUA - FORNECIMENTO E INSTALAÇÃO. AF_04/2024</v>
          </cell>
          <cell r="E4606" t="str">
            <v>UN</v>
          </cell>
          <cell r="F4606" t="str">
            <v>179,31</v>
          </cell>
          <cell r="G4606" t="str">
            <v>181,85</v>
          </cell>
        </row>
        <row r="4607">
          <cell r="A4607" t="str">
            <v>SINAPI94762</v>
          </cell>
          <cell r="B4607" t="str">
            <v>SINAPI</v>
          </cell>
          <cell r="C4607" t="str">
            <v>94762</v>
          </cell>
          <cell r="D4607" t="str">
            <v>TE, CPVC, SOLDÁVEL, DN 89 MM, INSTALADO EM RESERVAÇÃO PREDIAL DE ÁGUA - FORNECIMENTO E INSTALAÇÃO. AF_04/2024</v>
          </cell>
          <cell r="E4607" t="str">
            <v>UN</v>
          </cell>
          <cell r="F4607" t="str">
            <v>219,25</v>
          </cell>
          <cell r="G4607" t="str">
            <v>222,89</v>
          </cell>
        </row>
        <row r="4608">
          <cell r="A4608" t="str">
            <v>SINAPI94763</v>
          </cell>
          <cell r="B4608" t="str">
            <v>SINAPI</v>
          </cell>
          <cell r="C4608" t="str">
            <v>94763</v>
          </cell>
          <cell r="D4608" t="str">
            <v>TE, CPVC, SOLDÁVEL, DN 114 MM, INSTALADO EM RESERVAÇÃO PREDIAL DE ÁGUA - FORNECIMENTO E INSTALAÇÃO. AF_04/2024</v>
          </cell>
          <cell r="E4608" t="str">
            <v>UN</v>
          </cell>
          <cell r="F4608" t="str">
            <v>291,18</v>
          </cell>
          <cell r="G4608" t="str">
            <v>296,95</v>
          </cell>
        </row>
        <row r="4609">
          <cell r="A4609" t="str">
            <v>SINAPI94764</v>
          </cell>
          <cell r="B4609" t="str">
            <v>SINAPI</v>
          </cell>
          <cell r="C4609" t="str">
            <v>94764</v>
          </cell>
          <cell r="D4609" t="str">
            <v>ADAPTADOR COM FLANGE E ANEL DE VEDAÇÃO, CPVC, ROSCÁVEL, DN 15 MM, INSTALADO EM RESERVAÇÃO PREDIAL DE ÁGUA - FORNECIMENTO E INSTALAÇÃO. AF_04/2024</v>
          </cell>
          <cell r="E4609" t="str">
            <v>UN</v>
          </cell>
          <cell r="F4609" t="str">
            <v>31,00</v>
          </cell>
          <cell r="G4609" t="str">
            <v>31,93</v>
          </cell>
        </row>
        <row r="4610">
          <cell r="A4610" t="str">
            <v>SINAPI94765</v>
          </cell>
          <cell r="B4610" t="str">
            <v>SINAPI</v>
          </cell>
          <cell r="C4610" t="str">
            <v>94765</v>
          </cell>
          <cell r="D4610" t="str">
            <v>ADAPTADOR COM FLANGE E ANEL DE VEDAÇÃO, CPVC, ROSCÁVEL, DN 22 MM, INSTALADO EM RESERVAÇÃO PREDIAL DE ÁGUA - FORNECIMENTO E INSTALAÇÃO. AF_04/2024</v>
          </cell>
          <cell r="E4610" t="str">
            <v>UN</v>
          </cell>
          <cell r="F4610" t="str">
            <v>33,96</v>
          </cell>
          <cell r="G4610" t="str">
            <v>34,91</v>
          </cell>
        </row>
        <row r="4611">
          <cell r="A4611" t="str">
            <v>SINAPI94766</v>
          </cell>
          <cell r="B4611" t="str">
            <v>SINAPI</v>
          </cell>
          <cell r="C4611" t="str">
            <v>94766</v>
          </cell>
          <cell r="D4611" t="str">
            <v>ADAPTADOR COM FLANGE E ANEL DE VEDAÇÃO, CPVC, ROSCÁVEL, DN 28 MM, INSTALADO EM RESERVAÇÃO PREDIAL DE ÁGUA - FORNECIMENTO E INSTALAÇÃO. AF_04/2024</v>
          </cell>
          <cell r="E4611" t="str">
            <v>UN</v>
          </cell>
          <cell r="F4611" t="str">
            <v>37,71</v>
          </cell>
          <cell r="G4611" t="str">
            <v>38,68</v>
          </cell>
        </row>
        <row r="4612">
          <cell r="A4612" t="str">
            <v>SINAPI94767</v>
          </cell>
          <cell r="B4612" t="str">
            <v>SINAPI</v>
          </cell>
          <cell r="C4612" t="str">
            <v>94767</v>
          </cell>
          <cell r="D4612" t="str">
            <v>ADAPTADOR COM FLANGE E ANEL DE VEDAÇÃO, CPVC, ROSCÁVEL, DN 35 MM, INSTALADO EM RESERVAÇÃO PREDIAL DE ÁGUA - FORNECIMENTO E INSTALAÇÃO. AF_04/2024</v>
          </cell>
          <cell r="E4612" t="str">
            <v>UN</v>
          </cell>
          <cell r="F4612" t="str">
            <v>54,70</v>
          </cell>
          <cell r="G4612" t="str">
            <v>55,69</v>
          </cell>
        </row>
        <row r="4613">
          <cell r="A4613" t="str">
            <v>SINAPI94768</v>
          </cell>
          <cell r="B4613" t="str">
            <v>SINAPI</v>
          </cell>
          <cell r="C4613" t="str">
            <v>94768</v>
          </cell>
          <cell r="D4613" t="str">
            <v>ADAPTADOR COM FLANGE E ANEL DE VEDAÇÃO, CPVC, ROSCÁVEL, DN 42 MM, INSTALADO EM RESERVAÇÃO PREDIAL DE ÁGUA - FORNECIMENTO E INSTALAÇÃO. AF_04/2024</v>
          </cell>
          <cell r="E4613" t="str">
            <v>UN</v>
          </cell>
          <cell r="F4613" t="str">
            <v>61,69</v>
          </cell>
          <cell r="G4613" t="str">
            <v>62,71</v>
          </cell>
        </row>
        <row r="4614">
          <cell r="A4614" t="str">
            <v>SINAPI94769</v>
          </cell>
          <cell r="B4614" t="str">
            <v>SINAPI</v>
          </cell>
          <cell r="C4614" t="str">
            <v>94769</v>
          </cell>
          <cell r="D4614" t="str">
            <v>ADAPTADOR COM FLANGE E ANEL DE VEDAÇÃO, CPVC, ROSCÁVEL, DN 54 MM, INSTALADO EM RESERVAÇÃO PREDIAL DE ÁGUA - FORNECIMENTO E INSTALAÇÃO. AF_04/2024</v>
          </cell>
          <cell r="E4614" t="str">
            <v>UN</v>
          </cell>
          <cell r="F4614" t="str">
            <v>81,54</v>
          </cell>
          <cell r="G4614" t="str">
            <v>82,61</v>
          </cell>
        </row>
        <row r="4615">
          <cell r="A4615" t="str">
            <v>SINAPI94783</v>
          </cell>
          <cell r="B4615" t="str">
            <v>SINAPI</v>
          </cell>
          <cell r="C4615" t="str">
            <v>94783</v>
          </cell>
          <cell r="D4615" t="str">
            <v>ADAPTADOR COM FLANGE E ANEL DE VEDAÇÃO, PVC, SOLDÁVEL, DN  20 MM X 1/2", INSTALADO EM RESERVAÇÃO PREDIAL DE ÁGUA - FORNECIMENTO E INSTALAÇÃO. AF_04/2024</v>
          </cell>
          <cell r="E4615" t="str">
            <v>UN</v>
          </cell>
          <cell r="F4615" t="str">
            <v>17,65</v>
          </cell>
          <cell r="G4615" t="str">
            <v>18,60</v>
          </cell>
        </row>
        <row r="4616">
          <cell r="A4616" t="str">
            <v>SINAPI94863</v>
          </cell>
          <cell r="B4616" t="str">
            <v>SINAPI</v>
          </cell>
          <cell r="C4616" t="str">
            <v>94863</v>
          </cell>
          <cell r="D4616" t="str">
            <v>LUVA, CPVC, SOLDÁVEL, DN 73 MM, INSTALADO EM RESERVAÇÃO PREDIAL DE ÁGUA - FORNECIMENTO E INSTALAÇÃO. AF_04/2024</v>
          </cell>
          <cell r="E4616" t="str">
            <v>UN</v>
          </cell>
          <cell r="F4616" t="str">
            <v>126,27</v>
          </cell>
          <cell r="G4616" t="str">
            <v>127,54</v>
          </cell>
        </row>
        <row r="4617">
          <cell r="A4617" t="str">
            <v>SINAPI95237</v>
          </cell>
          <cell r="B4617" t="str">
            <v>SINAPI</v>
          </cell>
          <cell r="C4617" t="str">
            <v>95237</v>
          </cell>
          <cell r="D4617" t="str">
            <v>LUVA COM BUCHA DE LATÃO, PVC, SOLDÁVEL, DN 32MM X 1 , INSTALADO EM RAMAL DE DISTRIBUIÇÃO DE ÁGUA   FORNECIMENTO E INSTALAÇÃO. AF_06/2022</v>
          </cell>
          <cell r="E4617" t="str">
            <v>UN</v>
          </cell>
          <cell r="F4617" t="str">
            <v>21,58</v>
          </cell>
          <cell r="G4617" t="str">
            <v>22,29</v>
          </cell>
        </row>
        <row r="4618">
          <cell r="A4618" t="str">
            <v>SINAPI95693</v>
          </cell>
          <cell r="B4618" t="str">
            <v>SINAPI</v>
          </cell>
          <cell r="C4618" t="str">
            <v>95693</v>
          </cell>
          <cell r="D4618" t="str">
            <v>LUVA SIMPLES, PVC, SÉRIE NORMAL, ESGOTO PREDIAL, DN 150 MM, JUNTA ELÁSTICA, FORNECIDO E INSTALADO EM SUBCOLETOR AÉREO DE ESGOTO SANITÁRIO. AF_08/2022</v>
          </cell>
          <cell r="E4618" t="str">
            <v>UN</v>
          </cell>
          <cell r="F4618" t="str">
            <v>49,58</v>
          </cell>
          <cell r="G4618" t="str">
            <v>51,31</v>
          </cell>
        </row>
        <row r="4619">
          <cell r="A4619" t="str">
            <v>SINAPI95694</v>
          </cell>
          <cell r="B4619" t="str">
            <v>SINAPI</v>
          </cell>
          <cell r="C4619" t="str">
            <v>95694</v>
          </cell>
          <cell r="D4619" t="str">
            <v>CURVA 90 GRAUS, PVC, SERIE R, ÁGUA PLUVIAL, DN 100 MM, JUNTA ELÁSTICA, FORNECIDO E INSTALADO EM RAMAL DE ENCAMINHAMENTO. AF_06/2022</v>
          </cell>
          <cell r="E4619" t="str">
            <v>UN</v>
          </cell>
          <cell r="F4619" t="str">
            <v>48,95</v>
          </cell>
          <cell r="G4619" t="str">
            <v>49,87</v>
          </cell>
        </row>
        <row r="4620">
          <cell r="A4620" t="str">
            <v>SINAPI95695</v>
          </cell>
          <cell r="B4620" t="str">
            <v>SINAPI</v>
          </cell>
          <cell r="C4620" t="str">
            <v>95695</v>
          </cell>
          <cell r="D4620" t="str">
            <v>CURVA 90 GRAUS, PVC, SERIE R, ÁGUA PLUVIAL, DN 100 MM, JUNTA ELÁSTICA, FORNECIDO E INSTALADO EM CONDUTORES VERTICAIS DE ÁGUAS PLUVIAIS. AF_06/2022</v>
          </cell>
          <cell r="E4620" t="str">
            <v>UN</v>
          </cell>
          <cell r="F4620" t="str">
            <v>57,66</v>
          </cell>
          <cell r="G4620" t="str">
            <v>59,62</v>
          </cell>
        </row>
        <row r="4621">
          <cell r="A4621" t="str">
            <v>SINAPI95696</v>
          </cell>
          <cell r="B4621" t="str">
            <v>SINAPI</v>
          </cell>
          <cell r="C4621" t="str">
            <v>95696</v>
          </cell>
          <cell r="D4621" t="str">
            <v>SPRINKLER TIPO PENDENTE, 68 °C, UNIÃO POR ROSCA DN 15 (1/2") - FORNECIMENTO E INSTALAÇÃO. AF_10/2020</v>
          </cell>
          <cell r="E4621" t="str">
            <v>UN</v>
          </cell>
          <cell r="F4621" t="str">
            <v>37,61</v>
          </cell>
          <cell r="G4621" t="str">
            <v>38,12</v>
          </cell>
        </row>
        <row r="4622">
          <cell r="A4622" t="str">
            <v>SINAPI96637</v>
          </cell>
          <cell r="B4622" t="str">
            <v>SINAPI</v>
          </cell>
          <cell r="C4622" t="str">
            <v>96637</v>
          </cell>
          <cell r="D4622" t="str">
            <v>JOELHO 90 GRAUS, PPR, DN 25 MM, CLASSE PN 25, INSTALADO EM RAMAL OU SUB-RAMAL DE ÁGUA   FORNECIMENTO E INSTALAÇÃO. AF_08/2022</v>
          </cell>
          <cell r="E4622" t="str">
            <v>UN</v>
          </cell>
          <cell r="F4622" t="str">
            <v>18,20</v>
          </cell>
          <cell r="G4622" t="str">
            <v>20,08</v>
          </cell>
        </row>
        <row r="4623">
          <cell r="A4623" t="str">
            <v>SINAPI96638</v>
          </cell>
          <cell r="B4623" t="str">
            <v>SINAPI</v>
          </cell>
          <cell r="C4623" t="str">
            <v>96638</v>
          </cell>
          <cell r="D4623" t="str">
            <v>JOELHO 45 GRAUS, PPR, DN 25 MM, CLASSE PN 25, INSTALADO EM RAMAL OU SUB-RAMAL DE ÁGUA   FORNECIMENTO E INSTALAÇÃO. AF_08/2022</v>
          </cell>
          <cell r="E4623" t="str">
            <v>UN</v>
          </cell>
          <cell r="F4623" t="str">
            <v>18,56</v>
          </cell>
          <cell r="G4623" t="str">
            <v>20,44</v>
          </cell>
        </row>
        <row r="4624">
          <cell r="A4624" t="str">
            <v>SINAPI96639</v>
          </cell>
          <cell r="B4624" t="str">
            <v>SINAPI</v>
          </cell>
          <cell r="C4624" t="str">
            <v>96639</v>
          </cell>
          <cell r="D4624" t="str">
            <v>LUVA, PPR, DN 25 MM, CLASSE PN 25, INSTALADO EM RAMAL OU SUB-RAMAL DE ÁGUA   FORNECIMENTO E INSTALAÇÃO. AF_08/2022</v>
          </cell>
          <cell r="E4624" t="str">
            <v>UN</v>
          </cell>
          <cell r="F4624" t="str">
            <v>12,57</v>
          </cell>
          <cell r="G4624" t="str">
            <v>13,82</v>
          </cell>
        </row>
        <row r="4625">
          <cell r="A4625" t="str">
            <v>SINAPI96640</v>
          </cell>
          <cell r="B4625" t="str">
            <v>SINAPI</v>
          </cell>
          <cell r="C4625" t="str">
            <v>96640</v>
          </cell>
          <cell r="D4625" t="str">
            <v>CONECTOR MACHO, PPR, 25 X 1/2  , CLASSE PN 25, INSTALADO EM RAMAL OU SUB-RAMAL DE ÁGUA   FORNECIMENTO E INSTALAÇÃO. AF_08/2022</v>
          </cell>
          <cell r="E4625" t="str">
            <v>UN</v>
          </cell>
          <cell r="F4625" t="str">
            <v>25,30</v>
          </cell>
          <cell r="G4625" t="str">
            <v>26,19</v>
          </cell>
        </row>
        <row r="4626">
          <cell r="A4626" t="str">
            <v>SINAPI96641</v>
          </cell>
          <cell r="B4626" t="str">
            <v>SINAPI</v>
          </cell>
          <cell r="C4626" t="str">
            <v>96641</v>
          </cell>
          <cell r="D4626" t="str">
            <v>CONECTOR FÊMEA, PPR, 25 X 1/2  , CLASSE PN 25, INSTALADO EM RAMAL OU SUB-RAMAL DE ÁGUA   FORNECIMENTO E INSTALAÇÃO. AF_08/2022</v>
          </cell>
          <cell r="E4626" t="str">
            <v>UN</v>
          </cell>
          <cell r="F4626" t="str">
            <v>17,46</v>
          </cell>
          <cell r="G4626" t="str">
            <v>18,35</v>
          </cell>
        </row>
        <row r="4627">
          <cell r="A4627" t="str">
            <v>SINAPI96642</v>
          </cell>
          <cell r="B4627" t="str">
            <v>SINAPI</v>
          </cell>
          <cell r="C4627" t="str">
            <v>96642</v>
          </cell>
          <cell r="D4627" t="str">
            <v>TÊ NORMAL, PPR, DN 25 MM, CLASSE PN 25, INSTALADO EM RAMAL OU SUB-RAMAL DE ÁGUA   FORNECIMENTO E INSTALAÇÃO. AF_08/2022</v>
          </cell>
          <cell r="E4627" t="str">
            <v>UN</v>
          </cell>
          <cell r="F4627" t="str">
            <v>24,01</v>
          </cell>
          <cell r="G4627" t="str">
            <v>26,51</v>
          </cell>
        </row>
        <row r="4628">
          <cell r="A4628" t="str">
            <v>SINAPI96643</v>
          </cell>
          <cell r="B4628" t="str">
            <v>SINAPI</v>
          </cell>
          <cell r="C4628" t="str">
            <v>96643</v>
          </cell>
          <cell r="D4628" t="str">
            <v>TÊ MISTURADOR, PPR, 25 X 3/4   , CLASSE PN 25, INSTALADO EM RAMAL OU SUB-RAMAL DE ÁGUA   FORNECIMENTO E INSTALAÇÃO. AF_08/2022</v>
          </cell>
          <cell r="E4628" t="str">
            <v>UN</v>
          </cell>
          <cell r="F4628" t="str">
            <v>44,80</v>
          </cell>
          <cell r="G4628" t="str">
            <v>46,58</v>
          </cell>
        </row>
        <row r="4629">
          <cell r="A4629" t="str">
            <v>SINAPI96650</v>
          </cell>
          <cell r="B4629" t="str">
            <v>SINAPI</v>
          </cell>
          <cell r="C4629" t="str">
            <v>96650</v>
          </cell>
          <cell r="D4629" t="str">
            <v>JOELHO 90 GRAUS, PPR, DN 25 MM, CLASSE PN 25, INSTALADO EM RAMAL DE DISTRIBUIÇÃO   FORNECIMENTO E INSTALAÇÃO. AF_08/2022</v>
          </cell>
          <cell r="E4629" t="str">
            <v>UN</v>
          </cell>
          <cell r="F4629" t="str">
            <v>9,89</v>
          </cell>
          <cell r="G4629" t="str">
            <v>10,78</v>
          </cell>
        </row>
        <row r="4630">
          <cell r="A4630" t="str">
            <v>SINAPI96651</v>
          </cell>
          <cell r="B4630" t="str">
            <v>SINAPI</v>
          </cell>
          <cell r="C4630" t="str">
            <v>96651</v>
          </cell>
          <cell r="D4630" t="str">
            <v>JOELHO 45 GRAUS, PPR, DN 25 MM, CLASSE PN 25, INSTALADO EM RAMAL DE DISTRIBUIÇÃO DE ÁGUA   FORNECIMENTO E INSTALAÇÃO. AF_08/2022</v>
          </cell>
          <cell r="E4630" t="str">
            <v>UN</v>
          </cell>
          <cell r="F4630" t="str">
            <v>10,25</v>
          </cell>
          <cell r="G4630" t="str">
            <v>11,14</v>
          </cell>
        </row>
        <row r="4631">
          <cell r="A4631" t="str">
            <v>SINAPI96652</v>
          </cell>
          <cell r="B4631" t="str">
            <v>SINAPI</v>
          </cell>
          <cell r="C4631" t="str">
            <v>96652</v>
          </cell>
          <cell r="D4631" t="str">
            <v>JOELHO 90 GRAUS, PPR, DN 32 MM, CLASSE PN 25, INSTALADO EM RAMAL DE DISTRIBUIÇÃO - FORNECIMENTO E INSTALAÇÃO. AF_08/2022</v>
          </cell>
          <cell r="E4631" t="str">
            <v>UN</v>
          </cell>
          <cell r="F4631" t="str">
            <v>11,50</v>
          </cell>
          <cell r="G4631" t="str">
            <v>12,45</v>
          </cell>
        </row>
        <row r="4632">
          <cell r="A4632" t="str">
            <v>SINAPI96653</v>
          </cell>
          <cell r="B4632" t="str">
            <v>SINAPI</v>
          </cell>
          <cell r="C4632" t="str">
            <v>96653</v>
          </cell>
          <cell r="D4632" t="str">
            <v>JOELHO 45 GRAUS, PPR, DN 32 MM, CLASSE PN 25, INSTALADO EM RAMAL DE DISTRIBUIÇÃO DE ÁGUA - FORNECIMENTO E INSTALAÇÃO. AF_08/2022</v>
          </cell>
          <cell r="E4632" t="str">
            <v>UN</v>
          </cell>
          <cell r="F4632" t="str">
            <v>14,55</v>
          </cell>
          <cell r="G4632" t="str">
            <v>15,50</v>
          </cell>
        </row>
        <row r="4633">
          <cell r="A4633" t="str">
            <v>SINAPI96654</v>
          </cell>
          <cell r="B4633" t="str">
            <v>SINAPI</v>
          </cell>
          <cell r="C4633" t="str">
            <v>96654</v>
          </cell>
          <cell r="D4633" t="str">
            <v>JOELHO 90 GRAUS, PPR, DN 40 MM, CLASSE PN 25, INSTALADO EM RAMAL DE DISTRIBUIÇÃO - FORNECIMENTO E INSTALAÇÃO. AF_08/2022</v>
          </cell>
          <cell r="E4633" t="str">
            <v>UN</v>
          </cell>
          <cell r="F4633" t="str">
            <v>16,42</v>
          </cell>
          <cell r="G4633" t="str">
            <v>17,40</v>
          </cell>
        </row>
        <row r="4634">
          <cell r="A4634" t="str">
            <v>SINAPI96655</v>
          </cell>
          <cell r="B4634" t="str">
            <v>SINAPI</v>
          </cell>
          <cell r="C4634" t="str">
            <v>96655</v>
          </cell>
          <cell r="D4634" t="str">
            <v>JOELHO 45 GRAUS, PPR, DN 40 MM, CLASSE PN 25, INSTALADO EM RAMAL DE DISTRIBUIÇÃO DE ÁGUA - FORNECIMENTO E INSTALAÇÃO. AF_08/2022</v>
          </cell>
          <cell r="E4634" t="str">
            <v>UN</v>
          </cell>
          <cell r="F4634" t="str">
            <v>21,38</v>
          </cell>
          <cell r="G4634" t="str">
            <v>22,36</v>
          </cell>
        </row>
        <row r="4635">
          <cell r="A4635" t="str">
            <v>SINAPI96656</v>
          </cell>
          <cell r="B4635" t="str">
            <v>SINAPI</v>
          </cell>
          <cell r="C4635" t="str">
            <v>96656</v>
          </cell>
          <cell r="D4635" t="str">
            <v>LUVA, PPR, DN 25 MM, CLASSE PN 25, INSTALADO EM RAMAL DE DISTRIBUIÇÃO DE ÁGUA   FORNECIMENTO E INSTALAÇÃO. AF_08/2022</v>
          </cell>
          <cell r="E4635" t="str">
            <v>UN</v>
          </cell>
          <cell r="F4635" t="str">
            <v>7,03</v>
          </cell>
          <cell r="G4635" t="str">
            <v>7,62</v>
          </cell>
        </row>
        <row r="4636">
          <cell r="A4636" t="str">
            <v>SINAPI96657</v>
          </cell>
          <cell r="B4636" t="str">
            <v>SINAPI</v>
          </cell>
          <cell r="C4636" t="str">
            <v>96657</v>
          </cell>
          <cell r="D4636" t="str">
            <v>CONECTOR MACHO, PPR, 25 X 1/2, CLASSE PN 25, INSTALADO EM RAMAL DE DISTRIBUIÇÃO DE ÁGUA   FORNECIMENTO E INSTALAÇÃO. AF_08/2022</v>
          </cell>
          <cell r="E4636" t="str">
            <v>UN</v>
          </cell>
          <cell r="F4636" t="str">
            <v>22,84</v>
          </cell>
          <cell r="G4636" t="str">
            <v>23,43</v>
          </cell>
        </row>
        <row r="4637">
          <cell r="A4637" t="str">
            <v>SINAPI96658</v>
          </cell>
          <cell r="B4637" t="str">
            <v>SINAPI</v>
          </cell>
          <cell r="C4637" t="str">
            <v>96658</v>
          </cell>
          <cell r="D4637" t="str">
            <v>CONECTOR FÊMEA, PPR, 25 X 1/2  , CLASSE PN 25, INSTALADO EM RAMAL DE DISTRIBUIÇÃO DE ÁGUA   FORNECIMENTO E INSTALAÇÃO. AF_08/2022</v>
          </cell>
          <cell r="E4637" t="str">
            <v>UN</v>
          </cell>
          <cell r="F4637" t="str">
            <v>15,00</v>
          </cell>
          <cell r="G4637" t="str">
            <v>15,59</v>
          </cell>
        </row>
        <row r="4638">
          <cell r="A4638" t="str">
            <v>SINAPI96659</v>
          </cell>
          <cell r="B4638" t="str">
            <v>SINAPI</v>
          </cell>
          <cell r="C4638" t="str">
            <v>96659</v>
          </cell>
          <cell r="D4638" t="str">
            <v>LUVA, PPR, DN 32 MM, CLASSE PN 25, INSTALADO EM RAMAL DE DISTRIBUIÇÃO DE ÁGUA   FORNECIMENTO E INSTALAÇÃO. AF_08/2022</v>
          </cell>
          <cell r="E4638" t="str">
            <v>UN</v>
          </cell>
          <cell r="F4638" t="str">
            <v>8,88</v>
          </cell>
          <cell r="G4638" t="str">
            <v>9,51</v>
          </cell>
        </row>
        <row r="4639">
          <cell r="A4639" t="str">
            <v>SINAPI96660</v>
          </cell>
          <cell r="B4639" t="str">
            <v>SINAPI</v>
          </cell>
          <cell r="C4639" t="str">
            <v>96660</v>
          </cell>
          <cell r="D4639" t="str">
            <v>CONECTOR MACHO, PPR, 32 X 3/4", CLASSE PN 25, INSTALADO EM RAMAL DE DISTRIBUIÇÃO DE ÁGUA   FORNECIMENTO E INSTALAÇÃO. AF_08/2022</v>
          </cell>
          <cell r="E4639" t="str">
            <v>UN</v>
          </cell>
          <cell r="F4639" t="str">
            <v>30,65</v>
          </cell>
          <cell r="G4639" t="str">
            <v>31,25</v>
          </cell>
        </row>
        <row r="4640">
          <cell r="A4640" t="str">
            <v>SINAPI96661</v>
          </cell>
          <cell r="B4640" t="str">
            <v>SINAPI</v>
          </cell>
          <cell r="C4640" t="str">
            <v>96661</v>
          </cell>
          <cell r="D4640" t="str">
            <v>CONECTOR FÊMEA, PPR, 32 X 3/4", CLASSE PN 25, INSTALADO EM RAMAL DE DISTRIBUIÇÃO DE ÁGUA   FORNECIMENTO E INSTALAÇÃO. AF_08/2022</v>
          </cell>
          <cell r="E4640" t="str">
            <v>UN</v>
          </cell>
          <cell r="F4640" t="str">
            <v>30,37</v>
          </cell>
          <cell r="G4640" t="str">
            <v>30,97</v>
          </cell>
        </row>
        <row r="4641">
          <cell r="A4641" t="str">
            <v>SINAPI96662</v>
          </cell>
          <cell r="B4641" t="str">
            <v>SINAPI</v>
          </cell>
          <cell r="C4641" t="str">
            <v>96662</v>
          </cell>
          <cell r="D4641" t="str">
            <v>BUCHA DE REDUÇÃO, PPR, 32 X 25, CLASSE PN 25, INSTALADO EM RAMAL DE DISTRIBUIÇÃO DE ÁGUA   FORNECIMENTO E INSTALAÇÃO. AF_08/2022</v>
          </cell>
          <cell r="E4641" t="str">
            <v>UN</v>
          </cell>
          <cell r="F4641" t="str">
            <v>9,73</v>
          </cell>
          <cell r="G4641" t="str">
            <v>10,33</v>
          </cell>
        </row>
        <row r="4642">
          <cell r="A4642" t="str">
            <v>SINAPI96663</v>
          </cell>
          <cell r="B4642" t="str">
            <v>SINAPI</v>
          </cell>
          <cell r="C4642" t="str">
            <v>96663</v>
          </cell>
          <cell r="D4642" t="str">
            <v>LUVA, PPR, DN 40 MM, CLASSE PN 25, INSTALADO EM RAMAL DE DISTRIBUIÇÃO DE ÁGUA   FORNECIMENTO E INSTALAÇÃO. AF_08/2022</v>
          </cell>
          <cell r="E4642" t="str">
            <v>UN</v>
          </cell>
          <cell r="F4642" t="str">
            <v>15,79</v>
          </cell>
          <cell r="G4642" t="str">
            <v>16,45</v>
          </cell>
        </row>
        <row r="4643">
          <cell r="A4643" t="str">
            <v>SINAPI96664</v>
          </cell>
          <cell r="B4643" t="str">
            <v>SINAPI</v>
          </cell>
          <cell r="C4643" t="str">
            <v>96664</v>
          </cell>
          <cell r="D4643" t="str">
            <v>BUCHA DE REDUÇÃO, PPR, 40 X 25, CLASSE PN 25, INSTALADO EM RAMAL DE DISTRIBUIÇÃO DE ÁGUA   FORNECIMENTO E INSTALAÇÃO. AF_08/2022</v>
          </cell>
          <cell r="E4643" t="str">
            <v>UN</v>
          </cell>
          <cell r="F4643" t="str">
            <v>17,16</v>
          </cell>
          <cell r="G4643" t="str">
            <v>17,79</v>
          </cell>
        </row>
        <row r="4644">
          <cell r="A4644" t="str">
            <v>SINAPI96665</v>
          </cell>
          <cell r="B4644" t="str">
            <v>SINAPI</v>
          </cell>
          <cell r="C4644" t="str">
            <v>96665</v>
          </cell>
          <cell r="D4644" t="str">
            <v>TÊ NORMAL, PPR, DN 25 MM, CLASSE PN 25, INSTALADO EM RAMAL DE DISTRIBUIÇÃO DE ÁGUA   FORNECIMENTO E INSTALAÇÃO. AF_08/2022</v>
          </cell>
          <cell r="E4644" t="str">
            <v>UN</v>
          </cell>
          <cell r="F4644" t="str">
            <v>12,93</v>
          </cell>
          <cell r="G4644" t="str">
            <v>14,12</v>
          </cell>
        </row>
        <row r="4645">
          <cell r="A4645" t="str">
            <v>SINAPI96666</v>
          </cell>
          <cell r="B4645" t="str">
            <v>SINAPI</v>
          </cell>
          <cell r="C4645" t="str">
            <v>96666</v>
          </cell>
          <cell r="D4645" t="str">
            <v>TÊ NORMAL, PPR, DN 32 MM, CLASSE PN 25, INSTALADO EM RAMAL DE DISTRIBUIÇÃO DE ÁGUA   FORNECIMENTO E INSTALAÇÃO. AF_08/2022</v>
          </cell>
          <cell r="E4645" t="str">
            <v>UN</v>
          </cell>
          <cell r="F4645" t="str">
            <v>17,73</v>
          </cell>
          <cell r="G4645" t="str">
            <v>18,98</v>
          </cell>
        </row>
        <row r="4646">
          <cell r="A4646" t="str">
            <v>SINAPI96667</v>
          </cell>
          <cell r="B4646" t="str">
            <v>SINAPI</v>
          </cell>
          <cell r="C4646" t="str">
            <v>96667</v>
          </cell>
          <cell r="D4646" t="str">
            <v>TÊ NORMAL, PPR, DN 40 MM, CLASSE PN 25, INSTALADO EM RAMAL DE DISTRIBUIÇÃO DE ÁGUA   FORNECIMENTO E INSTALAÇÃO. AF_08/2022</v>
          </cell>
          <cell r="E4646" t="str">
            <v>UN</v>
          </cell>
          <cell r="F4646" t="str">
            <v>24,19</v>
          </cell>
          <cell r="G4646" t="str">
            <v>25,51</v>
          </cell>
        </row>
        <row r="4647">
          <cell r="A4647" t="str">
            <v>SINAPI96684</v>
          </cell>
          <cell r="B4647" t="str">
            <v>SINAPI</v>
          </cell>
          <cell r="C4647" t="str">
            <v>96684</v>
          </cell>
          <cell r="D4647" t="str">
            <v>JOELHO 90 GRAUS, PPR, DN 25 MM, CLASSE PN 25, INSTALADO EM PRUMADA DE ÁGUA   FORNECIMENTO E INSTALAÇÃO . AF_08/2022</v>
          </cell>
          <cell r="E4647" t="str">
            <v>UN</v>
          </cell>
          <cell r="F4647" t="str">
            <v>12,89</v>
          </cell>
          <cell r="G4647" t="str">
            <v>14,14</v>
          </cell>
        </row>
        <row r="4648">
          <cell r="A4648" t="str">
            <v>SINAPI96685</v>
          </cell>
          <cell r="B4648" t="str">
            <v>SINAPI</v>
          </cell>
          <cell r="C4648" t="str">
            <v>96685</v>
          </cell>
          <cell r="D4648" t="str">
            <v>JOELHO 45 GRAUS, PPR, DN 25 MM, CLASSE PN 25, INSTALADO EM PRUMADA DE ÁGUA   FORNECIMENTO E INSTALAÇÃO . AF_08/2022</v>
          </cell>
          <cell r="E4648" t="str">
            <v>UN</v>
          </cell>
          <cell r="F4648" t="str">
            <v>13,25</v>
          </cell>
          <cell r="G4648" t="str">
            <v>14,50</v>
          </cell>
        </row>
        <row r="4649">
          <cell r="A4649" t="str">
            <v>SINAPI96686</v>
          </cell>
          <cell r="B4649" t="str">
            <v>SINAPI</v>
          </cell>
          <cell r="C4649" t="str">
            <v>96686</v>
          </cell>
          <cell r="D4649" t="str">
            <v>JOELHO 90 GRAUS, PPR, DN 32 MM, CLASSE PN 25, INSTALADO EM PRUMADA DE ÁGUA   FORNECIMENTO E INSTALAÇÃO . AF_08/2022</v>
          </cell>
          <cell r="E4649" t="str">
            <v>UN</v>
          </cell>
          <cell r="F4649" t="str">
            <v>16,42</v>
          </cell>
          <cell r="G4649" t="str">
            <v>17,94</v>
          </cell>
        </row>
        <row r="4650">
          <cell r="A4650" t="str">
            <v>SINAPI96687</v>
          </cell>
          <cell r="B4650" t="str">
            <v>SINAPI</v>
          </cell>
          <cell r="C4650" t="str">
            <v>96687</v>
          </cell>
          <cell r="D4650" t="str">
            <v>JOELHO 45 GRAUS, PPR, DN 32 MM, CLASSE PN 25, INSTALADO EM PRUMADA DE ÁGUA   FORNECIMENTO E INSTALAÇÃO . AF_08/2022</v>
          </cell>
          <cell r="E4650" t="str">
            <v>UN</v>
          </cell>
          <cell r="F4650" t="str">
            <v>19,47</v>
          </cell>
          <cell r="G4650" t="str">
            <v>20,99</v>
          </cell>
        </row>
        <row r="4651">
          <cell r="A4651" t="str">
            <v>SINAPI96688</v>
          </cell>
          <cell r="B4651" t="str">
            <v>SINAPI</v>
          </cell>
          <cell r="C4651" t="str">
            <v>96688</v>
          </cell>
          <cell r="D4651" t="str">
            <v>JOELHO 90 GRAUS, PPR, DN 40 MM, CLASSE PN 25, INSTALADO EM PRUMADA DE ÁGUA   FORNECIMENTO E INSTALAÇÃO . AF_08/2022</v>
          </cell>
          <cell r="E4651" t="str">
            <v>UN</v>
          </cell>
          <cell r="F4651" t="str">
            <v>23,53</v>
          </cell>
          <cell r="G4651" t="str">
            <v>25,37</v>
          </cell>
        </row>
        <row r="4652">
          <cell r="A4652" t="str">
            <v>SINAPI96689</v>
          </cell>
          <cell r="B4652" t="str">
            <v>SINAPI</v>
          </cell>
          <cell r="C4652" t="str">
            <v>96689</v>
          </cell>
          <cell r="D4652" t="str">
            <v>JOELHO 45 GRAUS, PPR, DN 40 MM, CLASSE PN 25, INSTALADO EM PRUMADA DE ÁGUA   FORNECIMENTO E INSTALAÇÃO . AF_08/2022</v>
          </cell>
          <cell r="E4652" t="str">
            <v>UN</v>
          </cell>
          <cell r="F4652" t="str">
            <v>28,49</v>
          </cell>
          <cell r="G4652" t="str">
            <v>30,33</v>
          </cell>
        </row>
        <row r="4653">
          <cell r="A4653" t="str">
            <v>SINAPI96690</v>
          </cell>
          <cell r="B4653" t="str">
            <v>SINAPI</v>
          </cell>
          <cell r="C4653" t="str">
            <v>96690</v>
          </cell>
          <cell r="D4653" t="str">
            <v>JOELHO 90 GRAUS, PPR, DN 50 MM, CLASSE PN 25, INSTALADO EM PRUMADA DE ÁGUA   FORNECIMENTO E INSTALAÇÃO . AF_08/2022</v>
          </cell>
          <cell r="E4653" t="str">
            <v>UN</v>
          </cell>
          <cell r="F4653" t="str">
            <v>32,12</v>
          </cell>
          <cell r="G4653" t="str">
            <v>34,35</v>
          </cell>
        </row>
        <row r="4654">
          <cell r="A4654" t="str">
            <v>SINAPI96691</v>
          </cell>
          <cell r="B4654" t="str">
            <v>SINAPI</v>
          </cell>
          <cell r="C4654" t="str">
            <v>96691</v>
          </cell>
          <cell r="D4654" t="str">
            <v>JOELHO 45 GRAUS, PPR, DN 50 MM, CLASSE PN 25, INSTALADO EM PRUMADA DE ÁGUA   FORNECIMENTO E INSTALAÇÃO . AF_08/2022</v>
          </cell>
          <cell r="E4654" t="str">
            <v>UN</v>
          </cell>
          <cell r="F4654" t="str">
            <v>39,97</v>
          </cell>
          <cell r="G4654" t="str">
            <v>42,20</v>
          </cell>
        </row>
        <row r="4655">
          <cell r="A4655" t="str">
            <v>SINAPI96692</v>
          </cell>
          <cell r="B4655" t="str">
            <v>SINAPI</v>
          </cell>
          <cell r="C4655" t="str">
            <v>96692</v>
          </cell>
          <cell r="D4655" t="str">
            <v>JOELHO 90 GRAUS, PPR, DN 63 MM, CLASSE PN 25, INSTALADO EM PRUMADA DE ÁGUA   FORNECIMENTO E INSTALAÇÃO . AF_08/2022</v>
          </cell>
          <cell r="E4655" t="str">
            <v>UN</v>
          </cell>
          <cell r="F4655" t="str">
            <v>44,69</v>
          </cell>
          <cell r="G4655" t="str">
            <v>47,42</v>
          </cell>
        </row>
        <row r="4656">
          <cell r="A4656" t="str">
            <v>SINAPI96693</v>
          </cell>
          <cell r="B4656" t="str">
            <v>SINAPI</v>
          </cell>
          <cell r="C4656" t="str">
            <v>96693</v>
          </cell>
          <cell r="D4656" t="str">
            <v>JOELHO 45 GRAUS, PPR, DN 63 MM, CLASSE PN 25, INSTALADO EM PRUMADA DE ÁGUA   FORNECIMENTO E INSTALAÇÃO . AF_08/2022</v>
          </cell>
          <cell r="E4656" t="str">
            <v>UN</v>
          </cell>
          <cell r="F4656" t="str">
            <v>58,71</v>
          </cell>
          <cell r="G4656" t="str">
            <v>61,44</v>
          </cell>
        </row>
        <row r="4657">
          <cell r="A4657" t="str">
            <v>SINAPI96694</v>
          </cell>
          <cell r="B4657" t="str">
            <v>SINAPI</v>
          </cell>
          <cell r="C4657" t="str">
            <v>96694</v>
          </cell>
          <cell r="D4657" t="str">
            <v>JOELHO 90 GRAUS, PPR, DN 75 MM, CLASSE PN 25, INSTALADO EM PRUMADA DE ÁGUA   FORNECIMENTO E INSTALAÇÃO . AF_08/2022</v>
          </cell>
          <cell r="E4657" t="str">
            <v>UN</v>
          </cell>
          <cell r="F4657" t="str">
            <v>89,76</v>
          </cell>
          <cell r="G4657" t="str">
            <v>92,96</v>
          </cell>
        </row>
        <row r="4658">
          <cell r="A4658" t="str">
            <v>SINAPI96695</v>
          </cell>
          <cell r="B4658" t="str">
            <v>SINAPI</v>
          </cell>
          <cell r="C4658" t="str">
            <v>96695</v>
          </cell>
          <cell r="D4658" t="str">
            <v>JOELHO 45 GRAUS, PPR, DN 75 MM, CLASSE PN 25, INSTALADO EM PRUMADA DE ÁGUA   FORNECIMENTO E INSTALAÇÃO . AF_08/2022</v>
          </cell>
          <cell r="E4658" t="str">
            <v>UN</v>
          </cell>
          <cell r="F4658" t="str">
            <v>98,31</v>
          </cell>
          <cell r="G4658" t="str">
            <v>101,51</v>
          </cell>
        </row>
        <row r="4659">
          <cell r="A4659" t="str">
            <v>SINAPI96696</v>
          </cell>
          <cell r="B4659" t="str">
            <v>SINAPI</v>
          </cell>
          <cell r="C4659" t="str">
            <v>96696</v>
          </cell>
          <cell r="D4659" t="str">
            <v>JOELHO 90 GRAUS, PPR, DN 90 MM, CLASSE PN 25, INSTALADO EM PRUMADA DE ÁGUA   FORNECIMENTO E INSTALAÇÃO . AF_08/2022</v>
          </cell>
          <cell r="E4659" t="str">
            <v>UN</v>
          </cell>
          <cell r="F4659" t="str">
            <v>111,66</v>
          </cell>
          <cell r="G4659" t="str">
            <v>115,45</v>
          </cell>
        </row>
        <row r="4660">
          <cell r="A4660" t="str">
            <v>SINAPI96697</v>
          </cell>
          <cell r="B4660" t="str">
            <v>SINAPI</v>
          </cell>
          <cell r="C4660" t="str">
            <v>96697</v>
          </cell>
          <cell r="D4660" t="str">
            <v>JOELHO 90 GRAUS, PPR, DN 110 MM, CLASSE PN 25, INSTALADO EM PRUMADA DE ÁGUA   FORNECIMENTO E INSTALAÇÃO . AF_08/2022</v>
          </cell>
          <cell r="E4660" t="str">
            <v>UN</v>
          </cell>
          <cell r="F4660" t="str">
            <v>317,73</v>
          </cell>
          <cell r="G4660" t="str">
            <v>322,29</v>
          </cell>
        </row>
        <row r="4661">
          <cell r="A4661" t="str">
            <v>SINAPI96698</v>
          </cell>
          <cell r="B4661" t="str">
            <v>SINAPI</v>
          </cell>
          <cell r="C4661" t="str">
            <v>96698</v>
          </cell>
          <cell r="D4661" t="str">
            <v>LUVA, PPR, DN 25 MM, CLASSE PN 25, INSTALADO EM PRUMADA DE ÁGUA   FORNECIMENTO E INSTALAÇÃO . AF_08/2022</v>
          </cell>
          <cell r="E4661" t="str">
            <v>UN</v>
          </cell>
          <cell r="F4661" t="str">
            <v>9,03</v>
          </cell>
          <cell r="G4661" t="str">
            <v>9,87</v>
          </cell>
        </row>
        <row r="4662">
          <cell r="A4662" t="str">
            <v>SINAPI96699</v>
          </cell>
          <cell r="B4662" t="str">
            <v>SINAPI</v>
          </cell>
          <cell r="C4662" t="str">
            <v>96699</v>
          </cell>
          <cell r="D4662" t="str">
            <v>CONECTOR MACHO, PPR, 25 X 1/2", CLASSE PN 25, INSTALADO EM PRUMADA DE ÁGUA   FORNECIMENTO E INSTALAÇÃO . AF_08/2022</v>
          </cell>
          <cell r="E4662" t="str">
            <v>UN</v>
          </cell>
          <cell r="F4662" t="str">
            <v>24,84</v>
          </cell>
          <cell r="G4662" t="str">
            <v>25,68</v>
          </cell>
        </row>
        <row r="4663">
          <cell r="A4663" t="str">
            <v>SINAPI96700</v>
          </cell>
          <cell r="B4663" t="str">
            <v>SINAPI</v>
          </cell>
          <cell r="C4663" t="str">
            <v>96700</v>
          </cell>
          <cell r="D4663" t="str">
            <v>CONECTOR FÊMEA, PPR, 25 X 1/2", CLASSE PN 25, INSTALADO EM PRUMADA DE ÁGUA   FORNECIMENTO E INSTALAÇÃO . AF_08/2022</v>
          </cell>
          <cell r="E4663" t="str">
            <v>UN</v>
          </cell>
          <cell r="F4663" t="str">
            <v>17,00</v>
          </cell>
          <cell r="G4663" t="str">
            <v>17,84</v>
          </cell>
        </row>
        <row r="4664">
          <cell r="A4664" t="str">
            <v>SINAPI96701</v>
          </cell>
          <cell r="B4664" t="str">
            <v>SINAPI</v>
          </cell>
          <cell r="C4664" t="str">
            <v>96701</v>
          </cell>
          <cell r="D4664" t="str">
            <v>LUVA, PPR, DN 32 MM, CLASSE PN 25, INSTALADO EM PRUMADA DE ÁGUA   FORNECIMENTO E INSTALAÇÃO. AF_08/2022</v>
          </cell>
          <cell r="E4664" t="str">
            <v>UN</v>
          </cell>
          <cell r="F4664" t="str">
            <v>12,16</v>
          </cell>
          <cell r="G4664" t="str">
            <v>13,17</v>
          </cell>
        </row>
        <row r="4665">
          <cell r="A4665" t="str">
            <v>SINAPI96702</v>
          </cell>
          <cell r="B4665" t="str">
            <v>SINAPI</v>
          </cell>
          <cell r="C4665" t="str">
            <v>96702</v>
          </cell>
          <cell r="D4665" t="str">
            <v>BUCHA DE REDUÇÃO, PPR, 32 X 25, CLASSE PN 25, INSTALADO EM PRUMADA DE ÁGUA   FORNECIMENTO E INSTALAÇÃO . AF_08/2022</v>
          </cell>
          <cell r="E4665" t="str">
            <v>UN</v>
          </cell>
          <cell r="F4665" t="str">
            <v>12,37</v>
          </cell>
          <cell r="G4665" t="str">
            <v>13,29</v>
          </cell>
        </row>
        <row r="4666">
          <cell r="A4666" t="str">
            <v>SINAPI96703</v>
          </cell>
          <cell r="B4666" t="str">
            <v>SINAPI</v>
          </cell>
          <cell r="C4666" t="str">
            <v>96703</v>
          </cell>
          <cell r="D4666" t="str">
            <v>LUVA, PPR, DN 40 MM, CLASSE PN 25, INSTALADO EM PRUMADA DE ÁGUA   FORNECIMENTO E INSTALAÇÃO. AF_08/2022</v>
          </cell>
          <cell r="E4666" t="str">
            <v>UN</v>
          </cell>
          <cell r="F4666" t="str">
            <v>20,53</v>
          </cell>
          <cell r="G4666" t="str">
            <v>21,76</v>
          </cell>
        </row>
        <row r="4667">
          <cell r="A4667" t="str">
            <v>SINAPI96704</v>
          </cell>
          <cell r="B4667" t="str">
            <v>SINAPI</v>
          </cell>
          <cell r="C4667" t="str">
            <v>96704</v>
          </cell>
          <cell r="D4667" t="str">
            <v>BUCHA DE REDUÇÃO, PPR, 40 X 25, CLASSE PN 25, INSTALADO EM PRUMADA DE ÁGUA   FORNECIMENTO E INSTALAÇÃO . AF_08/2022</v>
          </cell>
          <cell r="E4667" t="str">
            <v>UN</v>
          </cell>
          <cell r="F4667" t="str">
            <v>20,53</v>
          </cell>
          <cell r="G4667" t="str">
            <v>21,56</v>
          </cell>
        </row>
        <row r="4668">
          <cell r="A4668" t="str">
            <v>SINAPI96705</v>
          </cell>
          <cell r="B4668" t="str">
            <v>SINAPI</v>
          </cell>
          <cell r="C4668" t="str">
            <v>96705</v>
          </cell>
          <cell r="D4668" t="str">
            <v>LUVA, PPR, DN 50 MM, CLASSE PN 25, INSTALADO EM PRUMADA DE ÁGUA   FORNECIMENTO E INSTALAÇÃO. AF_08/2022</v>
          </cell>
          <cell r="E4668" t="str">
            <v>UN</v>
          </cell>
          <cell r="F4668" t="str">
            <v>24,92</v>
          </cell>
          <cell r="G4668" t="str">
            <v>26,40</v>
          </cell>
        </row>
        <row r="4669">
          <cell r="A4669" t="str">
            <v>SINAPI96706</v>
          </cell>
          <cell r="B4669" t="str">
            <v>SINAPI</v>
          </cell>
          <cell r="C4669" t="str">
            <v>96706</v>
          </cell>
          <cell r="D4669" t="str">
            <v>LUVA, PPR, DN 63 MM, CLASSE PN 25, INSTALADO EM PRUMADA DE ÁGUA   FORNECIMENTO E INSTALAÇÃO. AF_08/2022</v>
          </cell>
          <cell r="E4669" t="str">
            <v>UN</v>
          </cell>
          <cell r="F4669" t="str">
            <v>36,20</v>
          </cell>
          <cell r="G4669" t="str">
            <v>38,01</v>
          </cell>
        </row>
        <row r="4670">
          <cell r="A4670" t="str">
            <v>SINAPI96707</v>
          </cell>
          <cell r="B4670" t="str">
            <v>SINAPI</v>
          </cell>
          <cell r="C4670" t="str">
            <v>96707</v>
          </cell>
          <cell r="D4670" t="str">
            <v>LUVA, PPR, DN 75 MM, CLASSE PN 25, INSTALADO EM PRUMADA DE ÁGUA   FORNECIMENTO E INSTALAÇÃO. AF_08/2022</v>
          </cell>
          <cell r="E4670" t="str">
            <v>UN</v>
          </cell>
          <cell r="F4670" t="str">
            <v>56,66</v>
          </cell>
          <cell r="G4670" t="str">
            <v>58,79</v>
          </cell>
        </row>
        <row r="4671">
          <cell r="A4671" t="str">
            <v>SINAPI96708</v>
          </cell>
          <cell r="B4671" t="str">
            <v>SINAPI</v>
          </cell>
          <cell r="C4671" t="str">
            <v>96708</v>
          </cell>
          <cell r="D4671" t="str">
            <v>LUVA, PPR, DN 90 MM, CLASSE PN 25, INSTALADO EM PRUMADA DE ÁGUA   FORNECIMENTO E INSTALAÇÃO. AF_08/2022</v>
          </cell>
          <cell r="E4671" t="str">
            <v>UN</v>
          </cell>
          <cell r="F4671" t="str">
            <v>84,52</v>
          </cell>
          <cell r="G4671" t="str">
            <v>87,05</v>
          </cell>
        </row>
        <row r="4672">
          <cell r="A4672" t="str">
            <v>SINAPI96709</v>
          </cell>
          <cell r="B4672" t="str">
            <v>SINAPI</v>
          </cell>
          <cell r="C4672" t="str">
            <v>96709</v>
          </cell>
          <cell r="D4672" t="str">
            <v>LUVA, PPR, DN 110 MM, CLASSE PN 25, INSTALADO EM PRUMADA DE ÁGUA   FORNECIMENTO E INSTALAÇÃO. AF_08/2022</v>
          </cell>
          <cell r="E4672" t="str">
            <v>UN</v>
          </cell>
          <cell r="F4672" t="str">
            <v>107,53</v>
          </cell>
          <cell r="G4672" t="str">
            <v>110,57</v>
          </cell>
        </row>
        <row r="4673">
          <cell r="A4673" t="str">
            <v>SINAPI96710</v>
          </cell>
          <cell r="B4673" t="str">
            <v>SINAPI</v>
          </cell>
          <cell r="C4673" t="str">
            <v>96710</v>
          </cell>
          <cell r="D4673" t="str">
            <v>TÊ NORMAL, PPR, DN 25 MM, CLASSE PN 25, INSTALADO EM PRUMADA DE ÁGUA   FORNECIMENTO E INSTALAÇÃO . AF_08/2022</v>
          </cell>
          <cell r="E4673" t="str">
            <v>UN</v>
          </cell>
          <cell r="F4673" t="str">
            <v>16,92</v>
          </cell>
          <cell r="G4673" t="str">
            <v>18,58</v>
          </cell>
        </row>
        <row r="4674">
          <cell r="A4674" t="str">
            <v>SINAPI96711</v>
          </cell>
          <cell r="B4674" t="str">
            <v>SINAPI</v>
          </cell>
          <cell r="C4674" t="str">
            <v>96711</v>
          </cell>
          <cell r="D4674" t="str">
            <v>TÊ NORMAL, PPR, DN 32 MM, CLASSE PN 25, INSTALADO EM PRUMADA DE ÁGUA   FORNECIMENTO E INSTALAÇÃO . AF_08/2022</v>
          </cell>
          <cell r="E4674" t="str">
            <v>UN</v>
          </cell>
          <cell r="F4674" t="str">
            <v>24,29</v>
          </cell>
          <cell r="G4674" t="str">
            <v>26,32</v>
          </cell>
        </row>
        <row r="4675">
          <cell r="A4675" t="str">
            <v>SINAPI96712</v>
          </cell>
          <cell r="B4675" t="str">
            <v>SINAPI</v>
          </cell>
          <cell r="C4675" t="str">
            <v>96712</v>
          </cell>
          <cell r="D4675" t="str">
            <v>TÊ NORMAL, PPR, DN 40 MM, CLASSE PN 25, INSTALADO EM PRUMADA DE ÁGUA   FORNECIMENTO E INSTALAÇÃO . AF_08/2022</v>
          </cell>
          <cell r="E4675" t="str">
            <v>UN</v>
          </cell>
          <cell r="F4675" t="str">
            <v>33,67</v>
          </cell>
          <cell r="G4675" t="str">
            <v>36,12</v>
          </cell>
        </row>
        <row r="4676">
          <cell r="A4676" t="str">
            <v>SINAPI96713</v>
          </cell>
          <cell r="B4676" t="str">
            <v>SINAPI</v>
          </cell>
          <cell r="C4676" t="str">
            <v>96713</v>
          </cell>
          <cell r="D4676" t="str">
            <v>TÊ NORMAL, PPR, DN 50 MM, CLASSE PN 25, INSTALADO EM PRUMADA DE ÁGUA   FORNECIMENTO E INSTALAÇÃO . AF_08/2022</v>
          </cell>
          <cell r="E4676" t="str">
            <v>UN</v>
          </cell>
          <cell r="F4676" t="str">
            <v>50,13</v>
          </cell>
          <cell r="G4676" t="str">
            <v>53,09</v>
          </cell>
        </row>
        <row r="4677">
          <cell r="A4677" t="str">
            <v>SINAPI96714</v>
          </cell>
          <cell r="B4677" t="str">
            <v>SINAPI</v>
          </cell>
          <cell r="C4677" t="str">
            <v>96714</v>
          </cell>
          <cell r="D4677" t="str">
            <v>TÊ NORMAL, PPR, DN 63 MM, CLASSE PN 25, INSTALADO EM PRUMADA DE ÁGUA   FORNECIMENTO E INSTALAÇÃO . AF_08/2022</v>
          </cell>
          <cell r="E4677" t="str">
            <v>UN</v>
          </cell>
          <cell r="F4677" t="str">
            <v>70,18</v>
          </cell>
          <cell r="G4677" t="str">
            <v>73,83</v>
          </cell>
        </row>
        <row r="4678">
          <cell r="A4678" t="str">
            <v>SINAPI96715</v>
          </cell>
          <cell r="B4678" t="str">
            <v>SINAPI</v>
          </cell>
          <cell r="C4678" t="str">
            <v>96715</v>
          </cell>
          <cell r="D4678" t="str">
            <v>TÊ NORMAL, PPR, DN 75 MM, CLASSE PN 25, INSTALADO EM PRUMADA DE ÁGUA   FORNECIMENTO E INSTALAÇÃO . AF_08/2022</v>
          </cell>
          <cell r="E4678" t="str">
            <v>UN</v>
          </cell>
          <cell r="F4678" t="str">
            <v>120,66</v>
          </cell>
          <cell r="G4678" t="str">
            <v>124,92</v>
          </cell>
        </row>
        <row r="4679">
          <cell r="A4679" t="str">
            <v>SINAPI96716</v>
          </cell>
          <cell r="B4679" t="str">
            <v>SINAPI</v>
          </cell>
          <cell r="C4679" t="str">
            <v>96716</v>
          </cell>
          <cell r="D4679" t="str">
            <v>TÊ NORMAL, PPR, DN 90 MM, CLASSE PN 25, INSTALADO EM PRUMADA DE ÁGUA   FORNECIMENTO E INSTALAÇÃO . AF_08/2022</v>
          </cell>
          <cell r="E4679" t="str">
            <v>UN</v>
          </cell>
          <cell r="F4679" t="str">
            <v>156,15</v>
          </cell>
          <cell r="G4679" t="str">
            <v>161,20</v>
          </cell>
        </row>
        <row r="4680">
          <cell r="A4680" t="str">
            <v>SINAPI96717</v>
          </cell>
          <cell r="B4680" t="str">
            <v>SINAPI</v>
          </cell>
          <cell r="C4680" t="str">
            <v>96717</v>
          </cell>
          <cell r="D4680" t="str">
            <v>TÊ NORMAL, PPR, DN 110 MM, CLASSE PN 25, INSTALADO EM PRUMADA DE ÁGUA   FORNECIMENTO E INSTALAÇÃO . AF_08/2022</v>
          </cell>
          <cell r="E4680" t="str">
            <v>UN</v>
          </cell>
          <cell r="F4680" t="str">
            <v>292,85</v>
          </cell>
          <cell r="G4680" t="str">
            <v>298,94</v>
          </cell>
        </row>
        <row r="4681">
          <cell r="A4681" t="str">
            <v>SINAPI96736</v>
          </cell>
          <cell r="B4681" t="str">
            <v>SINAPI</v>
          </cell>
          <cell r="C4681" t="str">
            <v>96736</v>
          </cell>
          <cell r="D4681" t="str">
            <v>LUVA, PPR, DN 20 MM, INSTALADO EM RESERVAÇÃO PREDIAL DE ÁGUA - FORNECIMENTO E INSTALAÇÃO. AF_04/2024</v>
          </cell>
          <cell r="E4681" t="str">
            <v>UN</v>
          </cell>
          <cell r="F4681" t="str">
            <v>6,28</v>
          </cell>
          <cell r="G4681" t="str">
            <v>6,76</v>
          </cell>
        </row>
        <row r="4682">
          <cell r="A4682" t="str">
            <v>SINAPI96737</v>
          </cell>
          <cell r="B4682" t="str">
            <v>SINAPI</v>
          </cell>
          <cell r="C4682" t="str">
            <v>96737</v>
          </cell>
          <cell r="D4682" t="str">
            <v>LUVA, PPR, DN 25 MM, INSTALADO EM RESERVAÇÃO PREDIAL DE ÁGUA - FORNECIMENTO E INSTALAÇÃO. AF_04/2024</v>
          </cell>
          <cell r="E4682" t="str">
            <v>UN</v>
          </cell>
          <cell r="F4682" t="str">
            <v>6,49</v>
          </cell>
          <cell r="G4682" t="str">
            <v>7,01</v>
          </cell>
        </row>
        <row r="4683">
          <cell r="A4683" t="str">
            <v>SINAPI96738</v>
          </cell>
          <cell r="B4683" t="str">
            <v>SINAPI</v>
          </cell>
          <cell r="C4683" t="str">
            <v>96738</v>
          </cell>
          <cell r="D4683" t="str">
            <v>CONECTOR MACHO, PPR, 25 MM X 1/2'', INSTALADO EM RESERVAÇÃO PREDIAL DE ÁGUA - FORNECIMENTO E INSTALAÇÃO. AF_04/2024</v>
          </cell>
          <cell r="E4683" t="str">
            <v>UN</v>
          </cell>
          <cell r="F4683" t="str">
            <v>22,31</v>
          </cell>
          <cell r="G4683" t="str">
            <v>22,83</v>
          </cell>
        </row>
        <row r="4684">
          <cell r="A4684" t="str">
            <v>SINAPI96739</v>
          </cell>
          <cell r="B4684" t="str">
            <v>SINAPI</v>
          </cell>
          <cell r="C4684" t="str">
            <v>96739</v>
          </cell>
          <cell r="D4684" t="str">
            <v>LUVA, PPR, DN 32 MM, CLASSE PN 25, INSTALADO EM RESERVAÇÃO PREDIAL DE ÁGUA - FORNECIMENTO E INSTALAÇÃO. AF_04/2024</v>
          </cell>
          <cell r="E4684" t="str">
            <v>UN</v>
          </cell>
          <cell r="F4684" t="str">
            <v>8,79</v>
          </cell>
          <cell r="G4684" t="str">
            <v>9,41</v>
          </cell>
        </row>
        <row r="4685">
          <cell r="A4685" t="str">
            <v>SINAPI96740</v>
          </cell>
          <cell r="B4685" t="str">
            <v>SINAPI</v>
          </cell>
          <cell r="C4685" t="str">
            <v>96740</v>
          </cell>
          <cell r="D4685" t="str">
            <v>CONECTOR MACHO, PPR, 32 MM X 3/4'', INSTALADO EM RESERVAÇÃO PREDIAL DE ÁGUA - FORNECIMENTO E INSTALAÇÃO. AF_04/2024</v>
          </cell>
          <cell r="E4685" t="str">
            <v>UN</v>
          </cell>
          <cell r="F4685" t="str">
            <v>30,70</v>
          </cell>
          <cell r="G4685" t="str">
            <v>31,32</v>
          </cell>
        </row>
        <row r="4686">
          <cell r="A4686" t="str">
            <v>SINAPI96741</v>
          </cell>
          <cell r="B4686" t="str">
            <v>SINAPI</v>
          </cell>
          <cell r="C4686" t="str">
            <v>96741</v>
          </cell>
          <cell r="D4686" t="str">
            <v>LUVA, PPR, DN 40 MM, CLASSE PN 25, INSTALADO EM RESERVAÇÃO PREDIAL DE ÁGUA - FORNECIMENTO E INSTALAÇÃO. AF_04/2024</v>
          </cell>
          <cell r="E4686" t="str">
            <v>UN</v>
          </cell>
          <cell r="F4686" t="str">
            <v>16,43</v>
          </cell>
          <cell r="G4686" t="str">
            <v>17,16</v>
          </cell>
        </row>
        <row r="4687">
          <cell r="A4687" t="str">
            <v>SINAPI96742</v>
          </cell>
          <cell r="B4687" t="str">
            <v>SINAPI</v>
          </cell>
          <cell r="C4687" t="str">
            <v>96742</v>
          </cell>
          <cell r="D4687" t="str">
            <v>LUVA, PPR, DN 50 MM, CLASSE PN 25, INSTALADO EM RESERVAÇÃO PREDIAL DE ÁGUA - FORNECIMENTO E INSTALAÇÃO. AF_04/2024</v>
          </cell>
          <cell r="E4687" t="str">
            <v>UN</v>
          </cell>
          <cell r="F4687" t="str">
            <v>20,23</v>
          </cell>
          <cell r="G4687" t="str">
            <v>21,15</v>
          </cell>
        </row>
        <row r="4688">
          <cell r="A4688" t="str">
            <v>SINAPI96743</v>
          </cell>
          <cell r="B4688" t="str">
            <v>SINAPI</v>
          </cell>
          <cell r="C4688" t="str">
            <v>96743</v>
          </cell>
          <cell r="D4688" t="str">
            <v>LUVA, PPR, DN 63 MM, CLASSE PN 25, INSTALADO EM RESERVAÇÃO PREDIAL DE ÁGUA - FORNECIMENTO E INSTALAÇÃO. AF_04/2024</v>
          </cell>
          <cell r="E4688" t="str">
            <v>UN</v>
          </cell>
          <cell r="F4688" t="str">
            <v>31,26</v>
          </cell>
          <cell r="G4688" t="str">
            <v>32,50</v>
          </cell>
        </row>
        <row r="4689">
          <cell r="A4689" t="str">
            <v>SINAPI96744</v>
          </cell>
          <cell r="B4689" t="str">
            <v>SINAPI</v>
          </cell>
          <cell r="C4689" t="str">
            <v>96744</v>
          </cell>
          <cell r="D4689" t="str">
            <v>LUVA, PPR, DN 75 MM, CLASSE PN 25, INSTALADO EM RESERVAÇÃO PREDIAL DE ÁGUA - FORNECIMENTO E INSTALAÇÃO. AF_04/2024</v>
          </cell>
          <cell r="E4689" t="str">
            <v>UN</v>
          </cell>
          <cell r="F4689" t="str">
            <v>52,01</v>
          </cell>
          <cell r="G4689" t="str">
            <v>53,60</v>
          </cell>
        </row>
        <row r="4690">
          <cell r="A4690" t="str">
            <v>SINAPI96745</v>
          </cell>
          <cell r="B4690" t="str">
            <v>SINAPI</v>
          </cell>
          <cell r="C4690" t="str">
            <v>96745</v>
          </cell>
          <cell r="D4690" t="str">
            <v>LUVA, PPR, DN 90 MM, CLASSE PN 25, INSTALADO EM RESERVAÇÃO PREDIAL DE ÁGUA - FORNECIMENTO E INSTALAÇÃO. AF_04/2024</v>
          </cell>
          <cell r="E4690" t="str">
            <v>UN</v>
          </cell>
          <cell r="F4690" t="str">
            <v>81,01</v>
          </cell>
          <cell r="G4690" t="str">
            <v>83,11</v>
          </cell>
        </row>
        <row r="4691">
          <cell r="A4691" t="str">
            <v>SINAPI96746</v>
          </cell>
          <cell r="B4691" t="str">
            <v>SINAPI</v>
          </cell>
          <cell r="C4691" t="str">
            <v>96746</v>
          </cell>
          <cell r="D4691" t="str">
            <v>LUVA, PPR, DN 110 MM, CLASSE PN 25, INSTALADO EM RESERVAÇÃO PREDIAL DE ÁGUA - FORNECIMENTO E INSTALAÇÃO. AF_04/2024</v>
          </cell>
          <cell r="E4691" t="str">
            <v>UN</v>
          </cell>
          <cell r="F4691" t="str">
            <v>106,76</v>
          </cell>
          <cell r="G4691" t="str">
            <v>109,71</v>
          </cell>
        </row>
        <row r="4692">
          <cell r="A4692" t="str">
            <v>SINAPI96747</v>
          </cell>
          <cell r="B4692" t="str">
            <v>SINAPI</v>
          </cell>
          <cell r="C4692" t="str">
            <v>96747</v>
          </cell>
          <cell r="D4692" t="str">
            <v>JOELHO 90 GRAUS, PPR, DN 20 MM, INSTALADO EM RESERVAÇÃO PREDIAL DE ÁGUA - FORNECIMENTO E INSTALAÇÃO. AF_04/2024</v>
          </cell>
          <cell r="E4692" t="str">
            <v>UN</v>
          </cell>
          <cell r="F4692" t="str">
            <v>7,88</v>
          </cell>
          <cell r="G4692" t="str">
            <v>8,61</v>
          </cell>
        </row>
        <row r="4693">
          <cell r="A4693" t="str">
            <v>SINAPI96748</v>
          </cell>
          <cell r="B4693" t="str">
            <v>SINAPI</v>
          </cell>
          <cell r="C4693" t="str">
            <v>96748</v>
          </cell>
          <cell r="D4693" t="str">
            <v>JOELHO 90 GRAUS, PPR, DN 25 MM, INSTALADO EM RESERVAÇÃO PREDIAL DE ÁGUA - FORNECIMENTO E INSTALAÇÃO. AF_04/2024</v>
          </cell>
          <cell r="E4693" t="str">
            <v>UN</v>
          </cell>
          <cell r="F4693" t="str">
            <v>9,08</v>
          </cell>
          <cell r="G4693" t="str">
            <v>9,88</v>
          </cell>
        </row>
        <row r="4694">
          <cell r="A4694" t="str">
            <v>SINAPI96749</v>
          </cell>
          <cell r="B4694" t="str">
            <v>SINAPI</v>
          </cell>
          <cell r="C4694" t="str">
            <v>96749</v>
          </cell>
          <cell r="D4694" t="str">
            <v>JOELHO 90 GRAUS, PPR, DN 32 MM, INSTALADO EM RESERVAÇÃO PREDIAL DE ÁGUA - FORNECIMENTO E INSTALAÇÃO. AF_04/2024</v>
          </cell>
          <cell r="E4694" t="str">
            <v>UN</v>
          </cell>
          <cell r="F4694" t="str">
            <v>11,37</v>
          </cell>
          <cell r="G4694" t="str">
            <v>12,30</v>
          </cell>
        </row>
        <row r="4695">
          <cell r="A4695" t="str">
            <v>SINAPI96750</v>
          </cell>
          <cell r="B4695" t="str">
            <v>SINAPI</v>
          </cell>
          <cell r="C4695" t="str">
            <v>96750</v>
          </cell>
          <cell r="D4695" t="str">
            <v>JOELHO 90 GRAUS, PPR, DN 40 MM, INSTALADO EM RESERVAÇÃO PREDIAL DE ÁGUA - FORNECIMENTO E INSTALAÇÃO. AF_04/2024</v>
          </cell>
          <cell r="E4695" t="str">
            <v>UN</v>
          </cell>
          <cell r="F4695" t="str">
            <v>17,38</v>
          </cell>
          <cell r="G4695" t="str">
            <v>18,49</v>
          </cell>
        </row>
        <row r="4696">
          <cell r="A4696" t="str">
            <v>SINAPI96751</v>
          </cell>
          <cell r="B4696" t="str">
            <v>SINAPI</v>
          </cell>
          <cell r="C4696" t="str">
            <v>96751</v>
          </cell>
          <cell r="D4696" t="str">
            <v>JOELHO 90 GRAUS, PPR, DN 50 MM, INSTALADO EM RESERVAÇÃO PREDIAL DE ÁGUA - FORNECIMENTO E INSTALAÇÃO. AF_04/2024</v>
          </cell>
          <cell r="E4696" t="str">
            <v>UN</v>
          </cell>
          <cell r="F4696" t="str">
            <v>25,07</v>
          </cell>
          <cell r="G4696" t="str">
            <v>26,47</v>
          </cell>
        </row>
        <row r="4697">
          <cell r="A4697" t="str">
            <v>SINAPI96752</v>
          </cell>
          <cell r="B4697" t="str">
            <v>SINAPI</v>
          </cell>
          <cell r="C4697" t="str">
            <v>96752</v>
          </cell>
          <cell r="D4697" t="str">
            <v>JOELHO 90 GRAUS, PPR, DN 63 MM, INSTALADO EM RESERVAÇÃO PREDIAL DE ÁGUA - FORNECIMENTO E INSTALAÇÃO. AF_04/2024</v>
          </cell>
          <cell r="E4697" t="str">
            <v>UN</v>
          </cell>
          <cell r="F4697" t="str">
            <v>37,29</v>
          </cell>
          <cell r="G4697" t="str">
            <v>39,14</v>
          </cell>
        </row>
        <row r="4698">
          <cell r="A4698" t="str">
            <v>SINAPI96753</v>
          </cell>
          <cell r="B4698" t="str">
            <v>SINAPI</v>
          </cell>
          <cell r="C4698" t="str">
            <v>96753</v>
          </cell>
          <cell r="D4698" t="str">
            <v>JOELHO 90 GRAUS, PPR, DN 75 MM, INSTALADO EM RESERVAÇÃO PREDIAL DE ÁGUA - FORNECIMENTO E INSTALAÇÃO. AF_04/2024</v>
          </cell>
          <cell r="E4698" t="str">
            <v>UN</v>
          </cell>
          <cell r="F4698" t="str">
            <v>82,80</v>
          </cell>
          <cell r="G4698" t="str">
            <v>85,17</v>
          </cell>
        </row>
        <row r="4699">
          <cell r="A4699" t="str">
            <v>SINAPI96754</v>
          </cell>
          <cell r="B4699" t="str">
            <v>SINAPI</v>
          </cell>
          <cell r="C4699" t="str">
            <v>96754</v>
          </cell>
          <cell r="D4699" t="str">
            <v>JOELHO 90 GRAUS, PPR, DN 90 MM, INSTALADO EM RESERVAÇÃO PREDIAL DE ÁGUA - FORNECIMENTO E INSTALAÇÃO. AF_04/2024</v>
          </cell>
          <cell r="E4699" t="str">
            <v>UN</v>
          </cell>
          <cell r="F4699" t="str">
            <v>106,40</v>
          </cell>
          <cell r="G4699" t="str">
            <v>109,56</v>
          </cell>
        </row>
        <row r="4700">
          <cell r="A4700" t="str">
            <v>SINAPI96755</v>
          </cell>
          <cell r="B4700" t="str">
            <v>SINAPI</v>
          </cell>
          <cell r="C4700" t="str">
            <v>96755</v>
          </cell>
          <cell r="D4700" t="str">
            <v>JOELHO 90 GRAUS, PPR, DN 110 MM, INSTALADO EM RESERVAÇÃO PREDIAL DE ÁGUA - FORNECIMENTO E INSTALAÇÃO. AF_04/2024</v>
          </cell>
          <cell r="E4700" t="str">
            <v>UN</v>
          </cell>
          <cell r="F4700" t="str">
            <v>316,57</v>
          </cell>
          <cell r="G4700" t="str">
            <v>321,00</v>
          </cell>
        </row>
        <row r="4701">
          <cell r="A4701" t="str">
            <v>SINAPI96758</v>
          </cell>
          <cell r="B4701" t="str">
            <v>SINAPI</v>
          </cell>
          <cell r="C4701" t="str">
            <v>96758</v>
          </cell>
          <cell r="D4701" t="str">
            <v>TÊ, PPR, DN 32 MM, INSTALADO EM RESERVAÇÃO PREDIAL DE ÁGUA - FORNECIMENTO E INSTALAÇÃO. AF_04/2024</v>
          </cell>
          <cell r="E4701" t="str">
            <v>UN</v>
          </cell>
          <cell r="F4701" t="str">
            <v>17,55</v>
          </cell>
          <cell r="G4701" t="str">
            <v>18,78</v>
          </cell>
        </row>
        <row r="4702">
          <cell r="A4702" t="str">
            <v>SINAPI96759</v>
          </cell>
          <cell r="B4702" t="str">
            <v>SINAPI</v>
          </cell>
          <cell r="C4702" t="str">
            <v>96759</v>
          </cell>
          <cell r="D4702" t="str">
            <v>TÊ, PPR, DN 40 MM, INSTALADO EM RESERVAÇÃO PREDIAL DE ÁGUA - FORNECIMENTO E INSTALAÇÃO. AF_04/2024</v>
          </cell>
          <cell r="E4702" t="str">
            <v>UN</v>
          </cell>
          <cell r="F4702" t="str">
            <v>25,46</v>
          </cell>
          <cell r="G4702" t="str">
            <v>26,94</v>
          </cell>
        </row>
        <row r="4703">
          <cell r="A4703" t="str">
            <v>SINAPI96760</v>
          </cell>
          <cell r="B4703" t="str">
            <v>SINAPI</v>
          </cell>
          <cell r="C4703" t="str">
            <v>96760</v>
          </cell>
          <cell r="D4703" t="str">
            <v>TÊ, PPR, DN 50 MM, INSTALADO EM RESERVAÇÃO PREDIAL DE ÁGUA - FORNECIMENTO E INSTALAÇÃO. AF_04/2024</v>
          </cell>
          <cell r="E4703" t="str">
            <v>UN</v>
          </cell>
          <cell r="F4703" t="str">
            <v>40,72</v>
          </cell>
          <cell r="G4703" t="str">
            <v>42,58</v>
          </cell>
        </row>
        <row r="4704">
          <cell r="A4704" t="str">
            <v>SINAPI96761</v>
          </cell>
          <cell r="B4704" t="str">
            <v>SINAPI</v>
          </cell>
          <cell r="C4704" t="str">
            <v>96761</v>
          </cell>
          <cell r="D4704" t="str">
            <v>TÊ, PPR, DN 63 MM, INSTALADO EM RESERVAÇÃO PREDIAL DE ÁGUA - FORNECIMENTO E INSTALAÇÃO. AF_04/2024</v>
          </cell>
          <cell r="E4704" t="str">
            <v>UN</v>
          </cell>
          <cell r="F4704" t="str">
            <v>60,30</v>
          </cell>
          <cell r="G4704" t="str">
            <v>62,78</v>
          </cell>
        </row>
        <row r="4705">
          <cell r="A4705" t="str">
            <v>SINAPI96762</v>
          </cell>
          <cell r="B4705" t="str">
            <v>SINAPI</v>
          </cell>
          <cell r="C4705" t="str">
            <v>96762</v>
          </cell>
          <cell r="D4705" t="str">
            <v>TÊ, PPR, DN 75 MM, INSTALADO EM RESERVAÇÃO PREDIAL DE ÁGUA - FORNECIMENTO E INSTALAÇÃO. AF_04/2024</v>
          </cell>
          <cell r="E4705" t="str">
            <v>UN</v>
          </cell>
          <cell r="F4705" t="str">
            <v>111,36</v>
          </cell>
          <cell r="G4705" t="str">
            <v>114,54</v>
          </cell>
        </row>
        <row r="4706">
          <cell r="A4706" t="str">
            <v>SINAPI96763</v>
          </cell>
          <cell r="B4706" t="str">
            <v>SINAPI</v>
          </cell>
          <cell r="C4706" t="str">
            <v>96763</v>
          </cell>
          <cell r="D4706" t="str">
            <v>TÊ, PPR, DN 90 MM, INSTALADO EM RESERVAÇÃO PREDIAL DE ÁGUA - FORNECIMENTO E INSTALAÇÃO. AF_04/2024</v>
          </cell>
          <cell r="E4706" t="str">
            <v>UN</v>
          </cell>
          <cell r="F4706" t="str">
            <v>149,11</v>
          </cell>
          <cell r="G4706" t="str">
            <v>153,33</v>
          </cell>
        </row>
        <row r="4707">
          <cell r="A4707" t="str">
            <v>SINAPI96764</v>
          </cell>
          <cell r="B4707" t="str">
            <v>SINAPI</v>
          </cell>
          <cell r="C4707" t="str">
            <v>96764</v>
          </cell>
          <cell r="D4707" t="str">
            <v>TÊ, PPR, DN 110 MM, INSTALADO EM RESERVAÇÃO PREDIAL DE ÁGUA - FORNECIMENTO E INSTALAÇÃO. AF_04/2024</v>
          </cell>
          <cell r="E4707" t="str">
            <v>UN</v>
          </cell>
          <cell r="F4707" t="str">
            <v>291,32</v>
          </cell>
          <cell r="G4707" t="str">
            <v>297,22</v>
          </cell>
        </row>
        <row r="4708">
          <cell r="A4708" t="str">
            <v>SINAPI96802</v>
          </cell>
          <cell r="B4708" t="str">
            <v>SINAPI</v>
          </cell>
          <cell r="C4708" t="str">
            <v>96802</v>
          </cell>
          <cell r="D4708" t="str">
            <v>KIT CHASSI PEX, PRÉ-FABRICADO, PARA CHUVEIRO, INCLUSO QUADRO METÁLICO, TUBOS, REGISTROS DE PRESSÃO E CONEXÕES POR CRIMPAGEM - FORNECIMENTO E INSTALAÇÃO. AF_02/2023</v>
          </cell>
          <cell r="E4708" t="str">
            <v>UN</v>
          </cell>
          <cell r="F4708" t="str">
            <v>391,34</v>
          </cell>
          <cell r="G4708" t="str">
            <v>394,16</v>
          </cell>
        </row>
        <row r="4709">
          <cell r="A4709" t="str">
            <v>SINAPI96803</v>
          </cell>
          <cell r="B4709" t="str">
            <v>SINAPI</v>
          </cell>
          <cell r="C4709" t="str">
            <v>96803</v>
          </cell>
          <cell r="D4709" t="str">
            <v>KIT CHASSI PEX, PRÉ-FABRICADO, PARA COZINHA COM CUBA SIMPLES, INCLUSO QUADRO METÁLICO, TUBOS E CONEXÕES POR CRIMPAGEM - FORNECIMENTO E INSTALAÇÃO. AF_02/2023</v>
          </cell>
          <cell r="E4709" t="str">
            <v>UN</v>
          </cell>
          <cell r="F4709" t="str">
            <v>74,08</v>
          </cell>
          <cell r="G4709" t="str">
            <v>76,42</v>
          </cell>
        </row>
        <row r="4710">
          <cell r="A4710" t="str">
            <v>SINAPI96804</v>
          </cell>
          <cell r="B4710" t="str">
            <v>SINAPI</v>
          </cell>
          <cell r="C4710" t="str">
            <v>96804</v>
          </cell>
          <cell r="D4710" t="str">
            <v>KIT CHASSI PEX, PRÉ-FABRICADO, PARA ÁREA DE SERVIÇO COM TANQUE E MÁQUINA DE LAVAR ROUPA, INCLUSO QUADRO METÁLICO, TUBOS E CONEXÕES POR CRIMPAGEM - FORNECIMENTO E INSTALAÇÃO. AF_02/2023</v>
          </cell>
          <cell r="E4710" t="str">
            <v>UN</v>
          </cell>
          <cell r="F4710" t="str">
            <v>122,01</v>
          </cell>
          <cell r="G4710" t="str">
            <v>127,52</v>
          </cell>
        </row>
        <row r="4711">
          <cell r="A4711" t="str">
            <v>SINAPI96805</v>
          </cell>
          <cell r="B4711" t="str">
            <v>SINAPI</v>
          </cell>
          <cell r="C4711" t="str">
            <v>96805</v>
          </cell>
          <cell r="D4711" t="str">
            <v>KIT CHASSI PEX, PRÉ-FABRICADO, PARA CHUVEIRO, INCLUSO QUADRO METÁLICO, TUBOS, REGISTROS DE PRESSÃO E CONEXÕES POR ANEL DESLIZANTE - FORNECIMENTO E INSTALAÇÃO. AF_02/2023</v>
          </cell>
          <cell r="E4711" t="str">
            <v>UN</v>
          </cell>
          <cell r="F4711" t="str">
            <v>205,84</v>
          </cell>
          <cell r="G4711" t="str">
            <v>209,62</v>
          </cell>
        </row>
        <row r="4712">
          <cell r="A4712" t="str">
            <v>SINAPI96806</v>
          </cell>
          <cell r="B4712" t="str">
            <v>SINAPI</v>
          </cell>
          <cell r="C4712" t="str">
            <v>96806</v>
          </cell>
          <cell r="D4712" t="str">
            <v>KIT CHASSI PEX, PRÉ-FABRICADO, PARA COZINHA COM CUBA SIMPLES, INCLUSO QUADRO METÁLICO, TUBOS E CONEXÕES POR ANEL DESLIZANTE - FORNECIMENTO E INSTALAÇÃO. AF_02/2023</v>
          </cell>
          <cell r="E4712" t="str">
            <v>UN</v>
          </cell>
          <cell r="F4712" t="str">
            <v>82,06</v>
          </cell>
          <cell r="G4712" t="str">
            <v>85,35</v>
          </cell>
        </row>
        <row r="4713">
          <cell r="A4713" t="str">
            <v>SINAPI96807</v>
          </cell>
          <cell r="B4713" t="str">
            <v>SINAPI</v>
          </cell>
          <cell r="C4713" t="str">
            <v>96807</v>
          </cell>
          <cell r="D4713" t="str">
            <v>KIT CHASSI PEX, PRÉ-FABRICADO, PARA ÁREA DE SERVIÇO COM TANQUE E MÁQUINA DE LAVAR ROUPA, INCLUSO QUADRO METÁLICO, TUBOS E CONEXÕES POR ANEL DESLIZANTE - FORNECIMENTO E INSTALAÇÃO. AF_02/2023</v>
          </cell>
          <cell r="E4713" t="str">
            <v>UN</v>
          </cell>
          <cell r="F4713" t="str">
            <v>133,61</v>
          </cell>
          <cell r="G4713" t="str">
            <v>140,08</v>
          </cell>
        </row>
        <row r="4714">
          <cell r="A4714" t="str">
            <v>SINAPI96808</v>
          </cell>
          <cell r="B4714" t="str">
            <v>SINAPI</v>
          </cell>
          <cell r="C4714" t="str">
            <v>96808</v>
          </cell>
          <cell r="D4714" t="str">
            <v>UNIÃO METÁLICA PARA INSTALAÇÕES EM PEX ÁGUA, DN 16 MM, COM ANEL DESLIZANTE - FORNECIMENTO E INSTALAÇÃO. AF_02/2023</v>
          </cell>
          <cell r="E4714" t="str">
            <v>UN</v>
          </cell>
          <cell r="F4714" t="str">
            <v>17,69</v>
          </cell>
          <cell r="G4714" t="str">
            <v>18,94</v>
          </cell>
        </row>
        <row r="4715">
          <cell r="A4715" t="str">
            <v>SINAPI96809</v>
          </cell>
          <cell r="B4715" t="str">
            <v>SINAPI</v>
          </cell>
          <cell r="C4715" t="str">
            <v>96809</v>
          </cell>
          <cell r="D4715" t="str">
            <v>CONEXÃO FIXA, ROSCA FÊMEA, METÁLICA, PARA INSTALAÇÕES EM PEX ÁGUA, DN 16 MM X 1/2", COM ANEL DESLIZANTE. FORNECIMENTO E INSTALAÇÃO. AF_02/2023</v>
          </cell>
          <cell r="E4715" t="str">
            <v>UN</v>
          </cell>
          <cell r="F4715" t="str">
            <v>19,32</v>
          </cell>
          <cell r="G4715" t="str">
            <v>20,57</v>
          </cell>
        </row>
        <row r="4716">
          <cell r="A4716" t="str">
            <v>SINAPI96810</v>
          </cell>
          <cell r="B4716" t="str">
            <v>SINAPI</v>
          </cell>
          <cell r="C4716" t="str">
            <v>96810</v>
          </cell>
          <cell r="D4716" t="str">
            <v>CONEXÃO MÓVEL, ROSCA FÊMEA, METÁLICA, PARA INSTALAÇÕES EM PEX ÁGUA, DN 16 MM X 3/4", COM ANEL DESLIZANTE. FORNECIMENTO E INSTALAÇÃO. AF_02/2023</v>
          </cell>
          <cell r="E4716" t="str">
            <v>UN</v>
          </cell>
          <cell r="F4716" t="str">
            <v>21,04</v>
          </cell>
          <cell r="G4716" t="str">
            <v>22,44</v>
          </cell>
        </row>
        <row r="4717">
          <cell r="A4717" t="str">
            <v>SINAPI96811</v>
          </cell>
          <cell r="B4717" t="str">
            <v>SINAPI</v>
          </cell>
          <cell r="C4717" t="str">
            <v>96811</v>
          </cell>
          <cell r="D4717" t="str">
            <v>UNIÃO METÁLICA PARA INSTALAÇÕES EM PEX ÁGUA, DN 20 MM, COM ANEL DESLIZANTE - FORNECIMENTO E INSTALAÇÃO. AF_02/2023</v>
          </cell>
          <cell r="E4717" t="str">
            <v>UN</v>
          </cell>
          <cell r="F4717" t="str">
            <v>22,20</v>
          </cell>
          <cell r="G4717" t="str">
            <v>23,68</v>
          </cell>
        </row>
        <row r="4718">
          <cell r="A4718" t="str">
            <v>SINAPI96812</v>
          </cell>
          <cell r="B4718" t="str">
            <v>SINAPI</v>
          </cell>
          <cell r="C4718" t="str">
            <v>96812</v>
          </cell>
          <cell r="D4718" t="str">
            <v>CONEXÃO FIXA, ROSCA FÊMEA, METÁLICA, PARA INSTALAÇÕES EM PEX ÁGUA, DN 20 MM X 1/2", COM ANEL DESLIZANTE. FORNECIMENTO E INSTALAÇÃO. AF_02/2023</v>
          </cell>
          <cell r="E4718" t="str">
            <v>UN</v>
          </cell>
          <cell r="F4718" t="str">
            <v>20,19</v>
          </cell>
          <cell r="G4718" t="str">
            <v>21,53</v>
          </cell>
        </row>
        <row r="4719">
          <cell r="A4719" t="str">
            <v>SINAPI96813</v>
          </cell>
          <cell r="B4719" t="str">
            <v>SINAPI</v>
          </cell>
          <cell r="C4719" t="str">
            <v>96813</v>
          </cell>
          <cell r="D4719" t="str">
            <v>CONEXÃO FIXA, ROSCA FÊMEA, METÁLICA, PARA INSTALAÇÕES EM PEX ÁGUA, DN 20 MM X 3/4", COM ANEL DESLIZANTE. FORNECIMENTO E INSTALAÇÃO. AF_02/2023</v>
          </cell>
          <cell r="E4719" t="str">
            <v>UN</v>
          </cell>
          <cell r="F4719" t="str">
            <v>22,96</v>
          </cell>
          <cell r="G4719" t="str">
            <v>24,44</v>
          </cell>
        </row>
        <row r="4720">
          <cell r="A4720" t="str">
            <v>SINAPI96814</v>
          </cell>
          <cell r="B4720" t="str">
            <v>SINAPI</v>
          </cell>
          <cell r="C4720" t="str">
            <v>96814</v>
          </cell>
          <cell r="D4720" t="str">
            <v>UNIÃO DE REDUÇÃO, METÁLICA, PARA INSTALAÇÕES EM PEX ÁGUA, DN 20 X 16 MM, CONEXÃO POR ANEL DESLIZANTE - FORNECIMENTO E INSTALAÇÃO. AF_02/2023</v>
          </cell>
          <cell r="E4720" t="str">
            <v>UN</v>
          </cell>
          <cell r="F4720" t="str">
            <v>16,45</v>
          </cell>
          <cell r="G4720" t="str">
            <v>17,47</v>
          </cell>
        </row>
        <row r="4721">
          <cell r="A4721" t="str">
            <v>SINAPI96815</v>
          </cell>
          <cell r="B4721" t="str">
            <v>SINAPI</v>
          </cell>
          <cell r="C4721" t="str">
            <v>96815</v>
          </cell>
          <cell r="D4721" t="str">
            <v>UNIÃO METÁLICA PARA INSTALAÇÕES EM PEX ÁGUA, DN 25 MM, COM ANEL DESLIZANTE - FORNECIMENTO E INSTALAÇÃO. AF_02/2023</v>
          </cell>
          <cell r="E4721" t="str">
            <v>UN</v>
          </cell>
          <cell r="F4721" t="str">
            <v>33,64</v>
          </cell>
          <cell r="G4721" t="str">
            <v>35,42</v>
          </cell>
        </row>
        <row r="4722">
          <cell r="A4722" t="str">
            <v>SINAPI96816</v>
          </cell>
          <cell r="B4722" t="str">
            <v>SINAPI</v>
          </cell>
          <cell r="C4722" t="str">
            <v>96816</v>
          </cell>
          <cell r="D4722" t="str">
            <v>CONEXÃO FIXA, ROSCA FÊMEA, METÁLICA, PARA INSTALAÇÕES EM PEX ÁGUA, DN 25 MM X 3/4", COM ANEL DESLIZANTE - FORNECIMENTO E INSTALAÇÃO. AF_02/2023</v>
          </cell>
          <cell r="E4722" t="str">
            <v>UN</v>
          </cell>
          <cell r="F4722" t="str">
            <v>25,81</v>
          </cell>
          <cell r="G4722" t="str">
            <v>27,39</v>
          </cell>
        </row>
        <row r="4723">
          <cell r="A4723" t="str">
            <v>SINAPI96817</v>
          </cell>
          <cell r="B4723" t="str">
            <v>SINAPI</v>
          </cell>
          <cell r="C4723" t="str">
            <v>96817</v>
          </cell>
          <cell r="D4723" t="str">
            <v>CONEXÃO FIXA, ROSCA FÊMEA, METÁLICA, PARA INSTALAÇÕES EM PEX ÁGUA, DN 25 MM X 1", COM ANEL DESLIZANTE - FORNECIMENTO E INSTALAÇÃO. AF_02/2023</v>
          </cell>
          <cell r="E4723" t="str">
            <v>UN</v>
          </cell>
          <cell r="F4723" t="str">
            <v>33,89</v>
          </cell>
          <cell r="G4723" t="str">
            <v>35,67</v>
          </cell>
        </row>
        <row r="4724">
          <cell r="A4724" t="str">
            <v>SINAPI96818</v>
          </cell>
          <cell r="B4724" t="str">
            <v>SINAPI</v>
          </cell>
          <cell r="C4724" t="str">
            <v>96818</v>
          </cell>
          <cell r="D4724" t="str">
            <v>UNIÃO DE REDUÇÃO, METÁLICA, PARA INSTALAÇÕES EM PEX ÁGUA, DN 25 X 16 MM, CONEXÃO POR ANEL DESLIZANTE - FORNECIMENTO E INSTALAÇÃO. AF_02/2023</v>
          </cell>
          <cell r="E4724" t="str">
            <v>UN</v>
          </cell>
          <cell r="F4724" t="str">
            <v>21,75</v>
          </cell>
          <cell r="G4724" t="str">
            <v>22,87</v>
          </cell>
        </row>
        <row r="4725">
          <cell r="A4725" t="str">
            <v>SINAPI96819</v>
          </cell>
          <cell r="B4725" t="str">
            <v>SINAPI</v>
          </cell>
          <cell r="C4725" t="str">
            <v>96819</v>
          </cell>
          <cell r="D4725" t="str">
            <v>UNIÃO DE REDUÇÃO, METÁLICA, PARA INSTALAÇÕES EM PEX ÁGUA, DN 25 X 20 MM, CONEXÃO POR ANEL DESLIZANTE - FORNECIMENTO E INSTALAÇÃO. AF_02/2023</v>
          </cell>
          <cell r="E4725" t="str">
            <v>UN</v>
          </cell>
          <cell r="F4725" t="str">
            <v>23,32</v>
          </cell>
          <cell r="G4725" t="str">
            <v>24,54</v>
          </cell>
        </row>
        <row r="4726">
          <cell r="A4726" t="str">
            <v>SINAPI96820</v>
          </cell>
          <cell r="B4726" t="str">
            <v>SINAPI</v>
          </cell>
          <cell r="C4726" t="str">
            <v>96820</v>
          </cell>
          <cell r="D4726" t="str">
            <v>UNIÃO METÁLICA PARA INSTALAÇÕES EM PEX ÁGUA, DN 32 MM, COM ANEL DESLIZANTE - FORNECIMENTO E INSTALAÇÃO. AF_02/2023</v>
          </cell>
          <cell r="E4726" t="str">
            <v>UN</v>
          </cell>
          <cell r="F4726" t="str">
            <v>40,54</v>
          </cell>
          <cell r="G4726" t="str">
            <v>42,72</v>
          </cell>
        </row>
        <row r="4727">
          <cell r="A4727" t="str">
            <v>SINAPI96821</v>
          </cell>
          <cell r="B4727" t="str">
            <v>SINAPI</v>
          </cell>
          <cell r="C4727" t="str">
            <v>96821</v>
          </cell>
          <cell r="D4727" t="str">
            <v>CONEXÃO FIXA, ROSCA FÊMEA, METÁLICA, PARA INSTALAÇÕES EM PEX ÁGUA, DN 32 MM X 1", COM ANEL DESLIZANTE - FORNECIMENTO E INSTALAÇÃO. AF_02/2023</v>
          </cell>
          <cell r="E4727" t="str">
            <v>UN</v>
          </cell>
          <cell r="F4727" t="str">
            <v>37,65</v>
          </cell>
          <cell r="G4727" t="str">
            <v>39,58</v>
          </cell>
        </row>
        <row r="4728">
          <cell r="A4728" t="str">
            <v>SINAPI96822</v>
          </cell>
          <cell r="B4728" t="str">
            <v>SINAPI</v>
          </cell>
          <cell r="C4728" t="str">
            <v>96822</v>
          </cell>
          <cell r="D4728" t="str">
            <v>UNIÃO DE REDUÇÃO, METÁLICA, PARA INSTALAÇÕES EM PEX ÁGUA, DN 32 X 25 MM, CONEXÃO POR ANEL DESLIZANTE - FORNECIMENTO E INSTALAÇÃO. AF_02/2023</v>
          </cell>
          <cell r="E4728" t="str">
            <v>UN</v>
          </cell>
          <cell r="F4728" t="str">
            <v>30,44</v>
          </cell>
          <cell r="G4728" t="str">
            <v>31,92</v>
          </cell>
        </row>
        <row r="4729">
          <cell r="A4729" t="str">
            <v>SINAPI96823</v>
          </cell>
          <cell r="B4729" t="str">
            <v>SINAPI</v>
          </cell>
          <cell r="C4729" t="str">
            <v>96823</v>
          </cell>
          <cell r="D4729" t="str">
            <v>LUVA PARA INSTALAÇÕES EM PEX ÁGUA, DN 16 MM, CONEXÃO POR CRIMPAGEM - FORNECIMENTO E INSTALAÇÃO. AF_02/2023</v>
          </cell>
          <cell r="E4729" t="str">
            <v>UN</v>
          </cell>
          <cell r="F4729" t="str">
            <v>11,47</v>
          </cell>
          <cell r="G4729" t="str">
            <v>12,12</v>
          </cell>
        </row>
        <row r="4730">
          <cell r="A4730" t="str">
            <v>SINAPI96824</v>
          </cell>
          <cell r="B4730" t="str">
            <v>SINAPI</v>
          </cell>
          <cell r="C4730" t="str">
            <v>96824</v>
          </cell>
          <cell r="D4730" t="str">
            <v>CONEXÃO FIXA, ROSCA FÊMEA, PARA INSTALAÇÕES EM PEX ÁGUA, DN 16MM X 1/2", CONEXÃO POR CRIMPAGEM - FORNECIMENTO E INSTALAÇÃO. AF_02/2023</v>
          </cell>
          <cell r="E4730" t="str">
            <v>UN</v>
          </cell>
          <cell r="F4730" t="str">
            <v>18,02</v>
          </cell>
          <cell r="G4730" t="str">
            <v>19,13</v>
          </cell>
        </row>
        <row r="4731">
          <cell r="A4731" t="str">
            <v>SINAPI96826</v>
          </cell>
          <cell r="B4731" t="str">
            <v>SINAPI</v>
          </cell>
          <cell r="C4731" t="str">
            <v>96826</v>
          </cell>
          <cell r="D4731" t="str">
            <v>LUVA PARA INSTALAÇÕES EM PEX ÁGUA, DN 20 MM, CONEXÃO POR CRIMPAGEM - FORNECIMENTO E INSTALAÇÃO. AF_02/2023</v>
          </cell>
          <cell r="E4731" t="str">
            <v>UN</v>
          </cell>
          <cell r="F4731" t="str">
            <v>13,33</v>
          </cell>
          <cell r="G4731" t="str">
            <v>14,10</v>
          </cell>
        </row>
        <row r="4732">
          <cell r="A4732" t="str">
            <v>SINAPI96827</v>
          </cell>
          <cell r="B4732" t="str">
            <v>SINAPI</v>
          </cell>
          <cell r="C4732" t="str">
            <v>96827</v>
          </cell>
          <cell r="D4732" t="str">
            <v>CONEXÃO FIXA, ROSCA FÊMEA, PARA INSTALAÇÕES EM PEX ÁGUA, DN 20MM X 1/2", CONEXÃO POR CRIMPAGEM - FORNECIMENTO E INSTALAÇÃO. AF_02/2023</v>
          </cell>
          <cell r="E4732" t="str">
            <v>UN</v>
          </cell>
          <cell r="F4732" t="str">
            <v>19,57</v>
          </cell>
          <cell r="G4732" t="str">
            <v>20,74</v>
          </cell>
        </row>
        <row r="4733">
          <cell r="A4733" t="str">
            <v>SINAPI96828</v>
          </cell>
          <cell r="B4733" t="str">
            <v>SINAPI</v>
          </cell>
          <cell r="C4733" t="str">
            <v>96828</v>
          </cell>
          <cell r="D4733" t="str">
            <v>CONEXÃO FIXA, ROSCA FÊMEA, PARA INSTALAÇÕES EM PEX ÁGUA, DN 20MM X 3/4", CONEXÃO POR CRIMPAGEM - FORNECIMENTO E INSTALAÇÃO. AF_02/2023</v>
          </cell>
          <cell r="E4733" t="str">
            <v>UN</v>
          </cell>
          <cell r="F4733" t="str">
            <v>23,94</v>
          </cell>
          <cell r="G4733" t="str">
            <v>25,27</v>
          </cell>
        </row>
        <row r="4734">
          <cell r="A4734" t="str">
            <v>SINAPI96829</v>
          </cell>
          <cell r="B4734" t="str">
            <v>SINAPI</v>
          </cell>
          <cell r="C4734" t="str">
            <v>96829</v>
          </cell>
          <cell r="D4734" t="str">
            <v>LUVA DE REDUÇÃO PARA INSTALAÇÕES EM PEX ÁGUA, DN 20 X 16 MM, CONEXÃO POR CRIMPAGEM - FORNECIMENTO E INSTALAÇÃO. AF_02/2023</v>
          </cell>
          <cell r="E4734" t="str">
            <v>UN</v>
          </cell>
          <cell r="F4734" t="str">
            <v>18,11</v>
          </cell>
          <cell r="G4734" t="str">
            <v>18,82</v>
          </cell>
        </row>
        <row r="4735">
          <cell r="A4735" t="str">
            <v>SINAPI96830</v>
          </cell>
          <cell r="B4735" t="str">
            <v>SINAPI</v>
          </cell>
          <cell r="C4735" t="str">
            <v>96830</v>
          </cell>
          <cell r="D4735" t="str">
            <v>LUVA PARA INSTALAÇÕES EM PEX ÁGUA, DN 25 MM, CONEXÃO POR CRIMPAGEM - FORNECIMENTO E INSTALAÇÃO. AF_02/2023</v>
          </cell>
          <cell r="E4735" t="str">
            <v>UN</v>
          </cell>
          <cell r="F4735" t="str">
            <v>20,55</v>
          </cell>
          <cell r="G4735" t="str">
            <v>21,48</v>
          </cell>
        </row>
        <row r="4736">
          <cell r="A4736" t="str">
            <v>SINAPI96832</v>
          </cell>
          <cell r="B4736" t="str">
            <v>SINAPI</v>
          </cell>
          <cell r="C4736" t="str">
            <v>96832</v>
          </cell>
          <cell r="D4736" t="str">
            <v>CONEXÃO FIXA, ROSCA FÊMEA, PARA INSTALAÇÕES EM PEX ÁGUA, DN 25MM X 3/4", CONEXÃO POR CRIMPAGEM - FORNECIMENTO E INSTALAÇÃO. AF_02/2023</v>
          </cell>
          <cell r="E4736" t="str">
            <v>UN</v>
          </cell>
          <cell r="F4736" t="str">
            <v>29,70</v>
          </cell>
          <cell r="G4736" t="str">
            <v>31,09</v>
          </cell>
        </row>
        <row r="4737">
          <cell r="A4737" t="str">
            <v>SINAPI96833</v>
          </cell>
          <cell r="B4737" t="str">
            <v>SINAPI</v>
          </cell>
          <cell r="C4737" t="str">
            <v>96833</v>
          </cell>
          <cell r="D4737" t="str">
            <v>LUVA DE REDUÇÃO PARA INSTALAÇÕES EM PEX ÁGUA, DN 25 X 16 MM, CONEXÃO POR CRIMPAGEM - FORNECIMENTO E INSTALAÇÃO. AF_02/2023</v>
          </cell>
          <cell r="E4737" t="str">
            <v>UN</v>
          </cell>
          <cell r="F4737" t="str">
            <v>22,90</v>
          </cell>
          <cell r="G4737" t="str">
            <v>23,70</v>
          </cell>
        </row>
        <row r="4738">
          <cell r="A4738" t="str">
            <v>SINAPI96834</v>
          </cell>
          <cell r="B4738" t="str">
            <v>SINAPI</v>
          </cell>
          <cell r="C4738" t="str">
            <v>96834</v>
          </cell>
          <cell r="D4738" t="str">
            <v>LUVA PARA INSTALAÇÕES EM PEX ÁGUA, DN 32 MM, CONEXÃO POR CRIMPAGEM - FORNECIMENTO E INSTALAÇÃO. AF_02/2023</v>
          </cell>
          <cell r="E4738" t="str">
            <v>UN</v>
          </cell>
          <cell r="F4738" t="str">
            <v>27,65</v>
          </cell>
          <cell r="G4738" t="str">
            <v>28,79</v>
          </cell>
        </row>
        <row r="4739">
          <cell r="A4739" t="str">
            <v>SINAPI96836</v>
          </cell>
          <cell r="B4739" t="str">
            <v>SINAPI</v>
          </cell>
          <cell r="C4739" t="str">
            <v>96836</v>
          </cell>
          <cell r="D4739" t="str">
            <v>LUVA DE REDUÇÃO PARA INSTALAÇÕES EM PEX ÁGUA, DN 32 X 25 MM, CONEXÃO POR CRIMPAGEM - FORNECIMENTO E INSTALAÇÃO. AF_02/2023</v>
          </cell>
          <cell r="E4739" t="str">
            <v>UN</v>
          </cell>
          <cell r="F4739" t="str">
            <v>32,63</v>
          </cell>
          <cell r="G4739" t="str">
            <v>33,66</v>
          </cell>
        </row>
        <row r="4740">
          <cell r="A4740" t="str">
            <v>SINAPI96837</v>
          </cell>
          <cell r="B4740" t="str">
            <v>SINAPI</v>
          </cell>
          <cell r="C4740" t="str">
            <v>96837</v>
          </cell>
          <cell r="D4740" t="str">
            <v>JOELHO 90 GRAUS, METÁLICO, PARA INSTALAÇÕES EM PEX ÁGUA, DN 16 MM, CONEXÃO POR ANEL DESLIZANTE - FORNECIMENTO E INSTALAÇÃO. AF_02/2023</v>
          </cell>
          <cell r="E4740" t="str">
            <v>UN</v>
          </cell>
          <cell r="F4740" t="str">
            <v>21,56</v>
          </cell>
          <cell r="G4740" t="str">
            <v>22,96</v>
          </cell>
        </row>
        <row r="4741">
          <cell r="A4741" t="str">
            <v>SINAPI96838</v>
          </cell>
          <cell r="B4741" t="str">
            <v>SINAPI</v>
          </cell>
          <cell r="C4741" t="str">
            <v>96838</v>
          </cell>
          <cell r="D4741" t="str">
            <v>JOELHO 90 GRAUS, ROSCA FÊMEA TERMINAL, METÁLICO, PARA INSTALAÇÕES EM PEX ÁGUA, DN 16MM X 1/2", CONEXÃO POR ANEL DESLIZANTE - FORNECIMENTO E INSTALAÇÃO. AF_02/2023</v>
          </cell>
          <cell r="E4741" t="str">
            <v>UN</v>
          </cell>
          <cell r="F4741" t="str">
            <v>26,23</v>
          </cell>
          <cell r="G4741" t="str">
            <v>28,12</v>
          </cell>
        </row>
        <row r="4742">
          <cell r="A4742" t="str">
            <v>SINAPI96839</v>
          </cell>
          <cell r="B4742" t="str">
            <v>SINAPI</v>
          </cell>
          <cell r="C4742" t="str">
            <v>96839</v>
          </cell>
          <cell r="D4742" t="str">
            <v>JOELHO, ROSCA FÊMEA, COM BASE FIXA, METÁLICO, PARA INSTALAÇÕES EM PEX ÁGUA, DN 16MM X 1/2", CONEXÃO POR ANEL DESLIZANTE - FORNECIMENTO E INSTALAÇÃO. AF_02/2023</v>
          </cell>
          <cell r="E4742" t="str">
            <v>UN</v>
          </cell>
          <cell r="F4742" t="str">
            <v>27,02</v>
          </cell>
          <cell r="G4742" t="str">
            <v>28,91</v>
          </cell>
        </row>
        <row r="4743">
          <cell r="A4743" t="str">
            <v>SINAPI96840</v>
          </cell>
          <cell r="B4743" t="str">
            <v>SINAPI</v>
          </cell>
          <cell r="C4743" t="str">
            <v>96840</v>
          </cell>
          <cell r="D4743" t="str">
            <v>JOELHO 90 GRAUS, METÁLICO, PARA INSTALAÇÕES EM PEX ÁGUA, DN 20 MM, CONEXÃO POR ANEL DESLIZANTE - FORNECIMENTO E INSTALAÇÃO. AF_02/2023</v>
          </cell>
          <cell r="E4743" t="str">
            <v>UN</v>
          </cell>
          <cell r="F4743" t="str">
            <v>25,98</v>
          </cell>
          <cell r="G4743" t="str">
            <v>27,64</v>
          </cell>
        </row>
        <row r="4744">
          <cell r="A4744" t="str">
            <v>SINAPI96841</v>
          </cell>
          <cell r="B4744" t="str">
            <v>SINAPI</v>
          </cell>
          <cell r="C4744" t="str">
            <v>96841</v>
          </cell>
          <cell r="D4744" t="str">
            <v>JOELHO 90 GRAUS, ROSCA FÊMEA TERMINAL, METÁLICO, PARA INSTALAÇÕES EM PEX ÁGUA, DN 20 MM X 1/2", CONEXÃO POR ANEL DESLIZANTE - FORNECIMENTO E INSTALAÇÃO. AF_02/2023</v>
          </cell>
          <cell r="E4744" t="str">
            <v>UN</v>
          </cell>
          <cell r="F4744" t="str">
            <v>29,01</v>
          </cell>
          <cell r="G4744" t="str">
            <v>31,02</v>
          </cell>
        </row>
        <row r="4745">
          <cell r="A4745" t="str">
            <v>SINAPI96842</v>
          </cell>
          <cell r="B4745" t="str">
            <v>SINAPI</v>
          </cell>
          <cell r="C4745" t="str">
            <v>96842</v>
          </cell>
          <cell r="D4745" t="str">
            <v>JOELHO 90 GRAUS, ROSCA FÊMEA TERMINAL, METÁLICO, PARA INSTALAÇÕES EM PEX ÁGUA, DN 20 MM X 3/4", CONEXÃO POR ANEL DESLIZANTE - FORNECIMENTO E INSTALAÇÃO. AF_02/2023</v>
          </cell>
          <cell r="E4745" t="str">
            <v>UN</v>
          </cell>
          <cell r="F4745" t="str">
            <v>33,11</v>
          </cell>
          <cell r="G4745" t="str">
            <v>35,34</v>
          </cell>
        </row>
        <row r="4746">
          <cell r="A4746" t="str">
            <v>SINAPI96843</v>
          </cell>
          <cell r="B4746" t="str">
            <v>SINAPI</v>
          </cell>
          <cell r="C4746" t="str">
            <v>96843</v>
          </cell>
          <cell r="D4746" t="str">
            <v>JOELHO ROSCA FÊMEA, COM BASE FIXA, METÁLICO, PARA INSTALAÇÕES EM PEX ÁGUA, DN 20MM X 1/2", CONEXÃO POR ANEL DESLIZANTE - FORNECIMENTO E INSTALAÇÃO. AF_02/2023</v>
          </cell>
          <cell r="E4746" t="str">
            <v>UN</v>
          </cell>
          <cell r="F4746" t="str">
            <v>30,08</v>
          </cell>
          <cell r="G4746" t="str">
            <v>32,09</v>
          </cell>
        </row>
        <row r="4747">
          <cell r="A4747" t="str">
            <v>SINAPI96844</v>
          </cell>
          <cell r="B4747" t="str">
            <v>SINAPI</v>
          </cell>
          <cell r="C4747" t="str">
            <v>96844</v>
          </cell>
          <cell r="D4747" t="str">
            <v>JOELHO ROSCA FÊMEA, MÓVEL, METÁLICO, PARA INSTALAÇÕES EM PEX ÁGUA, DN 20MM X 3/4", CONEXÃO POR ANEL DESLIZANTE - FORNECIMENTO E INSTALAÇÃO. AF_02/2023</v>
          </cell>
          <cell r="E4747" t="str">
            <v>UN</v>
          </cell>
          <cell r="F4747" t="str">
            <v>34,50</v>
          </cell>
          <cell r="G4747" t="str">
            <v>36,73</v>
          </cell>
        </row>
        <row r="4748">
          <cell r="A4748" t="str">
            <v>SINAPI96845</v>
          </cell>
          <cell r="B4748" t="str">
            <v>SINAPI</v>
          </cell>
          <cell r="C4748" t="str">
            <v>96845</v>
          </cell>
          <cell r="D4748" t="str">
            <v>JOELHO 90 GRAUS, METÁLICO, PARA INSTALAÇÕES EM PEX ÁGUA, DN 25 MM, CONEXÃO POR ANEL DESLIZANTE - FORNECIMENTO E INSTALAÇÃO. AF_02/2023</v>
          </cell>
          <cell r="E4748" t="str">
            <v>UN</v>
          </cell>
          <cell r="F4748" t="str">
            <v>39,91</v>
          </cell>
          <cell r="G4748" t="str">
            <v>41,89</v>
          </cell>
        </row>
        <row r="4749">
          <cell r="A4749" t="str">
            <v>SINAPI96846</v>
          </cell>
          <cell r="B4749" t="str">
            <v>SINAPI</v>
          </cell>
          <cell r="C4749" t="str">
            <v>96846</v>
          </cell>
          <cell r="D4749" t="str">
            <v>JOELHO 90 GRAUS, ROSCA FÊMEA TERMINAL, METÁLICO, PARA INSTALAÇÕES EM PEX ÁGUA, DN 25 MM X 3/4", CONEXÃO POR ANEL DESLIZANTE - FORNECIMENTO E INSTALAÇÃO. AF_02/2023</v>
          </cell>
          <cell r="E4749" t="str">
            <v>UN</v>
          </cell>
          <cell r="F4749" t="str">
            <v>38,29</v>
          </cell>
          <cell r="G4749" t="str">
            <v>40,68</v>
          </cell>
        </row>
        <row r="4750">
          <cell r="A4750" t="str">
            <v>SINAPI96847</v>
          </cell>
          <cell r="B4750" t="str">
            <v>SINAPI</v>
          </cell>
          <cell r="C4750" t="str">
            <v>96847</v>
          </cell>
          <cell r="D4750" t="str">
            <v>JOELHO ROSCA FÊMEA, COM BASE FIXA, METÁLICO, PARA INSTALAÇÕES EM PEX ÁGUA, DN 25MM X 3/4", CONEXÃO POR ANEL DESLIZANTE - FORNECIMENTO E INSTALAÇÃO. AF_02/2023</v>
          </cell>
          <cell r="E4750" t="str">
            <v>UN</v>
          </cell>
          <cell r="F4750" t="str">
            <v>37,82</v>
          </cell>
          <cell r="G4750" t="str">
            <v>40,21</v>
          </cell>
        </row>
        <row r="4751">
          <cell r="A4751" t="str">
            <v>SINAPI96848</v>
          </cell>
          <cell r="B4751" t="str">
            <v>SINAPI</v>
          </cell>
          <cell r="C4751" t="str">
            <v>96848</v>
          </cell>
          <cell r="D4751" t="str">
            <v>JOELHO 90 GRAUS, METÁLICO, PARA INSTALAÇÕES EM PEX ÁGUA, DN 32 MM, CONEXÃO POR ANEL DESLIZANTE - FORNECIMENTO E INSTALAÇÃO. AF_02/2023</v>
          </cell>
          <cell r="E4751" t="str">
            <v>UN</v>
          </cell>
          <cell r="F4751" t="str">
            <v>52,66</v>
          </cell>
          <cell r="G4751" t="str">
            <v>55,10</v>
          </cell>
        </row>
        <row r="4752">
          <cell r="A4752" t="str">
            <v>SINAPI96849</v>
          </cell>
          <cell r="B4752" t="str">
            <v>SINAPI</v>
          </cell>
          <cell r="C4752" t="str">
            <v>96849</v>
          </cell>
          <cell r="D4752" t="str">
            <v>JOELHO 90 GRAUS, PARA INSTALAÇÕES EM PEX ÁGUA, DN 16 MM, CONEXÃO POR CRIMPAGEM - FORNECIMENTO E INSTALAÇÃO. AF_02/2023</v>
          </cell>
          <cell r="E4752" t="str">
            <v>UN</v>
          </cell>
          <cell r="F4752" t="str">
            <v>16,98</v>
          </cell>
          <cell r="G4752" t="str">
            <v>17,95</v>
          </cell>
        </row>
        <row r="4753">
          <cell r="A4753" t="str">
            <v>SINAPI96850</v>
          </cell>
          <cell r="B4753" t="str">
            <v>SINAPI</v>
          </cell>
          <cell r="C4753" t="str">
            <v>96850</v>
          </cell>
          <cell r="D4753" t="str">
            <v>JOELHO 90 GRAUS, ROSCA FÊMEA TERMINAL, PARA INSTALAÇÕES EM PEX ÁGUA, DN 16MM X 1/2", CONEXÃO POR CRIMPAGEM - FORNECIMENTO E INSTALAÇÃO. AF_02/2023</v>
          </cell>
          <cell r="E4753" t="str">
            <v>UN</v>
          </cell>
          <cell r="F4753" t="str">
            <v>24,33</v>
          </cell>
          <cell r="G4753" t="str">
            <v>25,99</v>
          </cell>
        </row>
        <row r="4754">
          <cell r="A4754" t="str">
            <v>SINAPI96852</v>
          </cell>
          <cell r="B4754" t="str">
            <v>SINAPI</v>
          </cell>
          <cell r="C4754" t="str">
            <v>96852</v>
          </cell>
          <cell r="D4754" t="str">
            <v>JOELHO 90 GRAUS, PARA INSTALAÇÕES EM PEX ÁGUA, DN 20 MM, CONEXÃO POR CRIMPAGEM - FORNECIMENTO E INSTALAÇÃO. AF_02/2023</v>
          </cell>
          <cell r="E4754" t="str">
            <v>UN</v>
          </cell>
          <cell r="F4754" t="str">
            <v>21,47</v>
          </cell>
          <cell r="G4754" t="str">
            <v>22,63</v>
          </cell>
        </row>
        <row r="4755">
          <cell r="A4755" t="str">
            <v>SINAPI96853</v>
          </cell>
          <cell r="B4755" t="str">
            <v>SINAPI</v>
          </cell>
          <cell r="C4755" t="str">
            <v>96853</v>
          </cell>
          <cell r="D4755" t="str">
            <v>JOELHO 90 GRAUS, ROSCA FÊMEA TERMINAL, PARA INSTALAÇÕES EM PEX ÁGUA, DN 20MM X 1/2", CONEXÃO POR CRIMPAGEM - FORNECIMENTO E INSTALAÇÃO. AF_02/2023</v>
          </cell>
          <cell r="E4755" t="str">
            <v>UN</v>
          </cell>
          <cell r="F4755" t="str">
            <v>26,10</v>
          </cell>
          <cell r="G4755" t="str">
            <v>27,86</v>
          </cell>
        </row>
        <row r="4756">
          <cell r="A4756" t="str">
            <v>SINAPI96854</v>
          </cell>
          <cell r="B4756" t="str">
            <v>SINAPI</v>
          </cell>
          <cell r="C4756" t="str">
            <v>96854</v>
          </cell>
          <cell r="D4756" t="str">
            <v>JOELHO 90 GRAUS, ROSCA FÊMEA TERMINAL, PARA INSTALAÇÕES EM PEX ÁGUA, DN 20MM X 3/4", CONEXÃO POR CRIMPAGEM - FORNECIMENTO E INSTALAÇÃO. AF_02/2023</v>
          </cell>
          <cell r="E4756" t="str">
            <v>UN</v>
          </cell>
          <cell r="F4756" t="str">
            <v>31,85</v>
          </cell>
          <cell r="G4756" t="str">
            <v>33,83</v>
          </cell>
        </row>
        <row r="4757">
          <cell r="A4757" t="str">
            <v>SINAPI96855</v>
          </cell>
          <cell r="B4757" t="str">
            <v>SINAPI</v>
          </cell>
          <cell r="C4757" t="str">
            <v>96855</v>
          </cell>
          <cell r="D4757" t="str">
            <v>JOELHO 90 GRAUS, PARA INSTALAÇÕES EM PEX ÁGUA, DN 25 MM, CONEXÃO POR CRIMPAGEM - FORNECIMENTO E INSTALAÇÃO. AF_02/2023</v>
          </cell>
          <cell r="E4757" t="str">
            <v>UN</v>
          </cell>
          <cell r="F4757" t="str">
            <v>32,98</v>
          </cell>
          <cell r="G4757" t="str">
            <v>34,37</v>
          </cell>
        </row>
        <row r="4758">
          <cell r="A4758" t="str">
            <v>SINAPI96856</v>
          </cell>
          <cell r="B4758" t="str">
            <v>SINAPI</v>
          </cell>
          <cell r="C4758" t="str">
            <v>96856</v>
          </cell>
          <cell r="D4758" t="str">
            <v>JOELHO 90 GRAUS, ROSCA FÊMEA TERMINAL, PARA INSTALAÇÕES EM PEX ÁGUA, DN 25MM X 1/2", CONEXÃO POR CRIMPAGEM - FORNECIMENTO E INSTALAÇÃO. AF_02/2023</v>
          </cell>
          <cell r="E4758" t="str">
            <v>UN</v>
          </cell>
          <cell r="F4758" t="str">
            <v>35,91</v>
          </cell>
          <cell r="G4758" t="str">
            <v>37,78</v>
          </cell>
        </row>
        <row r="4759">
          <cell r="A4759" t="str">
            <v>SINAPI96860</v>
          </cell>
          <cell r="B4759" t="str">
            <v>SINAPI</v>
          </cell>
          <cell r="C4759" t="str">
            <v>96860</v>
          </cell>
          <cell r="D4759" t="str">
            <v>TÊ, METÁLICO, PARA INSTALAÇÕES EM PEX ÁGUA, DN 16 MM, CONEXÃO POR ANEL DESLIZANTE - FORNECIMENTO E INSTALAÇÃO. AF_02/2023</v>
          </cell>
          <cell r="E4759" t="str">
            <v>UN</v>
          </cell>
          <cell r="F4759" t="str">
            <v>30,62</v>
          </cell>
          <cell r="G4759" t="str">
            <v>32,49</v>
          </cell>
        </row>
        <row r="4760">
          <cell r="A4760" t="str">
            <v>SINAPI96861</v>
          </cell>
          <cell r="B4760" t="str">
            <v>SINAPI</v>
          </cell>
          <cell r="C4760" t="str">
            <v>96861</v>
          </cell>
          <cell r="D4760" t="str">
            <v>TÊ, ROSCA FÊMEA, METÁLICO, PARA INSTALAÇÕES EM PEX ÁGUA, DN 16 MM X ½", CONEXÃO POR ANEL DESLIZANTE - FORNECIMENTO E INSTALAÇÃO. AF_02/2023</v>
          </cell>
          <cell r="E4760" t="str">
            <v>UN</v>
          </cell>
          <cell r="F4760" t="str">
            <v>38,56</v>
          </cell>
          <cell r="G4760" t="str">
            <v>40,86</v>
          </cell>
        </row>
        <row r="4761">
          <cell r="A4761" t="str">
            <v>SINAPI96862</v>
          </cell>
          <cell r="B4761" t="str">
            <v>SINAPI</v>
          </cell>
          <cell r="C4761" t="str">
            <v>96862</v>
          </cell>
          <cell r="D4761" t="str">
            <v>TÊ, METÁLICO, PARA INSTALAÇÕES EM PEX ÁGUA, DN 20 MM, CONEXÃO POR ANEL DESLIZANTE - FORNECIMENTO E INSTALAÇÃO. AF_02/2023</v>
          </cell>
          <cell r="E4761" t="str">
            <v>UN</v>
          </cell>
          <cell r="F4761" t="str">
            <v>37,51</v>
          </cell>
          <cell r="G4761" t="str">
            <v>39,72</v>
          </cell>
        </row>
        <row r="4762">
          <cell r="A4762" t="str">
            <v>SINAPI96863</v>
          </cell>
          <cell r="B4762" t="str">
            <v>SINAPI</v>
          </cell>
          <cell r="C4762" t="str">
            <v>96863</v>
          </cell>
          <cell r="D4762" t="str">
            <v>TÊ, ROSCA FÊMEA, METÁLICO, PARA INSTALAÇÕES EM PEX ÁGUA, DN 20 MM X 1/2", CONEXÃO POR ANEL DESLIZANTE - FORNECIMENTO E INSTALAÇÃO. AF_02/2023</v>
          </cell>
          <cell r="E4762" t="str">
            <v>UN</v>
          </cell>
          <cell r="F4762" t="str">
            <v>39,79</v>
          </cell>
          <cell r="G4762" t="str">
            <v>42,32</v>
          </cell>
        </row>
        <row r="4763">
          <cell r="A4763" t="str">
            <v>SINAPI96864</v>
          </cell>
          <cell r="B4763" t="str">
            <v>SINAPI</v>
          </cell>
          <cell r="C4763" t="str">
            <v>96864</v>
          </cell>
          <cell r="D4763" t="str">
            <v>TÊ, METÁLICO, PARA INSTALAÇÕES EM PEX ÁGUA, DN 25 MM, CONEXÃO POR ANEL DESLIZANTE - FORNECIMENTO E INSTALAÇÃO. AF_02/2023</v>
          </cell>
          <cell r="E4763" t="str">
            <v>UN</v>
          </cell>
          <cell r="F4763" t="str">
            <v>52,24</v>
          </cell>
          <cell r="G4763" t="str">
            <v>54,89</v>
          </cell>
        </row>
        <row r="4764">
          <cell r="A4764" t="str">
            <v>SINAPI96865</v>
          </cell>
          <cell r="B4764" t="str">
            <v>SINAPI</v>
          </cell>
          <cell r="C4764" t="str">
            <v>96865</v>
          </cell>
          <cell r="D4764" t="str">
            <v>TÊ, ROSCA FÊMEA, METÁLICO, PARA INSTALAÇÕES EM PEX ÁGUA, DN 25 MM X 3/4", CONEXÃO POR ANEL DESLIZANTE - FORNECIMENTO E INSTALAÇÃO. AF_02/2023</v>
          </cell>
          <cell r="E4764" t="str">
            <v>UN</v>
          </cell>
          <cell r="F4764" t="str">
            <v>47,02</v>
          </cell>
          <cell r="G4764" t="str">
            <v>50,02</v>
          </cell>
        </row>
        <row r="4765">
          <cell r="A4765" t="str">
            <v>SINAPI96866</v>
          </cell>
          <cell r="B4765" t="str">
            <v>SINAPI</v>
          </cell>
          <cell r="C4765" t="str">
            <v>96866</v>
          </cell>
          <cell r="D4765" t="str">
            <v>TÊ, METÁLICO, PARA INSTALAÇÕES EM PEX ÁGUA, DN 32 MM, CONEXÃO POR ANEL DESLIZANTE - FORNECIMENTO E INSTALAÇÃO. AF_02/2023</v>
          </cell>
          <cell r="E4765" t="str">
            <v>UN</v>
          </cell>
          <cell r="F4765" t="str">
            <v>67,67</v>
          </cell>
          <cell r="G4765" t="str">
            <v>70,93</v>
          </cell>
        </row>
        <row r="4766">
          <cell r="A4766" t="str">
            <v>SINAPI96868</v>
          </cell>
          <cell r="B4766" t="str">
            <v>SINAPI</v>
          </cell>
          <cell r="C4766" t="str">
            <v>96868</v>
          </cell>
          <cell r="D4766" t="str">
            <v>TÊ, PARA INSTALAÇÕES EM PEX ÁGUA, DN 16 MM, CONEXÃO POR CRIMPAGEM - FORNECIMENTO E INSTALAÇÃO. AF_02/2023</v>
          </cell>
          <cell r="E4766" t="str">
            <v>UN</v>
          </cell>
          <cell r="F4766" t="str">
            <v>20,13</v>
          </cell>
          <cell r="G4766" t="str">
            <v>21,44</v>
          </cell>
        </row>
        <row r="4767">
          <cell r="A4767" t="str">
            <v>SINAPI96869</v>
          </cell>
          <cell r="B4767" t="str">
            <v>SINAPI</v>
          </cell>
          <cell r="C4767" t="str">
            <v>96869</v>
          </cell>
          <cell r="D4767" t="str">
            <v>TÊ, PARA INSTALAÇÕES EM PEX ÁGUA, DN 20 MM, CONEXÃO POR CRIMPAGEM - FORNECIMENTO E INSTALAÇÃO. AF_02/2023</v>
          </cell>
          <cell r="E4767" t="str">
            <v>UN</v>
          </cell>
          <cell r="F4767" t="str">
            <v>30,13</v>
          </cell>
          <cell r="G4767" t="str">
            <v>31,69</v>
          </cell>
        </row>
        <row r="4768">
          <cell r="A4768" t="str">
            <v>SINAPI96870</v>
          </cell>
          <cell r="B4768" t="str">
            <v>SINAPI</v>
          </cell>
          <cell r="C4768" t="str">
            <v>96870</v>
          </cell>
          <cell r="D4768" t="str">
            <v>TÊ, PARA INSTALAÇÕES EM PEX ÁGUA, DN 25 MM, CONEXÃO POR CRIMPAGEM - FORNECIMENTO E INSTALAÇÃO. AF_02/2023</v>
          </cell>
          <cell r="E4768" t="str">
            <v>UN</v>
          </cell>
          <cell r="F4768" t="str">
            <v>44,52</v>
          </cell>
          <cell r="G4768" t="str">
            <v>46,36</v>
          </cell>
        </row>
        <row r="4769">
          <cell r="A4769" t="str">
            <v>SINAPI96871</v>
          </cell>
          <cell r="B4769" t="str">
            <v>SINAPI</v>
          </cell>
          <cell r="C4769" t="str">
            <v>96871</v>
          </cell>
          <cell r="D4769" t="str">
            <v>TÊ, PARA INSTALAÇÕES EM PEX ÁGUA, DN 32 MM, CONEXÃO POR CRIMPAGEM - FORNECIMENTO E INSTALAÇÃO. AF_02/2023</v>
          </cell>
          <cell r="E4769" t="str">
            <v>UN</v>
          </cell>
          <cell r="F4769" t="str">
            <v>51,13</v>
          </cell>
          <cell r="G4769" t="str">
            <v>53,40</v>
          </cell>
        </row>
        <row r="4770">
          <cell r="A4770" t="str">
            <v>SINAPI96872</v>
          </cell>
          <cell r="B4770" t="str">
            <v>SINAPI</v>
          </cell>
          <cell r="C4770" t="str">
            <v>96872</v>
          </cell>
          <cell r="D4770" t="str">
            <v>DISTRIBUIDOR 2 SAÍDAS, METÁLICO, PARA INSTALAÇÕES EM PEX ÁGUA, ENTRADA DE 3/4" X 2 SAÍDAS DE 1/2", CONEXÃO POR ANEL DESLIZANTE - FORNECIMENTO E INSTALAÇÃO. AF_02/2023</v>
          </cell>
          <cell r="E4770" t="str">
            <v>UN</v>
          </cell>
          <cell r="F4770" t="str">
            <v>48,12</v>
          </cell>
          <cell r="G4770" t="str">
            <v>50,71</v>
          </cell>
        </row>
        <row r="4771">
          <cell r="A4771" t="str">
            <v>SINAPI96873</v>
          </cell>
          <cell r="B4771" t="str">
            <v>SINAPI</v>
          </cell>
          <cell r="C4771" t="str">
            <v>96873</v>
          </cell>
          <cell r="D4771" t="str">
            <v>DISTRIBUIDOR 2 SAÍDAS, METÁLICO, PARA INSTALAÇÕES EM PEX ÁGUA, ENTRADA DE 1" X 2 SAÍDAS DE 1/2", CONEXÃO POR ANEL DESLIZANTE - FORNECIMENTO E INSTALAÇÃO. AF_02/2023</v>
          </cell>
          <cell r="E4771" t="str">
            <v>UN</v>
          </cell>
          <cell r="F4771" t="str">
            <v>63,26</v>
          </cell>
          <cell r="G4771" t="str">
            <v>66,19</v>
          </cell>
        </row>
        <row r="4772">
          <cell r="A4772" t="str">
            <v>SINAPI96874</v>
          </cell>
          <cell r="B4772" t="str">
            <v>SINAPI</v>
          </cell>
          <cell r="C4772" t="str">
            <v>96874</v>
          </cell>
          <cell r="D4772" t="str">
            <v>DISTRIBUIDOR 3 SAÍDAS, METÁLICO, PARA INSTALAÇÕES EM PEX ÁGUA, ENTRADA DE 3/4" X 3 SAÍDAS DE 1/2", CONEXÃO POR ANEL DESLIZANTE - FORNECIMENTO E INSTALAÇÃO. AF_02/2023</v>
          </cell>
          <cell r="E4772" t="str">
            <v>UN</v>
          </cell>
          <cell r="F4772" t="str">
            <v>58,37</v>
          </cell>
          <cell r="G4772" t="str">
            <v>61,44</v>
          </cell>
        </row>
        <row r="4773">
          <cell r="A4773" t="str">
            <v>SINAPI96875</v>
          </cell>
          <cell r="B4773" t="str">
            <v>SINAPI</v>
          </cell>
          <cell r="C4773" t="str">
            <v>96875</v>
          </cell>
          <cell r="D4773" t="str">
            <v>DISTRIBUIDOR 3 SAÍDAS, METÁLICO, PARA INSTALAÇÕES EM PEX ÁGUA, ENTRADA DE 1" X 3 SAÍDAS DE 1/2", CONEXÃO POR ANEL DESLIZANTE - FORNECIMENTO E INSTALAÇÃO. AF_02/2023</v>
          </cell>
          <cell r="E4773" t="str">
            <v>UN</v>
          </cell>
          <cell r="F4773" t="str">
            <v>75,62</v>
          </cell>
          <cell r="G4773" t="str">
            <v>79,02</v>
          </cell>
        </row>
        <row r="4774">
          <cell r="A4774" t="str">
            <v>SINAPI96876</v>
          </cell>
          <cell r="B4774" t="str">
            <v>SINAPI</v>
          </cell>
          <cell r="C4774" t="str">
            <v>96876</v>
          </cell>
          <cell r="D4774" t="str">
            <v>DISTRIBUIDOR 2 SAÍDAS, PARA INSTALAÇÕES EM PEX ÁGUA, ENTRADA DE 32 MM X 2 SAÍDAS DE 16 MM, CONEXÃO POR CRIMPAGEM FORNECIMENTO E INSTALAÇÃO. AF_02/2023</v>
          </cell>
          <cell r="E4774" t="str">
            <v>UN</v>
          </cell>
          <cell r="F4774" t="str">
            <v>170,71</v>
          </cell>
          <cell r="G4774" t="str">
            <v>173,82</v>
          </cell>
        </row>
        <row r="4775">
          <cell r="A4775" t="str">
            <v>SINAPI96878</v>
          </cell>
          <cell r="B4775" t="str">
            <v>SINAPI</v>
          </cell>
          <cell r="C4775" t="str">
            <v>96878</v>
          </cell>
          <cell r="D4775" t="str">
            <v>DISTRIBUIDOR 2 SAÍDAS, PARA INSTALAÇÕES EM PEX ÁGUA, ENTRADA DE 32 MM X 2 SAÍDAS DE 25 MM, CONEXÃO POR CRIMPAGEM - FORNECIMENTO E INSTALAÇÃO. AF_02/2023</v>
          </cell>
          <cell r="E4775" t="str">
            <v>UN</v>
          </cell>
          <cell r="F4775" t="str">
            <v>191,19</v>
          </cell>
          <cell r="G4775" t="str">
            <v>194,56</v>
          </cell>
        </row>
        <row r="4776">
          <cell r="A4776" t="str">
            <v>SINAPI96879</v>
          </cell>
          <cell r="B4776" t="str">
            <v>SINAPI</v>
          </cell>
          <cell r="C4776" t="str">
            <v>96879</v>
          </cell>
          <cell r="D4776" t="str">
            <v>DISTRIBUIDOR 3 SAÍDAS, PARA INSTALAÇÕES EM PEX ÁGUA, ENTRADA DE 32 MM X 3 SAÍDAS DE 16 MM, CONEXÃO POR CRIMPAGEM - FORNECIMENTO E INSTALAÇÃO. AF_02/2023</v>
          </cell>
          <cell r="E4776" t="str">
            <v>UN</v>
          </cell>
          <cell r="F4776" t="str">
            <v>185,58</v>
          </cell>
          <cell r="G4776" t="str">
            <v>189,01</v>
          </cell>
        </row>
        <row r="4777">
          <cell r="A4777" t="str">
            <v>SINAPI96881</v>
          </cell>
          <cell r="B4777" t="str">
            <v>SINAPI</v>
          </cell>
          <cell r="C4777" t="str">
            <v>96881</v>
          </cell>
          <cell r="D4777" t="str">
            <v>DISTRIBUIDOR 3 SAÍDAS, PARA INSTALAÇÕES EM PEX ÁGUA, ENTRADA DE 32 MM X 3 SAÍDAS DE 25 MM, CONEXÃO POR CRIMPAGEM - FORNECIMENTO E INSTALAÇÃO. AF_02/2023</v>
          </cell>
          <cell r="E4777" t="str">
            <v>UN</v>
          </cell>
          <cell r="F4777" t="str">
            <v>219,30</v>
          </cell>
          <cell r="G4777" t="str">
            <v>223,14</v>
          </cell>
        </row>
        <row r="4778">
          <cell r="A4778" t="str">
            <v>SINAPI97430</v>
          </cell>
          <cell r="B4778" t="str">
            <v>SINAPI</v>
          </cell>
          <cell r="C4778" t="str">
            <v>97430</v>
          </cell>
          <cell r="D4778" t="str">
            <v>ACOPLAMENTO RÍGIDO EM AÇO, CONEXÃO RANHURADA, DN 50 (2"), INSTALADO EM PRUMADAS - FORNECIMENTO E INSTALAÇÃO. AF_10/2020</v>
          </cell>
          <cell r="E4778" t="str">
            <v>UN</v>
          </cell>
          <cell r="F4778" t="str">
            <v>40,81</v>
          </cell>
          <cell r="G4778" t="str">
            <v>43,38</v>
          </cell>
        </row>
        <row r="4779">
          <cell r="A4779" t="str">
            <v>SINAPI97431</v>
          </cell>
          <cell r="B4779" t="str">
            <v>SINAPI</v>
          </cell>
          <cell r="C4779" t="str">
            <v>97431</v>
          </cell>
          <cell r="D4779" t="str">
            <v>ACOPLAMENTO RÍGIDO EM AÇO, CONEXÃO RANHURADA, DN 65 (2 1/2"), INSTALADO EM PRUMADAS - FORNECIMENTO E INSTALAÇÃO. AF_10/2020</v>
          </cell>
          <cell r="E4779" t="str">
            <v>UN</v>
          </cell>
          <cell r="F4779" t="str">
            <v>45,79</v>
          </cell>
          <cell r="G4779" t="str">
            <v>48,76</v>
          </cell>
        </row>
        <row r="4780">
          <cell r="A4780" t="str">
            <v>SINAPI97432</v>
          </cell>
          <cell r="B4780" t="str">
            <v>SINAPI</v>
          </cell>
          <cell r="C4780" t="str">
            <v>97432</v>
          </cell>
          <cell r="D4780" t="str">
            <v>ACOPLAMENTO RÍGIDO EM AÇO, CONEXÃO RANHURADA, DN 80 (3"), INSTALADO EM PRUMADAS - FORNECIMENTO E INSTALAÇÃO. AF_10/2020</v>
          </cell>
          <cell r="E4780" t="str">
            <v>UN</v>
          </cell>
          <cell r="F4780" t="str">
            <v>51,68</v>
          </cell>
          <cell r="G4780" t="str">
            <v>55,04</v>
          </cell>
        </row>
        <row r="4781">
          <cell r="A4781" t="str">
            <v>SINAPI97433</v>
          </cell>
          <cell r="B4781" t="str">
            <v>SINAPI</v>
          </cell>
          <cell r="C4781" t="str">
            <v>97433</v>
          </cell>
          <cell r="D4781" t="str">
            <v>CURVA 45 GRAUS, EM AÇO, CONEXÃO RANHURADA, DN 50 (2"), INSTALADO EM PRUMADAS - FORNECIMENTO E INSTALAÇÃO. AF_10/2020</v>
          </cell>
          <cell r="E4781" t="str">
            <v>UN</v>
          </cell>
          <cell r="F4781" t="str">
            <v>87,40</v>
          </cell>
          <cell r="G4781" t="str">
            <v>91,27</v>
          </cell>
        </row>
        <row r="4782">
          <cell r="A4782" t="str">
            <v>SINAPI97434</v>
          </cell>
          <cell r="B4782" t="str">
            <v>SINAPI</v>
          </cell>
          <cell r="C4782" t="str">
            <v>97434</v>
          </cell>
          <cell r="D4782" t="str">
            <v>CURVA 90 GRAUS, EM AÇO, CONEXÃO RANHURADA, DN 50 (2"), INSTALADO EM PRUMADAS - FORNECIMENTO E INSTALAÇÃO. AF_10/2020</v>
          </cell>
          <cell r="E4782" t="str">
            <v>UN</v>
          </cell>
          <cell r="F4782" t="str">
            <v>88,84</v>
          </cell>
          <cell r="G4782" t="str">
            <v>92,71</v>
          </cell>
        </row>
        <row r="4783">
          <cell r="A4783" t="str">
            <v>SINAPI97435</v>
          </cell>
          <cell r="B4783" t="str">
            <v>SINAPI</v>
          </cell>
          <cell r="C4783" t="str">
            <v>97435</v>
          </cell>
          <cell r="D4783" t="str">
            <v>CURVA 45 GRAUS, EM AÇO, CONEXÃO RANHURADA, DN 65 (2 1/2"), INSTALADO EM PRUMADAS - FORNECIMENTO E INSTALAÇÃO. AF_10/2020</v>
          </cell>
          <cell r="E4783" t="str">
            <v>UN</v>
          </cell>
          <cell r="F4783" t="str">
            <v>102,06</v>
          </cell>
          <cell r="G4783" t="str">
            <v>106,52</v>
          </cell>
        </row>
        <row r="4784">
          <cell r="A4784" t="str">
            <v>SINAPI97436</v>
          </cell>
          <cell r="B4784" t="str">
            <v>SINAPI</v>
          </cell>
          <cell r="C4784" t="str">
            <v>97436</v>
          </cell>
          <cell r="D4784" t="str">
            <v>CURVA 90 GRAUS, EM AÇO, CONEXÃO RANHURADA, DN 65 (2 1/2"), INSTALADO EM PRUMADAS - FORNECIMENTO E INSTALAÇÃO. AF_10/2020</v>
          </cell>
          <cell r="E4784" t="str">
            <v>UN</v>
          </cell>
          <cell r="F4784" t="str">
            <v>104,82</v>
          </cell>
          <cell r="G4784" t="str">
            <v>109,28</v>
          </cell>
        </row>
        <row r="4785">
          <cell r="A4785" t="str">
            <v>SINAPI97437</v>
          </cell>
          <cell r="B4785" t="str">
            <v>SINAPI</v>
          </cell>
          <cell r="C4785" t="str">
            <v>97437</v>
          </cell>
          <cell r="D4785" t="str">
            <v>CURVA 45 GRAUS, EM AÇO, CONEXÃO RANHURADA, DN 80 (3"), INSTALADO EM PRUMADAS - FORNECIMENTO E INSTALAÇÃO. AF_10/2020</v>
          </cell>
          <cell r="E4785" t="str">
            <v>UN</v>
          </cell>
          <cell r="F4785" t="str">
            <v>116,66</v>
          </cell>
          <cell r="G4785" t="str">
            <v>121,70</v>
          </cell>
        </row>
        <row r="4786">
          <cell r="A4786" t="str">
            <v>SINAPI97438</v>
          </cell>
          <cell r="B4786" t="str">
            <v>SINAPI</v>
          </cell>
          <cell r="C4786" t="str">
            <v>97438</v>
          </cell>
          <cell r="D4786" t="str">
            <v>CURVA 90 GRAUS, EM AÇO, CONEXÃO RANHURADA, DN 80 (3"), INSTALADO EM PRUMADAS - FORNECIMENTO E INSTALAÇÃO. AF_10/2020</v>
          </cell>
          <cell r="E4786" t="str">
            <v>UN</v>
          </cell>
          <cell r="F4786" t="str">
            <v>119,61</v>
          </cell>
          <cell r="G4786" t="str">
            <v>124,65</v>
          </cell>
        </row>
        <row r="4787">
          <cell r="A4787" t="str">
            <v>SINAPI97439</v>
          </cell>
          <cell r="B4787" t="str">
            <v>SINAPI</v>
          </cell>
          <cell r="C4787" t="str">
            <v>97439</v>
          </cell>
          <cell r="D4787" t="str">
            <v>TÊ, EM AÇO, CONEXÃO RANHURADA, DN 50 (2"), INSTALADO EM PRUMADAS - FORNECIMENTO E INSTALAÇÃO. AF_10/2020</v>
          </cell>
          <cell r="E4787" t="str">
            <v>UN</v>
          </cell>
          <cell r="F4787" t="str">
            <v>130,30</v>
          </cell>
          <cell r="G4787" t="str">
            <v>135,45</v>
          </cell>
        </row>
        <row r="4788">
          <cell r="A4788" t="str">
            <v>SINAPI97440</v>
          </cell>
          <cell r="B4788" t="str">
            <v>SINAPI</v>
          </cell>
          <cell r="C4788" t="str">
            <v>97440</v>
          </cell>
          <cell r="D4788" t="str">
            <v>TÊ, EM AÇO, CONEXÃO RANHURADA, DN 65 (2 1/2"), INSTALADO EM PRUMADAS - FORNECIMENTO E INSTALAÇÃO. AF_10/2020</v>
          </cell>
          <cell r="E4788" t="str">
            <v>UN</v>
          </cell>
          <cell r="F4788" t="str">
            <v>155,54</v>
          </cell>
          <cell r="G4788" t="str">
            <v>161,49</v>
          </cell>
        </row>
        <row r="4789">
          <cell r="A4789" t="str">
            <v>SINAPI97442</v>
          </cell>
          <cell r="B4789" t="str">
            <v>SINAPI</v>
          </cell>
          <cell r="C4789" t="str">
            <v>97442</v>
          </cell>
          <cell r="D4789" t="str">
            <v>TÊ, EM AÇO, CONEXÃO RANHURADA, DN 80 (3"), INSTALADO EM PRUMADAS - FORNECIMENTO E INSTALAÇÃO. AF_10/2020</v>
          </cell>
          <cell r="E4789" t="str">
            <v>UN</v>
          </cell>
          <cell r="F4789" t="str">
            <v>172,27</v>
          </cell>
          <cell r="G4789" t="str">
            <v>178,99</v>
          </cell>
        </row>
        <row r="4790">
          <cell r="A4790" t="str">
            <v>SINAPI97443</v>
          </cell>
          <cell r="B4790" t="str">
            <v>SINAPI</v>
          </cell>
          <cell r="C4790" t="str">
            <v>97443</v>
          </cell>
          <cell r="D4790" t="str">
            <v>LUVA, EM AÇO, CONEXÃO SOLDADA, DN 50 (2"), INSTALADO EM PRUMADAS - FORNECIMENTO E INSTALAÇÃO. AF_10/2020</v>
          </cell>
          <cell r="E4790" t="str">
            <v>UN</v>
          </cell>
          <cell r="F4790" t="str">
            <v>121,84</v>
          </cell>
          <cell r="G4790" t="str">
            <v>127,46</v>
          </cell>
        </row>
        <row r="4791">
          <cell r="A4791" t="str">
            <v>SINAPI97444</v>
          </cell>
          <cell r="B4791" t="str">
            <v>SINAPI</v>
          </cell>
          <cell r="C4791" t="str">
            <v>97444</v>
          </cell>
          <cell r="D4791" t="str">
            <v>LUVA COM REDUÇÃO, EM AÇO, CONEXÃO SOLDADA, DN 50 X 40 MM (2  X 1 1/2"), INSTALADO EM PRUMADAS - FORNECIMENTO E INSTALAÇÃO. AF_10/2020</v>
          </cell>
          <cell r="E4791" t="str">
            <v>UN</v>
          </cell>
          <cell r="F4791" t="str">
            <v>142,23</v>
          </cell>
          <cell r="G4791" t="str">
            <v>147,85</v>
          </cell>
        </row>
        <row r="4792">
          <cell r="A4792" t="str">
            <v>SINAPI97446</v>
          </cell>
          <cell r="B4792" t="str">
            <v>SINAPI</v>
          </cell>
          <cell r="C4792" t="str">
            <v>97446</v>
          </cell>
          <cell r="D4792" t="str">
            <v>LUVA, EM AÇO, CONEXÃO SOLDADA, DN 65 (2 1/2"), INSTALADO EM PRUMADAS - FORNECIMENTO E INSTALAÇÃO. AF_10/2020</v>
          </cell>
          <cell r="E4792" t="str">
            <v>UN</v>
          </cell>
          <cell r="F4792" t="str">
            <v>242,23</v>
          </cell>
          <cell r="G4792" t="str">
            <v>248,44</v>
          </cell>
        </row>
        <row r="4793">
          <cell r="A4793" t="str">
            <v>SINAPI97447</v>
          </cell>
          <cell r="B4793" t="str">
            <v>SINAPI</v>
          </cell>
          <cell r="C4793" t="str">
            <v>97447</v>
          </cell>
          <cell r="D4793" t="str">
            <v>LUVA COM REDUÇÃO, EM AÇO, CONEXÃO SOLDADA, DN 65 X 50 MM (2 1/2" X 2"), INSTALADO EM PRUMADAS - FORNECIMENTO E INSTALAÇÃO. AF_10/2020</v>
          </cell>
          <cell r="E4793" t="str">
            <v>UN</v>
          </cell>
          <cell r="F4793" t="str">
            <v>242,23</v>
          </cell>
          <cell r="G4793" t="str">
            <v>248,44</v>
          </cell>
        </row>
        <row r="4794">
          <cell r="A4794" t="str">
            <v>SINAPI97449</v>
          </cell>
          <cell r="B4794" t="str">
            <v>SINAPI</v>
          </cell>
          <cell r="C4794" t="str">
            <v>97449</v>
          </cell>
          <cell r="D4794" t="str">
            <v>LUVA, EM AÇO, CONEXÃO SOLDADA, DN 80 (3"), INSTALADO EM PRUMADAS - FORNECIMENTO E INSTALAÇÃO. AF_10/2020</v>
          </cell>
          <cell r="E4794" t="str">
            <v>UN</v>
          </cell>
          <cell r="F4794" t="str">
            <v>258,48</v>
          </cell>
          <cell r="G4794" t="str">
            <v>265,30</v>
          </cell>
        </row>
        <row r="4795">
          <cell r="A4795" t="str">
            <v>SINAPI97450</v>
          </cell>
          <cell r="B4795" t="str">
            <v>SINAPI</v>
          </cell>
          <cell r="C4795" t="str">
            <v>97450</v>
          </cell>
          <cell r="D4795" t="str">
            <v>LUVA COM REDUÇÃO, EM AÇO, CONEXÃO SOLDADA, DN 80 X 65 MM (3" X 2 1/2"), INSTALADO EM PRUMADAS - FORNECIMENTO E INSTALAÇÃO. AF_10/2020</v>
          </cell>
          <cell r="E4795" t="str">
            <v>UN</v>
          </cell>
          <cell r="F4795" t="str">
            <v>314,00</v>
          </cell>
          <cell r="G4795" t="str">
            <v>320,82</v>
          </cell>
        </row>
        <row r="4796">
          <cell r="A4796" t="str">
            <v>SINAPI97452</v>
          </cell>
          <cell r="B4796" t="str">
            <v>SINAPI</v>
          </cell>
          <cell r="C4796" t="str">
            <v>97452</v>
          </cell>
          <cell r="D4796" t="str">
            <v>CURVA 45 GRAUS, EM AÇO, CONEXÃO SOLDADA, DN 50 (2"), INSTALADO EM PRUMADAS - FORNECIMENTO E INSTALAÇÃO. AF_10/2020</v>
          </cell>
          <cell r="E4796" t="str">
            <v>UN</v>
          </cell>
          <cell r="F4796" t="str">
            <v>199,14</v>
          </cell>
          <cell r="G4796" t="str">
            <v>207,56</v>
          </cell>
        </row>
        <row r="4797">
          <cell r="A4797" t="str">
            <v>SINAPI97453</v>
          </cell>
          <cell r="B4797" t="str">
            <v>SINAPI</v>
          </cell>
          <cell r="C4797" t="str">
            <v>97453</v>
          </cell>
          <cell r="D4797" t="str">
            <v>CURVA 90 GRAUS, EM AÇO, CONEXÃO SOLDADA, DN 50 (2"), INSTALADO EM PRUMADAS - FORNECIMENTO E INSTALAÇÃO. AF_10/2020</v>
          </cell>
          <cell r="E4797" t="str">
            <v>UN</v>
          </cell>
          <cell r="F4797" t="str">
            <v>210,78</v>
          </cell>
          <cell r="G4797" t="str">
            <v>219,20</v>
          </cell>
        </row>
        <row r="4798">
          <cell r="A4798" t="str">
            <v>SINAPI97454</v>
          </cell>
          <cell r="B4798" t="str">
            <v>SINAPI</v>
          </cell>
          <cell r="C4798" t="str">
            <v>97454</v>
          </cell>
          <cell r="D4798" t="str">
            <v>CURVA 45 GRAUS, EM AÇO, CONEXÃO SOLDADA, DN 65 (2 1/2"), INSTALADO EM PRUMADAS - FORNECIMENTO E INSTALAÇÃO. AF_10/2020</v>
          </cell>
          <cell r="E4798" t="str">
            <v>UN</v>
          </cell>
          <cell r="F4798" t="str">
            <v>333,42</v>
          </cell>
          <cell r="G4798" t="str">
            <v>342,75</v>
          </cell>
        </row>
        <row r="4799">
          <cell r="A4799" t="str">
            <v>SINAPI97455</v>
          </cell>
          <cell r="B4799" t="str">
            <v>SINAPI</v>
          </cell>
          <cell r="C4799" t="str">
            <v>97455</v>
          </cell>
          <cell r="D4799" t="str">
            <v>CURVA 90 GRAUS, EM AÇO, CONEXÃO SOLDADA, DN 65 (2 1/2"), INSTALADO EM PRUMADAS - FORNECIMENTO E INSTALAÇÃO. AF_10/2020</v>
          </cell>
          <cell r="E4799" t="str">
            <v>UN</v>
          </cell>
          <cell r="F4799" t="str">
            <v>352,03</v>
          </cell>
          <cell r="G4799" t="str">
            <v>361,36</v>
          </cell>
        </row>
        <row r="4800">
          <cell r="A4800" t="str">
            <v>SINAPI97456</v>
          </cell>
          <cell r="B4800" t="str">
            <v>SINAPI</v>
          </cell>
          <cell r="C4800" t="str">
            <v>97456</v>
          </cell>
          <cell r="D4800" t="str">
            <v>CURVA 45 GRAUS, EM AÇO, CONEXÃO SOLDADA, DN 80 (3"), INSTALADO EM PRUMADAS - FORNECIMENTO E INSTALAÇÃO. AF_10/2020</v>
          </cell>
          <cell r="E4800" t="str">
            <v>UN</v>
          </cell>
          <cell r="F4800" t="str">
            <v>742,19</v>
          </cell>
          <cell r="G4800" t="str">
            <v>752,41</v>
          </cell>
        </row>
        <row r="4801">
          <cell r="A4801" t="str">
            <v>SINAPI97457</v>
          </cell>
          <cell r="B4801" t="str">
            <v>SINAPI</v>
          </cell>
          <cell r="C4801" t="str">
            <v>97457</v>
          </cell>
          <cell r="D4801" t="str">
            <v>CURVA 90 GRAUS, EM AÇO, CONEXÃO SOLDADA, DN 80 (3"), INSTALADO EM PRUMADAS - FORNECIMENTO E INSTALAÇÃO. AF_10/2020</v>
          </cell>
          <cell r="E4801" t="str">
            <v>UN</v>
          </cell>
          <cell r="F4801" t="str">
            <v>658,70</v>
          </cell>
          <cell r="G4801" t="str">
            <v>668,92</v>
          </cell>
        </row>
        <row r="4802">
          <cell r="A4802" t="str">
            <v>SINAPI97458</v>
          </cell>
          <cell r="B4802" t="str">
            <v>SINAPI</v>
          </cell>
          <cell r="C4802" t="str">
            <v>97458</v>
          </cell>
          <cell r="D4802" t="str">
            <v>TÊ, EM AÇO, CONEXÃO SOLDADA, DN 50 (2"), INSTALADO EM PRUMADAS - FORNECIMENTO E INSTALAÇÃO. AF_10/2020</v>
          </cell>
          <cell r="E4802" t="str">
            <v>UN</v>
          </cell>
          <cell r="F4802" t="str">
            <v>312,39</v>
          </cell>
          <cell r="G4802" t="str">
            <v>323,64</v>
          </cell>
        </row>
        <row r="4803">
          <cell r="A4803" t="str">
            <v>SINAPI97459</v>
          </cell>
          <cell r="B4803" t="str">
            <v>SINAPI</v>
          </cell>
          <cell r="C4803" t="str">
            <v>97459</v>
          </cell>
          <cell r="D4803" t="str">
            <v>TÊ, EM AÇO, CONEXÃO SOLDADA, DN 65 (2 1/2"), INSTALADO EM PRUMADAS - FORNECIMENTO E INSTALAÇÃO. AF_10/2020</v>
          </cell>
          <cell r="E4803" t="str">
            <v>UN</v>
          </cell>
          <cell r="F4803" t="str">
            <v>528,35</v>
          </cell>
          <cell r="G4803" t="str">
            <v>540,78</v>
          </cell>
        </row>
        <row r="4804">
          <cell r="A4804" t="str">
            <v>SINAPI97460</v>
          </cell>
          <cell r="B4804" t="str">
            <v>SINAPI</v>
          </cell>
          <cell r="C4804" t="str">
            <v>97460</v>
          </cell>
          <cell r="D4804" t="str">
            <v>TÊ, EM AÇO, CONEXÃO SOLDADA, DN 80 (3"), INSTALADO EM PRUMADAS - FORNECIMENTO E INSTALAÇÃO. AF_10/2020</v>
          </cell>
          <cell r="E4804" t="str">
            <v>UN</v>
          </cell>
          <cell r="F4804" t="str">
            <v>805,62</v>
          </cell>
          <cell r="G4804" t="str">
            <v>819,26</v>
          </cell>
        </row>
        <row r="4805">
          <cell r="A4805" t="str">
            <v>SINAPI97461</v>
          </cell>
          <cell r="B4805" t="str">
            <v>SINAPI</v>
          </cell>
          <cell r="C4805" t="str">
            <v>97461</v>
          </cell>
          <cell r="D4805" t="str">
            <v>LUVA, EM AÇO, CONEXÃO SOLDADA, DN 25 (1"), INSTALADO EM REDE DE ALIMENTAÇÃO PARA HIDRANTE - FORNECIMENTO E INSTALAÇÃO. AF_10/2020</v>
          </cell>
          <cell r="E4805" t="str">
            <v>UN</v>
          </cell>
          <cell r="F4805" t="str">
            <v>38,37</v>
          </cell>
          <cell r="G4805" t="str">
            <v>40,02</v>
          </cell>
        </row>
        <row r="4806">
          <cell r="A4806" t="str">
            <v>SINAPI97462</v>
          </cell>
          <cell r="B4806" t="str">
            <v>SINAPI</v>
          </cell>
          <cell r="C4806" t="str">
            <v>97462</v>
          </cell>
          <cell r="D4806" t="str">
            <v>LUVA COM REDUÇÃO, EM AÇO, CONEXÃO SOLDADA, DN 25 X 20 MM (1  X 3/4"), INSTALADO EM REDE DE ALIMENTAÇÃO PARA HIDRANTE - FORNECIMENTO E INSTALAÇÃO. AF_10/2020</v>
          </cell>
          <cell r="E4806" t="str">
            <v>UN</v>
          </cell>
          <cell r="F4806" t="str">
            <v>32,40</v>
          </cell>
          <cell r="G4806" t="str">
            <v>34,05</v>
          </cell>
        </row>
        <row r="4807">
          <cell r="A4807" t="str">
            <v>SINAPI97464</v>
          </cell>
          <cell r="B4807" t="str">
            <v>SINAPI</v>
          </cell>
          <cell r="C4807" t="str">
            <v>97464</v>
          </cell>
          <cell r="D4807" t="str">
            <v>LUVA, EM AÇO, CONEXÃO SOLDADA, DN 32 (1 1/4"), INSTALADO EM REDE DE ALIMENTAÇÃO PARA HIDRANTE - FORNECIMENTO E INSTALAÇÃO. AF_10/2020</v>
          </cell>
          <cell r="E4807" t="str">
            <v>UN</v>
          </cell>
          <cell r="F4807" t="str">
            <v>54,92</v>
          </cell>
          <cell r="G4807" t="str">
            <v>57,03</v>
          </cell>
        </row>
        <row r="4808">
          <cell r="A4808" t="str">
            <v>SINAPI97465</v>
          </cell>
          <cell r="B4808" t="str">
            <v>SINAPI</v>
          </cell>
          <cell r="C4808" t="str">
            <v>97465</v>
          </cell>
          <cell r="D4808" t="str">
            <v>LUVA COM REDUÇÃO, EM AÇO, CONEXÃO SOLDADA, DN 32 X 25 MM (1 1/4"  X 1"), INSTALADO EM REDE DE ALIMENTAÇÃO PARA HIDRANTE - FORNECIMENTO E INSTALAÇÃO. AF_10/2020</v>
          </cell>
          <cell r="E4808" t="str">
            <v>UN</v>
          </cell>
          <cell r="F4808" t="str">
            <v>64,99</v>
          </cell>
          <cell r="G4808" t="str">
            <v>67,10</v>
          </cell>
        </row>
        <row r="4809">
          <cell r="A4809" t="str">
            <v>SINAPI97467</v>
          </cell>
          <cell r="B4809" t="str">
            <v>SINAPI</v>
          </cell>
          <cell r="C4809" t="str">
            <v>97467</v>
          </cell>
          <cell r="D4809" t="str">
            <v>LUVA, EM AÇO, CONEXÃO SOLDADA, DN 40 (1 1/2"), INSTALADO EM REDE DE ALIMENTAÇÃO PARA HIDRANTE - FORNECIMENTO E INSTALAÇÃO. AF_10/2020</v>
          </cell>
          <cell r="E4809" t="str">
            <v>UN</v>
          </cell>
          <cell r="F4809" t="str">
            <v>69,62</v>
          </cell>
          <cell r="G4809" t="str">
            <v>72,26</v>
          </cell>
        </row>
        <row r="4810">
          <cell r="A4810" t="str">
            <v>SINAPI97468</v>
          </cell>
          <cell r="B4810" t="str">
            <v>SINAPI</v>
          </cell>
          <cell r="C4810" t="str">
            <v>97468</v>
          </cell>
          <cell r="D4810" t="str">
            <v>LUVA COM REDUÇÃO, EM AÇO, CONEXÃO SOLDADA, DN 40  X 32 MM (1 1/2" X 1 1/4"), INSTALADO EM REDE DE ALIMENTAÇÃO PARA HIDRANTE - FORNECIMENTO E INSTALAÇÃO. AF_10/2020</v>
          </cell>
          <cell r="E4810" t="str">
            <v>UN</v>
          </cell>
          <cell r="F4810" t="str">
            <v>82,52</v>
          </cell>
          <cell r="G4810" t="str">
            <v>85,16</v>
          </cell>
        </row>
        <row r="4811">
          <cell r="A4811" t="str">
            <v>SINAPI97470</v>
          </cell>
          <cell r="B4811" t="str">
            <v>SINAPI</v>
          </cell>
          <cell r="C4811" t="str">
            <v>97470</v>
          </cell>
          <cell r="D4811" t="str">
            <v>LUVA, EM AÇO, CONEXÃO SOLDADA, DN 50 (2"), INSTALADO EM REDE DE ALIMENTAÇÃO PARA HIDRANTE - FORNECIMENTO E INSTALAÇÃO. AF_10/2020</v>
          </cell>
          <cell r="E4811" t="str">
            <v>UN</v>
          </cell>
          <cell r="F4811" t="str">
            <v>102,09</v>
          </cell>
          <cell r="G4811" t="str">
            <v>105,39</v>
          </cell>
        </row>
        <row r="4812">
          <cell r="A4812" t="str">
            <v>SINAPI97471</v>
          </cell>
          <cell r="B4812" t="str">
            <v>SINAPI</v>
          </cell>
          <cell r="C4812" t="str">
            <v>97471</v>
          </cell>
          <cell r="D4812" t="str">
            <v>LUVA COM REDUÇÃO, EM AÇO, CONEXÃO SOLDADA, DN 50 X 40 MM (2" X 1 1/2"), INSTALADO EM REDE DE ALIMENTAÇÃO PARA HIDRANTE - FORNECIMENTO E INSTALAÇÃO. AF_10/2020</v>
          </cell>
          <cell r="E4812" t="str">
            <v>UN</v>
          </cell>
          <cell r="F4812" t="str">
            <v>122,48</v>
          </cell>
          <cell r="G4812" t="str">
            <v>125,78</v>
          </cell>
        </row>
        <row r="4813">
          <cell r="A4813" t="str">
            <v>SINAPI97474</v>
          </cell>
          <cell r="B4813" t="str">
            <v>SINAPI</v>
          </cell>
          <cell r="C4813" t="str">
            <v>97474</v>
          </cell>
          <cell r="D4813" t="str">
            <v>LUVA, EM AÇO, CONEXÃO SOLDADA, DN 65 (2 1/2"), INSTALADO EM REDE DE ALIMENTAÇÃO PARA HIDRANTE - FORNECIMENTO E INSTALAÇÃO. AF_10/2020</v>
          </cell>
          <cell r="E4813" t="str">
            <v>UN</v>
          </cell>
          <cell r="F4813" t="str">
            <v>184,63</v>
          </cell>
          <cell r="G4813" t="str">
            <v>188,91</v>
          </cell>
        </row>
        <row r="4814">
          <cell r="A4814" t="str">
            <v>SINAPI97475</v>
          </cell>
          <cell r="B4814" t="str">
            <v>SINAPI</v>
          </cell>
          <cell r="C4814" t="str">
            <v>97475</v>
          </cell>
          <cell r="D4814" t="str">
            <v>LUVA COM REDUÇÃO, EM AÇO, CONEXÃO SOLDADA, DN 65 X 50 MM (2 1/2" X 2"), INSTALADO EM REDE DE ALIMENTAÇÃO PARA HIDRANTE - FORNECIMENTO E INSTALAÇÃO. AF_10/2020</v>
          </cell>
          <cell r="E4814" t="str">
            <v>UN</v>
          </cell>
          <cell r="F4814" t="str">
            <v>225,84</v>
          </cell>
          <cell r="G4814" t="str">
            <v>230,12</v>
          </cell>
        </row>
        <row r="4815">
          <cell r="A4815" t="str">
            <v>SINAPI97477</v>
          </cell>
          <cell r="B4815" t="str">
            <v>SINAPI</v>
          </cell>
          <cell r="C4815" t="str">
            <v>97477</v>
          </cell>
          <cell r="D4815" t="str">
            <v>LUVA, EM AÇO, CONEXÃO SOLDADA, DN 80 (3"), INSTALADO EM REDE DE ALIMENTAÇÃO PARA HIDRANTE - FORNECIMENTO E INSTALAÇÃO. AF_10/2020</v>
          </cell>
          <cell r="E4815" t="str">
            <v>UN</v>
          </cell>
          <cell r="F4815" t="str">
            <v>245,47</v>
          </cell>
          <cell r="G4815" t="str">
            <v>250,75</v>
          </cell>
        </row>
        <row r="4816">
          <cell r="A4816" t="str">
            <v>SINAPI97478</v>
          </cell>
          <cell r="B4816" t="str">
            <v>SINAPI</v>
          </cell>
          <cell r="C4816" t="str">
            <v>97478</v>
          </cell>
          <cell r="D4816" t="str">
            <v>LUVA COM REDUÇÃO, EM AÇO, CONEXÃO SOLDADA, DN 80 X 65 MM (3" X 2 1/2"), INSTALADO EM REDE DE ALIMENTAÇÃO PARA HIDRANTE - FORNECIMENTO E INSTALAÇÃO. AF_10/2020</v>
          </cell>
          <cell r="E4816" t="str">
            <v>UN</v>
          </cell>
          <cell r="F4816" t="str">
            <v>300,99</v>
          </cell>
          <cell r="G4816" t="str">
            <v>306,27</v>
          </cell>
        </row>
        <row r="4817">
          <cell r="A4817" t="str">
            <v>SINAPI97479</v>
          </cell>
          <cell r="B4817" t="str">
            <v>SINAPI</v>
          </cell>
          <cell r="C4817" t="str">
            <v>97479</v>
          </cell>
          <cell r="D4817" t="str">
            <v>CURVA 45 GRAUS, EM AÇO, CONEXÃO SOLDADA, DN 25 (1"), INSTALADO EM REDE DE ALIMENTAÇÃO PARA HIDRANTE - FORNECIMENTO E INSTALAÇÃO. AF_10/2020</v>
          </cell>
          <cell r="E4817" t="str">
            <v>UN</v>
          </cell>
          <cell r="F4817" t="str">
            <v>61,48</v>
          </cell>
          <cell r="G4817" t="str">
            <v>63,95</v>
          </cell>
        </row>
        <row r="4818">
          <cell r="A4818" t="str">
            <v>SINAPI97480</v>
          </cell>
          <cell r="B4818" t="str">
            <v>SINAPI</v>
          </cell>
          <cell r="C4818" t="str">
            <v>97480</v>
          </cell>
          <cell r="D4818" t="str">
            <v>CURVA 90 GRAUS, EM AÇO, CONEXÃO SOLDADA, DN 25 (1"), INSTALADO EM REDE DE ALIMENTAÇÃO PARA HIDRANTE - FORNECIMENTO E INSTALAÇÃO. AF_10/2020</v>
          </cell>
          <cell r="E4818" t="str">
            <v>UN</v>
          </cell>
          <cell r="F4818" t="str">
            <v>61,48</v>
          </cell>
          <cell r="G4818" t="str">
            <v>63,95</v>
          </cell>
        </row>
        <row r="4819">
          <cell r="A4819" t="str">
            <v>SINAPI97481</v>
          </cell>
          <cell r="B4819" t="str">
            <v>SINAPI</v>
          </cell>
          <cell r="C4819" t="str">
            <v>97481</v>
          </cell>
          <cell r="D4819" t="str">
            <v>CURVA 45 GRAUS, EM AÇO, CONEXÃO SOLDADA, DN 32 (1 1/4"), INSTALADO EM REDE DE ALIMENTAÇÃO PARA HIDRANTE - FORNECIMENTO E INSTALAÇÃO. AF_10/2020</v>
          </cell>
          <cell r="E4819" t="str">
            <v>UN</v>
          </cell>
          <cell r="F4819" t="str">
            <v>88,57</v>
          </cell>
          <cell r="G4819" t="str">
            <v>91,73</v>
          </cell>
        </row>
        <row r="4820">
          <cell r="A4820" t="str">
            <v>SINAPI97482</v>
          </cell>
          <cell r="B4820" t="str">
            <v>SINAPI</v>
          </cell>
          <cell r="C4820" t="str">
            <v>97482</v>
          </cell>
          <cell r="D4820" t="str">
            <v>CURVA 90 GRAUS, EM AÇO, CONEXÃO SOLDADA, DN 32 (1 1/4"), INSTALADO EM REDE DE ALIMENTAÇÃO PARA HIDRANTE - FORNECIMENTO E INSTALAÇÃO. AF_10/2020</v>
          </cell>
          <cell r="E4820" t="str">
            <v>UN</v>
          </cell>
          <cell r="F4820" t="str">
            <v>88,57</v>
          </cell>
          <cell r="G4820" t="str">
            <v>91,73</v>
          </cell>
        </row>
        <row r="4821">
          <cell r="A4821" t="str">
            <v>SINAPI97483</v>
          </cell>
          <cell r="B4821" t="str">
            <v>SINAPI</v>
          </cell>
          <cell r="C4821" t="str">
            <v>97483</v>
          </cell>
          <cell r="D4821" t="str">
            <v>CURVA 45 GRAUS, EM AÇO, CONEXÃO SOLDADA, DN 40 (1 1/2"), INSTALADO EM REDE DE ALIMENTAÇÃO PARA HIDRANTE - FORNECIMENTO E INSTALAÇÃO. AF_10/2020</v>
          </cell>
          <cell r="E4821" t="str">
            <v>UN</v>
          </cell>
          <cell r="F4821" t="str">
            <v>123,40</v>
          </cell>
          <cell r="G4821" t="str">
            <v>127,35</v>
          </cell>
        </row>
        <row r="4822">
          <cell r="A4822" t="str">
            <v>SINAPI97484</v>
          </cell>
          <cell r="B4822" t="str">
            <v>SINAPI</v>
          </cell>
          <cell r="C4822" t="str">
            <v>97484</v>
          </cell>
          <cell r="D4822" t="str">
            <v>CURVA 90 GRAUS, EM AÇO, CONEXÃO SOLDADA, DN 40 (1 1/2"), INSTALADO EM REDE DE ALIMENTAÇÃO PARA HIDRANTE - FORNECIMENTO E INSTALAÇÃO. AF_10/2020</v>
          </cell>
          <cell r="E4822" t="str">
            <v>UN</v>
          </cell>
          <cell r="F4822" t="str">
            <v>123,40</v>
          </cell>
          <cell r="G4822" t="str">
            <v>127,35</v>
          </cell>
        </row>
        <row r="4823">
          <cell r="A4823" t="str">
            <v>SINAPI97485</v>
          </cell>
          <cell r="B4823" t="str">
            <v>SINAPI</v>
          </cell>
          <cell r="C4823" t="str">
            <v>97485</v>
          </cell>
          <cell r="D4823" t="str">
            <v>CURVA 45 GRAUS, EM AÇO, CONEXÃO SOLDADA, DN 50 (2"), INSTALADO EM REDE DE ALIMENTAÇÃO PARA HIDRANTE - FORNECIMENTO E INSTALAÇÃO. AF_10/2020</v>
          </cell>
          <cell r="E4823" t="str">
            <v>UN</v>
          </cell>
          <cell r="F4823" t="str">
            <v>169,55</v>
          </cell>
          <cell r="G4823" t="str">
            <v>174,50</v>
          </cell>
        </row>
        <row r="4824">
          <cell r="A4824" t="str">
            <v>SINAPI97486</v>
          </cell>
          <cell r="B4824" t="str">
            <v>SINAPI</v>
          </cell>
          <cell r="C4824" t="str">
            <v>97486</v>
          </cell>
          <cell r="D4824" t="str">
            <v>CURVA 90 GRAUS, EM AÇO, CONEXÃO SOLDADA, DN 50 (2"), INSTALADO EM REDE DE ALIMENTAÇÃO PARA HIDRANTE - FORNECIMENTO E INSTALAÇÃO. AF_10/2020</v>
          </cell>
          <cell r="E4824" t="str">
            <v>UN</v>
          </cell>
          <cell r="F4824" t="str">
            <v>181,19</v>
          </cell>
          <cell r="G4824" t="str">
            <v>186,14</v>
          </cell>
        </row>
        <row r="4825">
          <cell r="A4825" t="str">
            <v>SINAPI97487</v>
          </cell>
          <cell r="B4825" t="str">
            <v>SINAPI</v>
          </cell>
          <cell r="C4825" t="str">
            <v>97487</v>
          </cell>
          <cell r="D4825" t="str">
            <v>CURVA 45 GRAUS, EM AÇO, CONEXÃO SOLDADA, DN 65 (2 1/2"), INSTALADO EM REDE DE ALIMENTAÇÃO PARA HIDRANTE - FORNECIMENTO E INSTALAÇÃO. AF_10/2020</v>
          </cell>
          <cell r="E4825" t="str">
            <v>UN</v>
          </cell>
          <cell r="F4825" t="str">
            <v>308,89</v>
          </cell>
          <cell r="G4825" t="str">
            <v>315,33</v>
          </cell>
        </row>
        <row r="4826">
          <cell r="A4826" t="str">
            <v>SINAPI97488</v>
          </cell>
          <cell r="B4826" t="str">
            <v>SINAPI</v>
          </cell>
          <cell r="C4826" t="str">
            <v>97488</v>
          </cell>
          <cell r="D4826" t="str">
            <v>CURVA 90 GRAUS, EM AÇO, CONEXÃO SOLDADA, DN 65 (2 1/2"), INSTALADO EM REDE DE ALIMENTAÇÃO PARA HIDRANTE - FORNECIMENTO E INSTALAÇÃO. AF_10/2020</v>
          </cell>
          <cell r="E4826" t="str">
            <v>UN</v>
          </cell>
          <cell r="F4826" t="str">
            <v>327,50</v>
          </cell>
          <cell r="G4826" t="str">
            <v>333,94</v>
          </cell>
        </row>
        <row r="4827">
          <cell r="A4827" t="str">
            <v>SINAPI97489</v>
          </cell>
          <cell r="B4827" t="str">
            <v>SINAPI</v>
          </cell>
          <cell r="C4827" t="str">
            <v>97489</v>
          </cell>
          <cell r="D4827" t="str">
            <v>CURVA 45 GRAUS, EM AÇO, CONEXÃO SOLDADA, DN 80 (3"), INSTALADO EM REDE DE ALIMENTAÇÃO PARA HIDRANTE - FORNECIMENTO E INSTALAÇÃO. AF_10/2020</v>
          </cell>
          <cell r="E4827" t="str">
            <v>UN</v>
          </cell>
          <cell r="F4827" t="str">
            <v>722,60</v>
          </cell>
          <cell r="G4827" t="str">
            <v>730,54</v>
          </cell>
        </row>
        <row r="4828">
          <cell r="A4828" t="str">
            <v>SINAPI97490</v>
          </cell>
          <cell r="B4828" t="str">
            <v>SINAPI</v>
          </cell>
          <cell r="C4828" t="str">
            <v>97490</v>
          </cell>
          <cell r="D4828" t="str">
            <v>CURVA 90 GRAUS, EM AÇO, CONEXÃO SOLDADA, DN 80 (3"), INSTALADO EM REDE DE ALIMENTAÇÃO PARA HIDRANTE - FORNECIMENTO E INSTALAÇÃO. AF_10/2020</v>
          </cell>
          <cell r="E4828" t="str">
            <v>UN</v>
          </cell>
          <cell r="F4828" t="str">
            <v>639,11</v>
          </cell>
          <cell r="G4828" t="str">
            <v>647,05</v>
          </cell>
        </row>
        <row r="4829">
          <cell r="A4829" t="str">
            <v>SINAPI97491</v>
          </cell>
          <cell r="B4829" t="str">
            <v>SINAPI</v>
          </cell>
          <cell r="C4829" t="str">
            <v>97491</v>
          </cell>
          <cell r="D4829" t="str">
            <v>TÊ, EM AÇO, CONEXÃO SOLDADA, DN 25 (1"), INSTALADO EM REDE DE ALIMENTAÇÃO PARA HIDRANTE - FORNECIMENTO E INSTALAÇÃO. AF_10/2020</v>
          </cell>
          <cell r="E4829" t="str">
            <v>UN</v>
          </cell>
          <cell r="F4829" t="str">
            <v>94,33</v>
          </cell>
          <cell r="G4829" t="str">
            <v>97,63</v>
          </cell>
        </row>
        <row r="4830">
          <cell r="A4830" t="str">
            <v>SINAPI97492</v>
          </cell>
          <cell r="B4830" t="str">
            <v>SINAPI</v>
          </cell>
          <cell r="C4830" t="str">
            <v>97492</v>
          </cell>
          <cell r="D4830" t="str">
            <v>TÊ, EM AÇO, CONEXÃO SOLDADA, DN 32 (1 1/4"), INSTALADO EM REDE DE ALIMENTAÇÃO PARA HIDRANTE - FORNECIMENTO E INSTALAÇÃO. AF_10/2020</v>
          </cell>
          <cell r="E4830" t="str">
            <v>UN</v>
          </cell>
          <cell r="F4830" t="str">
            <v>137,63</v>
          </cell>
          <cell r="G4830" t="str">
            <v>141,86</v>
          </cell>
        </row>
        <row r="4831">
          <cell r="A4831" t="str">
            <v>SINAPI97493</v>
          </cell>
          <cell r="B4831" t="str">
            <v>SINAPI</v>
          </cell>
          <cell r="C4831" t="str">
            <v>97493</v>
          </cell>
          <cell r="D4831" t="str">
            <v>TÊ, EM AÇO, CONEXÃO SOLDADA, DN 40 (1 1/2"), INSTALADO EM REDE DE ALIMENTAÇÃO PARA HIDRANTE - FORNECIMENTO E INSTALAÇÃO. AF_10/2020</v>
          </cell>
          <cell r="E4831" t="str">
            <v>UN</v>
          </cell>
          <cell r="F4831" t="str">
            <v>177,24</v>
          </cell>
          <cell r="G4831" t="str">
            <v>182,52</v>
          </cell>
        </row>
        <row r="4832">
          <cell r="A4832" t="str">
            <v>SINAPI97494</v>
          </cell>
          <cell r="B4832" t="str">
            <v>SINAPI</v>
          </cell>
          <cell r="C4832" t="str">
            <v>97494</v>
          </cell>
          <cell r="D4832" t="str">
            <v>TÊ, EM AÇO, CONEXÃO SOLDADA, DN 50 (2"), INSTALADO EM REDE DE ALIMENTAÇÃO PARA HIDRANTE - FORNECIMENTO E INSTALAÇÃO. AF_10/2020</v>
          </cell>
          <cell r="E4832" t="str">
            <v>UN</v>
          </cell>
          <cell r="F4832" t="str">
            <v>272,88</v>
          </cell>
          <cell r="G4832" t="str">
            <v>279,48</v>
          </cell>
        </row>
        <row r="4833">
          <cell r="A4833" t="str">
            <v>SINAPI97495</v>
          </cell>
          <cell r="B4833" t="str">
            <v>SINAPI</v>
          </cell>
          <cell r="C4833" t="str">
            <v>97495</v>
          </cell>
          <cell r="D4833" t="str">
            <v>TÊ, EM AÇO, CONEXÃO SOLDADA, DN 65 (2 1/2"), INSTALADO EM REDE DE ALIMENTAÇÃO PARA HIDRANTE - FORNECIMENTO E INSTALAÇÃO. AF_10/2020</v>
          </cell>
          <cell r="E4833" t="str">
            <v>UN</v>
          </cell>
          <cell r="F4833" t="str">
            <v>495,57</v>
          </cell>
          <cell r="G4833" t="str">
            <v>504,16</v>
          </cell>
        </row>
        <row r="4834">
          <cell r="A4834" t="str">
            <v>SINAPI97496</v>
          </cell>
          <cell r="B4834" t="str">
            <v>SINAPI</v>
          </cell>
          <cell r="C4834" t="str">
            <v>97496</v>
          </cell>
          <cell r="D4834" t="str">
            <v>TÊ, EM AÇO, CONEXÃO SOLDADA, DN 80 (3"), INSTALADO EM REDE DE ALIMENTAÇÃO PARA HIDRANTE - FORNECIMENTO E INSTALAÇÃO. AF_10/2020</v>
          </cell>
          <cell r="E4834" t="str">
            <v>UN</v>
          </cell>
          <cell r="F4834" t="str">
            <v>779,59</v>
          </cell>
          <cell r="G4834" t="str">
            <v>790,17</v>
          </cell>
        </row>
        <row r="4835">
          <cell r="A4835" t="str">
            <v>SINAPI97499</v>
          </cell>
          <cell r="B4835" t="str">
            <v>SINAPI</v>
          </cell>
          <cell r="C4835" t="str">
            <v>97499</v>
          </cell>
          <cell r="D4835" t="str">
            <v>LUVA, EM AÇO, CONEXÃO SOLDADA, DN 25 (1"), INSTALADO EM REDE DE ALIMENTAÇÃO PARA SPRINKLER - FORNECIMENTO E INSTALAÇÃO. AF_10/2020</v>
          </cell>
          <cell r="E4835" t="str">
            <v>UN</v>
          </cell>
          <cell r="F4835" t="str">
            <v>35,18</v>
          </cell>
          <cell r="G4835" t="str">
            <v>36,45</v>
          </cell>
        </row>
        <row r="4836">
          <cell r="A4836" t="str">
            <v>SINAPI97500</v>
          </cell>
          <cell r="B4836" t="str">
            <v>SINAPI</v>
          </cell>
          <cell r="C4836" t="str">
            <v>97500</v>
          </cell>
          <cell r="D4836" t="str">
            <v>LUVA COM REDUÇÃO, EM AÇO, CONEXÃO SOLDADA, DN 25 X 20 MM (1" X 3/4"), INSTALADO EM REDE DE ALIMENTAÇÃO PARA SPRINKLER - FORNECIMENTO E INSTALAÇÃO. AF_10/2020</v>
          </cell>
          <cell r="E4836" t="str">
            <v>UN</v>
          </cell>
          <cell r="F4836" t="str">
            <v>29,21</v>
          </cell>
          <cell r="G4836" t="str">
            <v>30,48</v>
          </cell>
        </row>
        <row r="4837">
          <cell r="A4837" t="str">
            <v>SINAPI97502</v>
          </cell>
          <cell r="B4837" t="str">
            <v>SINAPI</v>
          </cell>
          <cell r="C4837" t="str">
            <v>97502</v>
          </cell>
          <cell r="D4837" t="str">
            <v>LUVA, EM AÇO, CONEXÃO SOLDADA, DN 32 (1 1/4"), INSTALADO EM REDE DE ALIMENTAÇÃO PARA SPRINKLER - FORNECIMENTO E INSTALAÇÃO. AF_10/2020</v>
          </cell>
          <cell r="E4837" t="str">
            <v>UN</v>
          </cell>
          <cell r="F4837" t="str">
            <v>49,00</v>
          </cell>
          <cell r="G4837" t="str">
            <v>50,41</v>
          </cell>
        </row>
        <row r="4838">
          <cell r="A4838" t="str">
            <v>SINAPI97503</v>
          </cell>
          <cell r="B4838" t="str">
            <v>SINAPI</v>
          </cell>
          <cell r="C4838" t="str">
            <v>97503</v>
          </cell>
          <cell r="D4838" t="str">
            <v>LUVA COM REDUÇÃO, EM AÇO, CONEXÃO SOLDADA, DN 32 X 25 MM (1 1/4"  X 1"), INSTALADO EM REDE DE ALIMENTAÇÃO PARA SPRINKLER - FORNECIMENTO E INSTALAÇÃO. AF_10/2020</v>
          </cell>
          <cell r="E4838" t="str">
            <v>UN</v>
          </cell>
          <cell r="F4838" t="str">
            <v>59,36</v>
          </cell>
          <cell r="G4838" t="str">
            <v>60,82</v>
          </cell>
        </row>
        <row r="4839">
          <cell r="A4839" t="str">
            <v>SINAPI97505</v>
          </cell>
          <cell r="B4839" t="str">
            <v>SINAPI</v>
          </cell>
          <cell r="C4839" t="str">
            <v>97505</v>
          </cell>
          <cell r="D4839" t="str">
            <v>LUVA, EM AÇO, CONEXÃO SOLDADA, DN 40 (1 1/2"), INSTALADO EM REDE DE ALIMENTAÇÃO PARA SPRINKLER - FORNECIMENTO E INSTALAÇÃO. AF_10/2020</v>
          </cell>
          <cell r="E4839" t="str">
            <v>UN</v>
          </cell>
          <cell r="F4839" t="str">
            <v>61,29</v>
          </cell>
          <cell r="G4839" t="str">
            <v>62,95</v>
          </cell>
        </row>
        <row r="4840">
          <cell r="A4840" t="str">
            <v>SINAPI97506</v>
          </cell>
          <cell r="B4840" t="str">
            <v>SINAPI</v>
          </cell>
          <cell r="C4840" t="str">
            <v>97506</v>
          </cell>
          <cell r="D4840" t="str">
            <v>LUVA COM REDUÇÃO, EM AÇO, CONEXÃO SOLDADA, DN 40  X 32 MM (1 1/2" X 1 1/4"), INSTALADO EM REDE DE ALIMENTAÇÃO PARA SPRINKLER - FORNECIMENTO E INSTALAÇÃO. AF_10/2020</v>
          </cell>
          <cell r="E4840" t="str">
            <v>UN</v>
          </cell>
          <cell r="F4840" t="str">
            <v>74,19</v>
          </cell>
          <cell r="G4840" t="str">
            <v>75,85</v>
          </cell>
        </row>
        <row r="4841">
          <cell r="A4841" t="str">
            <v>SINAPI97508</v>
          </cell>
          <cell r="B4841" t="str">
            <v>SINAPI</v>
          </cell>
          <cell r="C4841" t="str">
            <v>97508</v>
          </cell>
          <cell r="D4841" t="str">
            <v>LUVA, EM AÇO, CONEXÃO SOLDADA, DN 50 (2"), INSTALADO EM REDE DE ALIMENTAÇÃO PARA SPRINKLER - FORNECIMENTO E INSTALAÇÃO. AF_10/2020</v>
          </cell>
          <cell r="E4841" t="str">
            <v>UN</v>
          </cell>
          <cell r="F4841" t="str">
            <v>90,28</v>
          </cell>
          <cell r="G4841" t="str">
            <v>92,19</v>
          </cell>
        </row>
        <row r="4842">
          <cell r="A4842" t="str">
            <v>SINAPI97509</v>
          </cell>
          <cell r="B4842" t="str">
            <v>SINAPI</v>
          </cell>
          <cell r="C4842" t="str">
            <v>97509</v>
          </cell>
          <cell r="D4842" t="str">
            <v>LUVA COM REDUÇÃO, EM AÇO, CONEXÃO SOLDADA, DN 50 X 40 MM (2" X 1 1/2"), INSTALADO EM REDE DE ALIMENTAÇÃO PARA SPRINKLER - FORNECIMENTO E INSTALAÇÃO. AF_10/2020</v>
          </cell>
          <cell r="E4842" t="str">
            <v>UN</v>
          </cell>
          <cell r="F4842" t="str">
            <v>110,67</v>
          </cell>
          <cell r="G4842" t="str">
            <v>112,58</v>
          </cell>
        </row>
        <row r="4843">
          <cell r="A4843" t="str">
            <v>SINAPI97511</v>
          </cell>
          <cell r="B4843" t="str">
            <v>SINAPI</v>
          </cell>
          <cell r="C4843" t="str">
            <v>97511</v>
          </cell>
          <cell r="D4843" t="str">
            <v>LUVA, EM AÇO, CONEXÃO SOLDADA, DN 65 (2 1/2"), INSTALADO EM REDE DE ALIMENTAÇÃO PARA SPRINKLER - FORNECIMENTO E INSTALAÇÃO. AF_10/2020</v>
          </cell>
          <cell r="E4843" t="str">
            <v>UN</v>
          </cell>
          <cell r="F4843" t="str">
            <v>167,68</v>
          </cell>
          <cell r="G4843" t="str">
            <v>169,98</v>
          </cell>
        </row>
        <row r="4844">
          <cell r="A4844" t="str">
            <v>SINAPI97512</v>
          </cell>
          <cell r="B4844" t="str">
            <v>SINAPI</v>
          </cell>
          <cell r="C4844" t="str">
            <v>97512</v>
          </cell>
          <cell r="D4844" t="str">
            <v>LUVA COM REDUÇÃO, EM AÇO, CONEXÃO SOLDADA, DN 65 X 50 MM (2 1/2" X 2"), INSTALADO EM REDE DE ALIMENTAÇÃO PARA SPRINKLER - FORNECIMENTO E INSTALAÇÃO. AF_10/2020</v>
          </cell>
          <cell r="E4844" t="str">
            <v>UN</v>
          </cell>
          <cell r="F4844" t="str">
            <v>208,89</v>
          </cell>
          <cell r="G4844" t="str">
            <v>211,19</v>
          </cell>
        </row>
        <row r="4845">
          <cell r="A4845" t="str">
            <v>SINAPI97514</v>
          </cell>
          <cell r="B4845" t="str">
            <v>SINAPI</v>
          </cell>
          <cell r="C4845" t="str">
            <v>97514</v>
          </cell>
          <cell r="D4845" t="str">
            <v>LUVA, EM AÇO, CONEXÃO SOLDADA, DN 80 (3"), INSTALADO EM REDE DE ALIMENTAÇÃO PARA SPRINKLER - FORNECIMENTO E INSTALAÇÃO. AF_10/2020</v>
          </cell>
          <cell r="E4845" t="str">
            <v>UN</v>
          </cell>
          <cell r="F4845" t="str">
            <v>223,17</v>
          </cell>
          <cell r="G4845" t="str">
            <v>225,84</v>
          </cell>
        </row>
        <row r="4846">
          <cell r="A4846" t="str">
            <v>SINAPI97515</v>
          </cell>
          <cell r="B4846" t="str">
            <v>SINAPI</v>
          </cell>
          <cell r="C4846" t="str">
            <v>97515</v>
          </cell>
          <cell r="D4846" t="str">
            <v>LUVA COM REDUÇÃO, EM AÇO, CONEXÃO SOLDADA, DN 80 X 65 MM (3" X 2 1/2"), INSTALADO EM REDE DE ALIMENTAÇÃO PARA SPRINKLER - FORNECIMENTO E INSTALAÇÃO. AF_10/2020</v>
          </cell>
          <cell r="E4846" t="str">
            <v>UN</v>
          </cell>
          <cell r="F4846" t="str">
            <v>278,69</v>
          </cell>
          <cell r="G4846" t="str">
            <v>281,36</v>
          </cell>
        </row>
        <row r="4847">
          <cell r="A4847" t="str">
            <v>SINAPI97517</v>
          </cell>
          <cell r="B4847" t="str">
            <v>SINAPI</v>
          </cell>
          <cell r="C4847" t="str">
            <v>97517</v>
          </cell>
          <cell r="D4847" t="str">
            <v>CURVA 45 GRAUS, EM AÇO, CONEXÃO SOLDADA, DN 25 (1"), INSTALADO EM REDE DE ALIMENTAÇÃO PARA SPRINKLER - FORNECIMENTO E INSTALAÇÃO. AF_10/2020</v>
          </cell>
          <cell r="E4847" t="str">
            <v>UN</v>
          </cell>
          <cell r="F4847" t="str">
            <v>56,70</v>
          </cell>
          <cell r="G4847" t="str">
            <v>58,61</v>
          </cell>
        </row>
        <row r="4848">
          <cell r="A4848" t="str">
            <v>SINAPI97518</v>
          </cell>
          <cell r="B4848" t="str">
            <v>SINAPI</v>
          </cell>
          <cell r="C4848" t="str">
            <v>97518</v>
          </cell>
          <cell r="D4848" t="str">
            <v>CURVA 90 GRAUS, EM AÇO, CONEXÃO SOLDADA, DN 25 (1"), INSTALADO EM REDE DE ALIMENTAÇÃO PARA SPRINKLER - FORNECIMENTO E INSTALAÇÃO. AF_10/2020</v>
          </cell>
          <cell r="E4848" t="str">
            <v>UN</v>
          </cell>
          <cell r="F4848" t="str">
            <v>56,70</v>
          </cell>
          <cell r="G4848" t="str">
            <v>58,61</v>
          </cell>
        </row>
        <row r="4849">
          <cell r="A4849" t="str">
            <v>SINAPI97519</v>
          </cell>
          <cell r="B4849" t="str">
            <v>SINAPI</v>
          </cell>
          <cell r="C4849" t="str">
            <v>97519</v>
          </cell>
          <cell r="D4849" t="str">
            <v>CURVA 45 GRAUS, EM AÇO, CONEXÃO SOLDADA, DN 32 (1 1/4"), INSTALADO EM REDE DE ALIMENTAÇÃO PARA SPRINKLER - FORNECIMENTO E INSTALAÇÃO. AF_10/2020</v>
          </cell>
          <cell r="E4849" t="str">
            <v>UN</v>
          </cell>
          <cell r="F4849" t="str">
            <v>80,14</v>
          </cell>
          <cell r="G4849" t="str">
            <v>82,32</v>
          </cell>
        </row>
        <row r="4850">
          <cell r="A4850" t="str">
            <v>SINAPI97520</v>
          </cell>
          <cell r="B4850" t="str">
            <v>SINAPI</v>
          </cell>
          <cell r="C4850" t="str">
            <v>97520</v>
          </cell>
          <cell r="D4850" t="str">
            <v>CURVA 90 GRAUS, EM AÇO, CONEXÃO SOLDADA, DN 32 (1 1/4"), INSTALADO EM REDE DE ALIMENTAÇÃO PARA SPRINKLER - FORNECIMENTO E INSTALAÇÃO. AF_10/2020</v>
          </cell>
          <cell r="E4850" t="str">
            <v>UN</v>
          </cell>
          <cell r="F4850" t="str">
            <v>80,14</v>
          </cell>
          <cell r="G4850" t="str">
            <v>82,32</v>
          </cell>
        </row>
        <row r="4851">
          <cell r="A4851" t="str">
            <v>SINAPI97521</v>
          </cell>
          <cell r="B4851" t="str">
            <v>SINAPI</v>
          </cell>
          <cell r="C4851" t="str">
            <v>97521</v>
          </cell>
          <cell r="D4851" t="str">
            <v>CURVA 45 GRAUS, EM AÇO, CONEXÃO SOLDADA, DN 40 (1 1/2"), INSTALADO EM REDE DE ALIMENTAÇÃO PARA SPRINKLER - FORNECIMENTO E INSTALAÇÃO. AF_10/2020</v>
          </cell>
          <cell r="E4851" t="str">
            <v>UN</v>
          </cell>
          <cell r="F4851" t="str">
            <v>110,85</v>
          </cell>
          <cell r="G4851" t="str">
            <v>113,33</v>
          </cell>
        </row>
        <row r="4852">
          <cell r="A4852" t="str">
            <v>SINAPI97522</v>
          </cell>
          <cell r="B4852" t="str">
            <v>SINAPI</v>
          </cell>
          <cell r="C4852" t="str">
            <v>97522</v>
          </cell>
          <cell r="D4852" t="str">
            <v>CURVA 90 GRAUS, EM AÇO, CONEXÃO SOLDADA, DN 40 (1 1/2"), INSTALADO EM REDE DE ALIMENTAÇÃO PARA SPRINKLER - FORNECIMENTO E INSTALAÇÃO. AF_10/2020</v>
          </cell>
          <cell r="E4852" t="str">
            <v>UN</v>
          </cell>
          <cell r="F4852" t="str">
            <v>110,85</v>
          </cell>
          <cell r="G4852" t="str">
            <v>113,33</v>
          </cell>
        </row>
        <row r="4853">
          <cell r="A4853" t="str">
            <v>SINAPI97523</v>
          </cell>
          <cell r="B4853" t="str">
            <v>SINAPI</v>
          </cell>
          <cell r="C4853" t="str">
            <v>97523</v>
          </cell>
          <cell r="D4853" t="str">
            <v>CURVA 45 GRAUS, EM AÇO, CONEXÃO SOLDADA, DN 50 (2"), INSTALADO EM REDE DE ALIMENTAÇÃO PARA SPRINKLER - FORNECIMENTO E INSTALAÇÃO. AF_10/2020</v>
          </cell>
          <cell r="E4853" t="str">
            <v>UN</v>
          </cell>
          <cell r="F4853" t="str">
            <v>151,84</v>
          </cell>
          <cell r="G4853" t="str">
            <v>154,72</v>
          </cell>
        </row>
        <row r="4854">
          <cell r="A4854" t="str">
            <v>SINAPI97524</v>
          </cell>
          <cell r="B4854" t="str">
            <v>SINAPI</v>
          </cell>
          <cell r="C4854" t="str">
            <v>97524</v>
          </cell>
          <cell r="D4854" t="str">
            <v>CURVA 90 GRAUS, EM AÇO, CONEXÃO SOLDADA, DN 50 (2"), INSTALADO EM REDE DE ALIMENTAÇÃO PARA SPRINKLER - FORNECIMENTO E INSTALAÇÃO. AF_10/2020</v>
          </cell>
          <cell r="E4854" t="str">
            <v>UN</v>
          </cell>
          <cell r="F4854" t="str">
            <v>163,48</v>
          </cell>
          <cell r="G4854" t="str">
            <v>166,36</v>
          </cell>
        </row>
        <row r="4855">
          <cell r="A4855" t="str">
            <v>SINAPI97525</v>
          </cell>
          <cell r="B4855" t="str">
            <v>SINAPI</v>
          </cell>
          <cell r="C4855" t="str">
            <v>97525</v>
          </cell>
          <cell r="D4855" t="str">
            <v>CURVA 45 GRAUS, EM AÇO, CONEXÃO SOLDADA, DN 65 (2 1/2"), INSTALADO EM REDE DE ALIMENTAÇÃO PARA SPRINKLER - FORNECIMENTO E INSTALAÇÃO. AF_10/2020</v>
          </cell>
          <cell r="E4855" t="str">
            <v>UN</v>
          </cell>
          <cell r="F4855" t="str">
            <v>283,32</v>
          </cell>
          <cell r="G4855" t="str">
            <v>286,77</v>
          </cell>
        </row>
        <row r="4856">
          <cell r="A4856" t="str">
            <v>SINAPI97526</v>
          </cell>
          <cell r="B4856" t="str">
            <v>SINAPI</v>
          </cell>
          <cell r="C4856" t="str">
            <v>97526</v>
          </cell>
          <cell r="D4856" t="str">
            <v>CURVA 90 GRAUS, EM AÇO, CONEXÃO SOLDADA, DN 65 (2 1/2"), INSTALADO EM REDE DE ALIMENTAÇÃO PARA SPRINKLER - FORNECIMENTO E INSTALAÇÃO. AF_10/2020</v>
          </cell>
          <cell r="E4856" t="str">
            <v>UN</v>
          </cell>
          <cell r="F4856" t="str">
            <v>301,93</v>
          </cell>
          <cell r="G4856" t="str">
            <v>305,38</v>
          </cell>
        </row>
        <row r="4857">
          <cell r="A4857" t="str">
            <v>SINAPI97527</v>
          </cell>
          <cell r="B4857" t="str">
            <v>SINAPI</v>
          </cell>
          <cell r="C4857" t="str">
            <v>97527</v>
          </cell>
          <cell r="D4857" t="str">
            <v>CURVA 45 GRAUS, EM AÇO, CONEXÃO SOLDADA, DN 80 (3"), INSTALADO EM REDE DE ALIMENTAÇÃO PARA SPRINKLER - FORNECIMENTO E INSTALAÇÃO. AF_10/2020</v>
          </cell>
          <cell r="E4857" t="str">
            <v>UN</v>
          </cell>
          <cell r="F4857" t="str">
            <v>689,27</v>
          </cell>
          <cell r="G4857" t="str">
            <v>693,29</v>
          </cell>
        </row>
        <row r="4858">
          <cell r="A4858" t="str">
            <v>SINAPI97528</v>
          </cell>
          <cell r="B4858" t="str">
            <v>SINAPI</v>
          </cell>
          <cell r="C4858" t="str">
            <v>97528</v>
          </cell>
          <cell r="D4858" t="str">
            <v>CURVA 90 GRAUS, EM AÇO, CONEXÃO SOLDADA, DN 80 (3"), INSTALADO EM REDE DE ALIMENTAÇÃO PARA SPRINKLER - FORNECIMENTO E INSTALAÇÃO. AF_10/2020</v>
          </cell>
          <cell r="E4858" t="str">
            <v>UN</v>
          </cell>
          <cell r="F4858" t="str">
            <v>605,78</v>
          </cell>
          <cell r="G4858" t="str">
            <v>609,80</v>
          </cell>
        </row>
        <row r="4859">
          <cell r="A4859" t="str">
            <v>SINAPI97529</v>
          </cell>
          <cell r="B4859" t="str">
            <v>SINAPI</v>
          </cell>
          <cell r="C4859" t="str">
            <v>97529</v>
          </cell>
          <cell r="D4859" t="str">
            <v>TÊ, EM AÇO, CONEXÃO SOLDADA, DN 25 (1"), INSTALADO EM REDE DE ALIMENTAÇÃO PARA SPRINKLER - FORNECIMENTO E INSTALAÇÃO. AF_10/2020</v>
          </cell>
          <cell r="E4859" t="str">
            <v>UN</v>
          </cell>
          <cell r="F4859" t="str">
            <v>88,06</v>
          </cell>
          <cell r="G4859" t="str">
            <v>90,62</v>
          </cell>
        </row>
        <row r="4860">
          <cell r="A4860" t="str">
            <v>SINAPI97530</v>
          </cell>
          <cell r="B4860" t="str">
            <v>SINAPI</v>
          </cell>
          <cell r="C4860" t="str">
            <v>97530</v>
          </cell>
          <cell r="D4860" t="str">
            <v>TÊ, EM AÇO, CONEXÃO SOLDADA, DN 32 (1 1/4"), INSTALADO EM REDE DE ALIMENTAÇÃO PARA SPRINKLER - FORNECIMENTO E INSTALAÇÃO. AF_10/2020</v>
          </cell>
          <cell r="E4860" t="str">
            <v>UN</v>
          </cell>
          <cell r="F4860" t="str">
            <v>126,39</v>
          </cell>
          <cell r="G4860" t="str">
            <v>129,31</v>
          </cell>
        </row>
        <row r="4861">
          <cell r="A4861" t="str">
            <v>SINAPI97531</v>
          </cell>
          <cell r="B4861" t="str">
            <v>SINAPI</v>
          </cell>
          <cell r="C4861" t="str">
            <v>97531</v>
          </cell>
          <cell r="D4861" t="str">
            <v>TÊ, EM AÇO, CONEXÃO SOLDADA, DN 40 (1 1/2"), INSTALADO EM REDE DE ALIMENTAÇÃO PARA SPRINKLER - FORNECIMENTO E INSTALAÇÃO. AF_10/2020</v>
          </cell>
          <cell r="E4861" t="str">
            <v>UN</v>
          </cell>
          <cell r="F4861" t="str">
            <v>160,47</v>
          </cell>
          <cell r="G4861" t="str">
            <v>163,78</v>
          </cell>
        </row>
        <row r="4862">
          <cell r="A4862" t="str">
            <v>SINAPI97532</v>
          </cell>
          <cell r="B4862" t="str">
            <v>SINAPI</v>
          </cell>
          <cell r="C4862" t="str">
            <v>97532</v>
          </cell>
          <cell r="D4862" t="str">
            <v>TÊ, EM AÇO, CONEXÃO SOLDADA, DN 50 (2"), INSTALADO EM REDE DE ALIMENTAÇÃO PARA SPRINKLER - FORNECIMENTO E INSTALAÇÃO. AF_10/2020</v>
          </cell>
          <cell r="E4862" t="str">
            <v>UN</v>
          </cell>
          <cell r="F4862" t="str">
            <v>249,28</v>
          </cell>
          <cell r="G4862" t="str">
            <v>253,10</v>
          </cell>
        </row>
        <row r="4863">
          <cell r="A4863" t="str">
            <v>SINAPI97533</v>
          </cell>
          <cell r="B4863" t="str">
            <v>SINAPI</v>
          </cell>
          <cell r="C4863" t="str">
            <v>97533</v>
          </cell>
          <cell r="D4863" t="str">
            <v>TÊ, EM AÇO, CONEXÃO SOLDADA, DN 65 (2 1/2"), INSTALADO EM REDE DE ALIMENTAÇÃO PARA SPRINKLER - FORNECIMENTO E INSTALAÇÃO. AF_10/2020</v>
          </cell>
          <cell r="E4863" t="str">
            <v>UN</v>
          </cell>
          <cell r="F4863" t="str">
            <v>466,53</v>
          </cell>
          <cell r="G4863" t="str">
            <v>471,71</v>
          </cell>
        </row>
        <row r="4864">
          <cell r="A4864" t="str">
            <v>SINAPI97534</v>
          </cell>
          <cell r="B4864" t="str">
            <v>SINAPI</v>
          </cell>
          <cell r="C4864" t="str">
            <v>97534</v>
          </cell>
          <cell r="D4864" t="str">
            <v>TÊ, EM AÇO, CONEXÃO SOLDADA, DN 80 (3"), INSTALADO EM REDE DE ALIMENTAÇÃO PARA SPRINKLER - FORNECIMENTO E INSTALAÇÃO. AF_10/2020</v>
          </cell>
          <cell r="E4864" t="str">
            <v>UN</v>
          </cell>
          <cell r="F4864" t="str">
            <v>735,10</v>
          </cell>
          <cell r="G4864" t="str">
            <v>740,46</v>
          </cell>
        </row>
        <row r="4865">
          <cell r="A4865" t="str">
            <v>SINAPI97537</v>
          </cell>
          <cell r="B4865" t="str">
            <v>SINAPI</v>
          </cell>
          <cell r="C4865" t="str">
            <v>97537</v>
          </cell>
          <cell r="D4865" t="str">
            <v>LUVA, EM AÇO, CONEXÃO SOLDADA, DN 15 (1/2"), INSTALADO EM RAMAIS E SUB-RAMAIS DE GÁS - FORNECIMENTO E INSTALAÇÃO. AF_10/2020</v>
          </cell>
          <cell r="E4865" t="str">
            <v>UN</v>
          </cell>
          <cell r="F4865" t="str">
            <v>26,67</v>
          </cell>
          <cell r="G4865" t="str">
            <v>27,93</v>
          </cell>
        </row>
        <row r="4866">
          <cell r="A4866" t="str">
            <v>SINAPI97540</v>
          </cell>
          <cell r="B4866" t="str">
            <v>SINAPI</v>
          </cell>
          <cell r="C4866" t="str">
            <v>97540</v>
          </cell>
          <cell r="D4866" t="str">
            <v>LUVA, EM AÇO, CONEXÃO SOLDADA, DN 20 (3/4"), INSTALADO EM RAMAIS E SUB-RAMAIS DE GÁS - FORNECIMENTO E INSTALAÇÃO. AF_10/2020</v>
          </cell>
          <cell r="E4866" t="str">
            <v>UN</v>
          </cell>
          <cell r="F4866" t="str">
            <v>36,40</v>
          </cell>
          <cell r="G4866" t="str">
            <v>38,56</v>
          </cell>
        </row>
        <row r="4867">
          <cell r="A4867" t="str">
            <v>SINAPI97541</v>
          </cell>
          <cell r="B4867" t="str">
            <v>SINAPI</v>
          </cell>
          <cell r="C4867" t="str">
            <v>97541</v>
          </cell>
          <cell r="D4867" t="str">
            <v>LUVA COM REDUÇÃO, EM AÇO, CONEXÃO SOLDADA, DN 20 X 15 MM (3/4" X 1/2"), INSTALADO EM RAMAIS E SUB-RAMAIS DE GÁS - FORNECIMENTO E INSTALAÇÃO. AF_10/2020</v>
          </cell>
          <cell r="E4867" t="str">
            <v>UN</v>
          </cell>
          <cell r="F4867" t="str">
            <v>31,44</v>
          </cell>
          <cell r="G4867" t="str">
            <v>33,60</v>
          </cell>
        </row>
        <row r="4868">
          <cell r="A4868" t="str">
            <v>SINAPI97543</v>
          </cell>
          <cell r="B4868" t="str">
            <v>SINAPI</v>
          </cell>
          <cell r="C4868" t="str">
            <v>97543</v>
          </cell>
          <cell r="D4868" t="str">
            <v>LUVA, EM AÇO, CONEXÃO SOLDADA, DN 25 (1"), INSTALADO EM RAMAIS E SUB-RAMAIS DE GÁS - FORNECIMENTO E INSTALAÇÃO. AF_10/2020</v>
          </cell>
          <cell r="E4868" t="str">
            <v>UN</v>
          </cell>
          <cell r="F4868" t="str">
            <v>60,00</v>
          </cell>
          <cell r="G4868" t="str">
            <v>64,19</v>
          </cell>
        </row>
        <row r="4869">
          <cell r="A4869" t="str">
            <v>SINAPI97544</v>
          </cell>
          <cell r="B4869" t="str">
            <v>SINAPI</v>
          </cell>
          <cell r="C4869" t="str">
            <v>97544</v>
          </cell>
          <cell r="D4869" t="str">
            <v>LUVA COM REDUÇÃO, EM AÇO, CONEXÃO SOLDADA, DN 25 X 20 MM (1" X 3/4"), INSTALADO EM RAMAIS E SUB-RAMAIS DE GÁS - FORNECIMENTO E INSTALAÇÃO. AF_10/2020</v>
          </cell>
          <cell r="E4869" t="str">
            <v>UN</v>
          </cell>
          <cell r="F4869" t="str">
            <v>54,03</v>
          </cell>
          <cell r="G4869" t="str">
            <v>58,22</v>
          </cell>
        </row>
        <row r="4870">
          <cell r="A4870" t="str">
            <v>SINAPI97546</v>
          </cell>
          <cell r="B4870" t="str">
            <v>SINAPI</v>
          </cell>
          <cell r="C4870" t="str">
            <v>97546</v>
          </cell>
          <cell r="D4870" t="str">
            <v>CURVA 45 GRAUS, EM AÇO, CONEXÃO SOLDADA, DN 15 (1/2"), INSTALADO EM RAMAIS E SUB-RAMAIS DE GÁS - FORNECIMENTO E INSTALAÇÃO. AF_10/2020</v>
          </cell>
          <cell r="E4870" t="str">
            <v>UN</v>
          </cell>
          <cell r="F4870" t="str">
            <v>37,43</v>
          </cell>
          <cell r="G4870" t="str">
            <v>39,31</v>
          </cell>
        </row>
        <row r="4871">
          <cell r="A4871" t="str">
            <v>SINAPI97547</v>
          </cell>
          <cell r="B4871" t="str">
            <v>SINAPI</v>
          </cell>
          <cell r="C4871" t="str">
            <v>97547</v>
          </cell>
          <cell r="D4871" t="str">
            <v>CURVA 90 GRAUS, EM AÇO, CONEXÃO SOLDADA, DN 15 (1/2"), INSTALADO EM RAMAIS E SUB-RAMAIS DE GÁS - FORNECIMENTO E INSTALAÇÃO. AF_10/2020</v>
          </cell>
          <cell r="E4871" t="str">
            <v>UN</v>
          </cell>
          <cell r="F4871" t="str">
            <v>37,43</v>
          </cell>
          <cell r="G4871" t="str">
            <v>39,31</v>
          </cell>
        </row>
        <row r="4872">
          <cell r="A4872" t="str">
            <v>SINAPI97548</v>
          </cell>
          <cell r="B4872" t="str">
            <v>SINAPI</v>
          </cell>
          <cell r="C4872" t="str">
            <v>97548</v>
          </cell>
          <cell r="D4872" t="str">
            <v>CURVA 45 GRAUS, EM AÇO, CONEXÃO SOLDADA, DN 20 (3/4"), INSTALADO EM RAMAIS E SUB-RAMAIS DE GÁS - FORNECIMENTO E INSTALAÇÃO. AF_10/2020</v>
          </cell>
          <cell r="E4872" t="str">
            <v>UN</v>
          </cell>
          <cell r="F4872" t="str">
            <v>55,96</v>
          </cell>
          <cell r="G4872" t="str">
            <v>59,19</v>
          </cell>
        </row>
        <row r="4873">
          <cell r="A4873" t="str">
            <v>SINAPI97549</v>
          </cell>
          <cell r="B4873" t="str">
            <v>SINAPI</v>
          </cell>
          <cell r="C4873" t="str">
            <v>97549</v>
          </cell>
          <cell r="D4873" t="str">
            <v>CURVA 90 GRAUS, EM AÇO, CONEXÃO SOLDADA, DN 20 (3/4"), INSTALADO EM RAMAIS E SUB-RAMAIS DE GÁS - FORNECIMENTO E INSTALAÇÃO. AF_10/2020</v>
          </cell>
          <cell r="E4873" t="str">
            <v>UN</v>
          </cell>
          <cell r="F4873" t="str">
            <v>55,96</v>
          </cell>
          <cell r="G4873" t="str">
            <v>59,19</v>
          </cell>
        </row>
        <row r="4874">
          <cell r="A4874" t="str">
            <v>SINAPI97550</v>
          </cell>
          <cell r="B4874" t="str">
            <v>SINAPI</v>
          </cell>
          <cell r="C4874" t="str">
            <v>97550</v>
          </cell>
          <cell r="D4874" t="str">
            <v>CURVA 45 GRAUS, EM AÇO, CONEXÃO SOLDADA, DN 25 (1"), INSTALADO EM RAMAIS E SUB-RAMAIS DE GÁS - FORNECIMENTO E INSTALAÇÃO. AF_10/2020</v>
          </cell>
          <cell r="E4874" t="str">
            <v>UN</v>
          </cell>
          <cell r="F4874" t="str">
            <v>93,98</v>
          </cell>
          <cell r="G4874" t="str">
            <v>100,26</v>
          </cell>
        </row>
        <row r="4875">
          <cell r="A4875" t="str">
            <v>SINAPI97551</v>
          </cell>
          <cell r="B4875" t="str">
            <v>SINAPI</v>
          </cell>
          <cell r="C4875" t="str">
            <v>97551</v>
          </cell>
          <cell r="D4875" t="str">
            <v>CURVA 90 GRAUS, EM AÇO, CONEXÃO SOLDADA, DN 25 (1"), INSTALADO EM RAMAIS E SUB-RAMAIS DE GÁS - FORNECIMENTO E INSTALAÇÃO. AF_10/2020</v>
          </cell>
          <cell r="E4875" t="str">
            <v>UN</v>
          </cell>
          <cell r="F4875" t="str">
            <v>93,98</v>
          </cell>
          <cell r="G4875" t="str">
            <v>100,26</v>
          </cell>
        </row>
        <row r="4876">
          <cell r="A4876" t="str">
            <v>SINAPI97552</v>
          </cell>
          <cell r="B4876" t="str">
            <v>SINAPI</v>
          </cell>
          <cell r="C4876" t="str">
            <v>97552</v>
          </cell>
          <cell r="D4876" t="str">
            <v>TÊ, EM AÇO, CONEXÃO SOLDADA, DN 15 (1/2"), INSTALADO EM RAMAIS E SUB-RAMAIS DE GÁS - FORNECIMENTO E INSTALAÇÃO. AF_10/2020</v>
          </cell>
          <cell r="E4876" t="str">
            <v>UN</v>
          </cell>
          <cell r="F4876" t="str">
            <v>54,25</v>
          </cell>
          <cell r="G4876" t="str">
            <v>56,76</v>
          </cell>
        </row>
        <row r="4877">
          <cell r="A4877" t="str">
            <v>SINAPI97553</v>
          </cell>
          <cell r="B4877" t="str">
            <v>SINAPI</v>
          </cell>
          <cell r="C4877" t="str">
            <v>97553</v>
          </cell>
          <cell r="D4877" t="str">
            <v>TÊ, EM AÇO, CONEXÃO SOLDADA, DN 20 (3/4"), INSTALADO EM RAMAIS E SUB-RAMAIS DE GÁS - FORNECIMENTO E INSTALAÇÃO. AF_10/2020</v>
          </cell>
          <cell r="E4877" t="str">
            <v>UN</v>
          </cell>
          <cell r="F4877" t="str">
            <v>78,97</v>
          </cell>
          <cell r="G4877" t="str">
            <v>83,29</v>
          </cell>
        </row>
        <row r="4878">
          <cell r="A4878" t="str">
            <v>SINAPI97554</v>
          </cell>
          <cell r="B4878" t="str">
            <v>SINAPI</v>
          </cell>
          <cell r="C4878" t="str">
            <v>97554</v>
          </cell>
          <cell r="D4878" t="str">
            <v>TÊ, EM AÇO, CONEXÃO SOLDADA, DN 25 (1"), INSTALADO EM RAMAIS E SUB-RAMAIS DE GÁS - FORNECIMENTO E INSTALAÇÃO. AF_10/2020</v>
          </cell>
          <cell r="E4878" t="str">
            <v>UN</v>
          </cell>
          <cell r="F4878" t="str">
            <v>137,79</v>
          </cell>
          <cell r="G4878" t="str">
            <v>146,18</v>
          </cell>
        </row>
        <row r="4879">
          <cell r="A4879" t="str">
            <v>SINAPI98602</v>
          </cell>
          <cell r="B4879" t="str">
            <v>SINAPI</v>
          </cell>
          <cell r="C4879" t="str">
            <v>98602</v>
          </cell>
          <cell r="D4879" t="str">
            <v>CONECTOR EM BRONZE/LATÃO, DN 22 MM X 1/2", SEM ANEL DE SOLDA, BOLSA X ROSCA F, INSTALADO EM PRUMADA DE HIDRÁULICA PREDIAL - FORNECIMENTO E INSTALAÇÃO. AF_04/2022</v>
          </cell>
          <cell r="E4879" t="str">
            <v>UN</v>
          </cell>
          <cell r="F4879" t="str">
            <v>18,70</v>
          </cell>
          <cell r="G4879" t="str">
            <v>19,17</v>
          </cell>
        </row>
        <row r="4880">
          <cell r="A4880" t="str">
            <v>SINAPI103805</v>
          </cell>
          <cell r="B4880" t="str">
            <v>SINAPI</v>
          </cell>
          <cell r="C4880" t="str">
            <v>103805</v>
          </cell>
          <cell r="D4880" t="str">
            <v>COTOVELO EM COBRE, DN 15 MM, 90 GRAUS, SEM ANEL DE SOLDA, INSTALADO EM RAMAL E SUB-RAMAL DE GÁS COMBUSTÍVEL - FORNECIMENTO E INSTALAÇÃO. AF_04/2022</v>
          </cell>
          <cell r="E4880" t="str">
            <v>UN</v>
          </cell>
          <cell r="F4880" t="str">
            <v>20,84</v>
          </cell>
          <cell r="G4880" t="str">
            <v>22,59</v>
          </cell>
        </row>
        <row r="4881">
          <cell r="A4881" t="str">
            <v>SINAPI103806</v>
          </cell>
          <cell r="B4881" t="str">
            <v>SINAPI</v>
          </cell>
          <cell r="C4881" t="str">
            <v>103806</v>
          </cell>
          <cell r="D4881" t="str">
            <v>CURVA EM COBRE, DN 15 MM, 45 GRAUS, SEM ANEL DE SOLDA, BOLSA X BOLSA, INSTALADO EM RAMAL E SUB-RAMAL DE GÁS COMBUSTÍVEL - FORNECIMENTO E INSTALAÇÃO. AF_04/2022</v>
          </cell>
          <cell r="E4881" t="str">
            <v>UN</v>
          </cell>
          <cell r="F4881" t="str">
            <v>20,81</v>
          </cell>
          <cell r="G4881" t="str">
            <v>22,56</v>
          </cell>
        </row>
        <row r="4882">
          <cell r="A4882" t="str">
            <v>SINAPI103807</v>
          </cell>
          <cell r="B4882" t="str">
            <v>SINAPI</v>
          </cell>
          <cell r="C4882" t="str">
            <v>103807</v>
          </cell>
          <cell r="D4882" t="str">
            <v>COTOVELO EM BRONZE/LATÃO, DN 15 MM X 1/2", 90 GRAUS, SEM ANEL DE SOLDA, BOLSA X ROSCA F, INSTALADO EM RAMAL E SUB-RAMAL DE GÁS COMBUSTÍVEL - FORNECIMENTO E INSTALAÇÃO. AF_04/2022</v>
          </cell>
          <cell r="E4882" t="str">
            <v>UN</v>
          </cell>
          <cell r="F4882" t="str">
            <v>23,71</v>
          </cell>
          <cell r="G4882" t="str">
            <v>24,84</v>
          </cell>
        </row>
        <row r="4883">
          <cell r="A4883" t="str">
            <v>SINAPI103808</v>
          </cell>
          <cell r="B4883" t="str">
            <v>SINAPI</v>
          </cell>
          <cell r="C4883" t="str">
            <v>103808</v>
          </cell>
          <cell r="D4883" t="str">
            <v>COTOVELO EM COBRE, DN 22 MM, 90 GRAUS, SEM ANEL DE SOLDA, INSTALADO EM RAMAL E SUB-RAMAL DE GÁS COMBUSTÍVEL - FORNECIMENTO E INSTALAÇÃO. AF_04/2022</v>
          </cell>
          <cell r="E4883" t="str">
            <v>UN</v>
          </cell>
          <cell r="F4883" t="str">
            <v>38,54</v>
          </cell>
          <cell r="G4883" t="str">
            <v>41,54</v>
          </cell>
        </row>
        <row r="4884">
          <cell r="A4884" t="str">
            <v>SINAPI103809</v>
          </cell>
          <cell r="B4884" t="str">
            <v>SINAPI</v>
          </cell>
          <cell r="C4884" t="str">
            <v>103809</v>
          </cell>
          <cell r="D4884" t="str">
            <v>CURVA EM COBRE, DN 22 MM, 45 GRAUS, SEM ANEL DE SOLDA, BOLSA X BOLSA, INSTALADO EM RAMAL E SUB-RAMAL DE GÁS COMBUSTÍVEL - FORNECIMENTO E INSTALAÇÃO. AF_04/2022</v>
          </cell>
          <cell r="E4884" t="str">
            <v>UN</v>
          </cell>
          <cell r="F4884" t="str">
            <v>38,25</v>
          </cell>
          <cell r="G4884" t="str">
            <v>41,25</v>
          </cell>
        </row>
        <row r="4885">
          <cell r="A4885" t="str">
            <v>SINAPI103810</v>
          </cell>
          <cell r="B4885" t="str">
            <v>SINAPI</v>
          </cell>
          <cell r="C4885" t="str">
            <v>103810</v>
          </cell>
          <cell r="D4885" t="str">
            <v>COTOVELO EM BRONZE/LATÃO, DN 22 MM X 1/2", 90 GRAUS, SEM ANEL DE SOLDA, BOLSA X ROSCA F, INSTALADO EM RAMAL E SUB-RAMAL DE GÁS COMBUSTÍVEL - FORNECIMENTO E INSTALAÇÃO. AF_04/2022</v>
          </cell>
          <cell r="E4885" t="str">
            <v>UN</v>
          </cell>
          <cell r="F4885" t="str">
            <v>36,58</v>
          </cell>
          <cell r="G4885" t="str">
            <v>38,34</v>
          </cell>
        </row>
        <row r="4886">
          <cell r="A4886" t="str">
            <v>SINAPI103811</v>
          </cell>
          <cell r="B4886" t="str">
            <v>SINAPI</v>
          </cell>
          <cell r="C4886" t="str">
            <v>103811</v>
          </cell>
          <cell r="D4886" t="str">
            <v>COTOVELO EM BRONZE/LATÃO, DN 22 MM X 3/4", 90 GRAUS, SEM ANEL DE SOLDA, BOLSA X ROSCA F, INSTALADO EM RAMAL E SUB-RAMAL DE GÁS COMBUSTÍVEL - FORNECIMENTO E INSTALAÇÃO. AF_04/2022</v>
          </cell>
          <cell r="E4886" t="str">
            <v>UN</v>
          </cell>
          <cell r="F4886" t="str">
            <v>40,27</v>
          </cell>
          <cell r="G4886" t="str">
            <v>42,17</v>
          </cell>
        </row>
        <row r="4887">
          <cell r="A4887" t="str">
            <v>SINAPI103812</v>
          </cell>
          <cell r="B4887" t="str">
            <v>SINAPI</v>
          </cell>
          <cell r="C4887" t="str">
            <v>103812</v>
          </cell>
          <cell r="D4887" t="str">
            <v>COTOVELO EM COBRE, DN 28 MM, 90 GRAUS, SEM ANEL DE SOLDA, INSTALADO EM RAMAL E SUB-RAMAL DE GÁS COMBUSTÍVEL - FORNECIMENTO E INSTALAÇÃO. AF_04/2022</v>
          </cell>
          <cell r="E4887" t="str">
            <v>UN</v>
          </cell>
          <cell r="F4887" t="str">
            <v>56,43</v>
          </cell>
          <cell r="G4887" t="str">
            <v>60,50</v>
          </cell>
        </row>
        <row r="4888">
          <cell r="A4888" t="str">
            <v>SINAPI103813</v>
          </cell>
          <cell r="B4888" t="str">
            <v>SINAPI</v>
          </cell>
          <cell r="C4888" t="str">
            <v>103813</v>
          </cell>
          <cell r="D4888" t="str">
            <v>CURVA EM COBRE, DN 28 MM, 45 GRAUS, SEM ANEL DE SOLDA, BOLSA X BOLSA, INSTALADO EM RAMAL E SUB-RAMAL DE GÁS COMBUSTÍVEL - FORNECIMENTO E INSTALAÇÃO. AF_04/2022</v>
          </cell>
          <cell r="E4888" t="str">
            <v>UN</v>
          </cell>
          <cell r="F4888" t="str">
            <v>54,67</v>
          </cell>
          <cell r="G4888" t="str">
            <v>58,74</v>
          </cell>
        </row>
        <row r="4889">
          <cell r="A4889" t="str">
            <v>SINAPI103814</v>
          </cell>
          <cell r="B4889" t="str">
            <v>SINAPI</v>
          </cell>
          <cell r="C4889" t="str">
            <v>103814</v>
          </cell>
          <cell r="D4889" t="str">
            <v>LUVA EM COBRE, DN 15 MM, SEM ANEL DE SOLDA, INSTALADO EM RAMAL E SUB-RAMAL DE GÁS COMBUSTÍVEL - FORNECIMENTO E INSTALAÇÃO. AF_04/2022</v>
          </cell>
          <cell r="E4889" t="str">
            <v>UN</v>
          </cell>
          <cell r="F4889" t="str">
            <v>13,68</v>
          </cell>
          <cell r="G4889" t="str">
            <v>14,84</v>
          </cell>
        </row>
        <row r="4890">
          <cell r="A4890" t="str">
            <v>SINAPI103815</v>
          </cell>
          <cell r="B4890" t="str">
            <v>SINAPI</v>
          </cell>
          <cell r="C4890" t="str">
            <v>103815</v>
          </cell>
          <cell r="D4890" t="str">
            <v>LUVA PASSANTE EM COBRE, DN 15 MM, SEM ANEL DE SOLDA, INSTALADO EM RAMAL E SUB-RAMAL DE GÁS COMBUSTÍVEL - FORNECIMENTO E INSTALAÇÃO. AF_04/2022</v>
          </cell>
          <cell r="E4890" t="str">
            <v>UN</v>
          </cell>
          <cell r="F4890" t="str">
            <v>13,71</v>
          </cell>
          <cell r="G4890" t="str">
            <v>14,87</v>
          </cell>
        </row>
        <row r="4891">
          <cell r="A4891" t="str">
            <v>SINAPI103816</v>
          </cell>
          <cell r="B4891" t="str">
            <v>SINAPI</v>
          </cell>
          <cell r="C4891" t="str">
            <v>103816</v>
          </cell>
          <cell r="D4891" t="str">
            <v>CURVA DE TRANSPOSIÇÃO EM BRONZE/LATÃO, DN 15 MM, SEM ANEL DE SOLDA, BOLSA X BOLSA, INSTALADO EM RAMAL E SUB-RAMAL DE GÁS COMBUSTÍVEL - FORNECIMENTO E INSTALAÇÃO. AF_04/2022</v>
          </cell>
          <cell r="E4891" t="str">
            <v>UN</v>
          </cell>
          <cell r="F4891" t="str">
            <v>28,92</v>
          </cell>
          <cell r="G4891" t="str">
            <v>30,08</v>
          </cell>
        </row>
        <row r="4892">
          <cell r="A4892" t="str">
            <v>SINAPI103817</v>
          </cell>
          <cell r="B4892" t="str">
            <v>SINAPI</v>
          </cell>
          <cell r="C4892" t="str">
            <v>103817</v>
          </cell>
          <cell r="D4892" t="str">
            <v>JUNTA DE EXPANSÃO EM COBRE, DN 15 MM, PONTA X PONTA, INSTALADO EM RAMAL E SUB-RAMAL DE GÁS COMBUSTÍVEL - FORNECIMENTO E INSTALAÇÃO. AF_04/2022</v>
          </cell>
          <cell r="E4892" t="str">
            <v>UN</v>
          </cell>
          <cell r="F4892" t="str">
            <v>451,70</v>
          </cell>
          <cell r="G4892" t="str">
            <v>452,86</v>
          </cell>
        </row>
        <row r="4893">
          <cell r="A4893" t="str">
            <v>SINAPI103818</v>
          </cell>
          <cell r="B4893" t="str">
            <v>SINAPI</v>
          </cell>
          <cell r="C4893" t="str">
            <v>103818</v>
          </cell>
          <cell r="D4893" t="str">
            <v>CONECTOR EM BRONZE/LATÃO, DN 15 MM X 1/2", SEM ANEL DE SOLDA, BOLSA X ROSCA F, INSTALADO EM RAMAL E SUB-RAMAL DE GÁS COMBUSTÍVEL - FORNECIMENTO E INSTALAÇÃO. AF_04/2022</v>
          </cell>
          <cell r="E4893" t="str">
            <v>UN</v>
          </cell>
          <cell r="F4893" t="str">
            <v>21,37</v>
          </cell>
          <cell r="G4893" t="str">
            <v>22,21</v>
          </cell>
        </row>
        <row r="4894">
          <cell r="A4894" t="str">
            <v>SINAPI103819</v>
          </cell>
          <cell r="B4894" t="str">
            <v>SINAPI</v>
          </cell>
          <cell r="C4894" t="str">
            <v>103819</v>
          </cell>
          <cell r="D4894" t="str">
            <v>LUVA EM COBRE, DN 22 MM, SEM ANEL DE SOLDA, INSTALADO EM RAMAL E SUB-RAMAL DE GÁS COMBUSTÍVEL - FORNECIMENTO E INSTALAÇÃO. AF_04/2022</v>
          </cell>
          <cell r="E4894" t="str">
            <v>UN</v>
          </cell>
          <cell r="F4894" t="str">
            <v>24,07</v>
          </cell>
          <cell r="G4894" t="str">
            <v>26,06</v>
          </cell>
        </row>
        <row r="4895">
          <cell r="A4895" t="str">
            <v>SINAPI103820</v>
          </cell>
          <cell r="B4895" t="str">
            <v>SINAPI</v>
          </cell>
          <cell r="C4895" t="str">
            <v>103820</v>
          </cell>
          <cell r="D4895" t="str">
            <v>LUVA PASSANTE EM COBRE, DN 22 MM, SEM ANEL DE SOLDA, INSTALADO EM RAMAL E SUB-RAMAL DE GÁS COMBUSTÍVEL - FORNECIMENTO E INSTALAÇÃO. AF_04/2022</v>
          </cell>
          <cell r="E4895" t="str">
            <v>UN</v>
          </cell>
          <cell r="F4895" t="str">
            <v>25,38</v>
          </cell>
          <cell r="G4895" t="str">
            <v>27,37</v>
          </cell>
        </row>
        <row r="4896">
          <cell r="A4896" t="str">
            <v>SINAPI103821</v>
          </cell>
          <cell r="B4896" t="str">
            <v>SINAPI</v>
          </cell>
          <cell r="C4896" t="str">
            <v>103821</v>
          </cell>
          <cell r="D4896" t="str">
            <v>JUNTA DE EXPANSÃO EM COBRE, DN 22 MM, PONTA X PONTA, INSTALADO EM RAMAL E SUB-RAMAL DE GÁS COMBUSTÍVEL - FORNECIMENTO E INSTALAÇÃO. AF_04/2022</v>
          </cell>
          <cell r="E4896" t="str">
            <v>UN</v>
          </cell>
          <cell r="F4896" t="str">
            <v>529,98</v>
          </cell>
          <cell r="G4896" t="str">
            <v>531,97</v>
          </cell>
        </row>
        <row r="4897">
          <cell r="A4897" t="str">
            <v>SINAPI103822</v>
          </cell>
          <cell r="B4897" t="str">
            <v>SINAPI</v>
          </cell>
          <cell r="C4897" t="str">
            <v>103822</v>
          </cell>
          <cell r="D4897" t="str">
            <v>CURVA DE TRANSPOSIÇÃO EM BRONZE/LATÃO, DN 22 MM, SEM ANEL DE SOLDA, BOLSA X BOLSA, INSTALADO EM RAMAL E SUB-RAMAL DE GÁS COMBUSTÍVEL - FORNECIMENTO E INSTALAÇÃO. AF_04/2022</v>
          </cell>
          <cell r="E4897" t="str">
            <v>UN</v>
          </cell>
          <cell r="F4897" t="str">
            <v>58,80</v>
          </cell>
          <cell r="G4897" t="str">
            <v>60,79</v>
          </cell>
        </row>
        <row r="4898">
          <cell r="A4898" t="str">
            <v>SINAPI103823</v>
          </cell>
          <cell r="B4898" t="str">
            <v>SINAPI</v>
          </cell>
          <cell r="C4898" t="str">
            <v>103823</v>
          </cell>
          <cell r="D4898" t="str">
            <v>BUCHA DE REDUÇÃO EM COBRE, DN 22 MM X 15 MM, SEM ANEL DE SOLDA, PONTA X BOLSA, INSTALADO EM RAMAL E SUB-RAMAL DE GÁS COMBUSTÍVEL - FORNECIMENTO E INSTALAÇÃO. AF_04/2022</v>
          </cell>
          <cell r="E4898" t="str">
            <v>UN</v>
          </cell>
          <cell r="F4898" t="str">
            <v>20,60</v>
          </cell>
          <cell r="G4898" t="str">
            <v>22,19</v>
          </cell>
        </row>
        <row r="4899">
          <cell r="A4899" t="str">
            <v>SINAPI103824</v>
          </cell>
          <cell r="B4899" t="str">
            <v>SINAPI</v>
          </cell>
          <cell r="C4899" t="str">
            <v>103824</v>
          </cell>
          <cell r="D4899" t="str">
            <v>CONECTOR EM BRONZE/LATÃO, DN 22 MM X 1/2", SEM ANEL DE SOLDA, BOLSA X ROSCA F, INSTALADO EM RAMAL E SUB-RAMAL DE GÁS COMBUSTÍVEL - FORNECIMENTO E INSTALAÇÃO. AF_04/2022</v>
          </cell>
          <cell r="E4899" t="str">
            <v>UN</v>
          </cell>
          <cell r="F4899" t="str">
            <v>25,44</v>
          </cell>
          <cell r="G4899" t="str">
            <v>26,70</v>
          </cell>
        </row>
        <row r="4900">
          <cell r="A4900" t="str">
            <v>SINAPI103825</v>
          </cell>
          <cell r="B4900" t="str">
            <v>SINAPI</v>
          </cell>
          <cell r="C4900" t="str">
            <v>103825</v>
          </cell>
          <cell r="D4900" t="str">
            <v>CONECTOR EM BRONZE/LATÃO, DN 22 MM X 3/4", SEM ANEL DE SOLDA, BOLSA X ROSCA F, INSTALADO EM RAMAL E SUB-RAMAL DE GÁS COMBUSTÍVEL - FORNECIMENTO E INSTALAÇÃO. AF_04/2022</v>
          </cell>
          <cell r="E4900" t="str">
            <v>UN</v>
          </cell>
          <cell r="F4900" t="str">
            <v>29,97</v>
          </cell>
          <cell r="G4900" t="str">
            <v>31,37</v>
          </cell>
        </row>
        <row r="4901">
          <cell r="A4901" t="str">
            <v>SINAPI103826</v>
          </cell>
          <cell r="B4901" t="str">
            <v>SINAPI</v>
          </cell>
          <cell r="C4901" t="str">
            <v>103826</v>
          </cell>
          <cell r="D4901" t="str">
            <v>LUVA EM COBRE, DN 28 MM, SEM ANEL DE SOLDA, INSTALADO EM RAMAL E SUB-RAMAL DE GÁS COMBUSTÍVEL - FORNECIMENTO E INSTALAÇÃO. AF_04/2022</v>
          </cell>
          <cell r="E4901" t="str">
            <v>UN</v>
          </cell>
          <cell r="F4901" t="str">
            <v>35,70</v>
          </cell>
          <cell r="G4901" t="str">
            <v>38,41</v>
          </cell>
        </row>
        <row r="4902">
          <cell r="A4902" t="str">
            <v>SINAPI103827</v>
          </cell>
          <cell r="B4902" t="str">
            <v>SINAPI</v>
          </cell>
          <cell r="C4902" t="str">
            <v>103827</v>
          </cell>
          <cell r="D4902" t="str">
            <v>LUVA PASSANTE EM COBRE, DN 28 MM, SEM ANEL DE SOLDA, INSTALADO EM RAMAL E SUB-RAMAL DE GÁS COMBUSTÍVEL - FORNECIMENTO E INSTALAÇÃO. AF_04/2022</v>
          </cell>
          <cell r="E4902" t="str">
            <v>UN</v>
          </cell>
          <cell r="F4902" t="str">
            <v>35,70</v>
          </cell>
          <cell r="G4902" t="str">
            <v>38,41</v>
          </cell>
        </row>
        <row r="4903">
          <cell r="A4903" t="str">
            <v>SINAPI103828</v>
          </cell>
          <cell r="B4903" t="str">
            <v>SINAPI</v>
          </cell>
          <cell r="C4903" t="str">
            <v>103828</v>
          </cell>
          <cell r="D4903" t="str">
            <v>CURVA DE TRANSPOSIÇÃO EM BRONZE/LATÃO, DN 28 MM, SEM ANEL DE SOLDA, BOLSA X BOLSA, INSTALADO EM RAMAL E SUB-RAMAL DE GÁS COMBUSTÍVEL - FORNECIMENTO E INSTALAÇÃO. AF_04/2022</v>
          </cell>
          <cell r="E4903" t="str">
            <v>UN</v>
          </cell>
          <cell r="F4903" t="str">
            <v>97,15</v>
          </cell>
          <cell r="G4903" t="str">
            <v>99,86</v>
          </cell>
        </row>
        <row r="4904">
          <cell r="A4904" t="str">
            <v>SINAPI103829</v>
          </cell>
          <cell r="B4904" t="str">
            <v>SINAPI</v>
          </cell>
          <cell r="C4904" t="str">
            <v>103829</v>
          </cell>
          <cell r="D4904" t="str">
            <v>JUNTA DE EXPANSÃO EM COBRE, DN 28 MM, PONTA X PONTA, INSTALADO EM RAMAL E SUB-RAMAL DE GÁS COMBUSTÍVEL - FORNECIMENTO E INSTALAÇÃO. AF_04/2022</v>
          </cell>
          <cell r="E4904" t="str">
            <v>UN</v>
          </cell>
          <cell r="F4904" t="str">
            <v>586,42</v>
          </cell>
          <cell r="G4904" t="str">
            <v>589,13</v>
          </cell>
        </row>
        <row r="4905">
          <cell r="A4905" t="str">
            <v>SINAPI103830</v>
          </cell>
          <cell r="B4905" t="str">
            <v>SINAPI</v>
          </cell>
          <cell r="C4905" t="str">
            <v>103830</v>
          </cell>
          <cell r="D4905" t="str">
            <v>CONECTOR EM BRONZE/LATÃO, DN 28 MM X 1/2", SEM ANEL DE SOLDA, BOLSA X ROSCA F, INSTALADO EM RAMAL E SUB-RAMAL DE GÁS COMBUSTÍVEL - FORNECIMENTO E INSTALAÇÃO. AF_04/2022</v>
          </cell>
          <cell r="E4905" t="str">
            <v>UN</v>
          </cell>
          <cell r="F4905" t="str">
            <v>38,95</v>
          </cell>
          <cell r="G4905" t="str">
            <v>40,57</v>
          </cell>
        </row>
        <row r="4906">
          <cell r="A4906" t="str">
            <v>SINAPI103831</v>
          </cell>
          <cell r="B4906" t="str">
            <v>SINAPI</v>
          </cell>
          <cell r="C4906" t="str">
            <v>103831</v>
          </cell>
          <cell r="D4906" t="str">
            <v>BUCHA DE REDUÇÃO EM COBRE, DN 28 MM X 22 MM, SEM ANEL DE SOLDA, INSTALADO EM RAMAL E SUB-RAMAL DE GÁS COMBUSTÍVEL - FORNECIMENTO E INSTALAÇÃO. AF_04/2022</v>
          </cell>
          <cell r="E4906" t="str">
            <v>UN</v>
          </cell>
          <cell r="F4906" t="str">
            <v>30,73</v>
          </cell>
          <cell r="G4906" t="str">
            <v>33,09</v>
          </cell>
        </row>
        <row r="4907">
          <cell r="A4907" t="str">
            <v>SINAPI103832</v>
          </cell>
          <cell r="B4907" t="str">
            <v>SINAPI</v>
          </cell>
          <cell r="C4907" t="str">
            <v>103832</v>
          </cell>
          <cell r="D4907" t="str">
            <v>TÊ EM COBRE, DN 15 MM, SEM ANEL DE SOLDA, INSTALADO EM RAMAL E SUB-RAMAL DE GÁS COMBUSTÍVEL - FORNECIMENTO E INSTALAÇÃO. AF_04/2022</v>
          </cell>
          <cell r="E4907" t="str">
            <v>UN</v>
          </cell>
          <cell r="F4907" t="str">
            <v>28,11</v>
          </cell>
          <cell r="G4907" t="str">
            <v>30,45</v>
          </cell>
        </row>
        <row r="4908">
          <cell r="A4908" t="str">
            <v>SINAPI103833</v>
          </cell>
          <cell r="B4908" t="str">
            <v>SINAPI</v>
          </cell>
          <cell r="C4908" t="str">
            <v>103833</v>
          </cell>
          <cell r="D4908" t="str">
            <v>TE EM COBRE, DN 22 MM, SEM ANEL DE SOLDA, INSTALADO EM RAMAL E SUB-RAMAL DE GÁS COMBUSTÍVEL - FORNECIMENTO E INSTALAÇÃO. AF_04/2022</v>
          </cell>
          <cell r="E4908" t="str">
            <v>UN</v>
          </cell>
          <cell r="F4908" t="str">
            <v>51,14</v>
          </cell>
          <cell r="G4908" t="str">
            <v>55,13</v>
          </cell>
        </row>
        <row r="4909">
          <cell r="A4909" t="str">
            <v>SINAPI103834</v>
          </cell>
          <cell r="B4909" t="str">
            <v>SINAPI</v>
          </cell>
          <cell r="C4909" t="str">
            <v>103834</v>
          </cell>
          <cell r="D4909" t="str">
            <v>TÊ EM COBRE, DN 28 MM, SEM ANEL DE SOLDA, INSTALADO EM RAMAL E SUB-RAMAL DE GÁS COMBUSTÍVEL - FORNECIMENTO E INSTALAÇÃO. AF_04/2022</v>
          </cell>
          <cell r="E4909" t="str">
            <v>UN</v>
          </cell>
          <cell r="F4909" t="str">
            <v>73,61</v>
          </cell>
          <cell r="G4909" t="str">
            <v>79,03</v>
          </cell>
        </row>
        <row r="4910">
          <cell r="A4910" t="str">
            <v>SINAPI103838</v>
          </cell>
          <cell r="B4910" t="str">
            <v>SINAPI</v>
          </cell>
          <cell r="C4910" t="str">
            <v>103838</v>
          </cell>
          <cell r="D4910" t="str">
            <v>COTOVELO EM COBRE, DN 15 MM, 90 GRAUS, SEM ANEL DE SOLDA, INSTALADO EM RAMAL E SUB-RAMAL DE GÁS MEDICINAL - FORNECIMENTO E INSTALAÇÃO. AF_04/2022</v>
          </cell>
          <cell r="E4910" t="str">
            <v>UN</v>
          </cell>
          <cell r="F4910" t="str">
            <v>19,98</v>
          </cell>
          <cell r="G4910" t="str">
            <v>21,62</v>
          </cell>
        </row>
        <row r="4911">
          <cell r="A4911" t="str">
            <v>SINAPI103839</v>
          </cell>
          <cell r="B4911" t="str">
            <v>SINAPI</v>
          </cell>
          <cell r="C4911" t="str">
            <v>103839</v>
          </cell>
          <cell r="D4911" t="str">
            <v>CURVA EM COBRE, DN 15 MM, 45 GRAUS, SEM ANEL DE SOLDA, BOLSA X BOLSA, INSTALADO EM RAMAL E SUB-RAMAL DE GÁS MEDICINAL - FORNECIMENTO E INSTALAÇÃO. AF_04/2022</v>
          </cell>
          <cell r="E4911" t="str">
            <v>UN</v>
          </cell>
          <cell r="F4911" t="str">
            <v>19,95</v>
          </cell>
          <cell r="G4911" t="str">
            <v>21,59</v>
          </cell>
        </row>
        <row r="4912">
          <cell r="A4912" t="str">
            <v>SINAPI103840</v>
          </cell>
          <cell r="B4912" t="str">
            <v>SINAPI</v>
          </cell>
          <cell r="C4912" t="str">
            <v>103840</v>
          </cell>
          <cell r="D4912" t="str">
            <v>COTOVELO EM BRONZE/LATÃO, DN 15 MM X 1/2", 90 GRAUS, SEM ANEL DE SOLDA, BOLSA X ROSCA F, INSTALADO EM RAMAL E SUB-RAMAL DE GÁS MEDICINAL - FORNECIMENTO E INSTALAÇÃO. AF_04/2022</v>
          </cell>
          <cell r="E4912" t="str">
            <v>UN</v>
          </cell>
          <cell r="F4912" t="str">
            <v>23,28</v>
          </cell>
          <cell r="G4912" t="str">
            <v>24,36</v>
          </cell>
        </row>
        <row r="4913">
          <cell r="A4913" t="str">
            <v>SINAPI103841</v>
          </cell>
          <cell r="B4913" t="str">
            <v>SINAPI</v>
          </cell>
          <cell r="C4913" t="str">
            <v>103841</v>
          </cell>
          <cell r="D4913" t="str">
            <v>COTOVELO EM COBRE, DN 22 MM, 90 GRAUS, SEM ANEL DE SOLDA, INSTALADO EM RAMAL E SUB-RAMAL DE GÁS MEDICINAL - FORNECIMENTO E INSTALAÇÃO. AF_04/2022</v>
          </cell>
          <cell r="E4913" t="str">
            <v>UN</v>
          </cell>
          <cell r="F4913" t="str">
            <v>31,68</v>
          </cell>
          <cell r="G4913" t="str">
            <v>33,88</v>
          </cell>
        </row>
        <row r="4914">
          <cell r="A4914" t="str">
            <v>SINAPI103842</v>
          </cell>
          <cell r="B4914" t="str">
            <v>SINAPI</v>
          </cell>
          <cell r="C4914" t="str">
            <v>103842</v>
          </cell>
          <cell r="D4914" t="str">
            <v>CURVA EM COBRE, DN 22 MM, 45 GRAUS, SEM ANEL DE SOLDA, BOLSA X BOLSA, INSTALADO EM RAMAL E SUB-RAMAL DE GÁS MEDICINAL - FORNECIMENTO E INSTALAÇÃO. AF_04/2022</v>
          </cell>
          <cell r="E4914" t="str">
            <v>UN</v>
          </cell>
          <cell r="F4914" t="str">
            <v>31,39</v>
          </cell>
          <cell r="G4914" t="str">
            <v>33,59</v>
          </cell>
        </row>
        <row r="4915">
          <cell r="A4915" t="str">
            <v>SINAPI103843</v>
          </cell>
          <cell r="B4915" t="str">
            <v>SINAPI</v>
          </cell>
          <cell r="C4915" t="str">
            <v>103843</v>
          </cell>
          <cell r="D4915" t="str">
            <v>COTOVELO EM BRONZE/LATÃO, DN 22 MM X 1/2", 90 GRAUS, SEM ANEL DE SOLDA, BOLSA X ROSCA F, INSTALADO EM RAMAL E SUB-RAMAL DE GÁS MEDICINAL - FORNECIMENTO E INSTALAÇÃO. AF_04/2022</v>
          </cell>
          <cell r="E4915" t="str">
            <v>UN</v>
          </cell>
          <cell r="F4915" t="str">
            <v>33,16</v>
          </cell>
          <cell r="G4915" t="str">
            <v>34,51</v>
          </cell>
        </row>
        <row r="4916">
          <cell r="A4916" t="str">
            <v>SINAPI103844</v>
          </cell>
          <cell r="B4916" t="str">
            <v>SINAPI</v>
          </cell>
          <cell r="C4916" t="str">
            <v>103844</v>
          </cell>
          <cell r="D4916" t="str">
            <v>COTOVELO EM BRONZE/LATÃO, DN 22 MM X 3/4", 90 GRAUS, SEM ANEL DE SOLDA, BOLSA X ROSCA F, INSTALADO EM RAMAL E SUB-RAMAL DE GÁS MEDICINAL - FORNECIMENTO E INSTALAÇÃO. AF_04/2022</v>
          </cell>
          <cell r="E4916" t="str">
            <v>UN</v>
          </cell>
          <cell r="F4916" t="str">
            <v>36,84</v>
          </cell>
          <cell r="G4916" t="str">
            <v>38,33</v>
          </cell>
        </row>
        <row r="4917">
          <cell r="A4917" t="str">
            <v>SINAPI103845</v>
          </cell>
          <cell r="B4917" t="str">
            <v>SINAPI</v>
          </cell>
          <cell r="C4917" t="str">
            <v>103845</v>
          </cell>
          <cell r="D4917" t="str">
            <v>COTOVELO EM COBRE, DN 28 MM, 90 GRAUS, SEM ANEL DE SOLDA, INSTALADO EM RAMAL E SUB-RAMAL DE GÁS MEDICINAL - FORNECIMENTO E INSTALAÇÃO. AF_04/2022</v>
          </cell>
          <cell r="E4917" t="str">
            <v>UN</v>
          </cell>
          <cell r="F4917" t="str">
            <v>44,44</v>
          </cell>
          <cell r="G4917" t="str">
            <v>47,10</v>
          </cell>
        </row>
        <row r="4918">
          <cell r="A4918" t="str">
            <v>SINAPI103846</v>
          </cell>
          <cell r="B4918" t="str">
            <v>SINAPI</v>
          </cell>
          <cell r="C4918" t="str">
            <v>103846</v>
          </cell>
          <cell r="D4918" t="str">
            <v>CURVA EM COBRE, DN 28 MM, 45 GRAUS, SEM ANEL DE SOLDA, BOLSA X BOLSA, INSTALADO EM RAMAL E SUB-RAMAL DE GÁS MEDICINAL - FORNECIMENTO E INSTALAÇÃO. AF_04/2022</v>
          </cell>
          <cell r="E4918" t="str">
            <v>UN</v>
          </cell>
          <cell r="F4918" t="str">
            <v>42,68</v>
          </cell>
          <cell r="G4918" t="str">
            <v>45,34</v>
          </cell>
        </row>
        <row r="4919">
          <cell r="A4919" t="str">
            <v>SINAPI103847</v>
          </cell>
          <cell r="B4919" t="str">
            <v>SINAPI</v>
          </cell>
          <cell r="C4919" t="str">
            <v>103847</v>
          </cell>
          <cell r="D4919" t="str">
            <v>LUVA EM COBRE, DN 15 MM, SEM ANEL DE SOLDA, INSTALADO EM RAMAL E SUB-RAMAL DE GÁS MEDICINAL - FORNECIMENTO E INSTALAÇÃO. AF_04/2022</v>
          </cell>
          <cell r="E4919" t="str">
            <v>UN</v>
          </cell>
          <cell r="F4919" t="str">
            <v>13,10</v>
          </cell>
          <cell r="G4919" t="str">
            <v>14,19</v>
          </cell>
        </row>
        <row r="4920">
          <cell r="A4920" t="str">
            <v>SINAPI103848</v>
          </cell>
          <cell r="B4920" t="str">
            <v>SINAPI</v>
          </cell>
          <cell r="C4920" t="str">
            <v>103848</v>
          </cell>
          <cell r="D4920" t="str">
            <v>LUVA PASSANTE EM COBRE, DN 15 MM, SEM ANEL DE SOLDA, INSTALADO EM RAMAL E SUB-RAMAL DE GÁS MEDICINAL - FORNECIMENTO E INSTALAÇÃO. AF_04/2022</v>
          </cell>
          <cell r="E4920" t="str">
            <v>UN</v>
          </cell>
          <cell r="F4920" t="str">
            <v>13,13</v>
          </cell>
          <cell r="G4920" t="str">
            <v>14,22</v>
          </cell>
        </row>
        <row r="4921">
          <cell r="A4921" t="str">
            <v>SINAPI103849</v>
          </cell>
          <cell r="B4921" t="str">
            <v>SINAPI</v>
          </cell>
          <cell r="C4921" t="str">
            <v>103849</v>
          </cell>
          <cell r="D4921" t="str">
            <v>CURVA DE TRANSPOSIÇÃO EM BRONZE/LATÃO, DN 15 MM, SEM ANEL DE SOLDA, BOLSA X BOLSA, INSTALADO EM RAMAL E SUB-RAMAL DE GÁS MEDICINAL - FORNECIMENTO E INSTALAÇÃO. AF_04/2022</v>
          </cell>
          <cell r="E4921" t="str">
            <v>UN</v>
          </cell>
          <cell r="F4921" t="str">
            <v>28,34</v>
          </cell>
          <cell r="G4921" t="str">
            <v>29,43</v>
          </cell>
        </row>
        <row r="4922">
          <cell r="A4922" t="str">
            <v>SINAPI103850</v>
          </cell>
          <cell r="B4922" t="str">
            <v>SINAPI</v>
          </cell>
          <cell r="C4922" t="str">
            <v>103850</v>
          </cell>
          <cell r="D4922" t="str">
            <v>JUNTA DE EXPANSÃO EM COBRE, DN 15 MM, PONTA X PONTA, INSTALADO EM RAMAL E SUB-RAMAL DE GÁS MEDICINAL - FORNECIMENTO E INSTALAÇÃO. AF_04/2022</v>
          </cell>
          <cell r="E4922" t="str">
            <v>UN</v>
          </cell>
          <cell r="F4922" t="str">
            <v>451,12</v>
          </cell>
          <cell r="G4922" t="str">
            <v>452,21</v>
          </cell>
        </row>
        <row r="4923">
          <cell r="A4923" t="str">
            <v>SINAPI103851</v>
          </cell>
          <cell r="B4923" t="str">
            <v>SINAPI</v>
          </cell>
          <cell r="C4923" t="str">
            <v>103851</v>
          </cell>
          <cell r="D4923" t="str">
            <v>CONECTOR EM BRONZE/LATÃO, DN 15 MM X 1/2", SEM ANEL DE SOLDA, BOLSA X ROSCA F, INSTALADO EM RAMAL E SUB-RAMAL DE GÁS MEDICINAL - FORNECIMENTO E INSTALAÇÃO. AF_04/2022</v>
          </cell>
          <cell r="E4923" t="str">
            <v>UN</v>
          </cell>
          <cell r="F4923" t="str">
            <v>21,07</v>
          </cell>
          <cell r="G4923" t="str">
            <v>21,87</v>
          </cell>
        </row>
        <row r="4924">
          <cell r="A4924" t="str">
            <v>SINAPI103852</v>
          </cell>
          <cell r="B4924" t="str">
            <v>SINAPI</v>
          </cell>
          <cell r="C4924" t="str">
            <v>103852</v>
          </cell>
          <cell r="D4924" t="str">
            <v>LUVA EM COBRE, DN 22 MM, SEM ANEL DE SOLDA, INSTALADO EM RAMAL E SUB-RAMAL DE GÁS MEDICINAL - FORNECIMENTO E INSTALAÇÃO. AF_04/2022</v>
          </cell>
          <cell r="E4924" t="str">
            <v>UN</v>
          </cell>
          <cell r="F4924" t="str">
            <v>19,46</v>
          </cell>
          <cell r="G4924" t="str">
            <v>20,92</v>
          </cell>
        </row>
        <row r="4925">
          <cell r="A4925" t="str">
            <v>SINAPI103853</v>
          </cell>
          <cell r="B4925" t="str">
            <v>SINAPI</v>
          </cell>
          <cell r="C4925" t="str">
            <v>103853</v>
          </cell>
          <cell r="D4925" t="str">
            <v>LUVA PASSANTE EM COBRE, DN 22 MM, SEM ANEL DE SOLDA, INSTALADO EM RAMAL E SUB-RAMAL DE GÁS MEDICINAL - FORNECIMENTO E INSTALAÇÃO. AF_04/2022</v>
          </cell>
          <cell r="E4925" t="str">
            <v>UN</v>
          </cell>
          <cell r="F4925" t="str">
            <v>20,77</v>
          </cell>
          <cell r="G4925" t="str">
            <v>22,23</v>
          </cell>
        </row>
        <row r="4926">
          <cell r="A4926" t="str">
            <v>SINAPI103854</v>
          </cell>
          <cell r="B4926" t="str">
            <v>SINAPI</v>
          </cell>
          <cell r="C4926" t="str">
            <v>103854</v>
          </cell>
          <cell r="D4926" t="str">
            <v>JUNTA DE EXPANSÃO EM COBRE, DN 22 MM, PONTA X PONTA, INSTALADO EM RAMAL E SUB-RAMAL DE GÁS MEDICINAL - FORNECIMENTO E INSTALAÇÃO. AF_04/2022</v>
          </cell>
          <cell r="E4926" t="str">
            <v>UN</v>
          </cell>
          <cell r="F4926" t="str">
            <v>525,37</v>
          </cell>
          <cell r="G4926" t="str">
            <v>526,83</v>
          </cell>
        </row>
        <row r="4927">
          <cell r="A4927" t="str">
            <v>SINAPI103855</v>
          </cell>
          <cell r="B4927" t="str">
            <v>SINAPI</v>
          </cell>
          <cell r="C4927" t="str">
            <v>103855</v>
          </cell>
          <cell r="D4927" t="str">
            <v>CURVA DE TRANSPOSIÇÃO EM BRONZE/LATÃO, DN 22 MM, SEM ANEL DE SOLDA, BOLSA X BOLSA, INSTALADO EM RAMAL E SUB-RAMAL DE GÁS MEDICINAL - FORNECIMENTO E INSTALAÇÃO. AF_04/2022</v>
          </cell>
          <cell r="E4927" t="str">
            <v>UN</v>
          </cell>
          <cell r="F4927" t="str">
            <v>54,19</v>
          </cell>
          <cell r="G4927" t="str">
            <v>55,65</v>
          </cell>
        </row>
        <row r="4928">
          <cell r="A4928" t="str">
            <v>SINAPI103856</v>
          </cell>
          <cell r="B4928" t="str">
            <v>SINAPI</v>
          </cell>
          <cell r="C4928" t="str">
            <v>103856</v>
          </cell>
          <cell r="D4928" t="str">
            <v>BUCHA DE REDUÇÃO EM COBRE, DN 22 MM X 15 MM, SEM ANEL DE SOLDA, PONTA X BOLSA, INSTALADO EM RAMAL E SUB-RAMAL DE GÁS MEDICINAL - FORNECIMENTO E INSTALAÇÃO. AF_04/2022</v>
          </cell>
          <cell r="E4928" t="str">
            <v>UN</v>
          </cell>
          <cell r="F4928" t="str">
            <v>18,14</v>
          </cell>
          <cell r="G4928" t="str">
            <v>19,42</v>
          </cell>
        </row>
        <row r="4929">
          <cell r="A4929" t="str">
            <v>SINAPI103857</v>
          </cell>
          <cell r="B4929" t="str">
            <v>SINAPI</v>
          </cell>
          <cell r="C4929" t="str">
            <v>103857</v>
          </cell>
          <cell r="D4929" t="str">
            <v>CONECTOR EM BRONZE/LATÃO, DN 22 MM X 1/2", SEM ANEL DE SOLDA, BOLSA X ROSCA F, INSTALADO EM RAMAL E SUB-RAMAL DE GÁS MEDICINAL - FORNECIMENTO E INSTALAÇÃO. AF_04/2022</v>
          </cell>
          <cell r="E4929" t="str">
            <v>UN</v>
          </cell>
          <cell r="F4929" t="str">
            <v>23,14</v>
          </cell>
          <cell r="G4929" t="str">
            <v>24,13</v>
          </cell>
        </row>
        <row r="4930">
          <cell r="A4930" t="str">
            <v>SINAPI103858</v>
          </cell>
          <cell r="B4930" t="str">
            <v>SINAPI</v>
          </cell>
          <cell r="C4930" t="str">
            <v>103858</v>
          </cell>
          <cell r="D4930" t="str">
            <v>CONECTOR EM BRONZE/LATÃO, DN 22 MM X 3/4", SEM ANEL DE SOLDA, BOLSA X ROSCA F, INSTALADO EM RAMAL E SUB-RAMAL DE GÁS MEDICINAL - FORNECIMENTO E INSTALAÇÃO. AF_04/2022</v>
          </cell>
          <cell r="E4930" t="str">
            <v>UN</v>
          </cell>
          <cell r="F4930" t="str">
            <v>27,68</v>
          </cell>
          <cell r="G4930" t="str">
            <v>28,80</v>
          </cell>
        </row>
        <row r="4931">
          <cell r="A4931" t="str">
            <v>SINAPI103859</v>
          </cell>
          <cell r="B4931" t="str">
            <v>SINAPI</v>
          </cell>
          <cell r="C4931" t="str">
            <v>103859</v>
          </cell>
          <cell r="D4931" t="str">
            <v>LUVA EM COBRE, DN 28 MM, SEM ANEL DE SOLDA, INSTALADO EM RAMAL E SUB-RAMAL DE GÁS MEDICINAL - FORNECIMENTO E INSTALAÇÃO. AF_04/2022</v>
          </cell>
          <cell r="E4931" t="str">
            <v>UN</v>
          </cell>
          <cell r="F4931" t="str">
            <v>28,12</v>
          </cell>
          <cell r="G4931" t="str">
            <v>29,90</v>
          </cell>
        </row>
        <row r="4932">
          <cell r="A4932" t="str">
            <v>SINAPI103860</v>
          </cell>
          <cell r="B4932" t="str">
            <v>SINAPI</v>
          </cell>
          <cell r="C4932" t="str">
            <v>103860</v>
          </cell>
          <cell r="D4932" t="str">
            <v>LUVA PASSANTE EM COBRE, DN 28 MM, SEM ANEL DE SOLDA, INSTALADO EM RAMAL E SUB-RAMAL DE GÁS MEDICINAL - FORNECIMENTO E INSTALAÇÃO. AF_04/2022</v>
          </cell>
          <cell r="E4932" t="str">
            <v>UN</v>
          </cell>
          <cell r="F4932" t="str">
            <v>28,12</v>
          </cell>
          <cell r="G4932" t="str">
            <v>29,90</v>
          </cell>
        </row>
        <row r="4933">
          <cell r="A4933" t="str">
            <v>SINAPI103861</v>
          </cell>
          <cell r="B4933" t="str">
            <v>SINAPI</v>
          </cell>
          <cell r="C4933" t="str">
            <v>103861</v>
          </cell>
          <cell r="D4933" t="str">
            <v>CURVA DE TRANSPOSIÇÃO EM BRONZE/LATÃO, DN 28 MM, SEM ANEL DE SOLDA, BOLSA X BOLSA, INSTALADO EM RAMAL E SUB-RAMAL DE GÁS MEDICINAL - FORNECIMENTO E INSTALAÇÃO. AF_04/2022</v>
          </cell>
          <cell r="E4933" t="str">
            <v>UN</v>
          </cell>
          <cell r="F4933" t="str">
            <v>89,57</v>
          </cell>
          <cell r="G4933" t="str">
            <v>91,35</v>
          </cell>
        </row>
        <row r="4934">
          <cell r="A4934" t="str">
            <v>SINAPI103862</v>
          </cell>
          <cell r="B4934" t="str">
            <v>SINAPI</v>
          </cell>
          <cell r="C4934" t="str">
            <v>103862</v>
          </cell>
          <cell r="D4934" t="str">
            <v>JUNTA DE EXPANSÃO EM COBRE, DN 28 MM, PONTA X PONTA, INSTALADO EM RAMAL E SUB-RAMAL DE GÁS MEDICINAL - FORNECIMENTO E INSTALAÇÃO. AF_04/2022</v>
          </cell>
          <cell r="E4934" t="str">
            <v>UN</v>
          </cell>
          <cell r="F4934" t="str">
            <v>578,84</v>
          </cell>
          <cell r="G4934" t="str">
            <v>580,62</v>
          </cell>
        </row>
        <row r="4935">
          <cell r="A4935" t="str">
            <v>SINAPI103863</v>
          </cell>
          <cell r="B4935" t="str">
            <v>SINAPI</v>
          </cell>
          <cell r="C4935" t="str">
            <v>103863</v>
          </cell>
          <cell r="D4935" t="str">
            <v>CONECTOR EM BRONZE/LATÃO, DN 28 MM X 1/2", SEM ANEL DE SOLDA, BOLSA X ROSCA F, INSTALADO EM RAMAL E SUB-RAMAL DE GÁS MEDICINAL - FORNECIMENTO E INSTALAÇÃO. AF_04/2022</v>
          </cell>
          <cell r="E4935" t="str">
            <v>UN</v>
          </cell>
          <cell r="F4935" t="str">
            <v>35,16</v>
          </cell>
          <cell r="G4935" t="str">
            <v>36,31</v>
          </cell>
        </row>
        <row r="4936">
          <cell r="A4936" t="str">
            <v>SINAPI103864</v>
          </cell>
          <cell r="B4936" t="str">
            <v>SINAPI</v>
          </cell>
          <cell r="C4936" t="str">
            <v>103864</v>
          </cell>
          <cell r="D4936" t="str">
            <v>BUCHA DE REDUÇÃO EM COBRE, DN 28 MM X 22 MM, SEM ANEL DE SOLDA, INSTALADO EM RAMAL E SUB-RAMAL DE GÁS MEDICINAL - FORNECIMENTO E INSTALAÇÃO. AF_04/2022</v>
          </cell>
          <cell r="E4936" t="str">
            <v>UN</v>
          </cell>
          <cell r="F4936" t="str">
            <v>24,56</v>
          </cell>
          <cell r="G4936" t="str">
            <v>26,19</v>
          </cell>
        </row>
        <row r="4937">
          <cell r="A4937" t="str">
            <v>SINAPI103865</v>
          </cell>
          <cell r="B4937" t="str">
            <v>SINAPI</v>
          </cell>
          <cell r="C4937" t="str">
            <v>103865</v>
          </cell>
          <cell r="D4937" t="str">
            <v>TÊ EM COBRE, DN 15 MM, SEM ANEL DE SOLDA, INSTALADO EM RAMAL E SUB-RAMAL DE GÁS MEDICINAL - FORNECIMENTO E INSTALAÇÃO. AF_04/2022</v>
          </cell>
          <cell r="E4937" t="str">
            <v>UN</v>
          </cell>
          <cell r="F4937" t="str">
            <v>26,94</v>
          </cell>
          <cell r="G4937" t="str">
            <v>29,13</v>
          </cell>
        </row>
        <row r="4938">
          <cell r="A4938" t="str">
            <v>SINAPI103866</v>
          </cell>
          <cell r="B4938" t="str">
            <v>SINAPI</v>
          </cell>
          <cell r="C4938" t="str">
            <v>103866</v>
          </cell>
          <cell r="D4938" t="str">
            <v>TÊ EM COBRE, DN 22 MM, SEM ANEL DE SOLDA, INSTALADO EM RAMAL E SUB-RAMAL DE GÁS MEDICINAL - FORNECIMENTO E INSTALAÇÃO. AF_04/2022</v>
          </cell>
          <cell r="E4938" t="str">
            <v>UN</v>
          </cell>
          <cell r="F4938" t="str">
            <v>41,96</v>
          </cell>
          <cell r="G4938" t="str">
            <v>44,89</v>
          </cell>
        </row>
        <row r="4939">
          <cell r="A4939" t="str">
            <v>SINAPI103867</v>
          </cell>
          <cell r="B4939" t="str">
            <v>SINAPI</v>
          </cell>
          <cell r="C4939" t="str">
            <v>103867</v>
          </cell>
          <cell r="D4939" t="str">
            <v>TÊ EM COBRE, DN 28 MM, SEM ANEL DE SOLDA, INSTALADO EM RAMAL E SUB-RAMAL DE GÁS MEDICINAL - FORNECIMENTO E INSTALAÇÃO. AF_04/2022</v>
          </cell>
          <cell r="E4939" t="str">
            <v>UN</v>
          </cell>
          <cell r="F4939" t="str">
            <v>57,59</v>
          </cell>
          <cell r="G4939" t="str">
            <v>61,14</v>
          </cell>
        </row>
        <row r="4940">
          <cell r="A4940" t="str">
            <v>SINAPI103874</v>
          </cell>
          <cell r="B4940" t="str">
            <v>SINAPI</v>
          </cell>
          <cell r="C4940" t="str">
            <v>103874</v>
          </cell>
          <cell r="D4940" t="str">
            <v>COTOVELO EM COBRE, DN 15 MM, 90 GRAUS, SEM ANEL DE SOLDA, INSTALADO EM RAMAL E SUB-RAMAL DE AQUECIMENTO SOLAR - FORNECIMENTO E INSTALAÇÃO. AF_04/2022</v>
          </cell>
          <cell r="E4940" t="str">
            <v>UN</v>
          </cell>
          <cell r="F4940" t="str">
            <v>20,92</v>
          </cell>
          <cell r="G4940" t="str">
            <v>22,68</v>
          </cell>
        </row>
        <row r="4941">
          <cell r="A4941" t="str">
            <v>SINAPI103875</v>
          </cell>
          <cell r="B4941" t="str">
            <v>SINAPI</v>
          </cell>
          <cell r="C4941" t="str">
            <v>103875</v>
          </cell>
          <cell r="D4941" t="str">
            <v>CURVA EM COBRE, DN 15 MM, 45 GRAUS, SEM ANEL DE SOLDA, BOLSA X BOLSA, INSTALADO EM RAMAL E SUB-RAMAL DE AQUECIMENTO SOLAR - FORNECIMENTO E INSTALAÇÃO. AF_04/2022</v>
          </cell>
          <cell r="E4941" t="str">
            <v>UN</v>
          </cell>
          <cell r="F4941" t="str">
            <v>20,89</v>
          </cell>
          <cell r="G4941" t="str">
            <v>22,65</v>
          </cell>
        </row>
        <row r="4942">
          <cell r="A4942" t="str">
            <v>SINAPI103876</v>
          </cell>
          <cell r="B4942" t="str">
            <v>SINAPI</v>
          </cell>
          <cell r="C4942" t="str">
            <v>103876</v>
          </cell>
          <cell r="D4942" t="str">
            <v>COTOVELO EM BRONZE/LATÃO, DN 15 MM X 1/2", 90 GRAUS, SEM ANEL DE SOLDA, BOLSA X ROSCA F, INSTALADO EM RAMAL E SUB-RAMAL DE AQUECIMENTO SOLAR - FORNECIMENTO E INSTALAÇÃO. AF_04/2022</v>
          </cell>
          <cell r="E4942" t="str">
            <v>UN</v>
          </cell>
          <cell r="F4942" t="str">
            <v>23,75</v>
          </cell>
          <cell r="G4942" t="str">
            <v>24,89</v>
          </cell>
        </row>
        <row r="4943">
          <cell r="A4943" t="str">
            <v>SINAPI103877</v>
          </cell>
          <cell r="B4943" t="str">
            <v>SINAPI</v>
          </cell>
          <cell r="C4943" t="str">
            <v>103877</v>
          </cell>
          <cell r="D4943" t="str">
            <v>COTOVELO EM COBRE, DN 22 MM, 90 GRAUS, SEM ANEL DE SOLDA, INSTALADO EM RAMAL E SUB-RAMAL DE AQUECIMENTO SOLAR - FORNECIMENTO E INSTALAÇÃO. AF_04/2022</v>
          </cell>
          <cell r="E4943" t="str">
            <v>UN</v>
          </cell>
          <cell r="F4943" t="str">
            <v>30,66</v>
          </cell>
          <cell r="G4943" t="str">
            <v>32,75</v>
          </cell>
        </row>
        <row r="4944">
          <cell r="A4944" t="str">
            <v>SINAPI103878</v>
          </cell>
          <cell r="B4944" t="str">
            <v>SINAPI</v>
          </cell>
          <cell r="C4944" t="str">
            <v>103878</v>
          </cell>
          <cell r="D4944" t="str">
            <v>CURVA EM COBRE, DN 22 MM, 45 GRAUS, SEM ANEL DE SOLDA, BOLSA X BOLSA, INSTALADO EM RAMAL E SUB-RAMAL DE AQUECIMENTO SOLAR - FORNECIMENTO E INSTALAÇÃO. AF_04/2022</v>
          </cell>
          <cell r="E4944" t="str">
            <v>UN</v>
          </cell>
          <cell r="F4944" t="str">
            <v>30,37</v>
          </cell>
          <cell r="G4944" t="str">
            <v>32,46</v>
          </cell>
        </row>
        <row r="4945">
          <cell r="A4945" t="str">
            <v>SINAPI103879</v>
          </cell>
          <cell r="B4945" t="str">
            <v>SINAPI</v>
          </cell>
          <cell r="C4945" t="str">
            <v>103879</v>
          </cell>
          <cell r="D4945" t="str">
            <v>COTOVELO EM BRONZE/LATÃO, DN 22 MM X 1/2", 90 GRAUS, SEM ANEL DE SOLDA, BOLSA X ROSCA F, INSTALADO EM RAMAL E SUB-RAMAL DE AQUECIMENTO SOLAR - FORNECIMENTO E INSTALAÇÃO. AF_04/2022</v>
          </cell>
          <cell r="E4945" t="str">
            <v>UN</v>
          </cell>
          <cell r="F4945" t="str">
            <v>32,64</v>
          </cell>
          <cell r="G4945" t="str">
            <v>33,94</v>
          </cell>
        </row>
        <row r="4946">
          <cell r="A4946" t="str">
            <v>SINAPI103880</v>
          </cell>
          <cell r="B4946" t="str">
            <v>SINAPI</v>
          </cell>
          <cell r="C4946" t="str">
            <v>103880</v>
          </cell>
          <cell r="D4946" t="str">
            <v>COTOVELO EM BRONZE/LATÃO, DN 22 MM X 3/4", 90 GRAUS, SEM ANEL DE SOLDA, BOLSA X ROSCA F, INSTALADO EM RAMAL E SUB-RAMAL DE AQUECIMENTO SOLAR - FORNECIMENTO E INSTALAÇÃO. AF_04/2022</v>
          </cell>
          <cell r="E4946" t="str">
            <v>UN</v>
          </cell>
          <cell r="F4946" t="str">
            <v>36,33</v>
          </cell>
          <cell r="G4946" t="str">
            <v>37,77</v>
          </cell>
        </row>
        <row r="4947">
          <cell r="A4947" t="str">
            <v>SINAPI103881</v>
          </cell>
          <cell r="B4947" t="str">
            <v>SINAPI</v>
          </cell>
          <cell r="C4947" t="str">
            <v>103881</v>
          </cell>
          <cell r="D4947" t="str">
            <v>COTOVELO EM COBRE, DN 28 MM, 90 GRAUS, SEM ANEL DE SOLDA, INSTALADO EM RAMAL E SUB-RAMAL DE AQUECIMENTO SOLAR - FORNECIMENTO E INSTALAÇÃO. AF_04/2022</v>
          </cell>
          <cell r="E4947" t="str">
            <v>UN</v>
          </cell>
          <cell r="F4947" t="str">
            <v>41,76</v>
          </cell>
          <cell r="G4947" t="str">
            <v>44,12</v>
          </cell>
        </row>
        <row r="4948">
          <cell r="A4948" t="str">
            <v>SINAPI103882</v>
          </cell>
          <cell r="B4948" t="str">
            <v>SINAPI</v>
          </cell>
          <cell r="C4948" t="str">
            <v>103882</v>
          </cell>
          <cell r="D4948" t="str">
            <v>CURVA EM COBRE, DN 28 MM, 45 GRAUS, SEM ANEL DE SOLDA, BOLSA X BOLSA, INSTALADO EM RAMAL E SUB-RAMAL DE AQUECIMENTO SOLAR - FORNECIMENTO E INSTALAÇÃO. AF_04/2022</v>
          </cell>
          <cell r="E4948" t="str">
            <v>UN</v>
          </cell>
          <cell r="F4948" t="str">
            <v>40,00</v>
          </cell>
          <cell r="G4948" t="str">
            <v>42,36</v>
          </cell>
        </row>
        <row r="4949">
          <cell r="A4949" t="str">
            <v>SINAPI103883</v>
          </cell>
          <cell r="B4949" t="str">
            <v>SINAPI</v>
          </cell>
          <cell r="C4949" t="str">
            <v>103883</v>
          </cell>
          <cell r="D4949" t="str">
            <v>LUVA EM COBRE, DN 15 MM, SEM ANEL DE SOLDA, INSTALADO EM RAMAL E SUB-RAMAL DE AQUECIMENTO SOLAR - FORNECIMENTO E INSTALAÇÃO. AF_04/2022</v>
          </cell>
          <cell r="E4949" t="str">
            <v>UN</v>
          </cell>
          <cell r="F4949" t="str">
            <v>13,70</v>
          </cell>
          <cell r="G4949" t="str">
            <v>14,88</v>
          </cell>
        </row>
        <row r="4950">
          <cell r="A4950" t="str">
            <v>SINAPI103884</v>
          </cell>
          <cell r="B4950" t="str">
            <v>SINAPI</v>
          </cell>
          <cell r="C4950" t="str">
            <v>103884</v>
          </cell>
          <cell r="D4950" t="str">
            <v>LUVA PASSANTE EM COBRE, DN 15 MM, SEM ANEL DE SOLDA, INSTALADO EM RAMAL E SUB-RAMAL DE AQUECIMENTO SOLAR - FORNECIMENTO E INSTALAÇÃO. AF_04/2022</v>
          </cell>
          <cell r="E4950" t="str">
            <v>UN</v>
          </cell>
          <cell r="F4950" t="str">
            <v>13,73</v>
          </cell>
          <cell r="G4950" t="str">
            <v>14,91</v>
          </cell>
        </row>
        <row r="4951">
          <cell r="A4951" t="str">
            <v>SINAPI103885</v>
          </cell>
          <cell r="B4951" t="str">
            <v>SINAPI</v>
          </cell>
          <cell r="C4951" t="str">
            <v>103885</v>
          </cell>
          <cell r="D4951" t="str">
            <v>CURVA DE TRANSPOSIÇÃO EM BRONZE/LATÃO, DN 15 MM, SEM ANEL DE SOLDA, BOLSA X BOLSA, INSTALADO EM RAMAL E SUB-RAMAL DE AQUECIMENTO SOLAR - FORNECIMENTO E INSTALAÇÃO. AF_04/2022</v>
          </cell>
          <cell r="E4951" t="str">
            <v>UN</v>
          </cell>
          <cell r="F4951" t="str">
            <v>28,94</v>
          </cell>
          <cell r="G4951" t="str">
            <v>30,12</v>
          </cell>
        </row>
        <row r="4952">
          <cell r="A4952" t="str">
            <v>SINAPI103886</v>
          </cell>
          <cell r="B4952" t="str">
            <v>SINAPI</v>
          </cell>
          <cell r="C4952" t="str">
            <v>103886</v>
          </cell>
          <cell r="D4952" t="str">
            <v>JUNTA DE EXPANSÃO EM COBRE, DN 15 MM, PONTA X PONTA, INSTALADO EM RAMAL E SUB-RAMAL DE AQUECIMENTO SOLAR - FORNECIMENTO E INSTALAÇÃO. AF_04/2022</v>
          </cell>
          <cell r="E4952" t="str">
            <v>UN</v>
          </cell>
          <cell r="F4952" t="str">
            <v>451,72</v>
          </cell>
          <cell r="G4952" t="str">
            <v>452,90</v>
          </cell>
        </row>
        <row r="4953">
          <cell r="A4953" t="str">
            <v>SINAPI103887</v>
          </cell>
          <cell r="B4953" t="str">
            <v>SINAPI</v>
          </cell>
          <cell r="C4953" t="str">
            <v>103887</v>
          </cell>
          <cell r="D4953" t="str">
            <v>CONECTOR EM BRONZE/LATÃO, DN 15 MM X 1/2", SEM ANEL DE SOLDA, BOLSA X ROSCA F, INSTALADO EM RAMAL E SUB-RAMAL DE AQUECIMENTO SOLAR - FORNECIMENTO E INSTALAÇÃO. AF_04/2022</v>
          </cell>
          <cell r="E4953" t="str">
            <v>UN</v>
          </cell>
          <cell r="F4953" t="str">
            <v>21,37</v>
          </cell>
          <cell r="G4953" t="str">
            <v>22,22</v>
          </cell>
        </row>
        <row r="4954">
          <cell r="A4954" t="str">
            <v>SINAPI103888</v>
          </cell>
          <cell r="B4954" t="str">
            <v>SINAPI</v>
          </cell>
          <cell r="C4954" t="str">
            <v>103888</v>
          </cell>
          <cell r="D4954" t="str">
            <v>LUVA EM COBRE, DN 22 MM, SEM ANEL DE SOLDA, INSTALADO EM RAMAL E SUB-RAMAL DE AQUECIMENTO SOLAR - FORNECIMENTO E INSTALAÇÃO. AF_04/2022</v>
          </cell>
          <cell r="E4954" t="str">
            <v>UN</v>
          </cell>
          <cell r="F4954" t="str">
            <v>18,75</v>
          </cell>
          <cell r="G4954" t="str">
            <v>20,13</v>
          </cell>
        </row>
        <row r="4955">
          <cell r="A4955" t="str">
            <v>SINAPI103889</v>
          </cell>
          <cell r="B4955" t="str">
            <v>SINAPI</v>
          </cell>
          <cell r="C4955" t="str">
            <v>103889</v>
          </cell>
          <cell r="D4955" t="str">
            <v>LUVA PASSANTE EM COBRE, DN 22 MM, SEM ANEL DE SOLDA, INSTALADO EM RAMAL E SUB-RAMAL DE AQUECIMENTO SOLAR - FORNECIMENTO E INSTALAÇÃO. AF_04/2022</v>
          </cell>
          <cell r="E4955" t="str">
            <v>UN</v>
          </cell>
          <cell r="F4955" t="str">
            <v>20,06</v>
          </cell>
          <cell r="G4955" t="str">
            <v>21,44</v>
          </cell>
        </row>
        <row r="4956">
          <cell r="A4956" t="str">
            <v>SINAPI103890</v>
          </cell>
          <cell r="B4956" t="str">
            <v>SINAPI</v>
          </cell>
          <cell r="C4956" t="str">
            <v>103890</v>
          </cell>
          <cell r="D4956" t="str">
            <v>JUNTA DE EXPANSÃO EM COBRE, DN 22 MM, PONTA X PONTA, INSTALADO EM RAMAL E SUB-RAMAL DE AQUECIMENTO SOLAR - FORNECIMENTO E INSTALAÇÃO. AF_04/2022</v>
          </cell>
          <cell r="E4956" t="str">
            <v>UN</v>
          </cell>
          <cell r="F4956" t="str">
            <v>524,66</v>
          </cell>
          <cell r="G4956" t="str">
            <v>526,04</v>
          </cell>
        </row>
        <row r="4957">
          <cell r="A4957" t="str">
            <v>SINAPI103891</v>
          </cell>
          <cell r="B4957" t="str">
            <v>SINAPI</v>
          </cell>
          <cell r="C4957" t="str">
            <v>103891</v>
          </cell>
          <cell r="D4957" t="str">
            <v>CURVA DE TRANSPOSIÇÃO EM BRONZE/LATÃO, DN 22 MM, SEM ANEL DE SOLDA, BOLSA X BOLSA, INSTALADO EM RAMAL E SUB-RAMAL DE AQUECIMENTO SOLAR - FORNECIMENTO E INSTALAÇÃO. AF_04/2022</v>
          </cell>
          <cell r="E4957" t="str">
            <v>UN</v>
          </cell>
          <cell r="F4957" t="str">
            <v>53,48</v>
          </cell>
          <cell r="G4957" t="str">
            <v>54,86</v>
          </cell>
        </row>
        <row r="4958">
          <cell r="A4958" t="str">
            <v>SINAPI103892</v>
          </cell>
          <cell r="B4958" t="str">
            <v>SINAPI</v>
          </cell>
          <cell r="C4958" t="str">
            <v>103892</v>
          </cell>
          <cell r="D4958" t="str">
            <v>BUCHA DE REDUÇÃO EM COBRE, DN 22 MM X 15 MM, SEM ANEL DE SOLDA, PONTA X BOLSA, INSTALADO EM RAMAL E SUB-RAMAL DE AQUECIMENTO SOLAR - FORNECIMENTO E INSTALAÇÃO. AF_04/2022</v>
          </cell>
          <cell r="E4958" t="str">
            <v>UN</v>
          </cell>
          <cell r="F4958" t="str">
            <v>18,11</v>
          </cell>
          <cell r="G4958" t="str">
            <v>19,40</v>
          </cell>
        </row>
        <row r="4959">
          <cell r="A4959" t="str">
            <v>SINAPI103893</v>
          </cell>
          <cell r="B4959" t="str">
            <v>SINAPI</v>
          </cell>
          <cell r="C4959" t="str">
            <v>103893</v>
          </cell>
          <cell r="D4959" t="str">
            <v>CONECTOR EM BRONZE/LATÃO, DN 22 MM X 1/2", SEM ANEL DE SOLDA, BOLSA X ROSCA F, INSTALADO EM RAMAL E SUB-RAMAL DE AQUECIMENTO SOLAR - FORNECIMENTO E INSTALAÇÃO. AF_04/2022</v>
          </cell>
          <cell r="E4959" t="str">
            <v>UN</v>
          </cell>
          <cell r="F4959" t="str">
            <v>22,78</v>
          </cell>
          <cell r="G4959" t="str">
            <v>23,73</v>
          </cell>
        </row>
        <row r="4960">
          <cell r="A4960" t="str">
            <v>SINAPI103894</v>
          </cell>
          <cell r="B4960" t="str">
            <v>SINAPI</v>
          </cell>
          <cell r="C4960" t="str">
            <v>103894</v>
          </cell>
          <cell r="D4960" t="str">
            <v>CONECTOR EM BRONZE/LATÃO, DN 22 MM X 3/4", SEM ANEL DE SOLDA, BOLSA X ROSCA F, INSTALADO EM RAMAL E SUB-RAMAL DE AQUECIMENTO SOLAR - FORNECIMENTO E INSTALAÇÃO. AF_04/2022</v>
          </cell>
          <cell r="E4960" t="str">
            <v>UN</v>
          </cell>
          <cell r="F4960" t="str">
            <v>27,31</v>
          </cell>
          <cell r="G4960" t="str">
            <v>28,40</v>
          </cell>
        </row>
        <row r="4961">
          <cell r="A4961" t="str">
            <v>SINAPI103895</v>
          </cell>
          <cell r="B4961" t="str">
            <v>SINAPI</v>
          </cell>
          <cell r="C4961" t="str">
            <v>103895</v>
          </cell>
          <cell r="D4961" t="str">
            <v>LUVA EM COBRE, DN 28 MM, SEM ANEL DE SOLDA, INSTALADO EM RAMAL E SUB-RAMAL DE AQUECIMENTO SOLAR - FORNECIMENTO E INSTALAÇÃO. AF_04/2022</v>
          </cell>
          <cell r="E4961" t="str">
            <v>UN</v>
          </cell>
          <cell r="F4961" t="str">
            <v>26,29</v>
          </cell>
          <cell r="G4961" t="str">
            <v>27,86</v>
          </cell>
        </row>
        <row r="4962">
          <cell r="A4962" t="str">
            <v>SINAPI103896</v>
          </cell>
          <cell r="B4962" t="str">
            <v>SINAPI</v>
          </cell>
          <cell r="C4962" t="str">
            <v>103896</v>
          </cell>
          <cell r="D4962" t="str">
            <v>LUVA PASSANTE EM COBRE, DN 28 MM, SEM ANEL DE SOLDA, INSTALADO EM RAMAL E SUB-RAMAL DE AQUECIMENTO SOLAR - FORNECIMENTO E INSTALAÇÃO. AF_04/2022</v>
          </cell>
          <cell r="E4962" t="str">
            <v>UN</v>
          </cell>
          <cell r="F4962" t="str">
            <v>26,29</v>
          </cell>
          <cell r="G4962" t="str">
            <v>27,86</v>
          </cell>
        </row>
        <row r="4963">
          <cell r="A4963" t="str">
            <v>SINAPI103897</v>
          </cell>
          <cell r="B4963" t="str">
            <v>SINAPI</v>
          </cell>
          <cell r="C4963" t="str">
            <v>103897</v>
          </cell>
          <cell r="D4963" t="str">
            <v>CURVA DE TRANSPOSIÇÃO EM BRONZE/LATÃO, DN 28 MM, SEM ANEL DE SOLDA, BOLSA X BOLSA, INSTALADO EM RAMAL E SUB-RAMAL DE AQUECIMENTO SOLAR - FORNECIMENTO E INSTALAÇÃO. AF_04/2022</v>
          </cell>
          <cell r="E4963" t="str">
            <v>UN</v>
          </cell>
          <cell r="F4963" t="str">
            <v>87,74</v>
          </cell>
          <cell r="G4963" t="str">
            <v>89,31</v>
          </cell>
        </row>
        <row r="4964">
          <cell r="A4964" t="str">
            <v>SINAPI103898</v>
          </cell>
          <cell r="B4964" t="str">
            <v>SINAPI</v>
          </cell>
          <cell r="C4964" t="str">
            <v>103898</v>
          </cell>
          <cell r="D4964" t="str">
            <v>JUNTA DE EXPANSÃO EM COBRE, DN 28 MM, PONTA X PONTA, INSTALADO EM RAMAL E SUB-RAMAL DE AQUECIMENTO SOLAR - FORNECIMENTO E INSTALAÇÃO. AF_04/2022</v>
          </cell>
          <cell r="E4964" t="str">
            <v>UN</v>
          </cell>
          <cell r="F4964" t="str">
            <v>577,01</v>
          </cell>
          <cell r="G4964" t="str">
            <v>578,58</v>
          </cell>
        </row>
        <row r="4965">
          <cell r="A4965" t="str">
            <v>SINAPI103899</v>
          </cell>
          <cell r="B4965" t="str">
            <v>SINAPI</v>
          </cell>
          <cell r="C4965" t="str">
            <v>103899</v>
          </cell>
          <cell r="D4965" t="str">
            <v>CONECTOR EM BRONZE/LATÃO, DN 28 MM X 1/2", SEM ANEL DE SOLDA, BOLSA X ROSCA F, INSTALADO EM RAMAL E SUB-RAMAL DE AQUECIMENTO SOLAR - FORNECIMENTO E INSTALAÇÃO. AF_04/2022</v>
          </cell>
          <cell r="E4965" t="str">
            <v>UN</v>
          </cell>
          <cell r="F4965" t="str">
            <v>34,25</v>
          </cell>
          <cell r="G4965" t="str">
            <v>35,29</v>
          </cell>
        </row>
        <row r="4966">
          <cell r="A4966" t="str">
            <v>SINAPI103900</v>
          </cell>
          <cell r="B4966" t="str">
            <v>SINAPI</v>
          </cell>
          <cell r="C4966" t="str">
            <v>103900</v>
          </cell>
          <cell r="D4966" t="str">
            <v>BUCHA DE REDUÇÃO EM COBRE, DN 28 MM X 22 MM, SEM ANEL DE SOLDA, INSTALADO EM RAMAL E SUB-RAMAL DE AQUECIMENTO SOLAR - FORNECIMENTO E INSTALAÇÃO. AF_04/2022</v>
          </cell>
          <cell r="E4966" t="str">
            <v>UN</v>
          </cell>
          <cell r="F4966" t="str">
            <v>23,13</v>
          </cell>
          <cell r="G4966" t="str">
            <v>24,61</v>
          </cell>
        </row>
        <row r="4967">
          <cell r="A4967" t="str">
            <v>SINAPI103901</v>
          </cell>
          <cell r="B4967" t="str">
            <v>SINAPI</v>
          </cell>
          <cell r="C4967" t="str">
            <v>103901</v>
          </cell>
          <cell r="D4967" t="str">
            <v>TÊ EM COBRE, DN 15 MM, SEM ANEL DE SOLDA, INSTALADO EM RAMAL E SUB-RAMAL DE AQUECIMENTO SOLAR - FORNECIMENTO E INSTALAÇÃO. AF_04/2022</v>
          </cell>
          <cell r="E4967" t="str">
            <v>UN</v>
          </cell>
          <cell r="F4967" t="str">
            <v>28,19</v>
          </cell>
          <cell r="G4967" t="str">
            <v>30,54</v>
          </cell>
        </row>
        <row r="4968">
          <cell r="A4968" t="str">
            <v>SINAPI103902</v>
          </cell>
          <cell r="B4968" t="str">
            <v>SINAPI</v>
          </cell>
          <cell r="C4968" t="str">
            <v>103902</v>
          </cell>
          <cell r="D4968" t="str">
            <v>TÊ EM COBRE, DN 22 MM, SEM ANEL DE SOLDA, INSTALADO EM RAMAL E SUB-RAMAL DE AQUECIMENTO SOLAR - FORNECIMENTO E INSTALAÇÃO. AF_04/2022</v>
          </cell>
          <cell r="E4968" t="str">
            <v>UN</v>
          </cell>
          <cell r="F4968" t="str">
            <v>40,59</v>
          </cell>
          <cell r="G4968" t="str">
            <v>43,37</v>
          </cell>
        </row>
        <row r="4969">
          <cell r="A4969" t="str">
            <v>SINAPI103903</v>
          </cell>
          <cell r="B4969" t="str">
            <v>SINAPI</v>
          </cell>
          <cell r="C4969" t="str">
            <v>103903</v>
          </cell>
          <cell r="D4969" t="str">
            <v>TÊ EM COBRE, DN 28 MM, SEM ANEL DE SOLDA, INSTALADO EM RAMAL E SUB-RAMAL DE AQUECIMENTO SOLAR - FORNECIMENTO E INSTALAÇÃO. AF_04/2022</v>
          </cell>
          <cell r="E4969" t="str">
            <v>UN</v>
          </cell>
          <cell r="F4969" t="str">
            <v>53,99</v>
          </cell>
          <cell r="G4969" t="str">
            <v>57,14</v>
          </cell>
        </row>
        <row r="4970">
          <cell r="A4970" t="str">
            <v>SINAPI103947</v>
          </cell>
          <cell r="B4970" t="str">
            <v>SINAPI</v>
          </cell>
          <cell r="C4970" t="str">
            <v>103947</v>
          </cell>
          <cell r="D4970" t="str">
            <v>BUCHA DE REDUÇÃO, CURTA, PVC, SOLDÁVEL, DN 25 X 20 MM, INSTALADO EM RAMAL OU SUB-RAMAL DE ÁGUA - FORNECIMENTO E INSTALAÇÃO. AF_06/2022</v>
          </cell>
          <cell r="E4970" t="str">
            <v>UN</v>
          </cell>
          <cell r="F4970" t="str">
            <v>7,00</v>
          </cell>
          <cell r="G4970" t="str">
            <v>7,68</v>
          </cell>
        </row>
        <row r="4971">
          <cell r="A4971" t="str">
            <v>SINAPI103948</v>
          </cell>
          <cell r="B4971" t="str">
            <v>SINAPI</v>
          </cell>
          <cell r="C4971" t="str">
            <v>103948</v>
          </cell>
          <cell r="D4971" t="str">
            <v>BUCHA DE REDUÇÃO, CURTA, PVC, SOLDÁVEL, DN 32 X 25 MM, INSTALADO EM RAMAL OU SUB-RAMAL DE ÁGUA - FORNECIMENTO E INSTALAÇÃO. AF_06/2022</v>
          </cell>
          <cell r="E4971" t="str">
            <v>UN</v>
          </cell>
          <cell r="F4971" t="str">
            <v>8,61</v>
          </cell>
          <cell r="G4971" t="str">
            <v>9,41</v>
          </cell>
        </row>
        <row r="4972">
          <cell r="A4972" t="str">
            <v>SINAPI103949</v>
          </cell>
          <cell r="B4972" t="str">
            <v>SINAPI</v>
          </cell>
          <cell r="C4972" t="str">
            <v>103949</v>
          </cell>
          <cell r="D4972" t="str">
            <v>BUCHA DE REDUÇÃO, LONGA, PVC, SOLDÁVEL, DN 32 X 20 MM, INSTALADO EM RAMAL OU SUB-RAMAL DE ÁGUA - FORNECIMENTO E INSTALAÇÃO. AF_06/2022</v>
          </cell>
          <cell r="E4972" t="str">
            <v>UN</v>
          </cell>
          <cell r="F4972" t="str">
            <v>9,61</v>
          </cell>
          <cell r="G4972" t="str">
            <v>10,36</v>
          </cell>
        </row>
        <row r="4973">
          <cell r="A4973" t="str">
            <v>SINAPI103950</v>
          </cell>
          <cell r="B4973" t="str">
            <v>SINAPI</v>
          </cell>
          <cell r="C4973" t="str">
            <v>103950</v>
          </cell>
          <cell r="D4973" t="str">
            <v>JOELHO DE REDUÇÃO, 90 GRAUS, PVC, SOLDÁVEL, DN 25 MM X 20 MM, INSTALADO EM RAMAL OU SUB-RAMAL DE ÁGUA - FORNECIMENTO E INSTALAÇÃO. AF_06/2022</v>
          </cell>
          <cell r="E4973" t="str">
            <v>UN</v>
          </cell>
          <cell r="F4973" t="str">
            <v>11,65</v>
          </cell>
          <cell r="G4973" t="str">
            <v>12,67</v>
          </cell>
        </row>
        <row r="4974">
          <cell r="A4974" t="str">
            <v>SINAPI103951</v>
          </cell>
          <cell r="B4974" t="str">
            <v>SINAPI</v>
          </cell>
          <cell r="C4974" t="str">
            <v>103951</v>
          </cell>
          <cell r="D4974" t="str">
            <v>JOELHO DE REDUÇÃO, 90 GRAUS, PVC, SOLDÁVEL, DN 32 MM X 25 MM, INSTALADO EM RAMAL OU SUB-RAMAL DE ÁGUA - FORNECIMENTO E INSTALAÇÃO. AF_06/2022</v>
          </cell>
          <cell r="E4974" t="str">
            <v>UN</v>
          </cell>
          <cell r="F4974" t="str">
            <v>15,49</v>
          </cell>
          <cell r="G4974" t="str">
            <v>16,69</v>
          </cell>
        </row>
        <row r="4975">
          <cell r="A4975" t="str">
            <v>SINAPI103952</v>
          </cell>
          <cell r="B4975" t="str">
            <v>SINAPI</v>
          </cell>
          <cell r="C4975" t="str">
            <v>103952</v>
          </cell>
          <cell r="D4975" t="str">
            <v>BUCHA DE REDUÇÃO, CURTA, PVC, SOLDÁVEL, DN 25 X 20 MM, INSTALADO EM RAMAL DE DISTRIBUIÇÃO DE ÁGUA - FORNECIMENTO E INSTALAÇÃO. AF_06/2022</v>
          </cell>
          <cell r="E4975" t="str">
            <v>UN</v>
          </cell>
          <cell r="F4975" t="str">
            <v>6,39</v>
          </cell>
          <cell r="G4975" t="str">
            <v>7,00</v>
          </cell>
        </row>
        <row r="4976">
          <cell r="A4976" t="str">
            <v>SINAPI103953</v>
          </cell>
          <cell r="B4976" t="str">
            <v>SINAPI</v>
          </cell>
          <cell r="C4976" t="str">
            <v>103953</v>
          </cell>
          <cell r="D4976" t="str">
            <v>BUCHA DE REDUÇÃO, CURTA, PVC, SOLDÁVEL, DN 32 X 25 MM, INSTALADO EM RAMAL DE DISTRIBUIÇÃO DE ÁGUA - FORNECIMENTO E INSTALAÇÃO. AF_06/2022</v>
          </cell>
          <cell r="E4976" t="str">
            <v>UN</v>
          </cell>
          <cell r="F4976" t="str">
            <v>7,90</v>
          </cell>
          <cell r="G4976" t="str">
            <v>8,61</v>
          </cell>
        </row>
        <row r="4977">
          <cell r="A4977" t="str">
            <v>SINAPI103954</v>
          </cell>
          <cell r="B4977" t="str">
            <v>SINAPI</v>
          </cell>
          <cell r="C4977" t="str">
            <v>103954</v>
          </cell>
          <cell r="D4977" t="str">
            <v>BUCHA DE REDUÇÃO, LONGA, PVC, SOLDÁVEL, DN 32 X 20 MM, INSTALADO EM RAMAL DE DISTRIBUIÇÃO DE ÁGUA - FORNECIMENTO E INSTALAÇÃO. AF_06/2022</v>
          </cell>
          <cell r="E4977" t="str">
            <v>UN</v>
          </cell>
          <cell r="F4977" t="str">
            <v>8,92</v>
          </cell>
          <cell r="G4977" t="str">
            <v>9,60</v>
          </cell>
        </row>
        <row r="4978">
          <cell r="A4978" t="str">
            <v>SINAPI103955</v>
          </cell>
          <cell r="B4978" t="str">
            <v>SINAPI</v>
          </cell>
          <cell r="C4978" t="str">
            <v>103955</v>
          </cell>
          <cell r="D4978" t="str">
            <v>JOELHO DE REDUÇÃO, 90 GRAUS, PVC, SOLDÁVEL, DN 25 MM X 20 MM, INSTALADO EM RAMAL DE DISTRIBUIÇÃO DE ÁGUA - FORNECIMENTO E INSTALAÇÃO. AF_06/2022</v>
          </cell>
          <cell r="E4978" t="str">
            <v>UN</v>
          </cell>
          <cell r="F4978" t="str">
            <v>10,74</v>
          </cell>
          <cell r="G4978" t="str">
            <v>11,65</v>
          </cell>
        </row>
        <row r="4979">
          <cell r="A4979" t="str">
            <v>SINAPI103956</v>
          </cell>
          <cell r="B4979" t="str">
            <v>SINAPI</v>
          </cell>
          <cell r="C4979" t="str">
            <v>103956</v>
          </cell>
          <cell r="D4979" t="str">
            <v>JOELHO DE REDUÇÃO, 90 GRAUS, PVC, SOLDÁVEL, DN 32 MM X 25 MM, INSTALADO EM RAMAL DE DISTRIBUIÇÃO DE ÁGUA - FORNECIMENTO E INSTALAÇÃO. AF_06/2022</v>
          </cell>
          <cell r="E4979" t="str">
            <v>UN</v>
          </cell>
          <cell r="F4979" t="str">
            <v>14,41</v>
          </cell>
          <cell r="G4979" t="str">
            <v>15,49</v>
          </cell>
        </row>
        <row r="4980">
          <cell r="A4980" t="str">
            <v>SINAPI103957</v>
          </cell>
          <cell r="B4980" t="str">
            <v>SINAPI</v>
          </cell>
          <cell r="C4980" t="str">
            <v>103957</v>
          </cell>
          <cell r="D4980" t="str">
            <v>BUCHA DE REDUÇÃO, CURTA, PVC, SOLDÁVEL, DN 32 X 25 MM, INSTALADO EM PRUMADA DE ÁGUA - FORNECIMENTO E INSTALAÇÃO. AF_06/2022</v>
          </cell>
          <cell r="E4980" t="str">
            <v>UN</v>
          </cell>
          <cell r="F4980" t="str">
            <v>4,99</v>
          </cell>
          <cell r="G4980" t="str">
            <v>5,37</v>
          </cell>
        </row>
        <row r="4981">
          <cell r="A4981" t="str">
            <v>SINAPI103958</v>
          </cell>
          <cell r="B4981" t="str">
            <v>SINAPI</v>
          </cell>
          <cell r="C4981" t="str">
            <v>103958</v>
          </cell>
          <cell r="D4981" t="str">
            <v>BUCHA DE REDUÇÃO, CURTA, PVC, SOLDÁVEL, DN 50 X 40 MM, INSTALADO EM PRUMADA DE ÁGUA - FORNECIMENTO E INSTALAÇÃO. AF_06/2022</v>
          </cell>
          <cell r="E4981" t="str">
            <v>UN</v>
          </cell>
          <cell r="F4981" t="str">
            <v>9,57</v>
          </cell>
          <cell r="G4981" t="str">
            <v>10,14</v>
          </cell>
        </row>
        <row r="4982">
          <cell r="A4982" t="str">
            <v>SINAPI103959</v>
          </cell>
          <cell r="B4982" t="str">
            <v>SINAPI</v>
          </cell>
          <cell r="C4982" t="str">
            <v>103959</v>
          </cell>
          <cell r="D4982" t="str">
            <v>BUCHA DE REDUÇÃO, CURTA, PVC, SOLDÁVEL, DN 60 X 50 MM, INSTALADO EM PRUMADA DE ÁGUA - FORNECIMENTO E INSTALAÇÃO. AF_06/2022</v>
          </cell>
          <cell r="E4982" t="str">
            <v>UN</v>
          </cell>
          <cell r="F4982" t="str">
            <v>13,90</v>
          </cell>
          <cell r="G4982" t="str">
            <v>14,57</v>
          </cell>
        </row>
        <row r="4983">
          <cell r="A4983" t="str">
            <v>SINAPI103962</v>
          </cell>
          <cell r="B4983" t="str">
            <v>SINAPI</v>
          </cell>
          <cell r="C4983" t="str">
            <v>103962</v>
          </cell>
          <cell r="D4983" t="str">
            <v>BUCHA DE REDUÇÃO, LONGA, PVC, SOLDÁVEL, DN 32 X 20 MM, INSTALADO EM PRUMADA DE ÁGUA - FORNECIMENTO E INSTALAÇÃO. AF_06/2022</v>
          </cell>
          <cell r="E4983" t="str">
            <v>UN</v>
          </cell>
          <cell r="F4983" t="str">
            <v>6,12</v>
          </cell>
          <cell r="G4983" t="str">
            <v>6,47</v>
          </cell>
        </row>
        <row r="4984">
          <cell r="A4984" t="str">
            <v>SINAPI103964</v>
          </cell>
          <cell r="B4984" t="str">
            <v>SINAPI</v>
          </cell>
          <cell r="C4984" t="str">
            <v>103964</v>
          </cell>
          <cell r="D4984" t="str">
            <v>BUCHA DE REDUÇÃO, LONGA, PVC, SOLDÁVEL, DN 40 X 25 MM, INSTALADO EM PRUMADA DE ÁGUA - FORNECIMENTO E INSTALAÇÃO. AF_06/2022</v>
          </cell>
          <cell r="E4984" t="str">
            <v>UN</v>
          </cell>
          <cell r="F4984" t="str">
            <v>7,75</v>
          </cell>
          <cell r="G4984" t="str">
            <v>8,17</v>
          </cell>
        </row>
        <row r="4985">
          <cell r="A4985" t="str">
            <v>SINAPI103966</v>
          </cell>
          <cell r="B4985" t="str">
            <v>SINAPI</v>
          </cell>
          <cell r="C4985" t="str">
            <v>103966</v>
          </cell>
          <cell r="D4985" t="str">
            <v>BUCHA DE REDUÇÃO, LONGA, PVC, SOLDÁVEL, DN 50 X 25 MM, INSTALADO EM PRUMADA DE ÁGUA - FORNECIMENTO E INSTALAÇÃO. AF_06/2022</v>
          </cell>
          <cell r="E4985" t="str">
            <v>UN</v>
          </cell>
          <cell r="F4985" t="str">
            <v>9,09</v>
          </cell>
          <cell r="G4985" t="str">
            <v>9,56</v>
          </cell>
        </row>
        <row r="4986">
          <cell r="A4986" t="str">
            <v>SINAPI103967</v>
          </cell>
          <cell r="B4986" t="str">
            <v>SINAPI</v>
          </cell>
          <cell r="C4986" t="str">
            <v>103967</v>
          </cell>
          <cell r="D4986" t="str">
            <v>BUCHA DE REDUÇÃO , LONGA, PVC, SOLDÁVEL, DN 50 X 32 MM, INSTALADO EM PRUMADA DE ÁGUA - FORNECIMENTO E INSTALAÇÃO. AF_06/2022</v>
          </cell>
          <cell r="E4986" t="str">
            <v>UN</v>
          </cell>
          <cell r="F4986" t="str">
            <v>10,79</v>
          </cell>
          <cell r="G4986" t="str">
            <v>11,30</v>
          </cell>
        </row>
        <row r="4987">
          <cell r="A4987" t="str">
            <v>SINAPI103968</v>
          </cell>
          <cell r="B4987" t="str">
            <v>SINAPI</v>
          </cell>
          <cell r="C4987" t="str">
            <v>103968</v>
          </cell>
          <cell r="D4987" t="str">
            <v>BUCHA DE REDUÇÃO, LONGA, PVC, SOLDÁVEL, DN 60 X 25 MM, INSTALADO EM PRUMADA DE ÁGUA - FORNECIMENTO E INSTALAÇÃO. AF_06/2022</v>
          </cell>
          <cell r="E4987" t="str">
            <v>UN</v>
          </cell>
          <cell r="F4987" t="str">
            <v>14,86</v>
          </cell>
          <cell r="G4987" t="str">
            <v>15,38</v>
          </cell>
        </row>
        <row r="4988">
          <cell r="A4988" t="str">
            <v>SINAPI103969</v>
          </cell>
          <cell r="B4988" t="str">
            <v>SINAPI</v>
          </cell>
          <cell r="C4988" t="str">
            <v>103969</v>
          </cell>
          <cell r="D4988" t="str">
            <v>BUCHA DE REDUÇÃO, LONGA, PVC, SOLDÁVEL, DN 60 X 32 MM, INSTALADO EM PRUMADA DE ÁGUA - FORNECIMENTO E INSTALAÇÃO. AF_06/2022</v>
          </cell>
          <cell r="E4988" t="str">
            <v>UN</v>
          </cell>
          <cell r="F4988" t="str">
            <v>17,39</v>
          </cell>
          <cell r="G4988" t="str">
            <v>17,96</v>
          </cell>
        </row>
        <row r="4989">
          <cell r="A4989" t="str">
            <v>SINAPI103971</v>
          </cell>
          <cell r="B4989" t="str">
            <v>SINAPI</v>
          </cell>
          <cell r="C4989" t="str">
            <v>103971</v>
          </cell>
          <cell r="D4989" t="str">
            <v>BUCHA DE REDUÇÃO, LONGA, PVC, SOLDÁVEL, DN 60 X 50 MM, INSTALADO EM PRUMADA DE ÁGUA - FORNECIMENTO E INSTALAÇÃO. AF_06/2022</v>
          </cell>
          <cell r="E4989" t="str">
            <v>UN</v>
          </cell>
          <cell r="F4989" t="str">
            <v>21,97</v>
          </cell>
          <cell r="G4989" t="str">
            <v>22,64</v>
          </cell>
        </row>
        <row r="4990">
          <cell r="A4990" t="str">
            <v>SINAPI103972</v>
          </cell>
          <cell r="B4990" t="str">
            <v>SINAPI</v>
          </cell>
          <cell r="C4990" t="str">
            <v>103972</v>
          </cell>
          <cell r="D4990" t="str">
            <v>BUCHA DE REDUÇÃO, LONGA, PVC, SOLDÁVEL, DN 75 X 50 MM, INSTALADO EM PRUMADA DE ÁGUA - FORNECIMENTO E INSTALAÇÃO. AF_06/2022</v>
          </cell>
          <cell r="E4990" t="str">
            <v>UN</v>
          </cell>
          <cell r="F4990" t="str">
            <v>25,36</v>
          </cell>
          <cell r="G4990" t="str">
            <v>26,11</v>
          </cell>
        </row>
        <row r="4991">
          <cell r="A4991" t="str">
            <v>SINAPI103974</v>
          </cell>
          <cell r="B4991" t="str">
            <v>SINAPI</v>
          </cell>
          <cell r="C4991" t="str">
            <v>103974</v>
          </cell>
          <cell r="D4991" t="str">
            <v>JOELHO DE REDUÇÃO, 90 GRAUS, PVC, SOLDÁVEL, DN 32 MM X 25 MM, INSTALADO EM PRUMADA DE ÁGUA - FORNECIMENTO E INSTALAÇÃO. AF_06/2022</v>
          </cell>
          <cell r="E4991" t="str">
            <v>UN</v>
          </cell>
          <cell r="F4991" t="str">
            <v>10,07</v>
          </cell>
          <cell r="G4991" t="str">
            <v>10,64</v>
          </cell>
        </row>
        <row r="4992">
          <cell r="A4992" t="str">
            <v>SINAPI103975</v>
          </cell>
          <cell r="B4992" t="str">
            <v>SINAPI</v>
          </cell>
          <cell r="C4992" t="str">
            <v>103975</v>
          </cell>
          <cell r="D4992" t="str">
            <v>TE DE REDUÇÃO, 90 GRAUS, PVC, SOLDÁVEL, DN 50 MM X 20 MM, INSTALADO EM PRUMADA DE ÁGUA - FORNECIMENTO E INSTALAÇÃO. AF_06/2022</v>
          </cell>
          <cell r="E4992" t="str">
            <v>UN</v>
          </cell>
          <cell r="F4992" t="str">
            <v>16,75</v>
          </cell>
          <cell r="G4992" t="str">
            <v>17,64</v>
          </cell>
        </row>
        <row r="4993">
          <cell r="A4993" t="str">
            <v>SINAPI103976</v>
          </cell>
          <cell r="B4993" t="str">
            <v>SINAPI</v>
          </cell>
          <cell r="C4993" t="str">
            <v>103976</v>
          </cell>
          <cell r="D4993" t="str">
            <v>TE DE REDUÇÃO, 90 GRAUS, PVC, SOLDÁVEL, DN 50 MM X 32 MM, INSTALADO EM PRUMADA DE ÁGUA - FORNECIMENTO E INSTALAÇÃO. AF_06/2022</v>
          </cell>
          <cell r="E4993" t="str">
            <v>UN</v>
          </cell>
          <cell r="F4993" t="str">
            <v>23,55</v>
          </cell>
          <cell r="G4993" t="str">
            <v>24,57</v>
          </cell>
        </row>
        <row r="4994">
          <cell r="A4994" t="str">
            <v>SINAPI103980</v>
          </cell>
          <cell r="B4994" t="str">
            <v>SINAPI</v>
          </cell>
          <cell r="C4994" t="str">
            <v>103980</v>
          </cell>
          <cell r="D4994" t="str">
            <v>JOELHO 90 GRAUS, PVC, SOLDÁVEL, DN 40MM, INSTALADO EM RAMAL DE DISTRIBUIÇÃO DE ÁGUA - FORNECIMENTO E INSTALAÇÃO. AF_06/2022</v>
          </cell>
          <cell r="E4994" t="str">
            <v>UN</v>
          </cell>
          <cell r="F4994" t="str">
            <v>18,12</v>
          </cell>
          <cell r="G4994" t="str">
            <v>19,50</v>
          </cell>
        </row>
        <row r="4995">
          <cell r="A4995" t="str">
            <v>SINAPI103981</v>
          </cell>
          <cell r="B4995" t="str">
            <v>SINAPI</v>
          </cell>
          <cell r="C4995" t="str">
            <v>103981</v>
          </cell>
          <cell r="D4995" t="str">
            <v>JOELHO 45 GRAUS, PVC, SOLDÁVEL, DN 40MM, INSTALADO EM RAMAL DE DISTRIBUIÇÃO DE ÁGUA - FORNECIMENTO E INSTALAÇÃO. AF_06/2022</v>
          </cell>
          <cell r="E4995" t="str">
            <v>UN</v>
          </cell>
          <cell r="F4995" t="str">
            <v>18,16</v>
          </cell>
          <cell r="G4995" t="str">
            <v>19,54</v>
          </cell>
        </row>
        <row r="4996">
          <cell r="A4996" t="str">
            <v>SINAPI103982</v>
          </cell>
          <cell r="B4996" t="str">
            <v>SINAPI</v>
          </cell>
          <cell r="C4996" t="str">
            <v>103982</v>
          </cell>
          <cell r="D4996" t="str">
            <v>CURVA 90 GRAUS, PVC, SOLDÁVEL, DN 40MM, INSTALADO EM RAMAL DE DISTRIBUIÇÃO DE ÁGUA - FORNECIMENTO E INSTALAÇÃO. AF_06/2022</v>
          </cell>
          <cell r="E4996" t="str">
            <v>UN</v>
          </cell>
          <cell r="F4996" t="str">
            <v>23,21</v>
          </cell>
          <cell r="G4996" t="str">
            <v>24,59</v>
          </cell>
        </row>
        <row r="4997">
          <cell r="A4997" t="str">
            <v>SINAPI103983</v>
          </cell>
          <cell r="B4997" t="str">
            <v>SINAPI</v>
          </cell>
          <cell r="C4997" t="str">
            <v>103983</v>
          </cell>
          <cell r="D4997" t="str">
            <v>CURVA 45 GRAUS, PVC, SOLDÁVEL, DN 40MM, INSTALADO EM RAMAL DE DISTRIBUIÇÃO DE ÁGUA - FORNECIMENTO E INSTALAÇÃO. AF_06/2022</v>
          </cell>
          <cell r="E4997" t="str">
            <v>UN</v>
          </cell>
          <cell r="F4997" t="str">
            <v>17,71</v>
          </cell>
          <cell r="G4997" t="str">
            <v>19,09</v>
          </cell>
        </row>
        <row r="4998">
          <cell r="A4998" t="str">
            <v>SINAPI103984</v>
          </cell>
          <cell r="B4998" t="str">
            <v>SINAPI</v>
          </cell>
          <cell r="C4998" t="str">
            <v>103984</v>
          </cell>
          <cell r="D4998" t="str">
            <v>JOELHO 90 GRAUS, PVC, SOLDÁVEL, DN 50MM, INSTALADO EM RAMAL DE DISTRIBUIÇÃO DE ÁGUA - FORNECIMENTO E INSTALAÇÃO. AF_06/2022</v>
          </cell>
          <cell r="E4998" t="str">
            <v>UN</v>
          </cell>
          <cell r="F4998" t="str">
            <v>20,39</v>
          </cell>
          <cell r="G4998" t="str">
            <v>22,05</v>
          </cell>
        </row>
        <row r="4999">
          <cell r="A4999" t="str">
            <v>SINAPI103985</v>
          </cell>
          <cell r="B4999" t="str">
            <v>SINAPI</v>
          </cell>
          <cell r="C4999" t="str">
            <v>103985</v>
          </cell>
          <cell r="D4999" t="str">
            <v>JOELHO 45 GRAUS, PVC, SOLDÁVEL, DN 50MM, INSTALADO EM RAMAL DE DISTRIBUIÇÃO DE ÁGUA - FORNECIMENTO E INSTALAÇÃO. AF_06/2022</v>
          </cell>
          <cell r="E4999" t="str">
            <v>UN</v>
          </cell>
          <cell r="F4999" t="str">
            <v>22,46</v>
          </cell>
          <cell r="G4999" t="str">
            <v>24,12</v>
          </cell>
        </row>
        <row r="5000">
          <cell r="A5000" t="str">
            <v>SINAPI103986</v>
          </cell>
          <cell r="B5000" t="str">
            <v>SINAPI</v>
          </cell>
          <cell r="C5000" t="str">
            <v>103986</v>
          </cell>
          <cell r="D5000" t="str">
            <v>CURVA 90 GRAUS, PVC, SOLDÁVEL, DN 50MM, INSTALADO EM RAMAL DE DISTRIBUIÇÃO DE ÁGUA - FORNECIMENTO E INSTALAÇÃO. AF_06/2022</v>
          </cell>
          <cell r="E5000" t="str">
            <v>UN</v>
          </cell>
          <cell r="F5000" t="str">
            <v>27,10</v>
          </cell>
          <cell r="G5000" t="str">
            <v>28,76</v>
          </cell>
        </row>
        <row r="5001">
          <cell r="A5001" t="str">
            <v>SINAPI103987</v>
          </cell>
          <cell r="B5001" t="str">
            <v>SINAPI</v>
          </cell>
          <cell r="C5001" t="str">
            <v>103987</v>
          </cell>
          <cell r="D5001" t="str">
            <v>CURVA 45 GRAUS, PVC, SOLDÁVEL, DN 50MM, INSTALADO EM RAMAL DE DISTRIBUIÇÃO DE ÁGUA - FORNECIMENTO E INSTALAÇÃO. AF_06/2022</v>
          </cell>
          <cell r="E5001" t="str">
            <v>UN</v>
          </cell>
          <cell r="F5001" t="str">
            <v>23,96</v>
          </cell>
          <cell r="G5001" t="str">
            <v>25,62</v>
          </cell>
        </row>
        <row r="5002">
          <cell r="A5002" t="str">
            <v>SINAPI103988</v>
          </cell>
          <cell r="B5002" t="str">
            <v>SINAPI</v>
          </cell>
          <cell r="C5002" t="str">
            <v>103988</v>
          </cell>
          <cell r="D5002" t="str">
            <v>LUVA, PVC, SOLDÁVEL, DN 40MM, INSTALADO EM RAMAL DE DISTRIBUIÇÃO DE ÁGUA - FORNECIMENTO E INSTALAÇÃO. AF_06/2022</v>
          </cell>
          <cell r="E5002" t="str">
            <v>UN</v>
          </cell>
          <cell r="F5002" t="str">
            <v>12,86</v>
          </cell>
          <cell r="G5002" t="str">
            <v>13,79</v>
          </cell>
        </row>
        <row r="5003">
          <cell r="A5003" t="str">
            <v>SINAPI103990</v>
          </cell>
          <cell r="B5003" t="str">
            <v>SINAPI</v>
          </cell>
          <cell r="C5003" t="str">
            <v>103990</v>
          </cell>
          <cell r="D5003" t="str">
            <v>UNIÃO, PVC, SOLDÁVEL, DN 40MM, INSTALADO EM RAMAL DE DISTRIBUIÇÃO DE ÁGUA - FORNECIMENTO E INSTALAÇÃO. AF_06/2022</v>
          </cell>
          <cell r="E5003" t="str">
            <v>UN</v>
          </cell>
          <cell r="F5003" t="str">
            <v>30,88</v>
          </cell>
          <cell r="G5003" t="str">
            <v>31,81</v>
          </cell>
        </row>
        <row r="5004">
          <cell r="A5004" t="str">
            <v>SINAPI103991</v>
          </cell>
          <cell r="B5004" t="str">
            <v>SINAPI</v>
          </cell>
          <cell r="C5004" t="str">
            <v>103991</v>
          </cell>
          <cell r="D5004" t="str">
            <v>LUVA COM ROSCA, PVC, SOLDÁVEL, DN 40MM X 1.1/4", INSTALADO EM RAMAL DE DISTRIBUIÇÃO DE ÁGUA - FORNECIMENTO E INSTALAÇÃO. AF_06/2022</v>
          </cell>
          <cell r="E5004" t="str">
            <v>UN</v>
          </cell>
          <cell r="F5004" t="str">
            <v>17,17</v>
          </cell>
          <cell r="G5004" t="str">
            <v>18,02</v>
          </cell>
        </row>
        <row r="5005">
          <cell r="A5005" t="str">
            <v>SINAPI103992</v>
          </cell>
          <cell r="B5005" t="str">
            <v>SINAPI</v>
          </cell>
          <cell r="C5005" t="str">
            <v>103992</v>
          </cell>
          <cell r="D5005" t="str">
            <v>ADAPTADOR CURTO COM BOLSA E ROSCA PARA REGISTRO, PVC, SOLDÁVEL, DN 40MM X 1.1/4", INSTALADO EM RAMAL DE DISTRIBUIÇÃO DE ÁGUA - FORNECIMENTO E INSTALAÇÃO. AF_06/2022</v>
          </cell>
          <cell r="E5005" t="str">
            <v>UN</v>
          </cell>
          <cell r="F5005" t="str">
            <v>11,66</v>
          </cell>
          <cell r="G5005" t="str">
            <v>12,51</v>
          </cell>
        </row>
        <row r="5006">
          <cell r="A5006" t="str">
            <v>SINAPI103993</v>
          </cell>
          <cell r="B5006" t="str">
            <v>SINAPI</v>
          </cell>
          <cell r="C5006" t="str">
            <v>103993</v>
          </cell>
          <cell r="D5006" t="str">
            <v>BUCHA DE REDUÇÃO, PVC, SOLDÁVEL, DN 40MM X 32MM, INSTALADO EM RAMAL DE DISTRIBUIÇÃO DE ÁGUA - FORNECIMENTO E INSTALAÇÃO. AF_06/2022</v>
          </cell>
          <cell r="E5006" t="str">
            <v>UN</v>
          </cell>
          <cell r="F5006" t="str">
            <v>10,32</v>
          </cell>
          <cell r="G5006" t="str">
            <v>11,17</v>
          </cell>
        </row>
        <row r="5007">
          <cell r="A5007" t="str">
            <v>SINAPI103994</v>
          </cell>
          <cell r="B5007" t="str">
            <v>SINAPI</v>
          </cell>
          <cell r="C5007" t="str">
            <v>103994</v>
          </cell>
          <cell r="D5007" t="str">
            <v>ADAPTADOR CURTO COM BOLSA E ROSCA PARA REGISTRO, PVC, SOLDÁVEL, DN 40MM X 1.1/2", INSTALADO EM RAMAL DE DISTRIBUIÇÃO DE ÁGUA - FORNECIMENTO E INSTALAÇÃO. AF_06/2022</v>
          </cell>
          <cell r="E5007" t="str">
            <v>UN</v>
          </cell>
          <cell r="F5007" t="str">
            <v>13,75</v>
          </cell>
          <cell r="G5007" t="str">
            <v>14,59</v>
          </cell>
        </row>
        <row r="5008">
          <cell r="A5008" t="str">
            <v>SINAPI103995</v>
          </cell>
          <cell r="B5008" t="str">
            <v>SINAPI</v>
          </cell>
          <cell r="C5008" t="str">
            <v>103995</v>
          </cell>
          <cell r="D5008" t="str">
            <v>LUVA, PVC, SOLDÁVEL, DN 50MM, INSTALADO EM RAMAL DE DISTRIBUIÇÃO DE ÁGUA - FORNECIMENTO E INSTALAÇÃO. AF_06/2022</v>
          </cell>
          <cell r="E5008" t="str">
            <v>UN</v>
          </cell>
          <cell r="F5008" t="str">
            <v>15,23</v>
          </cell>
          <cell r="G5008" t="str">
            <v>16,34</v>
          </cell>
        </row>
        <row r="5009">
          <cell r="A5009" t="str">
            <v>SINAPI103996</v>
          </cell>
          <cell r="B5009" t="str">
            <v>SINAPI</v>
          </cell>
          <cell r="C5009" t="str">
            <v>103996</v>
          </cell>
          <cell r="D5009" t="str">
            <v>LUVA DE CORRER, PVC, SOLDÁVEL, DN 50MM, INSTALADO EM RAMAL DE DISTRIBUIÇÃO DE ÁGUA - FORNECIMENTO E INSTALAÇÃO. AF_06/2022</v>
          </cell>
          <cell r="E5009" t="str">
            <v>UN</v>
          </cell>
          <cell r="F5009" t="str">
            <v>35,39</v>
          </cell>
          <cell r="G5009" t="str">
            <v>36,50</v>
          </cell>
        </row>
        <row r="5010">
          <cell r="A5010" t="str">
            <v>SINAPI103997</v>
          </cell>
          <cell r="B5010" t="str">
            <v>SINAPI</v>
          </cell>
          <cell r="C5010" t="str">
            <v>103997</v>
          </cell>
          <cell r="D5010" t="str">
            <v>UNIÃO, PVC, SOLDÁVEL, DN 50MM, INSTALADO EM RAMAL DE DISTRIBUIÇÃO DE ÁGUA - FORNECIMENTO E INSTALAÇÃO. AF_06/2022</v>
          </cell>
          <cell r="E5010" t="str">
            <v>UN</v>
          </cell>
          <cell r="F5010" t="str">
            <v>34,62</v>
          </cell>
          <cell r="G5010" t="str">
            <v>35,73</v>
          </cell>
        </row>
        <row r="5011">
          <cell r="A5011" t="str">
            <v>SINAPI103998</v>
          </cell>
          <cell r="B5011" t="str">
            <v>SINAPI</v>
          </cell>
          <cell r="C5011" t="str">
            <v>103998</v>
          </cell>
          <cell r="D5011" t="str">
            <v>LUVA DE REDUÇÃO, PVC, SOLDÁVEL, DN 50MM X 25MM, INSTALADO EM RAMAL DE DISTRIBUIÇÃO DE ÁGUA   FORNECIMENTO E INSTALAÇÃO. AF_06/2022</v>
          </cell>
          <cell r="E5011" t="str">
            <v>UN</v>
          </cell>
          <cell r="F5011" t="str">
            <v>14,19</v>
          </cell>
          <cell r="G5011" t="str">
            <v>15,07</v>
          </cell>
        </row>
        <row r="5012">
          <cell r="A5012" t="str">
            <v>SINAPI103999</v>
          </cell>
          <cell r="B5012" t="str">
            <v>SINAPI</v>
          </cell>
          <cell r="C5012" t="str">
            <v>103999</v>
          </cell>
          <cell r="D5012" t="str">
            <v>BUCHA DE REDUÇÃO, LONGA, PVC, SOLDÁVEL, DN 50 X 25 MM, INSTALADO EM RAMAL DE DISTRIBUIÇÃO DE ÁGUA - FORNECIMENTO E INSTALAÇÃO. AF_06/2022</v>
          </cell>
          <cell r="E5012" t="str">
            <v>UN</v>
          </cell>
          <cell r="F5012" t="str">
            <v>12,54</v>
          </cell>
          <cell r="G5012" t="str">
            <v>13,42</v>
          </cell>
        </row>
        <row r="5013">
          <cell r="A5013" t="str">
            <v>SINAPI104000</v>
          </cell>
          <cell r="B5013" t="str">
            <v>SINAPI</v>
          </cell>
          <cell r="C5013" t="str">
            <v>104000</v>
          </cell>
          <cell r="D5013" t="str">
            <v>LUVA COM ROSCA, PVC, SOLDÁVEL, DN 50MM X 1.1/2", INSTALADO EM RAMAL DE DISTRIBUIÇÃO DE ÁGUA - FORNECIMENTO E INSTALAÇÃO. AF_06/2022</v>
          </cell>
          <cell r="E5013" t="str">
            <v>UN</v>
          </cell>
          <cell r="F5013" t="str">
            <v>25,31</v>
          </cell>
          <cell r="G5013" t="str">
            <v>26,27</v>
          </cell>
        </row>
        <row r="5014">
          <cell r="A5014" t="str">
            <v>SINAPI104001</v>
          </cell>
          <cell r="B5014" t="str">
            <v>SINAPI</v>
          </cell>
          <cell r="C5014" t="str">
            <v>104001</v>
          </cell>
          <cell r="D5014" t="str">
            <v>ADAPTADOR CURTO COM BOLSA E ROSCA PARA REGISTRO, PVC, SOLDÁVEL, DN 50MM X 1.1/2", INSTALADO EM RAMAL DE DISTRIBUIÇÃO DE ÁGUA - FORNECIMENTO E INSTALAÇÃO. AF_06/2022</v>
          </cell>
          <cell r="E5014" t="str">
            <v>UN</v>
          </cell>
          <cell r="F5014" t="str">
            <v>13,81</v>
          </cell>
          <cell r="G5014" t="str">
            <v>14,77</v>
          </cell>
        </row>
        <row r="5015">
          <cell r="A5015" t="str">
            <v>SINAPI104002</v>
          </cell>
          <cell r="B5015" t="str">
            <v>SINAPI</v>
          </cell>
          <cell r="C5015" t="str">
            <v>104002</v>
          </cell>
          <cell r="D5015" t="str">
            <v>ADAPTADOR CURTO COM BOLSA E ROSCA PARA REGISTRO, PVC, SOLDÁVEL, DN 50MM X 1.1/4", INSTALADO EM RAMAL DE DISTRIBUIÇÃO DE ÁGUA - FORNECIMENTO E INSTALAÇÃO. AF_06/2022</v>
          </cell>
          <cell r="E5015" t="str">
            <v>UN</v>
          </cell>
          <cell r="F5015" t="str">
            <v>16,72</v>
          </cell>
          <cell r="G5015" t="str">
            <v>17,65</v>
          </cell>
        </row>
        <row r="5016">
          <cell r="A5016" t="str">
            <v>SINAPI104003</v>
          </cell>
          <cell r="B5016" t="str">
            <v>SINAPI</v>
          </cell>
          <cell r="C5016" t="str">
            <v>104003</v>
          </cell>
          <cell r="D5016" t="str">
            <v>BUCHA DE REDUÇÃO , LONGA, PVC, SOLDÁVEL, DN 50 X 32 MM, INSTALADO EM RAMAL DE DISTRIBUIÇÃO DE ÁGUA - FORNECIMENTO E INSTALAÇÃO. AF_06/2022</v>
          </cell>
          <cell r="E5016" t="str">
            <v>UN</v>
          </cell>
          <cell r="F5016" t="str">
            <v>14,47</v>
          </cell>
          <cell r="G5016" t="str">
            <v>15,40</v>
          </cell>
        </row>
        <row r="5017">
          <cell r="A5017" t="str">
            <v>SINAPI104004</v>
          </cell>
          <cell r="B5017" t="str">
            <v>SINAPI</v>
          </cell>
          <cell r="C5017" t="str">
            <v>104004</v>
          </cell>
          <cell r="D5017" t="str">
            <v>TE, PVC, SOLDÁVEL, DN 50MM, INSTALADO EM RAMAL DE DISTRIBUIÇÃO DE ÁGUA - FORNECIMENTO E INSTALAÇÃO. AF_06/2022</v>
          </cell>
          <cell r="E5017" t="str">
            <v>UN</v>
          </cell>
          <cell r="F5017" t="str">
            <v>30,07</v>
          </cell>
          <cell r="G5017" t="str">
            <v>32,27</v>
          </cell>
        </row>
        <row r="5018">
          <cell r="A5018" t="str">
            <v>SINAPI104005</v>
          </cell>
          <cell r="B5018" t="str">
            <v>SINAPI</v>
          </cell>
          <cell r="C5018" t="str">
            <v>104005</v>
          </cell>
          <cell r="D5018" t="str">
            <v>TÊ DE REDUÇÃO, PVC, SOLDÁVEL, DN 50MM X 40MM, INSTALADO EM RAMAL DE DISTRIBUIÇÃO DE ÁGUA - FORNECIMENTO E INSTALAÇÃO. AF_06/2022</v>
          </cell>
          <cell r="E5018" t="str">
            <v>UN</v>
          </cell>
          <cell r="F5018" t="str">
            <v>35,04</v>
          </cell>
          <cell r="G5018" t="str">
            <v>37,06</v>
          </cell>
        </row>
        <row r="5019">
          <cell r="A5019" t="str">
            <v>SINAPI104006</v>
          </cell>
          <cell r="B5019" t="str">
            <v>SINAPI</v>
          </cell>
          <cell r="C5019" t="str">
            <v>104006</v>
          </cell>
          <cell r="D5019" t="str">
            <v>TÊ DE REDUÇÃO, PVC, SOLDÁVEL, DN 50MM X 25MM, INSTALADO EM RAMAL DE DISTRIBUIÇÃO DE ÁGUA - FORNECIMENTO E INSTALAÇÃO. AF_06/2022</v>
          </cell>
          <cell r="E5019" t="str">
            <v>UN</v>
          </cell>
          <cell r="F5019" t="str">
            <v>24,95</v>
          </cell>
          <cell r="G5019" t="str">
            <v>26,61</v>
          </cell>
        </row>
        <row r="5020">
          <cell r="A5020" t="str">
            <v>SINAPI104007</v>
          </cell>
          <cell r="B5020" t="str">
            <v>SINAPI</v>
          </cell>
          <cell r="C5020" t="str">
            <v>104007</v>
          </cell>
          <cell r="D5020" t="str">
            <v>TE DE REDUÇÃO, 90 GRAUS, PVC, SOLDÁVEL, DN 50 MM X 20 MM, INSTALADO EM RAMAL DE DISTRIBUIÇÃO DE ÁGUA - FORNECIMENTO E INSTALAÇÃO. AF_06/2022</v>
          </cell>
          <cell r="E5020" t="str">
            <v>UN</v>
          </cell>
          <cell r="F5020" t="str">
            <v>21,86</v>
          </cell>
          <cell r="G5020" t="str">
            <v>23,33</v>
          </cell>
        </row>
        <row r="5021">
          <cell r="A5021" t="str">
            <v>SINAPI104008</v>
          </cell>
          <cell r="B5021" t="str">
            <v>SINAPI</v>
          </cell>
          <cell r="C5021" t="str">
            <v>104008</v>
          </cell>
          <cell r="D5021" t="str">
            <v>TE DE REDUÇÃO, 90 GRAUS, PVC, SOLDÁVEL, DN 50 MM X 32 MM, INSTALADO EM RAMAL DE DISTRIBUIÇÃO DE ÁGUA - FORNECIMENTO E INSTALAÇÃO. AF_06/2022</v>
          </cell>
          <cell r="E5021" t="str">
            <v>UN</v>
          </cell>
          <cell r="F5021" t="str">
            <v>30,84</v>
          </cell>
          <cell r="G5021" t="str">
            <v>32,72</v>
          </cell>
        </row>
        <row r="5022">
          <cell r="A5022" t="str">
            <v>SINAPI104009</v>
          </cell>
          <cell r="B5022" t="str">
            <v>SINAPI</v>
          </cell>
          <cell r="C5022" t="str">
            <v>104009</v>
          </cell>
          <cell r="D5022" t="str">
            <v>BUCHA DE REDUÇÃO, CURTA, PVC, SOLDÁVEL, DN 50 X 40 MM, INSTALADO EM RAMAL DE DISTRIBUIÇÃO DE ÁGUA - FORNECIMENTO E INSTALAÇÃO. AF_06/2022</v>
          </cell>
          <cell r="E5022" t="str">
            <v>UN</v>
          </cell>
          <cell r="F5022" t="str">
            <v>13,50</v>
          </cell>
          <cell r="G5022" t="str">
            <v>14,51</v>
          </cell>
        </row>
        <row r="5023">
          <cell r="A5023" t="str">
            <v>SINAPI104011</v>
          </cell>
          <cell r="B5023" t="str">
            <v>SINAPI</v>
          </cell>
          <cell r="C5023" t="str">
            <v>104011</v>
          </cell>
          <cell r="D5023" t="str">
            <v>TE, PVC, SOLDÁVEL, DN 40MM, INSTALADO EM RAMAL DE DISTRIBUIÇÃO DE ÁGUA - FORNECIMENTO E INSTALAÇÃO. AF_06/2022</v>
          </cell>
          <cell r="E5023" t="str">
            <v>UN</v>
          </cell>
          <cell r="F5023" t="str">
            <v>25,54</v>
          </cell>
          <cell r="G5023" t="str">
            <v>27,38</v>
          </cell>
        </row>
        <row r="5024">
          <cell r="A5024" t="str">
            <v>SINAPI104012</v>
          </cell>
          <cell r="B5024" t="str">
            <v>SINAPI</v>
          </cell>
          <cell r="C5024" t="str">
            <v>104012</v>
          </cell>
          <cell r="D5024" t="str">
            <v>TÊ DE REDUÇÃO, PVC, SOLDÁVEL, DN 40MM X 32MM, INSTALADO EM RAMAL DE DISTRIBUIÇÃO DE ÁGUA - FORNECIMENTO E INSTALAÇÃO. AF_06/2022</v>
          </cell>
          <cell r="E5024" t="str">
            <v>UN</v>
          </cell>
          <cell r="F5024" t="str">
            <v>23,64</v>
          </cell>
          <cell r="G5024" t="str">
            <v>25,34</v>
          </cell>
        </row>
        <row r="5025">
          <cell r="A5025" t="str">
            <v>SINAPI104014</v>
          </cell>
          <cell r="B5025" t="str">
            <v>SINAPI</v>
          </cell>
          <cell r="C5025" t="str">
            <v>104014</v>
          </cell>
          <cell r="D5025" t="str">
            <v>BUCHA DE REDUÇÃO, LONGA, PVC, SOLDÁVEL, DN 40 X 25 MM, INSTALADO EM RAMAL DE DISTRIBUIÇÃO DE ÁGUA - FORNECIMENTO E INSTALAÇÃO. AF_06/2022</v>
          </cell>
          <cell r="E5025" t="str">
            <v>UN</v>
          </cell>
          <cell r="F5025" t="str">
            <v>10,92</v>
          </cell>
          <cell r="G5025" t="str">
            <v>11,70</v>
          </cell>
        </row>
        <row r="5026">
          <cell r="A5026" t="str">
            <v>SINAPI104015</v>
          </cell>
          <cell r="B5026" t="str">
            <v>SINAPI</v>
          </cell>
          <cell r="C5026" t="str">
            <v>104015</v>
          </cell>
          <cell r="D5026" t="str">
            <v>TE DE REDUÇÃO, CPVC, SOLDÁVEL, DN 22 X 15 MM, INSTALADO EM RAMAL OU SUB-RAMAL DE ÁGUA - FORNECIMENTO E INSTALAÇÃO. AF_06/2022</v>
          </cell>
          <cell r="E5026" t="str">
            <v>UN</v>
          </cell>
          <cell r="F5026" t="str">
            <v>16,83</v>
          </cell>
          <cell r="G5026" t="str">
            <v>18,02</v>
          </cell>
        </row>
        <row r="5027">
          <cell r="A5027" t="str">
            <v>SINAPI104016</v>
          </cell>
          <cell r="B5027" t="str">
            <v>SINAPI</v>
          </cell>
          <cell r="C5027" t="str">
            <v>104016</v>
          </cell>
          <cell r="D5027" t="str">
            <v>TE DE REDUÇÃO, CPVC, SOLDÁVEL, DN 28 X 22 MM, INSTALADO EM RAMAL OU SUB-RAMAL DE ÁGUA - FORNECIMENTO E INSTALAÇÃO. AF_06/2022</v>
          </cell>
          <cell r="E5027" t="str">
            <v>UN</v>
          </cell>
          <cell r="F5027" t="str">
            <v>22,16</v>
          </cell>
          <cell r="G5027" t="str">
            <v>23,63</v>
          </cell>
        </row>
        <row r="5028">
          <cell r="A5028" t="str">
            <v>SINAPI104017</v>
          </cell>
          <cell r="B5028" t="str">
            <v>SINAPI</v>
          </cell>
          <cell r="C5028" t="str">
            <v>104017</v>
          </cell>
          <cell r="D5028" t="str">
            <v>TE DE REDUÇÃO, CPVC, SOLDÁVEL, DN 35 X 28 MM, INSTALADO EM RAMAL OU SUB-RAMAL DE ÁGUA - FORNECIMENTO E INSTALAÇÃO. AF_06/2022</v>
          </cell>
          <cell r="E5028" t="str">
            <v>UN</v>
          </cell>
          <cell r="F5028" t="str">
            <v>41,11</v>
          </cell>
          <cell r="G5028" t="str">
            <v>42,83</v>
          </cell>
        </row>
        <row r="5029">
          <cell r="A5029" t="str">
            <v>SINAPI104018</v>
          </cell>
          <cell r="B5029" t="str">
            <v>SINAPI</v>
          </cell>
          <cell r="C5029" t="str">
            <v>104018</v>
          </cell>
          <cell r="D5029" t="str">
            <v>TE DE REDUÇÃO, CPVC, SOLDÁVEL, DN 28 X 22 MM, INSTALADO EM RAMAL DE DISTRIBUIÇÃO DE ÁGUA - FORNECIMENTO E INSTALAÇÃO. AF_06/2022</v>
          </cell>
          <cell r="E5029" t="str">
            <v>UN</v>
          </cell>
          <cell r="F5029" t="str">
            <v>20,86</v>
          </cell>
          <cell r="G5029" t="str">
            <v>22,17</v>
          </cell>
        </row>
        <row r="5030">
          <cell r="A5030" t="str">
            <v>SINAPI104019</v>
          </cell>
          <cell r="B5030" t="str">
            <v>SINAPI</v>
          </cell>
          <cell r="C5030" t="str">
            <v>104019</v>
          </cell>
          <cell r="D5030" t="str">
            <v>TE DE REDUÇÃO, CPVC, SOLDÁVEL, DN 35 X 28 MM, INSTALADO EM RAMAL DE DISTRIBUIÇÃO DE ÁGUA - FORNECIMENTO E INSTALAÇÃO. AF_06/2022</v>
          </cell>
          <cell r="E5030" t="str">
            <v>UN</v>
          </cell>
          <cell r="F5030" t="str">
            <v>39,59</v>
          </cell>
          <cell r="G5030" t="str">
            <v>41,13</v>
          </cell>
        </row>
        <row r="5031">
          <cell r="A5031" t="str">
            <v>SINAPI104020</v>
          </cell>
          <cell r="B5031" t="str">
            <v>SINAPI</v>
          </cell>
          <cell r="C5031" t="str">
            <v>104020</v>
          </cell>
          <cell r="D5031" t="str">
            <v>TE DE REDUÇÃO, CPVC, SOLDÁVEL, DN 42 X 35 MM, INSTALADO EM PRUMADA DE ÁGUA - FORNECIMENTO E INSTALAÇÃO. AF_06/2022</v>
          </cell>
          <cell r="E5031" t="str">
            <v>UN</v>
          </cell>
          <cell r="F5031" t="str">
            <v>46,99</v>
          </cell>
          <cell r="G5031" t="str">
            <v>47,96</v>
          </cell>
        </row>
        <row r="5032">
          <cell r="A5032" t="str">
            <v>SINAPI104022</v>
          </cell>
          <cell r="B5032" t="str">
            <v>SINAPI</v>
          </cell>
          <cell r="C5032" t="str">
            <v>104022</v>
          </cell>
          <cell r="D5032" t="str">
            <v>TE, CPVC, SOLDÁVEL, DN  42MM, INSTALADO EM RAMAL DE DISTRIBUIÇÃO DE ÁGUA - FORNECIMENTO E INSTALAÇÃO. AF_06/2022</v>
          </cell>
          <cell r="E5032" t="str">
            <v>UN</v>
          </cell>
          <cell r="F5032" t="str">
            <v>60,41</v>
          </cell>
          <cell r="G5032" t="str">
            <v>62,32</v>
          </cell>
        </row>
        <row r="5033">
          <cell r="A5033" t="str">
            <v>SINAPI104023</v>
          </cell>
          <cell r="B5033" t="str">
            <v>SINAPI</v>
          </cell>
          <cell r="C5033" t="str">
            <v>104023</v>
          </cell>
          <cell r="D5033" t="str">
            <v>JOELHO 90 GRAUS, CPVC, SOLDÁVEL, DN 42MM, INSTALADO EM RAMAL DE DISTRIBUIÇÃO DE ÁGUA - FORNECIMENTO E INSTALAÇÃO. AF_06/2022</v>
          </cell>
          <cell r="E5033" t="str">
            <v>UN</v>
          </cell>
          <cell r="F5033" t="str">
            <v>36,64</v>
          </cell>
          <cell r="G5033" t="str">
            <v>38,07</v>
          </cell>
        </row>
        <row r="5034">
          <cell r="A5034" t="str">
            <v>SINAPI104024</v>
          </cell>
          <cell r="B5034" t="str">
            <v>SINAPI</v>
          </cell>
          <cell r="C5034" t="str">
            <v>104024</v>
          </cell>
          <cell r="D5034" t="str">
            <v>JOELHO 45 GRAUS, CPVC, SOLDÁVEL, DN 42MM, INSTALADO EM RAMAL DE DISTRIBUIÇÃO DE ÁGUA - FORNECIMENTO E INSTALAÇÃO. AF_06/2022</v>
          </cell>
          <cell r="E5034" t="str">
            <v>UN</v>
          </cell>
          <cell r="F5034" t="str">
            <v>36,32</v>
          </cell>
          <cell r="G5034" t="str">
            <v>37,75</v>
          </cell>
        </row>
        <row r="5035">
          <cell r="A5035" t="str">
            <v>SINAPI104025</v>
          </cell>
          <cell r="B5035" t="str">
            <v>SINAPI</v>
          </cell>
          <cell r="C5035" t="str">
            <v>104025</v>
          </cell>
          <cell r="D5035" t="str">
            <v>LUVA, CPVC, SOLDÁVEL, DN 42MM, INSTALADO EM RAMAL DE DISTRIBUIÇÃO DE ÁGUA - FORNECIMENTO E INSTALAÇÃO. AF_06/2022</v>
          </cell>
          <cell r="E5035" t="str">
            <v>UN</v>
          </cell>
          <cell r="F5035" t="str">
            <v>25,40</v>
          </cell>
          <cell r="G5035" t="str">
            <v>26,35</v>
          </cell>
        </row>
        <row r="5036">
          <cell r="A5036" t="str">
            <v>SINAPI104026</v>
          </cell>
          <cell r="B5036" t="str">
            <v>SINAPI</v>
          </cell>
          <cell r="C5036" t="str">
            <v>104026</v>
          </cell>
          <cell r="D5036" t="str">
            <v>LUVA DE CORRER, CPVC, SOLDÁVEL, DN 42MM, INSTALADO EM RAMAL DE DISTRIBUIÇÃO DE ÁGUA - FORNECIMENTO E INSTALAÇÃO. AF_06/2022</v>
          </cell>
          <cell r="E5036" t="str">
            <v>UN</v>
          </cell>
          <cell r="F5036" t="str">
            <v>35,80</v>
          </cell>
          <cell r="G5036" t="str">
            <v>36,75</v>
          </cell>
        </row>
        <row r="5037">
          <cell r="A5037" t="str">
            <v>SINAPI104027</v>
          </cell>
          <cell r="B5037" t="str">
            <v>SINAPI</v>
          </cell>
          <cell r="C5037" t="str">
            <v>104027</v>
          </cell>
          <cell r="D5037" t="str">
            <v>UNIÃO, CPVC, SOLDÁVEL, DN 42MM, INSTALADO EM RAMAL DE DISTRIBUIÇÃO DE ÁGUA   FORNECIMENTO E INSTALAÇÃO. AF_06/2022</v>
          </cell>
          <cell r="E5037" t="str">
            <v>UN</v>
          </cell>
          <cell r="F5037" t="str">
            <v>52,75</v>
          </cell>
          <cell r="G5037" t="str">
            <v>53,70</v>
          </cell>
        </row>
        <row r="5038">
          <cell r="A5038" t="str">
            <v>SINAPI104028</v>
          </cell>
          <cell r="B5038" t="str">
            <v>SINAPI</v>
          </cell>
          <cell r="C5038" t="str">
            <v>104028</v>
          </cell>
          <cell r="D5038" t="str">
            <v>LUVA DE TRANSIÇÃO, CPVC, SOLDÁVEL, DN42MM X 1.1/2", INSTALADO EM RAMAL DE DISTRIBUIÇÃO DE ÁGUA - FORNECIMENTO E INSTALAÇÃO. AF_06/2022</v>
          </cell>
          <cell r="E5038" t="str">
            <v>UN</v>
          </cell>
          <cell r="F5038" t="str">
            <v>104,42</v>
          </cell>
          <cell r="G5038" t="str">
            <v>105,32</v>
          </cell>
        </row>
        <row r="5039">
          <cell r="A5039" t="str">
            <v>SINAPI104029</v>
          </cell>
          <cell r="B5039" t="str">
            <v>SINAPI</v>
          </cell>
          <cell r="C5039" t="str">
            <v>104029</v>
          </cell>
          <cell r="D5039" t="str">
            <v>CONECTOR, CPVC, SOLDÁVEL, DN 42MM X 1.1/2", INSTALADO EM RAMAL DE DISTRIBUIÇÃO DE ÁGUA - FORNECIMENTO E INSTALAÇÃO. AF_06/2022</v>
          </cell>
          <cell r="E5039" t="str">
            <v>UN</v>
          </cell>
          <cell r="F5039" t="str">
            <v>55,68</v>
          </cell>
          <cell r="G5039" t="str">
            <v>56,58</v>
          </cell>
        </row>
        <row r="5040">
          <cell r="A5040" t="str">
            <v>SINAPI104030</v>
          </cell>
          <cell r="B5040" t="str">
            <v>SINAPI</v>
          </cell>
          <cell r="C5040" t="str">
            <v>104030</v>
          </cell>
          <cell r="D5040" t="str">
            <v>TE DE REDUÇÃO, CPVC, SOLDÁVEL, DN 42 X 35 MM, INSTALADO EM RAMAL DE DISTRIBUIÇÃO DE ÁGUA - FORNECIMENTO E INSTALAÇÃO. AF_06/2022</v>
          </cell>
          <cell r="E5040" t="str">
            <v>UN</v>
          </cell>
          <cell r="F5040" t="str">
            <v>53,84</v>
          </cell>
          <cell r="G5040" t="str">
            <v>55,64</v>
          </cell>
        </row>
        <row r="5041">
          <cell r="A5041" t="str">
            <v>SINAPI104159</v>
          </cell>
          <cell r="B5041" t="str">
            <v>SINAPI</v>
          </cell>
          <cell r="C5041" t="str">
            <v>104159</v>
          </cell>
          <cell r="D5041" t="str">
            <v>LUVA DE CORRER, PVC, SOLDÁVEL, DN 40MM, INSTALADO EM RAMAL DE DISTRIBUIÇÃO DE ÁGUA - FORNECIMENTO E INSTALAÇÃO. AF_06/2022</v>
          </cell>
          <cell r="E5041" t="str">
            <v>UN</v>
          </cell>
          <cell r="F5041" t="str">
            <v>32,91</v>
          </cell>
          <cell r="G5041" t="str">
            <v>33,84</v>
          </cell>
        </row>
        <row r="5042">
          <cell r="A5042" t="str">
            <v>SINAPI104167</v>
          </cell>
          <cell r="B5042" t="str">
            <v>SINAPI</v>
          </cell>
          <cell r="C5042" t="str">
            <v>104167</v>
          </cell>
          <cell r="D5042" t="str">
            <v>JOELHO 90 GRAUS, PVC, SERIE R, ÁGUA PLUVIAL, DN 150 MM, JUNTA ELÁSTICA, FORNECIDO E INSTALADO EM RAMAL DE ENCAMINHAMENTO. AF_06/2022</v>
          </cell>
          <cell r="E5042" t="str">
            <v>UN</v>
          </cell>
          <cell r="F5042" t="str">
            <v>110,96</v>
          </cell>
          <cell r="G5042" t="str">
            <v>112,83</v>
          </cell>
        </row>
        <row r="5043">
          <cell r="A5043" t="str">
            <v>SINAPI104168</v>
          </cell>
          <cell r="B5043" t="str">
            <v>SINAPI</v>
          </cell>
          <cell r="C5043" t="str">
            <v>104168</v>
          </cell>
          <cell r="D5043" t="str">
            <v>JOELHO 45 GRAUS, PVC, SERIE R, ÁGUA PLUVIAL, DN 150 MM, JUNTA ELÁSTICA, FORNECIDO E INSTALADO EM RAMAL DE ENCAMINHAMENTO. AF_06/2022</v>
          </cell>
          <cell r="E5043" t="str">
            <v>UN</v>
          </cell>
          <cell r="F5043" t="str">
            <v>108,06</v>
          </cell>
          <cell r="G5043" t="str">
            <v>109,93</v>
          </cell>
        </row>
        <row r="5044">
          <cell r="A5044" t="str">
            <v>SINAPI104169</v>
          </cell>
          <cell r="B5044" t="str">
            <v>SINAPI</v>
          </cell>
          <cell r="C5044" t="str">
            <v>104169</v>
          </cell>
          <cell r="D5044" t="str">
            <v>CURVA 87 GRAUS E 30 MINUTOS, PVC, SERIE R, ÁGUA PLUVIAL, DN 150 MM, JUNTA ELÁSTICA, FORNECIDO E INSTALADO EM RAMAL DE ENCAMINHAMENTO. AF_06/2022</v>
          </cell>
          <cell r="E5044" t="str">
            <v>UN</v>
          </cell>
          <cell r="F5044" t="str">
            <v>133,56</v>
          </cell>
          <cell r="G5044" t="str">
            <v>135,43</v>
          </cell>
        </row>
        <row r="5045">
          <cell r="A5045" t="str">
            <v>SINAPI104170</v>
          </cell>
          <cell r="B5045" t="str">
            <v>SINAPI</v>
          </cell>
          <cell r="C5045" t="str">
            <v>104170</v>
          </cell>
          <cell r="D5045" t="str">
            <v>LUVA SIMPLES, PVC, SERIE R, ÁGUA PLUVIAL, DN 150 MM, JUNTA ELÁSTICA, FORNECIDO E INSTALADO EM RAMAL DE ENCAMINHAMENTO. AF_06/2022</v>
          </cell>
          <cell r="E5045" t="str">
            <v>UN</v>
          </cell>
          <cell r="F5045" t="str">
            <v>63,34</v>
          </cell>
          <cell r="G5045" t="str">
            <v>64,59</v>
          </cell>
        </row>
        <row r="5046">
          <cell r="A5046" t="str">
            <v>SINAPI104171</v>
          </cell>
          <cell r="B5046" t="str">
            <v>SINAPI</v>
          </cell>
          <cell r="C5046" t="str">
            <v>104171</v>
          </cell>
          <cell r="D5046" t="str">
            <v>LUVA DE CORRER, PVC, SERIE R, ÁGUA PLUVIAL, DN 150 MM, JUNTA ELÁSTICA, FORNECIDO E INSTALADO EM RAMAL DE ENCAMINHAMENTO. AF_06/2022</v>
          </cell>
          <cell r="E5046" t="str">
            <v>UN</v>
          </cell>
          <cell r="F5046" t="str">
            <v>88,09</v>
          </cell>
          <cell r="G5046" t="str">
            <v>89,34</v>
          </cell>
        </row>
        <row r="5047">
          <cell r="A5047" t="str">
            <v>SINAPI104172</v>
          </cell>
          <cell r="B5047" t="str">
            <v>SINAPI</v>
          </cell>
          <cell r="C5047" t="str">
            <v>104172</v>
          </cell>
          <cell r="D5047" t="str">
            <v>TÊ DE INSPEÇÃO, PVC, SERIE R, ÁGUA PLUVIAL, DN 150 MM, JUNTA ELÁSTICA, FORNECIDO E INSTALADO EM RAMAL DE ENCAMINHAMENTO. AF_06/2022</v>
          </cell>
          <cell r="E5047" t="str">
            <v>UN</v>
          </cell>
          <cell r="F5047" t="str">
            <v>246,70</v>
          </cell>
          <cell r="G5047" t="str">
            <v>247,95</v>
          </cell>
        </row>
        <row r="5048">
          <cell r="A5048" t="str">
            <v>SINAPI104173</v>
          </cell>
          <cell r="B5048" t="str">
            <v>SINAPI</v>
          </cell>
          <cell r="C5048" t="str">
            <v>104173</v>
          </cell>
          <cell r="D5048" t="str">
            <v>REDUÇÃO EXCÊNTRICA, PVC, SERIE R, ÁGUA PLUVIAL, DN 150 X 100 MM, JUNTA ELÁSTICA, FORNECIDO E INSTALADO EM RAMAL DE ENCAMINHAMENTO. AF_06/2022</v>
          </cell>
          <cell r="E5048" t="str">
            <v>UN</v>
          </cell>
          <cell r="F5048" t="str">
            <v>76,43</v>
          </cell>
          <cell r="G5048" t="str">
            <v>77,52</v>
          </cell>
        </row>
        <row r="5049">
          <cell r="A5049" t="str">
            <v>SINAPI104174</v>
          </cell>
          <cell r="B5049" t="str">
            <v>SINAPI</v>
          </cell>
          <cell r="C5049" t="str">
            <v>104174</v>
          </cell>
          <cell r="D5049" t="str">
            <v>JUNÇÃO SIMPLES, PVC, SERIE R, ÁGUA PLUVIAL, DN 150 X 100 MM, JUNTA ELÁSTICA, FORNECIDO E INSTALADO EM RAMAL DE ENCAMINHAMENTO. AF_06/2022</v>
          </cell>
          <cell r="E5049" t="str">
            <v>UN</v>
          </cell>
          <cell r="F5049" t="str">
            <v>171,03</v>
          </cell>
          <cell r="G5049" t="str">
            <v>173,32</v>
          </cell>
        </row>
        <row r="5050">
          <cell r="A5050" t="str">
            <v>SINAPI104175</v>
          </cell>
          <cell r="B5050" t="str">
            <v>SINAPI</v>
          </cell>
          <cell r="C5050" t="str">
            <v>104175</v>
          </cell>
          <cell r="D5050" t="str">
            <v>TÊ, PVC, SERIE R, ÁGUA PLUVIAL, DN 150 X 100 MM, JUNTA ELÁSTICA, FORNECIDO E INSTALADO EM RAMAL DE ENCAMINHAMENTO. AF_06/2022</v>
          </cell>
          <cell r="E5050" t="str">
            <v>UN</v>
          </cell>
          <cell r="F5050" t="str">
            <v>127,44</v>
          </cell>
          <cell r="G5050" t="str">
            <v>129,73</v>
          </cell>
        </row>
        <row r="5051">
          <cell r="A5051" t="str">
            <v>SINAPI104176</v>
          </cell>
          <cell r="B5051" t="str">
            <v>SINAPI</v>
          </cell>
          <cell r="C5051" t="str">
            <v>104176</v>
          </cell>
          <cell r="D5051" t="str">
            <v>JUNÇÃO SIMPLES, PVC, SERIE R, ÁGUA PLUVIAL, DN 150 X 150 MM, JUNTA ELÁSTICA, FORNECIDO E INSTALADO EM RAMAL DE ENCAMINHAMENTO. AF_06/2022</v>
          </cell>
          <cell r="E5051" t="str">
            <v>UN</v>
          </cell>
          <cell r="F5051" t="str">
            <v>225,97</v>
          </cell>
          <cell r="G5051" t="str">
            <v>228,47</v>
          </cell>
        </row>
        <row r="5052">
          <cell r="A5052" t="str">
            <v>SINAPI104177</v>
          </cell>
          <cell r="B5052" t="str">
            <v>SINAPI</v>
          </cell>
          <cell r="C5052" t="str">
            <v>104177</v>
          </cell>
          <cell r="D5052" t="str">
            <v>TÊ, PVC, SERIE R, ÁGUA PLUVIAL, DN 150 X 150 MM, JUNTA ELÁSTICA, FORNECIDO E INSTALADO EM RAMAL DE ENCAMINHAMENTO. AF_06/2022</v>
          </cell>
          <cell r="E5052" t="str">
            <v>UN</v>
          </cell>
          <cell r="F5052" t="str">
            <v>164,14</v>
          </cell>
          <cell r="G5052" t="str">
            <v>166,64</v>
          </cell>
        </row>
        <row r="5053">
          <cell r="A5053" t="str">
            <v>SINAPI104178</v>
          </cell>
          <cell r="B5053" t="str">
            <v>SINAPI</v>
          </cell>
          <cell r="C5053" t="str">
            <v>104178</v>
          </cell>
          <cell r="D5053" t="str">
            <v>CAP, PVC, SERIE R, ÁGUA PLUVIAL, DN 100 MM, JUNTA ELÁSTICA, FORNECIDO E INSTALADO EM RAMAL DE ENCAMINHAMENTO. AF_06/2022</v>
          </cell>
          <cell r="E5053" t="str">
            <v>UN</v>
          </cell>
          <cell r="F5053" t="str">
            <v>19,99</v>
          </cell>
          <cell r="G5053" t="str">
            <v>20,45</v>
          </cell>
        </row>
        <row r="5054">
          <cell r="A5054" t="str">
            <v>SINAPI104179</v>
          </cell>
          <cell r="B5054" t="str">
            <v>SINAPI</v>
          </cell>
          <cell r="C5054" t="str">
            <v>104179</v>
          </cell>
          <cell r="D5054" t="str">
            <v>CAP, PVC, SERIE R, ÁGUA PLUVIAL, DN 150 MM, JUNTA ELÁSTICA, FORNECIDO E INSTALADO EM RAMAL DE ENCAMINHAMENTO. AF_06/2022</v>
          </cell>
          <cell r="E5054" t="str">
            <v>UN</v>
          </cell>
          <cell r="F5054" t="str">
            <v>74,80</v>
          </cell>
          <cell r="G5054" t="str">
            <v>75,42</v>
          </cell>
        </row>
        <row r="5055">
          <cell r="A5055" t="str">
            <v>SINAPI104191</v>
          </cell>
          <cell r="B5055" t="str">
            <v>SINAPI</v>
          </cell>
          <cell r="C5055" t="str">
            <v>104191</v>
          </cell>
          <cell r="D5055" t="str">
            <v>BUCHA DE REDUÇÃO, PPR, DN 25 X 20 MM, INSTALADO EM RAMAL OU SUB-RAMAL DE ÁGUA - FORNECIMENTO E INSTALAÇÃO. AF_08/2022</v>
          </cell>
          <cell r="E5055" t="str">
            <v>UN</v>
          </cell>
          <cell r="F5055" t="str">
            <v>11,24</v>
          </cell>
          <cell r="G5055" t="str">
            <v>12,13</v>
          </cell>
        </row>
        <row r="5056">
          <cell r="A5056" t="str">
            <v>SINAPI104192</v>
          </cell>
          <cell r="B5056" t="str">
            <v>SINAPI</v>
          </cell>
          <cell r="C5056" t="str">
            <v>104192</v>
          </cell>
          <cell r="D5056" t="str">
            <v>TÊ MISTURADOR, PPR, F M M, DN 25 X 25 MM, INSTALADO EM RAMAL OU SUB-RAMAL DE ÁGUA - FORNECIMENTO E INSTALAÇÃO. AF_08/2022</v>
          </cell>
          <cell r="E5056" t="str">
            <v>UN</v>
          </cell>
          <cell r="F5056" t="str">
            <v>29,96</v>
          </cell>
          <cell r="G5056" t="str">
            <v>31,74</v>
          </cell>
        </row>
        <row r="5057">
          <cell r="A5057" t="str">
            <v>SINAPI104193</v>
          </cell>
          <cell r="B5057" t="str">
            <v>SINAPI</v>
          </cell>
          <cell r="C5057" t="str">
            <v>104193</v>
          </cell>
          <cell r="D5057" t="str">
            <v>JOELHO 45 GRAUS, PPR, F/ F, DN 90 MM, INSTALADO EM PRUMADA DE ÁGUA - FORNECIMENTO E INSTALAÇÃO. AF_08/2022</v>
          </cell>
          <cell r="E5057" t="str">
            <v>UN</v>
          </cell>
          <cell r="F5057" t="str">
            <v>160,13</v>
          </cell>
          <cell r="G5057" t="str">
            <v>163,92</v>
          </cell>
        </row>
        <row r="5058">
          <cell r="A5058" t="str">
            <v>SINAPI104196</v>
          </cell>
          <cell r="B5058" t="str">
            <v>SINAPI</v>
          </cell>
          <cell r="C5058" t="str">
            <v>104196</v>
          </cell>
          <cell r="D5058" t="str">
            <v>CURVA 90 GRAUS, PPR, DN 20 MM, INSTALADO EM RAMAL OU SUB-RAMAL DE ÁGUA - FORNECIMENTO E INSTALAÇÃO. AF_08/2022</v>
          </cell>
          <cell r="E5058" t="str">
            <v>UN</v>
          </cell>
          <cell r="F5058" t="str">
            <v>16,12</v>
          </cell>
          <cell r="G5058" t="str">
            <v>16,90</v>
          </cell>
        </row>
        <row r="5059">
          <cell r="A5059" t="str">
            <v>SINAPI104197</v>
          </cell>
          <cell r="B5059" t="str">
            <v>SINAPI</v>
          </cell>
          <cell r="C5059" t="str">
            <v>104197</v>
          </cell>
          <cell r="D5059" t="str">
            <v>CURVA 90 GRAUS, PPR, DN 25 MM, INSTALADO EM RAMAL OU SUB-RAMAL DE ÁGUA - FORNECIMENTO E INSTALAÇÃO. AF_08/2022</v>
          </cell>
          <cell r="E5059" t="str">
            <v>UN</v>
          </cell>
          <cell r="F5059" t="str">
            <v>31,08</v>
          </cell>
          <cell r="G5059" t="str">
            <v>32,96</v>
          </cell>
        </row>
        <row r="5060">
          <cell r="A5060" t="str">
            <v>SINAPI104198</v>
          </cell>
          <cell r="B5060" t="str">
            <v>SINAPI</v>
          </cell>
          <cell r="C5060" t="str">
            <v>104198</v>
          </cell>
          <cell r="D5060" t="str">
            <v>JOELHO 45 GRAUS, PPR, DN 20 MM, INSTALADO EM RAMAL OU SUB-RAMAL DE ÁGUA - FORNECIMENTO E INSTALAÇÃO. AF_08/2022</v>
          </cell>
          <cell r="E5060" t="str">
            <v>UN</v>
          </cell>
          <cell r="F5060" t="str">
            <v>8,62</v>
          </cell>
          <cell r="G5060" t="str">
            <v>9,40</v>
          </cell>
        </row>
        <row r="5061">
          <cell r="A5061" t="str">
            <v>SINAPI104199</v>
          </cell>
          <cell r="B5061" t="str">
            <v>SINAPI</v>
          </cell>
          <cell r="C5061" t="str">
            <v>104199</v>
          </cell>
          <cell r="D5061" t="str">
            <v>JOELHO 90 GRAUS, PPR, DN 20 MM, INSTALADO EM RAMAL OU SUB-RAMAL DE ÁGUA - FORNECIMENTO E INSTALAÇÃO. AF_08/2022</v>
          </cell>
          <cell r="E5061" t="str">
            <v>UN</v>
          </cell>
          <cell r="F5061" t="str">
            <v>8,40</v>
          </cell>
          <cell r="G5061" t="str">
            <v>9,18</v>
          </cell>
        </row>
        <row r="5062">
          <cell r="A5062" t="str">
            <v>SINAPI104200</v>
          </cell>
          <cell r="B5062" t="str">
            <v>SINAPI</v>
          </cell>
          <cell r="C5062" t="str">
            <v>104200</v>
          </cell>
          <cell r="D5062" t="str">
            <v>LUVA, PPR, DN 20 MM, INSTALADO EM RAMAL OU SUB-RAMAL DE ÁGUA - FORNECIMENTO E INSTALAÇÃO. AF_08/2022</v>
          </cell>
          <cell r="E5062" t="str">
            <v>UN</v>
          </cell>
          <cell r="F5062" t="str">
            <v>6,62</v>
          </cell>
          <cell r="G5062" t="str">
            <v>7,15</v>
          </cell>
        </row>
        <row r="5063">
          <cell r="A5063" t="str">
            <v>SINAPI104201</v>
          </cell>
          <cell r="B5063" t="str">
            <v>SINAPI</v>
          </cell>
          <cell r="C5063" t="str">
            <v>104201</v>
          </cell>
          <cell r="D5063" t="str">
            <v>TÊ MISTURADOR, PPR, F M M, DN 20 X 20 MM, INSTALADO EM RAMAL OU SUB-RAMAL DE ÁGUA - FORNECIMENTO E INSTALAÇÃO. AF_08/2022</v>
          </cell>
          <cell r="E5063" t="str">
            <v>UN</v>
          </cell>
          <cell r="F5063" t="str">
            <v>20,04</v>
          </cell>
          <cell r="G5063" t="str">
            <v>21,10</v>
          </cell>
        </row>
        <row r="5064">
          <cell r="A5064" t="str">
            <v>SINAPI104202</v>
          </cell>
          <cell r="B5064" t="str">
            <v>SINAPI</v>
          </cell>
          <cell r="C5064" t="str">
            <v>104202</v>
          </cell>
          <cell r="D5064" t="str">
            <v>TÊ NORMAL, PPR, 90 GRAUS, DN 20 X 20 X 20 MM, INSTALADO EM RAMAL OU SUB-RAMAL DE ÁGUA - FORNECIMENTO E INSTALAÇÃO. AF_08/2022</v>
          </cell>
          <cell r="E5064" t="str">
            <v>UN</v>
          </cell>
          <cell r="F5064" t="str">
            <v>12,20</v>
          </cell>
          <cell r="G5064" t="str">
            <v>13,26</v>
          </cell>
        </row>
        <row r="5065">
          <cell r="A5065" t="str">
            <v>SINAPI104317</v>
          </cell>
          <cell r="B5065" t="str">
            <v>SINAPI</v>
          </cell>
          <cell r="C5065" t="str">
            <v>104317</v>
          </cell>
          <cell r="D5065" t="str">
            <v>JOELHO 90 GRAUS, PVC, SOLDÁVEL, DN 20 MM, INSTALADO EM DRENO DE AR CONDICIONADO - FORNECIMENTO E INSTALAÇÃO. AF_08/2022</v>
          </cell>
          <cell r="E5065" t="str">
            <v>UN</v>
          </cell>
          <cell r="F5065" t="str">
            <v>7,52</v>
          </cell>
          <cell r="G5065" t="str">
            <v>8,28</v>
          </cell>
        </row>
        <row r="5066">
          <cell r="A5066" t="str">
            <v>SINAPI104318</v>
          </cell>
          <cell r="B5066" t="str">
            <v>SINAPI</v>
          </cell>
          <cell r="C5066" t="str">
            <v>104318</v>
          </cell>
          <cell r="D5066" t="str">
            <v>JOELHO 45 GRAUS, PVC, SOLDÁVEL, DN 20 MM, INSTALADO EM DRENO DE AR CONDICIONADO - FORNECIMENTO E INSTALAÇÃO. AF_08/2022</v>
          </cell>
          <cell r="E5066" t="str">
            <v>UN</v>
          </cell>
          <cell r="F5066" t="str">
            <v>7,97</v>
          </cell>
          <cell r="G5066" t="str">
            <v>8,73</v>
          </cell>
        </row>
        <row r="5067">
          <cell r="A5067" t="str">
            <v>SINAPI104319</v>
          </cell>
          <cell r="B5067" t="str">
            <v>SINAPI</v>
          </cell>
          <cell r="C5067" t="str">
            <v>104319</v>
          </cell>
          <cell r="D5067" t="str">
            <v>JOELHO 90 GRAUS, PVC, SOLDÁVEL, DN 32 MM, INSTALADO EM DRENO DE AR CONDICIONADO - FORNECIMENTO E INSTALAÇÃO. AF_08/2022</v>
          </cell>
          <cell r="E5067" t="str">
            <v>UN</v>
          </cell>
          <cell r="F5067" t="str">
            <v>10,34</v>
          </cell>
          <cell r="G5067" t="str">
            <v>11,19</v>
          </cell>
        </row>
        <row r="5068">
          <cell r="A5068" t="str">
            <v>SINAPI104320</v>
          </cell>
          <cell r="B5068" t="str">
            <v>SINAPI</v>
          </cell>
          <cell r="C5068" t="str">
            <v>104320</v>
          </cell>
          <cell r="D5068" t="str">
            <v>JOELHO 45 GRAUS, PVC, SOLDÁVEL, DN 32 MM, INSTALADO EM DRENO DE AR CONDICIONADO - FORNECIMENTO E INSTALAÇÃO. AF_08/2022</v>
          </cell>
          <cell r="E5068" t="str">
            <v>UN</v>
          </cell>
          <cell r="F5068" t="str">
            <v>11,77</v>
          </cell>
          <cell r="G5068" t="str">
            <v>12,62</v>
          </cell>
        </row>
        <row r="5069">
          <cell r="A5069" t="str">
            <v>SINAPI104321</v>
          </cell>
          <cell r="B5069" t="str">
            <v>SINAPI</v>
          </cell>
          <cell r="C5069" t="str">
            <v>104321</v>
          </cell>
          <cell r="D5069" t="str">
            <v>LUVA, PVC, SOLDÁVEL, DN 20 MM, INSTALADO EM DRENO DE AR CONDICIONADO - FORNECIMENTO E INSTALAÇÃO. AF_08/2022</v>
          </cell>
          <cell r="E5069" t="str">
            <v>UN</v>
          </cell>
          <cell r="F5069" t="str">
            <v>5,55</v>
          </cell>
          <cell r="G5069" t="str">
            <v>6,06</v>
          </cell>
        </row>
        <row r="5070">
          <cell r="A5070" t="str">
            <v>SINAPI104322</v>
          </cell>
          <cell r="B5070" t="str">
            <v>SINAPI</v>
          </cell>
          <cell r="C5070" t="str">
            <v>104322</v>
          </cell>
          <cell r="D5070" t="str">
            <v>LUVA, PVC, SOLDÁVEL, DN 32 MM, INSTALADO EM DRENO DE AR CONDICIONADO - FORNECIMENTO E INSTALAÇÃO. AF_08/2022</v>
          </cell>
          <cell r="E5070" t="str">
            <v>UN</v>
          </cell>
          <cell r="F5070" t="str">
            <v>7,60</v>
          </cell>
          <cell r="G5070" t="str">
            <v>8,17</v>
          </cell>
        </row>
        <row r="5071">
          <cell r="A5071" t="str">
            <v>SINAPI104323</v>
          </cell>
          <cell r="B5071" t="str">
            <v>SINAPI</v>
          </cell>
          <cell r="C5071" t="str">
            <v>104323</v>
          </cell>
          <cell r="D5071" t="str">
            <v>TE, PVC, SOLDÁVEL, DN 20 MM, INSTALADO EM DRENO DE AR CONDICIONADO - FORNECIMENTO E INSTALAÇÃO. AF_08/2022</v>
          </cell>
          <cell r="E5071" t="str">
            <v>UN</v>
          </cell>
          <cell r="F5071" t="str">
            <v>10,38</v>
          </cell>
          <cell r="G5071" t="str">
            <v>11,38</v>
          </cell>
        </row>
        <row r="5072">
          <cell r="A5072" t="str">
            <v>SINAPI104324</v>
          </cell>
          <cell r="B5072" t="str">
            <v>SINAPI</v>
          </cell>
          <cell r="C5072" t="str">
            <v>104324</v>
          </cell>
          <cell r="D5072" t="str">
            <v>TE, PVC, SOLDÁVEL, DN 32 MM, INSTALADO EM DRENO DE AR CONDICIONADO - FORNECIMENTO E INSTALAÇÃO. AF_08/2022</v>
          </cell>
          <cell r="E5072" t="str">
            <v>UN</v>
          </cell>
          <cell r="F5072" t="str">
            <v>14,44</v>
          </cell>
          <cell r="G5072" t="str">
            <v>15,57</v>
          </cell>
        </row>
        <row r="5073">
          <cell r="A5073" t="str">
            <v>SINAPI104341</v>
          </cell>
          <cell r="B5073" t="str">
            <v>SINAPI</v>
          </cell>
          <cell r="C5073" t="str">
            <v>104341</v>
          </cell>
          <cell r="D5073" t="str">
            <v>BUCHA DE REDUÇÃO LONGA, PVC, SÉRIE NORMAL, ESGOTO PREDIAL, DN 50 X 40 MM, JUNTA SOLDÁVEL E ELÁSTICA, FORNECIDO E INSTALADO EM RAMAL DE DESCARGA OU RAMAL DE ESGOTO SANITÁRIO. AF_08/2022</v>
          </cell>
          <cell r="E5073" t="str">
            <v>UN</v>
          </cell>
          <cell r="F5073" t="str">
            <v>10,85</v>
          </cell>
          <cell r="G5073" t="str">
            <v>11,49</v>
          </cell>
        </row>
        <row r="5074">
          <cell r="A5074" t="str">
            <v>SINAPI104343</v>
          </cell>
          <cell r="B5074" t="str">
            <v>SINAPI</v>
          </cell>
          <cell r="C5074" t="str">
            <v>104343</v>
          </cell>
          <cell r="D5074" t="str">
            <v>JUNÇÃO DE REDUÇÃO INVERTIDA, PVC, SÉRIE NORMAL, ESGOTO PREDIAL, DN 75 X 50 MM, JUNTA ELÁSTICA, FORNECIDO E INSTALADO EM RAMAL DE DESCARGA OU RAMAL DE ESGOTO SANITÁRIO. AF_08/2022</v>
          </cell>
          <cell r="E5074" t="str">
            <v>UN</v>
          </cell>
          <cell r="F5074" t="str">
            <v>32,90</v>
          </cell>
          <cell r="G5074" t="str">
            <v>34,40</v>
          </cell>
        </row>
        <row r="5075">
          <cell r="A5075" t="str">
            <v>SINAPI104344</v>
          </cell>
          <cell r="B5075" t="str">
            <v>SINAPI</v>
          </cell>
          <cell r="C5075" t="str">
            <v>104344</v>
          </cell>
          <cell r="D5075" t="str">
            <v>TE, PVC, SÉRIE NORMAL, ESGOTO PREDIAL, DN 100 X 50 MM, JUNTA ELÁSTICA, FORNECIDO E INSTALADO EM RAMAL DE DESCARGA OU RAMAL DE ESGOTO SANITÁRIO. AF_08/2022</v>
          </cell>
          <cell r="E5075" t="str">
            <v>UN</v>
          </cell>
          <cell r="F5075" t="str">
            <v>39,23</v>
          </cell>
          <cell r="G5075" t="str">
            <v>40,90</v>
          </cell>
        </row>
        <row r="5076">
          <cell r="A5076" t="str">
            <v>SINAPI104345</v>
          </cell>
          <cell r="B5076" t="str">
            <v>SINAPI</v>
          </cell>
          <cell r="C5076" t="str">
            <v>104345</v>
          </cell>
          <cell r="D5076" t="str">
            <v>JUNÇÃO DE REDUÇÃO INVERTIDA, PVC, SÉRIE NORMAL, ESGOTO PREDIAL, DN 100 X 50 MM, JUNTA ELÁSTICA, FORNECIDO E INSTALADO EM RAMAL DE DESCARGA OU RAMAL DE ESGOTO SANITÁRIO. AF_08/2022</v>
          </cell>
          <cell r="E5076" t="str">
            <v>UN</v>
          </cell>
          <cell r="F5076" t="str">
            <v>41,14</v>
          </cell>
          <cell r="G5076" t="str">
            <v>42,81</v>
          </cell>
        </row>
        <row r="5077">
          <cell r="A5077" t="str">
            <v>SINAPI104346</v>
          </cell>
          <cell r="B5077" t="str">
            <v>SINAPI</v>
          </cell>
          <cell r="C5077" t="str">
            <v>104346</v>
          </cell>
          <cell r="D5077" t="str">
            <v>TE, PVC, SÉRIE NORMAL, ESGOTO PREDIAL, DN 100 X 75 MM, JUNTA ELÁSTICA, FORNECIDO E INSTALADO EM RAMAL DE DESCARGA OU RAMAL DE ESGOTO SANITÁRIO. AF_08/2022</v>
          </cell>
          <cell r="E5077" t="str">
            <v>UN</v>
          </cell>
          <cell r="F5077" t="str">
            <v>43,23</v>
          </cell>
          <cell r="G5077" t="str">
            <v>44,99</v>
          </cell>
        </row>
        <row r="5078">
          <cell r="A5078" t="str">
            <v>SINAPI104347</v>
          </cell>
          <cell r="B5078" t="str">
            <v>SINAPI</v>
          </cell>
          <cell r="C5078" t="str">
            <v>104347</v>
          </cell>
          <cell r="D5078" t="str">
            <v>JUNÇÃO DE REDUCAO INVERTIDA, PVC, SÉRIE NORMAL, ESGOTO PREDIAL, DN 100 X 75 MM, JUNTA ELÁSTICA, FORNECIDO E INSTALADO EM RAMAL DE DESCARGA OU RAMAL DE ESGOTO SANITÁRIO. AF_08/2022</v>
          </cell>
          <cell r="E5078" t="str">
            <v>UN</v>
          </cell>
          <cell r="F5078" t="str">
            <v>45,69</v>
          </cell>
          <cell r="G5078" t="str">
            <v>47,45</v>
          </cell>
        </row>
        <row r="5079">
          <cell r="A5079" t="str">
            <v>SINAPI104348</v>
          </cell>
          <cell r="B5079" t="str">
            <v>SINAPI</v>
          </cell>
          <cell r="C5079" t="str">
            <v>104348</v>
          </cell>
          <cell r="D5079" t="str">
            <v>TERMINAL DE VENTILAÇÃO, PVC, SÉRIE NORMAL, ESGOTO PREDIAL, DN 50 MM, JUNTA SOLDÁVEL, FORNECIDO E INSTALADO EM PRUMADA DE ESGOTO SANITÁRIO OU VENTILAÇÃO. AF_08/2022</v>
          </cell>
          <cell r="E5079" t="str">
            <v>UN</v>
          </cell>
          <cell r="F5079" t="str">
            <v>10,20</v>
          </cell>
          <cell r="G5079" t="str">
            <v>10,29</v>
          </cell>
        </row>
        <row r="5080">
          <cell r="A5080" t="str">
            <v>SINAPI104350</v>
          </cell>
          <cell r="B5080" t="str">
            <v>SINAPI</v>
          </cell>
          <cell r="C5080" t="str">
            <v>104350</v>
          </cell>
          <cell r="D5080" t="str">
            <v>JUNÇÃO DE REDUÇÃO INVERTIDA, PVC, SÉRIE NORMAL, ESGOTO PREDIAL, DN 75 X 50 MM, JUNTA ELÁSTICA, FORNECIDO E INSTALADO EM PRUMADA DE ESGOTO SANITÁRIO OU VENTILAÇÃO. AF_08/2022</v>
          </cell>
          <cell r="E5080" t="str">
            <v>UN</v>
          </cell>
          <cell r="F5080" t="str">
            <v>27,99</v>
          </cell>
          <cell r="G5080" t="str">
            <v>28,90</v>
          </cell>
        </row>
        <row r="5081">
          <cell r="A5081" t="str">
            <v>SINAPI104351</v>
          </cell>
          <cell r="B5081" t="str">
            <v>SINAPI</v>
          </cell>
          <cell r="C5081" t="str">
            <v>104351</v>
          </cell>
          <cell r="D5081" t="str">
            <v>TERMINAL DE VENTILAÇÃO, PVC, SÉRIE NORMAL, ESGOTO PREDIAL, DN 75 MM, JUNTA SOLDÁVEL, FORNECIDO E INSTALADO EM PRUMADA DE ESGOTO SANITÁRIO OU VENTILAÇÃO. AF_08/2022</v>
          </cell>
          <cell r="E5081" t="str">
            <v>UN</v>
          </cell>
          <cell r="F5081" t="str">
            <v>21,31</v>
          </cell>
          <cell r="G5081" t="str">
            <v>21,60</v>
          </cell>
        </row>
        <row r="5082">
          <cell r="A5082" t="str">
            <v>SINAPI104352</v>
          </cell>
          <cell r="B5082" t="str">
            <v>SINAPI</v>
          </cell>
          <cell r="C5082" t="str">
            <v>104352</v>
          </cell>
          <cell r="D5082" t="str">
            <v>TE, PVC, SÉRIE NORMAL, ESGOTO PREDIAL, DN 100 X 50 MM, JUNTA ELÁSTICA, FORNECIDO E INSTALADO EM PRUMADA DE ESGOTO SANITÁRIO OU VENTILAÇÃO. AF_08/2022</v>
          </cell>
          <cell r="E5082" t="str">
            <v>UN</v>
          </cell>
          <cell r="F5082" t="str">
            <v>37,77</v>
          </cell>
          <cell r="G5082" t="str">
            <v>39,27</v>
          </cell>
        </row>
        <row r="5083">
          <cell r="A5083" t="str">
            <v>SINAPI104353</v>
          </cell>
          <cell r="B5083" t="str">
            <v>SINAPI</v>
          </cell>
          <cell r="C5083" t="str">
            <v>104353</v>
          </cell>
          <cell r="D5083" t="str">
            <v>JUNÇÃO DE REDUÇÃO INVERTIDA, PVC, SÉRIE NORMAL, ESGOTO PREDIAL, DN 100 X 50 MM, JUNTA ELÁSTICA, FORNECIDO E INSTALADO EM PRUMADA DE ESGOTO SANITÁRIO OU VENTILAÇÃO. AF_08/2022</v>
          </cell>
          <cell r="E5083" t="str">
            <v>UN</v>
          </cell>
          <cell r="F5083" t="str">
            <v>39,68</v>
          </cell>
          <cell r="G5083" t="str">
            <v>41,18</v>
          </cell>
        </row>
        <row r="5084">
          <cell r="A5084" t="str">
            <v>SINAPI104354</v>
          </cell>
          <cell r="B5084" t="str">
            <v>SINAPI</v>
          </cell>
          <cell r="C5084" t="str">
            <v>104354</v>
          </cell>
          <cell r="D5084" t="str">
            <v>TE, PVC, SÉRIE NORMAL, ESGOTO PREDIAL, DN 100 X 75 MM, JUNTA ELÁSTICA, FORNECIDO E INSTALADO EM PRUMADA DE ESGOTO SANITÁRIO OU VENTILAÇÃO. AF_08/2022</v>
          </cell>
          <cell r="E5084" t="str">
            <v>UN</v>
          </cell>
          <cell r="F5084" t="str">
            <v>43,49</v>
          </cell>
          <cell r="G5084" t="str">
            <v>45,29</v>
          </cell>
        </row>
        <row r="5085">
          <cell r="A5085" t="str">
            <v>SINAPI104355</v>
          </cell>
          <cell r="B5085" t="str">
            <v>SINAPI</v>
          </cell>
          <cell r="C5085" t="str">
            <v>104355</v>
          </cell>
          <cell r="D5085" t="str">
            <v>JUNÇÃO DE REDUCAO INVERTIDA, PVC, SÉRIE NORMAL, ESGOTO PREDIAL, DN 100 X 75 MM, JUNTA ELÁSTICA, FORNECIDO E INSTALADO EM PRUMADA DE ESGOTO SANITÁRIO OU VENTILAÇÃO. AF_08/2022</v>
          </cell>
          <cell r="E5085" t="str">
            <v>UN</v>
          </cell>
          <cell r="F5085" t="str">
            <v>45,95</v>
          </cell>
          <cell r="G5085" t="str">
            <v>47,75</v>
          </cell>
        </row>
        <row r="5086">
          <cell r="A5086" t="str">
            <v>SINAPI104356</v>
          </cell>
          <cell r="B5086" t="str">
            <v>SINAPI</v>
          </cell>
          <cell r="C5086" t="str">
            <v>104356</v>
          </cell>
          <cell r="D5086" t="str">
            <v>TERMINAL DE VENTILAÇÃO, PVC, SÉRIE NORMAL, ESGOTO PREDIAL, DN 100 MM, JUNTA SOLDÁVEL, FORNECIDO E INSTALADO EM PRUMADA DE ESGOTO SANITÁRIO OU VENTILAÇÃO. AF_08/2022</v>
          </cell>
          <cell r="E5086" t="str">
            <v>UN</v>
          </cell>
          <cell r="F5086" t="str">
            <v>28,41</v>
          </cell>
          <cell r="G5086" t="str">
            <v>28,93</v>
          </cell>
        </row>
        <row r="5087">
          <cell r="A5087" t="str">
            <v>SINAPI104357</v>
          </cell>
          <cell r="B5087" t="str">
            <v>SINAPI</v>
          </cell>
          <cell r="C5087" t="str">
            <v>104357</v>
          </cell>
          <cell r="D5087" t="str">
            <v>CAP, PVC, SÉRIE NORMAL, ESGOTO PREDIAL, DN 100 MM, JUNTA ELÁSTICA, FORNECIDO E INSTALADO EM SUBCOLETOR AÉREO DE ESGOTO SANITÁRIO. AF_08/2022</v>
          </cell>
          <cell r="E5087" t="str">
            <v>UN</v>
          </cell>
          <cell r="F5087" t="str">
            <v>18,26</v>
          </cell>
          <cell r="G5087" t="str">
            <v>18,92</v>
          </cell>
        </row>
        <row r="5088">
          <cell r="A5088" t="str">
            <v>SINAPI104576</v>
          </cell>
          <cell r="B5088" t="str">
            <v>SINAPI</v>
          </cell>
          <cell r="C5088" t="str">
            <v>104576</v>
          </cell>
          <cell r="D5088" t="str">
            <v>LUVA DE REDUÇÃO, PARA INSTALAÇÕES EM PEX ÁGUA, DN 20 X 16 MM, COM ANEL DESLIZANTE - FORNECIMENTO E INSTALAÇÃO. AF_02/2023</v>
          </cell>
          <cell r="E5088" t="str">
            <v>UN</v>
          </cell>
          <cell r="F5088" t="str">
            <v>16,45</v>
          </cell>
          <cell r="G5088" t="str">
            <v>17,47</v>
          </cell>
        </row>
        <row r="5089">
          <cell r="A5089" t="str">
            <v>SINAPI104577</v>
          </cell>
          <cell r="B5089" t="str">
            <v>SINAPI</v>
          </cell>
          <cell r="C5089" t="str">
            <v>104577</v>
          </cell>
          <cell r="D5089" t="str">
            <v>LUVA DE REDUÇÃO, PARA INSTALAÇÕES EM PEX ÁGUA, DN 25 X 16 MM, COM ANEL DESLIZANTE - FORNECIMENTO E INSTALAÇÃO. AF_02/2023</v>
          </cell>
          <cell r="E5089" t="str">
            <v>UN</v>
          </cell>
          <cell r="F5089" t="str">
            <v>21,75</v>
          </cell>
          <cell r="G5089" t="str">
            <v>22,87</v>
          </cell>
        </row>
        <row r="5090">
          <cell r="A5090" t="str">
            <v>SINAPI104578</v>
          </cell>
          <cell r="B5090" t="str">
            <v>SINAPI</v>
          </cell>
          <cell r="C5090" t="str">
            <v>104578</v>
          </cell>
          <cell r="D5090" t="str">
            <v>LUVA DE REDUÇÃO, PARA INSTALAÇÕES EM PEX ÁGUA, DN 25 X 20 MM, COM ANEL DESLIZANTE - FORNECIMENTO E INSTALAÇÃO. AF_02/2023</v>
          </cell>
          <cell r="E5090" t="str">
            <v>UN</v>
          </cell>
          <cell r="F5090" t="str">
            <v>23,32</v>
          </cell>
          <cell r="G5090" t="str">
            <v>24,54</v>
          </cell>
        </row>
        <row r="5091">
          <cell r="A5091" t="str">
            <v>SINAPI104579</v>
          </cell>
          <cell r="B5091" t="str">
            <v>SINAPI</v>
          </cell>
          <cell r="C5091" t="str">
            <v>104579</v>
          </cell>
          <cell r="D5091" t="str">
            <v>LUVA DE REDUÇÃO, PARA INSTALAÇÕES EM PEX ÁGUA, DN 32 X 25 MM, COM ANEL DESLIZANTE - FORNECIMENTO E INSTALAÇÃO. AF_02/2023</v>
          </cell>
          <cell r="E5091" t="str">
            <v>UN</v>
          </cell>
          <cell r="F5091" t="str">
            <v>30,44</v>
          </cell>
          <cell r="G5091" t="str">
            <v>31,92</v>
          </cell>
        </row>
        <row r="5092">
          <cell r="A5092" t="str">
            <v>SINAPI104581</v>
          </cell>
          <cell r="B5092" t="str">
            <v>SINAPI</v>
          </cell>
          <cell r="C5092" t="str">
            <v>104581</v>
          </cell>
          <cell r="D5092" t="str">
            <v>LUVA , PARA INSTALAÇÕES EM PEX ÁGUA, DN 16 MM, COM ANEL DESLIZANTE - FORNECIMENTO E INSTALAÇÃO. AF_02/2023</v>
          </cell>
          <cell r="E5092" t="str">
            <v>UN</v>
          </cell>
          <cell r="F5092" t="str">
            <v>15,03</v>
          </cell>
          <cell r="G5092" t="str">
            <v>15,97</v>
          </cell>
        </row>
        <row r="5093">
          <cell r="A5093" t="str">
            <v>SINAPI104582</v>
          </cell>
          <cell r="B5093" t="str">
            <v>SINAPI</v>
          </cell>
          <cell r="C5093" t="str">
            <v>104582</v>
          </cell>
          <cell r="D5093" t="str">
            <v>LUVA , PARA INSTALAÇÕES EM PEX ÁGUA, DN 20 MM, COM ANEL DESLIZANTE - FORNECIMENTO E INSTALAÇÃO. AF_02/2023</v>
          </cell>
          <cell r="E5093" t="str">
            <v>UN</v>
          </cell>
          <cell r="F5093" t="str">
            <v>19,05</v>
          </cell>
          <cell r="G5093" t="str">
            <v>20,15</v>
          </cell>
        </row>
        <row r="5094">
          <cell r="A5094" t="str">
            <v>SINAPI104583</v>
          </cell>
          <cell r="B5094" t="str">
            <v>SINAPI</v>
          </cell>
          <cell r="C5094" t="str">
            <v>104583</v>
          </cell>
          <cell r="D5094" t="str">
            <v>LUVA , PARA INSTALAÇÕES EM PEX ÁGUA, DN 25 MM, COM ANEL DESLIZANTE - FORNECIMENTO E INSTALAÇÃO. AF_02/2023</v>
          </cell>
          <cell r="E5094" t="str">
            <v>UN</v>
          </cell>
          <cell r="F5094" t="str">
            <v>29,88</v>
          </cell>
          <cell r="G5094" t="str">
            <v>31,20</v>
          </cell>
        </row>
        <row r="5095">
          <cell r="A5095" t="str">
            <v>SINAPI104584</v>
          </cell>
          <cell r="B5095" t="str">
            <v>SINAPI</v>
          </cell>
          <cell r="C5095" t="str">
            <v>104584</v>
          </cell>
          <cell r="D5095" t="str">
            <v>LUVA , PARA INSTALAÇÕES EM PEX ÁGUA, DN 32 MM, COM ANEL DESLIZANTE - FORNECIMENTO E INSTALAÇÃO. AF_02/2023</v>
          </cell>
          <cell r="E5095" t="str">
            <v>UN</v>
          </cell>
          <cell r="F5095" t="str">
            <v>35,90</v>
          </cell>
          <cell r="G5095" t="str">
            <v>37,53</v>
          </cell>
        </row>
        <row r="5096">
          <cell r="A5096" t="str">
            <v>SINAPI105146</v>
          </cell>
          <cell r="B5096" t="str">
            <v>SINAPI</v>
          </cell>
          <cell r="C5096" t="str">
            <v>105146</v>
          </cell>
          <cell r="D5096" t="str">
            <v>BUCHA DE REDUÇÃO, PPR, DN 50 X 32 MM, INSTALADO EM RESERVAÇÃO PREDIAL DE ÁGUA - FORNECIMENTO E INSTALAÇÃO. AF_04/2024</v>
          </cell>
          <cell r="E5096" t="str">
            <v>UN</v>
          </cell>
          <cell r="F5096" t="str">
            <v>21,98</v>
          </cell>
          <cell r="G5096" t="str">
            <v>22,75</v>
          </cell>
        </row>
        <row r="5097">
          <cell r="A5097" t="str">
            <v>SINAPI105147</v>
          </cell>
          <cell r="B5097" t="str">
            <v>SINAPI</v>
          </cell>
          <cell r="C5097" t="str">
            <v>105147</v>
          </cell>
          <cell r="D5097" t="str">
            <v>CURVA PPR 90 GRAUS, DN 20 MM, INSTALADO EM RESERVAÇÃO PREDIAL DE ÁGUA - FORNECIMENTO E INSTALAÇÃO. AF_04/2024</v>
          </cell>
          <cell r="E5097" t="str">
            <v>UN</v>
          </cell>
          <cell r="F5097" t="str">
            <v>15,60</v>
          </cell>
          <cell r="G5097" t="str">
            <v>16,33</v>
          </cell>
        </row>
        <row r="5098">
          <cell r="A5098" t="str">
            <v>SINAPI105148</v>
          </cell>
          <cell r="B5098" t="str">
            <v>SINAPI</v>
          </cell>
          <cell r="C5098" t="str">
            <v>105148</v>
          </cell>
          <cell r="D5098" t="str">
            <v>CURVA PPR 90 GRAUS, DN 25 MM, INSTALADO EM RESERVAÇÃO PREDIAL DE ÁGUA - FORNECIMENTO E INSTALAÇÃO. AF_04/2024</v>
          </cell>
          <cell r="E5098" t="str">
            <v>UN</v>
          </cell>
          <cell r="F5098" t="str">
            <v>21,96</v>
          </cell>
          <cell r="G5098" t="str">
            <v>22,76</v>
          </cell>
        </row>
        <row r="5099">
          <cell r="A5099" t="str">
            <v>SINAPI105149</v>
          </cell>
          <cell r="B5099" t="str">
            <v>SINAPI</v>
          </cell>
          <cell r="C5099" t="str">
            <v>105149</v>
          </cell>
          <cell r="D5099" t="str">
            <v>JOELHO PPR 45 GRAUS, SOLDÁVEL, DN 20 MM, INSTALADO EM RESERVAÇÃO PREDIAL DE ÁGUA - FORNECIMENTO E INSTALAÇÃO. AF_04/2024</v>
          </cell>
          <cell r="E5099" t="str">
            <v>UN</v>
          </cell>
          <cell r="F5099" t="str">
            <v>8,10</v>
          </cell>
          <cell r="G5099" t="str">
            <v>8,83</v>
          </cell>
        </row>
        <row r="5100">
          <cell r="A5100" t="str">
            <v>SINAPI105150</v>
          </cell>
          <cell r="B5100" t="str">
            <v>SINAPI</v>
          </cell>
          <cell r="C5100" t="str">
            <v>105150</v>
          </cell>
          <cell r="D5100" t="str">
            <v>JOELHO PPR 45 GRAUS, SOLDÁVEL, DN 25 MM, INSTALADO EM RESERVAÇÃO PREDIAL DE ÁGUA - FORNECIMENTO E INSTALAÇÃO. AF_04/2024</v>
          </cell>
          <cell r="E5100" t="str">
            <v>UN</v>
          </cell>
          <cell r="F5100" t="str">
            <v>9,44</v>
          </cell>
          <cell r="G5100" t="str">
            <v>10,24</v>
          </cell>
        </row>
        <row r="5101">
          <cell r="A5101" t="str">
            <v>SINAPI105151</v>
          </cell>
          <cell r="B5101" t="str">
            <v>SINAPI</v>
          </cell>
          <cell r="C5101" t="str">
            <v>105151</v>
          </cell>
          <cell r="D5101" t="str">
            <v>JOELHO PPR 45 GRAUS, SOLDÁVEL, DN 40 MM, INSTALADO EM RESERVAÇÃO PREDIAL DE ÁGUA - FORNECIMENTO E INSTALAÇÃO. AF_04/2024</v>
          </cell>
          <cell r="E5101" t="str">
            <v>UN</v>
          </cell>
          <cell r="F5101" t="str">
            <v>22,34</v>
          </cell>
          <cell r="G5101" t="str">
            <v>23,45</v>
          </cell>
        </row>
        <row r="5102">
          <cell r="A5102" t="str">
            <v>SINAPI105152</v>
          </cell>
          <cell r="B5102" t="str">
            <v>SINAPI</v>
          </cell>
          <cell r="C5102" t="str">
            <v>105152</v>
          </cell>
          <cell r="D5102" t="str">
            <v>JOELHO PPR 45 GRAUS, SOLDÁVEL, DN 50 MM, INSTALADO EM RESERVAÇÃO PREDIAL DE ÁGUA - FORNECIMENTO E INSTALAÇÃO. AF_04/2024</v>
          </cell>
          <cell r="E5102" t="str">
            <v>UN</v>
          </cell>
          <cell r="F5102" t="str">
            <v>32,92</v>
          </cell>
          <cell r="G5102" t="str">
            <v>34,32</v>
          </cell>
        </row>
        <row r="5103">
          <cell r="A5103" t="str">
            <v>SINAPI105154</v>
          </cell>
          <cell r="B5103" t="str">
            <v>SINAPI</v>
          </cell>
          <cell r="C5103" t="str">
            <v>105154</v>
          </cell>
          <cell r="D5103" t="str">
            <v>CURVA PVC 45 GRAUS, SOLDÁVEL, DN 25 MM, INSTALADO EM RESERVAÇÃO PREDIAL DE ÁGUA - FORNECIMENTO E INSTALAÇÃO. AF_04/2024</v>
          </cell>
          <cell r="E5103" t="str">
            <v>UN</v>
          </cell>
          <cell r="F5103" t="str">
            <v>6,38</v>
          </cell>
          <cell r="G5103" t="str">
            <v>6,80</v>
          </cell>
        </row>
        <row r="5104">
          <cell r="A5104" t="str">
            <v>SINAPI105155</v>
          </cell>
          <cell r="B5104" t="str">
            <v>SINAPI</v>
          </cell>
          <cell r="C5104" t="str">
            <v>105155</v>
          </cell>
          <cell r="D5104" t="str">
            <v>CURVA PVC 45 GRAUS, SOLDÁVEL, DN 32 MM, INSTALADO EM RESERVAÇÃO PREDIAL DE ÁGUA - FORNECIMENTO E INSTALAÇÃO. AF_04/2024</v>
          </cell>
          <cell r="E5104" t="str">
            <v>UN</v>
          </cell>
          <cell r="F5104" t="str">
            <v>9,45</v>
          </cell>
          <cell r="G5104" t="str">
            <v>9,98</v>
          </cell>
        </row>
        <row r="5105">
          <cell r="A5105" t="str">
            <v>SINAPI105156</v>
          </cell>
          <cell r="B5105" t="str">
            <v>SINAPI</v>
          </cell>
          <cell r="C5105" t="str">
            <v>105156</v>
          </cell>
          <cell r="D5105" t="str">
            <v>CURVA PVC 45 GRAUS, SOLDÁVEL, DN 40 MM, INSTALADO EM RESERVAÇÃO PREDIAL DE ÁGUA - FORNECIMENTO E INSTALAÇÃO. AF_04/2024</v>
          </cell>
          <cell r="E5105" t="str">
            <v>UN</v>
          </cell>
          <cell r="F5105" t="str">
            <v>12,10</v>
          </cell>
          <cell r="G5105" t="str">
            <v>12,81</v>
          </cell>
        </row>
        <row r="5106">
          <cell r="A5106" t="str">
            <v>SINAPI105157</v>
          </cell>
          <cell r="B5106" t="str">
            <v>SINAPI</v>
          </cell>
          <cell r="C5106" t="str">
            <v>105157</v>
          </cell>
          <cell r="D5106" t="str">
            <v>CURVA PVC 45 GRAUS, SOLDÁVEL, DN 50 MM, INSTALADO EM RESERVAÇÃO PREDIAL DE ÁGUA - FORNECIMENTO E INSTALAÇÃO. AF_04/2024</v>
          </cell>
          <cell r="E5106" t="str">
            <v>UN</v>
          </cell>
          <cell r="F5106" t="str">
            <v>18,46</v>
          </cell>
          <cell r="G5106" t="str">
            <v>19,46</v>
          </cell>
        </row>
        <row r="5107">
          <cell r="A5107" t="str">
            <v>SINAPI105158</v>
          </cell>
          <cell r="B5107" t="str">
            <v>SINAPI</v>
          </cell>
          <cell r="C5107" t="str">
            <v>105158</v>
          </cell>
          <cell r="D5107" t="str">
            <v>CURVA PVC 45 GRAUS, SOLDÁVEL, DN 60 MM, INSTALADO EM RESERVAÇÃO PREDIAL DE ÁGUA - FORNECIMENTO E INSTALAÇÃO. AF_04/2024</v>
          </cell>
          <cell r="E5107" t="str">
            <v>UN</v>
          </cell>
          <cell r="F5107" t="str">
            <v>26,87</v>
          </cell>
          <cell r="G5107" t="str">
            <v>28,23</v>
          </cell>
        </row>
        <row r="5108">
          <cell r="A5108" t="str">
            <v>SINAPI105159</v>
          </cell>
          <cell r="B5108" t="str">
            <v>SINAPI</v>
          </cell>
          <cell r="C5108" t="str">
            <v>105159</v>
          </cell>
          <cell r="D5108" t="str">
            <v>CURVA PVC 45 GRAUS, SOLDÁVEL, DN 75 MM, INSTALADO EM RESERVAÇÃO PREDIAL DE ÁGUA - FORNECIMENTO E INSTALAÇÃO. AF_04/2024</v>
          </cell>
          <cell r="E5108" t="str">
            <v>UN</v>
          </cell>
          <cell r="F5108" t="str">
            <v>47,09</v>
          </cell>
          <cell r="G5108" t="str">
            <v>49,09</v>
          </cell>
        </row>
        <row r="5109">
          <cell r="A5109" t="str">
            <v>SINAPI105160</v>
          </cell>
          <cell r="B5109" t="str">
            <v>SINAPI</v>
          </cell>
          <cell r="C5109" t="str">
            <v>105160</v>
          </cell>
          <cell r="D5109" t="str">
            <v>CURVA PVC 45 GRAUS, SOLDÁVEL, DN 85 MM, INSTALADO EM RESERVAÇÃO PREDIAL DE ÁGUA - FORNECIMENTO E INSTALAÇÃO. AF_04/2024</v>
          </cell>
          <cell r="E5109" t="str">
            <v>UN</v>
          </cell>
          <cell r="F5109" t="str">
            <v>58,17</v>
          </cell>
          <cell r="G5109" t="str">
            <v>60,67</v>
          </cell>
        </row>
        <row r="5110">
          <cell r="A5110" t="str">
            <v>SINAPI105161</v>
          </cell>
          <cell r="B5110" t="str">
            <v>SINAPI</v>
          </cell>
          <cell r="C5110" t="str">
            <v>105161</v>
          </cell>
          <cell r="D5110" t="str">
            <v>JOELHO PPR 45 GRAUS, SOLDÁVEL, DN 75 MM, INSTALADO EM RESERVAÇÃO PREDIAL DE ÁGUA - FORNECIMENTO E INSTALAÇÃO. AF_04/2024</v>
          </cell>
          <cell r="E5110" t="str">
            <v>UN</v>
          </cell>
          <cell r="F5110" t="str">
            <v>91,35</v>
          </cell>
          <cell r="G5110" t="str">
            <v>93,72</v>
          </cell>
        </row>
        <row r="5111">
          <cell r="A5111" t="str">
            <v>SINAPI105162</v>
          </cell>
          <cell r="B5111" t="str">
            <v>SINAPI</v>
          </cell>
          <cell r="C5111" t="str">
            <v>105162</v>
          </cell>
          <cell r="D5111" t="str">
            <v>JOELHO PPR 45 GRAUS, SOLDÁVEL, DN 90 MM, INSTALADO EM RESERVAÇÃO PREDIAL DE ÁGUA - FORNECIMENTO E INSTALAÇÃO. AF_04/2024</v>
          </cell>
          <cell r="E5111" t="str">
            <v>UN</v>
          </cell>
          <cell r="F5111" t="str">
            <v>154,87</v>
          </cell>
          <cell r="G5111" t="str">
            <v>158,03</v>
          </cell>
        </row>
        <row r="5112">
          <cell r="A5112" t="str">
            <v>SINAPI105163</v>
          </cell>
          <cell r="B5112" t="str">
            <v>SINAPI</v>
          </cell>
          <cell r="C5112" t="str">
            <v>105163</v>
          </cell>
          <cell r="D5112" t="str">
            <v>JOELHO PPR, 45 GRAUS, SOLDÁVEL, DN 32 MM, INSTALADO EM RESERVAÇÃO PREDIAL DE ÁGUA - FORNECIMENTO E INSTALAÇÃO. AF_04/2024</v>
          </cell>
          <cell r="E5112" t="str">
            <v>UN</v>
          </cell>
          <cell r="F5112" t="str">
            <v>14,42</v>
          </cell>
          <cell r="G5112" t="str">
            <v>15,35</v>
          </cell>
        </row>
        <row r="5113">
          <cell r="A5113" t="str">
            <v>SINAPI105164</v>
          </cell>
          <cell r="B5113" t="str">
            <v>SINAPI</v>
          </cell>
          <cell r="C5113" t="str">
            <v>105164</v>
          </cell>
          <cell r="D5113" t="str">
            <v>TÊ, PPR, DN 20 MM, INSTALADO EM RESERVAÇÃO PREDIAL DE ÁGUA - FORNECIMENTO E INSTALAÇÃO. AF_04/2024</v>
          </cell>
          <cell r="E5113" t="str">
            <v>UN</v>
          </cell>
          <cell r="F5113" t="str">
            <v>11,52</v>
          </cell>
          <cell r="G5113" t="str">
            <v>12,49</v>
          </cell>
        </row>
        <row r="5114">
          <cell r="A5114" t="str">
            <v>SINAPI105165</v>
          </cell>
          <cell r="B5114" t="str">
            <v>SINAPI</v>
          </cell>
          <cell r="C5114" t="str">
            <v>105165</v>
          </cell>
          <cell r="D5114" t="str">
            <v>TÊ, PPR, DN 25 MM, INSTALADO EM RESERVAÇÃO PREDIAL DE ÁGUA - FORNECIMENTO E INSTALAÇÃO. AF_04/2024</v>
          </cell>
          <cell r="E5114" t="str">
            <v>UN</v>
          </cell>
          <cell r="F5114" t="str">
            <v>11,85</v>
          </cell>
          <cell r="G5114" t="str">
            <v>12,92</v>
          </cell>
        </row>
        <row r="5115">
          <cell r="A5115" t="str">
            <v>SINAPI105166</v>
          </cell>
          <cell r="B5115" t="str">
            <v>SINAPI</v>
          </cell>
          <cell r="C5115" t="str">
            <v>105166</v>
          </cell>
          <cell r="D5115" t="str">
            <v>JOELHO CPVC, SOLDÁVEL, 45 GRAUS, DN 42 MM, INSTALADO EM RESERVAÇÃO PREDIAL DE ÁGUA - FORNECIMENTO E INSTALAÇÃO. AF_04/2024</v>
          </cell>
          <cell r="E5115" t="str">
            <v>UN</v>
          </cell>
          <cell r="F5115" t="str">
            <v>30,75</v>
          </cell>
          <cell r="G5115" t="str">
            <v>31,54</v>
          </cell>
        </row>
        <row r="5116">
          <cell r="A5116" t="str">
            <v>SINAPI105167</v>
          </cell>
          <cell r="B5116" t="str">
            <v>SINAPI</v>
          </cell>
          <cell r="C5116" t="str">
            <v>105167</v>
          </cell>
          <cell r="D5116" t="str">
            <v>UNIÃO FLANGE, PPR, COM PARAFUSOS, DN 40 MM, INSTALADO EM RESERVAÇÃO PREDIAL DE ÁGUA - FORNECIMENTO E INSTALAÇÃO. AF_04/2024</v>
          </cell>
          <cell r="E5116" t="str">
            <v>UN</v>
          </cell>
          <cell r="F5116" t="str">
            <v>214,13</v>
          </cell>
          <cell r="G5116" t="str">
            <v>223,85</v>
          </cell>
        </row>
        <row r="5117">
          <cell r="A5117" t="str">
            <v>SINAPI105169</v>
          </cell>
          <cell r="B5117" t="str">
            <v>SINAPI</v>
          </cell>
          <cell r="C5117" t="str">
            <v>105169</v>
          </cell>
          <cell r="D5117" t="str">
            <v>BUCHA DE REDUÇÃO, EM FERRO GALVANIZADO, CONEXÃO ROSQUEADA, DN 80 MM X 65 MM (3" X 2 1/2"), INSTALADO EM RESERVAÇÃO PREDIAL DE ÁGUA - FORNECIMENTO E INSTALAÇÃO. AF_04/2024</v>
          </cell>
          <cell r="E5117" t="str">
            <v>UN</v>
          </cell>
          <cell r="F5117" t="str">
            <v>96,58</v>
          </cell>
          <cell r="G5117" t="str">
            <v>99,46</v>
          </cell>
        </row>
        <row r="5118">
          <cell r="A5118" t="str">
            <v>SINAPI105170</v>
          </cell>
          <cell r="B5118" t="str">
            <v>SINAPI</v>
          </cell>
          <cell r="C5118" t="str">
            <v>105170</v>
          </cell>
          <cell r="D5118" t="str">
            <v>JOELHO PVC, SOLDÁVEL, 45 GRAUS, DN 25 MM, INSTALADO EM RESERVAÇÃO PREDIAL DE ÁGUA - FORNECIMENTO E INSTALAÇÃO. AF_04/2024</v>
          </cell>
          <cell r="E5118" t="str">
            <v>UN</v>
          </cell>
          <cell r="F5118" t="str">
            <v>5,59</v>
          </cell>
          <cell r="G5118" t="str">
            <v>6,01</v>
          </cell>
        </row>
        <row r="5119">
          <cell r="A5119" t="str">
            <v>SINAPI105172</v>
          </cell>
          <cell r="B5119" t="str">
            <v>SINAPI</v>
          </cell>
          <cell r="C5119" t="str">
            <v>105172</v>
          </cell>
          <cell r="D5119" t="str">
            <v>BUCHA DE REDUÇÃO, EM FERRO GALVANIZADO, CONEXÃO ROSQUEADA, DN 80 MM X 50 MM (3" X 2"), INSTALADO EM RESERVAÇÃO PREDIAL DE ÁGUA - FORNECIMENTO E INSTALAÇÃO. AF_04/2024</v>
          </cell>
          <cell r="E5119" t="str">
            <v>UN</v>
          </cell>
          <cell r="F5119" t="str">
            <v>96,64</v>
          </cell>
          <cell r="G5119" t="str">
            <v>99,32</v>
          </cell>
        </row>
        <row r="5120">
          <cell r="A5120" t="str">
            <v>SINAPI105173</v>
          </cell>
          <cell r="B5120" t="str">
            <v>SINAPI</v>
          </cell>
          <cell r="C5120" t="str">
            <v>105173</v>
          </cell>
          <cell r="D5120" t="str">
            <v>LUVA DE REDUÇÃO, EM FERRO GALVANIZADO, CONEXÃO ROSQUEADA, DN 65 MM X 50 MM (2 1/2" X 2"), INSTALADO EM RESERVAÇÃO PREDIAL DE ÁGUA - FORNECIMENTO E INSTALAÇÃO. AF_04/2024</v>
          </cell>
          <cell r="E5120" t="str">
            <v>UN</v>
          </cell>
          <cell r="F5120" t="str">
            <v>97,41</v>
          </cell>
          <cell r="G5120" t="str">
            <v>99,85</v>
          </cell>
        </row>
        <row r="5121">
          <cell r="A5121" t="str">
            <v>SINAPI105174</v>
          </cell>
          <cell r="B5121" t="str">
            <v>SINAPI</v>
          </cell>
          <cell r="C5121" t="str">
            <v>105174</v>
          </cell>
          <cell r="D5121" t="str">
            <v>LUVA DE REDUÇÃO, EM FERRO GALVANIZADO, CONEXÃO ROSQUEADA, DN 80 MM X 65 MM (3" X 2 1/2"), INSTALADO EM RESERVAÇÃO PREDIAL DE ÁGUA - FORNECIMENTO E INSTALAÇÃO. AF_04/2024</v>
          </cell>
          <cell r="E5121" t="str">
            <v>UN</v>
          </cell>
          <cell r="F5121" t="str">
            <v>141,09</v>
          </cell>
          <cell r="G5121" t="str">
            <v>143,97</v>
          </cell>
        </row>
        <row r="5122">
          <cell r="A5122" t="str">
            <v>SINAPI105175</v>
          </cell>
          <cell r="B5122" t="str">
            <v>SINAPI</v>
          </cell>
          <cell r="C5122" t="str">
            <v>105175</v>
          </cell>
          <cell r="D5122" t="str">
            <v>LUVA DE REDUÇÃO, EM FERRO GALVANIZADO, CONEXÃO ROSQUEADA, DN 80 MM X 50 MM (3" X 2"), INSTALADO EM RESERVAÇÃO PREDIAL DE ÁGUA - FORNECIMENTO E INSTALAÇÃO. AF_04/2024</v>
          </cell>
          <cell r="E5122" t="str">
            <v>UN</v>
          </cell>
          <cell r="F5122" t="str">
            <v>139,46</v>
          </cell>
          <cell r="G5122" t="str">
            <v>142,14</v>
          </cell>
        </row>
        <row r="5123">
          <cell r="A5123" t="str">
            <v>SINAPI105176</v>
          </cell>
          <cell r="B5123" t="str">
            <v>SINAPI</v>
          </cell>
          <cell r="C5123" t="str">
            <v>105176</v>
          </cell>
          <cell r="D5123" t="str">
            <v>NIPLE DE REDUÇÃO, EM FERRO GALVANIZADO, CONEXÃO ROSQUEADA, DN 80 MM X 65 MM (3" X 2 1/2"), INSTALADO EM RESERVAÇÃO PREDIAL DE ÁGUA - FORNECIMENTO E INSTALAÇÃO. AF_04/2024</v>
          </cell>
          <cell r="E5123" t="str">
            <v>UN</v>
          </cell>
          <cell r="F5123" t="str">
            <v>176,65</v>
          </cell>
          <cell r="G5123" t="str">
            <v>179,53</v>
          </cell>
        </row>
        <row r="5124">
          <cell r="A5124" t="str">
            <v>SINAPI105177</v>
          </cell>
          <cell r="B5124" t="str">
            <v>SINAPI</v>
          </cell>
          <cell r="C5124" t="str">
            <v>105177</v>
          </cell>
          <cell r="D5124" t="str">
            <v>NIPLE DE REDUÇÃO, EM FERRO GALVANIZADO, CONEXÃO ROSQUEADA, DN 80 MM X 50 MM (3" X 2"), INSTALADO EM RESERVAÇÃO PREDIAL DE ÁGUA - FORNECIMENTO E INSTALAÇÃO. AF_04/2024</v>
          </cell>
          <cell r="E5124" t="str">
            <v>UN</v>
          </cell>
          <cell r="F5124" t="str">
            <v>157,27</v>
          </cell>
          <cell r="G5124" t="str">
            <v>159,95</v>
          </cell>
        </row>
        <row r="5125">
          <cell r="A5125" t="str">
            <v>SINAPI105178</v>
          </cell>
          <cell r="B5125" t="str">
            <v>SINAPI</v>
          </cell>
          <cell r="C5125" t="str">
            <v>105178</v>
          </cell>
          <cell r="D5125" t="str">
            <v>COTOVELO DE REDUÇÃO, 90 GRAUS, EM FERRO GALVANIZADO, CONEXÃO ROSQUEADA, DN 65 MM X 50 MM (2 1/2" X 2"), INSTALADO EM RESERVAÇÃO PREDIAL DE ÁGUA - FORNECIMENTO E INSTALAÇÃO. AF_04/2024</v>
          </cell>
          <cell r="E5125" t="str">
            <v>UN</v>
          </cell>
          <cell r="F5125" t="str">
            <v>151,61</v>
          </cell>
          <cell r="G5125" t="str">
            <v>155,28</v>
          </cell>
        </row>
        <row r="5126">
          <cell r="A5126" t="str">
            <v>SINAPI105179</v>
          </cell>
          <cell r="B5126" t="str">
            <v>SINAPI</v>
          </cell>
          <cell r="C5126" t="str">
            <v>105179</v>
          </cell>
          <cell r="D5126" t="str">
            <v>JOELHO PVC, SOLDÁVEL, 45 GRAUS, DN 32 MM, INSTALADO EM RESERVAÇÃO PREDIAL DE ÁGUA - FORNECIMENTO E INSTALAÇÃO. AF_04/2024</v>
          </cell>
          <cell r="E5126" t="str">
            <v>UN</v>
          </cell>
          <cell r="F5126" t="str">
            <v>9,18</v>
          </cell>
          <cell r="G5126" t="str">
            <v>9,71</v>
          </cell>
        </row>
        <row r="5127">
          <cell r="A5127" t="str">
            <v>SINAPI105180</v>
          </cell>
          <cell r="B5127" t="str">
            <v>SINAPI</v>
          </cell>
          <cell r="C5127" t="str">
            <v>105180</v>
          </cell>
          <cell r="D5127" t="str">
            <v>JOELHO PVC, SOLDÁVEL, 45 GRAUS, DN 40 MM, INSTALADO EM RESERVAÇÃO PREDIAL DE ÁGUA - FORNECIMENTO E INSTALAÇÃO. AF_04/2024</v>
          </cell>
          <cell r="E5127" t="str">
            <v>UN</v>
          </cell>
          <cell r="F5127" t="str">
            <v>12,55</v>
          </cell>
          <cell r="G5127" t="str">
            <v>13,26</v>
          </cell>
        </row>
        <row r="5128">
          <cell r="A5128" t="str">
            <v>SINAPI105181</v>
          </cell>
          <cell r="B5128" t="str">
            <v>SINAPI</v>
          </cell>
          <cell r="C5128" t="str">
            <v>105181</v>
          </cell>
          <cell r="D5128" t="str">
            <v>JOELHO PVC, SOLDÁVEL, 45 GRAUS, DN 50 MM, INSTALADO EM RESERVAÇÃO PREDIAL DE ÁGUA - FORNECIMENTO E INSTALAÇÃO. AF_04/2024</v>
          </cell>
          <cell r="E5128" t="str">
            <v>UN</v>
          </cell>
          <cell r="F5128" t="str">
            <v>16,96</v>
          </cell>
          <cell r="G5128" t="str">
            <v>17,96</v>
          </cell>
        </row>
        <row r="5129">
          <cell r="A5129" t="str">
            <v>SINAPI105182</v>
          </cell>
          <cell r="B5129" t="str">
            <v>SINAPI</v>
          </cell>
          <cell r="C5129" t="str">
            <v>105182</v>
          </cell>
          <cell r="D5129" t="str">
            <v>JOELHO PVC, SOLDÁVEL, 45 GRAUS, DN 60 MM, INSTALADO EM RESERVAÇÃO PREDIAL DE ÁGUA - FORNECIMENTO E INSTALAÇÃO. AF_04/2024</v>
          </cell>
          <cell r="E5129" t="str">
            <v>UN</v>
          </cell>
          <cell r="F5129" t="str">
            <v>37,06</v>
          </cell>
          <cell r="G5129" t="str">
            <v>38,42</v>
          </cell>
        </row>
        <row r="5130">
          <cell r="A5130" t="str">
            <v>SINAPI105183</v>
          </cell>
          <cell r="B5130" t="str">
            <v>SINAPI</v>
          </cell>
          <cell r="C5130" t="str">
            <v>105183</v>
          </cell>
          <cell r="D5130" t="str">
            <v>JOELHO PVC, SOLDÁVEL, 45 GRAUS, DN 75 MM, INSTALADO EM RESERVAÇÃO PREDIAL DE ÁGUA - FORNECIMENTO E INSTALAÇÃO. AF_04/2024</v>
          </cell>
          <cell r="E5130" t="str">
            <v>UN</v>
          </cell>
          <cell r="F5130" t="str">
            <v>75,63</v>
          </cell>
          <cell r="G5130" t="str">
            <v>77,63</v>
          </cell>
        </row>
        <row r="5131">
          <cell r="A5131" t="str">
            <v>SINAPI105184</v>
          </cell>
          <cell r="B5131" t="str">
            <v>SINAPI</v>
          </cell>
          <cell r="C5131" t="str">
            <v>105184</v>
          </cell>
          <cell r="D5131" t="str">
            <v>JOELHO PVC, SOLDÁVEL, 45 GRAUS, DN 85 MM, INSTALADO EM RESERVAÇÃO PREDIAL DE ÁGUA - FORNECIMENTO E INSTALAÇÃO. AF_04/2024</v>
          </cell>
          <cell r="E5131" t="str">
            <v>UN</v>
          </cell>
          <cell r="F5131" t="str">
            <v>93,74</v>
          </cell>
          <cell r="G5131" t="str">
            <v>96,24</v>
          </cell>
        </row>
        <row r="5132">
          <cell r="A5132" t="str">
            <v>SINAPI105189</v>
          </cell>
          <cell r="B5132" t="str">
            <v>SINAPI</v>
          </cell>
          <cell r="C5132" t="str">
            <v>105189</v>
          </cell>
          <cell r="D5132" t="str">
            <v>TE DE REDUÇÃO, PVC, SOLDÁVEL, 90 GRAUS, DN 50 MM X 25 MM, INSTALADO EM RESERVAÇÃO PREDIAL DE ÁGUA - FORNECIMENTO E INSTALAÇÃO. AF_04/2024</v>
          </cell>
          <cell r="E5132" t="str">
            <v>UN</v>
          </cell>
          <cell r="F5132" t="str">
            <v>20,25</v>
          </cell>
          <cell r="G5132" t="str">
            <v>21,33</v>
          </cell>
        </row>
        <row r="5133">
          <cell r="A5133" t="str">
            <v>SINAPI105190</v>
          </cell>
          <cell r="B5133" t="str">
            <v>SINAPI</v>
          </cell>
          <cell r="C5133" t="str">
            <v>105190</v>
          </cell>
          <cell r="D5133" t="str">
            <v>TE DE REDUÇÃO, PVC, SOLDÁVEL, 90 GRAUS, DN 50 MM X 32 MM, INSTALADO EM RESERVAÇÃO PREDIAL DE ÁGUA - FORNECIMENTO E INSTALAÇÃO. AF_04/2024</v>
          </cell>
          <cell r="E5133" t="str">
            <v>UN</v>
          </cell>
          <cell r="F5133" t="str">
            <v>24,73</v>
          </cell>
          <cell r="G5133" t="str">
            <v>25,86</v>
          </cell>
        </row>
        <row r="5134">
          <cell r="A5134" t="str">
            <v>SINAPI105193</v>
          </cell>
          <cell r="B5134" t="str">
            <v>SINAPI</v>
          </cell>
          <cell r="C5134" t="str">
            <v>105193</v>
          </cell>
          <cell r="D5134" t="str">
            <v>COTOVELO, 90 GRAUS, EM FERRO GALVANIZADO, MACHO/FÊMEA, CONEXÃO ROSQUEADA, DN 65 MM (2 1/2"), INSTALADO EM RESERVAÇÃO PREDIAL DE ÁGUA - FORNECIMENTO E INSTALAÇÃO. AF_04/2024</v>
          </cell>
          <cell r="E5134" t="str">
            <v>UN</v>
          </cell>
          <cell r="F5134" t="str">
            <v>165,97</v>
          </cell>
          <cell r="G5134" t="str">
            <v>169,92</v>
          </cell>
        </row>
        <row r="5135">
          <cell r="A5135" t="str">
            <v>SINAPI105194</v>
          </cell>
          <cell r="B5135" t="str">
            <v>SINAPI</v>
          </cell>
          <cell r="C5135" t="str">
            <v>105194</v>
          </cell>
          <cell r="D5135" t="str">
            <v>COTOVELO 90 GRAUS, EM FERRO GALVANIZADO, MACHO/FÊMEA, CONEXÃO ROSQUEADA, DN 50 MM (2"), INSTALADO EM RESERVAÇÃO PREDIAL DE ÁGUA - FORNECIMENTO E INSTALAÇÃO. AF_04/2024</v>
          </cell>
          <cell r="E5135" t="str">
            <v>UN</v>
          </cell>
          <cell r="F5135" t="str">
            <v>94,11</v>
          </cell>
          <cell r="G5135" t="str">
            <v>97,49</v>
          </cell>
        </row>
        <row r="5136">
          <cell r="A5136" t="str">
            <v>SINAPI105195</v>
          </cell>
          <cell r="B5136" t="str">
            <v>SINAPI</v>
          </cell>
          <cell r="C5136" t="str">
            <v>105195</v>
          </cell>
          <cell r="D5136" t="str">
            <v>COTOVELO 90 GRAUS, EM FERRO GALVANIZADO, MACHO/FÊMEA, CONEXÃO ROSQUEADA, DN 80 MM (3"), INSTALADO EM RESERVAÇÃO PREDIAL DE ÁGUA - FORNECIMENTO E INSTALAÇÃO. AF_04/2024</v>
          </cell>
          <cell r="E5136" t="str">
            <v>UN</v>
          </cell>
          <cell r="F5136" t="str">
            <v>240,90</v>
          </cell>
          <cell r="G5136" t="str">
            <v>245,57</v>
          </cell>
        </row>
        <row r="5137">
          <cell r="A5137" t="str">
            <v>SINAPI105196</v>
          </cell>
          <cell r="B5137" t="str">
            <v>SINAPI</v>
          </cell>
          <cell r="C5137" t="str">
            <v>105196</v>
          </cell>
          <cell r="D5137" t="str">
            <v>CURVA 45 GRAUS, EM FERRO GALVANIZADO, FÊMEA, CONEXÃO ROSQUEADA, DN 65 MM (2 1/2"), INSTALADO EM RESERVAÇÃO PREDIAL DE ÁGUA - FORNECIMENTO E INSTALAÇÃO. AF_04/2024</v>
          </cell>
          <cell r="E5137" t="str">
            <v>UN</v>
          </cell>
          <cell r="F5137" t="str">
            <v>257,21</v>
          </cell>
          <cell r="G5137" t="str">
            <v>261,16</v>
          </cell>
        </row>
        <row r="5138">
          <cell r="A5138" t="str">
            <v>SINAPI105197</v>
          </cell>
          <cell r="B5138" t="str">
            <v>SINAPI</v>
          </cell>
          <cell r="C5138" t="str">
            <v>105197</v>
          </cell>
          <cell r="D5138" t="str">
            <v>CURVA 45 GRAUS, EM FERRO GALVANIZADO, FÊMEA, CONEXÃO ROSQUEADA, DN 50 MM (2"), INSTALADO EM RESERVAÇÃO PREDIAL DE ÁGUA - FORNECIMENTO E INSTALAÇÃO. AF_04/2024</v>
          </cell>
          <cell r="E5138" t="str">
            <v>UN</v>
          </cell>
          <cell r="F5138" t="str">
            <v>177,18</v>
          </cell>
          <cell r="G5138" t="str">
            <v>180,56</v>
          </cell>
        </row>
        <row r="5139">
          <cell r="A5139" t="str">
            <v>SINAPI105198</v>
          </cell>
          <cell r="B5139" t="str">
            <v>SINAPI</v>
          </cell>
          <cell r="C5139" t="str">
            <v>105198</v>
          </cell>
          <cell r="D5139" t="str">
            <v>CURVA 45 GRAUS, EM FERRO GALVANIZADO, FÊMEA, CONEXÃO ROSQUEADA, DN 80 MM (3"), INSTALADO EM RESERVAÇÃO PREDIAL DE ÁGUA - FORNECIMENTO E INSTALAÇÃO. AF_04/2024</v>
          </cell>
          <cell r="E5139" t="str">
            <v>UN</v>
          </cell>
          <cell r="F5139" t="str">
            <v>364,79</v>
          </cell>
          <cell r="G5139" t="str">
            <v>369,46</v>
          </cell>
        </row>
        <row r="5140">
          <cell r="A5140" t="str">
            <v>SINAPI105199</v>
          </cell>
          <cell r="B5140" t="str">
            <v>SINAPI</v>
          </cell>
          <cell r="C5140" t="str">
            <v>105199</v>
          </cell>
          <cell r="D5140" t="str">
            <v>CURVA 45 GRAUS, EM FERRO GALVANIZADO, MACHO/FÊMEA, CONEXÃO ROSQUEADA, DN 65 MM (2 1/2"), INSTALADO EM RESERVAÇÃO PREDIAL DE ÁGUA - FORNECIMENTO E INSTALAÇÃO. AF_04/2024</v>
          </cell>
          <cell r="E5140" t="str">
            <v>UN</v>
          </cell>
          <cell r="F5140" t="str">
            <v>233,78</v>
          </cell>
          <cell r="G5140" t="str">
            <v>237,73</v>
          </cell>
        </row>
        <row r="5141">
          <cell r="A5141" t="str">
            <v>SINAPI105200</v>
          </cell>
          <cell r="B5141" t="str">
            <v>SINAPI</v>
          </cell>
          <cell r="C5141" t="str">
            <v>105200</v>
          </cell>
          <cell r="D5141" t="str">
            <v>CURVA 45 GRAUS, EM FERRO GALVANIZADO, MACHO/FÊMEA, CONEXÃO ROSQUEADA, DN 50 MM (2"), INSTALADO EM RESERVAÇÃO PREDIAL DE ÁGUA - FORNECIMENTO E INSTALAÇÃO. AF_04/2024</v>
          </cell>
          <cell r="E5141" t="str">
            <v>UN</v>
          </cell>
          <cell r="F5141" t="str">
            <v>139,80</v>
          </cell>
          <cell r="G5141" t="str">
            <v>143,18</v>
          </cell>
        </row>
        <row r="5142">
          <cell r="A5142" t="str">
            <v>SINAPI105201</v>
          </cell>
          <cell r="B5142" t="str">
            <v>SINAPI</v>
          </cell>
          <cell r="C5142" t="str">
            <v>105201</v>
          </cell>
          <cell r="D5142" t="str">
            <v>CURVA 45 GRAUS, EM FERRO GALVANIZADO, MACHO/FÊMEA, CONEXÃO ROSQUEADA, DN 80 MM (3"), INSTALADO EM RESERVAÇÃO PREDIAL DE ÁGUA - FORNECIMENTO E INSTALAÇÃO. AF_04/2024</v>
          </cell>
          <cell r="E5142" t="str">
            <v>UN</v>
          </cell>
          <cell r="F5142" t="str">
            <v>319,88</v>
          </cell>
          <cell r="G5142" t="str">
            <v>324,55</v>
          </cell>
        </row>
        <row r="5143">
          <cell r="A5143" t="str">
            <v>SINAPI105202</v>
          </cell>
          <cell r="B5143" t="str">
            <v>SINAPI</v>
          </cell>
          <cell r="C5143" t="str">
            <v>105202</v>
          </cell>
          <cell r="D5143" t="str">
            <v>CURVA 90 GRAUS, EM FERRO GALVANIZADO, FÊMEA, CONEXÃO ROSQUEADA, DN 65 MM (2 1/2"), INSTALADO EM RESERVAÇÃO PREDIAL DE ÁGUA - FORNECIMENTO E INSTALAÇÃO. AF_04/2024</v>
          </cell>
          <cell r="E5143" t="str">
            <v>UN</v>
          </cell>
          <cell r="F5143" t="str">
            <v>289,81</v>
          </cell>
          <cell r="G5143" t="str">
            <v>293,76</v>
          </cell>
        </row>
        <row r="5144">
          <cell r="A5144" t="str">
            <v>SINAPI105203</v>
          </cell>
          <cell r="B5144" t="str">
            <v>SINAPI</v>
          </cell>
          <cell r="C5144" t="str">
            <v>105203</v>
          </cell>
          <cell r="D5144" t="str">
            <v>CURVA 90 GRAUS, EM FERRO GALVANIZADO, FÊMEA, CONEXÃO ROSQUEADA, DN 50 MM (2"), INSTALADO EM RESERVAÇÃO PREDIAL DE ÁGUA - FORNECIMENTO E INSTALAÇÃO. AF_04/2024</v>
          </cell>
          <cell r="E5144" t="str">
            <v>UN</v>
          </cell>
          <cell r="F5144" t="str">
            <v>176,40</v>
          </cell>
          <cell r="G5144" t="str">
            <v>179,78</v>
          </cell>
        </row>
        <row r="5145">
          <cell r="A5145" t="str">
            <v>SINAPI105204</v>
          </cell>
          <cell r="B5145" t="str">
            <v>SINAPI</v>
          </cell>
          <cell r="C5145" t="str">
            <v>105204</v>
          </cell>
          <cell r="D5145" t="str">
            <v>CURVA 90 GRAUS, EM FERRO GALVANIZADO, FÊMEA, CONEXÃO ROSQUEADA, DN 80 (3"), INSTALADO EM RESERVAÇÃO PREDIAL DE ÁGUA - FORNECIMENTO E INSTALAÇÃO. AF_04/2024</v>
          </cell>
          <cell r="E5145" t="str">
            <v>UN</v>
          </cell>
          <cell r="F5145" t="str">
            <v>385,45</v>
          </cell>
          <cell r="G5145" t="str">
            <v>390,12</v>
          </cell>
        </row>
        <row r="5146">
          <cell r="A5146" t="str">
            <v>SINAPI105205</v>
          </cell>
          <cell r="B5146" t="str">
            <v>SINAPI</v>
          </cell>
          <cell r="C5146" t="str">
            <v>105205</v>
          </cell>
          <cell r="D5146" t="str">
            <v>CURVA 90 GRAUS, EM FERRO GALVANIZADO, MACHO/FÊMEA, CONEXÃO ROSQUEADA, DN 65 MM (2 1/2"), INSTALADO EM RESERVAÇÃO PREDIAL DE ÁGUA - FORNECIMENTO E INSTALAÇÃO. AF_04/2024</v>
          </cell>
          <cell r="E5146" t="str">
            <v>UN</v>
          </cell>
          <cell r="F5146" t="str">
            <v>267,70</v>
          </cell>
          <cell r="G5146" t="str">
            <v>271,65</v>
          </cell>
        </row>
        <row r="5147">
          <cell r="A5147" t="str">
            <v>SINAPI105206</v>
          </cell>
          <cell r="B5147" t="str">
            <v>SINAPI</v>
          </cell>
          <cell r="C5147" t="str">
            <v>105206</v>
          </cell>
          <cell r="D5147" t="str">
            <v>CURVA 90 GRAUS, EM FERRO GALVANIZADO, MACHO/FÊMEA, CONEXÃO ROSQUEADA, DN 50 MM (2"), INSTALADO EM RESERVAÇÃO PREDIAL DE ÁGUA - FORNECIMENTO E INSTALAÇÃO. AF_04/2024</v>
          </cell>
          <cell r="E5147" t="str">
            <v>UN</v>
          </cell>
          <cell r="F5147" t="str">
            <v>168,10</v>
          </cell>
          <cell r="G5147" t="str">
            <v>171,48</v>
          </cell>
        </row>
        <row r="5148">
          <cell r="A5148" t="str">
            <v>SINAPI105207</v>
          </cell>
          <cell r="B5148" t="str">
            <v>SINAPI</v>
          </cell>
          <cell r="C5148" t="str">
            <v>105207</v>
          </cell>
          <cell r="D5148" t="str">
            <v>CURVA 90 GRAUS, EM FERRO GALVANIZADO, MACHO/FÊMEA, CONEXÃO ROSQUEADA, DN 80 MM (3"), INSTALADO EM RESERVAÇÃO PREDIAL DE ÁGUA - FORNECIMENTO E INSTALAÇÃO. AF_04/2024</v>
          </cell>
          <cell r="E5148" t="str">
            <v>UN</v>
          </cell>
          <cell r="F5148" t="str">
            <v>374,39</v>
          </cell>
          <cell r="G5148" t="str">
            <v>379,06</v>
          </cell>
        </row>
        <row r="5149">
          <cell r="A5149" t="str">
            <v>SINAPI105208</v>
          </cell>
          <cell r="B5149" t="str">
            <v>SINAPI</v>
          </cell>
          <cell r="C5149" t="str">
            <v>105208</v>
          </cell>
          <cell r="D5149" t="str">
            <v>CURVA 90 GRAUS, EM FERRO GALVANIZADO, CONEXÃO ROSQUEADA, DN 65 MM (2 1/2"), INSTALADO EM RESERVAÇÃO PREDIAL DE ÁGUA - FORNECIMENTO E INSTALAÇÃO. AF_04/2024</v>
          </cell>
          <cell r="E5149" t="str">
            <v>UN</v>
          </cell>
          <cell r="F5149" t="str">
            <v>352,73</v>
          </cell>
          <cell r="G5149" t="str">
            <v>356,68</v>
          </cell>
        </row>
        <row r="5150">
          <cell r="A5150" t="str">
            <v>SINAPI105209</v>
          </cell>
          <cell r="B5150" t="str">
            <v>SINAPI</v>
          </cell>
          <cell r="C5150" t="str">
            <v>105209</v>
          </cell>
          <cell r="D5150" t="str">
            <v>CURVA 90 GRAUS, EM FERRO GALVANIZADO, CONEXÃO ROSQUEADA, DN 50 MM (2"), INSTALADO EM RESERVAÇÃO PREDIAL DE ÁGUA - FORNECIMENTO E INSTALAÇÃO. AF_04/2024</v>
          </cell>
          <cell r="E5150" t="str">
            <v>UN</v>
          </cell>
          <cell r="F5150" t="str">
            <v>171,58</v>
          </cell>
          <cell r="G5150" t="str">
            <v>174,96</v>
          </cell>
        </row>
        <row r="5151">
          <cell r="A5151" t="str">
            <v>SINAPI105210</v>
          </cell>
          <cell r="B5151" t="str">
            <v>SINAPI</v>
          </cell>
          <cell r="C5151" t="str">
            <v>105210</v>
          </cell>
          <cell r="D5151" t="str">
            <v>CURVA 90 GRAUS, EM FERRO GALVANIZADO, CONEXÃO ROSQUEADA, DN 80 MM (3"), INSTALADO EM RESERVAÇÃO PREDIAL DE ÁGUA - FORNECIMENTO E INSTALAÇÃO. AF_04/2024</v>
          </cell>
          <cell r="E5151" t="str">
            <v>UN</v>
          </cell>
          <cell r="F5151" t="str">
            <v>455,25</v>
          </cell>
          <cell r="G5151" t="str">
            <v>459,92</v>
          </cell>
        </row>
        <row r="5152">
          <cell r="A5152" t="str">
            <v>SINAPI105211</v>
          </cell>
          <cell r="B5152" t="str">
            <v>SINAPI</v>
          </cell>
          <cell r="C5152" t="str">
            <v>105211</v>
          </cell>
          <cell r="D5152" t="str">
            <v>TE DE REDUÇÃO, EM FERRO GALVANIZADO, CONEXÃO ROSQUEADA, DN 80 MM X 65 MM (3" X 2 1/2"), INSTALADO EM RESERVAÇÃO PREDIAL DE ÁGUA - FORNECIMENTO E INSTALAÇÃO. AF_04/2024</v>
          </cell>
          <cell r="E5152" t="str">
            <v>UN</v>
          </cell>
          <cell r="F5152" t="str">
            <v>269,16</v>
          </cell>
          <cell r="G5152" t="str">
            <v>275,06</v>
          </cell>
        </row>
        <row r="5153">
          <cell r="A5153" t="str">
            <v>SINAPI105212</v>
          </cell>
          <cell r="B5153" t="str">
            <v>SINAPI</v>
          </cell>
          <cell r="C5153" t="str">
            <v>105212</v>
          </cell>
          <cell r="D5153" t="str">
            <v>TE DE REDUÇÃO, EM FERRO GALVANIZADO, CONEXÃO ROSQUEADA, DN 80 MM X 50 MM (3" X 2"), INSTALADO EM RESERVAÇÃO PREDIAL DE ÁGUA - FORNECIMENTO E INSTALAÇÃO. AF_04/2024</v>
          </cell>
          <cell r="E5153" t="str">
            <v>UN</v>
          </cell>
          <cell r="F5153" t="str">
            <v>266,97</v>
          </cell>
          <cell r="G5153" t="str">
            <v>272,61</v>
          </cell>
        </row>
        <row r="5154">
          <cell r="A5154" t="str">
            <v>SINAPI105213</v>
          </cell>
          <cell r="B5154" t="str">
            <v>SINAPI</v>
          </cell>
          <cell r="C5154" t="str">
            <v>105213</v>
          </cell>
          <cell r="D5154" t="str">
            <v>BUCHA DE REDUÇÃO EM COBRE, PONTA X BOLSA, 66 X 54 MM, INSTALADO EM RESERVAÇÃO PREDIAL DE ÁGUA - FORNECIMENTO E INSTALAÇÃO. AF_04/2024</v>
          </cell>
          <cell r="E5154" t="str">
            <v>UN</v>
          </cell>
          <cell r="F5154" t="str">
            <v>184,92</v>
          </cell>
          <cell r="G5154" t="str">
            <v>187,92</v>
          </cell>
        </row>
        <row r="5155">
          <cell r="A5155" t="str">
            <v>SINAPI105214</v>
          </cell>
          <cell r="B5155" t="str">
            <v>SINAPI</v>
          </cell>
          <cell r="C5155" t="str">
            <v>105214</v>
          </cell>
          <cell r="D5155" t="str">
            <v>BUCHA DE REDUÇÃO CPVC, SOLDÁVEL, DN 54 X 28 MM, INSTALADO EM RESERVAÇÃO PREDIAL DE ÁGUA - FORNECIMENTO E INSTALAÇÃO. AF_04/2024</v>
          </cell>
          <cell r="E5155" t="str">
            <v>UN</v>
          </cell>
          <cell r="F5155" t="str">
            <v>33,55</v>
          </cell>
          <cell r="G5155" t="str">
            <v>34,09</v>
          </cell>
        </row>
        <row r="5156">
          <cell r="A5156" t="str">
            <v>SINAPI105215</v>
          </cell>
          <cell r="B5156" t="str">
            <v>SINAPI</v>
          </cell>
          <cell r="C5156" t="str">
            <v>105215</v>
          </cell>
          <cell r="D5156" t="str">
            <v>BUCHA DE REDUÇÃO CPVC, SOLDÁVEL, DN 28 X 22 MM, INSTALADO EM RESERVAÇÃO PREDIAL DE ÁGUA - FORNECIMENTO E INSTALAÇÃO. AF_04/2024</v>
          </cell>
          <cell r="E5156" t="str">
            <v>UN</v>
          </cell>
          <cell r="F5156" t="str">
            <v>8,11</v>
          </cell>
          <cell r="G5156" t="str">
            <v>8,38</v>
          </cell>
        </row>
        <row r="5157">
          <cell r="A5157" t="str">
            <v>SINAPI105216</v>
          </cell>
          <cell r="B5157" t="str">
            <v>SINAPI</v>
          </cell>
          <cell r="C5157" t="str">
            <v>105216</v>
          </cell>
          <cell r="D5157" t="str">
            <v>BUCHA DE REDUÇÃO CPVC, SOLDÁVEL, DN 35 X 28 MM, INSTALADO EM RESERVAÇÃO PREDIAL DE ÁGUA - FORNECIMENTO E INSTALAÇÃO. AF_04/2024</v>
          </cell>
          <cell r="E5157" t="str">
            <v>UN</v>
          </cell>
          <cell r="F5157" t="str">
            <v>28,19</v>
          </cell>
          <cell r="G5157" t="str">
            <v>28,55</v>
          </cell>
        </row>
        <row r="5158">
          <cell r="A5158" t="str">
            <v>SINAPI105217</v>
          </cell>
          <cell r="B5158" t="str">
            <v>SINAPI</v>
          </cell>
          <cell r="C5158" t="str">
            <v>105217</v>
          </cell>
          <cell r="D5158" t="str">
            <v>BUCHA DE REDUÇÃO CPVC, SOLDÁVEL, DN 42 X 22 MM, INSTALADO EM RESERVAÇÃO PREDIAL DE ÁGUA - FORNECIMENTO E INSTALAÇÃO. AF_04/2024</v>
          </cell>
          <cell r="E5158" t="str">
            <v>UN</v>
          </cell>
          <cell r="F5158" t="str">
            <v>31,69</v>
          </cell>
          <cell r="G5158" t="str">
            <v>32,06</v>
          </cell>
        </row>
        <row r="5159">
          <cell r="A5159" t="str">
            <v>SINAPI105218</v>
          </cell>
          <cell r="B5159" t="str">
            <v>SINAPI</v>
          </cell>
          <cell r="C5159" t="str">
            <v>105218</v>
          </cell>
          <cell r="D5159" t="str">
            <v>BUCHA DE REDUÇÃO CPVC, SOLDÁVEL, DN 54 X 35 MM, INSTALADO EM RESERVAÇÃO PREDIAL DE ÁGUA - FORNECIMENTO E INSTALAÇÃO. AF_04/2024</v>
          </cell>
          <cell r="E5159" t="str">
            <v>UN</v>
          </cell>
          <cell r="F5159" t="str">
            <v>54,70</v>
          </cell>
          <cell r="G5159" t="str">
            <v>55,28</v>
          </cell>
        </row>
        <row r="5160">
          <cell r="A5160" t="str">
            <v>SINAPI105219</v>
          </cell>
          <cell r="B5160" t="str">
            <v>SINAPI</v>
          </cell>
          <cell r="C5160" t="str">
            <v>105219</v>
          </cell>
          <cell r="D5160" t="str">
            <v>JOELHO CPVC, SOLDÁVEL, 45 GRAUS, DN 22 MM, INSTALADO EM RESERVAÇÃO PREDIAL DE ÁGUA - FORNECIMENTO E INSTALAÇÃO. AF_04/2024</v>
          </cell>
          <cell r="E5160" t="str">
            <v>UN</v>
          </cell>
          <cell r="F5160" t="str">
            <v>9,96</v>
          </cell>
          <cell r="G5160" t="str">
            <v>10,34</v>
          </cell>
        </row>
        <row r="5161">
          <cell r="A5161" t="str">
            <v>SINAPI105220</v>
          </cell>
          <cell r="B5161" t="str">
            <v>SINAPI</v>
          </cell>
          <cell r="C5161" t="str">
            <v>105220</v>
          </cell>
          <cell r="D5161" t="str">
            <v>JOELHO CPVC, SOLDÁVEL, 45 GRAUS, DN 28 MM, INSTALADO EM RESERVAÇÃO PREDIAL DE ÁGUA - FORNECIMENTO E INSTALAÇÃO. AF_04/2024</v>
          </cell>
          <cell r="E5161" t="str">
            <v>UN</v>
          </cell>
          <cell r="F5161" t="str">
            <v>13,56</v>
          </cell>
          <cell r="G5161" t="str">
            <v>14,02</v>
          </cell>
        </row>
        <row r="5162">
          <cell r="A5162" t="str">
            <v>SINAPI105221</v>
          </cell>
          <cell r="B5162" t="str">
            <v>SINAPI</v>
          </cell>
          <cell r="C5162" t="str">
            <v>105221</v>
          </cell>
          <cell r="D5162" t="str">
            <v>JOELHO CPVC, SOLDÁVEL, 45 GRAUS, DN 35 MM, INSTALADO EM RESERVAÇÃO PREDIAL DE ÁGUA - FORNECIMENTO E INSTALAÇÃO. AF_04/2024</v>
          </cell>
          <cell r="E5162" t="str">
            <v>UN</v>
          </cell>
          <cell r="F5162" t="str">
            <v>20,55</v>
          </cell>
          <cell r="G5162" t="str">
            <v>21,16</v>
          </cell>
        </row>
        <row r="5163">
          <cell r="A5163" t="str">
            <v>SINAPI105222</v>
          </cell>
          <cell r="B5163" t="str">
            <v>SINAPI</v>
          </cell>
          <cell r="C5163" t="str">
            <v>105222</v>
          </cell>
          <cell r="D5163" t="str">
            <v>JOELHO CPVC, SOLDÁVEL, 45 GRAUS, DN 54 MM, INSTALADO EM RESERVAÇÃO PREDIAL DE ÁGUA - FORNECIMENTO E INSTALAÇÃO. AF_04/2024</v>
          </cell>
          <cell r="E5163" t="str">
            <v>UN</v>
          </cell>
          <cell r="F5163" t="str">
            <v>57,20</v>
          </cell>
          <cell r="G5163" t="str">
            <v>58,34</v>
          </cell>
        </row>
        <row r="5164">
          <cell r="A5164" t="str">
            <v>SINAPI105223</v>
          </cell>
          <cell r="B5164" t="str">
            <v>SINAPI</v>
          </cell>
          <cell r="C5164" t="str">
            <v>105223</v>
          </cell>
          <cell r="D5164" t="str">
            <v>JOELHO CPVC, SOLDÁVEL, 45 GRAUS, DN 73 MM, INSTALADO EM RESERVAÇÃO PREDIAL DE ÁGUA - FORNECIMENTO E INSTALAÇÃO. AF_04/2024</v>
          </cell>
          <cell r="E5164" t="str">
            <v>UN</v>
          </cell>
          <cell r="F5164" t="str">
            <v>129,05</v>
          </cell>
          <cell r="G5164" t="str">
            <v>130,95</v>
          </cell>
        </row>
        <row r="5165">
          <cell r="A5165" t="str">
            <v>SINAPI105224</v>
          </cell>
          <cell r="B5165" t="str">
            <v>SINAPI</v>
          </cell>
          <cell r="C5165" t="str">
            <v>105224</v>
          </cell>
          <cell r="D5165" t="str">
            <v>JOELHO CPVC, SOLDÁVEL, 45 GRAUS, DN 89 MM, INSTALADO EM RESERVAÇÃO PREDIAL DE ÁGUA - FORNECIMENTO E INSTALAÇÃO. AF_04/2024</v>
          </cell>
          <cell r="E5165" t="str">
            <v>UN</v>
          </cell>
          <cell r="F5165" t="str">
            <v>187,93</v>
          </cell>
          <cell r="G5165" t="str">
            <v>190,65</v>
          </cell>
        </row>
        <row r="5166">
          <cell r="A5166" t="str">
            <v>SINAPI105225</v>
          </cell>
          <cell r="B5166" t="str">
            <v>SINAPI</v>
          </cell>
          <cell r="C5166" t="str">
            <v>105225</v>
          </cell>
          <cell r="D5166" t="str">
            <v>TE DE REDUÇÃO, CPVC, DN 28 X 22 MM, INSTALADO EM RESERVAÇÃO PREDIAL DE ÁGUA - FORNECIMENTO E INSTALAÇÃO. AF_04/2024</v>
          </cell>
          <cell r="E5166" t="str">
            <v>UN</v>
          </cell>
          <cell r="F5166" t="str">
            <v>14,94</v>
          </cell>
          <cell r="G5166" t="str">
            <v>15,51</v>
          </cell>
        </row>
        <row r="5167">
          <cell r="A5167" t="str">
            <v>SINAPI105226</v>
          </cell>
          <cell r="B5167" t="str">
            <v>SINAPI</v>
          </cell>
          <cell r="C5167" t="str">
            <v>105226</v>
          </cell>
          <cell r="D5167" t="str">
            <v>TE DE REDUÇÃO, CPVC, DN 35 X 28 MM, INSTALADO EM RESERVAÇÃO PREDIAL DE ÁGUA - FORNECIMENTO E INSTALAÇÃO. AF_04/2024</v>
          </cell>
          <cell r="E5167" t="str">
            <v>UN</v>
          </cell>
          <cell r="F5167" t="str">
            <v>33,09</v>
          </cell>
          <cell r="G5167" t="str">
            <v>33,83</v>
          </cell>
        </row>
        <row r="5168">
          <cell r="A5168" t="str">
            <v>SINAPI105227</v>
          </cell>
          <cell r="B5168" t="str">
            <v>SINAPI</v>
          </cell>
          <cell r="C5168" t="str">
            <v>105227</v>
          </cell>
          <cell r="D5168" t="str">
            <v>TE DE REDUÇÃO, CPVC, DN 42 X 35 MM, INSTALADO EM RESERVAÇÃO PREDIAL DE ÁGUA - FORNECIMENTO E INSTALAÇÃO. AF_04/2024</v>
          </cell>
          <cell r="E5168" t="str">
            <v>UN</v>
          </cell>
          <cell r="F5168" t="str">
            <v>47,04</v>
          </cell>
          <cell r="G5168" t="str">
            <v>47,99</v>
          </cell>
        </row>
        <row r="5169">
          <cell r="A5169" t="str">
            <v>SINAPI105228</v>
          </cell>
          <cell r="B5169" t="str">
            <v>SINAPI</v>
          </cell>
          <cell r="C5169" t="str">
            <v>105228</v>
          </cell>
          <cell r="D5169" t="str">
            <v>BUCHA DE REDUÇÃO PVC, SOLDÁVEL, LONGA, DN 50 X 32 MM, INSTALADO EM RESERVAÇÃO PREDIAL DE ÁGUA - FORNECIMENTO E INSTALAÇÃO. AF_04/2024</v>
          </cell>
          <cell r="E5169" t="str">
            <v>UN</v>
          </cell>
          <cell r="F5169" t="str">
            <v>10,81</v>
          </cell>
          <cell r="G5169" t="str">
            <v>11,33</v>
          </cell>
        </row>
        <row r="5170">
          <cell r="A5170" t="str">
            <v>SINAPI105229</v>
          </cell>
          <cell r="B5170" t="str">
            <v>SINAPI</v>
          </cell>
          <cell r="C5170" t="str">
            <v>105229</v>
          </cell>
          <cell r="D5170" t="str">
            <v>BUCHA DE REDUÇÃO, PPR, DN 50 X 25 MM, INSTALADO EM RESERVAÇÃO PREDIAL DE ÁGUA - FORNECIMENTO E INSTALAÇÃO. AF_04/2024</v>
          </cell>
          <cell r="E5170" t="str">
            <v>UN</v>
          </cell>
          <cell r="F5170" t="str">
            <v>26,84</v>
          </cell>
          <cell r="G5170" t="str">
            <v>27,57</v>
          </cell>
        </row>
        <row r="5171">
          <cell r="A5171" t="str">
            <v>SINAPI105230</v>
          </cell>
          <cell r="B5171" t="str">
            <v>SINAPI</v>
          </cell>
          <cell r="C5171" t="str">
            <v>105230</v>
          </cell>
          <cell r="D5171" t="str">
            <v>BUCHA DE REDUÇÃO, PPR, DN 25 X 20 MM, INSTALADO EM RESERVAÇÃO PREDIAL DE ÁGUA - FORNECIMENTO E INSTALAÇÃO. AF_04/2024</v>
          </cell>
          <cell r="E5171" t="str">
            <v>UN</v>
          </cell>
          <cell r="F5171" t="str">
            <v>8,04</v>
          </cell>
          <cell r="G5171" t="str">
            <v>8,54</v>
          </cell>
        </row>
        <row r="5172">
          <cell r="A5172" t="str">
            <v>SINAPI105231</v>
          </cell>
          <cell r="B5172" t="str">
            <v>SINAPI</v>
          </cell>
          <cell r="C5172" t="str">
            <v>105231</v>
          </cell>
          <cell r="D5172" t="str">
            <v>BUCHA DE REDUÇÃO, PPR, DN 32 X 25 MM, INSTALADO EM RESERVAÇÃO PREDIAL DE ÁGUA - FORNECIMENTO E INSTALAÇÃO. AF_04/2024</v>
          </cell>
          <cell r="E5172" t="str">
            <v>UN</v>
          </cell>
          <cell r="F5172" t="str">
            <v>9,40</v>
          </cell>
          <cell r="G5172" t="str">
            <v>9,97</v>
          </cell>
        </row>
        <row r="5173">
          <cell r="A5173" t="str">
            <v>SINAPI105232</v>
          </cell>
          <cell r="B5173" t="str">
            <v>SINAPI</v>
          </cell>
          <cell r="C5173" t="str">
            <v>105232</v>
          </cell>
          <cell r="D5173" t="str">
            <v>BUCHA DE REDUÇÃO, PPR, DN 40 X 25 MM, INSTALADO EM RESERVAÇÃO PREDIAL DE ÁGUA - FORNECIMENTO E INSTALAÇÃO. AF_04/2024</v>
          </cell>
          <cell r="E5173" t="str">
            <v>UN</v>
          </cell>
          <cell r="F5173" t="str">
            <v>17,21</v>
          </cell>
          <cell r="G5173" t="str">
            <v>17,84</v>
          </cell>
        </row>
        <row r="5174">
          <cell r="A5174" t="str">
            <v>SINAPI105233</v>
          </cell>
          <cell r="B5174" t="str">
            <v>SINAPI</v>
          </cell>
          <cell r="C5174" t="str">
            <v>105233</v>
          </cell>
          <cell r="D5174" t="str">
            <v>BUCHA DE REDUÇÃO PVC, SOLDÁVEL, LONGA, DN 40 X 25 MM, INSTALADO EM RESERVAÇÃO PREDIAL DE ÁGUA - FORNECIMENTO E INSTALAÇÃO. AF_04/2024</v>
          </cell>
          <cell r="E5174" t="str">
            <v>UN</v>
          </cell>
          <cell r="F5174" t="str">
            <v>7,42</v>
          </cell>
          <cell r="G5174" t="str">
            <v>7,79</v>
          </cell>
        </row>
        <row r="5175">
          <cell r="A5175" t="str">
            <v>SINAPI105234</v>
          </cell>
          <cell r="B5175" t="str">
            <v>SINAPI</v>
          </cell>
          <cell r="C5175" t="str">
            <v>105234</v>
          </cell>
          <cell r="D5175" t="str">
            <v>BUCHA DE REDUÇÃO PVC, SOLDÁVEL, LONGA, DN 50 X 25 MM, INSTALADO EM RESERVAÇÃO PREDIAL DE ÁGUA - FORNECIMENTO E INSTALAÇÃO. AF_04/2024</v>
          </cell>
          <cell r="E5175" t="str">
            <v>UN</v>
          </cell>
          <cell r="F5175" t="str">
            <v>9,08</v>
          </cell>
          <cell r="G5175" t="str">
            <v>9,55</v>
          </cell>
        </row>
        <row r="5176">
          <cell r="A5176" t="str">
            <v>SINAPI97895</v>
          </cell>
          <cell r="B5176" t="str">
            <v>SINAPI</v>
          </cell>
          <cell r="C5176" t="str">
            <v>97895</v>
          </cell>
          <cell r="D5176" t="str">
            <v>CAIXA ENTERRADA HIDRÁULICA RETANGULAR, EM CONCRETO PRÉ-MOLDADO, DIMENSÕES INTERNAS: 0,3X0,3X0,3 M. AF_12/2020</v>
          </cell>
          <cell r="E5176" t="str">
            <v>UN</v>
          </cell>
          <cell r="F5176" t="str">
            <v>195,12</v>
          </cell>
          <cell r="G5176" t="str">
            <v>195,56</v>
          </cell>
        </row>
        <row r="5177">
          <cell r="A5177" t="str">
            <v>SINAPI97896</v>
          </cell>
          <cell r="B5177" t="str">
            <v>SINAPI</v>
          </cell>
          <cell r="C5177" t="str">
            <v>97896</v>
          </cell>
          <cell r="D5177" t="str">
            <v>CAIXA ENTERRADA HIDRÁULICA RETANGULAR, EM CONCRETO PRÉ-MOLDADO, DIMENSÕES INTERNAS: 0,4X0,4X0,4 M. AF_12/2020</v>
          </cell>
          <cell r="E5177" t="str">
            <v>UN</v>
          </cell>
          <cell r="F5177" t="str">
            <v>361,64</v>
          </cell>
          <cell r="G5177" t="str">
            <v>362,56</v>
          </cell>
        </row>
        <row r="5178">
          <cell r="A5178" t="str">
            <v>SINAPI97897</v>
          </cell>
          <cell r="B5178" t="str">
            <v>SINAPI</v>
          </cell>
          <cell r="C5178" t="str">
            <v>97897</v>
          </cell>
          <cell r="D5178" t="str">
            <v>CAIXA ENTERRADA HIDRÁULICA RETANGULAR, EM CONCRETO PRÉ-MOLDADO, DIMENSÕES INTERNAS: 0,6X0,6X0,5 M. AF_12/2020</v>
          </cell>
          <cell r="E5178" t="str">
            <v>UN</v>
          </cell>
          <cell r="F5178" t="str">
            <v>468,54</v>
          </cell>
          <cell r="G5178" t="str">
            <v>470,23</v>
          </cell>
        </row>
        <row r="5179">
          <cell r="A5179" t="str">
            <v>SINAPI97898</v>
          </cell>
          <cell r="B5179" t="str">
            <v>SINAPI</v>
          </cell>
          <cell r="C5179" t="str">
            <v>97898</v>
          </cell>
          <cell r="D5179" t="str">
            <v>CAIXA ENTERRADA HIDRÁULICA RETANGULAR, EM CONCRETO PRÉ-MOLDADO, DIMENSÕES INTERNAS: 0,8X0,8X0,5 M. AF_12/2020</v>
          </cell>
          <cell r="E5179" t="str">
            <v>UN</v>
          </cell>
          <cell r="F5179" t="str">
            <v>896,32</v>
          </cell>
          <cell r="G5179" t="str">
            <v>910,10</v>
          </cell>
        </row>
        <row r="5180">
          <cell r="A5180" t="str">
            <v>SINAPI97900</v>
          </cell>
          <cell r="B5180" t="str">
            <v>SINAPI</v>
          </cell>
          <cell r="C5180" t="str">
            <v>97900</v>
          </cell>
          <cell r="D5180" t="str">
            <v>CAIXA ENTERRADA HIDRÁULICA RETANGULAR EM ALVENARIA COM TIJOLOS CERÂMICOS MACIÇOS, DIMENSÕES INTERNAS: 0,3X0,3X0,3 M PARA REDE DE ESGOTO. AF_12/2020</v>
          </cell>
          <cell r="E5180" t="str">
            <v>UN</v>
          </cell>
          <cell r="F5180" t="str">
            <v>191,85</v>
          </cell>
          <cell r="G5180" t="str">
            <v>205,55</v>
          </cell>
        </row>
        <row r="5181">
          <cell r="A5181" t="str">
            <v>SINAPI97901</v>
          </cell>
          <cell r="B5181" t="str">
            <v>SINAPI</v>
          </cell>
          <cell r="C5181" t="str">
            <v>97901</v>
          </cell>
          <cell r="D5181" t="str">
            <v>CAIXA ENTERRADA HIDRÁULICA RETANGULAR EM ALVENARIA COM TIJOLOS CERÂMICOS MACIÇOS, DIMENSÕES INTERNAS: 0,4X0,4X0,4 M PARA REDE DE ESGOTO. AF_12/2020</v>
          </cell>
          <cell r="E5181" t="str">
            <v>UN</v>
          </cell>
          <cell r="F5181" t="str">
            <v>301,57</v>
          </cell>
          <cell r="G5181" t="str">
            <v>323,17</v>
          </cell>
        </row>
        <row r="5182">
          <cell r="A5182" t="str">
            <v>SINAPI97902</v>
          </cell>
          <cell r="B5182" t="str">
            <v>SINAPI</v>
          </cell>
          <cell r="C5182" t="str">
            <v>97902</v>
          </cell>
          <cell r="D5182" t="str">
            <v>CAIXA ENTERRADA HIDRÁULICA RETANGULAR EM ALVENARIA COM TIJOLOS CERÂMICOS MACIÇOS, DIMENSÕES INTERNAS: 0,6X0,6X0,6 M PARA REDE DE ESGOTO. AF_12/2020</v>
          </cell>
          <cell r="E5182" t="str">
            <v>UN</v>
          </cell>
          <cell r="F5182" t="str">
            <v>584,20</v>
          </cell>
          <cell r="G5182" t="str">
            <v>625,04</v>
          </cell>
        </row>
        <row r="5183">
          <cell r="A5183" t="str">
            <v>SINAPI97903</v>
          </cell>
          <cell r="B5183" t="str">
            <v>SINAPI</v>
          </cell>
          <cell r="C5183" t="str">
            <v>97903</v>
          </cell>
          <cell r="D5183" t="str">
            <v>CAIXA ENTERRADA HIDRÁULICA RETANGULAR EM ALVENARIA COM TIJOLOS CERÂMICOS MACIÇOS, DIMENSÕES INTERNAS: 0,8X0,8X0,6 M PARA REDE DE ESGOTO. AF_12/2020</v>
          </cell>
          <cell r="E5183" t="str">
            <v>UN</v>
          </cell>
          <cell r="F5183" t="str">
            <v>810,18</v>
          </cell>
          <cell r="G5183" t="str">
            <v>867,11</v>
          </cell>
        </row>
        <row r="5184">
          <cell r="A5184" t="str">
            <v>SINAPI97904</v>
          </cell>
          <cell r="B5184" t="str">
            <v>SINAPI</v>
          </cell>
          <cell r="C5184" t="str">
            <v>97904</v>
          </cell>
          <cell r="D5184" t="str">
            <v>CAIXA ENTERRADA HIDRÁULICA RETANGULAR EM ALVENARIA COM TIJOLOS CERÂMICOS MACIÇOS, DIMENSÕES INTERNAS: 1X1X0,6 M PARA REDE DE ESGOTO. AF_12/2020</v>
          </cell>
          <cell r="E5184" t="str">
            <v>UN</v>
          </cell>
          <cell r="F5184" t="str">
            <v>944,58</v>
          </cell>
          <cell r="G5184" t="str">
            <v>1.006,18</v>
          </cell>
        </row>
        <row r="5185">
          <cell r="A5185" t="str">
            <v>SINAPI97905</v>
          </cell>
          <cell r="B5185" t="str">
            <v>SINAPI</v>
          </cell>
          <cell r="C5185" t="str">
            <v>97905</v>
          </cell>
          <cell r="D5185" t="str">
            <v>CAIXA ENTERRADA HIDRÁULICA RETANGULAR, EM ALVENARIA COM BLOCOS DE CONCRETO, DIMENSÕES INTERNAS: 0,4X0,4X0,4 M PARA REDE DE ESGOTO. AF_12/2020</v>
          </cell>
          <cell r="E5185" t="str">
            <v>UN</v>
          </cell>
          <cell r="F5185" t="str">
            <v>245,46</v>
          </cell>
          <cell r="G5185" t="str">
            <v>263,07</v>
          </cell>
        </row>
        <row r="5186">
          <cell r="A5186" t="str">
            <v>SINAPI97906</v>
          </cell>
          <cell r="B5186" t="str">
            <v>SINAPI</v>
          </cell>
          <cell r="C5186" t="str">
            <v>97906</v>
          </cell>
          <cell r="D5186" t="str">
            <v>CAIXA ENTERRADA HIDRÁULICA RETANGULAR, EM ALVENARIA COM BLOCOS DE CONCRETO, DIMENSÕES INTERNAS: 0,6X0,6X0,6 M PARA REDE DE ESGOTO. AF_12/2020</v>
          </cell>
          <cell r="E5186" t="str">
            <v>UN</v>
          </cell>
          <cell r="F5186" t="str">
            <v>453,89</v>
          </cell>
          <cell r="G5186" t="str">
            <v>485,52</v>
          </cell>
        </row>
        <row r="5187">
          <cell r="A5187" t="str">
            <v>SINAPI97907</v>
          </cell>
          <cell r="B5187" t="str">
            <v>SINAPI</v>
          </cell>
          <cell r="C5187" t="str">
            <v>97907</v>
          </cell>
          <cell r="D5187" t="str">
            <v>CAIXA ENTERRADA HIDRÁULICA RETANGULAR, EM ALVENARIA COM BLOCOS DE CONCRETO, DIMENSÕES INTERNAS: 0,8X0,8X0,6 M PARA REDE DE ESGOTO. AF_12/2020</v>
          </cell>
          <cell r="E5187" t="str">
            <v>UN</v>
          </cell>
          <cell r="F5187" t="str">
            <v>643,88</v>
          </cell>
          <cell r="G5187" t="str">
            <v>689,05</v>
          </cell>
        </row>
        <row r="5188">
          <cell r="A5188" t="str">
            <v>SINAPI97908</v>
          </cell>
          <cell r="B5188" t="str">
            <v>SINAPI</v>
          </cell>
          <cell r="C5188" t="str">
            <v>97908</v>
          </cell>
          <cell r="D5188" t="str">
            <v>CAIXA ENTERRADA HIDRÁULICA RETANGULAR, EM ALVENARIA COM BLOCOS DE CONCRETO, DIMENSÕES INTERNAS: 1X1X0,6 M PARA REDE DE ESGOTO. AF_12/2020</v>
          </cell>
          <cell r="E5188" t="str">
            <v>UN</v>
          </cell>
          <cell r="F5188" t="str">
            <v>747,81</v>
          </cell>
          <cell r="G5188" t="str">
            <v>795,50</v>
          </cell>
        </row>
        <row r="5189">
          <cell r="A5189" t="str">
            <v>SINAPI98102</v>
          </cell>
          <cell r="B5189" t="str">
            <v>SINAPI</v>
          </cell>
          <cell r="C5189" t="str">
            <v>98102</v>
          </cell>
          <cell r="D5189" t="str">
            <v>CAIXA DE GORDURA SIMPLES, CIRCULAR, EM CONCRETO PRÉ-MOLDADO, DIÂMETRO INTERNO = 0,4 M, ALTURA INTERNA = 0,4 M. AF_12/2020</v>
          </cell>
          <cell r="E5189" t="str">
            <v>UN</v>
          </cell>
          <cell r="F5189" t="str">
            <v>185,05</v>
          </cell>
          <cell r="G5189" t="str">
            <v>185,78</v>
          </cell>
        </row>
        <row r="5190">
          <cell r="A5190" t="str">
            <v>SINAPI98104</v>
          </cell>
          <cell r="B5190" t="str">
            <v>SINAPI</v>
          </cell>
          <cell r="C5190" t="str">
            <v>98104</v>
          </cell>
          <cell r="D5190" t="str">
            <v>CAIXA DE GORDURA SIMPLES (CAPACIDADE: 36L), RETANGULAR, EM ALVENARIA COM TIJOLOS CERÂMICOS MACIÇOS, DIMENSÕES INTERNAS = 0,2X0,4 M, ALTURA INTERNA = 0,8 M. AF_12/2020</v>
          </cell>
          <cell r="E5190" t="str">
            <v>UN</v>
          </cell>
          <cell r="F5190" t="str">
            <v>383,01</v>
          </cell>
          <cell r="G5190" t="str">
            <v>410,30</v>
          </cell>
        </row>
        <row r="5191">
          <cell r="A5191" t="str">
            <v>SINAPI98105</v>
          </cell>
          <cell r="B5191" t="str">
            <v>SINAPI</v>
          </cell>
          <cell r="C5191" t="str">
            <v>98105</v>
          </cell>
          <cell r="D5191" t="str">
            <v>CAIXA DE GORDURA DUPLA (CAPACIDADE: 126 L), RETANGULAR, EM ALVENARIA COM TIJOLOS CERÂMICOS MACIÇOS, DIMENSÕES INTERNAS = 0,4X0,7 M, ALTURA INTERNA = 0,8 M. AF_12/2020</v>
          </cell>
          <cell r="E5191" t="str">
            <v>UN</v>
          </cell>
          <cell r="F5191" t="str">
            <v>666,22</v>
          </cell>
          <cell r="G5191" t="str">
            <v>714,31</v>
          </cell>
        </row>
        <row r="5192">
          <cell r="A5192" t="str">
            <v>SINAPI98106</v>
          </cell>
          <cell r="B5192" t="str">
            <v>SINAPI</v>
          </cell>
          <cell r="C5192" t="str">
            <v>98106</v>
          </cell>
          <cell r="D5192" t="str">
            <v>CAIXA DE GORDURA ESPECIAL (CAPACIDADE: 312 L - PARA ATÉ 146 PESSOAS SERVIDAS NO PICO), RETANGULAR, EM ALVENARIA COM TIJOLOS CERÂMICOS MACIÇOS, DIMENSÕES INTERNAS = 0,4X1,2 M, ALTURA INTERNA = 1 M. AF_12/2020</v>
          </cell>
          <cell r="E5192" t="str">
            <v>UN</v>
          </cell>
          <cell r="F5192" t="str">
            <v>1.099,74</v>
          </cell>
          <cell r="G5192" t="str">
            <v>1.178,67</v>
          </cell>
        </row>
        <row r="5193">
          <cell r="A5193" t="str">
            <v>SINAPI98107</v>
          </cell>
          <cell r="B5193" t="str">
            <v>SINAPI</v>
          </cell>
          <cell r="C5193" t="str">
            <v>98107</v>
          </cell>
          <cell r="D5193" t="str">
            <v>CAIXA DE GORDURA SIMPLES (CAPACIDADE: 36 L), RETANGULAR, EM ALVENARIA COM BLOCOS DE CONCRETO, DIMENSÕES INTERNAS = 0,2X0,4 M, ALTURA INTERNA = 0,8 M. AF_12/2020</v>
          </cell>
          <cell r="E5193" t="str">
            <v>UN</v>
          </cell>
          <cell r="F5193" t="str">
            <v>282,10</v>
          </cell>
          <cell r="G5193" t="str">
            <v>302,22</v>
          </cell>
        </row>
        <row r="5194">
          <cell r="A5194" t="str">
            <v>SINAPI98108</v>
          </cell>
          <cell r="B5194" t="str">
            <v>SINAPI</v>
          </cell>
          <cell r="C5194" t="str">
            <v>98108</v>
          </cell>
          <cell r="D5194" t="str">
            <v>CAIXA DE GORDURA DUPLA (CAPACIDADE: 126 L), RETANGULAR, EM ALVENARIA COM BLOCOS DE CONCRETO, DIMENSÕES INTERNAS = 0,4X0,7 M, ALTURA INTERNA = 0,8 M. AF_12/2020</v>
          </cell>
          <cell r="E5194" t="str">
            <v>UN</v>
          </cell>
          <cell r="F5194" t="str">
            <v>503,32</v>
          </cell>
          <cell r="G5194" t="str">
            <v>539,84</v>
          </cell>
        </row>
        <row r="5195">
          <cell r="A5195" t="str">
            <v>SINAPI99250</v>
          </cell>
          <cell r="B5195" t="str">
            <v>SINAPI</v>
          </cell>
          <cell r="C5195" t="str">
            <v>99250</v>
          </cell>
          <cell r="D5195" t="str">
            <v>CAIXA ENTERRADA HIDRÁULICA RETANGULAR EM ALVENARIA COM TIJOLOS CERÂMICOS MACIÇOS, DIMENSÕES INTERNAS: 0,3X0,3X0,3 M PARA REDE DE DRENAGEM. AF_12/2020</v>
          </cell>
          <cell r="E5195" t="str">
            <v>UN</v>
          </cell>
          <cell r="F5195" t="str">
            <v>187,08</v>
          </cell>
          <cell r="G5195" t="str">
            <v>200,75</v>
          </cell>
        </row>
        <row r="5196">
          <cell r="A5196" t="str">
            <v>SINAPI99251</v>
          </cell>
          <cell r="B5196" t="str">
            <v>SINAPI</v>
          </cell>
          <cell r="C5196" t="str">
            <v>99251</v>
          </cell>
          <cell r="D5196" t="str">
            <v>CAIXA ENTERRADA HIDRÁULICA RETANGULAR EM ALVENARIA COM TIJOLOS CERÂMICOS MACIÇOS, DIMENSÕES INTERNAS: 0,4X0,4X0,4 M PARA REDE DE DRENAGEM. AF_12/2020</v>
          </cell>
          <cell r="E5196" t="str">
            <v>UN</v>
          </cell>
          <cell r="F5196" t="str">
            <v>293,39</v>
          </cell>
          <cell r="G5196" t="str">
            <v>314,94</v>
          </cell>
        </row>
        <row r="5197">
          <cell r="A5197" t="str">
            <v>SINAPI99253</v>
          </cell>
          <cell r="B5197" t="str">
            <v>SINAPI</v>
          </cell>
          <cell r="C5197" t="str">
            <v>99253</v>
          </cell>
          <cell r="D5197" t="str">
            <v>CAIXA ENTERRADA HIDRÁULICA RETANGULAR EM ALVENARIA COM TIJOLOS CERÂMICOS MACIÇOS, DIMENSÕES INTERNAS: 0,6X0,6X0,6 M PARA REDE DE DRENAGEM. AF_12/2020</v>
          </cell>
          <cell r="E5197" t="str">
            <v>UN</v>
          </cell>
          <cell r="F5197" t="str">
            <v>565,83</v>
          </cell>
          <cell r="G5197" t="str">
            <v>606,56</v>
          </cell>
        </row>
        <row r="5198">
          <cell r="A5198" t="str">
            <v>SINAPI99255</v>
          </cell>
          <cell r="B5198" t="str">
            <v>SINAPI</v>
          </cell>
          <cell r="C5198" t="str">
            <v>99255</v>
          </cell>
          <cell r="D5198" t="str">
            <v>CAIXA ENTERRADA HIDRÁULICA RETANGULAR EM ALVENARIA COM TIJOLOS CERÂMICOS MACIÇOS, DIMENSÕES INTERNAS: 0,8X0,8X0,6 M PARA REDE DE DRENAGEM. AF_12/2020</v>
          </cell>
          <cell r="E5198" t="str">
            <v>UN</v>
          </cell>
          <cell r="F5198" t="str">
            <v>784,99</v>
          </cell>
          <cell r="G5198" t="str">
            <v>841,77</v>
          </cell>
        </row>
        <row r="5199">
          <cell r="A5199" t="str">
            <v>SINAPI99257</v>
          </cell>
          <cell r="B5199" t="str">
            <v>SINAPI</v>
          </cell>
          <cell r="C5199" t="str">
            <v>99257</v>
          </cell>
          <cell r="D5199" t="str">
            <v>CAIXA ENTERRADA HIDRÁULICA RETANGULAR EM ALVENARIA COM TIJOLOS CERÂMICOS MACIÇOS, DIMENSÕES INTERNAS: 1X1X0,6 M PARA REDE DE DRENAGEM. AF_12/2020</v>
          </cell>
          <cell r="E5199" t="str">
            <v>UN</v>
          </cell>
          <cell r="F5199" t="str">
            <v>912,00</v>
          </cell>
          <cell r="G5199" t="str">
            <v>973,41</v>
          </cell>
        </row>
        <row r="5200">
          <cell r="A5200" t="str">
            <v>SINAPI99258</v>
          </cell>
          <cell r="B5200" t="str">
            <v>SINAPI</v>
          </cell>
          <cell r="C5200" t="str">
            <v>99258</v>
          </cell>
          <cell r="D5200" t="str">
            <v>CAIXA ENTERRADA HIDRÁULICA RETANGULAR, EM ALVENARIA COM BLOCOS DE CONCRETO, DIMENSÕES INTERNAS: 0,4X0,4X0,4 M PARA REDE DE DRENAGEM. AF_12/2020</v>
          </cell>
          <cell r="E5200" t="str">
            <v>UN</v>
          </cell>
          <cell r="F5200" t="str">
            <v>240,27</v>
          </cell>
          <cell r="G5200" t="str">
            <v>257,84</v>
          </cell>
        </row>
        <row r="5201">
          <cell r="A5201" t="str">
            <v>SINAPI99260</v>
          </cell>
          <cell r="B5201" t="str">
            <v>SINAPI</v>
          </cell>
          <cell r="C5201" t="str">
            <v>99260</v>
          </cell>
          <cell r="D5201" t="str">
            <v>CAIXA ENTERRADA HIDRÁULICA RETANGULAR, EM ALVENARIA COM BLOCOS DE CONCRETO, DIMENSÕES INTERNAS: 0,6X0,6X0,6 M PARA REDE DE DRENAGEM. AF_12/2020</v>
          </cell>
          <cell r="E5201" t="str">
            <v>UN</v>
          </cell>
          <cell r="F5201" t="str">
            <v>442,33</v>
          </cell>
          <cell r="G5201" t="str">
            <v>473,89</v>
          </cell>
        </row>
        <row r="5202">
          <cell r="A5202" t="str">
            <v>SINAPI99262</v>
          </cell>
          <cell r="B5202" t="str">
            <v>SINAPI</v>
          </cell>
          <cell r="C5202" t="str">
            <v>99262</v>
          </cell>
          <cell r="D5202" t="str">
            <v>CAIXA ENTERRADA HIDRÁULICA RETANGULAR, EM ALVENARIA COM BLOCOS DE CONCRETO, DIMENSÕES INTERNAS: 0,8X0,8X0,6 M PARA REDE DE DRENAGEM. AF_12/2020</v>
          </cell>
          <cell r="E5202" t="str">
            <v>UN</v>
          </cell>
          <cell r="F5202" t="str">
            <v>627,37</v>
          </cell>
          <cell r="G5202" t="str">
            <v>672,44</v>
          </cell>
        </row>
        <row r="5203">
          <cell r="A5203" t="str">
            <v>SINAPI99264</v>
          </cell>
          <cell r="B5203" t="str">
            <v>SINAPI</v>
          </cell>
          <cell r="C5203" t="str">
            <v>99264</v>
          </cell>
          <cell r="D5203" t="str">
            <v>CAIXA ENTERRADA HIDRÁULICA RETANGULAR, EM ALVENARIA COM BLOCOS DE CONCRETO, DIMENSÕES INTERNAS: 1X1X0,6 M PARA REDE DE DRENAGEM. AF_12/2020</v>
          </cell>
          <cell r="E5203" t="str">
            <v>UN</v>
          </cell>
          <cell r="F5203" t="str">
            <v>725,50</v>
          </cell>
          <cell r="G5203" t="str">
            <v>773,06</v>
          </cell>
        </row>
        <row r="5204">
          <cell r="A5204" t="str">
            <v>SINAPI102587</v>
          </cell>
          <cell r="B5204" t="str">
            <v>SINAPI</v>
          </cell>
          <cell r="C5204" t="str">
            <v>102587</v>
          </cell>
          <cell r="D5204" t="str">
            <v>FURO EM CAIXA D'ÁGUA COM ESPESSURA DE 2 ATÉ 5 MM E DIÂMETRO DE 15 MM. AF_06/2021</v>
          </cell>
          <cell r="E5204" t="str">
            <v>UN</v>
          </cell>
          <cell r="F5204" t="str">
            <v>4,22</v>
          </cell>
          <cell r="G5204" t="str">
            <v>4,73</v>
          </cell>
        </row>
        <row r="5205">
          <cell r="A5205" t="str">
            <v>SINAPI102588</v>
          </cell>
          <cell r="B5205" t="str">
            <v>SINAPI</v>
          </cell>
          <cell r="C5205" t="str">
            <v>102588</v>
          </cell>
          <cell r="D5205" t="str">
            <v>FURO EM CAIXA D'ÁGUA COM ESPESSURA DE 6 ATÉ 8 MM E DIÂMETRO DE 15 MM. AF_06/2021</v>
          </cell>
          <cell r="E5205" t="str">
            <v>UN</v>
          </cell>
          <cell r="F5205" t="str">
            <v>6,12</v>
          </cell>
          <cell r="G5205" t="str">
            <v>6,85</v>
          </cell>
        </row>
        <row r="5206">
          <cell r="A5206" t="str">
            <v>SINAPI102589</v>
          </cell>
          <cell r="B5206" t="str">
            <v>SINAPI</v>
          </cell>
          <cell r="C5206" t="str">
            <v>102589</v>
          </cell>
          <cell r="D5206" t="str">
            <v>FURO EM CAIXA D'ÁGUA COM ESPESSURA DE 2 ATÉ 5 MM E DIÂMETRO DE 20 MM. AF_06/2021</v>
          </cell>
          <cell r="E5206" t="str">
            <v>UN</v>
          </cell>
          <cell r="F5206" t="str">
            <v>4,70</v>
          </cell>
          <cell r="G5206" t="str">
            <v>5,26</v>
          </cell>
        </row>
        <row r="5207">
          <cell r="A5207" t="str">
            <v>SINAPI102590</v>
          </cell>
          <cell r="B5207" t="str">
            <v>SINAPI</v>
          </cell>
          <cell r="C5207" t="str">
            <v>102590</v>
          </cell>
          <cell r="D5207" t="str">
            <v>FURO EM CAIXA D'ÁGUA COM ESPESSURA DE 6 ATÉ 8 MM E DIÂMETRO DE 20 MM. AF_06/2021</v>
          </cell>
          <cell r="E5207" t="str">
            <v>UN</v>
          </cell>
          <cell r="F5207" t="str">
            <v>6,59</v>
          </cell>
          <cell r="G5207" t="str">
            <v>7,38</v>
          </cell>
        </row>
        <row r="5208">
          <cell r="A5208" t="str">
            <v>SINAPI102591</v>
          </cell>
          <cell r="B5208" t="str">
            <v>SINAPI</v>
          </cell>
          <cell r="C5208" t="str">
            <v>102591</v>
          </cell>
          <cell r="D5208" t="str">
            <v>FURO EM CAIXA D'ÁGUA COM ESPESSURA DE 2 ATÉ 5 MM E DIÂMETRO DE 25 MM. AF_06/2021</v>
          </cell>
          <cell r="E5208" t="str">
            <v>UN</v>
          </cell>
          <cell r="F5208" t="str">
            <v>5,18</v>
          </cell>
          <cell r="G5208" t="str">
            <v>5,79</v>
          </cell>
        </row>
        <row r="5209">
          <cell r="A5209" t="str">
            <v>SINAPI102592</v>
          </cell>
          <cell r="B5209" t="str">
            <v>SINAPI</v>
          </cell>
          <cell r="C5209" t="str">
            <v>102592</v>
          </cell>
          <cell r="D5209" t="str">
            <v>FURO EM CAIXA D'ÁGUA COM ESPESSURA DE 6 ATÉ 8 MM E DIÂMETRO DE 25 MM. AF_06/2021</v>
          </cell>
          <cell r="E5209" t="str">
            <v>UN</v>
          </cell>
          <cell r="F5209" t="str">
            <v>7,07</v>
          </cell>
          <cell r="G5209" t="str">
            <v>7,91</v>
          </cell>
        </row>
        <row r="5210">
          <cell r="A5210" t="str">
            <v>SINAPI102593</v>
          </cell>
          <cell r="B5210" t="str">
            <v>SINAPI</v>
          </cell>
          <cell r="C5210" t="str">
            <v>102593</v>
          </cell>
          <cell r="D5210" t="str">
            <v>FURO EM CAIXA D'ÁGUA COM ESPESSURA DE 2 ATÉ 5 MM E DIÂMETRO DE 32 MM. AF_06/2021</v>
          </cell>
          <cell r="E5210" t="str">
            <v>UN</v>
          </cell>
          <cell r="F5210" t="str">
            <v>5,84</v>
          </cell>
          <cell r="G5210" t="str">
            <v>6,54</v>
          </cell>
        </row>
        <row r="5211">
          <cell r="A5211" t="str">
            <v>SINAPI102594</v>
          </cell>
          <cell r="B5211" t="str">
            <v>SINAPI</v>
          </cell>
          <cell r="C5211" t="str">
            <v>102594</v>
          </cell>
          <cell r="D5211" t="str">
            <v>FURO EM CAIXA D'ÁGUA COM ESPESSURA DE 6 ATÉ 8 MM E DIÂMETRO DE 32 MM. AF_06/2021</v>
          </cell>
          <cell r="E5211" t="str">
            <v>UN</v>
          </cell>
          <cell r="F5211" t="str">
            <v>7,73</v>
          </cell>
          <cell r="G5211" t="str">
            <v>8,66</v>
          </cell>
        </row>
        <row r="5212">
          <cell r="A5212" t="str">
            <v>SINAPI102595</v>
          </cell>
          <cell r="B5212" t="str">
            <v>SINAPI</v>
          </cell>
          <cell r="C5212" t="str">
            <v>102595</v>
          </cell>
          <cell r="D5212" t="str">
            <v>FURO EM CAIXA D'ÁGUA COM ESPESSURA DE 2 ATÉ 5 MM E DIÂMETRO DE 40 MM. AF_06/2021</v>
          </cell>
          <cell r="E5212" t="str">
            <v>UN</v>
          </cell>
          <cell r="F5212" t="str">
            <v>6,61</v>
          </cell>
          <cell r="G5212" t="str">
            <v>7,39</v>
          </cell>
        </row>
        <row r="5213">
          <cell r="A5213" t="str">
            <v>SINAPI102596</v>
          </cell>
          <cell r="B5213" t="str">
            <v>SINAPI</v>
          </cell>
          <cell r="C5213" t="str">
            <v>102596</v>
          </cell>
          <cell r="D5213" t="str">
            <v>FURO EM CAIXA D'ÁGUA COM ESPESSURA DE 6 ATÉ 8 MM E DIÂMETRO DE 40 MM. AF_06/2021</v>
          </cell>
          <cell r="E5213" t="str">
            <v>UN</v>
          </cell>
          <cell r="F5213" t="str">
            <v>8,50</v>
          </cell>
          <cell r="G5213" t="str">
            <v>9,51</v>
          </cell>
        </row>
        <row r="5214">
          <cell r="A5214" t="str">
            <v>SINAPI102597</v>
          </cell>
          <cell r="B5214" t="str">
            <v>SINAPI</v>
          </cell>
          <cell r="C5214" t="str">
            <v>102597</v>
          </cell>
          <cell r="D5214" t="str">
            <v>FURO EM CAIXA D'ÁGUA COM ESPESSURA DE 2 ATÉ 5 MM E DIÂMETRO DE 50 MM. AF_06/2021</v>
          </cell>
          <cell r="E5214" t="str">
            <v>UN</v>
          </cell>
          <cell r="F5214" t="str">
            <v>7,56</v>
          </cell>
          <cell r="G5214" t="str">
            <v>8,46</v>
          </cell>
        </row>
        <row r="5215">
          <cell r="A5215" t="str">
            <v>SINAPI102598</v>
          </cell>
          <cell r="B5215" t="str">
            <v>SINAPI</v>
          </cell>
          <cell r="C5215" t="str">
            <v>102598</v>
          </cell>
          <cell r="D5215" t="str">
            <v>FURO EM CAIXA D'ÁGUA COM ESPESSURA DE 6 ATÉ 8 MM E DIÂMETRO DE 50 MM. AF_06/2021</v>
          </cell>
          <cell r="E5215" t="str">
            <v>UN</v>
          </cell>
          <cell r="F5215" t="str">
            <v>9,44</v>
          </cell>
          <cell r="G5215" t="str">
            <v>10,57</v>
          </cell>
        </row>
        <row r="5216">
          <cell r="A5216" t="str">
            <v>SINAPI102599</v>
          </cell>
          <cell r="B5216" t="str">
            <v>SINAPI</v>
          </cell>
          <cell r="C5216" t="str">
            <v>102599</v>
          </cell>
          <cell r="D5216" t="str">
            <v>FURO EM CAIXA D'ÁGUA COM ESPESSURA DE 2 ATÉ 5 MM E DIÂMETRO DE 60 MM. AF_06/2021</v>
          </cell>
          <cell r="E5216" t="str">
            <v>UN</v>
          </cell>
          <cell r="F5216" t="str">
            <v>8,51</v>
          </cell>
          <cell r="G5216" t="str">
            <v>9,52</v>
          </cell>
        </row>
        <row r="5217">
          <cell r="A5217" t="str">
            <v>SINAPI102600</v>
          </cell>
          <cell r="B5217" t="str">
            <v>SINAPI</v>
          </cell>
          <cell r="C5217" t="str">
            <v>102600</v>
          </cell>
          <cell r="D5217" t="str">
            <v>FURO EM CAIXA D'ÁGUA COM ESPESSURA DE 6 ATÉ 8 MM E DIÂMETRO DE 60 MM. AF_06/2021</v>
          </cell>
          <cell r="E5217" t="str">
            <v>UN</v>
          </cell>
          <cell r="F5217" t="str">
            <v>10,40</v>
          </cell>
          <cell r="G5217" t="str">
            <v>11,65</v>
          </cell>
        </row>
        <row r="5218">
          <cell r="A5218" t="str">
            <v>SINAPI102601</v>
          </cell>
          <cell r="B5218" t="str">
            <v>SINAPI</v>
          </cell>
          <cell r="C5218" t="str">
            <v>102601</v>
          </cell>
          <cell r="D5218" t="str">
            <v>FURO EM CAIXA D'ÁGUA COM ESPESSURA DE 2 ATÉ 5 MM E DIÂMETRO DE 75 MM. AF_06/2021</v>
          </cell>
          <cell r="E5218" t="str">
            <v>UN</v>
          </cell>
          <cell r="F5218" t="str">
            <v>9,94</v>
          </cell>
          <cell r="G5218" t="str">
            <v>11,13</v>
          </cell>
        </row>
        <row r="5219">
          <cell r="A5219" t="str">
            <v>SINAPI102602</v>
          </cell>
          <cell r="B5219" t="str">
            <v>SINAPI</v>
          </cell>
          <cell r="C5219" t="str">
            <v>102602</v>
          </cell>
          <cell r="D5219" t="str">
            <v>FURO EM CAIXA D'ÁGUA COM ESPESSURA DE 6 ATÉ 8 MM E DIÂMETRO DE 75 MM. AF_06/2021</v>
          </cell>
          <cell r="E5219" t="str">
            <v>UN</v>
          </cell>
          <cell r="F5219" t="str">
            <v>11,83</v>
          </cell>
          <cell r="G5219" t="str">
            <v>13,24</v>
          </cell>
        </row>
        <row r="5220">
          <cell r="A5220" t="str">
            <v>SINAPI102603</v>
          </cell>
          <cell r="B5220" t="str">
            <v>SINAPI</v>
          </cell>
          <cell r="C5220" t="str">
            <v>102603</v>
          </cell>
          <cell r="D5220" t="str">
            <v>FURO EM CAIXA D'ÁGUA COM ESPESSURA DE 2 ATÉ 5 MM E DIÂMETRO DE 100 MM. AF_06/2021</v>
          </cell>
          <cell r="E5220" t="str">
            <v>UN</v>
          </cell>
          <cell r="F5220" t="str">
            <v>12,33</v>
          </cell>
          <cell r="G5220" t="str">
            <v>13,79</v>
          </cell>
        </row>
        <row r="5221">
          <cell r="A5221" t="str">
            <v>SINAPI102604</v>
          </cell>
          <cell r="B5221" t="str">
            <v>SINAPI</v>
          </cell>
          <cell r="C5221" t="str">
            <v>102604</v>
          </cell>
          <cell r="D5221" t="str">
            <v>FURO EM CAIXA D'ÁGUA COM ESPESSURA DE 6 ATÉ 8 MM E DIÂMETRO DE 100 MM. AF_06/2021</v>
          </cell>
          <cell r="E5221" t="str">
            <v>UN</v>
          </cell>
          <cell r="F5221" t="str">
            <v>14,22</v>
          </cell>
          <cell r="G5221" t="str">
            <v>15,91</v>
          </cell>
        </row>
        <row r="5222">
          <cell r="A5222" t="str">
            <v>SINAPI102605</v>
          </cell>
          <cell r="B5222" t="str">
            <v>SINAPI</v>
          </cell>
          <cell r="C5222" t="str">
            <v>102605</v>
          </cell>
          <cell r="D5222" t="str">
            <v>CAIXA D´ÁGUA EM POLIETILENO, 500 LITROS - FORNECIMENTO E INSTALAÇÃO. AF_06/2021</v>
          </cell>
          <cell r="E5222" t="str">
            <v>UN</v>
          </cell>
          <cell r="F5222" t="str">
            <v>275,68</v>
          </cell>
          <cell r="G5222" t="str">
            <v>276,43</v>
          </cell>
        </row>
        <row r="5223">
          <cell r="A5223" t="str">
            <v>SINAPI102606</v>
          </cell>
          <cell r="B5223" t="str">
            <v>SINAPI</v>
          </cell>
          <cell r="C5223" t="str">
            <v>102606</v>
          </cell>
          <cell r="D5223" t="str">
            <v>CAIXA D´ÁGUA EM POLIETILENO, 750 LITROS - FORNECIMENTO E INSTALAÇÃO. AF_06/2021</v>
          </cell>
          <cell r="E5223" t="str">
            <v>UN</v>
          </cell>
          <cell r="F5223" t="str">
            <v>424,43</v>
          </cell>
          <cell r="G5223" t="str">
            <v>425,36</v>
          </cell>
        </row>
        <row r="5224">
          <cell r="A5224" t="str">
            <v>SINAPI102607</v>
          </cell>
          <cell r="B5224" t="str">
            <v>SINAPI</v>
          </cell>
          <cell r="C5224" t="str">
            <v>102607</v>
          </cell>
          <cell r="D5224" t="str">
            <v>CAIXA D´ÁGUA EM POLIETILENO, 1000 LITROS - FORNECIMENTO E INSTALAÇÃO. AF_06/2021</v>
          </cell>
          <cell r="E5224" t="str">
            <v>UN</v>
          </cell>
          <cell r="F5224" t="str">
            <v>454,48</v>
          </cell>
          <cell r="G5224" t="str">
            <v>455,57</v>
          </cell>
        </row>
        <row r="5225">
          <cell r="A5225" t="str">
            <v>SINAPI102608</v>
          </cell>
          <cell r="B5225" t="str">
            <v>SINAPI</v>
          </cell>
          <cell r="C5225" t="str">
            <v>102608</v>
          </cell>
          <cell r="D5225" t="str">
            <v>CAIXA D´ÁGUA EM POLIETILENO, 1500 LITROS - FORNECIMENTO E INSTALAÇÃO. AF_06/2021</v>
          </cell>
          <cell r="E5225" t="str">
            <v>UN</v>
          </cell>
          <cell r="F5225" t="str">
            <v>1.040,09</v>
          </cell>
          <cell r="G5225" t="str">
            <v>1.041,54</v>
          </cell>
        </row>
        <row r="5226">
          <cell r="A5226" t="str">
            <v>SINAPI102609</v>
          </cell>
          <cell r="B5226" t="str">
            <v>SINAPI</v>
          </cell>
          <cell r="C5226" t="str">
            <v>102609</v>
          </cell>
          <cell r="D5226" t="str">
            <v>CAIXA D´ÁGUA EM POLIETILENO, 2000 LITROS - FORNECIMENTO E INSTALAÇÃO. AF_06/2021</v>
          </cell>
          <cell r="E5226" t="str">
            <v>UN</v>
          </cell>
          <cell r="F5226" t="str">
            <v>1.182,28</v>
          </cell>
          <cell r="G5226" t="str">
            <v>1.184,22</v>
          </cell>
        </row>
        <row r="5227">
          <cell r="A5227" t="str">
            <v>SINAPI102610</v>
          </cell>
          <cell r="B5227" t="str">
            <v>SINAPI</v>
          </cell>
          <cell r="C5227" t="str">
            <v>102610</v>
          </cell>
          <cell r="D5227" t="str">
            <v>CAIXA D´ÁGUA EM POLIETILENO, 3000 LITROS - FORNECIMENTO E INSTALAÇÃO. AF_06/2021</v>
          </cell>
          <cell r="E5227" t="str">
            <v>UN</v>
          </cell>
          <cell r="F5227" t="str">
            <v>2.030,58</v>
          </cell>
          <cell r="G5227" t="str">
            <v>2.032,99</v>
          </cell>
        </row>
        <row r="5228">
          <cell r="A5228" t="str">
            <v>SINAPI102611</v>
          </cell>
          <cell r="B5228" t="str">
            <v>SINAPI</v>
          </cell>
          <cell r="C5228" t="str">
            <v>102611</v>
          </cell>
          <cell r="D5228" t="str">
            <v>CAIXA D´ÁGUA EM POLIÉSTER REFORÇADO COM FIBRA DE VIDRO, 500 LITROS - FORNECIMENTO E INSTALAÇÃO. AF_06/2021</v>
          </cell>
          <cell r="E5228" t="str">
            <v>UN</v>
          </cell>
          <cell r="F5228" t="str">
            <v>457,36</v>
          </cell>
          <cell r="G5228" t="str">
            <v>458,18</v>
          </cell>
        </row>
        <row r="5229">
          <cell r="A5229" t="str">
            <v>SINAPI102612</v>
          </cell>
          <cell r="B5229" t="str">
            <v>SINAPI</v>
          </cell>
          <cell r="C5229" t="str">
            <v>102612</v>
          </cell>
          <cell r="D5229" t="str">
            <v>CAIXA D´ÁGUA EM POLIÉSTER REFORÇADO COM FIBRA DE VIDRO, 750 LITROS - FORNECIMENTO E INSTALAÇÃO. AF_06/2021</v>
          </cell>
          <cell r="E5229" t="str">
            <v>UN</v>
          </cell>
          <cell r="F5229" t="str">
            <v>656,19</v>
          </cell>
          <cell r="G5229" t="str">
            <v>657,11</v>
          </cell>
        </row>
        <row r="5230">
          <cell r="A5230" t="str">
            <v>SINAPI102613</v>
          </cell>
          <cell r="B5230" t="str">
            <v>SINAPI</v>
          </cell>
          <cell r="C5230" t="str">
            <v>102613</v>
          </cell>
          <cell r="D5230" t="str">
            <v>CAIXA D´ÁGUA EM POLIÉSTER REFORÇADO COM FIBRA DE VIDRO, 1000 LITROS - FORNECIMENTO E INSTALAÇÃO. AF_06/2021</v>
          </cell>
          <cell r="E5230" t="str">
            <v>UN</v>
          </cell>
          <cell r="F5230" t="str">
            <v>636,43</v>
          </cell>
          <cell r="G5230" t="str">
            <v>637,54</v>
          </cell>
        </row>
        <row r="5231">
          <cell r="A5231" t="str">
            <v>SINAPI102614</v>
          </cell>
          <cell r="B5231" t="str">
            <v>SINAPI</v>
          </cell>
          <cell r="C5231" t="str">
            <v>102614</v>
          </cell>
          <cell r="D5231" t="str">
            <v>CAIXA D´ÁGUA EM POLIÉSTER REFORÇADO COM FIBRA DE VIDRO, 1500 LITROS - FORNECIMENTO E INSTALAÇÃO. AF_06/2021</v>
          </cell>
          <cell r="E5231" t="str">
            <v>UN</v>
          </cell>
          <cell r="F5231" t="str">
            <v>978,15</v>
          </cell>
          <cell r="G5231" t="str">
            <v>979,58</v>
          </cell>
        </row>
        <row r="5232">
          <cell r="A5232" t="str">
            <v>SINAPI102615</v>
          </cell>
          <cell r="B5232" t="str">
            <v>SINAPI</v>
          </cell>
          <cell r="C5232" t="str">
            <v>102615</v>
          </cell>
          <cell r="D5232" t="str">
            <v>CAIXA D´ÁGUA EM POLIÉSTER REFORÇADO COM FIBRA DE VIDRO, 2000 LITROS - FORNECIMENTO E INSTALAÇÃO. AF_06/2021</v>
          </cell>
          <cell r="E5232" t="str">
            <v>UN</v>
          </cell>
          <cell r="F5232" t="str">
            <v>1.227,56</v>
          </cell>
          <cell r="G5232" t="str">
            <v>1.229,35</v>
          </cell>
        </row>
        <row r="5233">
          <cell r="A5233" t="str">
            <v>SINAPI102616</v>
          </cell>
          <cell r="B5233" t="str">
            <v>SINAPI</v>
          </cell>
          <cell r="C5233" t="str">
            <v>102616</v>
          </cell>
          <cell r="D5233" t="str">
            <v>CAIXA D´ÁGUA EM POLIÉSTER REFORÇADO COM FIBRA DE VIDRO, 3000 LITROS - FORNECIMENTO E INSTALAÇÃO. AF_06/2021</v>
          </cell>
          <cell r="E5233" t="str">
            <v>UN</v>
          </cell>
          <cell r="F5233" t="str">
            <v>1.816,73</v>
          </cell>
          <cell r="G5233" t="str">
            <v>1.819,07</v>
          </cell>
        </row>
        <row r="5234">
          <cell r="A5234" t="str">
            <v>SINAPI102617</v>
          </cell>
          <cell r="B5234" t="str">
            <v>SINAPI</v>
          </cell>
          <cell r="C5234" t="str">
            <v>102617</v>
          </cell>
          <cell r="D5234" t="str">
            <v>CAIXA D´ÁGUA EM POLIÉSTER REFORÇADO COM FIBRA DE VIDRO, 5000 LITROS - FORNECIMENTO E INSTALAÇÃO. AF_06/2021</v>
          </cell>
          <cell r="E5234" t="str">
            <v>UN</v>
          </cell>
          <cell r="F5234" t="str">
            <v>3.369,75</v>
          </cell>
          <cell r="G5234" t="str">
            <v>3.388,53</v>
          </cell>
        </row>
        <row r="5235">
          <cell r="A5235" t="str">
            <v>SINAPI102618</v>
          </cell>
          <cell r="B5235" t="str">
            <v>SINAPI</v>
          </cell>
          <cell r="C5235" t="str">
            <v>102618</v>
          </cell>
          <cell r="D5235" t="str">
            <v>CAIXA D´ÁGUA EM POLIÉSTER REFORÇADO COM FIBRA DE VIDRO, 7000 LITROS - FORNECIMENTO E INSTALAÇÃO. AF_06/2021</v>
          </cell>
          <cell r="E5235" t="str">
            <v>UN</v>
          </cell>
          <cell r="F5235" t="str">
            <v>4.049,81</v>
          </cell>
          <cell r="G5235" t="str">
            <v>4.068,59</v>
          </cell>
        </row>
        <row r="5236">
          <cell r="A5236" t="str">
            <v>SINAPI102619</v>
          </cell>
          <cell r="B5236" t="str">
            <v>SINAPI</v>
          </cell>
          <cell r="C5236" t="str">
            <v>102619</v>
          </cell>
          <cell r="D5236" t="str">
            <v>CAIXA D´ÁGUA EM POLIÉSTER REFORÇADO COM FIBRA DE VIDRO, 10000 LITROS - FORNECIMENTO E INSTALAÇÃO. AF_06/2021</v>
          </cell>
          <cell r="E5236" t="str">
            <v>UN</v>
          </cell>
          <cell r="F5236" t="str">
            <v>5.429,52</v>
          </cell>
          <cell r="G5236" t="str">
            <v>5.448,30</v>
          </cell>
        </row>
        <row r="5237">
          <cell r="A5237" t="str">
            <v>SINAPI102620</v>
          </cell>
          <cell r="B5237" t="str">
            <v>SINAPI</v>
          </cell>
          <cell r="C5237" t="str">
            <v>102620</v>
          </cell>
          <cell r="D5237" t="str">
            <v>CAIXA D´ÁGUA EM POLIÉSTER REFORÇADO COM FIBRA DE VIDRO, 15000 LITROS - FORNECIMENTO E INSTALAÇÃO. AF_06/2021</v>
          </cell>
          <cell r="E5237" t="str">
            <v>UN</v>
          </cell>
          <cell r="F5237" t="str">
            <v>7.878,82</v>
          </cell>
          <cell r="G5237" t="str">
            <v>7.897,60</v>
          </cell>
        </row>
        <row r="5238">
          <cell r="A5238" t="str">
            <v>SINAPI102621</v>
          </cell>
          <cell r="B5238" t="str">
            <v>SINAPI</v>
          </cell>
          <cell r="C5238" t="str">
            <v>102621</v>
          </cell>
          <cell r="D5238" t="str">
            <v>CAIXA D´ÁGUA EM POLIÉSTER REFORÇADO COM FIBRA DE VIDRO, 20000 LITROS - FORNECIMENTO E INSTALAÇÃO. AF_06/2021</v>
          </cell>
          <cell r="E5238" t="str">
            <v>UN</v>
          </cell>
          <cell r="F5238" t="str">
            <v>12.099,59</v>
          </cell>
          <cell r="G5238" t="str">
            <v>12.118,37</v>
          </cell>
        </row>
        <row r="5239">
          <cell r="A5239" t="str">
            <v>SINAPI102622</v>
          </cell>
          <cell r="B5239" t="str">
            <v>SINAPI</v>
          </cell>
          <cell r="C5239" t="str">
            <v>102622</v>
          </cell>
          <cell r="D5239" t="str">
            <v>CAIXA D´ÁGUA EM POLIETILENO, 500 LITROS (INCLUSOS TUBOS, CONEXÕES E TORNEIRA DE BÓIA) - FORNECIMENTO E INSTALAÇÃO. AF_06/2021</v>
          </cell>
          <cell r="E5239" t="str">
            <v>UN</v>
          </cell>
          <cell r="F5239" t="str">
            <v>603,28</v>
          </cell>
          <cell r="G5239" t="str">
            <v>617,02</v>
          </cell>
        </row>
        <row r="5240">
          <cell r="A5240" t="str">
            <v>SINAPI102623</v>
          </cell>
          <cell r="B5240" t="str">
            <v>SINAPI</v>
          </cell>
          <cell r="C5240" t="str">
            <v>102623</v>
          </cell>
          <cell r="D5240" t="str">
            <v>CAIXA D´ÁGUA EM POLIETILENO, 1000 LITROS (INCLUSOS TUBOS, CONEXÕES E TORNEIRA DE BÓIA) - FORNECIMENTO E INSTALAÇÃO. AF_06/2021</v>
          </cell>
          <cell r="E5240" t="str">
            <v>UN</v>
          </cell>
          <cell r="F5240" t="str">
            <v>829,96</v>
          </cell>
          <cell r="G5240" t="str">
            <v>845,13</v>
          </cell>
        </row>
        <row r="5241">
          <cell r="A5241" t="str">
            <v>SINAPI89482</v>
          </cell>
          <cell r="B5241" t="str">
            <v>SINAPI</v>
          </cell>
          <cell r="C5241" t="str">
            <v>89482</v>
          </cell>
          <cell r="D5241" t="str">
            <v>CAIXA SIFONADA, PVC, DN 100 X 100 X 50 MM, FORNECIDA E INSTALADA EM RAMAIS DE ENCAMINHAMENTO DE ÁGUA PLUVIAL. AF_06/2022</v>
          </cell>
          <cell r="E5241" t="str">
            <v>UN</v>
          </cell>
          <cell r="F5241" t="str">
            <v>41,99</v>
          </cell>
          <cell r="G5241" t="str">
            <v>43,56</v>
          </cell>
        </row>
        <row r="5242">
          <cell r="A5242" t="str">
            <v>SINAPI89491</v>
          </cell>
          <cell r="B5242" t="str">
            <v>SINAPI</v>
          </cell>
          <cell r="C5242" t="str">
            <v>89491</v>
          </cell>
          <cell r="D5242" t="str">
            <v>CAIXA SIFONADA, PVC, DN 150 X 185 X 75 MM, FORNECIDA E INSTALADA EM RAMAIS DE ENCAMINHAMENTO DE ÁGUA PLUVIAL. AF_06/2022</v>
          </cell>
          <cell r="E5242" t="str">
            <v>UN</v>
          </cell>
          <cell r="F5242" t="str">
            <v>103,65</v>
          </cell>
          <cell r="G5242" t="str">
            <v>106,06</v>
          </cell>
        </row>
        <row r="5243">
          <cell r="A5243" t="str">
            <v>SINAPI89495</v>
          </cell>
          <cell r="B5243" t="str">
            <v>SINAPI</v>
          </cell>
          <cell r="C5243" t="str">
            <v>89495</v>
          </cell>
          <cell r="D5243" t="str">
            <v>RALO SIFONADO, PVC, DN 100 X 40 MM, JUNTA SOLDÁVEL, FORNECIDO E INSTALADO EM RAMAIS DE ENCAMINHAMENTO DE ÁGUA PLUVIAL. AF_06/2022</v>
          </cell>
          <cell r="E5243" t="str">
            <v>UN</v>
          </cell>
          <cell r="F5243" t="str">
            <v>19,83</v>
          </cell>
          <cell r="G5243" t="str">
            <v>20,63</v>
          </cell>
        </row>
        <row r="5244">
          <cell r="A5244" t="str">
            <v>SINAPI89707</v>
          </cell>
          <cell r="B5244" t="str">
            <v>SINAPI</v>
          </cell>
          <cell r="C5244" t="str">
            <v>89707</v>
          </cell>
          <cell r="D5244" t="str">
            <v>CAIXA SIFONADA, PVC, DN 100 X 100 X 50 MM, JUNTA ELÁSTICA, FORNECIDA E INSTALADA EM RAMAL DE DESCARGA OU EM RAMAL DE ESGOTO SANITÁRIO. AF_08/2022</v>
          </cell>
          <cell r="E5244" t="str">
            <v>UN</v>
          </cell>
          <cell r="F5244" t="str">
            <v>52,99</v>
          </cell>
          <cell r="G5244" t="str">
            <v>55,85</v>
          </cell>
        </row>
        <row r="5245">
          <cell r="A5245" t="str">
            <v>SINAPI89708</v>
          </cell>
          <cell r="B5245" t="str">
            <v>SINAPI</v>
          </cell>
          <cell r="C5245" t="str">
            <v>89708</v>
          </cell>
          <cell r="D5245" t="str">
            <v>CAIXA SIFONADA, PVC, DN 150 X 185 X 75 MM, JUNTA ELÁSTICA, FORNECIDA E INSTALADA EM RAMAL DE DESCARGA OU EM RAMAL DE ESGOTO SANITÁRIO. AF_08/2022</v>
          </cell>
          <cell r="E5245" t="str">
            <v>UN</v>
          </cell>
          <cell r="F5245" t="str">
            <v>109,30</v>
          </cell>
          <cell r="G5245" t="str">
            <v>112,74</v>
          </cell>
        </row>
        <row r="5246">
          <cell r="A5246" t="str">
            <v>SINAPI89709</v>
          </cell>
          <cell r="B5246" t="str">
            <v>SINAPI</v>
          </cell>
          <cell r="C5246" t="str">
            <v>89709</v>
          </cell>
          <cell r="D5246" t="str">
            <v>RALO SIFONADO, PVC, DN 100 X 40 MM, JUNTA SOLDÁVEL, FORNECIDO E INSTALADO EM RAMAL DE DESCARGA OU EM RAMAL DE ESGOTO SANITÁRIO. AF_08/2022</v>
          </cell>
          <cell r="E5246" t="str">
            <v>UN</v>
          </cell>
          <cell r="F5246" t="str">
            <v>23,13</v>
          </cell>
          <cell r="G5246" t="str">
            <v>24,31</v>
          </cell>
        </row>
        <row r="5247">
          <cell r="A5247" t="str">
            <v>SINAPI89710</v>
          </cell>
          <cell r="B5247" t="str">
            <v>SINAPI</v>
          </cell>
          <cell r="C5247" t="str">
            <v>89710</v>
          </cell>
          <cell r="D5247" t="str">
            <v>RALO SECO, PVC, DN 100 X 40 MM, JUNTA SOLDÁVEL, FORNECIDO E INSTALADO EM RAMAL DE DESCARGA OU EM RAMAL DE ESGOTO SANITÁRIO. AF_08/2022</v>
          </cell>
          <cell r="E5247" t="str">
            <v>UN</v>
          </cell>
          <cell r="F5247" t="str">
            <v>20,48</v>
          </cell>
          <cell r="G5247" t="str">
            <v>21,66</v>
          </cell>
        </row>
        <row r="5248">
          <cell r="A5248" t="str">
            <v>SINAPI104326</v>
          </cell>
          <cell r="B5248" t="str">
            <v>SINAPI</v>
          </cell>
          <cell r="C5248" t="str">
            <v>104326</v>
          </cell>
          <cell r="D5248" t="str">
            <v>RALO SECO CÔNICO, PVC, DN 100 X 40 MM, JUNTA SOLDÁVEL, FORNECIDO E INSTALADO EM RAMAL DE DESCARGA OU EM RAMAL DE ESGOTO SANITÁRIO. AF_08/2022</v>
          </cell>
          <cell r="E5248" t="str">
            <v>UN</v>
          </cell>
          <cell r="F5248" t="str">
            <v>22,12</v>
          </cell>
          <cell r="G5248" t="str">
            <v>23,30</v>
          </cell>
        </row>
        <row r="5249">
          <cell r="A5249" t="str">
            <v>SINAPI104327</v>
          </cell>
          <cell r="B5249" t="str">
            <v>SINAPI</v>
          </cell>
          <cell r="C5249" t="str">
            <v>104327</v>
          </cell>
          <cell r="D5249" t="str">
            <v>RALO SIFONADO REDONDO, PVC, DN 100 X 40 MM, JUNTA SOLDÁVEL, FORNECIDO E INSTALADO EM RAMAL DE DESCARGA OU EM RAMAL DE ESGOTO SANITÁRIO. AF_08/2022</v>
          </cell>
          <cell r="E5249" t="str">
            <v>UN</v>
          </cell>
          <cell r="F5249" t="str">
            <v>21,15</v>
          </cell>
          <cell r="G5249" t="str">
            <v>22,33</v>
          </cell>
        </row>
        <row r="5250">
          <cell r="A5250" t="str">
            <v>SINAPI104328</v>
          </cell>
          <cell r="B5250" t="str">
            <v>SINAPI</v>
          </cell>
          <cell r="C5250" t="str">
            <v>104328</v>
          </cell>
          <cell r="D5250" t="str">
            <v>CAIXA SIFONADA, COM GRELHA QUADRADA, PVC, DN 150 X 150 X 50 MM, JUNTA SOLDÁVEL, FORNECIDA E INSTALADA EM RAMAL DE DESCARGA OU EM RAMAL DE ESGOTO SANITÁRIO. AF_08/2022</v>
          </cell>
          <cell r="E5250" t="str">
            <v>UN</v>
          </cell>
          <cell r="F5250" t="str">
            <v>75,87</v>
          </cell>
          <cell r="G5250" t="str">
            <v>78,92</v>
          </cell>
        </row>
        <row r="5251">
          <cell r="A5251" t="str">
            <v>SINAPI104329</v>
          </cell>
          <cell r="B5251" t="str">
            <v>SINAPI</v>
          </cell>
          <cell r="C5251" t="str">
            <v>104329</v>
          </cell>
          <cell r="D5251" t="str">
            <v>CAIXA SIFONADA, COM GRELHA REDONDA, PVC, DN 150 X 150 X 50 MM, JUNTA SOLDÁVEL, FORNECIDA E INSTALADA EM RAMAL DE DESCARGA OU EM RAMAL DE ESGOTO SANITÁRIO. AF_08/2022</v>
          </cell>
          <cell r="E5251" t="str">
            <v>UN</v>
          </cell>
          <cell r="F5251" t="str">
            <v>85,32</v>
          </cell>
          <cell r="G5251" t="str">
            <v>88,37</v>
          </cell>
        </row>
        <row r="5252">
          <cell r="A5252" t="str">
            <v>SINAPI86872</v>
          </cell>
          <cell r="B5252" t="str">
            <v>SINAPI</v>
          </cell>
          <cell r="C5252" t="str">
            <v>86872</v>
          </cell>
          <cell r="D5252" t="str">
            <v>TANQUE DE LOUÇA BRANCA COM COLUNA, 30L OU EQUIVALENTE - FORNECIMENTO E INSTALAÇÃO. AF_01/2020</v>
          </cell>
          <cell r="E5252" t="str">
            <v>UN</v>
          </cell>
          <cell r="F5252" t="str">
            <v>735,32</v>
          </cell>
          <cell r="G5252" t="str">
            <v>744,48</v>
          </cell>
        </row>
        <row r="5253">
          <cell r="A5253" t="str">
            <v>SINAPI86874</v>
          </cell>
          <cell r="B5253" t="str">
            <v>SINAPI</v>
          </cell>
          <cell r="C5253" t="str">
            <v>86874</v>
          </cell>
          <cell r="D5253" t="str">
            <v>TANQUE DE LOUÇA BRANCA SUSPENSO, 18L OU EQUIVALENTE - FORNECIMENTO E INSTALAÇÃO. AF_01/2020</v>
          </cell>
          <cell r="E5253" t="str">
            <v>UN</v>
          </cell>
          <cell r="F5253" t="str">
            <v>511,65</v>
          </cell>
          <cell r="G5253" t="str">
            <v>515,96</v>
          </cell>
        </row>
        <row r="5254">
          <cell r="A5254" t="str">
            <v>SINAPI86875</v>
          </cell>
          <cell r="B5254" t="str">
            <v>SINAPI</v>
          </cell>
          <cell r="C5254" t="str">
            <v>86875</v>
          </cell>
          <cell r="D5254" t="str">
            <v>TANQUE DE MÁRMORE SINTÉTICO COM COLUNA, 22L OU EQUIVALENTE   FORNECIMENTO E INSTALAÇÃO. AF_01/2020</v>
          </cell>
          <cell r="E5254" t="str">
            <v>UN</v>
          </cell>
          <cell r="F5254" t="str">
            <v>561,67</v>
          </cell>
          <cell r="G5254" t="str">
            <v>566,87</v>
          </cell>
        </row>
        <row r="5255">
          <cell r="A5255" t="str">
            <v>SINAPI86876</v>
          </cell>
          <cell r="B5255" t="str">
            <v>SINAPI</v>
          </cell>
          <cell r="C5255" t="str">
            <v>86876</v>
          </cell>
          <cell r="D5255" t="str">
            <v>TANQUE DE MÁRMORE SINTÉTICO SUSPENSO, 22L OU EQUIVALENTE - FORNECIMENTO E INSTALAÇÃO. AF_01/2020</v>
          </cell>
          <cell r="E5255" t="str">
            <v>UN</v>
          </cell>
          <cell r="F5255" t="str">
            <v>320,89</v>
          </cell>
          <cell r="G5255" t="str">
            <v>324,66</v>
          </cell>
        </row>
        <row r="5256">
          <cell r="A5256" t="str">
            <v>SINAPI86877</v>
          </cell>
          <cell r="B5256" t="str">
            <v>SINAPI</v>
          </cell>
          <cell r="C5256" t="str">
            <v>86877</v>
          </cell>
          <cell r="D5256" t="str">
            <v>VÁLVULA EM METAL CROMADO 1.1/2" X 1.1/2" PARA TANQUE OU LAVATÓRIO, COM OU SEM LADRÃO - FORNECIMENTO E INSTALAÇÃO. AF_01/2020</v>
          </cell>
          <cell r="E5256" t="str">
            <v>UN</v>
          </cell>
          <cell r="F5256" t="str">
            <v>61,68</v>
          </cell>
          <cell r="G5256" t="str">
            <v>62,54</v>
          </cell>
        </row>
        <row r="5257">
          <cell r="A5257" t="str">
            <v>SINAPI86878</v>
          </cell>
          <cell r="B5257" t="str">
            <v>SINAPI</v>
          </cell>
          <cell r="C5257" t="str">
            <v>86878</v>
          </cell>
          <cell r="D5257" t="str">
            <v>VÁLVULA EM METAL CROMADO TIPO AMERICANA 3.1/2" X 1.1/2" PARA PIA - FORNECIMENTO E INSTALAÇÃO. AF_01/2020</v>
          </cell>
          <cell r="E5257" t="str">
            <v>UN</v>
          </cell>
          <cell r="F5257" t="str">
            <v>66,34</v>
          </cell>
          <cell r="G5257" t="str">
            <v>67,20</v>
          </cell>
        </row>
        <row r="5258">
          <cell r="A5258" t="str">
            <v>SINAPI86879</v>
          </cell>
          <cell r="B5258" t="str">
            <v>SINAPI</v>
          </cell>
          <cell r="C5258" t="str">
            <v>86879</v>
          </cell>
          <cell r="D5258" t="str">
            <v>VÁLVULA EM PLÁSTICO 1" PARA PIA, TANQUE OU LAVATÓRIO, COM OU SEM LADRÃO - FORNECIMENTO E INSTALAÇÃO. AF_01/2020</v>
          </cell>
          <cell r="E5258" t="str">
            <v>UN</v>
          </cell>
          <cell r="F5258" t="str">
            <v>11,44</v>
          </cell>
          <cell r="G5258" t="str">
            <v>12,05</v>
          </cell>
        </row>
        <row r="5259">
          <cell r="A5259" t="str">
            <v>SINAPI86880</v>
          </cell>
          <cell r="B5259" t="str">
            <v>SINAPI</v>
          </cell>
          <cell r="C5259" t="str">
            <v>86880</v>
          </cell>
          <cell r="D5259" t="str">
            <v>VÁLVULA EM PLÁSTICO CROMADO TIPO AMERICANA 3.1/2" X 1.1/2" SEM ADAPTADOR PARA PIA - FORNECIMENTO E INSTALAÇÃO. AF_01/2020</v>
          </cell>
          <cell r="E5259" t="str">
            <v>UN</v>
          </cell>
          <cell r="F5259" t="str">
            <v>30,97</v>
          </cell>
          <cell r="G5259" t="str">
            <v>31,58</v>
          </cell>
        </row>
        <row r="5260">
          <cell r="A5260" t="str">
            <v>SINAPI86881</v>
          </cell>
          <cell r="B5260" t="str">
            <v>SINAPI</v>
          </cell>
          <cell r="C5260" t="str">
            <v>86881</v>
          </cell>
          <cell r="D5260" t="str">
            <v>SIFÃO DO TIPO GARRAFA EM METAL CROMADO 1 X 1.1/2" - FORNECIMENTO E INSTALAÇÃO. AF_01/2020</v>
          </cell>
          <cell r="E5260" t="str">
            <v>UN</v>
          </cell>
          <cell r="F5260" t="str">
            <v>184,32</v>
          </cell>
          <cell r="G5260" t="str">
            <v>185,67</v>
          </cell>
        </row>
        <row r="5261">
          <cell r="A5261" t="str">
            <v>SINAPI86882</v>
          </cell>
          <cell r="B5261" t="str">
            <v>SINAPI</v>
          </cell>
          <cell r="C5261" t="str">
            <v>86882</v>
          </cell>
          <cell r="D5261" t="str">
            <v>SIFÃO DO TIPO GARRAFA/COPO EM PVC 1.1/4  X 1.1/2" - FORNECIMENTO E INSTALAÇÃO. AF_01/2020</v>
          </cell>
          <cell r="E5261" t="str">
            <v>UN</v>
          </cell>
          <cell r="F5261" t="str">
            <v>26,29</v>
          </cell>
          <cell r="G5261" t="str">
            <v>26,97</v>
          </cell>
        </row>
        <row r="5262">
          <cell r="A5262" t="str">
            <v>SINAPI86883</v>
          </cell>
          <cell r="B5262" t="str">
            <v>SINAPI</v>
          </cell>
          <cell r="C5262" t="str">
            <v>86883</v>
          </cell>
          <cell r="D5262" t="str">
            <v>SIFÃO DO TIPO FLEXÍVEL EM PVC 1  X 1.1/2  - FORNECIMENTO E INSTALAÇÃO. AF_01/2020</v>
          </cell>
          <cell r="E5262" t="str">
            <v>UN</v>
          </cell>
          <cell r="F5262" t="str">
            <v>14,27</v>
          </cell>
          <cell r="G5262" t="str">
            <v>14,69</v>
          </cell>
        </row>
        <row r="5263">
          <cell r="A5263" t="str">
            <v>SINAPI86884</v>
          </cell>
          <cell r="B5263" t="str">
            <v>SINAPI</v>
          </cell>
          <cell r="C5263" t="str">
            <v>86884</v>
          </cell>
          <cell r="D5263" t="str">
            <v>ENGATE FLEXÍVEL EM PLÁSTICO BRANCO, 1/2" X 30CM - FORNECIMENTO E INSTALAÇÃO. AF_01/2020</v>
          </cell>
          <cell r="E5263" t="str">
            <v>UN</v>
          </cell>
          <cell r="F5263" t="str">
            <v>12,80</v>
          </cell>
          <cell r="G5263" t="str">
            <v>13,55</v>
          </cell>
        </row>
        <row r="5264">
          <cell r="A5264" t="str">
            <v>SINAPI86885</v>
          </cell>
          <cell r="B5264" t="str">
            <v>SINAPI</v>
          </cell>
          <cell r="C5264" t="str">
            <v>86885</v>
          </cell>
          <cell r="D5264" t="str">
            <v>ENGATE FLEXÍVEL EM PLÁSTICO BRANCO, 1/2" X 40CM - FORNECIMENTO E INSTALAÇÃO. AF_01/2020</v>
          </cell>
          <cell r="E5264" t="str">
            <v>UN</v>
          </cell>
          <cell r="F5264" t="str">
            <v>14,50</v>
          </cell>
          <cell r="G5264" t="str">
            <v>15,25</v>
          </cell>
        </row>
        <row r="5265">
          <cell r="A5265" t="str">
            <v>SINAPI86886</v>
          </cell>
          <cell r="B5265" t="str">
            <v>SINAPI</v>
          </cell>
          <cell r="C5265" t="str">
            <v>86886</v>
          </cell>
          <cell r="D5265" t="str">
            <v>ENGATE FLEXÍVEL EM INOX, 1/2  X 30CM - FORNECIMENTO E INSTALAÇÃO. AF_01/2020</v>
          </cell>
          <cell r="E5265" t="str">
            <v>UN</v>
          </cell>
          <cell r="F5265" t="str">
            <v>45,98</v>
          </cell>
          <cell r="G5265" t="str">
            <v>46,73</v>
          </cell>
        </row>
        <row r="5266">
          <cell r="A5266" t="str">
            <v>SINAPI86887</v>
          </cell>
          <cell r="B5266" t="str">
            <v>SINAPI</v>
          </cell>
          <cell r="C5266" t="str">
            <v>86887</v>
          </cell>
          <cell r="D5266" t="str">
            <v>ENGATE FLEXÍVEL EM INOX, 1/2  X 40CM - FORNECIMENTO E INSTALAÇÃO. AF_01/2020</v>
          </cell>
          <cell r="E5266" t="str">
            <v>UN</v>
          </cell>
          <cell r="F5266" t="str">
            <v>49,73</v>
          </cell>
          <cell r="G5266" t="str">
            <v>50,48</v>
          </cell>
        </row>
        <row r="5267">
          <cell r="A5267" t="str">
            <v>SINAPI86888</v>
          </cell>
          <cell r="B5267" t="str">
            <v>SINAPI</v>
          </cell>
          <cell r="C5267" t="str">
            <v>86888</v>
          </cell>
          <cell r="D5267" t="str">
            <v>VASO SANITÁRIO SIFONADO COM CAIXA ACOPLADA LOUÇA BRANCA - FORNECIMENTO E INSTALAÇÃO. AF_01/2020</v>
          </cell>
          <cell r="E5267" t="str">
            <v>UN</v>
          </cell>
          <cell r="F5267" t="str">
            <v>497,85</v>
          </cell>
          <cell r="G5267" t="str">
            <v>502,24</v>
          </cell>
        </row>
        <row r="5268">
          <cell r="A5268" t="str">
            <v>SINAPI86889</v>
          </cell>
          <cell r="B5268" t="str">
            <v>SINAPI</v>
          </cell>
          <cell r="C5268" t="str">
            <v>86889</v>
          </cell>
          <cell r="D5268" t="str">
            <v>BANCADA DE GRANITO CINZA POLIDO, DE 1,50 X 0,60 M, PARA PIA DE COZINHA - FORNECIMENTO E INSTALAÇÃO. AF_01/2020</v>
          </cell>
          <cell r="E5268" t="str">
            <v>UN</v>
          </cell>
          <cell r="F5268" t="str">
            <v>844,10</v>
          </cell>
          <cell r="G5268" t="str">
            <v>852,26</v>
          </cell>
        </row>
        <row r="5269">
          <cell r="A5269" t="str">
            <v>SINAPI86893</v>
          </cell>
          <cell r="B5269" t="str">
            <v>SINAPI</v>
          </cell>
          <cell r="C5269" t="str">
            <v>86893</v>
          </cell>
          <cell r="D5269" t="str">
            <v>BANCADA DE MÁRMORE BRANCO POLIDO, DE 1,50 X 0,60 M, PARA PIA DE COZINHA - FORNECIMENTO E INSTALAÇÃO. AF_01/2020</v>
          </cell>
          <cell r="E5269" t="str">
            <v>UN</v>
          </cell>
          <cell r="F5269" t="str">
            <v>667,89</v>
          </cell>
          <cell r="G5269" t="str">
            <v>676,05</v>
          </cell>
        </row>
        <row r="5270">
          <cell r="A5270" t="str">
            <v>SINAPI86894</v>
          </cell>
          <cell r="B5270" t="str">
            <v>SINAPI</v>
          </cell>
          <cell r="C5270" t="str">
            <v>86894</v>
          </cell>
          <cell r="D5270" t="str">
            <v>BANCADA DE MÁRMORE SINTÉTICO, DE 120 X 60CM, COM CUBA INTEGRADA - FORNECIMENTO E INSTALAÇÃO. AF_01/2020</v>
          </cell>
          <cell r="E5270" t="str">
            <v>UN</v>
          </cell>
          <cell r="F5270" t="str">
            <v>321,26</v>
          </cell>
          <cell r="G5270" t="str">
            <v>326,41</v>
          </cell>
        </row>
        <row r="5271">
          <cell r="A5271" t="str">
            <v>SINAPI86895</v>
          </cell>
          <cell r="B5271" t="str">
            <v>SINAPI</v>
          </cell>
          <cell r="C5271" t="str">
            <v>86895</v>
          </cell>
          <cell r="D5271" t="str">
            <v>BANCADA DE GRANITO CINZA POLIDO, DE 0,50 X 0,60 M, PARA LAVATÓRIO - FORNECIMENTO E INSTALAÇÃO. AF_01/2020</v>
          </cell>
          <cell r="E5271" t="str">
            <v>UN</v>
          </cell>
          <cell r="F5271" t="str">
            <v>403,46</v>
          </cell>
          <cell r="G5271" t="str">
            <v>413,14</v>
          </cell>
        </row>
        <row r="5272">
          <cell r="A5272" t="str">
            <v>SINAPI86899</v>
          </cell>
          <cell r="B5272" t="str">
            <v>SINAPI</v>
          </cell>
          <cell r="C5272" t="str">
            <v>86899</v>
          </cell>
          <cell r="D5272" t="str">
            <v>BANCADA DE MÁRMORE BRANCO POLIDO, DE 0,50 X 0,60 M, PARA LAVATÓRIO - FORNECIMENTO E INSTALAÇÃO. AF_01/2020</v>
          </cell>
          <cell r="E5272" t="str">
            <v>UN</v>
          </cell>
          <cell r="F5272" t="str">
            <v>337,36</v>
          </cell>
          <cell r="G5272" t="str">
            <v>347,04</v>
          </cell>
        </row>
        <row r="5273">
          <cell r="A5273" t="str">
            <v>SINAPI86900</v>
          </cell>
          <cell r="B5273" t="str">
            <v>SINAPI</v>
          </cell>
          <cell r="C5273" t="str">
            <v>86900</v>
          </cell>
          <cell r="D5273" t="str">
            <v>CUBA DE EMBUTIR RETANGULAR DE AÇO INOXIDÁVEL, 46 X 30 X 12 CM - FORNECIMENTO E INSTALAÇÃO. AF_01/2020</v>
          </cell>
          <cell r="E5273" t="str">
            <v>UN</v>
          </cell>
          <cell r="F5273" t="str">
            <v>189,52</v>
          </cell>
          <cell r="G5273" t="str">
            <v>191,66</v>
          </cell>
        </row>
        <row r="5274">
          <cell r="A5274" t="str">
            <v>SINAPI86901</v>
          </cell>
          <cell r="B5274" t="str">
            <v>SINAPI</v>
          </cell>
          <cell r="C5274" t="str">
            <v>86901</v>
          </cell>
          <cell r="D5274" t="str">
            <v>CUBA DE EMBUTIR OVAL EM LOUÇA BRANCA, 35 X 50CM OU EQUIVALENTE - FORNECIMENTO E INSTALAÇÃO. AF_01/2020</v>
          </cell>
          <cell r="E5274" t="str">
            <v>UN</v>
          </cell>
          <cell r="F5274" t="str">
            <v>153,90</v>
          </cell>
          <cell r="G5274" t="str">
            <v>157,70</v>
          </cell>
        </row>
        <row r="5275">
          <cell r="A5275" t="str">
            <v>SINAPI86902</v>
          </cell>
          <cell r="B5275" t="str">
            <v>SINAPI</v>
          </cell>
          <cell r="C5275" t="str">
            <v>86902</v>
          </cell>
          <cell r="D5275" t="str">
            <v>LAVATÓRIO LOUÇA BRANCA COM COLUNA, *44 X 35,5* CM, PADRÃO POPULAR - FORNECIMENTO E INSTALAÇÃO. AF_01/2020</v>
          </cell>
          <cell r="E5275" t="str">
            <v>UN</v>
          </cell>
          <cell r="F5275" t="str">
            <v>315,97</v>
          </cell>
          <cell r="G5275" t="str">
            <v>320,78</v>
          </cell>
        </row>
        <row r="5276">
          <cell r="A5276" t="str">
            <v>SINAPI86903</v>
          </cell>
          <cell r="B5276" t="str">
            <v>SINAPI</v>
          </cell>
          <cell r="C5276" t="str">
            <v>86903</v>
          </cell>
          <cell r="D5276" t="str">
            <v>LAVATÓRIO LOUÇA BRANCA COM COLUNA, 45 X 55CM OU EQUIVALENTE, PADRÃO MÉDIO - FORNECIMENTO E INSTALAÇÃO. AF_01/2020</v>
          </cell>
          <cell r="E5276" t="str">
            <v>UN</v>
          </cell>
          <cell r="F5276" t="str">
            <v>361,95</v>
          </cell>
          <cell r="G5276" t="str">
            <v>369,73</v>
          </cell>
        </row>
        <row r="5277">
          <cell r="A5277" t="str">
            <v>SINAPI86904</v>
          </cell>
          <cell r="B5277" t="str">
            <v>SINAPI</v>
          </cell>
          <cell r="C5277" t="str">
            <v>86904</v>
          </cell>
          <cell r="D5277" t="str">
            <v>LAVATÓRIO LOUÇA BRANCA SUSPENSO, 29,5 X 39CM OU EQUIVALENTE, PADRÃO POPULAR - FORNECIMENTO E INSTALAÇÃO. AF_01/2020</v>
          </cell>
          <cell r="E5277" t="str">
            <v>UN</v>
          </cell>
          <cell r="F5277" t="str">
            <v>149,55</v>
          </cell>
          <cell r="G5277" t="str">
            <v>151,65</v>
          </cell>
        </row>
        <row r="5278">
          <cell r="A5278" t="str">
            <v>SINAPI86905</v>
          </cell>
          <cell r="B5278" t="str">
            <v>SINAPI</v>
          </cell>
          <cell r="C5278" t="str">
            <v>86905</v>
          </cell>
          <cell r="D5278" t="str">
            <v>APARELHO MISTURADOR DE MESA PARA LAVATÓRIO, PADRÃO MÉDIO - FORNECIMENTO E INSTALAÇÃO. AF_01/2020</v>
          </cell>
          <cell r="E5278" t="str">
            <v>UN</v>
          </cell>
          <cell r="F5278" t="str">
            <v>360,95</v>
          </cell>
          <cell r="G5278" t="str">
            <v>363,23</v>
          </cell>
        </row>
        <row r="5279">
          <cell r="A5279" t="str">
            <v>SINAPI86906</v>
          </cell>
          <cell r="B5279" t="str">
            <v>SINAPI</v>
          </cell>
          <cell r="C5279" t="str">
            <v>86906</v>
          </cell>
          <cell r="D5279" t="str">
            <v>TORNEIRA CROMADA DE MESA, 1/2" OU 3/4", PARA LAVATÓRIO, PADRÃO POPULAR - FORNECIMENTO E INSTALAÇÃO. AF_01/2020</v>
          </cell>
          <cell r="E5279" t="str">
            <v>UN</v>
          </cell>
          <cell r="F5279" t="str">
            <v>66,89</v>
          </cell>
          <cell r="G5279" t="str">
            <v>67,36</v>
          </cell>
        </row>
        <row r="5280">
          <cell r="A5280" t="str">
            <v>SINAPI86908</v>
          </cell>
          <cell r="B5280" t="str">
            <v>SINAPI</v>
          </cell>
          <cell r="C5280" t="str">
            <v>86908</v>
          </cell>
          <cell r="D5280" t="str">
            <v>APARELHO MISTURADOR DE MESA PARA PIA DE COZINHA, PADRÃO MÉDIO - FORNECIMENTO E INSTALAÇÃO. AF_01/2020</v>
          </cell>
          <cell r="E5280" t="str">
            <v>UN</v>
          </cell>
          <cell r="F5280" t="str">
            <v>428,05</v>
          </cell>
          <cell r="G5280" t="str">
            <v>429,17</v>
          </cell>
        </row>
        <row r="5281">
          <cell r="A5281" t="str">
            <v>SINAPI86909</v>
          </cell>
          <cell r="B5281" t="str">
            <v>SINAPI</v>
          </cell>
          <cell r="C5281" t="str">
            <v>86909</v>
          </cell>
          <cell r="D5281" t="str">
            <v>TORNEIRA CROMADA TUBO MÓVEL, DE MESA, 1/2" OU 3/4", PARA PIA DE COZINHA, PADRÃO ALTO - FORNECIMENTO E INSTALAÇÃO. AF_01/2020</v>
          </cell>
          <cell r="E5281" t="str">
            <v>UN</v>
          </cell>
          <cell r="F5281" t="str">
            <v>116,17</v>
          </cell>
          <cell r="G5281" t="str">
            <v>116,99</v>
          </cell>
        </row>
        <row r="5282">
          <cell r="A5282" t="str">
            <v>SINAPI86910</v>
          </cell>
          <cell r="B5282" t="str">
            <v>SINAPI</v>
          </cell>
          <cell r="C5282" t="str">
            <v>86910</v>
          </cell>
          <cell r="D5282" t="str">
            <v>TORNEIRA CROMADA TUBO MÓVEL, DE PAREDE, 1/2" OU 3/4", PARA PIA DE COZINHA, PADRÃO MÉDIO - FORNECIMENTO E INSTALAÇÃO. AF_01/2020</v>
          </cell>
          <cell r="E5282" t="str">
            <v>UN</v>
          </cell>
          <cell r="F5282" t="str">
            <v>113,76</v>
          </cell>
          <cell r="G5282" t="str">
            <v>114,33</v>
          </cell>
        </row>
        <row r="5283">
          <cell r="A5283" t="str">
            <v>SINAPI86911</v>
          </cell>
          <cell r="B5283" t="str">
            <v>SINAPI</v>
          </cell>
          <cell r="C5283" t="str">
            <v>86911</v>
          </cell>
          <cell r="D5283" t="str">
            <v>TORNEIRA CROMADA LONGA, DE PAREDE, 1/2" OU 3/4", PARA PIA DE COZINHA, PADRÃO POPULAR - FORNECIMENTO E INSTALAÇÃO. AF_01/2020</v>
          </cell>
          <cell r="E5283" t="str">
            <v>UN</v>
          </cell>
          <cell r="F5283" t="str">
            <v>78,33</v>
          </cell>
          <cell r="G5283" t="str">
            <v>78,90</v>
          </cell>
        </row>
        <row r="5284">
          <cell r="A5284" t="str">
            <v>SINAPI86913</v>
          </cell>
          <cell r="B5284" t="str">
            <v>SINAPI</v>
          </cell>
          <cell r="C5284" t="str">
            <v>86913</v>
          </cell>
          <cell r="D5284" t="str">
            <v>TORNEIRA CROMADA 1/2" OU 3/4" PARA TANQUE, PADRÃO POPULAR - FORNECIMENTO E INSTALAÇÃO. AF_01/2020</v>
          </cell>
          <cell r="E5284" t="str">
            <v>UN</v>
          </cell>
          <cell r="F5284" t="str">
            <v>50,06</v>
          </cell>
          <cell r="G5284" t="str">
            <v>50,81</v>
          </cell>
        </row>
        <row r="5285">
          <cell r="A5285" t="str">
            <v>SINAPI86914</v>
          </cell>
          <cell r="B5285" t="str">
            <v>SINAPI</v>
          </cell>
          <cell r="C5285" t="str">
            <v>86914</v>
          </cell>
          <cell r="D5285" t="str">
            <v>TORNEIRA CROMADA 1/2" OU 3/4" PARA TANQUE, PADRÃO MÉDIO - FORNECIMENTO E INSTALAÇÃO. AF_01/2020</v>
          </cell>
          <cell r="E5285" t="str">
            <v>UN</v>
          </cell>
          <cell r="F5285" t="str">
            <v>88,23</v>
          </cell>
          <cell r="G5285" t="str">
            <v>88,98</v>
          </cell>
        </row>
        <row r="5286">
          <cell r="A5286" t="str">
            <v>SINAPI86915</v>
          </cell>
          <cell r="B5286" t="str">
            <v>SINAPI</v>
          </cell>
          <cell r="C5286" t="str">
            <v>86915</v>
          </cell>
          <cell r="D5286" t="str">
            <v>TORNEIRA CROMADA DE MESA, 1/2" OU 3/4", PARA LAVATÓRIO, PADRÃO MÉDIO - FORNECIMENTO E INSTALAÇÃO. AF_01/2020</v>
          </cell>
          <cell r="E5286" t="str">
            <v>UN</v>
          </cell>
          <cell r="F5286" t="str">
            <v>126,94</v>
          </cell>
          <cell r="G5286" t="str">
            <v>127,41</v>
          </cell>
        </row>
        <row r="5287">
          <cell r="A5287" t="str">
            <v>SINAPI86916</v>
          </cell>
          <cell r="B5287" t="str">
            <v>SINAPI</v>
          </cell>
          <cell r="C5287" t="str">
            <v>86916</v>
          </cell>
          <cell r="D5287" t="str">
            <v>TORNEIRA PLÁSTICA 3/4" PARA TANQUE - FORNECIMENTO E INSTALAÇÃO. AF_01/2020</v>
          </cell>
          <cell r="E5287" t="str">
            <v>UN</v>
          </cell>
          <cell r="F5287" t="str">
            <v>26,88</v>
          </cell>
          <cell r="G5287" t="str">
            <v>27,63</v>
          </cell>
        </row>
        <row r="5288">
          <cell r="A5288" t="str">
            <v>SINAPI86919</v>
          </cell>
          <cell r="B5288" t="str">
            <v>SINAPI</v>
          </cell>
          <cell r="C5288" t="str">
            <v>86919</v>
          </cell>
          <cell r="D5288" t="str">
            <v>TANQUE DE LOUÇA BRANCA COM COLUNA, 30L OU EQUIVALENTE, INCLUSO SIFÃO FLEXÍVEL EM PVC, VÁLVULA METÁLICA E TORNEIRA DE METAL CROMADO PADRÃO MÉDIO - FORNECIMENTO E INSTALAÇÃO. AF_01/2020</v>
          </cell>
          <cell r="E5288" t="str">
            <v>UN</v>
          </cell>
          <cell r="F5288" t="str">
            <v>899,50</v>
          </cell>
          <cell r="G5288" t="str">
            <v>910,69</v>
          </cell>
        </row>
        <row r="5289">
          <cell r="A5289" t="str">
            <v>SINAPI86920</v>
          </cell>
          <cell r="B5289" t="str">
            <v>SINAPI</v>
          </cell>
          <cell r="C5289" t="str">
            <v>86920</v>
          </cell>
          <cell r="D5289" t="str">
            <v>TANQUE DE LOUÇA BRANCA COM COLUNA, 30L OU EQUIVALENTE, INCLUSO SIFÃO FLEXÍVEL EM PVC, VÁLVULA PLÁSTICA E TORNEIRA DE METAL CROMADO PADRÃO POPULAR - FORNECIMENTO E INSTALAÇÃO. AF_01/2020</v>
          </cell>
          <cell r="E5289" t="str">
            <v>UN</v>
          </cell>
          <cell r="F5289" t="str">
            <v>811,09</v>
          </cell>
          <cell r="G5289" t="str">
            <v>822,03</v>
          </cell>
        </row>
        <row r="5290">
          <cell r="A5290" t="str">
            <v>SINAPI86921</v>
          </cell>
          <cell r="B5290" t="str">
            <v>SINAPI</v>
          </cell>
          <cell r="C5290" t="str">
            <v>86921</v>
          </cell>
          <cell r="D5290" t="str">
            <v>TANQUE DE LOUÇA BRANCA COM COLUNA, 30L OU EQUIVALENTE, INCLUSO SIFÃO FLEXÍVEL EM PVC, VÁLVULA PLÁSTICA E TORNEIRA DE PLÁSTICO - FORNECIMENTO E INSTALAÇÃO. AF_01/2020</v>
          </cell>
          <cell r="E5290" t="str">
            <v>UN</v>
          </cell>
          <cell r="F5290" t="str">
            <v>787,91</v>
          </cell>
          <cell r="G5290" t="str">
            <v>798,85</v>
          </cell>
        </row>
        <row r="5291">
          <cell r="A5291" t="str">
            <v>SINAPI86922</v>
          </cell>
          <cell r="B5291" t="str">
            <v>SINAPI</v>
          </cell>
          <cell r="C5291" t="str">
            <v>86922</v>
          </cell>
          <cell r="D5291" t="str">
            <v>TANQUE DE LOUÇA BRANCA SUSPENSO, 18L OU EQUIVALENTE, INCLUSO SIFÃO TIPO GARRAFA EM METAL CROMADO, VÁLVULA METÁLICA E TORNEIRA DE METAL CROMADO PADRÃO MÉDIO - FORNECIMENTO E INSTALAÇÃO. AF_01/2020</v>
          </cell>
          <cell r="E5291" t="str">
            <v>UN</v>
          </cell>
          <cell r="F5291" t="str">
            <v>845,88</v>
          </cell>
          <cell r="G5291" t="str">
            <v>853,15</v>
          </cell>
        </row>
        <row r="5292">
          <cell r="A5292" t="str">
            <v>SINAPI86923</v>
          </cell>
          <cell r="B5292" t="str">
            <v>SINAPI</v>
          </cell>
          <cell r="C5292" t="str">
            <v>86923</v>
          </cell>
          <cell r="D5292" t="str">
            <v>TANQUE DE LOUÇA BRANCA SUSPENSO, 18L OU EQUIVALENTE, INCLUSO SIFÃO TIPO GARRAFA EM PVC, VÁLVULA PLÁSTICA E TORNEIRA DE METAL CROMADO PADRÃO POPULAR - FORNECIMENTO E INSTALAÇÃO. AF_01/2020</v>
          </cell>
          <cell r="E5292" t="str">
            <v>UN</v>
          </cell>
          <cell r="F5292" t="str">
            <v>599,44</v>
          </cell>
          <cell r="G5292" t="str">
            <v>605,79</v>
          </cell>
        </row>
        <row r="5293">
          <cell r="A5293" t="str">
            <v>SINAPI86924</v>
          </cell>
          <cell r="B5293" t="str">
            <v>SINAPI</v>
          </cell>
          <cell r="C5293" t="str">
            <v>86924</v>
          </cell>
          <cell r="D5293" t="str">
            <v>TANQUE DE LOUÇA BRANCA SUSPENSO, 18L OU EQUIVALENTE, INCLUSO SIFÃO TIPO GARRAFA EM PVC, VÁLVULA PLÁSTICA E TORNEIRA DE PLÁSTICO - FORNECIMENTO E INSTALAÇÃO. AF_01/2020</v>
          </cell>
          <cell r="E5293" t="str">
            <v>UN</v>
          </cell>
          <cell r="F5293" t="str">
            <v>576,26</v>
          </cell>
          <cell r="G5293" t="str">
            <v>582,61</v>
          </cell>
        </row>
        <row r="5294">
          <cell r="A5294" t="str">
            <v>SINAPI86925</v>
          </cell>
          <cell r="B5294" t="str">
            <v>SINAPI</v>
          </cell>
          <cell r="C5294" t="str">
            <v>86925</v>
          </cell>
          <cell r="D5294" t="str">
            <v>TANQUE DE MÁRMORE SINTÉTICO COM COLUNA, 22L OU EQUIVALENTE, INCLUSO SIFÃO FLEXÍVEL EM PVC, VÁLVULA PLÁSTICA E TORNEIRA DE METAL CROMADO PADRÃO POPULAR - FORNECIMENTO E INSTALAÇÃO. AF_01/2020</v>
          </cell>
          <cell r="E5294" t="str">
            <v>UN</v>
          </cell>
          <cell r="F5294" t="str">
            <v>637,44</v>
          </cell>
          <cell r="G5294" t="str">
            <v>644,42</v>
          </cell>
        </row>
        <row r="5295">
          <cell r="A5295" t="str">
            <v>SINAPI86926</v>
          </cell>
          <cell r="B5295" t="str">
            <v>SINAPI</v>
          </cell>
          <cell r="C5295" t="str">
            <v>86926</v>
          </cell>
          <cell r="D5295" t="str">
            <v>TANQUE DE MÁRMORE SINTÉTICO COM COLUNA, 22L OU EQUIVALENTE, INCLUSO SIFÃO FLEXÍVEL EM PVC, VÁLVULA PLÁSTICA E TORNEIRA DE PLÁSTICO - FORNECIMENTO E INSTALAÇÃO. AF_01/2020</v>
          </cell>
          <cell r="E5295" t="str">
            <v>UN</v>
          </cell>
          <cell r="F5295" t="str">
            <v>614,26</v>
          </cell>
          <cell r="G5295" t="str">
            <v>621,24</v>
          </cell>
        </row>
        <row r="5296">
          <cell r="A5296" t="str">
            <v>SINAPI86927</v>
          </cell>
          <cell r="B5296" t="str">
            <v>SINAPI</v>
          </cell>
          <cell r="C5296" t="str">
            <v>86927</v>
          </cell>
          <cell r="D5296" t="str">
            <v>TANQUE DE MÁRMORE SINTÉTICO SUSPENSO, 22L OU EQUIVALENTE, INCLUSO SIFÃO TIPO GARRAFA EM PVC, VÁLVULA PLÁSTICA E TORNEIRA DE METAL CROMADO PADRÃO POPULAR - FORNEC. E INSTALAÇÃO. AF_01/2020</v>
          </cell>
          <cell r="E5296" t="str">
            <v>UN</v>
          </cell>
          <cell r="F5296" t="str">
            <v>408,68</v>
          </cell>
          <cell r="G5296" t="str">
            <v>414,49</v>
          </cell>
        </row>
        <row r="5297">
          <cell r="A5297" t="str">
            <v>SINAPI86928</v>
          </cell>
          <cell r="B5297" t="str">
            <v>SINAPI</v>
          </cell>
          <cell r="C5297" t="str">
            <v>86928</v>
          </cell>
          <cell r="D5297" t="str">
            <v>TANQUE DE MÁRMORE SINTÉTICO SUSPENSO, 22L OU EQUIVALENTE, INCLUSO SIFÃO TIPO GARRAFA EM PVC, VÁLVULA PLÁSTICA E TORNEIRA DE PLÁSTICO - FORNECIMENTO E INSTALAÇÃO. AF_01/2020</v>
          </cell>
          <cell r="E5297" t="str">
            <v>UN</v>
          </cell>
          <cell r="F5297" t="str">
            <v>385,50</v>
          </cell>
          <cell r="G5297" t="str">
            <v>391,31</v>
          </cell>
        </row>
        <row r="5298">
          <cell r="A5298" t="str">
            <v>SINAPI86929</v>
          </cell>
          <cell r="B5298" t="str">
            <v>SINAPI</v>
          </cell>
          <cell r="C5298" t="str">
            <v>86929</v>
          </cell>
          <cell r="D5298" t="str">
            <v>TANQUE DE MÁRMORE SINTÉTICO SUSPENSO, 22L OU EQUIVALENTE, INCLUSO SIFÃO FLEXÍVEL EM PVC, VÁLVULA PLÁSTICA E TORNEIRA DE METAL CROMADO PADRÃO POPULAR - FORNECIMENTO E INSTALAÇÃO. AF_01/2020</v>
          </cell>
          <cell r="E5298" t="str">
            <v>UN</v>
          </cell>
          <cell r="F5298" t="str">
            <v>396,66</v>
          </cell>
          <cell r="G5298" t="str">
            <v>402,21</v>
          </cell>
        </row>
        <row r="5299">
          <cell r="A5299" t="str">
            <v>SINAPI86930</v>
          </cell>
          <cell r="B5299" t="str">
            <v>SINAPI</v>
          </cell>
          <cell r="C5299" t="str">
            <v>86930</v>
          </cell>
          <cell r="D5299" t="str">
            <v>TANQUE DE MÁRMORE SINTÉTICO SUSPENSO, 22L OU EQUIVALENTE, INCLUSO SIFÃO FLEXÍVEL EM PVC, VÁLVULA PLÁSTICA E TORNEIRA DE PLÁSTICO - FORNECIMENTO E INSTALAÇÃO. AF_01/2020</v>
          </cell>
          <cell r="E5299" t="str">
            <v>UN</v>
          </cell>
          <cell r="F5299" t="str">
            <v>373,48</v>
          </cell>
          <cell r="G5299" t="str">
            <v>379,03</v>
          </cell>
        </row>
        <row r="5300">
          <cell r="A5300" t="str">
            <v>SINAPI86931</v>
          </cell>
          <cell r="B5300" t="str">
            <v>SINAPI</v>
          </cell>
          <cell r="C5300" t="str">
            <v>86931</v>
          </cell>
          <cell r="D5300" t="str">
            <v>VASO SANITÁRIO SIFONADO COM CAIXA ACOPLADA LOUÇA BRANCA, INCLUSO ENGATE FLEXÍVEL EM PLÁSTICO BRANCO, 1/2  X 40CM - FORNECIMENTO E INSTALAÇÃO. AF_01/2020</v>
          </cell>
          <cell r="E5300" t="str">
            <v>UN</v>
          </cell>
          <cell r="F5300" t="str">
            <v>512,35</v>
          </cell>
          <cell r="G5300" t="str">
            <v>517,49</v>
          </cell>
        </row>
        <row r="5301">
          <cell r="A5301" t="str">
            <v>SINAPI86932</v>
          </cell>
          <cell r="B5301" t="str">
            <v>SINAPI</v>
          </cell>
          <cell r="C5301" t="str">
            <v>86932</v>
          </cell>
          <cell r="D5301" t="str">
            <v>VASO SANITÁRIO SIFONADO COM CAIXA ACOPLADA LOUÇA BRANCA - PADRÃO MÉDIO, INCLUSO ENGATE FLEXÍVEL EM METAL CROMADO, 1/2  X 40CM - FORNECIMENTO E INSTALAÇÃO. AF_01/2020</v>
          </cell>
          <cell r="E5301" t="str">
            <v>UN</v>
          </cell>
          <cell r="F5301" t="str">
            <v>547,58</v>
          </cell>
          <cell r="G5301" t="str">
            <v>552,72</v>
          </cell>
        </row>
        <row r="5302">
          <cell r="A5302" t="str">
            <v>SINAPI86933</v>
          </cell>
          <cell r="B5302" t="str">
            <v>SINAPI</v>
          </cell>
          <cell r="C5302" t="str">
            <v>86933</v>
          </cell>
          <cell r="D5302" t="str">
            <v>BANCADA DE MÁRMORE SINTÉTICO 120 X 60CM, COM CUBA INTEGRADA, INCLUSO SIFÃO TIPO GARRAFA EM PVC, VÁLVULA EM PLÁSTICO CROMADO TIPO AMERICANA E TORNEIRA CROMADA LONGA, DE PAREDE, PADRÃO POPULAR - FORNECIMENTO E INSTALAÇÃO. AF_01/2020</v>
          </cell>
          <cell r="E5302" t="str">
            <v>UN</v>
          </cell>
          <cell r="F5302" t="str">
            <v>456,85</v>
          </cell>
          <cell r="G5302" t="str">
            <v>463,86</v>
          </cell>
        </row>
        <row r="5303">
          <cell r="A5303" t="str">
            <v>SINAPI86934</v>
          </cell>
          <cell r="B5303" t="str">
            <v>SINAPI</v>
          </cell>
          <cell r="C5303" t="str">
            <v>86934</v>
          </cell>
          <cell r="D5303" t="str">
            <v>BANCADA DE MÁRMORE SINTÉTICO 120 X 60CM, COM CUBA INTEGRADA, INCLUSO SIFÃO TIPO FLEXÍVEL EM PVC, VÁLVULA EM PLÁSTICO CROMADO TIPO AMERICANA E TORNEIRA CROMADA LONGA, DE PAREDE, PADRÃO POPULAR - FORNECIMENTO E INSTALAÇÃO. AF_01/2020</v>
          </cell>
          <cell r="E5303" t="str">
            <v>UN</v>
          </cell>
          <cell r="F5303" t="str">
            <v>444,83</v>
          </cell>
          <cell r="G5303" t="str">
            <v>451,58</v>
          </cell>
        </row>
        <row r="5304">
          <cell r="A5304" t="str">
            <v>SINAPI86935</v>
          </cell>
          <cell r="B5304" t="str">
            <v>SINAPI</v>
          </cell>
          <cell r="C5304" t="str">
            <v>86935</v>
          </cell>
          <cell r="D5304" t="str">
            <v>CUBA DE EMBUTIR DE AÇO INOXIDÁVEL MÉDIA, INCLUSO VÁLVULA TIPO AMERICANA EM METAL CROMADO E SIFÃO FLEXÍVEL EM PVC - FORNECIMENTO E INSTALAÇÃO. AF_01/2020</v>
          </cell>
          <cell r="E5304" t="str">
            <v>UN</v>
          </cell>
          <cell r="F5304" t="str">
            <v>270,13</v>
          </cell>
          <cell r="G5304" t="str">
            <v>273,55</v>
          </cell>
        </row>
        <row r="5305">
          <cell r="A5305" t="str">
            <v>SINAPI86936</v>
          </cell>
          <cell r="B5305" t="str">
            <v>SINAPI</v>
          </cell>
          <cell r="C5305" t="str">
            <v>86936</v>
          </cell>
          <cell r="D5305" t="str">
            <v>CUBA DE EMBUTIR DE AÇO INOXIDÁVEL MÉDIA, INCLUSO VÁLVULA TIPO AMERICANA E SIFÃO TIPO GARRAFA EM METAL CROMADO - FORNECIMENTO E INSTALAÇÃO. AF_01/2020</v>
          </cell>
          <cell r="E5305" t="str">
            <v>UN</v>
          </cell>
          <cell r="F5305" t="str">
            <v>440,18</v>
          </cell>
          <cell r="G5305" t="str">
            <v>444,53</v>
          </cell>
        </row>
        <row r="5306">
          <cell r="A5306" t="str">
            <v>SINAPI86937</v>
          </cell>
          <cell r="B5306" t="str">
            <v>SINAPI</v>
          </cell>
          <cell r="C5306" t="str">
            <v>86937</v>
          </cell>
          <cell r="D5306" t="str">
            <v>CUBA DE EMBUTIR OVAL EM LOUÇA BRANCA, 35 X 50CM OU EQUIVALENTE, INCLUSO VÁLVULA EM METAL CROMADO E SIFÃO FLEXÍVEL EM PVC - FORNECIMENTO E INSTALAÇÃO. AF_01/2020</v>
          </cell>
          <cell r="E5306" t="str">
            <v>UN</v>
          </cell>
          <cell r="F5306" t="str">
            <v>229,85</v>
          </cell>
          <cell r="G5306" t="str">
            <v>234,93</v>
          </cell>
        </row>
        <row r="5307">
          <cell r="A5307" t="str">
            <v>SINAPI86938</v>
          </cell>
          <cell r="B5307" t="str">
            <v>SINAPI</v>
          </cell>
          <cell r="C5307" t="str">
            <v>86938</v>
          </cell>
          <cell r="D5307" t="str">
            <v>CUBA DE EMBUTIR OVAL EM LOUÇA BRANCA, 35 X 50CM OU EQUIVALENTE, INCLUSO VÁLVULA E SIFÃO TIPO GARRAFA EM METAL CROMADO - FORNECIMENTO E INSTALAÇÃO. AF_01/2020</v>
          </cell>
          <cell r="E5307" t="str">
            <v>UN</v>
          </cell>
          <cell r="F5307" t="str">
            <v>399,90</v>
          </cell>
          <cell r="G5307" t="str">
            <v>405,91</v>
          </cell>
        </row>
        <row r="5308">
          <cell r="A5308" t="str">
            <v>SINAPI86939</v>
          </cell>
          <cell r="B5308" t="str">
            <v>SINAPI</v>
          </cell>
          <cell r="C5308" t="str">
            <v>86939</v>
          </cell>
          <cell r="D5308" t="str">
            <v>LAVATÓRIO LOUÇA BRANCA COM COLUNA, *44 X 35,5* CM, PADRÃO POPULAR, INCLUSO SIFÃO FLEXÍVEL EM PVC, VÁLVULA E ENGATE FLEXÍVEL 30CM EM PLÁSTICO E COM TORNEIRA CROMADA PADRÃO POPULAR - FORNECIMENTO E INSTALAÇÃO. AF_01/2020</v>
          </cell>
          <cell r="E5308" t="str">
            <v>UN</v>
          </cell>
          <cell r="F5308" t="str">
            <v>421,37</v>
          </cell>
          <cell r="G5308" t="str">
            <v>428,43</v>
          </cell>
        </row>
        <row r="5309">
          <cell r="A5309" t="str">
            <v>SINAPI86940</v>
          </cell>
          <cell r="B5309" t="str">
            <v>SINAPI</v>
          </cell>
          <cell r="C5309" t="str">
            <v>86940</v>
          </cell>
          <cell r="D5309" t="str">
            <v>LAVATÓRIO LOUÇA BRANCA COM COLUNA, 45 X 55CM OU EQUIVALENTE, PADRÃO MÉDIO, INCLUSO SIFÃO TIPO GARRAFA, VÁLVULA E ENGATE FLEXÍVEL DE 40CM EM METAL CROMADO, COM APARELHO MISTURADOR PADRÃO MÉDIO - FORNECIMENTO E INSTALAÇÃO. AF_01/2020</v>
          </cell>
          <cell r="E5309" t="str">
            <v>UN</v>
          </cell>
          <cell r="F5309" t="str">
            <v>1.068,36</v>
          </cell>
          <cell r="G5309" t="str">
            <v>1.082,13</v>
          </cell>
        </row>
        <row r="5310">
          <cell r="A5310" t="str">
            <v>SINAPI86941</v>
          </cell>
          <cell r="B5310" t="str">
            <v>SINAPI</v>
          </cell>
          <cell r="C5310" t="str">
            <v>86941</v>
          </cell>
          <cell r="D5310" t="str">
            <v>LAVATÓRIO LOUÇA BRANCA COM COLUNA, 45 X 55CM OU EQUIVALENTE, PADRÃO MÉDIO, INCLUSO SIFÃO TIPO GARRAFA, VÁLVULA E ENGATE FLEXÍVEL DE 40CM EM METAL CROMADO, COM TORNEIRA CROMADA DE MESA, PADRÃO MÉDIO - FORNECIMENTO E INSTALAÇÃO. AF_01/2020</v>
          </cell>
          <cell r="E5310" t="str">
            <v>UN</v>
          </cell>
          <cell r="F5310" t="str">
            <v>784,62</v>
          </cell>
          <cell r="G5310" t="str">
            <v>795,83</v>
          </cell>
        </row>
        <row r="5311">
          <cell r="A5311" t="str">
            <v>SINAPI86942</v>
          </cell>
          <cell r="B5311" t="str">
            <v>SINAPI</v>
          </cell>
          <cell r="C5311" t="str">
            <v>86942</v>
          </cell>
          <cell r="D5311" t="str">
            <v>LAVATÓRIO LOUÇA BRANCA SUSPENSO, 29,5 X 39CM OU EQUIVALENTE, PADRÃO POPULAR, INCLUSO SIFÃO TIPO GARRAFA EM PVC, VÁLVULA E ENGATE FLEXÍVEL 30CM EM PLÁSTICO E TORNEIRA CROMADA DE MESA, PADRÃO POPULAR - FORNECIMENTO E INSTALAÇÃO. AF_01/2020</v>
          </cell>
          <cell r="E5311" t="str">
            <v>UN</v>
          </cell>
          <cell r="F5311" t="str">
            <v>266,97</v>
          </cell>
          <cell r="G5311" t="str">
            <v>271,58</v>
          </cell>
        </row>
        <row r="5312">
          <cell r="A5312" t="str">
            <v>SINAPI86943</v>
          </cell>
          <cell r="B5312" t="str">
            <v>SINAPI</v>
          </cell>
          <cell r="C5312" t="str">
            <v>86943</v>
          </cell>
          <cell r="D5312" t="str">
            <v>LAVATÓRIO LOUÇA BRANCA SUSPENSO, 29,5 X 39CM OU EQUIVALENTE, PADRÃO POPULAR, INCLUSO SIFÃO FLEXÍVEL EM PVC, VÁLVULA E ENGATE FLEXÍVEL 30CM EM PLÁSTICO E TORNEIRA CROMADA DE MESA, PADRÃO POPULAR - FORNECIMENTO E INSTALAÇÃO. AF_01/2020</v>
          </cell>
          <cell r="E5312" t="str">
            <v>UN</v>
          </cell>
          <cell r="F5312" t="str">
            <v>254,95</v>
          </cell>
          <cell r="G5312" t="str">
            <v>259,30</v>
          </cell>
        </row>
        <row r="5313">
          <cell r="A5313" t="str">
            <v>SINAPI86947</v>
          </cell>
          <cell r="B5313" t="str">
            <v>SINAPI</v>
          </cell>
          <cell r="C5313" t="str">
            <v>86947</v>
          </cell>
          <cell r="D5313" t="str">
            <v>BANCADA MÁRMORE BRANCO, 50 X 60 CM, INCLUSO CUBA DE EMBUTIR OVAL EM LOUÇA BRANCA 35 X 50 CM, VÁLVULA, SIFÃO TIPO GARRAFA E ENGATE FLEXÍVEL 40 CM EM METAL CROMADO E APARELHO MISTURADOR DE MESA, PADRÃO MÉDIO - FORNEC. E INSTALAÇÃO. AF_01/2020</v>
          </cell>
          <cell r="E5313" t="str">
            <v>UN</v>
          </cell>
          <cell r="F5313" t="str">
            <v>1.197,67</v>
          </cell>
          <cell r="G5313" t="str">
            <v>1.217,14</v>
          </cell>
        </row>
        <row r="5314">
          <cell r="A5314" t="str">
            <v>SINAPI93396</v>
          </cell>
          <cell r="B5314" t="str">
            <v>SINAPI</v>
          </cell>
          <cell r="C5314" t="str">
            <v>93396</v>
          </cell>
          <cell r="D5314" t="str">
            <v>BANCADA GRANITO CINZA,  50 X 60 CM, INCL. CUBA DE EMBUTIR OVAL LOUÇA BRANCA 35 X 50 CM, VÁLVULA METAL CROMADO, SIFÃO FLEXÍVEL PVC, ENGATE 30 CM FLEXÍVEL PLÁSTICO E TORNEIRA CROMADA DE MESA, PADRÃO POPULAR - FORNEC. E INSTALAÇÃO. AF_01/2020</v>
          </cell>
          <cell r="E5314" t="str">
            <v>UN</v>
          </cell>
          <cell r="F5314" t="str">
            <v>713,00</v>
          </cell>
          <cell r="G5314" t="str">
            <v>728,98</v>
          </cell>
        </row>
        <row r="5315">
          <cell r="A5315" t="str">
            <v>SINAPI93441</v>
          </cell>
          <cell r="B5315" t="str">
            <v>SINAPI</v>
          </cell>
          <cell r="C5315" t="str">
            <v>93441</v>
          </cell>
          <cell r="D5315" t="str">
            <v>BANCADA GRANITO CINZA  150 X 60 CM, COM CUBA DE EMBUTIR DE AÇO, VÁLVULA AMERICANA EM METAL, SIFÃO FLEXÍVEL EM PVC, ENGATE FLEXÍVEL 30 CM, TORNEIRA CROMADA LONGA, DE PAREDE, 1/2" OU 3/4", P/ COZINHA, PADRÃO POPULAR - FORNEC. E INSTALAÇÃO. AF_01/2020</v>
          </cell>
          <cell r="E5315" t="str">
            <v>UN</v>
          </cell>
          <cell r="F5315" t="str">
            <v>1.205,36</v>
          </cell>
          <cell r="G5315" t="str">
            <v>1.218,26</v>
          </cell>
        </row>
        <row r="5316">
          <cell r="A5316" t="str">
            <v>SINAPI93442</v>
          </cell>
          <cell r="B5316" t="str">
            <v>SINAPI</v>
          </cell>
          <cell r="C5316" t="str">
            <v>93442</v>
          </cell>
          <cell r="D5316" t="str">
            <v>BANCADA MÁRMORE BRANCO 150 X 60 CM, COM CUBA DE EMBUTIR DE AÇO, VÁLVULA AMERICANA E SIFÃO TIPO GARRAFA EM METAL , ENGATE FLEXÍVEL 30 CM, TORNEIRA CROMADA, DE MESA, 1/2" OU 3/4", PARA PIA COZINHA, PADRÃO ALTO - FORNEC. E INSTALAÇÃO. AF_01/2020</v>
          </cell>
          <cell r="E5316" t="str">
            <v>UN</v>
          </cell>
          <cell r="F5316" t="str">
            <v>1.237,04</v>
          </cell>
          <cell r="G5316" t="str">
            <v>1.251,12</v>
          </cell>
        </row>
        <row r="5317">
          <cell r="A5317" t="str">
            <v>SINAPI95469</v>
          </cell>
          <cell r="B5317" t="str">
            <v>SINAPI</v>
          </cell>
          <cell r="C5317" t="str">
            <v>95469</v>
          </cell>
          <cell r="D5317" t="str">
            <v>VASO SANITARIO SIFONADO CONVENCIONAL COM  LOUÇA BRANCA - FORNECIMENTO E INSTALAÇÃO. AF_01/2020</v>
          </cell>
          <cell r="E5317" t="str">
            <v>UN</v>
          </cell>
          <cell r="F5317" t="str">
            <v>302,16</v>
          </cell>
          <cell r="G5317" t="str">
            <v>305,16</v>
          </cell>
        </row>
        <row r="5318">
          <cell r="A5318" t="str">
            <v>SINAPI95470</v>
          </cell>
          <cell r="B5318" t="str">
            <v>SINAPI</v>
          </cell>
          <cell r="C5318" t="str">
            <v>95470</v>
          </cell>
          <cell r="D5318" t="str">
            <v>VASO SANITARIO SIFONADO CONVENCIONAL COM LOUÇA BRANCA, INCLUSO CONJUNTO DE LIGAÇÃO PARA BACIA SANITÁRIA AJUSTÁVEL - FORNECIMENTO E INSTALAÇÃO. AF_01/2020</v>
          </cell>
          <cell r="E5318" t="str">
            <v>UN</v>
          </cell>
          <cell r="F5318" t="str">
            <v>312,15</v>
          </cell>
          <cell r="G5318" t="str">
            <v>315,15</v>
          </cell>
        </row>
        <row r="5319">
          <cell r="A5319" t="str">
            <v>SINAPI95471</v>
          </cell>
          <cell r="B5319" t="str">
            <v>SINAPI</v>
          </cell>
          <cell r="C5319" t="str">
            <v>95471</v>
          </cell>
          <cell r="D5319" t="str">
            <v>VASO SANITARIO SIFONADO CONVENCIONAL PARA PCD SEM FURO FRONTAL COM  LOUÇA BRANCA SEM ASSENTO -  FORNECIMENTO E INSTALAÇÃO. AF_01/2020</v>
          </cell>
          <cell r="E5319" t="str">
            <v>UN</v>
          </cell>
          <cell r="F5319" t="str">
            <v>783,67</v>
          </cell>
          <cell r="G5319" t="str">
            <v>789,91</v>
          </cell>
        </row>
        <row r="5320">
          <cell r="A5320" t="str">
            <v>SINAPI95472</v>
          </cell>
          <cell r="B5320" t="str">
            <v>SINAPI</v>
          </cell>
          <cell r="C5320" t="str">
            <v>95472</v>
          </cell>
          <cell r="D5320" t="str">
            <v>VASO SANITARIO SIFONADO CONVENCIONAL PARA PCD SEM FURO FRONTAL COM LOUÇA BRANCA SEM ASSENTO, INCLUSO CONJUNTO DE LIGAÇÃO PARA BACIA SANITÁRIA AJUSTÁVEL - FORNECIMENTO E INSTALAÇÃO. AF_01/2020</v>
          </cell>
          <cell r="E5320" t="str">
            <v>UN</v>
          </cell>
          <cell r="F5320" t="str">
            <v>793,66</v>
          </cell>
          <cell r="G5320" t="str">
            <v>799,90</v>
          </cell>
        </row>
        <row r="5321">
          <cell r="A5321" t="str">
            <v>SINAPI95542</v>
          </cell>
          <cell r="B5321" t="str">
            <v>SINAPI</v>
          </cell>
          <cell r="C5321" t="str">
            <v>95542</v>
          </cell>
          <cell r="D5321" t="str">
            <v>PORTA TOALHA ROSTO EM METAL CROMADO, TIPO ARGOLA, INCLUSO FIXAÇÃO. AF_01/2020</v>
          </cell>
          <cell r="E5321" t="str">
            <v>UN</v>
          </cell>
          <cell r="F5321" t="str">
            <v>49,75</v>
          </cell>
          <cell r="G5321" t="str">
            <v>51,31</v>
          </cell>
        </row>
        <row r="5322">
          <cell r="A5322" t="str">
            <v>SINAPI95543</v>
          </cell>
          <cell r="B5322" t="str">
            <v>SINAPI</v>
          </cell>
          <cell r="C5322" t="str">
            <v>95543</v>
          </cell>
          <cell r="D5322" t="str">
            <v>PORTA TOALHA BANHO EM METAL CROMADO, TIPO BARRA, INCLUSO FIXAÇÃO. AF_01/2020</v>
          </cell>
          <cell r="E5322" t="str">
            <v>UN</v>
          </cell>
          <cell r="F5322" t="str">
            <v>83,25</v>
          </cell>
          <cell r="G5322" t="str">
            <v>86,37</v>
          </cell>
        </row>
        <row r="5323">
          <cell r="A5323" t="str">
            <v>SINAPI95544</v>
          </cell>
          <cell r="B5323" t="str">
            <v>SINAPI</v>
          </cell>
          <cell r="C5323" t="str">
            <v>95544</v>
          </cell>
          <cell r="D5323" t="str">
            <v>PAPELEIRA DE PAREDE EM METAL CROMADO SEM TAMPA, INCLUSO FIXAÇÃO. AF_01/2020</v>
          </cell>
          <cell r="E5323" t="str">
            <v>UN</v>
          </cell>
          <cell r="F5323" t="str">
            <v>61,11</v>
          </cell>
          <cell r="G5323" t="str">
            <v>62,67</v>
          </cell>
        </row>
        <row r="5324">
          <cell r="A5324" t="str">
            <v>SINAPI95545</v>
          </cell>
          <cell r="B5324" t="str">
            <v>SINAPI</v>
          </cell>
          <cell r="C5324" t="str">
            <v>95545</v>
          </cell>
          <cell r="D5324" t="str">
            <v>SABONETEIRA DE PAREDE EM METAL CROMADO, INCLUSO FIXAÇÃO. AF_01/2020</v>
          </cell>
          <cell r="E5324" t="str">
            <v>UN</v>
          </cell>
          <cell r="F5324" t="str">
            <v>59,90</v>
          </cell>
          <cell r="G5324" t="str">
            <v>61,46</v>
          </cell>
        </row>
        <row r="5325">
          <cell r="A5325" t="str">
            <v>SINAPI95546</v>
          </cell>
          <cell r="B5325" t="str">
            <v>SINAPI</v>
          </cell>
          <cell r="C5325" t="str">
            <v>95546</v>
          </cell>
          <cell r="D5325" t="str">
            <v>KIT DE ACESSORIOS PARA BANHEIRO EM METAL CROMADO, 5 PECAS, INCLUSO FIXAÇÃO. AF_01/2020</v>
          </cell>
          <cell r="E5325" t="str">
            <v>UN</v>
          </cell>
          <cell r="F5325" t="str">
            <v>201,75</v>
          </cell>
          <cell r="G5325" t="str">
            <v>211,11</v>
          </cell>
        </row>
        <row r="5326">
          <cell r="A5326" t="str">
            <v>SINAPI95547</v>
          </cell>
          <cell r="B5326" t="str">
            <v>SINAPI</v>
          </cell>
          <cell r="C5326" t="str">
            <v>95547</v>
          </cell>
          <cell r="D5326" t="str">
            <v>SABONETEIRA PLASTICA TIPO DISPENSER PARA SABONETE LIQUIDO COM RESERVATORIO 800 A 1500 ML, INCLUSO FIXAÇÃO. AF_01/2020</v>
          </cell>
          <cell r="E5326" t="str">
            <v>UN</v>
          </cell>
          <cell r="F5326" t="str">
            <v>78,50</v>
          </cell>
          <cell r="G5326" t="str">
            <v>80,06</v>
          </cell>
        </row>
        <row r="5327">
          <cell r="A5327" t="str">
            <v>SINAPI100848</v>
          </cell>
          <cell r="B5327" t="str">
            <v>SINAPI</v>
          </cell>
          <cell r="C5327" t="str">
            <v>100848</v>
          </cell>
          <cell r="D5327" t="str">
            <v>VASO SANITÁRIO INFANTIL LOUÇA BRANCA - FORNECIMENTO E INSTALACAO. AF_01/2020</v>
          </cell>
          <cell r="E5327" t="str">
            <v>UN</v>
          </cell>
          <cell r="F5327" t="str">
            <v>559,61</v>
          </cell>
          <cell r="G5327" t="str">
            <v>562,61</v>
          </cell>
        </row>
        <row r="5328">
          <cell r="A5328" t="str">
            <v>SINAPI100849</v>
          </cell>
          <cell r="B5328" t="str">
            <v>SINAPI</v>
          </cell>
          <cell r="C5328" t="str">
            <v>100849</v>
          </cell>
          <cell r="D5328" t="str">
            <v>ASSENTO SANITÁRIO CONVENCIONAL - FORNECIMENTO E INSTALACAO. AF_01/2020</v>
          </cell>
          <cell r="E5328" t="str">
            <v>UN</v>
          </cell>
          <cell r="F5328" t="str">
            <v>48,84</v>
          </cell>
          <cell r="G5328" t="str">
            <v>49,60</v>
          </cell>
        </row>
        <row r="5329">
          <cell r="A5329" t="str">
            <v>SINAPI100851</v>
          </cell>
          <cell r="B5329" t="str">
            <v>SINAPI</v>
          </cell>
          <cell r="C5329" t="str">
            <v>100851</v>
          </cell>
          <cell r="D5329" t="str">
            <v>ASSENTO SANITÁRIO INFANTIL - FORNECIMENTO E INSTALACAO. AF_01/2020</v>
          </cell>
          <cell r="E5329" t="str">
            <v>UN</v>
          </cell>
          <cell r="F5329" t="str">
            <v>96,81</v>
          </cell>
          <cell r="G5329" t="str">
            <v>97,57</v>
          </cell>
        </row>
        <row r="5330">
          <cell r="A5330" t="str">
            <v>SINAPI100852</v>
          </cell>
          <cell r="B5330" t="str">
            <v>SINAPI</v>
          </cell>
          <cell r="C5330" t="str">
            <v>100852</v>
          </cell>
          <cell r="D5330" t="str">
            <v>CUBA DE EMBUTIR RETANGULAR DE AÇO INOXIDÁVEL, 56 X 33 X 12 CM - FORNECIMENTO E INSTALAÇÃO. AF_01/2020</v>
          </cell>
          <cell r="E5330" t="str">
            <v>UN</v>
          </cell>
          <cell r="F5330" t="str">
            <v>207,28</v>
          </cell>
          <cell r="G5330" t="str">
            <v>209,42</v>
          </cell>
        </row>
        <row r="5331">
          <cell r="A5331" t="str">
            <v>SINAPI100853</v>
          </cell>
          <cell r="B5331" t="str">
            <v>SINAPI</v>
          </cell>
          <cell r="C5331" t="str">
            <v>100853</v>
          </cell>
          <cell r="D5331" t="str">
            <v>TORNEIRA CROMADA DE MESA PARA LAVATORIO, TIPO MONOCOMANDO. AF_01/2020</v>
          </cell>
          <cell r="E5331" t="str">
            <v>UN</v>
          </cell>
          <cell r="F5331" t="str">
            <v>307,63</v>
          </cell>
          <cell r="G5331" t="str">
            <v>309,90</v>
          </cell>
        </row>
        <row r="5332">
          <cell r="A5332" t="str">
            <v>SINAPI100854</v>
          </cell>
          <cell r="B5332" t="str">
            <v>SINAPI</v>
          </cell>
          <cell r="C5332" t="str">
            <v>100854</v>
          </cell>
          <cell r="D5332" t="str">
            <v>TORNEIRA CROMADA DE MESA PARA LAVATÓRIO COM SENSOR DE PRESENCA. AF_01/2020</v>
          </cell>
          <cell r="E5332" t="str">
            <v>UN</v>
          </cell>
          <cell r="F5332" t="str">
            <v>1.581,17</v>
          </cell>
          <cell r="G5332" t="str">
            <v>1.584,35</v>
          </cell>
        </row>
        <row r="5333">
          <cell r="A5333" t="str">
            <v>SINAPI100856</v>
          </cell>
          <cell r="B5333" t="str">
            <v>SINAPI</v>
          </cell>
          <cell r="C5333" t="str">
            <v>100856</v>
          </cell>
          <cell r="D5333" t="str">
            <v>MANOPLA E CANOPLA CROMADA - FORNECIMENTO E INSTALAÇÃO. AF_01/2020</v>
          </cell>
          <cell r="E5333" t="str">
            <v>UN</v>
          </cell>
          <cell r="F5333" t="str">
            <v>34,55</v>
          </cell>
          <cell r="G5333" t="str">
            <v>35,02</v>
          </cell>
        </row>
        <row r="5334">
          <cell r="A5334" t="str">
            <v>SINAPI100857</v>
          </cell>
          <cell r="B5334" t="str">
            <v>SINAPI</v>
          </cell>
          <cell r="C5334" t="str">
            <v>100857</v>
          </cell>
          <cell r="D5334" t="str">
            <v>ACABAMENTO MONOCOMANDO PARA CHUVEIRO - FORNECIMENTO E INSTALAÇÃO. AF_01/2020</v>
          </cell>
          <cell r="E5334" t="str">
            <v>UN</v>
          </cell>
          <cell r="F5334" t="str">
            <v>465,39</v>
          </cell>
          <cell r="G5334" t="str">
            <v>467,08</v>
          </cell>
        </row>
        <row r="5335">
          <cell r="A5335" t="str">
            <v>SINAPI100858</v>
          </cell>
          <cell r="B5335" t="str">
            <v>SINAPI</v>
          </cell>
          <cell r="C5335" t="str">
            <v>100858</v>
          </cell>
          <cell r="D5335" t="str">
            <v>MICTÓRIO SIFONADO LOUÇA BRANCA - PADRÃO MÉDIO - FORNECIMENTO E INSTALAÇÃO. AF_01/2020</v>
          </cell>
          <cell r="E5335" t="str">
            <v>UN</v>
          </cell>
          <cell r="F5335" t="str">
            <v>764,17</v>
          </cell>
          <cell r="G5335" t="str">
            <v>769,15</v>
          </cell>
        </row>
        <row r="5336">
          <cell r="A5336" t="str">
            <v>SINAPI100859</v>
          </cell>
          <cell r="B5336" t="str">
            <v>SINAPI</v>
          </cell>
          <cell r="C5336" t="str">
            <v>100859</v>
          </cell>
          <cell r="D5336" t="str">
            <v>MICTÓRIO SIFONADO LOUÇA BRANCA PARA ENTRADA DE ÁGUA EMBUTIDA - PADRÃO ALTO - FORNECIMENTO E INSTALAÇÃO. AF_01/2020</v>
          </cell>
          <cell r="E5336" t="str">
            <v>UN</v>
          </cell>
          <cell r="F5336" t="str">
            <v>1.039,83</v>
          </cell>
          <cell r="G5336" t="str">
            <v>1.050,26</v>
          </cell>
        </row>
        <row r="5337">
          <cell r="A5337" t="str">
            <v>SINAPI100860</v>
          </cell>
          <cell r="B5337" t="str">
            <v>SINAPI</v>
          </cell>
          <cell r="C5337" t="str">
            <v>100860</v>
          </cell>
          <cell r="D5337" t="str">
            <v>CHUVEIRO ELÉTRICO COMUM CORPO PLÁSTICO, TIPO DUCHA - FORNECIMENTO E INSTALAÇÃO. AF_01/2020</v>
          </cell>
          <cell r="E5337" t="str">
            <v>UN</v>
          </cell>
          <cell r="F5337" t="str">
            <v>107,38</v>
          </cell>
          <cell r="G5337" t="str">
            <v>109,58</v>
          </cell>
        </row>
        <row r="5338">
          <cell r="A5338" t="str">
            <v>SINAPI100861</v>
          </cell>
          <cell r="B5338" t="str">
            <v>SINAPI</v>
          </cell>
          <cell r="C5338" t="str">
            <v>100861</v>
          </cell>
          <cell r="D5338" t="str">
            <v>SUPORTE MÃO FRANCESA EM AÇO, ABAS IGUAIS 30 CM, CAPACIDADE MINIMA 60 KG, BRANCO - FORNECIMENTO E INSTALAÇÃO. AF_01/2020</v>
          </cell>
          <cell r="E5338" t="str">
            <v>UN</v>
          </cell>
          <cell r="F5338" t="str">
            <v>38,04</v>
          </cell>
          <cell r="G5338" t="str">
            <v>40,38</v>
          </cell>
        </row>
        <row r="5339">
          <cell r="A5339" t="str">
            <v>SINAPI100862</v>
          </cell>
          <cell r="B5339" t="str">
            <v>SINAPI</v>
          </cell>
          <cell r="C5339" t="str">
            <v>100862</v>
          </cell>
          <cell r="D5339" t="str">
            <v>SUPORTE MÃO FRANCESA EM ACO, ABAS IGUAIS 40 CM, CAPACIDADE MINIMA 70 KG, BRANCO - FORNECIMENTO E INSTALAÇÃO. AF_01/2020</v>
          </cell>
          <cell r="E5339" t="str">
            <v>UN</v>
          </cell>
          <cell r="F5339" t="str">
            <v>41,45</v>
          </cell>
          <cell r="G5339" t="str">
            <v>43,79</v>
          </cell>
        </row>
        <row r="5340">
          <cell r="A5340" t="str">
            <v>SINAPI100863</v>
          </cell>
          <cell r="B5340" t="str">
            <v>SINAPI</v>
          </cell>
          <cell r="C5340" t="str">
            <v>100863</v>
          </cell>
          <cell r="D5340" t="str">
            <v>BARRA DE APOIO EM "L", EM ACO INOX POLIDO 70 X 70 CM, FIXADA NA PAREDE - FORNECIMENTO E INSTALACAO. AF_01/2020</v>
          </cell>
          <cell r="E5340" t="str">
            <v>UN</v>
          </cell>
          <cell r="F5340" t="str">
            <v>629,62</v>
          </cell>
          <cell r="G5340" t="str">
            <v>636,64</v>
          </cell>
        </row>
        <row r="5341">
          <cell r="A5341" t="str">
            <v>SINAPI100864</v>
          </cell>
          <cell r="B5341" t="str">
            <v>SINAPI</v>
          </cell>
          <cell r="C5341" t="str">
            <v>100864</v>
          </cell>
          <cell r="D5341" t="str">
            <v>BARRA DE APOIO EM "L", EM ACO INOX POLIDO 80 X 80 CM, FIXADA NA PAREDE - FORNECIMENTO E INSTALACAO. AF_01/2020</v>
          </cell>
          <cell r="E5341" t="str">
            <v>UN</v>
          </cell>
          <cell r="F5341" t="str">
            <v>691,93</v>
          </cell>
          <cell r="G5341" t="str">
            <v>698,95</v>
          </cell>
        </row>
        <row r="5342">
          <cell r="A5342" t="str">
            <v>SINAPI100865</v>
          </cell>
          <cell r="B5342" t="str">
            <v>SINAPI</v>
          </cell>
          <cell r="C5342" t="str">
            <v>100865</v>
          </cell>
          <cell r="D5342" t="str">
            <v>BARRA DE APOIO LATERAL ARTICULADA, COM TRAVA, EM ACO INOX POLIDO, FIXADA NA PAREDE - FORNECIMENTO E INSTALAÇÃO. AF_01/2020</v>
          </cell>
          <cell r="E5342" t="str">
            <v>UN</v>
          </cell>
          <cell r="F5342" t="str">
            <v>616,25</v>
          </cell>
          <cell r="G5342" t="str">
            <v>619,37</v>
          </cell>
        </row>
        <row r="5343">
          <cell r="A5343" t="str">
            <v>SINAPI100866</v>
          </cell>
          <cell r="B5343" t="str">
            <v>SINAPI</v>
          </cell>
          <cell r="C5343" t="str">
            <v>100866</v>
          </cell>
          <cell r="D5343" t="str">
            <v>BARRA DE APOIO RETA, EM ACO INOX POLIDO, COMPRIMENTO 60CM, FIXADA NA PAREDE - FORNECIMENTO E INSTALAÇÃO. AF_01/2020</v>
          </cell>
          <cell r="E5343" t="str">
            <v>UN</v>
          </cell>
          <cell r="F5343" t="str">
            <v>324,20</v>
          </cell>
          <cell r="G5343" t="str">
            <v>328,88</v>
          </cell>
        </row>
        <row r="5344">
          <cell r="A5344" t="str">
            <v>SINAPI100867</v>
          </cell>
          <cell r="B5344" t="str">
            <v>SINAPI</v>
          </cell>
          <cell r="C5344" t="str">
            <v>100867</v>
          </cell>
          <cell r="D5344" t="str">
            <v>BARRA DE APOIO RETA, EM ACO INOX POLIDO, COMPRIMENTO 70 CM,  FIXADA NA PAREDE - FORNECIMENTO E INSTALAÇÃO. AF_01/2020</v>
          </cell>
          <cell r="E5344" t="str">
            <v>UN</v>
          </cell>
          <cell r="F5344" t="str">
            <v>344,75</v>
          </cell>
          <cell r="G5344" t="str">
            <v>349,43</v>
          </cell>
        </row>
        <row r="5345">
          <cell r="A5345" t="str">
            <v>SINAPI100868</v>
          </cell>
          <cell r="B5345" t="str">
            <v>SINAPI</v>
          </cell>
          <cell r="C5345" t="str">
            <v>100868</v>
          </cell>
          <cell r="D5345" t="str">
            <v>BARRA DE APOIO RETA, EM ACO INOX POLIDO, COMPRIMENTO 80 CM,  FIXADA NA PAREDE - FORNECIMENTO E INSTALAÇÃO. AF_01/2020</v>
          </cell>
          <cell r="E5345" t="str">
            <v>UN</v>
          </cell>
          <cell r="F5345" t="str">
            <v>358,42</v>
          </cell>
          <cell r="G5345" t="str">
            <v>363,10</v>
          </cell>
        </row>
        <row r="5346">
          <cell r="A5346" t="str">
            <v>SINAPI100869</v>
          </cell>
          <cell r="B5346" t="str">
            <v>SINAPI</v>
          </cell>
          <cell r="C5346" t="str">
            <v>100869</v>
          </cell>
          <cell r="D5346" t="str">
            <v>BARRA DE APOIO RETA, EM ACO INOX POLIDO, COMPRIMENTO 90 CM,  FIXADA NA PAREDE - FORNECIMENTO E INSTALAÇÃO. AF_01/2020</v>
          </cell>
          <cell r="E5346" t="str">
            <v>UN</v>
          </cell>
          <cell r="F5346" t="str">
            <v>368,91</v>
          </cell>
          <cell r="G5346" t="str">
            <v>373,59</v>
          </cell>
        </row>
        <row r="5347">
          <cell r="A5347" t="str">
            <v>SINAPI100870</v>
          </cell>
          <cell r="B5347" t="str">
            <v>SINAPI</v>
          </cell>
          <cell r="C5347" t="str">
            <v>100870</v>
          </cell>
          <cell r="D5347" t="str">
            <v>BARRA DE APOIO RETA, EM ALUMINIO, COMPRIMENTO 60 CM,  FIXADA NA PAREDE - FORNECIMENTO E INSTALAÇÃO. AF_01/2020</v>
          </cell>
          <cell r="E5347" t="str">
            <v>UN</v>
          </cell>
          <cell r="F5347" t="str">
            <v>294,02</v>
          </cell>
          <cell r="G5347" t="str">
            <v>298,70</v>
          </cell>
        </row>
        <row r="5348">
          <cell r="A5348" t="str">
            <v>SINAPI100871</v>
          </cell>
          <cell r="B5348" t="str">
            <v>SINAPI</v>
          </cell>
          <cell r="C5348" t="str">
            <v>100871</v>
          </cell>
          <cell r="D5348" t="str">
            <v>BARRA DE APOIO RETA, EM ALUMINIO, COMPRIMENTO 70 CM,  FIXADA NA PAREDE - FORNECIMENTO E INSTALAÇÃO. AF_01/2020</v>
          </cell>
          <cell r="E5348" t="str">
            <v>UN</v>
          </cell>
          <cell r="F5348" t="str">
            <v>316,84</v>
          </cell>
          <cell r="G5348" t="str">
            <v>321,52</v>
          </cell>
        </row>
        <row r="5349">
          <cell r="A5349" t="str">
            <v>SINAPI100872</v>
          </cell>
          <cell r="B5349" t="str">
            <v>SINAPI</v>
          </cell>
          <cell r="C5349" t="str">
            <v>100872</v>
          </cell>
          <cell r="D5349" t="str">
            <v>BARRA DE APOIO RETA, EM ALUMINIO, COMPRIMENTO 80 CM,  FIXADA NA PAREDE - FORNECIMENTO E INSTALAÇÃO. AF_01/2020</v>
          </cell>
          <cell r="E5349" t="str">
            <v>UN</v>
          </cell>
          <cell r="F5349" t="str">
            <v>331,41</v>
          </cell>
          <cell r="G5349" t="str">
            <v>336,09</v>
          </cell>
        </row>
        <row r="5350">
          <cell r="A5350" t="str">
            <v>SINAPI100873</v>
          </cell>
          <cell r="B5350" t="str">
            <v>SINAPI</v>
          </cell>
          <cell r="C5350" t="str">
            <v>100873</v>
          </cell>
          <cell r="D5350" t="str">
            <v>BARRA DE APOIO RETA, EM ALUMINIO, COMPRIMENTO 90 CM,  FIXADA NA PAREDE - FORNECIMENTO E INSTALAÇÃO. AF_01/2020</v>
          </cell>
          <cell r="E5350" t="str">
            <v>UN</v>
          </cell>
          <cell r="F5350" t="str">
            <v>340,51</v>
          </cell>
          <cell r="G5350" t="str">
            <v>345,19</v>
          </cell>
        </row>
        <row r="5351">
          <cell r="A5351" t="str">
            <v>SINAPI100874</v>
          </cell>
          <cell r="B5351" t="str">
            <v>SINAPI</v>
          </cell>
          <cell r="C5351" t="str">
            <v>100874</v>
          </cell>
          <cell r="D5351" t="str">
            <v>PUXADOR PARA PCD, FIXADO NA PORTA - FORNECIMENTO E INSTALAÇÃO. AF_01/2020</v>
          </cell>
          <cell r="E5351" t="str">
            <v>UN</v>
          </cell>
          <cell r="F5351" t="str">
            <v>324,20</v>
          </cell>
          <cell r="G5351" t="str">
            <v>328,88</v>
          </cell>
        </row>
        <row r="5352">
          <cell r="A5352" t="str">
            <v>SINAPI100875</v>
          </cell>
          <cell r="B5352" t="str">
            <v>SINAPI</v>
          </cell>
          <cell r="C5352" t="str">
            <v>100875</v>
          </cell>
          <cell r="D5352" t="str">
            <v>BANCO ARTICULADO, EM ACO INOX, PARA PCD, FIXADO NA PAREDE - FORNECIMENTO E INSTALAÇÃO. AF_01/2020</v>
          </cell>
          <cell r="E5352" t="str">
            <v>UN</v>
          </cell>
          <cell r="F5352" t="str">
            <v>1.137,26</v>
          </cell>
          <cell r="G5352" t="str">
            <v>1.143,50</v>
          </cell>
        </row>
        <row r="5353">
          <cell r="A5353" t="str">
            <v>SINAPI100878</v>
          </cell>
          <cell r="B5353" t="str">
            <v>SINAPI</v>
          </cell>
          <cell r="C5353" t="str">
            <v>100878</v>
          </cell>
          <cell r="D5353" t="str">
            <v>VASO SANITÁRIO SIFONADO COM CAIXA ACOPLADA, LOUÇA BRANCA - PADRÃO ALTO - FORNECIMENTO E INSTALAÇÃO. AF_01/2020</v>
          </cell>
          <cell r="E5353" t="str">
            <v>UN</v>
          </cell>
          <cell r="F5353" t="str">
            <v>671,89</v>
          </cell>
          <cell r="G5353" t="str">
            <v>678,91</v>
          </cell>
        </row>
        <row r="5354">
          <cell r="A5354" t="str">
            <v>SINAPI98052</v>
          </cell>
          <cell r="B5354" t="str">
            <v>SINAPI</v>
          </cell>
          <cell r="C5354" t="str">
            <v>98052</v>
          </cell>
          <cell r="D5354" t="str">
            <v>TANQUE SÉPTICO CIRCULAR, EM CONCRETO PRÉ-MOLDADO, DIÂMETRO INTERNO = 1,10 M, ALTURA INTERNA = 2,50 M, VOLUME ÚTIL: 2138,2 L (PARA 5 CONTRIBUINTES). AF_12/2020_PA</v>
          </cell>
          <cell r="E5354" t="str">
            <v>UN</v>
          </cell>
          <cell r="F5354" t="str">
            <v>2.106,50</v>
          </cell>
          <cell r="G5354" t="str">
            <v>2.143,30</v>
          </cell>
        </row>
        <row r="5355">
          <cell r="A5355" t="str">
            <v>SINAPI98053</v>
          </cell>
          <cell r="B5355" t="str">
            <v>SINAPI</v>
          </cell>
          <cell r="C5355" t="str">
            <v>98053</v>
          </cell>
          <cell r="D5355" t="str">
            <v>TANQUE SÉPTICO CIRCULAR, EM CONCRETO PRÉ-MOLDADO, DIÂMETRO INTERNO = 1,40 M, ALTURA INTERNA = 2,50 M, VOLUME ÚTIL: 3463,6 L (PARA 13 CONTRIBUINTES). AF_12/2020_PA</v>
          </cell>
          <cell r="E5355" t="str">
            <v>UN</v>
          </cell>
          <cell r="F5355" t="str">
            <v>2.897,51</v>
          </cell>
          <cell r="G5355" t="str">
            <v>2.947,07</v>
          </cell>
        </row>
        <row r="5356">
          <cell r="A5356" t="str">
            <v>SINAPI98054</v>
          </cell>
          <cell r="B5356" t="str">
            <v>SINAPI</v>
          </cell>
          <cell r="C5356" t="str">
            <v>98054</v>
          </cell>
          <cell r="D5356" t="str">
            <v>TANQUE SÉPTICO CIRCULAR, EM CONCRETO PRÉ-MOLDADO, DIÂMETRO INTERNO = 1,88 M, ALTURA INTERNA = 2,50 M, VOLUME ÚTIL: 6245,8 L (PARA 32 CONTRIBUINTES). AF_12/2020_PA</v>
          </cell>
          <cell r="E5356" t="str">
            <v>UN</v>
          </cell>
          <cell r="F5356" t="str">
            <v>4.706,59</v>
          </cell>
          <cell r="G5356" t="str">
            <v>4.758,49</v>
          </cell>
        </row>
        <row r="5357">
          <cell r="A5357" t="str">
            <v>SINAPI98055</v>
          </cell>
          <cell r="B5357" t="str">
            <v>SINAPI</v>
          </cell>
          <cell r="C5357" t="str">
            <v>98055</v>
          </cell>
          <cell r="D5357" t="str">
            <v>TANQUE SÉPTICO CIRCULAR, EM CONCRETO PRÉ-MOLDADO, DIÂMETRO INTERNO = 2,38 M, ALTURA INTERNA = 2,50 M, VOLUME ÚTIL: 10009,8 L (PARA 69 CONTRIBUINTES). AF_12/2020_PA</v>
          </cell>
          <cell r="E5357" t="str">
            <v>UN</v>
          </cell>
          <cell r="F5357" t="str">
            <v>6.385,92</v>
          </cell>
          <cell r="G5357" t="str">
            <v>6.457,33</v>
          </cell>
        </row>
        <row r="5358">
          <cell r="A5358" t="str">
            <v>SINAPI98056</v>
          </cell>
          <cell r="B5358" t="str">
            <v>SINAPI</v>
          </cell>
          <cell r="C5358" t="str">
            <v>98056</v>
          </cell>
          <cell r="D5358" t="str">
            <v>TANQUE SÉPTICO CIRCULAR, EM CONCRETO PRÉ-MOLDADO, DIÂMETRO INTERNO = 2,38 M, ALTURA INTERNA = 3,0 M, VOLUME ÚTIL: 12234,2 L (PARA 86 CONTRIBUINTES). AF_12/2020_PA</v>
          </cell>
          <cell r="E5358" t="str">
            <v>UN</v>
          </cell>
          <cell r="F5358" t="str">
            <v>7.482,37</v>
          </cell>
          <cell r="G5358" t="str">
            <v>7.558,76</v>
          </cell>
        </row>
        <row r="5359">
          <cell r="A5359" t="str">
            <v>SINAPI98057</v>
          </cell>
          <cell r="B5359" t="str">
            <v>SINAPI</v>
          </cell>
          <cell r="C5359" t="str">
            <v>98057</v>
          </cell>
          <cell r="D5359" t="str">
            <v>TANQUE SÉPTICO CIRCULAR, EM CONCRETO PRÉ-MOLDADO, DIÂMETRO INTERNO = 2,88 M, ALTURA INTERNA = 2,50 M, VOLUME ÚTIL: 14657,4 L (PARA 105 CONTRIBUINTES). AF_12/2020_PA</v>
          </cell>
          <cell r="E5359" t="str">
            <v>UN</v>
          </cell>
          <cell r="F5359" t="str">
            <v>8.875,96</v>
          </cell>
          <cell r="G5359" t="str">
            <v>8.970,37</v>
          </cell>
        </row>
        <row r="5360">
          <cell r="A5360" t="str">
            <v>SINAPI98058</v>
          </cell>
          <cell r="B5360" t="str">
            <v>SINAPI</v>
          </cell>
          <cell r="C5360" t="str">
            <v>98058</v>
          </cell>
          <cell r="D5360" t="str">
            <v>FILTRO ANAERÓBIO CIRCULAR, EM CONCRETO PRÉ-MOLDADO, DIÂMETRO INTERNO = 1,10 M, ALTURA INTERNA = 1,50 M, VOLUME ÚTIL: 1140,4 L (PARA 5 CONTRIBUINTES). AF_12/2020_PA</v>
          </cell>
          <cell r="E5360" t="str">
            <v>UN</v>
          </cell>
          <cell r="F5360" t="str">
            <v>1.757,85</v>
          </cell>
          <cell r="G5360" t="str">
            <v>1.800,89</v>
          </cell>
        </row>
        <row r="5361">
          <cell r="A5361" t="str">
            <v>SINAPI98059</v>
          </cell>
          <cell r="B5361" t="str">
            <v>SINAPI</v>
          </cell>
          <cell r="C5361" t="str">
            <v>98059</v>
          </cell>
          <cell r="D5361" t="str">
            <v>FILTRO ANAERÓBIO CIRCULAR, EM CONCRETO PRÉ-MOLDADO, DIÂMETRO INTERNO = 1,88 M, ALTURA INTERNA = 1,50 M, VOLUME ÚTIL: 3331,1 L (PARA 19 CONTRIBUINTES). AF_12/2020_PA</v>
          </cell>
          <cell r="E5361" t="str">
            <v>UN</v>
          </cell>
          <cell r="F5361" t="str">
            <v>3.740,87</v>
          </cell>
          <cell r="G5361" t="str">
            <v>3.804,10</v>
          </cell>
        </row>
        <row r="5362">
          <cell r="A5362" t="str">
            <v>SINAPI98060</v>
          </cell>
          <cell r="B5362" t="str">
            <v>SINAPI</v>
          </cell>
          <cell r="C5362" t="str">
            <v>98060</v>
          </cell>
          <cell r="D5362" t="str">
            <v>FILTRO ANAERÓBIO CIRCULAR, EM CONCRETO PRÉ-MOLDADO, DIÂMETRO INTERNO = 2,38 M, ALTURA INTERNA = 1,50 M, VOLUME ÚTIL: 5338,6 L (PARA 34 CONTRIBUINTES). AF_12/2020_PA</v>
          </cell>
          <cell r="E5362" t="str">
            <v>UN</v>
          </cell>
          <cell r="F5362" t="str">
            <v>5.188,60</v>
          </cell>
          <cell r="G5362" t="str">
            <v>5.280,53</v>
          </cell>
        </row>
        <row r="5363">
          <cell r="A5363" t="str">
            <v>SINAPI98061</v>
          </cell>
          <cell r="B5363" t="str">
            <v>SINAPI</v>
          </cell>
          <cell r="C5363" t="str">
            <v>98061</v>
          </cell>
          <cell r="D5363" t="str">
            <v>FILTRO ANAERÓBIO CIRCULAR, EM CONCRETO PRÉ-MOLDADO, DIÂMETRO INTERNO = 2,88 M, ALTURA INTERNA = 1,50 M, VOLUME ÚTIL: 7817,3 L (PARA 75 CONTRIBUINTES). AF_12/2020_PA</v>
          </cell>
          <cell r="E5363" t="str">
            <v>UN</v>
          </cell>
          <cell r="F5363" t="str">
            <v>7.223,76</v>
          </cell>
          <cell r="G5363" t="str">
            <v>7.350,35</v>
          </cell>
        </row>
        <row r="5364">
          <cell r="A5364" t="str">
            <v>SINAPI98062</v>
          </cell>
          <cell r="B5364" t="str">
            <v>SINAPI</v>
          </cell>
          <cell r="C5364" t="str">
            <v>98062</v>
          </cell>
          <cell r="D5364" t="str">
            <v>SUMIDOURO CIRCULAR, EM CONCRETO PRÉ-MOLDADO, DIÂMETRO INTERNO = 1,88 M, ALTURA INTERNA = 2,00 M, ÁREA DE INFILTRAÇÃO: 13,1 M² (PARA 5 CONTRIBUINTES). AF_12/2020_PA</v>
          </cell>
          <cell r="E5364" t="str">
            <v>UN</v>
          </cell>
          <cell r="F5364" t="str">
            <v>3.090,49</v>
          </cell>
          <cell r="G5364" t="str">
            <v>3.131,99</v>
          </cell>
        </row>
        <row r="5365">
          <cell r="A5365" t="str">
            <v>SINAPI98063</v>
          </cell>
          <cell r="B5365" t="str">
            <v>SINAPI</v>
          </cell>
          <cell r="C5365" t="str">
            <v>98063</v>
          </cell>
          <cell r="D5365" t="str">
            <v>SUMIDOURO CIRCULAR, EM CONCRETO PRÉ-MOLDADO, DIÂMETRO INTERNO = 2,38 M, ALTURA INTERNA = 2,50 M, ÁREA DE INFILTRAÇÃO: 21,3 M² (PARA 8 CONTRIBUINTES). AF_12/2020_PA</v>
          </cell>
          <cell r="E5365" t="str">
            <v>UN</v>
          </cell>
          <cell r="F5365" t="str">
            <v>4.722,70</v>
          </cell>
          <cell r="G5365" t="str">
            <v>4.784,10</v>
          </cell>
        </row>
        <row r="5366">
          <cell r="A5366" t="str">
            <v>SINAPI98064</v>
          </cell>
          <cell r="B5366" t="str">
            <v>SINAPI</v>
          </cell>
          <cell r="C5366" t="str">
            <v>98064</v>
          </cell>
          <cell r="D5366" t="str">
            <v>SUMIDOURO CIRCULAR, EM CONCRETO PRÉ-MOLDADO, DIÂMETRO INTERNO = 2,38 M, ALTURA INTERNA = 3,0 M, ÁREA DE INFILTRAÇÃO: 25 M² (PARA 10 CONTRIBUINTES). AF_12/2020_PA</v>
          </cell>
          <cell r="E5366" t="str">
            <v>UN</v>
          </cell>
          <cell r="F5366" t="str">
            <v>5.487,37</v>
          </cell>
          <cell r="G5366" t="str">
            <v>5.551,80</v>
          </cell>
        </row>
        <row r="5367">
          <cell r="A5367" t="str">
            <v>SINAPI98065</v>
          </cell>
          <cell r="B5367" t="str">
            <v>SINAPI</v>
          </cell>
          <cell r="C5367" t="str">
            <v>98065</v>
          </cell>
          <cell r="D5367" t="str">
            <v>SUMIDOURO CIRCULAR, EM CONCRETO PRÉ-MOLDADO, DIÂMETRO INTERNO = 2,88 M, ALTURA INTERNA = 3,0 M, ÁREA DE INFILTRAÇÃO: 31,4 M² (PARA 12 CONTRIBUINTES). AF_12/2020_PA</v>
          </cell>
          <cell r="E5367" t="str">
            <v>UN</v>
          </cell>
          <cell r="F5367" t="str">
            <v>7.625,48</v>
          </cell>
          <cell r="G5367" t="str">
            <v>7.710,98</v>
          </cell>
        </row>
        <row r="5368">
          <cell r="A5368" t="str">
            <v>SINAPI98066</v>
          </cell>
          <cell r="B5368" t="str">
            <v>SINAPI</v>
          </cell>
          <cell r="C5368" t="str">
            <v>98066</v>
          </cell>
          <cell r="D5368" t="str">
            <v>TANQUE SÉPTICO RETANGULAR, EM ALVENARIA COM TIJOLOS CERÂMICOS MACIÇOS, DIMENSÕES INTERNAS: 1,0 X 2,0 X H=1,4 M, VOLUME ÚTIL: 2000 L (PARA 5 CONTRIBUINTES). AF_12/2020</v>
          </cell>
          <cell r="E5368" t="str">
            <v>UN</v>
          </cell>
          <cell r="F5368" t="str">
            <v>4.620,55</v>
          </cell>
          <cell r="G5368" t="str">
            <v>4.895,28</v>
          </cell>
        </row>
        <row r="5369">
          <cell r="A5369" t="str">
            <v>SINAPI98067</v>
          </cell>
          <cell r="B5369" t="str">
            <v>SINAPI</v>
          </cell>
          <cell r="C5369" t="str">
            <v>98067</v>
          </cell>
          <cell r="D5369" t="str">
            <v>TANQUE SÉPTICO RETANGULAR, EM ALVENARIA COM TIJOLOS CERÂMICOS MACIÇOS, DIMENSÕES INTERNAS: 1,2 X 2,4 X H=1,6 M, VOLUME ÚTIL: 3456 L (PARA 13 CONTRIBUINTES). AF_12/2020</v>
          </cell>
          <cell r="E5369" t="str">
            <v>UN</v>
          </cell>
          <cell r="F5369" t="str">
            <v>6.164,35</v>
          </cell>
          <cell r="G5369" t="str">
            <v>6.531,92</v>
          </cell>
        </row>
        <row r="5370">
          <cell r="A5370" t="str">
            <v>SINAPI98068</v>
          </cell>
          <cell r="B5370" t="str">
            <v>SINAPI</v>
          </cell>
          <cell r="C5370" t="str">
            <v>98068</v>
          </cell>
          <cell r="D5370" t="str">
            <v>TANQUE SÉPTICO RETANGULAR, EM ALVENARIA COM TIJOLOS CERÂMICOS MACIÇOS, DIMENSÕES INTERNAS: 1,4 X 3,2 X H=1,8 M, VOLUME ÚTIL: 6272 L (PARA 32 CONTRIBUINTES). AF_12/2020</v>
          </cell>
          <cell r="E5370" t="str">
            <v>UN</v>
          </cell>
          <cell r="F5370" t="str">
            <v>8.711,85</v>
          </cell>
          <cell r="G5370" t="str">
            <v>9.233,39</v>
          </cell>
        </row>
        <row r="5371">
          <cell r="A5371" t="str">
            <v>SINAPI98069</v>
          </cell>
          <cell r="B5371" t="str">
            <v>SINAPI</v>
          </cell>
          <cell r="C5371" t="str">
            <v>98069</v>
          </cell>
          <cell r="D5371" t="str">
            <v>TANQUE SÉPTICO RETANGULAR, EM ALVENARIA COM TIJOLOS CERÂMICOS MACIÇOS, DIMENSÕES INTERNAS: 1,6 X 4,4 X H=1,8 M, VOLUME ÚTIL: 9856 L (PARA 68 CONTRIBUINTES). AF_12/2020</v>
          </cell>
          <cell r="E5371" t="str">
            <v>UN</v>
          </cell>
          <cell r="F5371" t="str">
            <v>11.704,62</v>
          </cell>
          <cell r="G5371" t="str">
            <v>12.410,48</v>
          </cell>
        </row>
        <row r="5372">
          <cell r="A5372" t="str">
            <v>SINAPI98070</v>
          </cell>
          <cell r="B5372" t="str">
            <v>SINAPI</v>
          </cell>
          <cell r="C5372" t="str">
            <v>98070</v>
          </cell>
          <cell r="D5372" t="str">
            <v>TANQUE SÉPTICO RETANGULAR, EM ALVENARIA COM TIJOLOS CERÂMICOS MACIÇOS, DIMENSÕES INTERNAS: 1,6 X 4,8 X H=2,0 M, VOLUME ÚTIL: 12288 L (PARA 86 CONTRIBUINTES). AF_12/2020</v>
          </cell>
          <cell r="E5372" t="str">
            <v>UN</v>
          </cell>
          <cell r="F5372" t="str">
            <v>13.386,12</v>
          </cell>
          <cell r="G5372" t="str">
            <v>14.191,54</v>
          </cell>
        </row>
        <row r="5373">
          <cell r="A5373" t="str">
            <v>SINAPI98071</v>
          </cell>
          <cell r="B5373" t="str">
            <v>SINAPI</v>
          </cell>
          <cell r="C5373" t="str">
            <v>98071</v>
          </cell>
          <cell r="D5373" t="str">
            <v>TANQUE SÉPTICO RETANGULAR, EM ALVENARIA COM TIJOLOS CERÂMICOS MACIÇOS, DIMENSÕES INTERNAS: 1,6 X 4,6 X H=2,4 M, VOLUME ÚTIL: 14720 L (PARA 105 CONTRIBUINTES). AF_12/2020</v>
          </cell>
          <cell r="E5373" t="str">
            <v>UN</v>
          </cell>
          <cell r="F5373" t="str">
            <v>14.631,93</v>
          </cell>
          <cell r="G5373" t="str">
            <v>15.507,11</v>
          </cell>
        </row>
        <row r="5374">
          <cell r="A5374" t="str">
            <v>SINAPI98072</v>
          </cell>
          <cell r="B5374" t="str">
            <v>SINAPI</v>
          </cell>
          <cell r="C5374" t="str">
            <v>98072</v>
          </cell>
          <cell r="D5374" t="str">
            <v>FILTRO ANAERÓBIO RETANGULAR, EM ALVENARIA COM TIJOLOS CERÂMICOS MACIÇOS, DIMENSÕES INTERNAS: 0,8 X 1,2 X H=1,67 M, VOLUME ÚTIL: 1152 L (PARA 5 CONTRIBUINTES). AF_12/2020</v>
          </cell>
          <cell r="E5374" t="str">
            <v>UN</v>
          </cell>
          <cell r="F5374" t="str">
            <v>3.872,82</v>
          </cell>
          <cell r="G5374" t="str">
            <v>4.105,61</v>
          </cell>
        </row>
        <row r="5375">
          <cell r="A5375" t="str">
            <v>SINAPI98073</v>
          </cell>
          <cell r="B5375" t="str">
            <v>SINAPI</v>
          </cell>
          <cell r="C5375" t="str">
            <v>98073</v>
          </cell>
          <cell r="D5375" t="str">
            <v>FILTRO ANAERÓBIO RETANGULAR, EM ALVENARIA COM TIJOLOS CERÂMICOS MACIÇOS, DIMENSÕES INTERNAS: 1,2 X 1,8 X H=1,67 M, VOLUME ÚTIL: 2592 L (PARA 13 CONTRIBUINTES). AF_12/2020</v>
          </cell>
          <cell r="E5375" t="str">
            <v>UN</v>
          </cell>
          <cell r="F5375" t="str">
            <v>6.056,16</v>
          </cell>
          <cell r="G5375" t="str">
            <v>6.423,13</v>
          </cell>
        </row>
        <row r="5376">
          <cell r="A5376" t="str">
            <v>SINAPI98074</v>
          </cell>
          <cell r="B5376" t="str">
            <v>SINAPI</v>
          </cell>
          <cell r="C5376" t="str">
            <v>98074</v>
          </cell>
          <cell r="D5376" t="str">
            <v>FILTRO ANAERÓBIO RETANGULAR, EM ALVENARIA COM TIJOLOS CERÂMICOS MACIÇOS, DIMENSÕES INTERNAS: 1,4 X 3,0 X H=1,67 M, VOLUME ÚTIL: 5040 L (PARA 32 CONTRIBUINTES). AF_12/2020</v>
          </cell>
          <cell r="E5376" t="str">
            <v>UN</v>
          </cell>
          <cell r="F5376" t="str">
            <v>9.397,34</v>
          </cell>
          <cell r="G5376" t="str">
            <v>9.969,46</v>
          </cell>
        </row>
        <row r="5377">
          <cell r="A5377" t="str">
            <v>SINAPI98075</v>
          </cell>
          <cell r="B5377" t="str">
            <v>SINAPI</v>
          </cell>
          <cell r="C5377" t="str">
            <v>98075</v>
          </cell>
          <cell r="D5377" t="str">
            <v>FILTRO ANAERÓBIO RETANGULAR, EM ALVENARIA COM TIJOLOS CERÂMICOS MACIÇOS, DIMENSÕES INTERNAS: 1,4 X 4,2 X H=1,67 M, VOLUME ÚTIL: 7056 L (PARA 67 CONTRIBUINTES). AF_12/2020</v>
          </cell>
          <cell r="E5377" t="str">
            <v>UN</v>
          </cell>
          <cell r="F5377" t="str">
            <v>12.214,91</v>
          </cell>
          <cell r="G5377" t="str">
            <v>12.959,68</v>
          </cell>
        </row>
        <row r="5378">
          <cell r="A5378" t="str">
            <v>SINAPI98076</v>
          </cell>
          <cell r="B5378" t="str">
            <v>SINAPI</v>
          </cell>
          <cell r="C5378" t="str">
            <v>98076</v>
          </cell>
          <cell r="D5378" t="str">
            <v>FILTRO ANAERÓBIO RETANGULAR, EM ALVENARIA COM TIJOLOS CERÂMICOS MACIÇOS, DIMENSÕES INTERNAS: 1,6 X 4,6 X H=1,67 M, VOLUME ÚTIL: 8832 L (PARA 84 CONTRIBUINTES). AF_12/2020</v>
          </cell>
          <cell r="E5378" t="str">
            <v>UN</v>
          </cell>
          <cell r="F5378" t="str">
            <v>14.072,68</v>
          </cell>
          <cell r="G5378" t="str">
            <v>14.932,46</v>
          </cell>
        </row>
        <row r="5379">
          <cell r="A5379" t="str">
            <v>SINAPI98077</v>
          </cell>
          <cell r="B5379" t="str">
            <v>SINAPI</v>
          </cell>
          <cell r="C5379" t="str">
            <v>98077</v>
          </cell>
          <cell r="D5379" t="str">
            <v>FILTRO ANAERÓBIO RETANGULAR, EM ALVENARIA COM TIJOLOS CERÂMICOS MACIÇOS, DIMENSÕES INTERNAS: 1,6 X 5,6 X H=1,67 M, VOLUME ÚTIL: 10752 L (PARA 103 CONTRIBUINTES). AF_12/2020</v>
          </cell>
          <cell r="E5379" t="str">
            <v>UN</v>
          </cell>
          <cell r="F5379" t="str">
            <v>16.564,16</v>
          </cell>
          <cell r="G5379" t="str">
            <v>17.576,86</v>
          </cell>
        </row>
        <row r="5380">
          <cell r="A5380" t="str">
            <v>SINAPI98078</v>
          </cell>
          <cell r="B5380" t="str">
            <v>SINAPI</v>
          </cell>
          <cell r="C5380" t="str">
            <v>98078</v>
          </cell>
          <cell r="D5380" t="str">
            <v>SUMIDOURO RETANGULAR, EM ALVENARIA COM TIJOLOS CERÂMICOS MACIÇOS, DIMENSÕES INTERNAS: 0,8 X 1,4 X H=3,0 M, ÁREA DE INFILTRAÇÃO: 13,2 M² (PARA 5 CONTRIBUINTES). AF_12/2020</v>
          </cell>
          <cell r="E5380" t="str">
            <v>UN</v>
          </cell>
          <cell r="F5380" t="str">
            <v>4.374,07</v>
          </cell>
          <cell r="G5380" t="str">
            <v>4.609,52</v>
          </cell>
        </row>
        <row r="5381">
          <cell r="A5381" t="str">
            <v>SINAPI98079</v>
          </cell>
          <cell r="B5381" t="str">
            <v>SINAPI</v>
          </cell>
          <cell r="C5381" t="str">
            <v>98079</v>
          </cell>
          <cell r="D5381" t="str">
            <v>SUMIDOURO RETANGULAR, EM ALVENARIA COM TIJOLOS CERÂMICOS MACIÇOS, DIMENSÕES INTERNAS: 1,0 X 3,0 X H=3,0 M, ÁREA DE INFILTRAÇÃO: 25 M² (PARA 10 CONTRIBUINTES). AF_12/2020</v>
          </cell>
          <cell r="E5381" t="str">
            <v>UN</v>
          </cell>
          <cell r="F5381" t="str">
            <v>7.642,51</v>
          </cell>
          <cell r="G5381" t="str">
            <v>8.055,38</v>
          </cell>
        </row>
        <row r="5382">
          <cell r="A5382" t="str">
            <v>SINAPI98080</v>
          </cell>
          <cell r="B5382" t="str">
            <v>SINAPI</v>
          </cell>
          <cell r="C5382" t="str">
            <v>98080</v>
          </cell>
          <cell r="D5382" t="str">
            <v>SUMIDOURO RETANGULAR, EM ALVENARIA COM TIJOLOS CERÂMICOS MACIÇOS, DIMENSÕES INTERNAS: 1,6 X 3,4 X H=3,0 M, ÁREA DE INFILTRAÇÃO: 32,9 M² (PARA 13 CONTRIBUINTES). AF_12/2020</v>
          </cell>
          <cell r="E5382" t="str">
            <v>UN</v>
          </cell>
          <cell r="F5382" t="str">
            <v>9.799,18</v>
          </cell>
          <cell r="G5382" t="str">
            <v>10.333,14</v>
          </cell>
        </row>
        <row r="5383">
          <cell r="A5383" t="str">
            <v>SINAPI98081</v>
          </cell>
          <cell r="B5383" t="str">
            <v>SINAPI</v>
          </cell>
          <cell r="C5383" t="str">
            <v>98081</v>
          </cell>
          <cell r="D5383" t="str">
            <v>SUMIDOURO RETANGULAR, EM ALVENARIA COM TIJOLOS CERÂMICOS MACIÇOS, DIMENSÕES INTERNAS: 1,6 X 5,8 X H=3,0 M, ÁREA DE INFILTRAÇÃO: 50 M² (PARA 20 CONTRIBUINTES). AF_12/2020</v>
          </cell>
          <cell r="E5383" t="str">
            <v>UN</v>
          </cell>
          <cell r="F5383" t="str">
            <v>14.495,44</v>
          </cell>
          <cell r="G5383" t="str">
            <v>15.288,89</v>
          </cell>
        </row>
        <row r="5384">
          <cell r="A5384" t="str">
            <v>SINAPI98082</v>
          </cell>
          <cell r="B5384" t="str">
            <v>SINAPI</v>
          </cell>
          <cell r="C5384" t="str">
            <v>98082</v>
          </cell>
          <cell r="D5384" t="str">
            <v>TANQUE SÉPTICO RETANGULAR, EM ALVENARIA COM BLOCOS DE CONCRETO, DIMENSÕES INTERNAS: 1,0 X 2,0 X H=1,4 M, VOLUME ÚTIL: 2000 L (PARA 5 CONTRIBUINTES). AF_12/2020</v>
          </cell>
          <cell r="E5384" t="str">
            <v>UN</v>
          </cell>
          <cell r="F5384" t="str">
            <v>3.634,10</v>
          </cell>
          <cell r="G5384" t="str">
            <v>3.851,62</v>
          </cell>
        </row>
        <row r="5385">
          <cell r="A5385" t="str">
            <v>SINAPI98083</v>
          </cell>
          <cell r="B5385" t="str">
            <v>SINAPI</v>
          </cell>
          <cell r="C5385" t="str">
            <v>98083</v>
          </cell>
          <cell r="D5385" t="str">
            <v>TANQUE SÉPTICO RETANGULAR, EM ALVENARIA COM BLOCOS DE CONCRETO, DIMENSÕES INTERNAS: 1,2 X 2,4 X H=1,6 M, VOLUME ÚTIL: 3456 L (PARA 13 CONTRIBUINTES). AF_12/2020</v>
          </cell>
          <cell r="E5385" t="str">
            <v>UN</v>
          </cell>
          <cell r="F5385" t="str">
            <v>4.796,92</v>
          </cell>
          <cell r="G5385" t="str">
            <v>5.086,11</v>
          </cell>
        </row>
        <row r="5386">
          <cell r="A5386" t="str">
            <v>SINAPI98084</v>
          </cell>
          <cell r="B5386" t="str">
            <v>SINAPI</v>
          </cell>
          <cell r="C5386" t="str">
            <v>98084</v>
          </cell>
          <cell r="D5386" t="str">
            <v>TANQUE SÉPTICO RETANGULAR, EM ALVENARIA COM BLOCOS DE CONCRETO, DIMENSÕES INTERNAS: 1,4 X 3,2 X H=1,8 M, VOLUME ÚTIL: 6272 L (PARA 32 CONTRIBUINTES). AF_12/2020</v>
          </cell>
          <cell r="E5386" t="str">
            <v>UN</v>
          </cell>
          <cell r="F5386" t="str">
            <v>6.729,70</v>
          </cell>
          <cell r="G5386" t="str">
            <v>7.138,70</v>
          </cell>
        </row>
        <row r="5387">
          <cell r="A5387" t="str">
            <v>SINAPI98085</v>
          </cell>
          <cell r="B5387" t="str">
            <v>SINAPI</v>
          </cell>
          <cell r="C5387" t="str">
            <v>98085</v>
          </cell>
          <cell r="D5387" t="str">
            <v>TANQUE SÉPTICO RETANGULAR, EM ALVENARIA COM BLOCOS DE CONCRETO, DIMENSÕES INTERNAS: 1,6 X 4,4 X H=1,8 M, VOLUME ÚTIL: 9856 L (PARA 68 CONTRIBUINTES). AF_12/2020</v>
          </cell>
          <cell r="E5387" t="str">
            <v>UN</v>
          </cell>
          <cell r="F5387" t="str">
            <v>9.117,42</v>
          </cell>
          <cell r="G5387" t="str">
            <v>9.676,55</v>
          </cell>
        </row>
        <row r="5388">
          <cell r="A5388" t="str">
            <v>SINAPI98086</v>
          </cell>
          <cell r="B5388" t="str">
            <v>SINAPI</v>
          </cell>
          <cell r="C5388" t="str">
            <v>98086</v>
          </cell>
          <cell r="D5388" t="str">
            <v>TANQUE SÉPTICO RETANGULAR, EM ALVENARIA COM BLOCOS DE CONCRETO, DIMENSÕES INTERNAS: 1,6 X 4,8 X H=2,0 M, VOLUME ÚTIL: 12288 L (PARA 86 CONTRIBUINTES). AF_12/2020</v>
          </cell>
          <cell r="E5388" t="str">
            <v>UN</v>
          </cell>
          <cell r="F5388" t="str">
            <v>10.302,31</v>
          </cell>
          <cell r="G5388" t="str">
            <v>10.933,91</v>
          </cell>
        </row>
        <row r="5389">
          <cell r="A5389" t="str">
            <v>SINAPI98087</v>
          </cell>
          <cell r="B5389" t="str">
            <v>SINAPI</v>
          </cell>
          <cell r="C5389" t="str">
            <v>98087</v>
          </cell>
          <cell r="D5389" t="str">
            <v>TANQUE SÉPTICO RETANGULAR, EM ALVENARIA COM BLOCOS DE CONCRETO, DIMENSÕES INTERNAS: 1,6 X 4,6 X H=2,4 M, VOLUME ÚTIL: 14720 L (PARA 105 CONTRIBUINTES). AF_12/2020</v>
          </cell>
          <cell r="E5389" t="str">
            <v>UN</v>
          </cell>
          <cell r="F5389" t="str">
            <v>11.017,21</v>
          </cell>
          <cell r="G5389" t="str">
            <v>11.690,47</v>
          </cell>
        </row>
        <row r="5390">
          <cell r="A5390" t="str">
            <v>SINAPI98088</v>
          </cell>
          <cell r="B5390" t="str">
            <v>SINAPI</v>
          </cell>
          <cell r="C5390" t="str">
            <v>98088</v>
          </cell>
          <cell r="D5390" t="str">
            <v>FILTRO ANAERÓBIO RETANGULAR, EM ALVENARIA COM BLOCOS DE CONCRETO, DIMENSÕES INTERNAS: 0,8 X 1,2 X H=1,67 M, VOLUME ÚTIL: 1152 L (PARA 5 CONTRIBUINTES). AF_12/2020</v>
          </cell>
          <cell r="E5390" t="str">
            <v>UN</v>
          </cell>
          <cell r="F5390" t="str">
            <v>3.130,07</v>
          </cell>
          <cell r="G5390" t="str">
            <v>3.316,36</v>
          </cell>
        </row>
        <row r="5391">
          <cell r="A5391" t="str">
            <v>SINAPI98089</v>
          </cell>
          <cell r="B5391" t="str">
            <v>SINAPI</v>
          </cell>
          <cell r="C5391" t="str">
            <v>98089</v>
          </cell>
          <cell r="D5391" t="str">
            <v>FILTRO ANAERÓBIO RETANGULAR, EM ALVENARIA COM BLOCOS DE CONCRETO, DIMENSÕES INTERNAS: 1,2 X 1,8 X H=1,67 M, VOLUME ÚTIL: 2592 L (PARA 13 CONTRIBUINTES). AF_12/2020</v>
          </cell>
          <cell r="E5391" t="str">
            <v>UN</v>
          </cell>
          <cell r="F5391" t="str">
            <v>4.934,52</v>
          </cell>
          <cell r="G5391" t="str">
            <v>5.231,88</v>
          </cell>
        </row>
        <row r="5392">
          <cell r="A5392" t="str">
            <v>SINAPI98090</v>
          </cell>
          <cell r="B5392" t="str">
            <v>SINAPI</v>
          </cell>
          <cell r="C5392" t="str">
            <v>98090</v>
          </cell>
          <cell r="D5392" t="str">
            <v>FILTRO ANAERÓBIO RETANGULAR, EM ALVENARIA COM BLOCOS DE CONCRETO, DIMENSÕES INTERNAS: 1,4 X 3,0 X H=1,67 M, VOLUME ÚTIL: 5040 L (PARA 32 CONTRIBUINTES). AF_12/2020</v>
          </cell>
          <cell r="E5392" t="str">
            <v>UN</v>
          </cell>
          <cell r="F5392" t="str">
            <v>7.728,40</v>
          </cell>
          <cell r="G5392" t="str">
            <v>8.197,49</v>
          </cell>
        </row>
        <row r="5393">
          <cell r="A5393" t="str">
            <v>SINAPI98091</v>
          </cell>
          <cell r="B5393" t="str">
            <v>SINAPI</v>
          </cell>
          <cell r="C5393" t="str">
            <v>98091</v>
          </cell>
          <cell r="D5393" t="str">
            <v>FILTRO ANAERÓBIO RETANGULAR, EM ALVENARIA COM BLOCOS DE CONCRETO, DIMENSÕES INTERNAS: 1,4 X 4,2 X H=1,67 M, VOLUME ÚTIL: 7056 L (PARA 67 CONTRIBUINTES). AF_12/2020</v>
          </cell>
          <cell r="E5393" t="str">
            <v>UN</v>
          </cell>
          <cell r="F5393" t="str">
            <v>10.082,66</v>
          </cell>
          <cell r="G5393" t="str">
            <v>10.696,06</v>
          </cell>
        </row>
        <row r="5394">
          <cell r="A5394" t="str">
            <v>SINAPI98092</v>
          </cell>
          <cell r="B5394" t="str">
            <v>SINAPI</v>
          </cell>
          <cell r="C5394" t="str">
            <v>98092</v>
          </cell>
          <cell r="D5394" t="str">
            <v>FILTRO ANAERÓBIO RETANGULAR, EM ALVENARIA COM BLOCOS DE CONCRETO, DIMENSÕES INTERNAS: 1,6 X 4,6 X H=1,67 M, VOLUME ÚTIL: 8832 L (PARA 84 CONTRIBUINTES). AF_12/2020</v>
          </cell>
          <cell r="E5394" t="str">
            <v>UN</v>
          </cell>
          <cell r="F5394" t="str">
            <v>11.695,47</v>
          </cell>
          <cell r="G5394" t="str">
            <v>12.408,88</v>
          </cell>
        </row>
        <row r="5395">
          <cell r="A5395" t="str">
            <v>SINAPI98093</v>
          </cell>
          <cell r="B5395" t="str">
            <v>SINAPI</v>
          </cell>
          <cell r="C5395" t="str">
            <v>98093</v>
          </cell>
          <cell r="D5395" t="str">
            <v>FILTRO ANAERÓBIO RETANGULAR, EM ALVENARIA COM BLOCOS DE CONCRETO, DIMENSÕES INTERNAS: 1,6 X 5,6 X H=1,67 M, VOLUME ÚTIL: 10752 L (PARA 103 CONTRIBUINTES). AF_12/2020</v>
          </cell>
          <cell r="E5395" t="str">
            <v>UN</v>
          </cell>
          <cell r="F5395" t="str">
            <v>13.796,41</v>
          </cell>
          <cell r="G5395" t="str">
            <v>14.638,82</v>
          </cell>
        </row>
        <row r="5396">
          <cell r="A5396" t="str">
            <v>SINAPI98094</v>
          </cell>
          <cell r="B5396" t="str">
            <v>SINAPI</v>
          </cell>
          <cell r="C5396" t="str">
            <v>98094</v>
          </cell>
          <cell r="D5396" t="str">
            <v>SUMIDOURO RETANGULAR, EM ALVENARIA COM BLOCOS DE CONCRETO, DIMENSÕES INTERNAS: 0,8 X 1,4 X H=3,0 M, ÁREA DE INFILTRAÇÃO: 13,2 M² (PARA 5 CONTRIBUINTES). AF_12/2020</v>
          </cell>
          <cell r="E5396" t="str">
            <v>UN</v>
          </cell>
          <cell r="F5396" t="str">
            <v>2.657,44</v>
          </cell>
          <cell r="G5396" t="str">
            <v>2.806,26</v>
          </cell>
        </row>
        <row r="5397">
          <cell r="A5397" t="str">
            <v>SINAPI98099</v>
          </cell>
          <cell r="B5397" t="str">
            <v>SINAPI</v>
          </cell>
          <cell r="C5397" t="str">
            <v>98099</v>
          </cell>
          <cell r="D5397" t="str">
            <v>SUMIDOURO RETANGULAR, EM ALVENARIA COM BLOCOS DE CONCRETO, DIMENSÕES INTERNAS: 1,0 X 3,0 X H=3,0 M, ÁREA DE INFILTRAÇÃO: 25 M² (PARA 10 CONTRIBUINTES). AF_12/2020</v>
          </cell>
          <cell r="E5397" t="str">
            <v>UN</v>
          </cell>
          <cell r="F5397" t="str">
            <v>4.532,93</v>
          </cell>
          <cell r="G5397" t="str">
            <v>4.788,24</v>
          </cell>
        </row>
        <row r="5398">
          <cell r="A5398" t="str">
            <v>SINAPI98100</v>
          </cell>
          <cell r="B5398" t="str">
            <v>SINAPI</v>
          </cell>
          <cell r="C5398" t="str">
            <v>98100</v>
          </cell>
          <cell r="D5398" t="str">
            <v>SUMIDOURO RETANGULAR, EM ALVENARIA COM BLOCOS DE CONCRETO, DIMENSÕES INTERNAS: 1,6 X 3,4 X H=3,0 M, ÁREA DE INFILTRAÇÃO: 32,9 M² (PARA 13 CONTRIBUINTES). . AF_12/2020</v>
          </cell>
          <cell r="E5398" t="str">
            <v>UN</v>
          </cell>
          <cell r="F5398" t="str">
            <v>5.915,66</v>
          </cell>
          <cell r="G5398" t="str">
            <v>6.252,66</v>
          </cell>
        </row>
        <row r="5399">
          <cell r="A5399" t="str">
            <v>SINAPI98101</v>
          </cell>
          <cell r="B5399" t="str">
            <v>SINAPI</v>
          </cell>
          <cell r="C5399" t="str">
            <v>98101</v>
          </cell>
          <cell r="D5399" t="str">
            <v>SUMIDOURO RETANGULAR, EM ALVENARIA COM BLOCOS DE CONCRETO, DIMENSÕES INTERNAS: 1,6 X 5,8 X H=3,0 M, ÁREA DE INFILTRAÇÃO: 50 M² (PARA 20 CONTRIBUINTES). . AF_12/2020</v>
          </cell>
          <cell r="E5399" t="str">
            <v>UN</v>
          </cell>
          <cell r="F5399" t="str">
            <v>8.732,41</v>
          </cell>
          <cell r="G5399" t="str">
            <v>9.233,53</v>
          </cell>
        </row>
        <row r="5400">
          <cell r="A5400" t="str">
            <v>SINAPI98109</v>
          </cell>
          <cell r="B5400" t="str">
            <v>SINAPI</v>
          </cell>
          <cell r="C5400" t="str">
            <v>98109</v>
          </cell>
          <cell r="D5400" t="str">
            <v>CAIXA DE GORDURA ESPECIAL (CAPACIDADE: 312 L - PARA ATÉ 146 PESSOAS SERVIDAS NO PICO), RETANGULAR, EM ALVENARIA COM BLOCOS DE CONCRETO, DIMENSÕES INTERNAS = 0,4X1,2 M, ALTURA INTERNA = 1 M. AF_12/2020</v>
          </cell>
          <cell r="E5400" t="str">
            <v>UN</v>
          </cell>
          <cell r="F5400" t="str">
            <v>817,62</v>
          </cell>
          <cell r="G5400" t="str">
            <v>876,59</v>
          </cell>
        </row>
        <row r="5401">
          <cell r="A5401" t="str">
            <v>SINAPI98110</v>
          </cell>
          <cell r="B5401" t="str">
            <v>SINAPI</v>
          </cell>
          <cell r="C5401" t="str">
            <v>98110</v>
          </cell>
          <cell r="D5401" t="str">
            <v>CAIXA DE GORDURA PEQUENA (CAPACIDADE: 19 L), CIRCULAR, EM PVC, DIÂMETRO INTERNO= 0,3 M. AF_12/2020</v>
          </cell>
          <cell r="E5401" t="str">
            <v>UN</v>
          </cell>
          <cell r="F5401" t="str">
            <v>405,92</v>
          </cell>
          <cell r="G5401" t="str">
            <v>407,78</v>
          </cell>
        </row>
        <row r="5402">
          <cell r="A5402" t="str">
            <v>SINAPI98111</v>
          </cell>
          <cell r="B5402" t="str">
            <v>SINAPI</v>
          </cell>
          <cell r="C5402" t="str">
            <v>98111</v>
          </cell>
          <cell r="D5402" t="str">
            <v>CAIXA DE INSPEÇÃO PARA ATERRAMENTO, CIRCULAR, EM POLIETILENO, DIÂMETRO INTERNO = 0,3 M. AF_12/2020</v>
          </cell>
          <cell r="E5402" t="str">
            <v>UN</v>
          </cell>
          <cell r="F5402" t="str">
            <v>54,97</v>
          </cell>
          <cell r="G5402" t="str">
            <v>56,01</v>
          </cell>
        </row>
        <row r="5403">
          <cell r="A5403" t="str">
            <v>SINAPI98112</v>
          </cell>
          <cell r="B5403" t="str">
            <v>SINAPI</v>
          </cell>
          <cell r="C5403" t="str">
            <v>98112</v>
          </cell>
          <cell r="D5403" t="str">
            <v>TIL (TUBO DE INSPEÇÃO E LIMPEZA) CONDOMINIAL PARA ESGOTO, EM PVC, DN 100 X 100 MM. AF_12/2020</v>
          </cell>
          <cell r="E5403" t="str">
            <v>UN</v>
          </cell>
          <cell r="F5403" t="str">
            <v>92,22</v>
          </cell>
          <cell r="G5403" t="str">
            <v>95,06</v>
          </cell>
        </row>
        <row r="5404">
          <cell r="A5404" t="str">
            <v>SINAPI98114</v>
          </cell>
          <cell r="B5404" t="str">
            <v>SINAPI</v>
          </cell>
          <cell r="C5404" t="str">
            <v>98114</v>
          </cell>
          <cell r="D5404" t="str">
            <v>TAMPA CIRCULAR PARA ESGOTO E DRENAGEM, EM FERRO FUNDIDO, DIÂMETRO INTERNO = 0,6 M. AF_12/2020</v>
          </cell>
          <cell r="E5404" t="str">
            <v>UN</v>
          </cell>
          <cell r="F5404" t="str">
            <v>707,75</v>
          </cell>
          <cell r="G5404" t="str">
            <v>714,59</v>
          </cell>
        </row>
        <row r="5405">
          <cell r="A5405" t="str">
            <v>SINAPI98115</v>
          </cell>
          <cell r="B5405" t="str">
            <v>SINAPI</v>
          </cell>
          <cell r="C5405" t="str">
            <v>98115</v>
          </cell>
          <cell r="D5405" t="str">
            <v>TAMPA CIRCULAR PARA ESGOTO E DRENAGEM, EM CONCRETO PRÉ-MOLDADO, DIÂMETRO INTERNO = 0,60 M E ALTURA = 0,10 M. AF_12/2020</v>
          </cell>
          <cell r="E5405" t="str">
            <v>UN</v>
          </cell>
          <cell r="F5405" t="str">
            <v>99,63</v>
          </cell>
          <cell r="G5405" t="str">
            <v>107,68</v>
          </cell>
        </row>
        <row r="5406">
          <cell r="A5406" t="str">
            <v>SINAPI89349</v>
          </cell>
          <cell r="B5406" t="str">
            <v>SINAPI</v>
          </cell>
          <cell r="C5406" t="str">
            <v>89349</v>
          </cell>
          <cell r="D5406" t="str">
            <v>REGISTRO DE PRESSÃO BRUTO, LATÃO, ROSCÁVEL, 1/2" - FORNECIMENTO E INSTALAÇÃO. AF_08/2021</v>
          </cell>
          <cell r="E5406" t="str">
            <v>UN</v>
          </cell>
          <cell r="F5406" t="str">
            <v>22,97</v>
          </cell>
          <cell r="G5406" t="str">
            <v>23,49</v>
          </cell>
        </row>
        <row r="5407">
          <cell r="A5407" t="str">
            <v>SINAPI89351</v>
          </cell>
          <cell r="B5407" t="str">
            <v>SINAPI</v>
          </cell>
          <cell r="C5407" t="str">
            <v>89351</v>
          </cell>
          <cell r="D5407" t="str">
            <v>REGISTRO DE PRESSÃO BRUTO, LATÃO,  ROSCÁVEL, 3/4'' - FORNECIMENTO E INSTALAÇÃO. AF_08/2021</v>
          </cell>
          <cell r="E5407" t="str">
            <v>UN</v>
          </cell>
          <cell r="F5407" t="str">
            <v>28,89</v>
          </cell>
          <cell r="G5407" t="str">
            <v>29,69</v>
          </cell>
        </row>
        <row r="5408">
          <cell r="A5408" t="str">
            <v>SINAPI89352</v>
          </cell>
          <cell r="B5408" t="str">
            <v>SINAPI</v>
          </cell>
          <cell r="C5408" t="str">
            <v>89352</v>
          </cell>
          <cell r="D5408" t="str">
            <v>REGISTRO DE GAVETA BRUTO, LATÃO, ROSCÁVEL, 1/2" - FORNECIMENTO E INSTALAÇÃO. AF_08/2021</v>
          </cell>
          <cell r="E5408" t="str">
            <v>UN</v>
          </cell>
          <cell r="F5408" t="str">
            <v>30,60</v>
          </cell>
          <cell r="G5408" t="str">
            <v>31,12</v>
          </cell>
        </row>
        <row r="5409">
          <cell r="A5409" t="str">
            <v>SINAPI89353</v>
          </cell>
          <cell r="B5409" t="str">
            <v>SINAPI</v>
          </cell>
          <cell r="C5409" t="str">
            <v>89353</v>
          </cell>
          <cell r="D5409" t="str">
            <v>REGISTRO DE GAVETA BRUTO, LATÃO, ROSCÁVEL, 3/4" - FORNECIMENTO E INSTALAÇÃO. AF_08/2021</v>
          </cell>
          <cell r="E5409" t="str">
            <v>UN</v>
          </cell>
          <cell r="F5409" t="str">
            <v>34,35</v>
          </cell>
          <cell r="G5409" t="str">
            <v>35,15</v>
          </cell>
        </row>
        <row r="5410">
          <cell r="A5410" t="str">
            <v>SINAPI89354</v>
          </cell>
          <cell r="B5410" t="str">
            <v>SINAPI</v>
          </cell>
          <cell r="C5410" t="str">
            <v>89354</v>
          </cell>
          <cell r="D5410" t="str">
            <v>MISTURADOR MONOCOMANDO PARA CHUVEIRO, BASE BRUTA E ACABAMENTO CROMADO - FORNECIMENTO E INSTALAÇÃO. AF_08/2021</v>
          </cell>
          <cell r="E5410" t="str">
            <v>UN</v>
          </cell>
          <cell r="F5410" t="str">
            <v>488,79</v>
          </cell>
          <cell r="G5410" t="str">
            <v>493,25</v>
          </cell>
        </row>
        <row r="5411">
          <cell r="A5411" t="str">
            <v>SINAPI89984</v>
          </cell>
          <cell r="B5411" t="str">
            <v>SINAPI</v>
          </cell>
          <cell r="C5411" t="str">
            <v>89984</v>
          </cell>
          <cell r="D5411" t="str">
            <v>REGISTRO DE PRESSÃO BRUTO, LATÃO, ROSCÁVEL, 1/2", COM ACABAMENTO E CANOPLA CROMADOS - FORNECIMENTO E INSTALAÇÃO. AF_08/2021</v>
          </cell>
          <cell r="E5411" t="str">
            <v>UN</v>
          </cell>
          <cell r="F5411" t="str">
            <v>72,63</v>
          </cell>
          <cell r="G5411" t="str">
            <v>73,95</v>
          </cell>
        </row>
        <row r="5412">
          <cell r="A5412" t="str">
            <v>SINAPI89985</v>
          </cell>
          <cell r="B5412" t="str">
            <v>SINAPI</v>
          </cell>
          <cell r="C5412" t="str">
            <v>89985</v>
          </cell>
          <cell r="D5412" t="str">
            <v>REGISTRO DE PRESSÃO BRUTO, LATÃO, ROSCÁVEL, 3/4", COM ACABAMENTO E CANOPLA CROMADOS - FORNECIMENTO E INSTALAÇÃO. AF_08/2021</v>
          </cell>
          <cell r="E5412" t="str">
            <v>UN</v>
          </cell>
          <cell r="F5412" t="str">
            <v>77,02</v>
          </cell>
          <cell r="G5412" t="str">
            <v>78,61</v>
          </cell>
        </row>
        <row r="5413">
          <cell r="A5413" t="str">
            <v>SINAPI89986</v>
          </cell>
          <cell r="B5413" t="str">
            <v>SINAPI</v>
          </cell>
          <cell r="C5413" t="str">
            <v>89986</v>
          </cell>
          <cell r="D5413" t="str">
            <v>REGISTRO DE GAVETA BRUTO, LATÃO, ROSCÁVEL, 1/2", COM ACABAMENTO E CANOPLA CROMADOS - FORNECIMENTO E INSTALAÇÃO. AF_08/2021</v>
          </cell>
          <cell r="E5413" t="str">
            <v>UN</v>
          </cell>
          <cell r="F5413" t="str">
            <v>70,88</v>
          </cell>
          <cell r="G5413" t="str">
            <v>72,20</v>
          </cell>
        </row>
        <row r="5414">
          <cell r="A5414" t="str">
            <v>SINAPI89987</v>
          </cell>
          <cell r="B5414" t="str">
            <v>SINAPI</v>
          </cell>
          <cell r="C5414" t="str">
            <v>89987</v>
          </cell>
          <cell r="D5414" t="str">
            <v>REGISTRO DE GAVETA BRUTO, LATÃO, ROSCÁVEL, 3/4", COM ACABAMENTO E CANOPLA CROMADOS - FORNECIMENTO E INSTALAÇÃO. AF_08/2021</v>
          </cell>
          <cell r="E5414" t="str">
            <v>UN</v>
          </cell>
          <cell r="F5414" t="str">
            <v>80,85</v>
          </cell>
          <cell r="G5414" t="str">
            <v>82,44</v>
          </cell>
        </row>
        <row r="5415">
          <cell r="A5415" t="str">
            <v>SINAPI90371</v>
          </cell>
          <cell r="B5415" t="str">
            <v>SINAPI</v>
          </cell>
          <cell r="C5415" t="str">
            <v>90371</v>
          </cell>
          <cell r="D5415" t="str">
            <v>REGISTRO DE ESFERA, PVC, ROSCÁVEL, COM VOLANTE, 3/4" - FORNECIMENTO E INSTALAÇÃO. AF_08/2021</v>
          </cell>
          <cell r="E5415" t="str">
            <v>UN</v>
          </cell>
          <cell r="F5415" t="str">
            <v>34,21</v>
          </cell>
          <cell r="G5415" t="str">
            <v>35,01</v>
          </cell>
        </row>
        <row r="5416">
          <cell r="A5416" t="str">
            <v>SINAPI94489</v>
          </cell>
          <cell r="B5416" t="str">
            <v>SINAPI</v>
          </cell>
          <cell r="C5416" t="str">
            <v>94489</v>
          </cell>
          <cell r="D5416" t="str">
            <v>REGISTRO DE ESFERA, PVC, SOLDÁVEL, COM VOLANTE, DN  25 MM - FORNECIMENTO E INSTALAÇÃO. AF_08/2021</v>
          </cell>
          <cell r="E5416" t="str">
            <v>UN</v>
          </cell>
          <cell r="F5416" t="str">
            <v>33,96</v>
          </cell>
          <cell r="G5416" t="str">
            <v>34,53</v>
          </cell>
        </row>
        <row r="5417">
          <cell r="A5417" t="str">
            <v>SINAPI94490</v>
          </cell>
          <cell r="B5417" t="str">
            <v>SINAPI</v>
          </cell>
          <cell r="C5417" t="str">
            <v>94490</v>
          </cell>
          <cell r="D5417" t="str">
            <v>REGISTRO DE ESFERA, PVC, SOLDÁVEL, COM VOLANTE, DN  32 MM - FORNECIMENTO E INSTALAÇÃO. AF_08/2021</v>
          </cell>
          <cell r="E5417" t="str">
            <v>UN</v>
          </cell>
          <cell r="F5417" t="str">
            <v>50,34</v>
          </cell>
          <cell r="G5417" t="str">
            <v>50,91</v>
          </cell>
        </row>
        <row r="5418">
          <cell r="A5418" t="str">
            <v>SINAPI94491</v>
          </cell>
          <cell r="B5418" t="str">
            <v>SINAPI</v>
          </cell>
          <cell r="C5418" t="str">
            <v>94491</v>
          </cell>
          <cell r="D5418" t="str">
            <v>REGISTRO DE ESFERA, PVC, SOLDÁVEL, COM VOLANTE, DN  40 MM - FORNECIMENTO E INSTALAÇÃO. AF_08/2021</v>
          </cell>
          <cell r="E5418" t="str">
            <v>UN</v>
          </cell>
          <cell r="F5418" t="str">
            <v>68,40</v>
          </cell>
          <cell r="G5418" t="str">
            <v>69,21</v>
          </cell>
        </row>
        <row r="5419">
          <cell r="A5419" t="str">
            <v>SINAPI94492</v>
          </cell>
          <cell r="B5419" t="str">
            <v>SINAPI</v>
          </cell>
          <cell r="C5419" t="str">
            <v>94492</v>
          </cell>
          <cell r="D5419" t="str">
            <v>REGISTRO DE ESFERA, PVC, SOLDÁVEL, COM VOLANTE, DN  50 MM - FORNECIMENTO E INSTALAÇÃO. AF_08/2021</v>
          </cell>
          <cell r="E5419" t="str">
            <v>UN</v>
          </cell>
          <cell r="F5419" t="str">
            <v>70,34</v>
          </cell>
          <cell r="G5419" t="str">
            <v>71,15</v>
          </cell>
        </row>
        <row r="5420">
          <cell r="A5420" t="str">
            <v>SINAPI94493</v>
          </cell>
          <cell r="B5420" t="str">
            <v>SINAPI</v>
          </cell>
          <cell r="C5420" t="str">
            <v>94493</v>
          </cell>
          <cell r="D5420" t="str">
            <v>REGISTRO DE ESFERA, PVC, SOLDÁVEL, COM VOLANTE, DN  60 MM - FORNECIMENTO E INSTALAÇÃO. AF_08/2021</v>
          </cell>
          <cell r="E5420" t="str">
            <v>UN</v>
          </cell>
          <cell r="F5420" t="str">
            <v>128,28</v>
          </cell>
          <cell r="G5420" t="str">
            <v>129,61</v>
          </cell>
        </row>
        <row r="5421">
          <cell r="A5421" t="str">
            <v>SINAPI94495</v>
          </cell>
          <cell r="B5421" t="str">
            <v>SINAPI</v>
          </cell>
          <cell r="C5421" t="str">
            <v>94495</v>
          </cell>
          <cell r="D5421" t="str">
            <v>REGISTRO DE GAVETA BRUTO, LATÃO, ROSCÁVEL, 1" - FORNECIMENTO E INSTALAÇÃO. AF_08/2021</v>
          </cell>
          <cell r="E5421" t="str">
            <v>UN</v>
          </cell>
          <cell r="F5421" t="str">
            <v>52,70</v>
          </cell>
          <cell r="G5421" t="str">
            <v>53,77</v>
          </cell>
        </row>
        <row r="5422">
          <cell r="A5422" t="str">
            <v>SINAPI94496</v>
          </cell>
          <cell r="B5422" t="str">
            <v>SINAPI</v>
          </cell>
          <cell r="C5422" t="str">
            <v>94496</v>
          </cell>
          <cell r="D5422" t="str">
            <v>REGISTRO DE GAVETA BRUTO, LATÃO, ROSCÁVEL, 1 1/4" - FORNECIMENTO E INSTALAÇÃO. AF_08/2021</v>
          </cell>
          <cell r="E5422" t="str">
            <v>UN</v>
          </cell>
          <cell r="F5422" t="str">
            <v>71,79</v>
          </cell>
          <cell r="G5422" t="str">
            <v>73,25</v>
          </cell>
        </row>
        <row r="5423">
          <cell r="A5423" t="str">
            <v>SINAPI94497</v>
          </cell>
          <cell r="B5423" t="str">
            <v>SINAPI</v>
          </cell>
          <cell r="C5423" t="str">
            <v>94497</v>
          </cell>
          <cell r="D5423" t="str">
            <v>REGISTRO DE GAVETA BRUTO, LATÃO, ROSCÁVEL, 1 1/2" - FORNECIMENTO E INSTALAÇÃO. AF_08/2021</v>
          </cell>
          <cell r="E5423" t="str">
            <v>UN</v>
          </cell>
          <cell r="F5423" t="str">
            <v>91,11</v>
          </cell>
          <cell r="G5423" t="str">
            <v>93,01</v>
          </cell>
        </row>
        <row r="5424">
          <cell r="A5424" t="str">
            <v>SINAPI94498</v>
          </cell>
          <cell r="B5424" t="str">
            <v>SINAPI</v>
          </cell>
          <cell r="C5424" t="str">
            <v>94498</v>
          </cell>
          <cell r="D5424" t="str">
            <v>REGISTRO DE GAVETA BRUTO, LATÃO, ROSCÁVEL, 2" - FORNECIMENTO E INSTALAÇÃO. AF_08/2021</v>
          </cell>
          <cell r="E5424" t="str">
            <v>UN</v>
          </cell>
          <cell r="F5424" t="str">
            <v>125,26</v>
          </cell>
          <cell r="G5424" t="str">
            <v>127,71</v>
          </cell>
        </row>
        <row r="5425">
          <cell r="A5425" t="str">
            <v>SINAPI94499</v>
          </cell>
          <cell r="B5425" t="str">
            <v>SINAPI</v>
          </cell>
          <cell r="C5425" t="str">
            <v>94499</v>
          </cell>
          <cell r="D5425" t="str">
            <v>REGISTRO DE GAVETA BRUTO, LATÃO, ROSCÁVEL, 2 1/2" - FORNECIMENTO E INSTALAÇÃO. AF_08/2021</v>
          </cell>
          <cell r="E5425" t="str">
            <v>UN</v>
          </cell>
          <cell r="F5425" t="str">
            <v>244,50</v>
          </cell>
          <cell r="G5425" t="str">
            <v>247,77</v>
          </cell>
        </row>
        <row r="5426">
          <cell r="A5426" t="str">
            <v>SINAPI94500</v>
          </cell>
          <cell r="B5426" t="str">
            <v>SINAPI</v>
          </cell>
          <cell r="C5426" t="str">
            <v>94500</v>
          </cell>
          <cell r="D5426" t="str">
            <v>REGISTRO DE GAVETA BRUTO, LATÃO, ROSCÁVEL, 3" - FORNECIMENTO E INSTALAÇÃO. AF_08/2021</v>
          </cell>
          <cell r="E5426" t="str">
            <v>UN</v>
          </cell>
          <cell r="F5426" t="str">
            <v>297,15</v>
          </cell>
          <cell r="G5426" t="str">
            <v>301,25</v>
          </cell>
        </row>
        <row r="5427">
          <cell r="A5427" t="str">
            <v>SINAPI94501</v>
          </cell>
          <cell r="B5427" t="str">
            <v>SINAPI</v>
          </cell>
          <cell r="C5427" t="str">
            <v>94501</v>
          </cell>
          <cell r="D5427" t="str">
            <v>REGISTRO DE GAVETA BRUTO, LATÃO, ROSCÁVEL, 4" - FORNECIMENTO E INSTALAÇÃO. AF_08/2021</v>
          </cell>
          <cell r="E5427" t="str">
            <v>UN</v>
          </cell>
          <cell r="F5427" t="str">
            <v>590,85</v>
          </cell>
          <cell r="G5427" t="str">
            <v>596,06</v>
          </cell>
        </row>
        <row r="5428">
          <cell r="A5428" t="str">
            <v>SINAPI94792</v>
          </cell>
          <cell r="B5428" t="str">
            <v>SINAPI</v>
          </cell>
          <cell r="C5428" t="str">
            <v>94792</v>
          </cell>
          <cell r="D5428" t="str">
            <v>REGISTRO DE GAVETA BRUTO, LATÃO, ROSCÁVEL, 1", COM ACABAMENTO E CANOPLA CROMADOS - FORNECIMENTO E INSTALAÇÃO. AF_08/2021</v>
          </cell>
          <cell r="E5428" t="str">
            <v>UN</v>
          </cell>
          <cell r="F5428" t="str">
            <v>98,30</v>
          </cell>
          <cell r="G5428" t="str">
            <v>100,17</v>
          </cell>
        </row>
        <row r="5429">
          <cell r="A5429" t="str">
            <v>SINAPI94793</v>
          </cell>
          <cell r="B5429" t="str">
            <v>SINAPI</v>
          </cell>
          <cell r="C5429" t="str">
            <v>94793</v>
          </cell>
          <cell r="D5429" t="str">
            <v>REGISTRO DE GAVETA BRUTO, LATÃO, ROSCÁVEL, 1 1/4", COM ACABAMENTO E CANOPLA CROMADOS - FORNECIMENTO E INSTALAÇÃO. AF_08/2021</v>
          </cell>
          <cell r="E5429" t="str">
            <v>UN</v>
          </cell>
          <cell r="F5429" t="str">
            <v>133,79</v>
          </cell>
          <cell r="G5429" t="str">
            <v>136,04</v>
          </cell>
        </row>
        <row r="5430">
          <cell r="A5430" t="str">
            <v>SINAPI94794</v>
          </cell>
          <cell r="B5430" t="str">
            <v>SINAPI</v>
          </cell>
          <cell r="C5430" t="str">
            <v>94794</v>
          </cell>
          <cell r="D5430" t="str">
            <v>REGISTRO DE GAVETA BRUTO, LATÃO, ROSCÁVEL, 1 1/2", COM ACABAMENTO E CANOPLA CROMADOS - FORNECIMENTO E INSTALAÇÃO. AF_08/2021</v>
          </cell>
          <cell r="E5430" t="str">
            <v>UN</v>
          </cell>
          <cell r="F5430" t="str">
            <v>142,77</v>
          </cell>
          <cell r="G5430" t="str">
            <v>145,47</v>
          </cell>
        </row>
        <row r="5431">
          <cell r="A5431" t="str">
            <v>SINAPI94795</v>
          </cell>
          <cell r="B5431" t="str">
            <v>SINAPI</v>
          </cell>
          <cell r="C5431" t="str">
            <v>94795</v>
          </cell>
          <cell r="D5431" t="str">
            <v>TORNEIRA DE BOIA PARA CAIXA D'ÁGUA, ROSCÁVEL, 1/2" - FORNECIMENTO E INSTALAÇÃO. AF_08/2021</v>
          </cell>
          <cell r="E5431" t="str">
            <v>UN</v>
          </cell>
          <cell r="F5431" t="str">
            <v>44,08</v>
          </cell>
          <cell r="G5431" t="str">
            <v>44,97</v>
          </cell>
        </row>
        <row r="5432">
          <cell r="A5432" t="str">
            <v>SINAPI94796</v>
          </cell>
          <cell r="B5432" t="str">
            <v>SINAPI</v>
          </cell>
          <cell r="C5432" t="str">
            <v>94796</v>
          </cell>
          <cell r="D5432" t="str">
            <v>TORNEIRA DE BOIA PARA CAIXA D'ÁGUA, ROSCÁVEL, 3/4" - FORNECIMENTO E INSTALAÇÃO. AF_08/2021</v>
          </cell>
          <cell r="E5432" t="str">
            <v>UN</v>
          </cell>
          <cell r="F5432" t="str">
            <v>51,01</v>
          </cell>
          <cell r="G5432" t="str">
            <v>52,38</v>
          </cell>
        </row>
        <row r="5433">
          <cell r="A5433" t="str">
            <v>SINAPI94797</v>
          </cell>
          <cell r="B5433" t="str">
            <v>SINAPI</v>
          </cell>
          <cell r="C5433" t="str">
            <v>94797</v>
          </cell>
          <cell r="D5433" t="str">
            <v>TORNEIRA DE BOIA PARA CAIXA D'ÁGUA, ROSCÁVEL, 1" - FORNECIMENTO E INSTALAÇÃO. AF_08/2021</v>
          </cell>
          <cell r="E5433" t="str">
            <v>UN</v>
          </cell>
          <cell r="F5433" t="str">
            <v>104,34</v>
          </cell>
          <cell r="G5433" t="str">
            <v>106,19</v>
          </cell>
        </row>
        <row r="5434">
          <cell r="A5434" t="str">
            <v>SINAPI94798</v>
          </cell>
          <cell r="B5434" t="str">
            <v>SINAPI</v>
          </cell>
          <cell r="C5434" t="str">
            <v>94798</v>
          </cell>
          <cell r="D5434" t="str">
            <v>TORNEIRA DE BOIA PARA CAIXA D'ÁGUA, ROSCÁVEL, 1 1/4" - FORNECIMENTO E INSTALAÇÃO. AF_08/2021</v>
          </cell>
          <cell r="E5434" t="str">
            <v>UN</v>
          </cell>
          <cell r="F5434" t="str">
            <v>172,38</v>
          </cell>
          <cell r="G5434" t="str">
            <v>174,89</v>
          </cell>
        </row>
        <row r="5435">
          <cell r="A5435" t="str">
            <v>SINAPI94799</v>
          </cell>
          <cell r="B5435" t="str">
            <v>SINAPI</v>
          </cell>
          <cell r="C5435" t="str">
            <v>94799</v>
          </cell>
          <cell r="D5435" t="str">
            <v>TORNEIRA DE BOIA PARA CAIXA D'ÁGUA, ROSCÁVEL, 1 1/2" - FORNECIMENTO E INSTALAÇÃO. AF_08/2021</v>
          </cell>
          <cell r="E5435" t="str">
            <v>UN</v>
          </cell>
          <cell r="F5435" t="str">
            <v>211,88</v>
          </cell>
          <cell r="G5435" t="str">
            <v>215,16</v>
          </cell>
        </row>
        <row r="5436">
          <cell r="A5436" t="str">
            <v>SINAPI94800</v>
          </cell>
          <cell r="B5436" t="str">
            <v>SINAPI</v>
          </cell>
          <cell r="C5436" t="str">
            <v>94800</v>
          </cell>
          <cell r="D5436" t="str">
            <v>TORNEIRA DE BOIA PARA CAIXA D'ÁGUA, ROSCÁVEL, 2" - FORNECIMENTO E INSTALAÇÃO. AF_08/2021</v>
          </cell>
          <cell r="E5436" t="str">
            <v>UN</v>
          </cell>
          <cell r="F5436" t="str">
            <v>272,06</v>
          </cell>
          <cell r="G5436" t="str">
            <v>276,29</v>
          </cell>
        </row>
        <row r="5437">
          <cell r="A5437" t="str">
            <v>SINAPI95248</v>
          </cell>
          <cell r="B5437" t="str">
            <v>SINAPI</v>
          </cell>
          <cell r="C5437" t="str">
            <v>95248</v>
          </cell>
          <cell r="D5437" t="str">
            <v>VÁLVULA DE ESFERA BRUTA, BRONZE, ROSCÁVEL, 1/2" - FORNECIMENTO E INSTALAÇÃO. AF_08/2021</v>
          </cell>
          <cell r="E5437" t="str">
            <v>UN</v>
          </cell>
          <cell r="F5437" t="str">
            <v>43,67</v>
          </cell>
          <cell r="G5437" t="str">
            <v>44,19</v>
          </cell>
        </row>
        <row r="5438">
          <cell r="A5438" t="str">
            <v>SINAPI95249</v>
          </cell>
          <cell r="B5438" t="str">
            <v>SINAPI</v>
          </cell>
          <cell r="C5438" t="str">
            <v>95249</v>
          </cell>
          <cell r="D5438" t="str">
            <v>VÁLVULA DE ESFERA BRUTA, BRONZE, ROSCÁVEL, 3/4'' - FORNECIMENTO E INSTALAÇÃO. AF_08/2021</v>
          </cell>
          <cell r="E5438" t="str">
            <v>UN</v>
          </cell>
          <cell r="F5438" t="str">
            <v>52,05</v>
          </cell>
          <cell r="G5438" t="str">
            <v>52,85</v>
          </cell>
        </row>
        <row r="5439">
          <cell r="A5439" t="str">
            <v>SINAPI95250</v>
          </cell>
          <cell r="B5439" t="str">
            <v>SINAPI</v>
          </cell>
          <cell r="C5439" t="str">
            <v>95250</v>
          </cell>
          <cell r="D5439" t="str">
            <v>VÁLVULA DE ESFERA BRUTA, BRONZE, ROSCÁVEL, 1'' - FORNECIMENTO E INSTALAÇÃO. AF_08/2021</v>
          </cell>
          <cell r="E5439" t="str">
            <v>UN</v>
          </cell>
          <cell r="F5439" t="str">
            <v>70,27</v>
          </cell>
          <cell r="G5439" t="str">
            <v>71,34</v>
          </cell>
        </row>
        <row r="5440">
          <cell r="A5440" t="str">
            <v>SINAPI95251</v>
          </cell>
          <cell r="B5440" t="str">
            <v>SINAPI</v>
          </cell>
          <cell r="C5440" t="str">
            <v>95251</v>
          </cell>
          <cell r="D5440" t="str">
            <v>VÁLVULA DE ESFERA BRUTA, BRONZE, ROSCÁVEL, 1 1/4'' - FORNECIMENTO E INSTALAÇÃO. AF_08/2021</v>
          </cell>
          <cell r="E5440" t="str">
            <v>UN</v>
          </cell>
          <cell r="F5440" t="str">
            <v>103,55</v>
          </cell>
          <cell r="G5440" t="str">
            <v>105,01</v>
          </cell>
        </row>
        <row r="5441">
          <cell r="A5441" t="str">
            <v>SINAPI95252</v>
          </cell>
          <cell r="B5441" t="str">
            <v>SINAPI</v>
          </cell>
          <cell r="C5441" t="str">
            <v>95252</v>
          </cell>
          <cell r="D5441" t="str">
            <v>VÁLVULA DE ESFERA BRUTA, BRONZE, ROSCÁVEL, 1 1/2'' - FORNECIMENTO E INSTALAÇÃO. AF_08/2021</v>
          </cell>
          <cell r="E5441" t="str">
            <v>UN</v>
          </cell>
          <cell r="F5441" t="str">
            <v>125,97</v>
          </cell>
          <cell r="G5441" t="str">
            <v>127,87</v>
          </cell>
        </row>
        <row r="5442">
          <cell r="A5442" t="str">
            <v>SINAPI95253</v>
          </cell>
          <cell r="B5442" t="str">
            <v>SINAPI</v>
          </cell>
          <cell r="C5442" t="str">
            <v>95253</v>
          </cell>
          <cell r="D5442" t="str">
            <v>VÁLVULA DE ESFERA BRUTA, BRONZE, ROSCÁVEL, 2'' - FORNECIMENTO E INSTALAÇÃO. AF_08/2021</v>
          </cell>
          <cell r="E5442" t="str">
            <v>UN</v>
          </cell>
          <cell r="F5442" t="str">
            <v>190,20</v>
          </cell>
          <cell r="G5442" t="str">
            <v>192,65</v>
          </cell>
        </row>
        <row r="5443">
          <cell r="A5443" t="str">
            <v>SINAPI99619</v>
          </cell>
          <cell r="B5443" t="str">
            <v>SINAPI</v>
          </cell>
          <cell r="C5443" t="str">
            <v>99619</v>
          </cell>
          <cell r="D5443" t="str">
            <v>VÁLVULA DE RETENÇÃO HORIZONTAL, DE BRONZE, ROSCÁVEL, 3/4" - FORNECIMENTO E INSTALAÇÃO. AF_08/2021</v>
          </cell>
          <cell r="E5443" t="str">
            <v>UN</v>
          </cell>
          <cell r="F5443" t="str">
            <v>119,65</v>
          </cell>
          <cell r="G5443" t="str">
            <v>120,45</v>
          </cell>
        </row>
        <row r="5444">
          <cell r="A5444" t="str">
            <v>SINAPI99620</v>
          </cell>
          <cell r="B5444" t="str">
            <v>SINAPI</v>
          </cell>
          <cell r="C5444" t="str">
            <v>99620</v>
          </cell>
          <cell r="D5444" t="str">
            <v>VÁLVULA DE RETENÇÃO HORIZONTAL, DE BRONZE, ROSCÁVEL, 1" - FORNECIMENTO E INSTALAÇÃO. AF_08/2021</v>
          </cell>
          <cell r="E5444" t="str">
            <v>UN</v>
          </cell>
          <cell r="F5444" t="str">
            <v>162,57</v>
          </cell>
          <cell r="G5444" t="str">
            <v>163,64</v>
          </cell>
        </row>
        <row r="5445">
          <cell r="A5445" t="str">
            <v>SINAPI99621</v>
          </cell>
          <cell r="B5445" t="str">
            <v>SINAPI</v>
          </cell>
          <cell r="C5445" t="str">
            <v>99621</v>
          </cell>
          <cell r="D5445" t="str">
            <v>VÁLVULA DE RETENÇÃO HORIZONTAL, DE BRONZE, ROSCÁVEL, 1 1/4" - FORNECIMENTO E INSTALAÇÃO. AF_08/2021</v>
          </cell>
          <cell r="E5445" t="str">
            <v>UN</v>
          </cell>
          <cell r="F5445" t="str">
            <v>242,12</v>
          </cell>
          <cell r="G5445" t="str">
            <v>243,58</v>
          </cell>
        </row>
        <row r="5446">
          <cell r="A5446" t="str">
            <v>SINAPI99622</v>
          </cell>
          <cell r="B5446" t="str">
            <v>SINAPI</v>
          </cell>
          <cell r="C5446" t="str">
            <v>99622</v>
          </cell>
          <cell r="D5446" t="str">
            <v>VÁLVULA DE RETENÇÃO HORIZONTAL, DE BRONZE, ROSCÁVEL, 1 1/2"  - FORNECIMENTO E INSTALAÇÃO. AF_08/2021</v>
          </cell>
          <cell r="E5446" t="str">
            <v>UN</v>
          </cell>
          <cell r="F5446" t="str">
            <v>272,85</v>
          </cell>
          <cell r="G5446" t="str">
            <v>274,75</v>
          </cell>
        </row>
        <row r="5447">
          <cell r="A5447" t="str">
            <v>SINAPI99623</v>
          </cell>
          <cell r="B5447" t="str">
            <v>SINAPI</v>
          </cell>
          <cell r="C5447" t="str">
            <v>99623</v>
          </cell>
          <cell r="D5447" t="str">
            <v>VÁLVULA DE RETENÇÃO HORIZONTAL, DE BRONZE, ROSCÁVEL, 2"  - FORNECIMENTO E INSTALAÇÃO. AF_08/2021</v>
          </cell>
          <cell r="E5447" t="str">
            <v>UN</v>
          </cell>
          <cell r="F5447" t="str">
            <v>380,49</v>
          </cell>
          <cell r="G5447" t="str">
            <v>382,94</v>
          </cell>
        </row>
        <row r="5448">
          <cell r="A5448" t="str">
            <v>SINAPI99624</v>
          </cell>
          <cell r="B5448" t="str">
            <v>SINAPI</v>
          </cell>
          <cell r="C5448" t="str">
            <v>99624</v>
          </cell>
          <cell r="D5448" t="str">
            <v>VÁLVULA DE RETENÇÃO HORIZONTAL, DE BRONZE, ROSCÁVEL, 2 1/2" - FORNECIMENTO E INSTALAÇÃO. AF_08/2021</v>
          </cell>
          <cell r="E5448" t="str">
            <v>UN</v>
          </cell>
          <cell r="F5448" t="str">
            <v>542,19</v>
          </cell>
          <cell r="G5448" t="str">
            <v>545,46</v>
          </cell>
        </row>
        <row r="5449">
          <cell r="A5449" t="str">
            <v>SINAPI99625</v>
          </cell>
          <cell r="B5449" t="str">
            <v>SINAPI</v>
          </cell>
          <cell r="C5449" t="str">
            <v>99625</v>
          </cell>
          <cell r="D5449" t="str">
            <v>VÁLVULA DE RETENÇÃO HORIZONTAL, DE BRONZE, ROSCÁVEL, 3" - FORNECIMENTO E INSTALAÇÃO. AF_08/2021</v>
          </cell>
          <cell r="E5449" t="str">
            <v>UN</v>
          </cell>
          <cell r="F5449" t="str">
            <v>745,29</v>
          </cell>
          <cell r="G5449" t="str">
            <v>749,39</v>
          </cell>
        </row>
        <row r="5450">
          <cell r="A5450" t="str">
            <v>SINAPI99626</v>
          </cell>
          <cell r="B5450" t="str">
            <v>SINAPI</v>
          </cell>
          <cell r="C5450" t="str">
            <v>99626</v>
          </cell>
          <cell r="D5450" t="str">
            <v>VÁLVULA DE RETENÇÃO HORIZONTAL, DE BRONZE, ROSCÁVEL, 4" - FORNECIMENTO E INSTALAÇÃO. AF_08/2021</v>
          </cell>
          <cell r="E5450" t="str">
            <v>UN</v>
          </cell>
          <cell r="F5450" t="str">
            <v>1.146,15</v>
          </cell>
          <cell r="G5450" t="str">
            <v>1.151,36</v>
          </cell>
        </row>
        <row r="5451">
          <cell r="A5451" t="str">
            <v>SINAPI99627</v>
          </cell>
          <cell r="B5451" t="str">
            <v>SINAPI</v>
          </cell>
          <cell r="C5451" t="str">
            <v>99627</v>
          </cell>
          <cell r="D5451" t="str">
            <v>VÁLVULA DE RETENÇÃO VERTICAL, DE BRONZE, ROSCÁVEL, 1/2" - FORNECIMENTO E INSTALAÇÃO. AF_08/2021</v>
          </cell>
          <cell r="E5451" t="str">
            <v>UN</v>
          </cell>
          <cell r="F5451" t="str">
            <v>72,24</v>
          </cell>
          <cell r="G5451" t="str">
            <v>72,76</v>
          </cell>
        </row>
        <row r="5452">
          <cell r="A5452" t="str">
            <v>SINAPI99628</v>
          </cell>
          <cell r="B5452" t="str">
            <v>SINAPI</v>
          </cell>
          <cell r="C5452" t="str">
            <v>99628</v>
          </cell>
          <cell r="D5452" t="str">
            <v>VÁLVULA DE RETENÇÃO VERTICAL, DE BRONZE, ROSCÁVEL, 3/4" - FORNECIMENTO E INSTALAÇÃO. AF_08/2021</v>
          </cell>
          <cell r="E5452" t="str">
            <v>UN</v>
          </cell>
          <cell r="F5452" t="str">
            <v>79,12</v>
          </cell>
          <cell r="G5452" t="str">
            <v>79,92</v>
          </cell>
        </row>
        <row r="5453">
          <cell r="A5453" t="str">
            <v>SINAPI99629</v>
          </cell>
          <cell r="B5453" t="str">
            <v>SINAPI</v>
          </cell>
          <cell r="C5453" t="str">
            <v>99629</v>
          </cell>
          <cell r="D5453" t="str">
            <v>VÁLVULA DE RETENÇÃO VERTICAL, DE BRONZE, ROSCÁVEL, 1" - FORNECIMENTO E INSTALAÇÃO. AF_08/2021</v>
          </cell>
          <cell r="E5453" t="str">
            <v>UN</v>
          </cell>
          <cell r="F5453" t="str">
            <v>88,18</v>
          </cell>
          <cell r="G5453" t="str">
            <v>89,25</v>
          </cell>
        </row>
        <row r="5454">
          <cell r="A5454" t="str">
            <v>SINAPI99630</v>
          </cell>
          <cell r="B5454" t="str">
            <v>SINAPI</v>
          </cell>
          <cell r="C5454" t="str">
            <v>99630</v>
          </cell>
          <cell r="D5454" t="str">
            <v>VÁLVULA DE RETENÇÃO VERTICAL, DE BRONZE, ROSCÁVEL, 1 1/4" - FORNECIMENTO E INSTALAÇÃO. AF_08/2021</v>
          </cell>
          <cell r="E5454" t="str">
            <v>UN</v>
          </cell>
          <cell r="F5454" t="str">
            <v>131,01</v>
          </cell>
          <cell r="G5454" t="str">
            <v>132,47</v>
          </cell>
        </row>
        <row r="5455">
          <cell r="A5455" t="str">
            <v>SINAPI99631</v>
          </cell>
          <cell r="B5455" t="str">
            <v>SINAPI</v>
          </cell>
          <cell r="C5455" t="str">
            <v>99631</v>
          </cell>
          <cell r="D5455" t="str">
            <v>VÁLVULA DE RETENÇÃO VERTICAL, DE BRONZE, ROSCÁVEL, 1 1/2" - FORNECIMENTO E INSTALAÇÃO. AF_08/2021</v>
          </cell>
          <cell r="E5455" t="str">
            <v>UN</v>
          </cell>
          <cell r="F5455" t="str">
            <v>152,78</v>
          </cell>
          <cell r="G5455" t="str">
            <v>154,68</v>
          </cell>
        </row>
        <row r="5456">
          <cell r="A5456" t="str">
            <v>SINAPI99632</v>
          </cell>
          <cell r="B5456" t="str">
            <v>SINAPI</v>
          </cell>
          <cell r="C5456" t="str">
            <v>99632</v>
          </cell>
          <cell r="D5456" t="str">
            <v>VÁLVULA DE RETENÇÃO VERTICAL, DE BRONZE, ROSCÁVEL, 2" - FORNECIMENTO E INSTALAÇÃO. AF_08/2021</v>
          </cell>
          <cell r="E5456" t="str">
            <v>UN</v>
          </cell>
          <cell r="F5456" t="str">
            <v>219,92</v>
          </cell>
          <cell r="G5456" t="str">
            <v>222,37</v>
          </cell>
        </row>
        <row r="5457">
          <cell r="A5457" t="str">
            <v>SINAPI99633</v>
          </cell>
          <cell r="B5457" t="str">
            <v>SINAPI</v>
          </cell>
          <cell r="C5457" t="str">
            <v>99633</v>
          </cell>
          <cell r="D5457" t="str">
            <v>VÁLVULA DE RETENÇÃO VERTICAL, DE BRONZE, ROSCÁVEL, 3" - FORNECIMENTO E INSTALAÇÃO. AF_08/2021</v>
          </cell>
          <cell r="E5457" t="str">
            <v>UN</v>
          </cell>
          <cell r="F5457" t="str">
            <v>470,58</v>
          </cell>
          <cell r="G5457" t="str">
            <v>474,68</v>
          </cell>
        </row>
        <row r="5458">
          <cell r="A5458" t="str">
            <v>SINAPI99634</v>
          </cell>
          <cell r="B5458" t="str">
            <v>SINAPI</v>
          </cell>
          <cell r="C5458" t="str">
            <v>99634</v>
          </cell>
          <cell r="D5458" t="str">
            <v>VÁLVULA DE RETENÇÃO VERTICAL, DE BRONZE, ROSCÁVEL, 4" - FORNECIMENTO E INSTALAÇÃO. AF_08/2021</v>
          </cell>
          <cell r="E5458" t="str">
            <v>UN</v>
          </cell>
          <cell r="F5458" t="str">
            <v>800,50</v>
          </cell>
          <cell r="G5458" t="str">
            <v>805,71</v>
          </cell>
        </row>
        <row r="5459">
          <cell r="A5459" t="str">
            <v>SINAPI99635</v>
          </cell>
          <cell r="B5459" t="str">
            <v>SINAPI</v>
          </cell>
          <cell r="C5459" t="str">
            <v>99635</v>
          </cell>
          <cell r="D5459" t="str">
            <v>VÁLVULA DE DESCARGA METÁLICA, BASE 1 1/2", ACABAMENTO METALICO CROMADO - FORNECIMENTO E INSTALAÇÃO. AF_08/2021</v>
          </cell>
          <cell r="E5459" t="str">
            <v>UN</v>
          </cell>
          <cell r="F5459" t="str">
            <v>417,10</v>
          </cell>
          <cell r="G5459" t="str">
            <v>423,77</v>
          </cell>
        </row>
        <row r="5460">
          <cell r="A5460" t="str">
            <v>SINAPI103008</v>
          </cell>
          <cell r="B5460" t="str">
            <v>SINAPI</v>
          </cell>
          <cell r="C5460" t="str">
            <v>103008</v>
          </cell>
          <cell r="D5460" t="str">
            <v>VÁLVULA DE RETENÇÃO HORIZONTAL, DE BRONZE, ROSCÁVEL, 1/2" - FORNECIMENTO E INSTALAÇÃO. AF_08/2021</v>
          </cell>
          <cell r="E5460" t="str">
            <v>UN</v>
          </cell>
          <cell r="F5460" t="str">
            <v>97,59</v>
          </cell>
          <cell r="G5460" t="str">
            <v>98,11</v>
          </cell>
        </row>
        <row r="5461">
          <cell r="A5461" t="str">
            <v>SINAPI103009</v>
          </cell>
          <cell r="B5461" t="str">
            <v>SINAPI</v>
          </cell>
          <cell r="C5461" t="str">
            <v>103009</v>
          </cell>
          <cell r="D5461" t="str">
            <v>VÁLVULA DE RETENÇÃO VERTICAL, DE BRONZE, ROSCÁVEL, 2 1/2" - FORNECIMENTO E INSTALAÇÃO. AF_08/2021</v>
          </cell>
          <cell r="E5461" t="str">
            <v>UN</v>
          </cell>
          <cell r="F5461" t="str">
            <v>346,91</v>
          </cell>
          <cell r="G5461" t="str">
            <v>350,18</v>
          </cell>
        </row>
        <row r="5462">
          <cell r="A5462" t="str">
            <v>SINAPI103010</v>
          </cell>
          <cell r="B5462" t="str">
            <v>SINAPI</v>
          </cell>
          <cell r="C5462" t="str">
            <v>103010</v>
          </cell>
          <cell r="D5462" t="str">
            <v>VÁLVULA DE RETENÇÃO, DE BRONZE, PÉ COM CRIVOS, ROSCÁVEL, 3/4" - FORNECIMENTO E INSTALAÇÃO. AF_08/2021</v>
          </cell>
          <cell r="E5462" t="str">
            <v>UN</v>
          </cell>
          <cell r="F5462" t="str">
            <v>74,01</v>
          </cell>
          <cell r="G5462" t="str">
            <v>74,41</v>
          </cell>
        </row>
        <row r="5463">
          <cell r="A5463" t="str">
            <v>SINAPI103011</v>
          </cell>
          <cell r="B5463" t="str">
            <v>SINAPI</v>
          </cell>
          <cell r="C5463" t="str">
            <v>103011</v>
          </cell>
          <cell r="D5463" t="str">
            <v>VÁLVULA DE RETENÇÃO, DE BRONZE, PÉ COM CRIVOS, ROSCÁVEL, 1" - FORNECIMENTO E INSTALAÇÃO. AF_08/2021</v>
          </cell>
          <cell r="E5463" t="str">
            <v>UN</v>
          </cell>
          <cell r="F5463" t="str">
            <v>82,65</v>
          </cell>
          <cell r="G5463" t="str">
            <v>83,19</v>
          </cell>
        </row>
        <row r="5464">
          <cell r="A5464" t="str">
            <v>SINAPI103012</v>
          </cell>
          <cell r="B5464" t="str">
            <v>SINAPI</v>
          </cell>
          <cell r="C5464" t="str">
            <v>103012</v>
          </cell>
          <cell r="D5464" t="str">
            <v>VÁLVULA DE RETENÇÃO, DE BRONZE, PÉ COM CRIVOS, ROSCÁVEL, 1 1/4" - FORNECIMENTO E INSTALAÇÃO. AF_08/2021</v>
          </cell>
          <cell r="E5464" t="str">
            <v>UN</v>
          </cell>
          <cell r="F5464" t="str">
            <v>130,18</v>
          </cell>
          <cell r="G5464" t="str">
            <v>130,91</v>
          </cell>
        </row>
        <row r="5465">
          <cell r="A5465" t="str">
            <v>SINAPI103013</v>
          </cell>
          <cell r="B5465" t="str">
            <v>SINAPI</v>
          </cell>
          <cell r="C5465" t="str">
            <v>103013</v>
          </cell>
          <cell r="D5465" t="str">
            <v>VÁLVULA DE RETENÇÃO, DE BRONZE, PÉ COM CRIVOS, ROSCÁVEL, 1 1/2" - FORNECIMENTO E INSTALAÇÃO. AF_08/2021</v>
          </cell>
          <cell r="E5465" t="str">
            <v>UN</v>
          </cell>
          <cell r="F5465" t="str">
            <v>140,37</v>
          </cell>
          <cell r="G5465" t="str">
            <v>141,32</v>
          </cell>
        </row>
        <row r="5466">
          <cell r="A5466" t="str">
            <v>SINAPI103014</v>
          </cell>
          <cell r="B5466" t="str">
            <v>SINAPI</v>
          </cell>
          <cell r="C5466" t="str">
            <v>103014</v>
          </cell>
          <cell r="D5466" t="str">
            <v>VÁLVULA DE RETENÇÃO, DE BRONZE, PÉ COM CRIVOS, ROSCÁVEL, 2" - FORNECIMENTO E INSTALAÇÃO. AF_08/2021</v>
          </cell>
          <cell r="E5466" t="str">
            <v>UN</v>
          </cell>
          <cell r="F5466" t="str">
            <v>210,83</v>
          </cell>
          <cell r="G5466" t="str">
            <v>212,06</v>
          </cell>
        </row>
        <row r="5467">
          <cell r="A5467" t="str">
            <v>SINAPI103015</v>
          </cell>
          <cell r="B5467" t="str">
            <v>SINAPI</v>
          </cell>
          <cell r="C5467" t="str">
            <v>103015</v>
          </cell>
          <cell r="D5467" t="str">
            <v>VÁLVULA DE RETENÇÃO, DE BRONZE, PÉ COM CRIVOS, ROSCÁVEL, 2 1/2" - FORNECIMENTO E INSTALAÇÃO. AF_08/2021</v>
          </cell>
          <cell r="E5467" t="str">
            <v>UN</v>
          </cell>
          <cell r="F5467" t="str">
            <v>372,10</v>
          </cell>
          <cell r="G5467" t="str">
            <v>373,74</v>
          </cell>
        </row>
        <row r="5468">
          <cell r="A5468" t="str">
            <v>SINAPI103016</v>
          </cell>
          <cell r="B5468" t="str">
            <v>SINAPI</v>
          </cell>
          <cell r="C5468" t="str">
            <v>103016</v>
          </cell>
          <cell r="D5468" t="str">
            <v>VÁLVULA DE RETENÇÃO, DE BRONZE, PÉ COM CRIVOS, ROSCÁVEL, 3" - FORNECIMENTO E INSTALAÇÃO. AF_08/2021</v>
          </cell>
          <cell r="E5468" t="str">
            <v>UN</v>
          </cell>
          <cell r="F5468" t="str">
            <v>508,45</v>
          </cell>
          <cell r="G5468" t="str">
            <v>510,51</v>
          </cell>
        </row>
        <row r="5469">
          <cell r="A5469" t="str">
            <v>SINAPI103017</v>
          </cell>
          <cell r="B5469" t="str">
            <v>SINAPI</v>
          </cell>
          <cell r="C5469" t="str">
            <v>103017</v>
          </cell>
          <cell r="D5469" t="str">
            <v>VÁLVULA DE RETENÇÃO, DE BRONZE, PÉ COM CRIVOS, ROSCÁVEL, 4" - FORNECIMENTO E INSTALAÇÃO. AF_08/2021</v>
          </cell>
          <cell r="E5469" t="str">
            <v>UN</v>
          </cell>
          <cell r="F5469" t="str">
            <v>886,34</v>
          </cell>
          <cell r="G5469" t="str">
            <v>888,93</v>
          </cell>
        </row>
        <row r="5470">
          <cell r="A5470" t="str">
            <v>SINAPI103018</v>
          </cell>
          <cell r="B5470" t="str">
            <v>SINAPI</v>
          </cell>
          <cell r="C5470" t="str">
            <v>103018</v>
          </cell>
          <cell r="D5470" t="str">
            <v>VÁLVULA DE DESCARGA METÁLICA, BASE 1 1/4", ACABAMENTO METALICO CROMADO - FORNECIMENTO E INSTALAÇÃO. AF_08/2021</v>
          </cell>
          <cell r="E5470" t="str">
            <v>UN</v>
          </cell>
          <cell r="F5470" t="str">
            <v>341,13</v>
          </cell>
          <cell r="G5470" t="str">
            <v>346,90</v>
          </cell>
        </row>
        <row r="5471">
          <cell r="A5471" t="str">
            <v>SINAPI103019</v>
          </cell>
          <cell r="B5471" t="str">
            <v>SINAPI</v>
          </cell>
          <cell r="C5471" t="str">
            <v>103019</v>
          </cell>
          <cell r="D5471" t="str">
            <v>REGISTRO OU VÁLVULA GLOBO ANGULAR EM LATÃO, PARA HIDRANTES EM INSTALAÇÃO PREDIAL DE INCÊNDIO, 45 GRAUS, 2 1/2" - FORNECIMENTO E INSTALAÇÃO. AF_08/2021</v>
          </cell>
          <cell r="E5471" t="str">
            <v>UN</v>
          </cell>
          <cell r="F5471" t="str">
            <v>348,68</v>
          </cell>
          <cell r="G5471" t="str">
            <v>351,95</v>
          </cell>
        </row>
        <row r="5472">
          <cell r="A5472" t="str">
            <v>SINAPI103029</v>
          </cell>
          <cell r="B5472" t="str">
            <v>SINAPI</v>
          </cell>
          <cell r="C5472" t="str">
            <v>103029</v>
          </cell>
          <cell r="D5472" t="str">
            <v>REGISTRO OU REGULADOR DE GÁS DE COZINHA - FORNECIMENTO E INSTALAÇÃO. AF_08/2021</v>
          </cell>
          <cell r="E5472" t="str">
            <v>UN</v>
          </cell>
          <cell r="F5472" t="str">
            <v>38,92</v>
          </cell>
          <cell r="G5472" t="str">
            <v>39,72</v>
          </cell>
        </row>
        <row r="5473">
          <cell r="A5473" t="str">
            <v>SINAPI103036</v>
          </cell>
          <cell r="B5473" t="str">
            <v>SINAPI</v>
          </cell>
          <cell r="C5473" t="str">
            <v>103036</v>
          </cell>
          <cell r="D5473" t="str">
            <v>REGISTRO DE ESFERA, PVC, ROSCÁVEL, COM VOLANTE, 1/2" - FORNECIMENTO E INSTALAÇÃO. AF_08/2021</v>
          </cell>
          <cell r="E5473" t="str">
            <v>UN</v>
          </cell>
          <cell r="F5473" t="str">
            <v>27,35</v>
          </cell>
          <cell r="G5473" t="str">
            <v>27,87</v>
          </cell>
        </row>
        <row r="5474">
          <cell r="A5474" t="str">
            <v>SINAPI103037</v>
          </cell>
          <cell r="B5474" t="str">
            <v>SINAPI</v>
          </cell>
          <cell r="C5474" t="str">
            <v>103037</v>
          </cell>
          <cell r="D5474" t="str">
            <v>REGISTRO DE ESFERA, PVC, ROSCÁVEL, COM VOLANTE, 1" - FORNECIMENTO E INSTALAÇÃO. AF_08/2021</v>
          </cell>
          <cell r="E5474" t="str">
            <v>UN</v>
          </cell>
          <cell r="F5474" t="str">
            <v>53,93</v>
          </cell>
          <cell r="G5474" t="str">
            <v>55,00</v>
          </cell>
        </row>
        <row r="5475">
          <cell r="A5475" t="str">
            <v>SINAPI103038</v>
          </cell>
          <cell r="B5475" t="str">
            <v>SINAPI</v>
          </cell>
          <cell r="C5475" t="str">
            <v>103038</v>
          </cell>
          <cell r="D5475" t="str">
            <v>REGISTRO DE ESFERA, PVC, ROSCÁVEL, COM VOLANTE, 1 1/4" - FORNECIMENTO E INSTALAÇÃO. AF_08/2021</v>
          </cell>
          <cell r="E5475" t="str">
            <v>UN</v>
          </cell>
          <cell r="F5475" t="str">
            <v>72,24</v>
          </cell>
          <cell r="G5475" t="str">
            <v>73,70</v>
          </cell>
        </row>
        <row r="5476">
          <cell r="A5476" t="str">
            <v>SINAPI103039</v>
          </cell>
          <cell r="B5476" t="str">
            <v>SINAPI</v>
          </cell>
          <cell r="C5476" t="str">
            <v>103039</v>
          </cell>
          <cell r="D5476" t="str">
            <v>REGISTRO DE ESFERA, PVC, ROSCÁVEL, COM VOLANTE, 1 1/2" - FORNECIMENTO E INSTALAÇÃO. AF_08/2021</v>
          </cell>
          <cell r="E5476" t="str">
            <v>UN</v>
          </cell>
          <cell r="F5476" t="str">
            <v>78,95</v>
          </cell>
          <cell r="G5476" t="str">
            <v>80,85</v>
          </cell>
        </row>
        <row r="5477">
          <cell r="A5477" t="str">
            <v>SINAPI103040</v>
          </cell>
          <cell r="B5477" t="str">
            <v>SINAPI</v>
          </cell>
          <cell r="C5477" t="str">
            <v>103040</v>
          </cell>
          <cell r="D5477" t="str">
            <v>REGISTRO DE ESFERA, PVC, ROSCÁVEL, COM VOLANTE, 2" - FORNECIMENTO E INSTALAÇÃO. AF_08/2021</v>
          </cell>
          <cell r="E5477" t="str">
            <v>UN</v>
          </cell>
          <cell r="F5477" t="str">
            <v>116,97</v>
          </cell>
          <cell r="G5477" t="str">
            <v>119,42</v>
          </cell>
        </row>
        <row r="5478">
          <cell r="A5478" t="str">
            <v>SINAPI103041</v>
          </cell>
          <cell r="B5478" t="str">
            <v>SINAPI</v>
          </cell>
          <cell r="C5478" t="str">
            <v>103041</v>
          </cell>
          <cell r="D5478" t="str">
            <v>REGISTRO DE ESFERA, PVC, ROSCÁVEL, COM BORBOLETA, 1/2" - FORNECIMENTO E INSTALAÇÃO. AF_08/2021</v>
          </cell>
          <cell r="E5478" t="str">
            <v>UN</v>
          </cell>
          <cell r="F5478" t="str">
            <v>22,88</v>
          </cell>
          <cell r="G5478" t="str">
            <v>23,40</v>
          </cell>
        </row>
        <row r="5479">
          <cell r="A5479" t="str">
            <v>SINAPI103042</v>
          </cell>
          <cell r="B5479" t="str">
            <v>SINAPI</v>
          </cell>
          <cell r="C5479" t="str">
            <v>103042</v>
          </cell>
          <cell r="D5479" t="str">
            <v>REGISTRO DE ESFERA, PVC, ROSCÁVEL, COM BORBOLETA, 3/4" - FORNECIMENTO E INSTALAÇÃO. AF_08/2021</v>
          </cell>
          <cell r="E5479" t="str">
            <v>UN</v>
          </cell>
          <cell r="F5479" t="str">
            <v>28,43</v>
          </cell>
          <cell r="G5479" t="str">
            <v>29,23</v>
          </cell>
        </row>
        <row r="5480">
          <cell r="A5480" t="str">
            <v>SINAPI103043</v>
          </cell>
          <cell r="B5480" t="str">
            <v>SINAPI</v>
          </cell>
          <cell r="C5480" t="str">
            <v>103043</v>
          </cell>
          <cell r="D5480" t="str">
            <v>REGISTRO DE ESFERA, PVC, ROSCÁVEL, COM CABEÇA QUADRADA, 1/2" - FORNECIMENTO E INSTALAÇÃO. AF_08/2021</v>
          </cell>
          <cell r="E5480" t="str">
            <v>UN</v>
          </cell>
          <cell r="F5480" t="str">
            <v>26,34</v>
          </cell>
          <cell r="G5480" t="str">
            <v>26,86</v>
          </cell>
        </row>
        <row r="5481">
          <cell r="A5481" t="str">
            <v>SINAPI103044</v>
          </cell>
          <cell r="B5481" t="str">
            <v>SINAPI</v>
          </cell>
          <cell r="C5481" t="str">
            <v>103044</v>
          </cell>
          <cell r="D5481" t="str">
            <v>REGISTRO DE ESFERA, PVC, ROSCÁVEL, COM CABEÇA QUADRADA, 3/4" - FORNECIMENTO E INSTALAÇÃO. AF_08/2021</v>
          </cell>
          <cell r="E5481" t="str">
            <v>UN</v>
          </cell>
          <cell r="F5481" t="str">
            <v>35,63</v>
          </cell>
          <cell r="G5481" t="str">
            <v>36,43</v>
          </cell>
        </row>
        <row r="5482">
          <cell r="A5482" t="str">
            <v>SINAPI103045</v>
          </cell>
          <cell r="B5482" t="str">
            <v>SINAPI</v>
          </cell>
          <cell r="C5482" t="str">
            <v>103045</v>
          </cell>
          <cell r="D5482" t="str">
            <v>REGISTRO DE PRESSÃO, PVC, ROSCÁVEL, VOLANTE SIMPLES, 1/2" - FORNECIMENTO E INSTALAÇÃO. AF_08/2021</v>
          </cell>
          <cell r="E5482" t="str">
            <v>UN</v>
          </cell>
          <cell r="F5482" t="str">
            <v>11,51</v>
          </cell>
          <cell r="G5482" t="str">
            <v>12,03</v>
          </cell>
        </row>
        <row r="5483">
          <cell r="A5483" t="str">
            <v>SINAPI103046</v>
          </cell>
          <cell r="B5483" t="str">
            <v>SINAPI</v>
          </cell>
          <cell r="C5483" t="str">
            <v>103046</v>
          </cell>
          <cell r="D5483" t="str">
            <v>REGISTRO DE PRESSÃO, PVC, ROSCÁVEL, VOLANTE SIMPLES, 3/4" - FORNECIMENTO E INSTALAÇÃO. AF_08/2021</v>
          </cell>
          <cell r="E5483" t="str">
            <v>UN</v>
          </cell>
          <cell r="F5483" t="str">
            <v>26,98</v>
          </cell>
          <cell r="G5483" t="str">
            <v>27,78</v>
          </cell>
        </row>
        <row r="5484">
          <cell r="A5484" t="str">
            <v>SINAPI103047</v>
          </cell>
          <cell r="B5484" t="str">
            <v>SINAPI</v>
          </cell>
          <cell r="C5484" t="str">
            <v>103047</v>
          </cell>
          <cell r="D5484" t="str">
            <v>REGISTRO DE ESFERA, PVC, SOLDÁVEL, COM VOLANTE, DN  20 MM - FORNECIMENTO E INSTALAÇÃO. AF_08/2021</v>
          </cell>
          <cell r="E5484" t="str">
            <v>UN</v>
          </cell>
          <cell r="F5484" t="str">
            <v>27,81</v>
          </cell>
          <cell r="G5484" t="str">
            <v>28,42</v>
          </cell>
        </row>
        <row r="5485">
          <cell r="A5485" t="str">
            <v>SINAPI103048</v>
          </cell>
          <cell r="B5485" t="str">
            <v>SINAPI</v>
          </cell>
          <cell r="C5485" t="str">
            <v>103048</v>
          </cell>
          <cell r="D5485" t="str">
            <v>REGISTRO DE PRESSÃO, PVC, SOLDÁVEL, VOLANTE SIMPLES, DN  20 MM - FORNECIMENTO E INSTALAÇÃO. AF_08/2021</v>
          </cell>
          <cell r="E5485" t="str">
            <v>UN</v>
          </cell>
          <cell r="F5485" t="str">
            <v>20,94</v>
          </cell>
          <cell r="G5485" t="str">
            <v>21,55</v>
          </cell>
        </row>
        <row r="5486">
          <cell r="A5486" t="str">
            <v>SINAPI103049</v>
          </cell>
          <cell r="B5486" t="str">
            <v>SINAPI</v>
          </cell>
          <cell r="C5486" t="str">
            <v>103049</v>
          </cell>
          <cell r="D5486" t="str">
            <v>REGISTRO DE PRESSÃO, PVC, SOLDÁVEL, VOLANTE SIMPLES, DN  25 MM - FORNECIMENTO E INSTALAÇÃO. AF_08/2021</v>
          </cell>
          <cell r="E5486" t="str">
            <v>UN</v>
          </cell>
          <cell r="F5486" t="str">
            <v>22,52</v>
          </cell>
          <cell r="G5486" t="str">
            <v>23,09</v>
          </cell>
        </row>
        <row r="5487">
          <cell r="A5487" t="str">
            <v>SINAPI103050</v>
          </cell>
          <cell r="B5487" t="str">
            <v>SINAPI</v>
          </cell>
          <cell r="C5487" t="str">
            <v>103050</v>
          </cell>
          <cell r="D5487" t="str">
            <v>SUBSTITUIÇÃO DE REGISTRO OU VÁLVULA, ROSCÁVEL, DN  20 MM. AF_08/2021</v>
          </cell>
          <cell r="E5487" t="str">
            <v>UN</v>
          </cell>
          <cell r="F5487" t="str">
            <v>28,11</v>
          </cell>
          <cell r="G5487" t="str">
            <v>30,95</v>
          </cell>
        </row>
        <row r="5488">
          <cell r="A5488" t="str">
            <v>SINAPI103051</v>
          </cell>
          <cell r="B5488" t="str">
            <v>SINAPI</v>
          </cell>
          <cell r="C5488" t="str">
            <v>103051</v>
          </cell>
          <cell r="D5488" t="str">
            <v>SUBSTITUIÇÃO DE REGISTRO OU VÁLVULA, ROSCÁVEL, DN  25 MM. AF_08/2021</v>
          </cell>
          <cell r="E5488" t="str">
            <v>UN</v>
          </cell>
          <cell r="F5488" t="str">
            <v>34,02</v>
          </cell>
          <cell r="G5488" t="str">
            <v>37,45</v>
          </cell>
        </row>
        <row r="5489">
          <cell r="A5489" t="str">
            <v>SINAPI103052</v>
          </cell>
          <cell r="B5489" t="str">
            <v>SINAPI</v>
          </cell>
          <cell r="C5489" t="str">
            <v>103052</v>
          </cell>
          <cell r="D5489" t="str">
            <v>SUBSTITUIÇÃO DE REGISTRO OU VÁLVULA, ROSCÁVEL, DN  32 MM. AF_08/2021</v>
          </cell>
          <cell r="E5489" t="str">
            <v>UN</v>
          </cell>
          <cell r="F5489" t="str">
            <v>44,77</v>
          </cell>
          <cell r="G5489" t="str">
            <v>49,02</v>
          </cell>
        </row>
        <row r="5490">
          <cell r="A5490" t="str">
            <v>SINAPI95634</v>
          </cell>
          <cell r="B5490" t="str">
            <v>SINAPI</v>
          </cell>
          <cell r="C5490" t="str">
            <v>95634</v>
          </cell>
          <cell r="D5490" t="str">
            <v>KIT CAVALETE PARA MEDIÇÃO DE ÁGUA - ENTRADA PRINCIPAL, EM PVC 20 MM (1/2") - FORNECIMENTO E INSTALAÇÃO (EXCLUSIVE HIDRÔMETRO). AF_03/2024</v>
          </cell>
          <cell r="E5490" t="str">
            <v>UN</v>
          </cell>
          <cell r="F5490" t="str">
            <v>194,14</v>
          </cell>
          <cell r="G5490" t="str">
            <v>203,40</v>
          </cell>
        </row>
        <row r="5491">
          <cell r="A5491" t="str">
            <v>SINAPI95635</v>
          </cell>
          <cell r="B5491" t="str">
            <v>SINAPI</v>
          </cell>
          <cell r="C5491" t="str">
            <v>95635</v>
          </cell>
          <cell r="D5491" t="str">
            <v>KIT CAVALETE PARA MEDIÇÃO DE ÁGUA - ENTRADA PRINCIPAL, EM PVC 25 MM (3/4") - FORNECIMENTO E INSTALAÇÃO (EXCLUSIVE HIDRÔMETRO). AF_03/2024</v>
          </cell>
          <cell r="E5491" t="str">
            <v>UN</v>
          </cell>
          <cell r="F5491" t="str">
            <v>206,71</v>
          </cell>
          <cell r="G5491" t="str">
            <v>217,44</v>
          </cell>
        </row>
        <row r="5492">
          <cell r="A5492" t="str">
            <v>SINAPI95636</v>
          </cell>
          <cell r="B5492" t="str">
            <v>SINAPI</v>
          </cell>
          <cell r="C5492" t="str">
            <v>95636</v>
          </cell>
          <cell r="D5492" t="str">
            <v>KIT CAVALETE PARA MEDIÇÃO DE ÁGUA - ENTRADA PRINCIPAL, EM AÇO GALVANIZADO DN 25 MM (1") - FORNECIMENTO E INSTALAÇÃO (EXCLUSIVE HIDRÔMETRO). AF_03/2024</v>
          </cell>
          <cell r="E5492" t="str">
            <v>UN</v>
          </cell>
          <cell r="F5492" t="str">
            <v>429,00</v>
          </cell>
          <cell r="G5492" t="str">
            <v>454,57</v>
          </cell>
        </row>
        <row r="5493">
          <cell r="A5493" t="str">
            <v>SINAPI95637</v>
          </cell>
          <cell r="B5493" t="str">
            <v>SINAPI</v>
          </cell>
          <cell r="C5493" t="str">
            <v>95637</v>
          </cell>
          <cell r="D5493" t="str">
            <v>KIT CAVALETE PARA MEDIÇÃO DE ÁGUA - ENTRADA PRINCIPAL, EM AÇO GALVANIZADO DN 32 MM (1 1/4") - FORNECIMENTO E INSTALAÇÃO (EXCLUSIVE HIDRÔMETRO). AF_03/2024</v>
          </cell>
          <cell r="E5493" t="str">
            <v>UN</v>
          </cell>
          <cell r="F5493" t="str">
            <v>566,45</v>
          </cell>
          <cell r="G5493" t="str">
            <v>596,92</v>
          </cell>
        </row>
        <row r="5494">
          <cell r="A5494" t="str">
            <v>SINAPI95638</v>
          </cell>
          <cell r="B5494" t="str">
            <v>SINAPI</v>
          </cell>
          <cell r="C5494" t="str">
            <v>95638</v>
          </cell>
          <cell r="D5494" t="str">
            <v>KIT CAVALETE PARA MEDIÇÃO DE ÁGUA - ENTRADA PRINCIPAL, EM AÇO GALVANIZADO DN 40 MM (1 1/2") - FORNECIMENTO E INSTALAÇÃO (EXCLUSIVE HIDRÔMETRO). AF_03/2024</v>
          </cell>
          <cell r="E5494" t="str">
            <v>UN</v>
          </cell>
          <cell r="F5494" t="str">
            <v>698,63</v>
          </cell>
          <cell r="G5494" t="str">
            <v>734,72</v>
          </cell>
        </row>
        <row r="5495">
          <cell r="A5495" t="str">
            <v>SINAPI95639</v>
          </cell>
          <cell r="B5495" t="str">
            <v>SINAPI</v>
          </cell>
          <cell r="C5495" t="str">
            <v>95639</v>
          </cell>
          <cell r="D5495" t="str">
            <v>KIT CAVALETE PARA MEDIÇÃO DE ÁGUA - ENTRADA PRINCIPAL, EM AÇO GALVANIZADO DN 50 MM (2") - FORNECIMENTO E INSTALAÇÃO (EXCLUSIVE HIDRÔMETRO). AF_03/2024</v>
          </cell>
          <cell r="E5495" t="str">
            <v>UN</v>
          </cell>
          <cell r="F5495" t="str">
            <v>954,33</v>
          </cell>
          <cell r="G5495" t="str">
            <v>997,44</v>
          </cell>
        </row>
        <row r="5496">
          <cell r="A5496" t="str">
            <v>SINAPI95641</v>
          </cell>
          <cell r="B5496" t="str">
            <v>SINAPI</v>
          </cell>
          <cell r="C5496" t="str">
            <v>95641</v>
          </cell>
          <cell r="D5496" t="str">
            <v>KIT CAVALETE PARA MEDIÇÃO DE ÁGUA - ENTRADA INDIVIDUALIZADA, EM PVC 25 MM (3/4"), PARA 2 MEDIDORES - FORNECIMENTO E INSTALAÇÃO (EXCLUSIVE HIDRÔMETRO). AF_03/2024</v>
          </cell>
          <cell r="E5496" t="str">
            <v>UN</v>
          </cell>
          <cell r="F5496" t="str">
            <v>296,68</v>
          </cell>
          <cell r="G5496" t="str">
            <v>315,90</v>
          </cell>
        </row>
        <row r="5497">
          <cell r="A5497" t="str">
            <v>SINAPI95642</v>
          </cell>
          <cell r="B5497" t="str">
            <v>SINAPI</v>
          </cell>
          <cell r="C5497" t="str">
            <v>95642</v>
          </cell>
          <cell r="D5497" t="str">
            <v>KIT CAVALETE PARA MEDIÇÃO DE ÁGUA - ENTRADA INDIVIDUALIZADA, EM PVC 25 MM (3/4"), PARA 3 MEDIDORES - FORNECIMENTO E INSTALAÇÃO (EXCLUSIVE HIDRÔMETRO). AF_03/2024</v>
          </cell>
          <cell r="E5497" t="str">
            <v>UN</v>
          </cell>
          <cell r="F5497" t="str">
            <v>438,87</v>
          </cell>
          <cell r="G5497" t="str">
            <v>467,29</v>
          </cell>
        </row>
        <row r="5498">
          <cell r="A5498" t="str">
            <v>SINAPI95643</v>
          </cell>
          <cell r="B5498" t="str">
            <v>SINAPI</v>
          </cell>
          <cell r="C5498" t="str">
            <v>95643</v>
          </cell>
          <cell r="D5498" t="str">
            <v>KIT CAVALETE PARA MEDIÇÃO DE ÁGUA - ENTRADA INDIVIDUALIZADA, EM PVC 25 MM (3/4"), PARA 4 MEDIDORES - FORNECIMENTO E INSTALAÇÃO (EXCLUSIVE HIDRÔMETRO). AF_03/2024</v>
          </cell>
          <cell r="E5498" t="str">
            <v>UN</v>
          </cell>
          <cell r="F5498" t="str">
            <v>573,33</v>
          </cell>
          <cell r="G5498" t="str">
            <v>610,27</v>
          </cell>
        </row>
        <row r="5499">
          <cell r="A5499" t="str">
            <v>SINAPI95644</v>
          </cell>
          <cell r="B5499" t="str">
            <v>SINAPI</v>
          </cell>
          <cell r="C5499" t="str">
            <v>95644</v>
          </cell>
          <cell r="D5499" t="str">
            <v>KIT CAVALETE PARA MEDIÇÃO DE ÁGUA - ENTRADA INDIVIDUALIZADA, EM PVC 32 MM (1"), PARA 1 MEDIDOR - FORNECIMENTO E INSTALAÇÃO (EXCLUSIVE HIDRÔMETRO). AF_03/2024</v>
          </cell>
          <cell r="E5499" t="str">
            <v>UN</v>
          </cell>
          <cell r="F5499" t="str">
            <v>212,78</v>
          </cell>
          <cell r="G5499" t="str">
            <v>225,05</v>
          </cell>
        </row>
        <row r="5500">
          <cell r="A5500" t="str">
            <v>SINAPI95645</v>
          </cell>
          <cell r="B5500" t="str">
            <v>SINAPI</v>
          </cell>
          <cell r="C5500" t="str">
            <v>95645</v>
          </cell>
          <cell r="D5500" t="str">
            <v>KIT CAVALETE PARA MEDIÇÃO DE ÁGUA - ENTRADA INDIVIDUALIZADA, EM PVC 32 MM (1"), PARA 2 MEDIDORES - FORNECIMENTO E INSTALAÇÃO (EXCLUSIVE HIDRÔMETRO). AF_03/2024</v>
          </cell>
          <cell r="E5500" t="str">
            <v>UN</v>
          </cell>
          <cell r="F5500" t="str">
            <v>387,28</v>
          </cell>
          <cell r="G5500" t="str">
            <v>409,02</v>
          </cell>
        </row>
        <row r="5501">
          <cell r="A5501" t="str">
            <v>SINAPI95646</v>
          </cell>
          <cell r="B5501" t="str">
            <v>SINAPI</v>
          </cell>
          <cell r="C5501" t="str">
            <v>95646</v>
          </cell>
          <cell r="D5501" t="str">
            <v>KIT CAVALETE PARA MEDIÇÃO DE ÁGUA - ENTRADA INDIVIDUALIZADA, EM PVC 32 MM (1"), PARA 3 MEDIDORES - FORNECIMENTO E INSTALAÇÃO (EXCLUSIVE HIDRÔMETRO). AF_03/2024</v>
          </cell>
          <cell r="E5501" t="str">
            <v>UN</v>
          </cell>
          <cell r="F5501" t="str">
            <v>577,08</v>
          </cell>
          <cell r="G5501" t="str">
            <v>609,38</v>
          </cell>
        </row>
        <row r="5502">
          <cell r="A5502" t="str">
            <v>SINAPI95647</v>
          </cell>
          <cell r="B5502" t="str">
            <v>SINAPI</v>
          </cell>
          <cell r="C5502" t="str">
            <v>95647</v>
          </cell>
          <cell r="D5502" t="str">
            <v>KIT CAVALETE PARA MEDIÇÃO DE ÁGUA - ENTRADA INDIVIDUALIZADA, EM PVC 32 MM (1"), PARA 4 MEDIDORES - FORNECIMENTO E INSTALAÇÃO (EXCLUSIVE HIDRÔMETRO). AF_03/2024</v>
          </cell>
          <cell r="E5502" t="str">
            <v>UN</v>
          </cell>
          <cell r="F5502" t="str">
            <v>755,77</v>
          </cell>
          <cell r="G5502" t="str">
            <v>797,79</v>
          </cell>
        </row>
        <row r="5503">
          <cell r="A5503" t="str">
            <v>SINAPI95648</v>
          </cell>
          <cell r="B5503" t="str">
            <v>SINAPI</v>
          </cell>
          <cell r="C5503" t="str">
            <v>95648</v>
          </cell>
          <cell r="D5503" t="str">
            <v>KIT CAVALETE PARA MEDIÇÃO DE ÁGUA - ENTRADA INDIVIDUALIZADA, EM CPVC DN 28 MM (1"), PARA 1 MEDIDOR - FORNECIMENTO E INSTALAÇÃO (EXCLUSIVE HIDRÔMETRO). AF_03/2024</v>
          </cell>
          <cell r="E5503" t="str">
            <v>UN</v>
          </cell>
          <cell r="F5503" t="str">
            <v>495,94</v>
          </cell>
          <cell r="G5503" t="str">
            <v>507,75</v>
          </cell>
        </row>
        <row r="5504">
          <cell r="A5504" t="str">
            <v>SINAPI95649</v>
          </cell>
          <cell r="B5504" t="str">
            <v>SINAPI</v>
          </cell>
          <cell r="C5504" t="str">
            <v>95649</v>
          </cell>
          <cell r="D5504" t="str">
            <v>KIT CAVALETE PARA MEDIÇÃO DE ÁGUA - ENTRADA INDIVIDUALIZADA, EM CPVC DN 28 MM (1"), PARA 2 MEDIDORES - FORNECIMENTO E INSTALAÇÃO (EXCLUSIVE HIDRÔMETRO). AF_03/2024</v>
          </cell>
          <cell r="E5504" t="str">
            <v>UN</v>
          </cell>
          <cell r="F5504" t="str">
            <v>858,24</v>
          </cell>
          <cell r="G5504" t="str">
            <v>878,92</v>
          </cell>
        </row>
        <row r="5505">
          <cell r="A5505" t="str">
            <v>SINAPI95650</v>
          </cell>
          <cell r="B5505" t="str">
            <v>SINAPI</v>
          </cell>
          <cell r="C5505" t="str">
            <v>95650</v>
          </cell>
          <cell r="D5505" t="str">
            <v>KIT CAVALETE PARA MEDIÇÃO DE ÁGUA - ENTRADA INDIVIDUALIZADA, EM CPVC DN 28 MM (1"), PARA 3 MEDIDORES - FORNECIMENTO E INSTALAÇÃO (EXCLUSIVE HIDRÔMETRO). AF_03/2024</v>
          </cell>
          <cell r="E5505" t="str">
            <v>UN</v>
          </cell>
          <cell r="F5505" t="str">
            <v>1.255,15</v>
          </cell>
          <cell r="G5505" t="str">
            <v>1.285,73</v>
          </cell>
        </row>
        <row r="5506">
          <cell r="A5506" t="str">
            <v>SINAPI95651</v>
          </cell>
          <cell r="B5506" t="str">
            <v>SINAPI</v>
          </cell>
          <cell r="C5506" t="str">
            <v>95651</v>
          </cell>
          <cell r="D5506" t="str">
            <v>KIT CAVALETE PARA MEDIÇÃO DE ÁGUA - ENTRADA INDIVIDUALIZADA, EM CPVC DN 28 MM (1"), PARA 4 MEDIDORES - FORNECIMENTO E INSTALAÇÃO (EXCLUSIVE HIDRÔMETRO). AF_03/2024</v>
          </cell>
          <cell r="E5506" t="str">
            <v>UN</v>
          </cell>
          <cell r="F5506" t="str">
            <v>1.631,16</v>
          </cell>
          <cell r="G5506" t="str">
            <v>1.670,91</v>
          </cell>
        </row>
        <row r="5507">
          <cell r="A5507" t="str">
            <v>SINAPI95652</v>
          </cell>
          <cell r="B5507" t="str">
            <v>SINAPI</v>
          </cell>
          <cell r="C5507" t="str">
            <v>95652</v>
          </cell>
          <cell r="D5507" t="str">
            <v>KIT CAVALETE PARA MEDIÇÃO DE ÁGUA - ENTRADA INDIVIDUALIZADA, EM CPVC DN 35 MM (1 1/4"), PARA 1 MEDIDOR - FORNECIMENTO E INSTALAÇÃO (EXCLUSIVE HIDRÔMETRO). AF_03/2024</v>
          </cell>
          <cell r="E5507" t="str">
            <v>UN</v>
          </cell>
          <cell r="F5507" t="str">
            <v>609,22</v>
          </cell>
          <cell r="G5507" t="str">
            <v>622,42</v>
          </cell>
        </row>
        <row r="5508">
          <cell r="A5508" t="str">
            <v>SINAPI95653</v>
          </cell>
          <cell r="B5508" t="str">
            <v>SINAPI</v>
          </cell>
          <cell r="C5508" t="str">
            <v>95653</v>
          </cell>
          <cell r="D5508" t="str">
            <v>KIT CAVALETE PARA MEDIÇÃO DE ÁGUA - ENTRADA INDIVIDUALIZADA, EM CPVC DN 35 MM (1 1/4"), PARA 2 MEDIDORES - FORNECIMENTO E INSTALAÇÃO (EXCLUSIVE HIDRÔMETRO). AF_03/2024</v>
          </cell>
          <cell r="E5508" t="str">
            <v>UN</v>
          </cell>
          <cell r="F5508" t="str">
            <v>1.083,25</v>
          </cell>
          <cell r="G5508" t="str">
            <v>1.106,64</v>
          </cell>
        </row>
        <row r="5509">
          <cell r="A5509" t="str">
            <v>SINAPI95654</v>
          </cell>
          <cell r="B5509" t="str">
            <v>SINAPI</v>
          </cell>
          <cell r="C5509" t="str">
            <v>95654</v>
          </cell>
          <cell r="D5509" t="str">
            <v>KIT CAVALETE PARA MEDIÇÃO DE ÁGUA - ENTRADA INDIVIDUALIZADA, EM CPVC DN 35 MM (1 1/4"), PARA 3 MEDIDORES - FORNECIMENTO E INSTALAÇÃO (EXCLUSIVE HIDRÔMETRO). AF_03/2024</v>
          </cell>
          <cell r="E5509" t="str">
            <v>UN</v>
          </cell>
          <cell r="F5509" t="str">
            <v>1.596,56</v>
          </cell>
          <cell r="G5509" t="str">
            <v>1.631,30</v>
          </cell>
        </row>
        <row r="5510">
          <cell r="A5510" t="str">
            <v>SINAPI95655</v>
          </cell>
          <cell r="B5510" t="str">
            <v>SINAPI</v>
          </cell>
          <cell r="C5510" t="str">
            <v>95655</v>
          </cell>
          <cell r="D5510" t="str">
            <v>KIT CAVALETE PARA MEDIÇÃO DE ÁGUA - ENTRADA INDIVIDUALIZADA, EM CPVC DN 35 MM (1 1/4"), PARA 4 MEDIDORES - FORNECIMENTO E INSTALAÇÃO (EXCLUSIVE HIDRÔMETRO). AF_03/2024</v>
          </cell>
          <cell r="E5510" t="str">
            <v>UN</v>
          </cell>
          <cell r="F5510" t="str">
            <v>2.083,26</v>
          </cell>
          <cell r="G5510" t="str">
            <v>2.128,48</v>
          </cell>
        </row>
        <row r="5511">
          <cell r="A5511" t="str">
            <v>SINAPI95657</v>
          </cell>
          <cell r="B5511" t="str">
            <v>SINAPI</v>
          </cell>
          <cell r="C5511" t="str">
            <v>95657</v>
          </cell>
          <cell r="D5511" t="str">
            <v>KIT CAVALETE PARA MEDIÇÃO DE ÁGUA - ENTRADA INDIVIDUALIZADA, EM PPR PN20 DN 25 MM (3/4") PARA 1 MEDIDOR - FORNECIMENTO E INSTALAÇÃO (EXCLUSIVE HIDRÔMETRO). AF_03/2024</v>
          </cell>
          <cell r="E5511" t="str">
            <v>UN</v>
          </cell>
          <cell r="F5511" t="str">
            <v>314,90</v>
          </cell>
          <cell r="G5511" t="str">
            <v>331,71</v>
          </cell>
        </row>
        <row r="5512">
          <cell r="A5512" t="str">
            <v>SINAPI95658</v>
          </cell>
          <cell r="B5512" t="str">
            <v>SINAPI</v>
          </cell>
          <cell r="C5512" t="str">
            <v>95658</v>
          </cell>
          <cell r="D5512" t="str">
            <v>KIT CAVALETE PARA MEDIÇÃO DE ÁGUA - ENTRADA INDIVIDUALIZADA, EM PPR PN20 DN 25 MM (3/4") PARA 2 MEDIDORES - FORNECIMENTO E INSTALAÇÃO (EXCLUSIVE HIDRÔMETRO). AF_03/2024</v>
          </cell>
          <cell r="E5512" t="str">
            <v>UN</v>
          </cell>
          <cell r="F5512" t="str">
            <v>570,60</v>
          </cell>
          <cell r="G5512" t="str">
            <v>600,17</v>
          </cell>
        </row>
        <row r="5513">
          <cell r="A5513" t="str">
            <v>SINAPI95659</v>
          </cell>
          <cell r="B5513" t="str">
            <v>SINAPI</v>
          </cell>
          <cell r="C5513" t="str">
            <v>95659</v>
          </cell>
          <cell r="D5513" t="str">
            <v>KIT CAVALETE PARA MEDIÇÃO DE ÁGUA - ENTRADA INDIVIDUALIZADA, EM PPR PN20 DN 25 MM (3/4") PARA 3 MEDIDORES - FORNECIMENTO E INSTALAÇÃO (EXCLUSIVE HIDRÔMETRO). AF_03/2024</v>
          </cell>
          <cell r="E5513" t="str">
            <v>UN</v>
          </cell>
          <cell r="F5513" t="str">
            <v>848,46</v>
          </cell>
          <cell r="G5513" t="str">
            <v>892,14</v>
          </cell>
        </row>
        <row r="5514">
          <cell r="A5514" t="str">
            <v>SINAPI95660</v>
          </cell>
          <cell r="B5514" t="str">
            <v>SINAPI</v>
          </cell>
          <cell r="C5514" t="str">
            <v>95660</v>
          </cell>
          <cell r="D5514" t="str">
            <v>KIT CAVALETE PARA MEDIÇÃO DE ÁGUA - ENTRADA INDIVIDUALIZADA, EM PPR PN20 DN 25 MM (3/4") PARA 4 MEDIDORES - FORNECIMENTO E INSTALAÇÃO (EXCLUSIVE HIDRÔMETRO). AF_03/2024</v>
          </cell>
          <cell r="E5514" t="str">
            <v>UN</v>
          </cell>
          <cell r="F5514" t="str">
            <v>1.111,09</v>
          </cell>
          <cell r="G5514" t="str">
            <v>1.167,94</v>
          </cell>
        </row>
        <row r="5515">
          <cell r="A5515" t="str">
            <v>SINAPI95661</v>
          </cell>
          <cell r="B5515" t="str">
            <v>SINAPI</v>
          </cell>
          <cell r="C5515" t="str">
            <v>95661</v>
          </cell>
          <cell r="D5515" t="str">
            <v>KIT CAVALETE PARA MEDIÇÃO DE ÁGUA - ENTRADA INDIVIDUALIZADA, EM PPR PN20 DN 32 MM (1") PARA 1 MEDIDOR - FORNECIMENTO E INSTALAÇÃO (EXCLUSIVE HIDRÔMETRO). AF_03/2024</v>
          </cell>
          <cell r="E5515" t="str">
            <v>UN</v>
          </cell>
          <cell r="F5515" t="str">
            <v>385,29</v>
          </cell>
          <cell r="G5515" t="str">
            <v>404,05</v>
          </cell>
        </row>
        <row r="5516">
          <cell r="A5516" t="str">
            <v>SINAPI95662</v>
          </cell>
          <cell r="B5516" t="str">
            <v>SINAPI</v>
          </cell>
          <cell r="C5516" t="str">
            <v>95662</v>
          </cell>
          <cell r="D5516" t="str">
            <v>KIT CAVALETE PARA MEDIÇÃO DE ÁGUA - ENTRADA INDIVIDUALIZADA, EM PPR PN20 DN 32 MM (1") PARA 2 MEDIDORES - FORNECIMENTO E INSTALAÇÃO (EXCLUSIVE HIDRÔMETRO). AF_03/2024</v>
          </cell>
          <cell r="E5516" t="str">
            <v>UN</v>
          </cell>
          <cell r="F5516" t="str">
            <v>709,95</v>
          </cell>
          <cell r="G5516" t="str">
            <v>743,36</v>
          </cell>
        </row>
        <row r="5517">
          <cell r="A5517" t="str">
            <v>SINAPI95663</v>
          </cell>
          <cell r="B5517" t="str">
            <v>SINAPI</v>
          </cell>
          <cell r="C5517" t="str">
            <v>95663</v>
          </cell>
          <cell r="D5517" t="str">
            <v>KIT CAVALETE PARA MEDIÇÃO DE ÁGUA - ENTRADA INDIVIDUALIZADA, EM PPR PN20 DN 32 MM (1") PARA 3 MEDIDORES - FORNECIMENTO E INSTALAÇÃO (EXCLUSIVE HIDRÔMETRO). AF_03/2024</v>
          </cell>
          <cell r="E5517" t="str">
            <v>UN</v>
          </cell>
          <cell r="F5517" t="str">
            <v>1.061,02</v>
          </cell>
          <cell r="G5517" t="str">
            <v>1.110,59</v>
          </cell>
        </row>
        <row r="5518">
          <cell r="A5518" t="str">
            <v>SINAPI95664</v>
          </cell>
          <cell r="B5518" t="str">
            <v>SINAPI</v>
          </cell>
          <cell r="C5518" t="str">
            <v>95664</v>
          </cell>
          <cell r="D5518" t="str">
            <v>KIT CAVALETE PARA MEDIÇÃO DE ÁGUA - ENTRADA INDIVIDUALIZADA, EM PPR PN20 DN 32 MM (1") PARA 4 MEDIDORES - FORNECIMENTO E INSTALAÇÃO (EXCLUSIVE HIDRÔMETRO). AF_03/2024</v>
          </cell>
          <cell r="E5518" t="str">
            <v>UN</v>
          </cell>
          <cell r="F5518" t="str">
            <v>1.391,67</v>
          </cell>
          <cell r="G5518" t="str">
            <v>1.456,27</v>
          </cell>
        </row>
        <row r="5519">
          <cell r="A5519" t="str">
            <v>SINAPI95665</v>
          </cell>
          <cell r="B5519" t="str">
            <v>SINAPI</v>
          </cell>
          <cell r="C5519" t="str">
            <v>95665</v>
          </cell>
          <cell r="D5519" t="str">
            <v>KIT CAVALETE PARA MEDIÇÃO DE ÁGUA - ENTRADA INDIVIDUALIZADA, EM PPR PN25 DN 25 MM (3/4") PARA 1 MEDIDOR - FORNECIMENTO E INSTALAÇÃO (EXCLUSIVE HIDRÔMETRO). AF_03/2024</v>
          </cell>
          <cell r="E5519" t="str">
            <v>UN</v>
          </cell>
          <cell r="F5519" t="str">
            <v>348,06</v>
          </cell>
          <cell r="G5519" t="str">
            <v>366,07</v>
          </cell>
        </row>
        <row r="5520">
          <cell r="A5520" t="str">
            <v>SINAPI95666</v>
          </cell>
          <cell r="B5520" t="str">
            <v>SINAPI</v>
          </cell>
          <cell r="C5520" t="str">
            <v>95666</v>
          </cell>
          <cell r="D5520" t="str">
            <v>KIT CAVALETE PARA MEDIÇÃO DE ÁGUA - ENTRADA INDIVIDUALIZADA, EM PPR PN25 DN 25 MM (3/4") PARA 2 MEDIDORES - FORNECIMENTO E INSTALAÇÃO (EXCLUSIVE HIDRÔMETRO). AF_03/2024</v>
          </cell>
          <cell r="E5520" t="str">
            <v>UN</v>
          </cell>
          <cell r="F5520" t="str">
            <v>614,27</v>
          </cell>
          <cell r="G5520" t="str">
            <v>645,78</v>
          </cell>
        </row>
        <row r="5521">
          <cell r="A5521" t="str">
            <v>SINAPI95667</v>
          </cell>
          <cell r="B5521" t="str">
            <v>SINAPI</v>
          </cell>
          <cell r="C5521" t="str">
            <v>95667</v>
          </cell>
          <cell r="D5521" t="str">
            <v>KIT CAVALETE PARA MEDIÇÃO DE ÁGUA - ENTRADA INDIVIDUALIZADA, EM PPR PN25 DN 25 MM (3/4") PARA 3 MEDIDORES - FORNECIMENTO E INSTALAÇÃO (EXCLUSIVE HIDRÔMETRO). AF_03/2024</v>
          </cell>
          <cell r="E5521" t="str">
            <v>UN</v>
          </cell>
          <cell r="F5521" t="str">
            <v>909,29</v>
          </cell>
          <cell r="G5521" t="str">
            <v>955,88</v>
          </cell>
        </row>
        <row r="5522">
          <cell r="A5522" t="str">
            <v>SINAPI95668</v>
          </cell>
          <cell r="B5522" t="str">
            <v>SINAPI</v>
          </cell>
          <cell r="C5522" t="str">
            <v>95668</v>
          </cell>
          <cell r="D5522" t="str">
            <v>KIT CAVALETE PARA MEDIÇÃO DE ÁGUA - ENTRADA INDIVIDUALIZADA, EM PPR PN25 DN 25 MM (3/4") PARA 4 MEDIDORES - FORNECIMENTO E INSTALAÇÃO (EXCLUSIVE HIDRÔMETRO). AF_03/2024</v>
          </cell>
          <cell r="E5522" t="str">
            <v>UN</v>
          </cell>
          <cell r="F5522" t="str">
            <v>1.186,96</v>
          </cell>
          <cell r="G5522" t="str">
            <v>1.247,51</v>
          </cell>
        </row>
        <row r="5523">
          <cell r="A5523" t="str">
            <v>SINAPI95669</v>
          </cell>
          <cell r="B5523" t="str">
            <v>SINAPI</v>
          </cell>
          <cell r="C5523" t="str">
            <v>95669</v>
          </cell>
          <cell r="D5523" t="str">
            <v>KIT CAVALETE PARA MEDIÇÃO DE ÁGUA - ENTRADA INDIVIDUALIZADA, EM PPR PN25 DN 32 MM (1") PARA 1 MEDIDOR - FORNECIMENTO E INSTALAÇÃO (EXCLUSIVE HIDRÔMETRO). AF_03/2024</v>
          </cell>
          <cell r="E5523" t="str">
            <v>UN</v>
          </cell>
          <cell r="F5523" t="str">
            <v>415,09</v>
          </cell>
          <cell r="G5523" t="str">
            <v>435,20</v>
          </cell>
        </row>
        <row r="5524">
          <cell r="A5524" t="str">
            <v>SINAPI95670</v>
          </cell>
          <cell r="B5524" t="str">
            <v>SINAPI</v>
          </cell>
          <cell r="C5524" t="str">
            <v>95670</v>
          </cell>
          <cell r="D5524" t="str">
            <v>KIT CAVALETE PARA MEDIÇÃO DE ÁGUA - ENTRADA INDIVIDUALIZADA, EM PPR PN25 DN 32 MM (1") PARA 2 MEDIDORES - FORNECIMENTO E INSTALAÇÃO (EXCLUSIVE HIDRÔMETRO). AF_03/2024</v>
          </cell>
          <cell r="E5524" t="str">
            <v>UN</v>
          </cell>
          <cell r="F5524" t="str">
            <v>747,10</v>
          </cell>
          <cell r="G5524" t="str">
            <v>782,74</v>
          </cell>
        </row>
        <row r="5525">
          <cell r="A5525" t="str">
            <v>SINAPI95671</v>
          </cell>
          <cell r="B5525" t="str">
            <v>SINAPI</v>
          </cell>
          <cell r="C5525" t="str">
            <v>95671</v>
          </cell>
          <cell r="D5525" t="str">
            <v>KIT CAVALETE PARA MEDIÇÃO DE ÁGUA - ENTRADA INDIVIDUALIZADA, EM PPR PN25 DN 32 MM (1") PARA 3 MEDIDORES - FORNECIMENTO E INSTALAÇÃO (EXCLUSIVE HIDRÔMETRO). AF_03/2024</v>
          </cell>
          <cell r="E5525" t="str">
            <v>UN</v>
          </cell>
          <cell r="F5525" t="str">
            <v>1.111,63</v>
          </cell>
          <cell r="G5525" t="str">
            <v>1.164,56</v>
          </cell>
        </row>
        <row r="5526">
          <cell r="A5526" t="str">
            <v>SINAPI95672</v>
          </cell>
          <cell r="B5526" t="str">
            <v>SINAPI</v>
          </cell>
          <cell r="C5526" t="str">
            <v>95672</v>
          </cell>
          <cell r="D5526" t="str">
            <v>KIT CAVALETE PARA MEDIÇÃO DE ÁGUA - ENTRADA INDIVIDUALIZADA, EM PPR PN25 DN 32 MM (1") PARA 4 MEDIDORES - FORNECIMENTO E INSTALAÇÃO (EXCLUSIVE HIDRÔMETRO). AF_03/2024</v>
          </cell>
          <cell r="E5526" t="str">
            <v>UN</v>
          </cell>
          <cell r="F5526" t="str">
            <v>1.454,30</v>
          </cell>
          <cell r="G5526" t="str">
            <v>1.523,19</v>
          </cell>
        </row>
        <row r="5527">
          <cell r="A5527" t="str">
            <v>SINAPI95673</v>
          </cell>
          <cell r="B5527" t="str">
            <v>SINAPI</v>
          </cell>
          <cell r="C5527" t="str">
            <v>95673</v>
          </cell>
          <cell r="D5527" t="str">
            <v>HIDRÔMETRO DN 1/2", 1,5 M3/H - FORNECIMENTO E INSTALAÇÃO. AF_03/2024</v>
          </cell>
          <cell r="E5527" t="str">
            <v>UN</v>
          </cell>
          <cell r="F5527" t="str">
            <v>122,32</v>
          </cell>
          <cell r="G5527" t="str">
            <v>125,43</v>
          </cell>
        </row>
        <row r="5528">
          <cell r="A5528" t="str">
            <v>SINAPI95674</v>
          </cell>
          <cell r="B5528" t="str">
            <v>SINAPI</v>
          </cell>
          <cell r="C5528" t="str">
            <v>95674</v>
          </cell>
          <cell r="D5528" t="str">
            <v>HIDRÔMETRO DN 1/2", 3,0 M3/H - FORNECIMENTO E INSTALAÇÃO. AF_03/2024</v>
          </cell>
          <cell r="E5528" t="str">
            <v>UN</v>
          </cell>
          <cell r="F5528" t="str">
            <v>129,38</v>
          </cell>
          <cell r="G5528" t="str">
            <v>132,49</v>
          </cell>
        </row>
        <row r="5529">
          <cell r="A5529" t="str">
            <v>SINAPI95675</v>
          </cell>
          <cell r="B5529" t="str">
            <v>SINAPI</v>
          </cell>
          <cell r="C5529" t="str">
            <v>95675</v>
          </cell>
          <cell r="D5529" t="str">
            <v>HIDRÔMETRO DN 3/4", 5,0 M3/H - FORNECIMENTO E INSTALAÇÃO. AF_03/2024</v>
          </cell>
          <cell r="E5529" t="str">
            <v>UN</v>
          </cell>
          <cell r="F5529" t="str">
            <v>159,67</v>
          </cell>
          <cell r="G5529" t="str">
            <v>163,52</v>
          </cell>
        </row>
        <row r="5530">
          <cell r="A5530" t="str">
            <v>SINAPI95676</v>
          </cell>
          <cell r="B5530" t="str">
            <v>SINAPI</v>
          </cell>
          <cell r="C5530" t="str">
            <v>95676</v>
          </cell>
          <cell r="D5530" t="str">
            <v>CAIXA EM CONCRETO PRÉ-MOLDADO PARA ABRIGO DE HIDRÔMETRO COM DN 20 MM - FORNECIMENTO E INSTALAÇÃO. AF_03/2024</v>
          </cell>
          <cell r="E5530" t="str">
            <v>UN</v>
          </cell>
          <cell r="F5530" t="str">
            <v>140,98</v>
          </cell>
          <cell r="G5530" t="str">
            <v>142,89</v>
          </cell>
        </row>
        <row r="5531">
          <cell r="A5531" t="str">
            <v>SINAPI97741</v>
          </cell>
          <cell r="B5531" t="str">
            <v>SINAPI</v>
          </cell>
          <cell r="C5531" t="str">
            <v>97741</v>
          </cell>
          <cell r="D5531" t="str">
            <v>KIT CAVALETE PARA MEDIÇÃO DE ÁGUA - ENTRADA INDIVIDUALIZADA, EM PVC 25 MM (3/4"), PARA 1 MEDIDOR - FORNECIMENTO E INSTALAÇÃO (EXCLUSIVE HIDRÔMETRO). AF_03/2024</v>
          </cell>
          <cell r="E5531" t="str">
            <v>UN</v>
          </cell>
          <cell r="F5531" t="str">
            <v>167,02</v>
          </cell>
          <cell r="G5531" t="str">
            <v>178,01</v>
          </cell>
        </row>
        <row r="5532">
          <cell r="A5532" t="str">
            <v>SINAPI104992</v>
          </cell>
          <cell r="B5532" t="str">
            <v>SINAPI</v>
          </cell>
          <cell r="C5532" t="str">
            <v>104992</v>
          </cell>
          <cell r="D5532" t="str">
            <v>HIDRÔMETRO DN 2" , 30 M³/H - FORNECIMENTO E INSTALAÇÃO. AF_03/2024</v>
          </cell>
          <cell r="E5532" t="str">
            <v>UN</v>
          </cell>
          <cell r="F5532" t="str">
            <v>1.225,31</v>
          </cell>
          <cell r="G5532" t="str">
            <v>1.231,45</v>
          </cell>
        </row>
        <row r="5533">
          <cell r="A5533" t="str">
            <v>SINAPI104997</v>
          </cell>
          <cell r="B5533" t="str">
            <v>SINAPI</v>
          </cell>
          <cell r="C5533" t="str">
            <v>104997</v>
          </cell>
          <cell r="D5533" t="str">
            <v>HIDRÔMETRO DN 1", 7 M³/H - FORNECIMENTO E INSTALAÇÃO. AF_03/2024</v>
          </cell>
          <cell r="E5533" t="str">
            <v>UN</v>
          </cell>
          <cell r="F5533" t="str">
            <v>406,93</v>
          </cell>
          <cell r="G5533" t="str">
            <v>411,59</v>
          </cell>
        </row>
        <row r="5534">
          <cell r="A5534" t="str">
            <v>SINAPI104998</v>
          </cell>
          <cell r="B5534" t="str">
            <v>SINAPI</v>
          </cell>
          <cell r="C5534" t="str">
            <v>104998</v>
          </cell>
          <cell r="D5534" t="str">
            <v>HIDRÔMETRO DN 1", 10 M³/H - FORNECIMENTO E INSTALAÇÃO. AF_03/2024</v>
          </cell>
          <cell r="E5534" t="str">
            <v>UN</v>
          </cell>
          <cell r="F5534" t="str">
            <v>541,24</v>
          </cell>
          <cell r="G5534" t="str">
            <v>545,90</v>
          </cell>
        </row>
        <row r="5535">
          <cell r="A5535" t="str">
            <v>SINAPI105135</v>
          </cell>
          <cell r="B5535" t="str">
            <v>SINAPI</v>
          </cell>
          <cell r="C5535" t="str">
            <v>105135</v>
          </cell>
          <cell r="D5535" t="str">
            <v>HIDRÔMETRO DN 1 1/2", 20 M³/H - FORNECIMENTO E INSTALAÇÃO. AF_03/2024</v>
          </cell>
          <cell r="E5535" t="str">
            <v>UN</v>
          </cell>
          <cell r="F5535" t="str">
            <v>879,73</v>
          </cell>
          <cell r="G5535" t="str">
            <v>885,13</v>
          </cell>
        </row>
        <row r="5536">
          <cell r="A5536" t="str">
            <v>SINAPI90436</v>
          </cell>
          <cell r="B5536" t="str">
            <v>SINAPI</v>
          </cell>
          <cell r="C5536" t="str">
            <v>90436</v>
          </cell>
          <cell r="D5536" t="str">
            <v>FURO MANUAL EM ALVENARIA, PARA INSTALAÇÕES HIDRÁULICAS, DIÂMETROS MENORES OU IGUAIS A 40 MM. AF_09/2023</v>
          </cell>
          <cell r="E5536" t="str">
            <v>UN</v>
          </cell>
          <cell r="F5536" t="str">
            <v>17,77</v>
          </cell>
          <cell r="G5536" t="str">
            <v>19,92</v>
          </cell>
        </row>
        <row r="5537">
          <cell r="A5537" t="str">
            <v>SINAPI90437</v>
          </cell>
          <cell r="B5537" t="str">
            <v>SINAPI</v>
          </cell>
          <cell r="C5537" t="str">
            <v>90437</v>
          </cell>
          <cell r="D5537" t="str">
            <v>FURO MANUAL EM ALVENARIA, PARA INSTALAÇÕES HIDRÁULICAS, DIÂMETROS MAIORES QUE 40 MM E MENORES OU IGUAIS A 75 MM. AF_09/2023</v>
          </cell>
          <cell r="E5537" t="str">
            <v>UN</v>
          </cell>
          <cell r="F5537" t="str">
            <v>47,37</v>
          </cell>
          <cell r="G5537" t="str">
            <v>53,11</v>
          </cell>
        </row>
        <row r="5538">
          <cell r="A5538" t="str">
            <v>SINAPI90438</v>
          </cell>
          <cell r="B5538" t="str">
            <v>SINAPI</v>
          </cell>
          <cell r="C5538" t="str">
            <v>90438</v>
          </cell>
          <cell r="D5538" t="str">
            <v>FURO MANUAL EM ALVENARIA, PARA INSTALAÇÕES HIDRÁULICAS, DIÂMETROS MAIORES QUE 75 MM E MENORES OU IGUAIS A 100 MM. AF_09/2023</v>
          </cell>
          <cell r="E5538" t="str">
            <v>UN</v>
          </cell>
          <cell r="F5538" t="str">
            <v>69,19</v>
          </cell>
          <cell r="G5538" t="str">
            <v>77,57</v>
          </cell>
        </row>
        <row r="5539">
          <cell r="A5539" t="str">
            <v>SINAPI90439</v>
          </cell>
          <cell r="B5539" t="str">
            <v>SINAPI</v>
          </cell>
          <cell r="C5539" t="str">
            <v>90439</v>
          </cell>
          <cell r="D5539" t="str">
            <v>FURO MECANIZADO EM CONCRETO, COM MARTELO DEMOLIDOR, PARA INSTALAÇÕES HIDRÁULICAS, DIÂMETROS MENORES OU IGUAIS A 40 MM. AF_09/2023</v>
          </cell>
          <cell r="E5539" t="str">
            <v>UN</v>
          </cell>
          <cell r="F5539" t="str">
            <v>10,26</v>
          </cell>
          <cell r="G5539" t="str">
            <v>11,39</v>
          </cell>
        </row>
        <row r="5540">
          <cell r="A5540" t="str">
            <v>SINAPI90440</v>
          </cell>
          <cell r="B5540" t="str">
            <v>SINAPI</v>
          </cell>
          <cell r="C5540" t="str">
            <v>90440</v>
          </cell>
          <cell r="D5540" t="str">
            <v>FURO MECANIZADO EM CONCRETO, COM MARTELO DEMOLIDOR, PARA INSTALAÇÕES HIDRÁULICAS, DIÂMETROS MAIORES QUE 40 MM E MENORES OU IGUAIS A 75 MM. AF_09/2023</v>
          </cell>
          <cell r="E5540" t="str">
            <v>UN</v>
          </cell>
          <cell r="F5540" t="str">
            <v>27,37</v>
          </cell>
          <cell r="G5540" t="str">
            <v>30,38</v>
          </cell>
        </row>
        <row r="5541">
          <cell r="A5541" t="str">
            <v>SINAPI90441</v>
          </cell>
          <cell r="B5541" t="str">
            <v>SINAPI</v>
          </cell>
          <cell r="C5541" t="str">
            <v>90441</v>
          </cell>
          <cell r="D5541" t="str">
            <v>FURO MECANIZADO EM CONCRETO, COM MARTELO DEMOLIDOR, PARA INSTALAÇÕES HIDRÁULICAS, DIÂMETROS MAIORES QUE 75 MM E MENORES OU IGUAIS A 150 MM. AF_09/2023</v>
          </cell>
          <cell r="E5541" t="str">
            <v>UN</v>
          </cell>
          <cell r="F5541" t="str">
            <v>39,98</v>
          </cell>
          <cell r="G5541" t="str">
            <v>44,38</v>
          </cell>
        </row>
        <row r="5542">
          <cell r="A5542" t="str">
            <v>SINAPI90443</v>
          </cell>
          <cell r="B5542" t="str">
            <v>SINAPI</v>
          </cell>
          <cell r="C5542" t="str">
            <v>90443</v>
          </cell>
          <cell r="D5542" t="str">
            <v>RASGO LINEAR MANUAL EM ALVENARIA, PARA RAMAIS/ DISTRIBUIÇÃO DE INSTALAÇÕES HIDRÁULICAS, DIÂMETROS MENORES OU IGUAIS A 40 MM. AF_09/2023</v>
          </cell>
          <cell r="E5542" t="str">
            <v>M</v>
          </cell>
          <cell r="F5542" t="str">
            <v>9,54</v>
          </cell>
          <cell r="G5542" t="str">
            <v>10,70</v>
          </cell>
        </row>
        <row r="5543">
          <cell r="A5543" t="str">
            <v>SINAPI90444</v>
          </cell>
          <cell r="B5543" t="str">
            <v>SINAPI</v>
          </cell>
          <cell r="C5543" t="str">
            <v>90444</v>
          </cell>
          <cell r="D5543" t="str">
            <v>RASGO LINEAR MECANIZADO EM CONTRAPISO, PARA RAMAIS/ DISTRIBUIÇÃO DE INSTALAÇÕES HIDRÁULICAS, DIÂMETROS MENORES OU IGUAIS A 40 MM. AF_09/2023_PS</v>
          </cell>
          <cell r="E5543" t="str">
            <v>M</v>
          </cell>
          <cell r="F5543" t="str">
            <v>13,95</v>
          </cell>
          <cell r="G5543" t="str">
            <v>15,51</v>
          </cell>
        </row>
        <row r="5544">
          <cell r="A5544" t="str">
            <v>SINAPI90445</v>
          </cell>
          <cell r="B5544" t="str">
            <v>SINAPI</v>
          </cell>
          <cell r="C5544" t="str">
            <v>90445</v>
          </cell>
          <cell r="D5544" t="str">
            <v>RASGO LINEAR MECANIZADO EM CONTRAPISO, PARA RAMAIS/ DISTRIBUIÇÃO DE INSTALAÇÕES HIDRÁULICAS, DIÂMETROS MAIORES QUE 40 MM E MENORES OU IGUAIS A 75 MM. AF_09/2023_PS</v>
          </cell>
          <cell r="E5544" t="str">
            <v>M</v>
          </cell>
          <cell r="F5544" t="str">
            <v>18,49</v>
          </cell>
          <cell r="G5544" t="str">
            <v>20,57</v>
          </cell>
        </row>
        <row r="5545">
          <cell r="A5545" t="str">
            <v>SINAPI90446</v>
          </cell>
          <cell r="B5545" t="str">
            <v>SINAPI</v>
          </cell>
          <cell r="C5545" t="str">
            <v>90446</v>
          </cell>
          <cell r="D5545" t="str">
            <v>RASGO LINEAR MECANIZADO EM CONTRAPISO, PARA RAMAIS/ DISTRIBUIÇÃO DE INSTALAÇÕES HIDRÁULICAS, DIÂMETROS MAIORES QUE 75 MM E MENORES OU IGUAIS A 100 MM. AF_09/2023_PS</v>
          </cell>
          <cell r="E5545" t="str">
            <v>M</v>
          </cell>
          <cell r="F5545" t="str">
            <v>24,55</v>
          </cell>
          <cell r="G5545" t="str">
            <v>27,31</v>
          </cell>
        </row>
        <row r="5546">
          <cell r="A5546" t="str">
            <v>SINAPI90447</v>
          </cell>
          <cell r="B5546" t="str">
            <v>SINAPI</v>
          </cell>
          <cell r="C5546" t="str">
            <v>90447</v>
          </cell>
          <cell r="D5546" t="str">
            <v>RASGO LINEAR MANUAL EM ALVENARIA, PARA ELETRODUTOS, DIÂMETROS MENORES OU IGUAIS A 40 MM. AF_09/2023</v>
          </cell>
          <cell r="E5546" t="str">
            <v>M</v>
          </cell>
          <cell r="F5546" t="str">
            <v>10,54</v>
          </cell>
          <cell r="G5546" t="str">
            <v>11,81</v>
          </cell>
        </row>
        <row r="5547">
          <cell r="A5547" t="str">
            <v>SINAPI90451</v>
          </cell>
          <cell r="B5547" t="str">
            <v>SINAPI</v>
          </cell>
          <cell r="C5547" t="str">
            <v>90451</v>
          </cell>
          <cell r="D5547" t="str">
            <v>PASSANTE TIPO PEÇA EM POLIESTIRENO (ISOPOR), FIXADO EM LAJE, PARA ABERTURA PARA PASSAGEM DE 1 TUBO DE ATÉ 50 MM DE DIÂMETRO. AF_09/2023</v>
          </cell>
          <cell r="E5547" t="str">
            <v>UN</v>
          </cell>
          <cell r="F5547" t="str">
            <v>7,19</v>
          </cell>
          <cell r="G5547" t="str">
            <v>7,79</v>
          </cell>
        </row>
        <row r="5548">
          <cell r="A5548" t="str">
            <v>SINAPI90452</v>
          </cell>
          <cell r="B5548" t="str">
            <v>SINAPI</v>
          </cell>
          <cell r="C5548" t="str">
            <v>90452</v>
          </cell>
          <cell r="D5548" t="str">
            <v>PASSANTE TIPO PEÇA EM POLIESTIRENO (ISOPOR), FIXADO EM LAJE, PARA PASSAGEM DE NO MÁXIMO 5 TUBOS DE 50 MM DE DIÂMETRO. AF_09/2023</v>
          </cell>
          <cell r="E5548" t="str">
            <v>UN</v>
          </cell>
          <cell r="F5548" t="str">
            <v>26,73</v>
          </cell>
          <cell r="G5548" t="str">
            <v>27,78</v>
          </cell>
        </row>
        <row r="5549">
          <cell r="A5549" t="str">
            <v>SINAPI90453</v>
          </cell>
          <cell r="B5549" t="str">
            <v>SINAPI</v>
          </cell>
          <cell r="C5549" t="str">
            <v>90453</v>
          </cell>
          <cell r="D5549" t="str">
            <v>PASSANTE TIPO TUBO COM DIÂMETRO DE 40 MM, FIXADO EM LAJE, PARA PASSAGEM DE TUBULAÇÕES COM NO MÁXIMO 32 MM DE DIÂMETRO. AF_09/2023</v>
          </cell>
          <cell r="E5549" t="str">
            <v>UN</v>
          </cell>
          <cell r="F5549" t="str">
            <v>4,17</v>
          </cell>
          <cell r="G5549" t="str">
            <v>4,51</v>
          </cell>
        </row>
        <row r="5550">
          <cell r="A5550" t="str">
            <v>SINAPI90454</v>
          </cell>
          <cell r="B5550" t="str">
            <v>SINAPI</v>
          </cell>
          <cell r="C5550" t="str">
            <v>90454</v>
          </cell>
          <cell r="D5550" t="str">
            <v>PASSANTE TIPO TUBO COM DIÂMETRO DE 75 MM, FIXADO EM LAJE, PARA PASSAGEM DE TUBULAÇÕES COM NO MÁXIMO 50 MM DE DIÂMETRO. AF_09/2023</v>
          </cell>
          <cell r="E5550" t="str">
            <v>UN</v>
          </cell>
          <cell r="F5550" t="str">
            <v>6,69</v>
          </cell>
          <cell r="G5550" t="str">
            <v>7,21</v>
          </cell>
        </row>
        <row r="5551">
          <cell r="A5551" t="str">
            <v>SINAPI90455</v>
          </cell>
          <cell r="B5551" t="str">
            <v>SINAPI</v>
          </cell>
          <cell r="C5551" t="str">
            <v>90455</v>
          </cell>
          <cell r="D5551" t="str">
            <v>PASSANTE TIPO TUBO COM DIÂMETRO DE 100 MM, FIXADO EM LAJE, PARA PASSAGEM DE TUBULAÇÕES COM NO MÁXIMO 75 MM DE DIÂMETRO. AF_09/2023</v>
          </cell>
          <cell r="E5551" t="str">
            <v>UN</v>
          </cell>
          <cell r="F5551" t="str">
            <v>8,76</v>
          </cell>
          <cell r="G5551" t="str">
            <v>9,51</v>
          </cell>
        </row>
        <row r="5552">
          <cell r="A5552" t="str">
            <v>SINAPI90456</v>
          </cell>
          <cell r="B5552" t="str">
            <v>SINAPI</v>
          </cell>
          <cell r="C5552" t="str">
            <v>90456</v>
          </cell>
          <cell r="D5552" t="str">
            <v>QUEBRA EM ALVENARIA PARA INSTALAÇÃO DE CAIXA DE TOMADA (4X4 OU 4X2). AF_09/2023</v>
          </cell>
          <cell r="E5552" t="str">
            <v>UN</v>
          </cell>
          <cell r="F5552" t="str">
            <v>6,98</v>
          </cell>
          <cell r="G5552" t="str">
            <v>7,82</v>
          </cell>
        </row>
        <row r="5553">
          <cell r="A5553" t="str">
            <v>SINAPI90457</v>
          </cell>
          <cell r="B5553" t="str">
            <v>SINAPI</v>
          </cell>
          <cell r="C5553" t="str">
            <v>90457</v>
          </cell>
          <cell r="D5553" t="str">
            <v>QUEBRA EM ALVENARIA PARA INSTALAÇÃO DE QUADRO DISTRIBUIÇÃO PEQUENO (19X25 CM). AF_09/2023</v>
          </cell>
          <cell r="E5553" t="str">
            <v>UN</v>
          </cell>
          <cell r="F5553" t="str">
            <v>15,93</v>
          </cell>
          <cell r="G5553" t="str">
            <v>17,86</v>
          </cell>
        </row>
        <row r="5554">
          <cell r="A5554" t="str">
            <v>SINAPI90458</v>
          </cell>
          <cell r="B5554" t="str">
            <v>SINAPI</v>
          </cell>
          <cell r="C5554" t="str">
            <v>90458</v>
          </cell>
          <cell r="D5554" t="str">
            <v>QUEBRA EM ALVENARIA PARA INSTALAÇÃO DE QUADRO DISTRIBUIÇÃO GRANDE (76X40 CM). AF_09/2023</v>
          </cell>
          <cell r="E5554" t="str">
            <v>UN</v>
          </cell>
          <cell r="F5554" t="str">
            <v>45,44</v>
          </cell>
          <cell r="G5554" t="str">
            <v>50,96</v>
          </cell>
        </row>
        <row r="5555">
          <cell r="A5555" t="str">
            <v>SINAPI90459</v>
          </cell>
          <cell r="B5555" t="str">
            <v>SINAPI</v>
          </cell>
          <cell r="C5555" t="str">
            <v>90459</v>
          </cell>
          <cell r="D5555" t="str">
            <v>QUEBRA EM ALVENARIA PARA INSTALAÇÃO DE ABRIGO PARA MANGUEIRAS (90X60 CM). AF_09/2023</v>
          </cell>
          <cell r="E5555" t="str">
            <v>UN</v>
          </cell>
          <cell r="F5555" t="str">
            <v>58,28</v>
          </cell>
          <cell r="G5555" t="str">
            <v>65,33</v>
          </cell>
        </row>
        <row r="5556">
          <cell r="A5556" t="str">
            <v>SINAPI90460</v>
          </cell>
          <cell r="B5556" t="str">
            <v>SINAPI</v>
          </cell>
          <cell r="C5556" t="str">
            <v>90460</v>
          </cell>
          <cell r="D5556" t="str">
            <v>SUPORTE PARA 2 TUBOS HORIZONTAIS, ESPAÇADO A CADA 56 CM, EM PERFILADO COM COMPRIMENTO DE 25 CM FIXADO EM LAJE, POR METRO DE TUBULAÇÃO FIXADA. AF_09/2023</v>
          </cell>
          <cell r="E5556" t="str">
            <v>M</v>
          </cell>
          <cell r="F5556" t="str">
            <v>25,93</v>
          </cell>
          <cell r="G5556" t="str">
            <v>27,18</v>
          </cell>
        </row>
        <row r="5557">
          <cell r="A5557" t="str">
            <v>SINAPI90461</v>
          </cell>
          <cell r="B5557" t="str">
            <v>SINAPI</v>
          </cell>
          <cell r="C5557" t="str">
            <v>90461</v>
          </cell>
          <cell r="D5557" t="str">
            <v>SUPORTE PARA 4 TUBOS HORIZONTAIS, ESPAÇADO A CADA 56 CM, EM PERFILADO COM COMPRIMENTO DE 42 CM FIXADO EM LAJE, POR METRO DE TUBULAÇÃO FIXADA. AF_09/2023</v>
          </cell>
          <cell r="E5557" t="str">
            <v>M</v>
          </cell>
          <cell r="F5557" t="str">
            <v>20,22</v>
          </cell>
          <cell r="G5557" t="str">
            <v>21,66</v>
          </cell>
        </row>
        <row r="5558">
          <cell r="A5558" t="str">
            <v>SINAPI90462</v>
          </cell>
          <cell r="B5558" t="str">
            <v>SINAPI</v>
          </cell>
          <cell r="C5558" t="str">
            <v>90462</v>
          </cell>
          <cell r="D5558" t="str">
            <v>SUPORTE PARA 2 TUBOS VERTICAIS, ESPAÇADO A CADA 150 CM, EM PERFILADO COM COMPRIMENTO DE 25 CM FIXADO EM PAREDE, POR METRO DE TUBULAÇÃO FIXADA. AF_09/2023</v>
          </cell>
          <cell r="E5558" t="str">
            <v>M</v>
          </cell>
          <cell r="F5558" t="str">
            <v>4,64</v>
          </cell>
          <cell r="G5558" t="str">
            <v>4,86</v>
          </cell>
        </row>
        <row r="5559">
          <cell r="A5559" t="str">
            <v>SINAPI90463</v>
          </cell>
          <cell r="B5559" t="str">
            <v>SINAPI</v>
          </cell>
          <cell r="C5559" t="str">
            <v>90463</v>
          </cell>
          <cell r="D5559" t="str">
            <v>SUPORTE PARA 4 TUBOS VERTICAIS, ESPAÇADO A CADA 150 CM, EM PERFILADO COM COMPRIMENTO DE 42 CM FIXADO EM PAREDE, POR METRO DE TUBULAÇÃO FIXADA. AF_09/2023</v>
          </cell>
          <cell r="E5559" t="str">
            <v>M</v>
          </cell>
          <cell r="F5559" t="str">
            <v>4,02</v>
          </cell>
          <cell r="G5559" t="str">
            <v>4,28</v>
          </cell>
        </row>
        <row r="5560">
          <cell r="A5560" t="str">
            <v>SINAPI90466</v>
          </cell>
          <cell r="B5560" t="str">
            <v>SINAPI</v>
          </cell>
          <cell r="C5560" t="str">
            <v>90466</v>
          </cell>
          <cell r="D5560" t="str">
            <v>CHUMBAMENTO LINEAR EM ALVENARIA PARA RAMAIS/DISTRIBUIÇÃO DE INSTALAÇÕES HIDRÁULICAS COM DIÂMETROS MENORES OU IGUAIS A 40 MM. AF_09/2023</v>
          </cell>
          <cell r="E5560" t="str">
            <v>M</v>
          </cell>
          <cell r="F5560" t="str">
            <v>17,39</v>
          </cell>
          <cell r="G5560" t="str">
            <v>19,26</v>
          </cell>
        </row>
        <row r="5561">
          <cell r="A5561" t="str">
            <v>SINAPI90467</v>
          </cell>
          <cell r="B5561" t="str">
            <v>SINAPI</v>
          </cell>
          <cell r="C5561" t="str">
            <v>90467</v>
          </cell>
          <cell r="D5561" t="str">
            <v>CHUMBAMENTO LINEAR EM ALVENARIA PARA RAMAIS/DISTRIBUIÇÃO DE INSTALAÇÕES HIDRÁULICAS COM DIÂMETROS MAIORES QUE 40 MM E MENORES OU IGUAIS A 75 MM. AF_09/2023</v>
          </cell>
          <cell r="E5561" t="str">
            <v>M</v>
          </cell>
          <cell r="F5561" t="str">
            <v>26,10</v>
          </cell>
          <cell r="G5561" t="str">
            <v>28,88</v>
          </cell>
        </row>
        <row r="5562">
          <cell r="A5562" t="str">
            <v>SINAPI90468</v>
          </cell>
          <cell r="B5562" t="str">
            <v>SINAPI</v>
          </cell>
          <cell r="C5562" t="str">
            <v>90468</v>
          </cell>
          <cell r="D5562" t="str">
            <v>CHUMBAMENTO LINEAR EM CONTRAPISO PARA RAMAIS/DISTRIBUIÇÃO DE INSTALAÇÕES HIDRÁULICAS COM DIÂMETROS MENORES OU IGUAIS A 40 MM. AF_09/2023</v>
          </cell>
          <cell r="E5562" t="str">
            <v>M</v>
          </cell>
          <cell r="F5562" t="str">
            <v>8,08</v>
          </cell>
          <cell r="G5562" t="str">
            <v>8,83</v>
          </cell>
        </row>
        <row r="5563">
          <cell r="A5563" t="str">
            <v>SINAPI90469</v>
          </cell>
          <cell r="B5563" t="str">
            <v>SINAPI</v>
          </cell>
          <cell r="C5563" t="str">
            <v>90469</v>
          </cell>
          <cell r="D5563" t="str">
            <v>CHUMBAMENTO LINEAR EM CONTRAPISO PARA RAMAIS/DISTRIBUIÇÃO DE INSTALAÇÕES HIDRÁULICAS COM DIÂMETROS MAIORES QUE 40 MM E MENORES OU IGUAIS A 75 MM. AF_09/2023</v>
          </cell>
          <cell r="E5563" t="str">
            <v>M</v>
          </cell>
          <cell r="F5563" t="str">
            <v>12,25</v>
          </cell>
          <cell r="G5563" t="str">
            <v>13,35</v>
          </cell>
        </row>
        <row r="5564">
          <cell r="A5564" t="str">
            <v>SINAPI90470</v>
          </cell>
          <cell r="B5564" t="str">
            <v>SINAPI</v>
          </cell>
          <cell r="C5564" t="str">
            <v>90470</v>
          </cell>
          <cell r="D5564" t="str">
            <v>CHUMBAMENTO LINEAR EM CONTRAPISO PARA RAMAIS/DISTRIBUIÇÃO DE INSTALAÇÕES HIDRÁULICAS COM DIÂMETROS MAIORES QUE 75 MM E MENORES OU IGUAIS A 100 MM. AF_09/2023</v>
          </cell>
          <cell r="E5564" t="str">
            <v>M</v>
          </cell>
          <cell r="F5564" t="str">
            <v>16,13</v>
          </cell>
          <cell r="G5564" t="str">
            <v>17,52</v>
          </cell>
        </row>
        <row r="5565">
          <cell r="A5565" t="str">
            <v>SINAPI91166</v>
          </cell>
          <cell r="B5565" t="str">
            <v>SINAPI</v>
          </cell>
          <cell r="C5565" t="str">
            <v>91166</v>
          </cell>
          <cell r="D5565" t="str">
            <v>FIXAÇÃO DE TUBOS HORIZONTAIS DE PEX OU MULTICAMADAS, DIÂMETROS IGUAIS OU INFERIORES A 40 MM, COM ABRAÇADEIRA PLÁSTICA FIXADA EM LAJE. AF_09/2023_PE</v>
          </cell>
          <cell r="E5565" t="str">
            <v>M</v>
          </cell>
          <cell r="F5565" t="str">
            <v>4,55</v>
          </cell>
          <cell r="G5565" t="str">
            <v>4,82</v>
          </cell>
        </row>
        <row r="5566">
          <cell r="A5566" t="str">
            <v>SINAPI91167</v>
          </cell>
          <cell r="B5566" t="str">
            <v>SINAPI</v>
          </cell>
          <cell r="C5566" t="str">
            <v>91167</v>
          </cell>
          <cell r="D5566" t="str">
            <v>FIXAÇÃO DE TUBOS HORIZONTAIS DE PPR DIÂMETROS MENORES OU IGUAIS A 40 MM COM ABRAÇADEIRA METÁLICA RÍGIDA TIPO U PERFIL 1 1/4", FIXADA EM PERFILADO EM LAJE. AF_09/2023_PS</v>
          </cell>
          <cell r="E5566" t="str">
            <v>M</v>
          </cell>
          <cell r="F5566" t="str">
            <v>11,92</v>
          </cell>
          <cell r="G5566" t="str">
            <v>12,92</v>
          </cell>
        </row>
        <row r="5567">
          <cell r="A5567" t="str">
            <v>SINAPI91170</v>
          </cell>
          <cell r="B5567" t="str">
            <v>SINAPI</v>
          </cell>
          <cell r="C5567" t="str">
            <v>91170</v>
          </cell>
          <cell r="D5567" t="str">
            <v>FIXAÇÃO DE TUBOS HORIZONTAIS DE PVC ÁGUA, PVC ESGOTO, PVC ÁGUA PLUVIAL, CPVC, PPR, COBRE OU AÇO, DIÂMETROS MENORES OU IGUAIS A 40 MM, COM ABRAÇADEIRA METÁLICA RÍGIDA TIPO U PERFIL 1 1/4", FIXADA EM PERFILADO EM LAJE. AF_09/2023_PS</v>
          </cell>
          <cell r="E5567" t="str">
            <v>M</v>
          </cell>
          <cell r="F5567" t="str">
            <v>11,92</v>
          </cell>
          <cell r="G5567" t="str">
            <v>12,92</v>
          </cell>
        </row>
        <row r="5568">
          <cell r="A5568" t="str">
            <v>SINAPI91171</v>
          </cell>
          <cell r="B5568" t="str">
            <v>SINAPI</v>
          </cell>
          <cell r="C5568" t="str">
            <v>91171</v>
          </cell>
          <cell r="D5568" t="str">
            <v>FIXAÇÃO DE TUBOS HORIZONTAIS DE PVC ÁGUA, PVC ESGOTO, PVC ÁGUA PLUVIAL, CPVC, PPR, COBRE OU AÇO, DIÂMETROS MAIORES QUE 40 MM E MENORES OU IGUAIS A 75 MM, COM ABRAÇADEIRA METÁLICA RÍGIDA TIPO U PERFIL 2 1/2", FIXADA EM PERFILADO EM LAJE. AF_09/2023_PS</v>
          </cell>
          <cell r="E5568" t="str">
            <v>M</v>
          </cell>
          <cell r="F5568" t="str">
            <v>19,26</v>
          </cell>
          <cell r="G5568" t="str">
            <v>20,76</v>
          </cell>
        </row>
        <row r="5569">
          <cell r="A5569" t="str">
            <v>SINAPI91172</v>
          </cell>
          <cell r="B5569" t="str">
            <v>SINAPI</v>
          </cell>
          <cell r="C5569" t="str">
            <v>91172</v>
          </cell>
          <cell r="D5569" t="str">
            <v>FIXAÇÃO DE TUBOS HORIZONTAIS DE PVC ÁGUA, PVC ESGOTO, PVC ÁGUA PLUVIAL, CPVC, PPR, COBRE OU AÇO, DIÂMETROS MAIORES QUE 75 MM E MENORES OU IGUAIS A 100 MM, COM ABRAÇADEIRA METÁLICA RÍGIDA TIPO U PERFIL 4", FIXADA EM PERFILADO EM LAJE. AF_09/2023_PS</v>
          </cell>
          <cell r="E5569" t="str">
            <v>M</v>
          </cell>
          <cell r="F5569" t="str">
            <v>22,18</v>
          </cell>
          <cell r="G5569" t="str">
            <v>23,87</v>
          </cell>
        </row>
        <row r="5570">
          <cell r="A5570" t="str">
            <v>SINAPI91173</v>
          </cell>
          <cell r="B5570" t="str">
            <v>SINAPI</v>
          </cell>
          <cell r="C5570" t="str">
            <v>91173</v>
          </cell>
          <cell r="D5570" t="str">
            <v>FIXAÇÃO DE TUBOS VERTICAIS DE PVC ÁGUA, PVC ESGOTO, PVC ÁGUA PLUVIAL, CPVC, PPR, COBRE OU AÇO, DIÂMETROS MENORES OU IGUAIS A 40 MM, COM ABRAÇADEIRA METÁLICA RÍGIDA TIPO U PERFIL 1 1/4", FIXADA EM PERFILADO EM PAREDE. AF_09/2023_PS</v>
          </cell>
          <cell r="E5570" t="str">
            <v>M</v>
          </cell>
          <cell r="F5570" t="str">
            <v>4,44</v>
          </cell>
          <cell r="G5570" t="str">
            <v>4,82</v>
          </cell>
        </row>
        <row r="5571">
          <cell r="A5571" t="str">
            <v>SINAPI91174</v>
          </cell>
          <cell r="B5571" t="str">
            <v>SINAPI</v>
          </cell>
          <cell r="C5571" t="str">
            <v>91174</v>
          </cell>
          <cell r="D5571" t="str">
            <v>FIXAÇÃO DE TUBOS VERTICAIS DE PVC ÁGUA, PVC ESGOTO, PVC ÁGUA PLUVIAL, CPVC, PPR, COBRE OU AÇO, DIÂMETROS MAIORES QUE 40 MM E MENORES OU IGUAIS A 75 MM, COM ABRAÇADEIRA METÁLICA RÍGIDA TIPO U PERFIL 2 1/2", FIXADA EM PERFILADO EM PAREDE. AF_09/2023_PS</v>
          </cell>
          <cell r="E5571" t="str">
            <v>M</v>
          </cell>
          <cell r="F5571" t="str">
            <v>7,69</v>
          </cell>
          <cell r="G5571" t="str">
            <v>8,29</v>
          </cell>
        </row>
        <row r="5572">
          <cell r="A5572" t="str">
            <v>SINAPI91175</v>
          </cell>
          <cell r="B5572" t="str">
            <v>SINAPI</v>
          </cell>
          <cell r="C5572" t="str">
            <v>91175</v>
          </cell>
          <cell r="D5572" t="str">
            <v>FIXAÇÃO DE TUBOS VERTICAIS DE PVC ÁGUA, PVC ESGOTO, PVC ÁGUA PLUVIAL, CPVC, PPR, COBRE OU AÇO, DIÂMETROS MAIORES QUE 75 MM E MENORES OU IGUAIS A 100 MM, COM ABRAÇADEIRA METÁLICA RÍGIDA TIPO U PERFIL 4", FIXADA EM PERFILADO EM PAREDE. AF_09/2023_PS</v>
          </cell>
          <cell r="E5572" t="str">
            <v>M</v>
          </cell>
          <cell r="F5572" t="str">
            <v>11,97</v>
          </cell>
          <cell r="G5572" t="str">
            <v>12,89</v>
          </cell>
        </row>
        <row r="5573">
          <cell r="A5573" t="str">
            <v>SINAPI91176</v>
          </cell>
          <cell r="B5573" t="str">
            <v>SINAPI</v>
          </cell>
          <cell r="C5573" t="str">
            <v>91176</v>
          </cell>
          <cell r="D5573" t="str">
            <v>FIXAÇÃO DE TUBOS HORIZONTAIS DE PPR DIÂMETROS MENORES OU IGUAIS A 40 MM, COM ABRAÇADEIRA METÁLICA RÍGIDA TIPO  D  COM PARAFUSO DE FIXAÇÃO 1 1/4", FIXADA DIRETAMENTE NA LAJE OU PAREDE. AF_09/2023</v>
          </cell>
          <cell r="E5573" t="str">
            <v>M</v>
          </cell>
          <cell r="F5573" t="str">
            <v>19,26</v>
          </cell>
          <cell r="G5573" t="str">
            <v>20,58</v>
          </cell>
        </row>
        <row r="5574">
          <cell r="A5574" t="str">
            <v>SINAPI91179</v>
          </cell>
          <cell r="B5574" t="str">
            <v>SINAPI</v>
          </cell>
          <cell r="C5574" t="str">
            <v>91179</v>
          </cell>
          <cell r="D5574" t="str">
            <v>FIXAÇÃO DE TUBOS HORIZONTAIS DE PVC ÁGUA/PVC ESGOTO/PVC PLUVIAL/CPVC/PPR/COBRE OU AÇO, DIÂMETROS MENORES OU IGUAIS A 40 MM, COM ABRAÇADEIRA METÁLICA RÍGIDA TIPO  D  COM PARAFUSO DE FIXAÇÃO 1 1/4", FIXADA DIRETAMENTE NA LAJE OU PAREDE. AF_09/2023</v>
          </cell>
          <cell r="E5574" t="str">
            <v>M</v>
          </cell>
          <cell r="F5574" t="str">
            <v>19,26</v>
          </cell>
          <cell r="G5574" t="str">
            <v>20,58</v>
          </cell>
        </row>
        <row r="5575">
          <cell r="A5575" t="str">
            <v>SINAPI91180</v>
          </cell>
          <cell r="B5575" t="str">
            <v>SINAPI</v>
          </cell>
          <cell r="C5575" t="str">
            <v>91180</v>
          </cell>
          <cell r="D5575" t="str">
            <v>FIXAÇÃO DE TUBOS HORIZONTAIS DE PVC ÁGUA/PVC ESGOTO/PVC PLUVIAL/CPVC/PPR/COBRE OU AÇO, DIÂMETROS MAIORES QUE 40 MM E MENORES OU IGUAIS A 75 MM, COM ABRAÇADEIRA TIPO  D  COM PARAFUSO DE FIXAÇÃO 2 1/2", FIXADA DIRETAMENTE NA LAJE OU PAREDE. AF_09/2023</v>
          </cell>
          <cell r="E5575" t="str">
            <v>M</v>
          </cell>
          <cell r="F5575" t="str">
            <v>25,82</v>
          </cell>
          <cell r="G5575" t="str">
            <v>27,61</v>
          </cell>
        </row>
        <row r="5576">
          <cell r="A5576" t="str">
            <v>SINAPI91181</v>
          </cell>
          <cell r="B5576" t="str">
            <v>SINAPI</v>
          </cell>
          <cell r="C5576" t="str">
            <v>91181</v>
          </cell>
          <cell r="D5576" t="str">
            <v>FIXAÇÃO DE TUBOS HORIZONTAIS DE  PVC ÁGUA/PVC ESGOTO/PVC PLUVIAL/CPVC/PPR/COBRE OU AÇO, DIÂMETROS MAIORES QUE 75 MM E MENORES OU IGUAIS A 100 MM, COM ABRAÇADEIRA TIPO  D  COM PARAFUSO DE FIXAÇÃO 4", FIXADA DIRETAMENTE NA LAJE OU PAREDE. AF_09/2023</v>
          </cell>
          <cell r="E5576" t="str">
            <v>M</v>
          </cell>
          <cell r="F5576" t="str">
            <v>27,19</v>
          </cell>
          <cell r="G5576" t="str">
            <v>29,10</v>
          </cell>
        </row>
        <row r="5577">
          <cell r="A5577" t="str">
            <v>SINAPI91182</v>
          </cell>
          <cell r="B5577" t="str">
            <v>SINAPI</v>
          </cell>
          <cell r="C5577" t="str">
            <v>91182</v>
          </cell>
          <cell r="D5577" t="str">
            <v>FIXAÇÃO DE TUBOS HORIZONTAIS DE PPR, DIÂMETROS MENORES OU IGUAIS A 40 MM, COM ABRAÇADEIRA METÁLICA FLEXÍVEL 18 MM, FIXADA DIRETAMENTE NA LAJE. AF_09/2023</v>
          </cell>
          <cell r="E5577" t="str">
            <v>M</v>
          </cell>
          <cell r="F5577" t="str">
            <v>28,87</v>
          </cell>
          <cell r="G5577" t="str">
            <v>31,97</v>
          </cell>
        </row>
        <row r="5578">
          <cell r="A5578" t="str">
            <v>SINAPI91185</v>
          </cell>
          <cell r="B5578" t="str">
            <v>SINAPI</v>
          </cell>
          <cell r="C5578" t="str">
            <v>91185</v>
          </cell>
          <cell r="D5578" t="str">
            <v>FIXAÇÃO DE TUBOS HORIZONTAIS DE PVC ÁGUA, PVC ESGOTO, PVC ÁGUA PLUVIAL, CPVC, PPR, COBRE OU AÇO, DIÂMETROS MENORES OU IGUAIS A 40 MM, COM ABRAÇADEIRA METÁLICA FLEXÍVEL 18 MM, FIXADA DIRETAMENTE NA LAJE. AF_09/2023</v>
          </cell>
          <cell r="E5578" t="str">
            <v>M</v>
          </cell>
          <cell r="F5578" t="str">
            <v>28,87</v>
          </cell>
          <cell r="G5578" t="str">
            <v>31,97</v>
          </cell>
        </row>
        <row r="5579">
          <cell r="A5579" t="str">
            <v>SINAPI91186</v>
          </cell>
          <cell r="B5579" t="str">
            <v>SINAPI</v>
          </cell>
          <cell r="C5579" t="str">
            <v>91186</v>
          </cell>
          <cell r="D5579" t="str">
            <v>FIXAÇÃO DE TUBOS HORIZONTAIS DE PVC ÁGUA, PVC ESGOTO, PVC ÁGUA PLUVIAL, CPVC, PPR, COBRE OU AÇO, DIÂMETROS MAIORES QUE 40 MM E MENORES OU IGUAIS A 75 MM, COM ABRAÇADEIRA METÁLICA FLEXÍVEL 18 MM, FIXADA DIRETAMENTE NA LAJE. AF_09/2023</v>
          </cell>
          <cell r="E5579" t="str">
            <v>M</v>
          </cell>
          <cell r="F5579" t="str">
            <v>31,85</v>
          </cell>
          <cell r="G5579" t="str">
            <v>35,30</v>
          </cell>
        </row>
        <row r="5580">
          <cell r="A5580" t="str">
            <v>SINAPI91187</v>
          </cell>
          <cell r="B5580" t="str">
            <v>SINAPI</v>
          </cell>
          <cell r="C5580" t="str">
            <v>91187</v>
          </cell>
          <cell r="D5580" t="str">
            <v>FIXAÇÃO DE TUBOS HORIZONTAIS DE PVC ÁGUA, PVC ESGOTO, PVC ÁGUA PLUVIAL, CPVC, PPR, COBRE OU AÇO, DIÂMETROS MAIORES QUE 75 MM E MENORES OU IGUAIS A 100 MM, COM ABRAÇADEIRA METÁLICA FLEXÍVEL 18 MM, FIXADA DIRETAMENTE NA LAJE. AF_09/2023</v>
          </cell>
          <cell r="E5580" t="str">
            <v>M</v>
          </cell>
          <cell r="F5580" t="str">
            <v>28,69</v>
          </cell>
          <cell r="G5580" t="str">
            <v>31,84</v>
          </cell>
        </row>
        <row r="5581">
          <cell r="A5581" t="str">
            <v>SINAPI91188</v>
          </cell>
          <cell r="B5581" t="str">
            <v>SINAPI</v>
          </cell>
          <cell r="C5581" t="str">
            <v>91188</v>
          </cell>
          <cell r="D5581" t="str">
            <v>CHUMBAMENTO PONTUAL DE ABERTURA EM LAJE COM PASSAGEM DE 1 TUBO COM DIÂMETRO DE  50 MM. AF_09/2023</v>
          </cell>
          <cell r="E5581" t="str">
            <v>UN</v>
          </cell>
          <cell r="F5581" t="str">
            <v>14,48</v>
          </cell>
          <cell r="G5581" t="str">
            <v>15,88</v>
          </cell>
        </row>
        <row r="5582">
          <cell r="A5582" t="str">
            <v>SINAPI91189</v>
          </cell>
          <cell r="B5582" t="str">
            <v>SINAPI</v>
          </cell>
          <cell r="C5582" t="str">
            <v>91189</v>
          </cell>
          <cell r="D5582" t="str">
            <v>CHUMBAMENTO PONTUAL DE ABERTURA EM LAJE COM PASSAGEM DE 5 TUBOS COM  DIÂMETROS DE  50 MM. AF_09/2023</v>
          </cell>
          <cell r="E5582" t="str">
            <v>UN</v>
          </cell>
          <cell r="F5582" t="str">
            <v>75,02</v>
          </cell>
          <cell r="G5582" t="str">
            <v>80,89</v>
          </cell>
        </row>
        <row r="5583">
          <cell r="A5583" t="str">
            <v>SINAPI91190</v>
          </cell>
          <cell r="B5583" t="str">
            <v>SINAPI</v>
          </cell>
          <cell r="C5583" t="str">
            <v>91190</v>
          </cell>
          <cell r="D5583" t="str">
            <v>CHUMBAMENTO PONTUAL EM PASSAGEM DE TUBO COM DIÂMETRO MENOR OU IGUAL A 40 MM. AF_09/2023</v>
          </cell>
          <cell r="E5583" t="str">
            <v>UN</v>
          </cell>
          <cell r="F5583" t="str">
            <v>11,48</v>
          </cell>
          <cell r="G5583" t="str">
            <v>12,58</v>
          </cell>
        </row>
        <row r="5584">
          <cell r="A5584" t="str">
            <v>SINAPI91191</v>
          </cell>
          <cell r="B5584" t="str">
            <v>SINAPI</v>
          </cell>
          <cell r="C5584" t="str">
            <v>91191</v>
          </cell>
          <cell r="D5584" t="str">
            <v>CHUMBAMENTO PONTUAL EM PASSAGEM DE TUBO COM DIÂMETROS ENTRE 40 MM E 75 MM. AF_09/2023</v>
          </cell>
          <cell r="E5584" t="str">
            <v>UN</v>
          </cell>
          <cell r="F5584" t="str">
            <v>15,28</v>
          </cell>
          <cell r="G5584" t="str">
            <v>16,58</v>
          </cell>
        </row>
        <row r="5585">
          <cell r="A5585" t="str">
            <v>SINAPI91192</v>
          </cell>
          <cell r="B5585" t="str">
            <v>SINAPI</v>
          </cell>
          <cell r="C5585" t="str">
            <v>91192</v>
          </cell>
          <cell r="D5585" t="str">
            <v>CHUMBAMENTO PONTUAL EM PASSAGEM DE TUBO COM DIÂMETRO MAIOR QUE 75 MM E MENORES OU IGUAIS A 150 MM. AF_09/2023</v>
          </cell>
          <cell r="E5585" t="str">
            <v>UN</v>
          </cell>
          <cell r="F5585" t="str">
            <v>22,09</v>
          </cell>
          <cell r="G5585" t="str">
            <v>23,73</v>
          </cell>
        </row>
        <row r="5586">
          <cell r="A5586" t="str">
            <v>SINAPI91222</v>
          </cell>
          <cell r="B5586" t="str">
            <v>SINAPI</v>
          </cell>
          <cell r="C5586" t="str">
            <v>91222</v>
          </cell>
          <cell r="D5586" t="str">
            <v>RASGO LINEAR MANUAL EM ALVENARIA, PARA RAMAIS/ DISTRIBUIÇÃO DE INSTALAÇÕES HIDRÁULICAS, DIÂMETROS MAIORES QUE 40 MM E MENORES OU IGUAIS A 75 MM. AF_09/2023</v>
          </cell>
          <cell r="E5586" t="str">
            <v>M</v>
          </cell>
          <cell r="F5586" t="str">
            <v>10,61</v>
          </cell>
          <cell r="G5586" t="str">
            <v>11,89</v>
          </cell>
        </row>
        <row r="5587">
          <cell r="A5587" t="str">
            <v>SINAPI94480</v>
          </cell>
          <cell r="B5587" t="str">
            <v>SINAPI</v>
          </cell>
          <cell r="C5587" t="str">
            <v>94480</v>
          </cell>
          <cell r="D5587" t="str">
            <v>CONJUNTO HIDRÁULICO EM AÇO ROSCÁVEL PARA INSTALAÇÃO DE BOMBA, DN SUCÇÃO 65 MM (2½") E DN RECALQUE 50 MM (2"), PARA EDIFICAÇÃO COM 18 PAVIMENTOS - FORNECIMENTO E INSTALAÇÃO. AF_04/2024</v>
          </cell>
          <cell r="E5587" t="str">
            <v>UN</v>
          </cell>
          <cell r="F5587" t="str">
            <v>2.832,48</v>
          </cell>
          <cell r="G5587" t="str">
            <v>2.907,13</v>
          </cell>
        </row>
        <row r="5588">
          <cell r="A5588" t="str">
            <v>SINAPI94481</v>
          </cell>
          <cell r="B5588" t="str">
            <v>SINAPI</v>
          </cell>
          <cell r="C5588" t="str">
            <v>94481</v>
          </cell>
          <cell r="D5588" t="str">
            <v>CONJUNTO HIDRÁULICO EM AÇO ROSCÁVEL PARA INSTALAÇÃO DE BOMBA, DN SUCÇÃO 50 MM (2") E DN RECALQUE 40 MM (1 1/2"), PARA EDIFICAÇÃO COM 12 PAVIMENTOS - FORNECIMENTO E INSTALAÇÃO. AF_04/2024</v>
          </cell>
          <cell r="E5588" t="str">
            <v>UN</v>
          </cell>
          <cell r="F5588" t="str">
            <v>2.015,73</v>
          </cell>
          <cell r="G5588" t="str">
            <v>2.085,39</v>
          </cell>
        </row>
        <row r="5589">
          <cell r="A5589" t="str">
            <v>SINAPI94482</v>
          </cell>
          <cell r="B5589" t="str">
            <v>SINAPI</v>
          </cell>
          <cell r="C5589" t="str">
            <v>94482</v>
          </cell>
          <cell r="D5589" t="str">
            <v>CONJUNTO HIDRÁULICO EM AÇO ROSCÁVEL PARA INSTALAÇÃO DE BOMBA, DN SUCÇÃO 40 MM (1 1/2") E DN RECALQUE 32 MM (1 1/4"), PARA EDIFICAÇÃO COM 8 PAVIMENTOS - FORNECIMENTO E INSTALAÇÃO. AF_04/2024</v>
          </cell>
          <cell r="E5589" t="str">
            <v>UN</v>
          </cell>
          <cell r="F5589" t="str">
            <v>1.587,22</v>
          </cell>
          <cell r="G5589" t="str">
            <v>1.653,29</v>
          </cell>
        </row>
        <row r="5590">
          <cell r="A5590" t="str">
            <v>SINAPI94483</v>
          </cell>
          <cell r="B5590" t="str">
            <v>SINAPI</v>
          </cell>
          <cell r="C5590" t="str">
            <v>94483</v>
          </cell>
          <cell r="D5590" t="str">
            <v>CONJUNTO HIDRÁULICO EM AÇO ROSCÁVEL PARA INSTALAÇÃO DE BOMBA, DN SUCÇÃO 32 MM (1 1/4") E DN RECALQUE 25 MM (1"), PARA EDIFICAÇÃO COM 4 PAVIMENTOS - FORNECIMENTO E INSTALAÇÃO. AF_04/2024</v>
          </cell>
          <cell r="E5590" t="str">
            <v>UN</v>
          </cell>
          <cell r="F5590" t="str">
            <v>1.335,09</v>
          </cell>
          <cell r="G5590" t="str">
            <v>1.398,21</v>
          </cell>
        </row>
        <row r="5591">
          <cell r="A5591" t="str">
            <v>SINAPI95541</v>
          </cell>
          <cell r="B5591" t="str">
            <v>SINAPI</v>
          </cell>
          <cell r="C5591" t="str">
            <v>95541</v>
          </cell>
          <cell r="D5591" t="str">
            <v>FIXAÇÃO DE DUTOS FLEXÍVEIS CIRCULARES,  DIÂMETRO 109 MM OU 4", COM ABRAÇADEIRA METÁLICA FLEXÍVEL FIXADA DIRETAMENTE NA LAJE, SOMENTE MÃO DE OBRA. AF_09/2023</v>
          </cell>
          <cell r="E5591" t="str">
            <v>UN</v>
          </cell>
          <cell r="F5591" t="str">
            <v>29,48</v>
          </cell>
          <cell r="G5591" t="str">
            <v>33,06</v>
          </cell>
        </row>
        <row r="5592">
          <cell r="A5592" t="str">
            <v>SINAPI96559</v>
          </cell>
          <cell r="B5592" t="str">
            <v>SINAPI</v>
          </cell>
          <cell r="C5592" t="str">
            <v>96559</v>
          </cell>
          <cell r="D5592" t="str">
            <v>SUPORTE PARA DUTO EM CHAPA GALVANIZADA BITOLA 26, EM PERFILADO COM COMPRIMENTO DE 35 CM FIXADO EM LAJE, POR METRO DE DUTO FIXADO. AF_09/2023</v>
          </cell>
          <cell r="E5592" t="str">
            <v>M2</v>
          </cell>
          <cell r="F5592" t="str">
            <v>36,12</v>
          </cell>
          <cell r="G5592" t="str">
            <v>37,80</v>
          </cell>
        </row>
        <row r="5593">
          <cell r="A5593" t="str">
            <v>SINAPI96560</v>
          </cell>
          <cell r="B5593" t="str">
            <v>SINAPI</v>
          </cell>
          <cell r="C5593" t="str">
            <v>96560</v>
          </cell>
          <cell r="D5593" t="str">
            <v>SUPORTE PARA DUTO EM CHAPA GALVANIZADA BITOLA 24, EM PERFILADO COM COMPRIMENTO DE 55 CM FIXADO EM LAJE, POR METRO DE DUTO FIXADO. AF_09/2023</v>
          </cell>
          <cell r="E5593" t="str">
            <v>M2</v>
          </cell>
          <cell r="F5593" t="str">
            <v>35,61</v>
          </cell>
          <cell r="G5593" t="str">
            <v>38,05</v>
          </cell>
        </row>
        <row r="5594">
          <cell r="A5594" t="str">
            <v>SINAPI96562</v>
          </cell>
          <cell r="B5594" t="str">
            <v>SINAPI</v>
          </cell>
          <cell r="C5594" t="str">
            <v>96562</v>
          </cell>
          <cell r="D5594" t="str">
            <v>SUPORTE PARA ELETROCALHA LISA OU PERFURADA EM AÇO GALVANIZADO, LARGURA 400 MM, EM PERFILADO COM COMPRIMENTO DE 45 CM FIXADO EM LAJE, POR METRO DE ELETROCALHA FIXADA. AF_09/2023</v>
          </cell>
          <cell r="E5594" t="str">
            <v>M</v>
          </cell>
          <cell r="F5594" t="str">
            <v>56,17</v>
          </cell>
          <cell r="G5594" t="str">
            <v>60,15</v>
          </cell>
        </row>
        <row r="5595">
          <cell r="A5595" t="str">
            <v>SINAPI96563</v>
          </cell>
          <cell r="B5595" t="str">
            <v>SINAPI</v>
          </cell>
          <cell r="C5595" t="str">
            <v>96563</v>
          </cell>
          <cell r="D5595" t="str">
            <v>SUPORTE PARA ELETROCALHA LISA OU PERFURADA EM AÇO GALVANIZADO, LARGURA 800 MM, EM PERFILADO COM COMPRIMENTO DE 85 CM FIXADO EM LAJE, POR METRO DE ELETROCALHA FIXADA. AF_09/2023</v>
          </cell>
          <cell r="E5595" t="str">
            <v>M</v>
          </cell>
          <cell r="F5595" t="str">
            <v>61,39</v>
          </cell>
          <cell r="G5595" t="str">
            <v>65,37</v>
          </cell>
        </row>
        <row r="5596">
          <cell r="A5596" t="str">
            <v>SINAPI100128</v>
          </cell>
          <cell r="B5596" t="str">
            <v>SINAPI</v>
          </cell>
          <cell r="C5596" t="str">
            <v>100128</v>
          </cell>
          <cell r="D5596" t="str">
            <v>TIL (TUBO DE INSPEÇÃO E LIMPEZA) RADIAL PARA ESGOTO, EM PVC, DN 300X200 MM. AF_12/2020</v>
          </cell>
          <cell r="E5596" t="str">
            <v>UN</v>
          </cell>
          <cell r="F5596" t="str">
            <v>1.452,43</v>
          </cell>
          <cell r="G5596" t="str">
            <v>1.456,50</v>
          </cell>
        </row>
        <row r="5597">
          <cell r="A5597" t="str">
            <v>SINAPI101802</v>
          </cell>
          <cell r="B5597" t="str">
            <v>SINAPI</v>
          </cell>
          <cell r="C5597" t="str">
            <v>101802</v>
          </cell>
          <cell r="D5597" t="str">
            <v>CAIXA ENTERRADA RETENTORA DE AREIA RETANGULAR, EM ALVENARIA COM BLOCOS DE CONCRETO, DIMENSÕES INTERNAS: 1,00 X 1,00 X 1,20 M, EXCLUINDO TAMPÃO. AF_12/2020</v>
          </cell>
          <cell r="E5597" t="str">
            <v>UN</v>
          </cell>
          <cell r="F5597" t="str">
            <v>1.708,09</v>
          </cell>
          <cell r="G5597" t="str">
            <v>1.805,89</v>
          </cell>
        </row>
        <row r="5598">
          <cell r="A5598" t="str">
            <v>SINAPI101803</v>
          </cell>
          <cell r="B5598" t="str">
            <v>SINAPI</v>
          </cell>
          <cell r="C5598" t="str">
            <v>101803</v>
          </cell>
          <cell r="D5598" t="str">
            <v>CAIXA ENTERRADA SEPARADORA DE ÓLEO RETANGULAR, EM ALVENARIA COM BLOCOS DE CONCRETO, DIMENSÕES INTERNAS: 0,6 X 0,6 X 1,00 M, EXCLUINDO TAMPÃO. AF_12/2020</v>
          </cell>
          <cell r="E5598" t="str">
            <v>UN</v>
          </cell>
          <cell r="F5598" t="str">
            <v>1.100,46</v>
          </cell>
          <cell r="G5598" t="str">
            <v>1.168,74</v>
          </cell>
        </row>
        <row r="5599">
          <cell r="A5599" t="str">
            <v>SINAPI101804</v>
          </cell>
          <cell r="B5599" t="str">
            <v>SINAPI</v>
          </cell>
          <cell r="C5599" t="str">
            <v>101804</v>
          </cell>
          <cell r="D5599" t="str">
            <v>CAIXA ENTERRADA SEPARADORA DE ÓLEO RETANGULAR, EM ALVENARIA COM BLOCOS DE CONCRETO, DIMENSÕES INTERNAS: 0,8 X 0,8 X 1,00 M, EXCLUINDO TAMPÃO. AF_12/2020</v>
          </cell>
          <cell r="E5599" t="str">
            <v>UN</v>
          </cell>
          <cell r="F5599" t="str">
            <v>1.373,22</v>
          </cell>
          <cell r="G5599" t="str">
            <v>1.453,55</v>
          </cell>
        </row>
        <row r="5600">
          <cell r="A5600" t="str">
            <v>SINAPI101805</v>
          </cell>
          <cell r="B5600" t="str">
            <v>SINAPI</v>
          </cell>
          <cell r="C5600" t="str">
            <v>101805</v>
          </cell>
          <cell r="D5600" t="str">
            <v>CAIXA ENTERRADA SEPARADORA DE ÓLEO RETANGULAR, EM ALVENARIA COM BLOCOS DE CONCRETO, DIMENSÕES INTERNAS: 1,00 X 1,00 X 1,00 M, EXCLUINDO TAMPÃO. AF_12/2020</v>
          </cell>
          <cell r="E5600" t="str">
            <v>UN</v>
          </cell>
          <cell r="F5600" t="str">
            <v>1.744,23</v>
          </cell>
          <cell r="G5600" t="str">
            <v>1.846,59</v>
          </cell>
        </row>
        <row r="5601">
          <cell r="A5601" t="str">
            <v>SINAPI102111</v>
          </cell>
          <cell r="B5601" t="str">
            <v>SINAPI</v>
          </cell>
          <cell r="C5601" t="str">
            <v>102111</v>
          </cell>
          <cell r="D5601" t="str">
            <v>BOMBA CENTRÍFUGA, MONOFÁSICA, 0,5 CV OU 0,49 HP, HM 6 A 20 M, Q 1,2 A 8,3 M3/H - FORNECIMENTO E INSTALAÇÃO. AF_12/2020</v>
          </cell>
          <cell r="E5601" t="str">
            <v>UN</v>
          </cell>
          <cell r="F5601" t="str">
            <v>1.438,03</v>
          </cell>
          <cell r="G5601" t="str">
            <v>1.457,67</v>
          </cell>
        </row>
        <row r="5602">
          <cell r="A5602" t="str">
            <v>SINAPI102112</v>
          </cell>
          <cell r="B5602" t="str">
            <v>SINAPI</v>
          </cell>
          <cell r="C5602" t="str">
            <v>102112</v>
          </cell>
          <cell r="D5602" t="str">
            <v>BOMBA CENTRÍFUGA, MONOFÁSICA, 0,5 CV OU 0,49 HP, HM 6 A 20 M, Q 1,2 A 8,3 M3/H (NÃO INCLUI O FORNECIMENTO DA BOMBA). AF_12/2020</v>
          </cell>
          <cell r="E5602" t="str">
            <v>UN</v>
          </cell>
          <cell r="F5602" t="str">
            <v>172,48</v>
          </cell>
          <cell r="G5602" t="str">
            <v>192,12</v>
          </cell>
        </row>
        <row r="5603">
          <cell r="A5603" t="str">
            <v>SINAPI102113</v>
          </cell>
          <cell r="B5603" t="str">
            <v>SINAPI</v>
          </cell>
          <cell r="C5603" t="str">
            <v>102113</v>
          </cell>
          <cell r="D5603" t="str">
            <v>BOMBA CENTRÍFUGA, TRIFÁSICA, 1 CV OU 0,99 HP, HM 14 A 40 M, Q 0,6 A 8,4 M3/H - FORNECIMENTO E INSTALAÇÃO. AF_12/2020</v>
          </cell>
          <cell r="E5603" t="str">
            <v>UN</v>
          </cell>
          <cell r="F5603" t="str">
            <v>2.310,14</v>
          </cell>
          <cell r="G5603" t="str">
            <v>2.330,30</v>
          </cell>
        </row>
        <row r="5604">
          <cell r="A5604" t="str">
            <v>SINAPI102114</v>
          </cell>
          <cell r="B5604" t="str">
            <v>SINAPI</v>
          </cell>
          <cell r="C5604" t="str">
            <v>102114</v>
          </cell>
          <cell r="D5604" t="str">
            <v>BOMBA CENTRÍFUGA, TRIFÁSICA, 1 CV OU 0,99 HP, HM 14 A 40 M, Q 0,6 A 8,4 M3/H (NÃO INCLUI O FORNECIMENTO DA BOMBA). AF_12/2020</v>
          </cell>
          <cell r="E5604" t="str">
            <v>UN</v>
          </cell>
          <cell r="F5604" t="str">
            <v>176,84</v>
          </cell>
          <cell r="G5604" t="str">
            <v>197,00</v>
          </cell>
        </row>
        <row r="5605">
          <cell r="A5605" t="str">
            <v>SINAPI102115</v>
          </cell>
          <cell r="B5605" t="str">
            <v>SINAPI</v>
          </cell>
          <cell r="C5605" t="str">
            <v>102115</v>
          </cell>
          <cell r="D5605" t="str">
            <v>BOMBA CENTRÍFUGA, TRIFÁSICA, 1,5 CV OU 1,48 HP, HM 10 A 70 M, Q 1,8 A 5,3 M3/H - FORNECIMENTO E INSTALAÇÃO. AF_12/2020</v>
          </cell>
          <cell r="E5605" t="str">
            <v>UN</v>
          </cell>
          <cell r="F5605" t="str">
            <v>4.042,93</v>
          </cell>
          <cell r="G5605" t="str">
            <v>4.071,55</v>
          </cell>
        </row>
        <row r="5606">
          <cell r="A5606" t="str">
            <v>SINAPI102116</v>
          </cell>
          <cell r="B5606" t="str">
            <v>SINAPI</v>
          </cell>
          <cell r="C5606" t="str">
            <v>102116</v>
          </cell>
          <cell r="D5606" t="str">
            <v>BOMBA CENTRÍFUGA, TRIFÁSICA, 1,5 CV OU 1,48 HP, HM 10 A 24 M, Q 6,1 A 21,9 M3/H - FORNECIMENTO E INSTALAÇÃO. AF_12/2020</v>
          </cell>
          <cell r="E5606" t="str">
            <v>UN</v>
          </cell>
          <cell r="F5606" t="str">
            <v>2.469,02</v>
          </cell>
          <cell r="G5606" t="str">
            <v>2.489,80</v>
          </cell>
        </row>
        <row r="5607">
          <cell r="A5607" t="str">
            <v>SINAPI102117</v>
          </cell>
          <cell r="B5607" t="str">
            <v>SINAPI</v>
          </cell>
          <cell r="C5607" t="str">
            <v>102117</v>
          </cell>
          <cell r="D5607" t="str">
            <v>BOMBA CENTRÍFUGA, TRIFÁSICA, 1,5 CV OU 1,48 HP (NÃO INCLUI O FORNECIMENTO DA BOMBA). AF_12/2020</v>
          </cell>
          <cell r="E5607" t="str">
            <v>UN</v>
          </cell>
          <cell r="F5607" t="str">
            <v>182,13</v>
          </cell>
          <cell r="G5607" t="str">
            <v>202,91</v>
          </cell>
        </row>
        <row r="5608">
          <cell r="A5608" t="str">
            <v>SINAPI102118</v>
          </cell>
          <cell r="B5608" t="str">
            <v>SINAPI</v>
          </cell>
          <cell r="C5608" t="str">
            <v>102118</v>
          </cell>
          <cell r="D5608" t="str">
            <v>BOMBA CENTRÍFUGA, TRIFÁSICA, 3 CV OU 2,96 HP, HM 34 A 40 M, Q 8,6 A 14,8 M3/H - FORNECIMENTO E INSTALAÇÃO. AF_12/2020</v>
          </cell>
          <cell r="E5608" t="str">
            <v>UN</v>
          </cell>
          <cell r="F5608" t="str">
            <v>3.377,62</v>
          </cell>
          <cell r="G5608" t="str">
            <v>3.398,95</v>
          </cell>
        </row>
        <row r="5609">
          <cell r="A5609" t="str">
            <v>SINAPI102119</v>
          </cell>
          <cell r="B5609" t="str">
            <v>SINAPI</v>
          </cell>
          <cell r="C5609" t="str">
            <v>102119</v>
          </cell>
          <cell r="D5609" t="str">
            <v>BOMBA CENTRÍFUGA, TRIFÁSICA, 3 CV OU 2,96 HP, HM 34 A 40 M, Q 8,6 A 14,8 M3/H (NÃO INCLUI O FORNECIMENTO DA BOMBA). AF_12/2020</v>
          </cell>
          <cell r="E5609" t="str">
            <v>UN</v>
          </cell>
          <cell r="F5609" t="str">
            <v>186,69</v>
          </cell>
          <cell r="G5609" t="str">
            <v>208,02</v>
          </cell>
        </row>
        <row r="5610">
          <cell r="A5610" t="str">
            <v>SINAPI102121</v>
          </cell>
          <cell r="B5610" t="str">
            <v>SINAPI</v>
          </cell>
          <cell r="C5610" t="str">
            <v>102121</v>
          </cell>
          <cell r="D5610" t="str">
            <v>MOTO BOMBA HORIZONTAL ATÉ 10 CV, HM 75 A 80 M, Q 25,4 A 48 (NÃO INCLUI O FORNECIMENTO DA BOMBA). AF_12/2020</v>
          </cell>
          <cell r="E5610" t="str">
            <v>UN</v>
          </cell>
          <cell r="F5610" t="str">
            <v>234,34</v>
          </cell>
          <cell r="G5610" t="str">
            <v>261,33</v>
          </cell>
        </row>
        <row r="5611">
          <cell r="A5611" t="str">
            <v>SINAPI102122</v>
          </cell>
          <cell r="B5611" t="str">
            <v>SINAPI</v>
          </cell>
          <cell r="C5611" t="str">
            <v>102122</v>
          </cell>
          <cell r="D5611" t="str">
            <v>BOMBA CENTRÍFUGA, TRIFÁSICA, 10 CV OU 9,86 HP, HM 85 A 140 M, Q 4,2 A 14,9 M3/H - FORNECIMENTO E INSTALAÇÃO. AF_12/2020</v>
          </cell>
          <cell r="E5611" t="str">
            <v>UN</v>
          </cell>
          <cell r="F5611" t="str">
            <v>11.501,86</v>
          </cell>
          <cell r="G5611" t="str">
            <v>11.530,48</v>
          </cell>
        </row>
        <row r="5612">
          <cell r="A5612" t="str">
            <v>SINAPI102123</v>
          </cell>
          <cell r="B5612" t="str">
            <v>SINAPI</v>
          </cell>
          <cell r="C5612" t="str">
            <v>102123</v>
          </cell>
          <cell r="D5612" t="str">
            <v>BOMBA CENTRÍFUGA, TRIFÁSICA, 10 CV OU 9,86 HP, HM 85 A 140 M, Q 4,2 A 14,9 M3/H (NÃO INCLUI O FORNECIMENTO DA BOMBA). AF_12/2020</v>
          </cell>
          <cell r="E5612" t="str">
            <v>UN</v>
          </cell>
          <cell r="F5612" t="str">
            <v>247,90</v>
          </cell>
          <cell r="G5612" t="str">
            <v>276,52</v>
          </cell>
        </row>
        <row r="5613">
          <cell r="A5613" t="str">
            <v>SINAPI102136</v>
          </cell>
          <cell r="B5613" t="str">
            <v>SINAPI</v>
          </cell>
          <cell r="C5613" t="str">
            <v>102136</v>
          </cell>
          <cell r="D5613" t="str">
            <v>INSTALAÇÃO DE QUADRO ELÉTRICO PARA BOMBAS TRIFÁSICAS ATÉ 25 CV (NÃO INCLUI O FORNECIMENTO DO QUADRO). AF_12/2020</v>
          </cell>
          <cell r="E5613" t="str">
            <v>UN</v>
          </cell>
          <cell r="F5613" t="str">
            <v>92,68</v>
          </cell>
          <cell r="G5613" t="str">
            <v>103,60</v>
          </cell>
        </row>
        <row r="5614">
          <cell r="A5614" t="str">
            <v>SINAPI102137</v>
          </cell>
          <cell r="B5614" t="str">
            <v>SINAPI</v>
          </cell>
          <cell r="C5614" t="str">
            <v>102137</v>
          </cell>
          <cell r="D5614" t="str">
            <v>CHAVE DE BOIA AUTOMÁTICA SUPERIOR/INFERIOR 15A/250V - FORNECIMENTO E INSTALAÇÃO. AF_12/2020</v>
          </cell>
          <cell r="E5614" t="str">
            <v>UN</v>
          </cell>
          <cell r="F5614" t="str">
            <v>83,04</v>
          </cell>
          <cell r="G5614" t="str">
            <v>87,97</v>
          </cell>
        </row>
        <row r="5615">
          <cell r="A5615" t="str">
            <v>SINAPI102138</v>
          </cell>
          <cell r="B5615" t="str">
            <v>SINAPI</v>
          </cell>
          <cell r="C5615" t="str">
            <v>102138</v>
          </cell>
          <cell r="D5615" t="str">
            <v>MOTO BOMBA HORIZONTAL DE 12,5 A 25 CV, HM 140 M (NÃO INCLUI O FORNECIMENTO DA BOMBA). AF_12/2020</v>
          </cell>
          <cell r="E5615" t="str">
            <v>UN</v>
          </cell>
          <cell r="F5615" t="str">
            <v>270,00</v>
          </cell>
          <cell r="G5615" t="str">
            <v>301,24</v>
          </cell>
        </row>
        <row r="5616">
          <cell r="A5616" t="str">
            <v>SINAPI103517</v>
          </cell>
          <cell r="B5616" t="str">
            <v>SINAPI</v>
          </cell>
          <cell r="C5616" t="str">
            <v>103517</v>
          </cell>
          <cell r="D5616" t="str">
            <v>AQUECEDOR SOLAR COMPACTO, KIT PARA 1 COLETOR SOLAR EM VIDRO TEMPERADO E SERPENTINA EM TUBO DE COBRE COM SUPORTE, RESERVATÓRIO, FIXAÇÕES E TUBOS - FORNECIMENTO E INSTALAÇÃO. AF_12/2021</v>
          </cell>
          <cell r="E5616" t="str">
            <v>UN</v>
          </cell>
          <cell r="F5616" t="str">
            <v>3.616,60</v>
          </cell>
          <cell r="G5616" t="str">
            <v>3.632,86</v>
          </cell>
        </row>
        <row r="5617">
          <cell r="A5617" t="str">
            <v>SINAPI103519</v>
          </cell>
          <cell r="B5617" t="str">
            <v>SINAPI</v>
          </cell>
          <cell r="C5617" t="str">
            <v>103519</v>
          </cell>
          <cell r="D5617" t="str">
            <v>BLOCO CONCRETADO NO LOCAL, 20X20X15CM, PARA BASE DE FIXAÇÃO DA ESTRUTURA SOLAR PARA LAJE DE CONCRETO - FORNECIMENTO E INSTALAÇÃO. AF_12/2021</v>
          </cell>
          <cell r="E5617" t="str">
            <v>UN</v>
          </cell>
          <cell r="F5617" t="str">
            <v>11,11</v>
          </cell>
          <cell r="G5617" t="str">
            <v>11,74</v>
          </cell>
        </row>
        <row r="5618">
          <cell r="A5618" t="str">
            <v>SINAPI103520</v>
          </cell>
          <cell r="B5618" t="str">
            <v>SINAPI</v>
          </cell>
          <cell r="C5618" t="str">
            <v>103520</v>
          </cell>
          <cell r="D5618" t="str">
            <v>RESERVATÓRIO TÉRMICO/BOILER SOLAR EM AÇO INOX 400 L COM 2 PLACAS COLETORAS EM VIDRO TEMPERADO COM SERPENTINA EM TUBO DE COBRE 2 X 1 M - FORNECIMENTO E INSTALAÇÃO. AF_12/2021</v>
          </cell>
          <cell r="E5618" t="str">
            <v>UN</v>
          </cell>
          <cell r="F5618" t="str">
            <v>5.936,62</v>
          </cell>
          <cell r="G5618" t="str">
            <v>5.941,09</v>
          </cell>
        </row>
        <row r="5619">
          <cell r="A5619" t="str">
            <v>SINAPI103521</v>
          </cell>
          <cell r="B5619" t="str">
            <v>SINAPI</v>
          </cell>
          <cell r="C5619" t="str">
            <v>103521</v>
          </cell>
          <cell r="D5619" t="str">
            <v>RESERVATÓRIO TÉRMICO/BOILER SOLAR EM AÇO INOX 600 L COM 3 PLACAS COLETORAS EM VIDRO TEMPERADO COM SERPENTINA EM TUBO DE COBRE 2 X 1 M - FORNECIMENTO E INSTALAÇÃO. AF_12/2021</v>
          </cell>
          <cell r="E5619" t="str">
            <v>UN</v>
          </cell>
          <cell r="F5619" t="str">
            <v>7.883,19</v>
          </cell>
          <cell r="G5619" t="str">
            <v>7.889,62</v>
          </cell>
        </row>
        <row r="5620">
          <cell r="A5620" t="str">
            <v>SINAPI103522</v>
          </cell>
          <cell r="B5620" t="str">
            <v>SINAPI</v>
          </cell>
          <cell r="C5620" t="str">
            <v>103522</v>
          </cell>
          <cell r="D5620" t="str">
            <v>RESERVATÓRIO TÉRMICO/BOILER SOLAR EM AÇO INOX 800 L COM 4 PLACAS COLETORAS EM VIDRO TEMPERADO COM SERPENTINA EM TUBO DE COBRE 2 X 1 M - FORNECIMENTO E INSTALAÇÃO. AF_12/2021</v>
          </cell>
          <cell r="E5620" t="str">
            <v>UN</v>
          </cell>
          <cell r="F5620" t="str">
            <v>7.969,96</v>
          </cell>
          <cell r="G5620" t="str">
            <v>7.995,81</v>
          </cell>
        </row>
        <row r="5621">
          <cell r="A5621" t="str">
            <v>SINAPI103523</v>
          </cell>
          <cell r="B5621" t="str">
            <v>SINAPI</v>
          </cell>
          <cell r="C5621" t="str">
            <v>103523</v>
          </cell>
          <cell r="D5621" t="str">
            <v>RESERVATÓRIO TÉRMICO/BOILER SOLAR EM AÇO INOX 1000 L COM 5 PLACAS COLETORAS EM VIDRO TEMPERADO COM SERPENTINA EM TUBO DE COBRE 2 X 1 M - FORNECIMENTO E INSTALAÇÃO. AF_12/2021</v>
          </cell>
          <cell r="E5621" t="str">
            <v>UN</v>
          </cell>
          <cell r="F5621" t="str">
            <v>11.979,15</v>
          </cell>
          <cell r="G5621" t="str">
            <v>12.006,24</v>
          </cell>
        </row>
        <row r="5622">
          <cell r="A5622" t="str">
            <v>SINAPI104767</v>
          </cell>
          <cell r="B5622" t="str">
            <v>SINAPI</v>
          </cell>
          <cell r="C5622" t="str">
            <v>104767</v>
          </cell>
          <cell r="D5622" t="str">
            <v>FURO MECANIZADO EM ALVENARIA, PARA INSTALAÇÕES HIDRÁULICAS, DIÂMETROS MENORES OU IGUAIS A 40 MM. AF_09/2023</v>
          </cell>
          <cell r="E5622" t="str">
            <v>UN</v>
          </cell>
          <cell r="F5622" t="str">
            <v>0,75</v>
          </cell>
          <cell r="G5622" t="str">
            <v>0,83</v>
          </cell>
        </row>
        <row r="5623">
          <cell r="A5623" t="str">
            <v>SINAPI104769</v>
          </cell>
          <cell r="B5623" t="str">
            <v>SINAPI</v>
          </cell>
          <cell r="C5623" t="str">
            <v>104769</v>
          </cell>
          <cell r="D5623" t="str">
            <v>FURO MECANIZADO EM ALVENARIA, PARA INSTALAÇÕES HIDRÁULICAS, DIÂMETROS MAIORES QUE 40 MM E MENORES OU IGUAIS A 75 MM. AF_09/2023</v>
          </cell>
          <cell r="E5623" t="str">
            <v>UN</v>
          </cell>
          <cell r="F5623" t="str">
            <v>2,01</v>
          </cell>
          <cell r="G5623" t="str">
            <v>2,25</v>
          </cell>
        </row>
        <row r="5624">
          <cell r="A5624" t="str">
            <v>SINAPI104771</v>
          </cell>
          <cell r="B5624" t="str">
            <v>SINAPI</v>
          </cell>
          <cell r="C5624" t="str">
            <v>104771</v>
          </cell>
          <cell r="D5624" t="str">
            <v>FURO MECANIZADO EM ALVENARIA, PARA INSTALAÇÕES HIDRÁULICAS, DIÂMETROS MAIORES QUE 75 MM E MENORES OU IGUAIS A 100 MM. AF_09/2023</v>
          </cell>
          <cell r="E5624" t="str">
            <v>UN</v>
          </cell>
          <cell r="F5624" t="str">
            <v>2,93</v>
          </cell>
          <cell r="G5624" t="str">
            <v>3,29</v>
          </cell>
        </row>
        <row r="5625">
          <cell r="A5625" t="str">
            <v>SINAPI104773</v>
          </cell>
          <cell r="B5625" t="str">
            <v>SINAPI</v>
          </cell>
          <cell r="C5625" t="str">
            <v>104773</v>
          </cell>
          <cell r="D5625" t="str">
            <v>FURO MECANIZADO EM CONCRETO, COM PERFURATRIZ, PARA INSTALAÇÕES HIDRÁULICAS, DIÂMETROS MENORES OU IGUAIS A 40 MM. AF_09/2023</v>
          </cell>
          <cell r="E5625" t="str">
            <v>UN</v>
          </cell>
          <cell r="F5625" t="str">
            <v>2,56</v>
          </cell>
          <cell r="G5625" t="str">
            <v>2,84</v>
          </cell>
        </row>
        <row r="5626">
          <cell r="A5626" t="str">
            <v>SINAPI104775</v>
          </cell>
          <cell r="B5626" t="str">
            <v>SINAPI</v>
          </cell>
          <cell r="C5626" t="str">
            <v>104775</v>
          </cell>
          <cell r="D5626" t="str">
            <v>FURO MECANIZADO EM CONCRETO, COM PERFURATRIZ, PARA INSTALAÇÕES HIDRÁULICAS, DIÂMETROS MAIORES QUE 40 MM E MENORES OU IGUAIS A 75 MM. AF_09/2023</v>
          </cell>
          <cell r="E5626" t="str">
            <v>UN</v>
          </cell>
          <cell r="F5626" t="str">
            <v>6,84</v>
          </cell>
          <cell r="G5626" t="str">
            <v>7,60</v>
          </cell>
        </row>
        <row r="5627">
          <cell r="A5627" t="str">
            <v>SINAPI104777</v>
          </cell>
          <cell r="B5627" t="str">
            <v>SINAPI</v>
          </cell>
          <cell r="C5627" t="str">
            <v>104777</v>
          </cell>
          <cell r="D5627" t="str">
            <v>FURO MECANIZADO EM CONCRETO, COM PERFURATRIZ, PARA INSTALAÇÕES HIDRÁULICAS, DIÂMETROS MAIORES QUE 75 MM E MENORES OU IGUAIS A 150 MM. AF_09/2023</v>
          </cell>
          <cell r="E5627" t="str">
            <v>UN</v>
          </cell>
          <cell r="F5627" t="str">
            <v>10,02</v>
          </cell>
          <cell r="G5627" t="str">
            <v>11,12</v>
          </cell>
        </row>
        <row r="5628">
          <cell r="A5628" t="str">
            <v>SINAPI104779</v>
          </cell>
          <cell r="B5628" t="str">
            <v>SINAPI</v>
          </cell>
          <cell r="C5628" t="str">
            <v>104779</v>
          </cell>
          <cell r="D5628" t="str">
            <v>RASGO LINEAR MECANIZADO EM ALVENARIA, PARA RAMAIS/ DISTRIBUIÇÃO DE INSTALAÇÕES HIDRÁULICAS, DIÂMETROS MENORES OU IGUAIS A 40 MM. AF_09/2023</v>
          </cell>
          <cell r="E5628" t="str">
            <v>M</v>
          </cell>
          <cell r="F5628" t="str">
            <v>6,23</v>
          </cell>
          <cell r="G5628" t="str">
            <v>6,97</v>
          </cell>
        </row>
        <row r="5629">
          <cell r="A5629" t="str">
            <v>SINAPI104781</v>
          </cell>
          <cell r="B5629" t="str">
            <v>SINAPI</v>
          </cell>
          <cell r="C5629" t="str">
            <v>104781</v>
          </cell>
          <cell r="D5629" t="str">
            <v>RASGO LINEAR MECANIZADO EM ALVENARIA, PARA RAMAIS/ DISTRIBUIÇÃO DE INSTALAÇÕES HIDRÁULICAS, DIÂMETROS MAIORES QUE 40 MM E MENORES OU IGUAIS A 75 MM. AF_09/2023</v>
          </cell>
          <cell r="E5629" t="str">
            <v>M</v>
          </cell>
          <cell r="F5629" t="str">
            <v>7,20</v>
          </cell>
          <cell r="G5629" t="str">
            <v>8,04</v>
          </cell>
        </row>
        <row r="5630">
          <cell r="A5630" t="str">
            <v>SINAPI104782</v>
          </cell>
          <cell r="B5630" t="str">
            <v>SINAPI</v>
          </cell>
          <cell r="C5630" t="str">
            <v>104782</v>
          </cell>
          <cell r="D5630" t="str">
            <v>PASSANTE TIPO PEÇA EM FÔRMA DE MADEIRA, FIXADO EM LAJE, PARA PASSAGEM DE NO MÁXIMO 5 TUBOS DE 50 MM DE DIÂMETRO. AF_09/2023</v>
          </cell>
          <cell r="E5630" t="str">
            <v>UN</v>
          </cell>
          <cell r="F5630" t="str">
            <v>52,74</v>
          </cell>
          <cell r="G5630" t="str">
            <v>53,73</v>
          </cell>
        </row>
        <row r="5631">
          <cell r="A5631" t="str">
            <v>SINAPI104783</v>
          </cell>
          <cell r="B5631" t="str">
            <v>SINAPI</v>
          </cell>
          <cell r="C5631" t="str">
            <v>104783</v>
          </cell>
          <cell r="D5631" t="str">
            <v>PASSANTE TIPO TUBO COM DIÂMETRO DE 50 MM, FIXADO EM LAJE, PARA PASSAGEM DE TUBULAÇÕES COM NO MÁXIMO 40 MM DE DIÂMETRO. AF_09/2023</v>
          </cell>
          <cell r="E5631" t="str">
            <v>UN</v>
          </cell>
          <cell r="F5631" t="str">
            <v>5,25</v>
          </cell>
          <cell r="G5631" t="str">
            <v>5,65</v>
          </cell>
        </row>
        <row r="5632">
          <cell r="A5632" t="str">
            <v>SINAPI104784</v>
          </cell>
          <cell r="B5632" t="str">
            <v>SINAPI</v>
          </cell>
          <cell r="C5632" t="str">
            <v>104784</v>
          </cell>
          <cell r="D5632" t="str">
            <v>PASSANTE TIPO TUBO COM DIÂMETRO DE 150 MM, FIXADO EM LAJE, PARA PASSAGEM DE TUBULAÇÕES COM NO MÁXIMO 100 MM DE DIÂMETRO. AF_09/2023</v>
          </cell>
          <cell r="E5632" t="str">
            <v>UN</v>
          </cell>
          <cell r="F5632" t="str">
            <v>14,54</v>
          </cell>
          <cell r="G5632" t="str">
            <v>15,58</v>
          </cell>
        </row>
        <row r="5633">
          <cell r="A5633" t="str">
            <v>SINAPI104786</v>
          </cell>
          <cell r="B5633" t="str">
            <v>SINAPI</v>
          </cell>
          <cell r="C5633" t="str">
            <v>104786</v>
          </cell>
          <cell r="D5633" t="str">
            <v>RASGO LINEAR MECANIZADO EM CONCRETO, PARA RAMAIS/ DISTRIBUIÇÃO DE INSTALAÇÕES HIDRÁULICAS, DIÂMETROS MENORES OU IGUAIS A 40 MM. AF_09/2023</v>
          </cell>
          <cell r="E5633" t="str">
            <v>M</v>
          </cell>
          <cell r="F5633" t="str">
            <v>6,82</v>
          </cell>
          <cell r="G5633" t="str">
            <v>7,58</v>
          </cell>
        </row>
        <row r="5634">
          <cell r="A5634" t="str">
            <v>SINAPI104787</v>
          </cell>
          <cell r="B5634" t="str">
            <v>SINAPI</v>
          </cell>
          <cell r="C5634" t="str">
            <v>104787</v>
          </cell>
          <cell r="D5634" t="str">
            <v>RASGO LINEAR MECANIZADO EM CONCRETO, PARA RAMAIS/ DISTRIBUIÇÃO DE INSTALAÇÕES HIDRÁULICAS, DIÂMETROS MAIORES QUE 40 MM E MENORES OU IGUAIS A 75 MM. AF_09/2023</v>
          </cell>
          <cell r="E5634" t="str">
            <v>M</v>
          </cell>
          <cell r="F5634" t="str">
            <v>9,05</v>
          </cell>
          <cell r="G5634" t="str">
            <v>10,06</v>
          </cell>
        </row>
        <row r="5635">
          <cell r="A5635" t="str">
            <v>SINAPI104788</v>
          </cell>
          <cell r="B5635" t="str">
            <v>SINAPI</v>
          </cell>
          <cell r="C5635" t="str">
            <v>104788</v>
          </cell>
          <cell r="D5635" t="str">
            <v>RASGO LINEAR MECANIZADO EM CONCRETO, PARA RAMAIS/ DISTRIBUIÇÃO DE INSTALAÇÕES HIDRÁULICAS, DIÂMETROS MAIORES QUE 75 MM E MENORES OU IGUAIS A 100 MM. AF_09/2023</v>
          </cell>
          <cell r="E5635" t="str">
            <v>M</v>
          </cell>
          <cell r="F5635" t="str">
            <v>12,03</v>
          </cell>
          <cell r="G5635" t="str">
            <v>13,35</v>
          </cell>
        </row>
        <row r="5636">
          <cell r="A5636" t="str">
            <v>SINAPI104031</v>
          </cell>
          <cell r="B5636" t="str">
            <v>SINAPI</v>
          </cell>
          <cell r="C5636" t="str">
            <v>104031</v>
          </cell>
          <cell r="D5636" t="str">
            <v>COLAR DE TOMADA, PVC, COM TRAVAS, DE 60 MM X 1/2" OU 60 MM X 3/4", PARA LIGAÇÃO PREDIAL DE ÁGUA. AF_06/2022</v>
          </cell>
          <cell r="E5636" t="str">
            <v>UN</v>
          </cell>
          <cell r="F5636" t="str">
            <v>17,55</v>
          </cell>
          <cell r="G5636" t="str">
            <v>18,65</v>
          </cell>
        </row>
        <row r="5637">
          <cell r="A5637" t="str">
            <v>SINAPI104032</v>
          </cell>
          <cell r="B5637" t="str">
            <v>SINAPI</v>
          </cell>
          <cell r="C5637" t="str">
            <v>104032</v>
          </cell>
          <cell r="D5637" t="str">
            <v>COLAR DE TOMADA, PVC, COM TRAVAS, DE 75 MM X 1/2" OU 75 MM X 3/4", PARA LIGAÇÃO PREDIAL DE ÁGUA. AF_06/2022</v>
          </cell>
          <cell r="E5637" t="str">
            <v>UN</v>
          </cell>
          <cell r="F5637" t="str">
            <v>21,47</v>
          </cell>
          <cell r="G5637" t="str">
            <v>22,58</v>
          </cell>
        </row>
        <row r="5638">
          <cell r="A5638" t="str">
            <v>SINAPI104033</v>
          </cell>
          <cell r="B5638" t="str">
            <v>SINAPI</v>
          </cell>
          <cell r="C5638" t="str">
            <v>104033</v>
          </cell>
          <cell r="D5638" t="str">
            <v>COLAR DE TOMADA, PVC, COM TRAVAS, DE 85 MM X 1/2" OU 85 MM X 3/4", PARA LIGAÇÃO PREDIAL DE ÁGUA. AF_06/2022</v>
          </cell>
          <cell r="E5638" t="str">
            <v>UN</v>
          </cell>
          <cell r="F5638" t="str">
            <v>19,85</v>
          </cell>
          <cell r="G5638" t="str">
            <v>20,98</v>
          </cell>
        </row>
        <row r="5639">
          <cell r="A5639" t="str">
            <v>SINAPI104034</v>
          </cell>
          <cell r="B5639" t="str">
            <v>SINAPI</v>
          </cell>
          <cell r="C5639" t="str">
            <v>104034</v>
          </cell>
          <cell r="D5639" t="str">
            <v>COLAR DE TOMADA, PVC, COM TRAVAS, DE 110 MM X 1/2" OU 110 MM X 3/4", PARA LIGAÇÃO PREDIAL DE ÁGUA. AF_06/2022</v>
          </cell>
          <cell r="E5639" t="str">
            <v>UN</v>
          </cell>
          <cell r="F5639" t="str">
            <v>25,13</v>
          </cell>
          <cell r="G5639" t="str">
            <v>26,29</v>
          </cell>
        </row>
        <row r="5640">
          <cell r="A5640" t="str">
            <v>SINAPI104035</v>
          </cell>
          <cell r="B5640" t="str">
            <v>SINAPI</v>
          </cell>
          <cell r="C5640" t="str">
            <v>104035</v>
          </cell>
          <cell r="D5640" t="str">
            <v>COLAR DE TOMADA, POLIPROPILENO, COM PARAFUSOS, 63 MM X 1/2", PARA LIGAÇÃO PREDIAL DE ÁGUA. AF_06/2022</v>
          </cell>
          <cell r="E5640" t="str">
            <v>UN</v>
          </cell>
          <cell r="F5640" t="str">
            <v>38,38</v>
          </cell>
          <cell r="G5640" t="str">
            <v>40,81</v>
          </cell>
        </row>
        <row r="5641">
          <cell r="A5641" t="str">
            <v>SINAPI104036</v>
          </cell>
          <cell r="B5641" t="str">
            <v>SINAPI</v>
          </cell>
          <cell r="C5641" t="str">
            <v>104036</v>
          </cell>
          <cell r="D5641" t="str">
            <v>COLAR DE TOMADA, POLIPROPILENO, COM PARAFUSOS, 63 MM X 3/4", PARA LIGAÇÃO PREDIAL DE ÁGUA. AF_06/2022</v>
          </cell>
          <cell r="E5641" t="str">
            <v>UN</v>
          </cell>
          <cell r="F5641" t="str">
            <v>39,61</v>
          </cell>
          <cell r="G5641" t="str">
            <v>42,12</v>
          </cell>
        </row>
        <row r="5642">
          <cell r="A5642" t="str">
            <v>SINAPI104039</v>
          </cell>
          <cell r="B5642" t="str">
            <v>SINAPI</v>
          </cell>
          <cell r="C5642" t="str">
            <v>104039</v>
          </cell>
          <cell r="D5642" t="str">
            <v>TÊ DE SERVIÇO INTEGRADO, POLIPROPILENO, PARA TUBOS EM PEAD, 63 MM X 20 MM, PARA LIGAÇÃO PREDIAL DE ÁGUA. AF_06/2022</v>
          </cell>
          <cell r="E5642" t="str">
            <v>UN</v>
          </cell>
          <cell r="F5642" t="str">
            <v>72,79</v>
          </cell>
          <cell r="G5642" t="str">
            <v>75,19</v>
          </cell>
        </row>
        <row r="5643">
          <cell r="A5643" t="str">
            <v>SINAPI104043</v>
          </cell>
          <cell r="B5643" t="str">
            <v>SINAPI</v>
          </cell>
          <cell r="C5643" t="str">
            <v>104043</v>
          </cell>
          <cell r="D5643" t="str">
            <v>ADAPTADOR, POLIPROPILENO, PARA TUBOS EM PEAD, 20 MM X 1/2", PARA LIGAÇÃO PREDIAL DE ÁGUA. AF_06/2022</v>
          </cell>
          <cell r="E5643" t="str">
            <v>UN</v>
          </cell>
          <cell r="F5643" t="str">
            <v>8,46</v>
          </cell>
          <cell r="G5643" t="str">
            <v>8,94</v>
          </cell>
        </row>
        <row r="5644">
          <cell r="A5644" t="str">
            <v>SINAPI104044</v>
          </cell>
          <cell r="B5644" t="str">
            <v>SINAPI</v>
          </cell>
          <cell r="C5644" t="str">
            <v>104044</v>
          </cell>
          <cell r="D5644" t="str">
            <v>ADAPTADOR, POLIPROPILENO, PARA TUBOS EM PEAD, 20 MM X 3/4", PARA LIGAÇÃO PREDIAL DE ÁGUA. AF_06/2022</v>
          </cell>
          <cell r="E5644" t="str">
            <v>UN</v>
          </cell>
          <cell r="F5644" t="str">
            <v>9,03</v>
          </cell>
          <cell r="G5644" t="str">
            <v>9,59</v>
          </cell>
        </row>
        <row r="5645">
          <cell r="A5645" t="str">
            <v>SINAPI104045</v>
          </cell>
          <cell r="B5645" t="str">
            <v>SINAPI</v>
          </cell>
          <cell r="C5645" t="str">
            <v>104045</v>
          </cell>
          <cell r="D5645" t="str">
            <v>ADAPTADOR, POLIPROPILENO, PARA TUBOS EM PEAD, 32 MM X 1", PARA LIGAÇÃO PREDIAL DE ÁGUA. AF_06/2022</v>
          </cell>
          <cell r="E5645" t="str">
            <v>UN</v>
          </cell>
          <cell r="F5645" t="str">
            <v>14,04</v>
          </cell>
          <cell r="G5645" t="str">
            <v>14,68</v>
          </cell>
        </row>
        <row r="5646">
          <cell r="A5646" t="str">
            <v>SINAPI104046</v>
          </cell>
          <cell r="B5646" t="str">
            <v>SINAPI</v>
          </cell>
          <cell r="C5646" t="str">
            <v>104046</v>
          </cell>
          <cell r="D5646" t="str">
            <v>COTOVELO/JOELHO COM ADAPTADOR, POLIPROPILENO, PARA TUBOS EM PEAD, 20 MM X 1/2", PARA LIGAÇÃO PREDIAL DE ÁGUA. AF_06/2022</v>
          </cell>
          <cell r="E5646" t="str">
            <v>UN</v>
          </cell>
          <cell r="F5646" t="str">
            <v>8,09</v>
          </cell>
          <cell r="G5646" t="str">
            <v>8,57</v>
          </cell>
        </row>
        <row r="5647">
          <cell r="A5647" t="str">
            <v>SINAPI104047</v>
          </cell>
          <cell r="B5647" t="str">
            <v>SINAPI</v>
          </cell>
          <cell r="C5647" t="str">
            <v>104047</v>
          </cell>
          <cell r="D5647" t="str">
            <v>COTOVELO/JOELHO COM ADAPTADOR, POLIPROPILENO, PARA TUBOS EM PEAD, 20 MM X 3/4", PARA LIGAÇÃO PREDIAL DE ÁGUA. AF_06/2022</v>
          </cell>
          <cell r="E5647" t="str">
            <v>UN</v>
          </cell>
          <cell r="F5647" t="str">
            <v>9,40</v>
          </cell>
          <cell r="G5647" t="str">
            <v>9,96</v>
          </cell>
        </row>
        <row r="5648">
          <cell r="A5648" t="str">
            <v>SINAPI104048</v>
          </cell>
          <cell r="B5648" t="str">
            <v>SINAPI</v>
          </cell>
          <cell r="C5648" t="str">
            <v>104048</v>
          </cell>
          <cell r="D5648" t="str">
            <v>COTOVELO/JOELHO COM ADAPTADOR, POLIPROPILENO, PARA TUBOS EM PEAD, 32 MM X 1", PARA LIGAÇÃO PREDIAL DE ÁGUA. AF_06/2022</v>
          </cell>
          <cell r="E5648" t="str">
            <v>UN</v>
          </cell>
          <cell r="F5648" t="str">
            <v>13,71</v>
          </cell>
          <cell r="G5648" t="str">
            <v>14,35</v>
          </cell>
        </row>
        <row r="5649">
          <cell r="A5649" t="str">
            <v>SINAPI104049</v>
          </cell>
          <cell r="B5649" t="str">
            <v>SINAPI</v>
          </cell>
          <cell r="C5649" t="str">
            <v>104049</v>
          </cell>
          <cell r="D5649" t="str">
            <v>ADAPTADOR, PVC, CURTO COM BOLSA E ROSCA, 20 MM X 1/2", PARA LIGAÇÃO PREDIAL DE ÁGUA. AF_06/2022</v>
          </cell>
          <cell r="E5649" t="str">
            <v>UN</v>
          </cell>
          <cell r="F5649" t="str">
            <v>5,77</v>
          </cell>
          <cell r="G5649" t="str">
            <v>6,32</v>
          </cell>
        </row>
        <row r="5650">
          <cell r="A5650" t="str">
            <v>SINAPI104050</v>
          </cell>
          <cell r="B5650" t="str">
            <v>SINAPI</v>
          </cell>
          <cell r="C5650" t="str">
            <v>104050</v>
          </cell>
          <cell r="D5650" t="str">
            <v>ADAPTADOR, PVC, CURTO COM BOLSA E ROSCA, 32 MM X 1", PARA LIGAÇÃO PREDIAL DE ÁGUA. AF_06/2022</v>
          </cell>
          <cell r="E5650" t="str">
            <v>UN</v>
          </cell>
          <cell r="F5650" t="str">
            <v>8,51</v>
          </cell>
          <cell r="G5650" t="str">
            <v>9,25</v>
          </cell>
        </row>
        <row r="5651">
          <cell r="A5651" t="str">
            <v>SINAPI104051</v>
          </cell>
          <cell r="B5651" t="str">
            <v>SINAPI</v>
          </cell>
          <cell r="C5651" t="str">
            <v>104051</v>
          </cell>
          <cell r="D5651" t="str">
            <v>COTOVELO/JOELHO 90°, POLIPROPILENO, PARA TUBOS EM PEAD, 20 X 20 MM, PARA LIGAÇÃO PREDIAL DE ÁGUA. AF_06/2022</v>
          </cell>
          <cell r="E5651" t="str">
            <v>UN</v>
          </cell>
          <cell r="F5651" t="str">
            <v>7,58</v>
          </cell>
          <cell r="G5651" t="str">
            <v>8,03</v>
          </cell>
        </row>
        <row r="5652">
          <cell r="A5652" t="str">
            <v>SINAPI104052</v>
          </cell>
          <cell r="B5652" t="str">
            <v>SINAPI</v>
          </cell>
          <cell r="C5652" t="str">
            <v>104052</v>
          </cell>
          <cell r="D5652" t="str">
            <v>COTOVELO/JOELHO 90°, POLIPROPILENO, PARA TUBOS EM PEAD, 32 X 32 MM, PARA LIGAÇÃO PREDIAL DE ÁGUA. AF_06/2022</v>
          </cell>
          <cell r="E5652" t="str">
            <v>UN</v>
          </cell>
          <cell r="F5652" t="str">
            <v>10,62</v>
          </cell>
          <cell r="G5652" t="str">
            <v>11,23</v>
          </cell>
        </row>
        <row r="5653">
          <cell r="A5653" t="str">
            <v>SINAPI104053</v>
          </cell>
          <cell r="B5653" t="str">
            <v>SINAPI</v>
          </cell>
          <cell r="C5653" t="str">
            <v>104053</v>
          </cell>
          <cell r="D5653" t="str">
            <v>UNIÃO, POLIPROPILENO, PARA TUBOS EM PEAD, 20 MM, PARA LIGAÇÃO PREDIAL DE ÁGUA. AF_06/2022</v>
          </cell>
          <cell r="E5653" t="str">
            <v>UN</v>
          </cell>
          <cell r="F5653" t="str">
            <v>8,79</v>
          </cell>
          <cell r="G5653" t="str">
            <v>9,24</v>
          </cell>
        </row>
        <row r="5654">
          <cell r="A5654" t="str">
            <v>SINAPI104054</v>
          </cell>
          <cell r="B5654" t="str">
            <v>SINAPI</v>
          </cell>
          <cell r="C5654" t="str">
            <v>104054</v>
          </cell>
          <cell r="D5654" t="str">
            <v>UNIÃO, POLIPROPILENO, PARA TUBOS EM PEAD, 32 MM, PARA LIGAÇÃO PREDIAL DE ÁGUA. AF_06/2022</v>
          </cell>
          <cell r="E5654" t="str">
            <v>UN</v>
          </cell>
          <cell r="F5654" t="str">
            <v>17,27</v>
          </cell>
          <cell r="G5654" t="str">
            <v>17,88</v>
          </cell>
        </row>
        <row r="5655">
          <cell r="A5655" t="str">
            <v>SINAPI104055</v>
          </cell>
          <cell r="B5655" t="str">
            <v>SINAPI</v>
          </cell>
          <cell r="C5655" t="str">
            <v>104055</v>
          </cell>
          <cell r="D5655" t="str">
            <v>REGISTRO ESFERA, PVC, DE PASSEIO, PARA POLIETILENO, 20 MM, PARA LIGAÇÃO PREDIAL DE ÁGUA. AF_06/2022</v>
          </cell>
          <cell r="E5655" t="str">
            <v>UN</v>
          </cell>
          <cell r="F5655" t="str">
            <v>17,59</v>
          </cell>
          <cell r="G5655" t="str">
            <v>18,04</v>
          </cell>
        </row>
        <row r="5656">
          <cell r="A5656" t="str">
            <v>SINAPI104056</v>
          </cell>
          <cell r="B5656" t="str">
            <v>SINAPI</v>
          </cell>
          <cell r="C5656" t="str">
            <v>104056</v>
          </cell>
          <cell r="D5656" t="str">
            <v>REGISTRO ESFERA, PVC, COM ROSCA, 1/2", PARA LIGAÇÃO PREDIAL DE ÁGUA. AF_06/2022</v>
          </cell>
          <cell r="E5656" t="str">
            <v>UN</v>
          </cell>
          <cell r="F5656" t="str">
            <v>26,49</v>
          </cell>
          <cell r="G5656" t="str">
            <v>27,00</v>
          </cell>
        </row>
        <row r="5657">
          <cell r="A5657" t="str">
            <v>SINAPI104058</v>
          </cell>
          <cell r="B5657" t="str">
            <v>SINAPI</v>
          </cell>
          <cell r="C5657" t="str">
            <v>104058</v>
          </cell>
          <cell r="D5657" t="str">
            <v>LUVA, PVC, ROSCÁVEL, 1/2", PARA LIGAÇÃO PREDIAL DE ÁGUA. AF_06/2022</v>
          </cell>
          <cell r="E5657" t="str">
            <v>UN</v>
          </cell>
          <cell r="F5657" t="str">
            <v>7,56</v>
          </cell>
          <cell r="G5657" t="str">
            <v>8,33</v>
          </cell>
        </row>
        <row r="5658">
          <cell r="A5658" t="str">
            <v>SINAPI104059</v>
          </cell>
          <cell r="B5658" t="str">
            <v>SINAPI</v>
          </cell>
          <cell r="C5658" t="str">
            <v>104059</v>
          </cell>
          <cell r="D5658" t="str">
            <v>LUVA, PVC, ROSCÁVEL, 1", PARA LIGAÇÃO PREDIAL DE ÁGUA. AF_06/2022</v>
          </cell>
          <cell r="E5658" t="str">
            <v>UN</v>
          </cell>
          <cell r="F5658" t="str">
            <v>10,08</v>
          </cell>
          <cell r="G5658" t="str">
            <v>10,77</v>
          </cell>
        </row>
        <row r="5659">
          <cell r="A5659" t="str">
            <v>SINAPI104060</v>
          </cell>
          <cell r="B5659" t="str">
            <v>SINAPI</v>
          </cell>
          <cell r="C5659" t="str">
            <v>104060</v>
          </cell>
          <cell r="D5659" t="str">
            <v>TUBO, PEAD, PE-80, DE = 20 MM X 2,3 MM, PARA LIGAÇÃO PREDIAL DE ÁGUA. AF_06/2022</v>
          </cell>
          <cell r="E5659" t="str">
            <v>M</v>
          </cell>
          <cell r="F5659" t="str">
            <v>8,87</v>
          </cell>
          <cell r="G5659" t="str">
            <v>9,28</v>
          </cell>
        </row>
        <row r="5660">
          <cell r="A5660" t="str">
            <v>SINAPI104061</v>
          </cell>
          <cell r="B5660" t="str">
            <v>SINAPI</v>
          </cell>
          <cell r="C5660" t="str">
            <v>104061</v>
          </cell>
          <cell r="D5660" t="str">
            <v>TUBO, PEAD, PE-80, DE = 32 MM X 3,0 MM, PARA LIGAÇÃO PREDIAL DE ÁGUA. AF_06/2022</v>
          </cell>
          <cell r="E5660" t="str">
            <v>M</v>
          </cell>
          <cell r="F5660" t="str">
            <v>15,82</v>
          </cell>
          <cell r="G5660" t="str">
            <v>16,44</v>
          </cell>
        </row>
        <row r="5661">
          <cell r="A5661" t="str">
            <v>SINAPI104062</v>
          </cell>
          <cell r="B5661" t="str">
            <v>SINAPI</v>
          </cell>
          <cell r="C5661" t="str">
            <v>104062</v>
          </cell>
          <cell r="D5661" t="str">
            <v>CURVA LONGA, 90 GRAUS, PVC OCRE, JUNTA ELÁSTICA, DN 100 MM, PARA COLETOR PREDIAL DE ESGOTO. AF_06/2022</v>
          </cell>
          <cell r="E5661" t="str">
            <v>UN</v>
          </cell>
          <cell r="F5661" t="str">
            <v>66,36</v>
          </cell>
          <cell r="G5661" t="str">
            <v>67,27</v>
          </cell>
        </row>
        <row r="5662">
          <cell r="A5662" t="str">
            <v>SINAPI104063</v>
          </cell>
          <cell r="B5662" t="str">
            <v>SINAPI</v>
          </cell>
          <cell r="C5662" t="str">
            <v>104063</v>
          </cell>
          <cell r="D5662" t="str">
            <v>CURVA LONGA, 45 GRAUS, PVC OCRE, JUNTA ELÁSTICA, DN 100 MM, PARA COLETOR PREDIAL DE ESGOTO. AF_06/2022</v>
          </cell>
          <cell r="E5662" t="str">
            <v>UN</v>
          </cell>
          <cell r="F5662" t="str">
            <v>63,09</v>
          </cell>
          <cell r="G5662" t="str">
            <v>64,00</v>
          </cell>
        </row>
        <row r="5663">
          <cell r="A5663" t="str">
            <v>SINAPI104064</v>
          </cell>
          <cell r="B5663" t="str">
            <v>SINAPI</v>
          </cell>
          <cell r="C5663" t="str">
            <v>104064</v>
          </cell>
          <cell r="D5663" t="str">
            <v>CURVA LONGA, 90 GRAUS, PVC OCRE, JUNTA ELÁSTICA, DN 150 MM, PARA COLETOR PREDIAL DE ESGOTO. AF_06/2022</v>
          </cell>
          <cell r="E5663" t="str">
            <v>UN</v>
          </cell>
          <cell r="F5663" t="str">
            <v>160,00</v>
          </cell>
          <cell r="G5663" t="str">
            <v>160,95</v>
          </cell>
        </row>
        <row r="5664">
          <cell r="A5664" t="str">
            <v>SINAPI104065</v>
          </cell>
          <cell r="B5664" t="str">
            <v>SINAPI</v>
          </cell>
          <cell r="C5664" t="str">
            <v>104065</v>
          </cell>
          <cell r="D5664" t="str">
            <v>CURVA LONGA, 45 GRAUS, PVC OCRE, JUNTA ELÁSTICA, DN 150 MM, PARA COLETOR PREDIAL DE ESGOTO. AF_06/2022</v>
          </cell>
          <cell r="E5664" t="str">
            <v>UN</v>
          </cell>
          <cell r="F5664" t="str">
            <v>135,47</v>
          </cell>
          <cell r="G5664" t="str">
            <v>136,42</v>
          </cell>
        </row>
        <row r="5665">
          <cell r="A5665" t="str">
            <v>SINAPI104072</v>
          </cell>
          <cell r="B5665" t="str">
            <v>SINAPI</v>
          </cell>
          <cell r="C5665" t="str">
            <v>104072</v>
          </cell>
          <cell r="D5665" t="str">
            <v>TÊ, PVC OCRE, JUNTA ELÁSTICA, DN 200 MM, PARA COLETOR PREDIAL DE ESGOTO. AF_06/2022</v>
          </cell>
          <cell r="E5665" t="str">
            <v>UN</v>
          </cell>
          <cell r="F5665" t="str">
            <v>245,99</v>
          </cell>
          <cell r="G5665" t="str">
            <v>247,45</v>
          </cell>
        </row>
        <row r="5666">
          <cell r="A5666" t="str">
            <v>SINAPI104076</v>
          </cell>
          <cell r="B5666" t="str">
            <v>SINAPI</v>
          </cell>
          <cell r="C5666" t="str">
            <v>104076</v>
          </cell>
          <cell r="D5666" t="str">
            <v>SELIM, PVC OCRE, COM TRAVA, DN 125 X 100 MM OU 150 X 100 MM, PARA COLETOR PREDIAL DE ESGOTO. AF_06/2022</v>
          </cell>
          <cell r="E5666" t="str">
            <v>UN</v>
          </cell>
          <cell r="F5666" t="str">
            <v>43,30</v>
          </cell>
          <cell r="G5666" t="str">
            <v>44,72</v>
          </cell>
        </row>
        <row r="5667">
          <cell r="A5667" t="str">
            <v>SINAPI104082</v>
          </cell>
          <cell r="B5667" t="str">
            <v>SINAPI</v>
          </cell>
          <cell r="C5667" t="str">
            <v>104082</v>
          </cell>
          <cell r="D5667" t="str">
            <v>PLUG, PVC OCRE, JUNTA ELÁSTICA, DN 100 MM, PARA COLETOR PREDIAL DE ESGOTO. AF_06/2022</v>
          </cell>
          <cell r="E5667" t="str">
            <v>UN</v>
          </cell>
          <cell r="F5667" t="str">
            <v>27,19</v>
          </cell>
          <cell r="G5667" t="str">
            <v>27,65</v>
          </cell>
        </row>
        <row r="5668">
          <cell r="A5668" t="str">
            <v>SINAPI104083</v>
          </cell>
          <cell r="B5668" t="str">
            <v>SINAPI</v>
          </cell>
          <cell r="C5668" t="str">
            <v>104083</v>
          </cell>
          <cell r="D5668" t="str">
            <v>PLUG, PVC OCRE, JUNTA ELÁSTICA, DN 150 MM, PARA COLETOR PREDIAL DE ESGOTO. AF_06/2022</v>
          </cell>
          <cell r="E5668" t="str">
            <v>UN</v>
          </cell>
          <cell r="F5668" t="str">
            <v>64,95</v>
          </cell>
          <cell r="G5668" t="str">
            <v>65,43</v>
          </cell>
        </row>
        <row r="5669">
          <cell r="A5669" t="str">
            <v>SINAPI104084</v>
          </cell>
          <cell r="B5669" t="str">
            <v>SINAPI</v>
          </cell>
          <cell r="C5669" t="str">
            <v>104084</v>
          </cell>
          <cell r="D5669" t="str">
            <v>CAP, PVC OCRE, JUNTA ELÁSTICA, DN 150 MM, PARA COLETOR PREDIAL DE ESGOTO. AF_06/2022</v>
          </cell>
          <cell r="E5669" t="str">
            <v>UN</v>
          </cell>
          <cell r="F5669" t="str">
            <v>74,20</v>
          </cell>
          <cell r="G5669" t="str">
            <v>74,68</v>
          </cell>
        </row>
        <row r="5670">
          <cell r="A5670" t="str">
            <v>SINAPI104085</v>
          </cell>
          <cell r="B5670" t="str">
            <v>SINAPI</v>
          </cell>
          <cell r="C5670" t="str">
            <v>104085</v>
          </cell>
          <cell r="D5670" t="str">
            <v>TUBO, PVC OCRE, JUNTA ELÁSTICA, DN 100 MM, PARA COLETOR PREDIAL DE ESGOTO. AF_06/2022</v>
          </cell>
          <cell r="E5670" t="str">
            <v>M</v>
          </cell>
          <cell r="F5670" t="str">
            <v>50,66</v>
          </cell>
          <cell r="G5670" t="str">
            <v>51,90</v>
          </cell>
        </row>
        <row r="5671">
          <cell r="A5671" t="str">
            <v>SINAPI104086</v>
          </cell>
          <cell r="B5671" t="str">
            <v>SINAPI</v>
          </cell>
          <cell r="C5671" t="str">
            <v>104086</v>
          </cell>
          <cell r="D5671" t="str">
            <v>TUBO, PVC OCRE, JUNTA ELÁSTICA, DN 150 MM, PARA COLETOR PREDIAL DE ESGOTO. AF_06/2022</v>
          </cell>
          <cell r="E5671" t="str">
            <v>M</v>
          </cell>
          <cell r="F5671" t="str">
            <v>89,71</v>
          </cell>
          <cell r="G5671" t="str">
            <v>91,08</v>
          </cell>
        </row>
        <row r="5672">
          <cell r="A5672" t="str">
            <v>SINAPI104947</v>
          </cell>
          <cell r="B5672" t="str">
            <v>SINAPI</v>
          </cell>
          <cell r="C5672" t="str">
            <v>104947</v>
          </cell>
          <cell r="D5672" t="str">
            <v>DRAGAGEM DE MATERIAIS DE 1A CATEGORIA E COMPOSTOS ORGÂNICOS E INORGÂNICOS COM RETROESCAVADEIRA (CAÇAMBA: 0,26 M3/88 HP). AF_03/2024</v>
          </cell>
          <cell r="E5672" t="str">
            <v>M3</v>
          </cell>
          <cell r="F5672" t="str">
            <v>12,10</v>
          </cell>
          <cell r="G5672" t="str">
            <v>12,83</v>
          </cell>
        </row>
        <row r="5673">
          <cell r="A5673" t="str">
            <v>SINAPI104948</v>
          </cell>
          <cell r="B5673" t="str">
            <v>SINAPI</v>
          </cell>
          <cell r="C5673" t="str">
            <v>104948</v>
          </cell>
          <cell r="D5673" t="str">
            <v>DRAGAGEM DE MATERIAIS DE 1A CATEGORIA E COMPOSTOS ORGÂNICOS E INORGÂNICOS COM ESCAVADEIRA HIDRÁULICA (CAÇAMBA: 0,80 M3/111 HP). AF_03/2024</v>
          </cell>
          <cell r="E5673" t="str">
            <v>M3</v>
          </cell>
          <cell r="F5673" t="str">
            <v>5,33</v>
          </cell>
          <cell r="G5673" t="str">
            <v>5,56</v>
          </cell>
        </row>
        <row r="5674">
          <cell r="A5674" t="str">
            <v>SINAPI96520</v>
          </cell>
          <cell r="B5674" t="str">
            <v>SINAPI</v>
          </cell>
          <cell r="C5674" t="str">
            <v>96520</v>
          </cell>
          <cell r="D5674" t="str">
            <v>ESCAVAÇÃO MECANIZADA PARA BLOCO DE COROAMENTO OU SAPATA COM RETROESCAVADEIRA (SEM ESCAVAÇÃO PARA COLOCAÇÃO DE FÔRMAS). AF_01/2024</v>
          </cell>
          <cell r="E5674" t="str">
            <v>M3</v>
          </cell>
          <cell r="F5674" t="str">
            <v>96,93</v>
          </cell>
          <cell r="G5674" t="str">
            <v>104,42</v>
          </cell>
        </row>
        <row r="5675">
          <cell r="A5675" t="str">
            <v>SINAPI96521</v>
          </cell>
          <cell r="B5675" t="str">
            <v>SINAPI</v>
          </cell>
          <cell r="C5675" t="str">
            <v>96521</v>
          </cell>
          <cell r="D5675" t="str">
            <v>ESCAVAÇÃO MECANIZADA PARA BLOCO DE COROAMENTO OU SAPATA COM RETROESCAVADEIRA (INCLUINDO ESCAVAÇÃO PARA COLOCAÇÃO DE FÔRMAS). AF_01/2024</v>
          </cell>
          <cell r="E5675" t="str">
            <v>M3</v>
          </cell>
          <cell r="F5675" t="str">
            <v>41,29</v>
          </cell>
          <cell r="G5675" t="str">
            <v>43,37</v>
          </cell>
        </row>
        <row r="5676">
          <cell r="A5676" t="str">
            <v>SINAPI96522</v>
          </cell>
          <cell r="B5676" t="str">
            <v>SINAPI</v>
          </cell>
          <cell r="C5676" t="str">
            <v>96522</v>
          </cell>
          <cell r="D5676" t="str">
            <v>ESCAVAÇÃO MANUAL PARA BLOCO DE COROAMENTO OU SAPATA (SEM ESCAVAÇÃO PARA COLOCAÇÃO DE FÔRMAS). AF_01/2024</v>
          </cell>
          <cell r="E5676" t="str">
            <v>M3</v>
          </cell>
          <cell r="F5676" t="str">
            <v>167,10</v>
          </cell>
          <cell r="G5676" t="str">
            <v>185,69</v>
          </cell>
        </row>
        <row r="5677">
          <cell r="A5677" t="str">
            <v>SINAPI96523</v>
          </cell>
          <cell r="B5677" t="str">
            <v>SINAPI</v>
          </cell>
          <cell r="C5677" t="str">
            <v>96523</v>
          </cell>
          <cell r="D5677" t="str">
            <v>ESCAVAÇÃO MANUAL PARA BLOCO DE COROAMENTO OU SAPATA (INCLUINDO ESCAVAÇÃO PARA COLOCAÇÃO DE FÔRMAS). AF_01/2024</v>
          </cell>
          <cell r="E5677" t="str">
            <v>M3</v>
          </cell>
          <cell r="F5677" t="str">
            <v>111,02</v>
          </cell>
          <cell r="G5677" t="str">
            <v>123,34</v>
          </cell>
        </row>
        <row r="5678">
          <cell r="A5678" t="str">
            <v>SINAPI96524</v>
          </cell>
          <cell r="B5678" t="str">
            <v>SINAPI</v>
          </cell>
          <cell r="C5678" t="str">
            <v>96524</v>
          </cell>
          <cell r="D5678" t="str">
            <v>ESCAVAÇÃO MECANIZADA PARA VIGA BALDRAME OU SAPATA CORRIDA COM MINI-ESCAVADEIRA (SEM ESCAVAÇÃO PARA COLOCAÇÃO DE FÔRMAS). AF_01/2024</v>
          </cell>
          <cell r="E5678" t="str">
            <v>M3</v>
          </cell>
          <cell r="F5678" t="str">
            <v>164,50</v>
          </cell>
          <cell r="G5678" t="str">
            <v>178,41</v>
          </cell>
        </row>
        <row r="5679">
          <cell r="A5679" t="str">
            <v>SINAPI96525</v>
          </cell>
          <cell r="B5679" t="str">
            <v>SINAPI</v>
          </cell>
          <cell r="C5679" t="str">
            <v>96525</v>
          </cell>
          <cell r="D5679" t="str">
            <v>ESCAVAÇÃO MECANIZADA PARA VIGA BALDRAME OU SAPATA CORRIDA COM MINI-ESCAVADEIRA (INCLUINDO ESCAVAÇÃO PARA COLOCAÇÃO DE FÔRMAS). AF_01/2024</v>
          </cell>
          <cell r="E5679" t="str">
            <v>M3</v>
          </cell>
          <cell r="F5679" t="str">
            <v>55,28</v>
          </cell>
          <cell r="G5679" t="str">
            <v>58,07</v>
          </cell>
        </row>
        <row r="5680">
          <cell r="A5680" t="str">
            <v>SINAPI96526</v>
          </cell>
          <cell r="B5680" t="str">
            <v>SINAPI</v>
          </cell>
          <cell r="C5680" t="str">
            <v>96526</v>
          </cell>
          <cell r="D5680" t="str">
            <v>ESCAVAÇÃO MANUAL PARA VIGA BALDRAME OU SAPATA CORRIDA (SEM ESCAVAÇÃO PARA COLOCAÇÃO DE FÔRMAS). AF_01/2024</v>
          </cell>
          <cell r="E5680" t="str">
            <v>M3</v>
          </cell>
          <cell r="F5680" t="str">
            <v>238,08</v>
          </cell>
          <cell r="G5680" t="str">
            <v>264,60</v>
          </cell>
        </row>
        <row r="5681">
          <cell r="A5681" t="str">
            <v>SINAPI96527</v>
          </cell>
          <cell r="B5681" t="str">
            <v>SINAPI</v>
          </cell>
          <cell r="C5681" t="str">
            <v>96527</v>
          </cell>
          <cell r="D5681" t="str">
            <v>ESCAVAÇÃO MANUAL PARA VIGA BALDRAME OU SAPATA CORRIDA (INCLUINDO ESCAVAÇÃO PARA COLOCAÇÃO DE FÔRMAS). AF_01/2024</v>
          </cell>
          <cell r="E5681" t="str">
            <v>M3</v>
          </cell>
          <cell r="F5681" t="str">
            <v>122,36</v>
          </cell>
          <cell r="G5681" t="str">
            <v>135,92</v>
          </cell>
        </row>
        <row r="5682">
          <cell r="A5682" t="str">
            <v>SINAPI96528</v>
          </cell>
          <cell r="B5682" t="str">
            <v>SINAPI</v>
          </cell>
          <cell r="C5682" t="str">
            <v>96528</v>
          </cell>
          <cell r="D5682" t="str">
            <v>FABRICAÇÃO, MONTAGEM E DESMONTAGEM DE FÔRMA PARA BLOCO DE COROAMENTO, EM MADEIRA SERRADA, E=25 MM, 1 UTILIZAÇÃO. AF_01/2024</v>
          </cell>
          <cell r="E5682" t="str">
            <v>M2</v>
          </cell>
          <cell r="F5682" t="str">
            <v>154,21</v>
          </cell>
          <cell r="G5682" t="str">
            <v>162,48</v>
          </cell>
        </row>
        <row r="5683">
          <cell r="A5683" t="str">
            <v>SINAPI101114</v>
          </cell>
          <cell r="B5683" t="str">
            <v>SINAPI</v>
          </cell>
          <cell r="C5683" t="str">
            <v>101114</v>
          </cell>
          <cell r="D5683" t="str">
            <v>ESCAVAÇÃO HORIZONTAL EM SOLO DE 1A CATEGORIA COM TRATOR DE ESTEIRAS (100HP/LÂMINA: 2,19M3). AF_07/2020</v>
          </cell>
          <cell r="E5683" t="str">
            <v>M3</v>
          </cell>
          <cell r="F5683" t="str">
            <v>4,39</v>
          </cell>
          <cell r="G5683" t="str">
            <v>4,57</v>
          </cell>
        </row>
        <row r="5684">
          <cell r="A5684" t="str">
            <v>SINAPI101115</v>
          </cell>
          <cell r="B5684" t="str">
            <v>SINAPI</v>
          </cell>
          <cell r="C5684" t="str">
            <v>101115</v>
          </cell>
          <cell r="D5684" t="str">
            <v>ESCAVAÇÃO HORIZONTAL EM SOLO DE 1A CATEGORIA COM TRATOR DE ESTEIRAS (150HP/LÂMINA: 3,18M3). AF_07/2020</v>
          </cell>
          <cell r="E5684" t="str">
            <v>M3</v>
          </cell>
          <cell r="F5684" t="str">
            <v>3,65</v>
          </cell>
          <cell r="G5684" t="str">
            <v>3,79</v>
          </cell>
        </row>
        <row r="5685">
          <cell r="A5685" t="str">
            <v>SINAPI101116</v>
          </cell>
          <cell r="B5685" t="str">
            <v>SINAPI</v>
          </cell>
          <cell r="C5685" t="str">
            <v>101116</v>
          </cell>
          <cell r="D5685" t="str">
            <v>ESCAVAÇÃO HORIZONTAL EM SOLO DE 1A CATEGORIA COM TRATOR DE ESTEIRAS (170HP/LÂMINA: 5,20M3). AF_07/2020</v>
          </cell>
          <cell r="E5685" t="str">
            <v>M3</v>
          </cell>
          <cell r="F5685" t="str">
            <v>2,28</v>
          </cell>
          <cell r="G5685" t="str">
            <v>2,36</v>
          </cell>
        </row>
        <row r="5686">
          <cell r="A5686" t="str">
            <v>SINAPI101117</v>
          </cell>
          <cell r="B5686" t="str">
            <v>SINAPI</v>
          </cell>
          <cell r="C5686" t="str">
            <v>101117</v>
          </cell>
          <cell r="D5686" t="str">
            <v>ESCAVAÇÃO HORIZONTAL EM SOLO DE 1A CATEGORIA COM TRATOR DE ESTEIRAS (347HP/LÂMINA: 8,70M3). AF_07/2020</v>
          </cell>
          <cell r="E5686" t="str">
            <v>M3</v>
          </cell>
          <cell r="F5686" t="str">
            <v>3,16</v>
          </cell>
          <cell r="G5686" t="str">
            <v>3,20</v>
          </cell>
        </row>
        <row r="5687">
          <cell r="A5687" t="str">
            <v>SINAPI101118</v>
          </cell>
          <cell r="B5687" t="str">
            <v>SINAPI</v>
          </cell>
          <cell r="C5687" t="str">
            <v>101118</v>
          </cell>
          <cell r="D5687" t="str">
            <v>ESCAVAÇÃO HORIZONTAL EM SOLO DE 1A CATEGORIA COM TRATOR DE ESTEIRAS (125HP/LÂMINA: 2,70M3). AF_07/2020</v>
          </cell>
          <cell r="E5687" t="str">
            <v>M3</v>
          </cell>
          <cell r="F5687" t="str">
            <v>3,76</v>
          </cell>
          <cell r="G5687" t="str">
            <v>3,92</v>
          </cell>
        </row>
        <row r="5688">
          <cell r="A5688" t="str">
            <v>SINAPI101119</v>
          </cell>
          <cell r="B5688" t="str">
            <v>SINAPI</v>
          </cell>
          <cell r="C5688" t="str">
            <v>101119</v>
          </cell>
          <cell r="D5688" t="str">
            <v>ESCAVAÇÃO HORIZONTAL, INCLUINDO ESCARIFICAÇÃO EM SOLO DE 2A CATEGORIA COM TRATOR DE ESTEIRAS (100HP/LÂMINA: 2,19M3). AF_07/2020</v>
          </cell>
          <cell r="E5688" t="str">
            <v>M3</v>
          </cell>
          <cell r="F5688" t="str">
            <v>8,36</v>
          </cell>
          <cell r="G5688" t="str">
            <v>8,73</v>
          </cell>
        </row>
        <row r="5689">
          <cell r="A5689" t="str">
            <v>SINAPI101120</v>
          </cell>
          <cell r="B5689" t="str">
            <v>SINAPI</v>
          </cell>
          <cell r="C5689" t="str">
            <v>101120</v>
          </cell>
          <cell r="D5689" t="str">
            <v>ESCAVAÇÃO HORIZONTAL, INCLUINDO ESCARIFICAÇÃO EM SOLO DE 2A CATEGORIA COM TRATOR DE ESTEIRAS (150HP/LÂMINA: 3,18M3). AF_07/2020</v>
          </cell>
          <cell r="E5689" t="str">
            <v>M3</v>
          </cell>
          <cell r="F5689" t="str">
            <v>6,99</v>
          </cell>
          <cell r="G5689" t="str">
            <v>7,25</v>
          </cell>
        </row>
        <row r="5690">
          <cell r="A5690" t="str">
            <v>SINAPI101121</v>
          </cell>
          <cell r="B5690" t="str">
            <v>SINAPI</v>
          </cell>
          <cell r="C5690" t="str">
            <v>101121</v>
          </cell>
          <cell r="D5690" t="str">
            <v>ESCAVAÇÃO HORIZONTAL, INCLUINDO ESCARIFICAÇÃO EM SOLO DE 2A CATEGORIA COM TRATOR DE ESTEIRAS (170HP/LÂMINA: 5,20M3). AF_07/2020</v>
          </cell>
          <cell r="E5690" t="str">
            <v>M3</v>
          </cell>
          <cell r="F5690" t="str">
            <v>4,37</v>
          </cell>
          <cell r="G5690" t="str">
            <v>4,52</v>
          </cell>
        </row>
        <row r="5691">
          <cell r="A5691" t="str">
            <v>SINAPI101122</v>
          </cell>
          <cell r="B5691" t="str">
            <v>SINAPI</v>
          </cell>
          <cell r="C5691" t="str">
            <v>101122</v>
          </cell>
          <cell r="D5691" t="str">
            <v>ESCAVAÇÃO HORIZONTAL, INCLUINDO ESCARIFICAÇÃO EM SOLO DE 2A CATEGORIA COM TRATOR DE ESTEIRAS (347HP/LÂMINA: 8,70M3). AF_07/2020</v>
          </cell>
          <cell r="E5691" t="str">
            <v>M3</v>
          </cell>
          <cell r="F5691" t="str">
            <v>6,03</v>
          </cell>
          <cell r="G5691" t="str">
            <v>6,11</v>
          </cell>
        </row>
        <row r="5692">
          <cell r="A5692" t="str">
            <v>SINAPI101123</v>
          </cell>
          <cell r="B5692" t="str">
            <v>SINAPI</v>
          </cell>
          <cell r="C5692" t="str">
            <v>101123</v>
          </cell>
          <cell r="D5692" t="str">
            <v>ESCAVAÇÃO HORIZONTAL, INCLUINDO ESCARIFICAÇÃO EM SOLO DE 2A CATEGORIA COM TRATOR DE ESTEIRAS (125HP/LÂMINA: 2,70M3). AF_07/2020</v>
          </cell>
          <cell r="E5692" t="str">
            <v>M3</v>
          </cell>
          <cell r="F5692" t="str">
            <v>7,18</v>
          </cell>
          <cell r="G5692" t="str">
            <v>7,49</v>
          </cell>
        </row>
        <row r="5693">
          <cell r="A5693" t="str">
            <v>SINAPI101124</v>
          </cell>
          <cell r="B5693" t="str">
            <v>SINAPI</v>
          </cell>
          <cell r="C5693" t="str">
            <v>101124</v>
          </cell>
          <cell r="D5693" t="str">
            <v>ESCAVAÇÃO HORIZONTAL, INCLUINDO CARGA E DESCARGA EM SOLO DE 1A CATEGORIA COM TRATOR DE ESTEIRAS (100HP/LÂMINA: 2,19M3). AF_07/2020</v>
          </cell>
          <cell r="E5693" t="str">
            <v>M3</v>
          </cell>
          <cell r="F5693" t="str">
            <v>15,14</v>
          </cell>
          <cell r="G5693" t="str">
            <v>15,54</v>
          </cell>
        </row>
        <row r="5694">
          <cell r="A5694" t="str">
            <v>SINAPI101125</v>
          </cell>
          <cell r="B5694" t="str">
            <v>SINAPI</v>
          </cell>
          <cell r="C5694" t="str">
            <v>101125</v>
          </cell>
          <cell r="D5694" t="str">
            <v>ESCAVAÇÃO HORIZONTAL, INCLUINDO CARGA E DESCARGA EM SOLO DE 1A CATEGORIA COM TRATOR DE ESTEIRAS (150HP/LÂMINA: 3,18M3). AF_07/2020</v>
          </cell>
          <cell r="E5694" t="str">
            <v>M3</v>
          </cell>
          <cell r="F5694" t="str">
            <v>14,40</v>
          </cell>
          <cell r="G5694" t="str">
            <v>14,76</v>
          </cell>
        </row>
        <row r="5695">
          <cell r="A5695" t="str">
            <v>SINAPI101126</v>
          </cell>
          <cell r="B5695" t="str">
            <v>SINAPI</v>
          </cell>
          <cell r="C5695" t="str">
            <v>101126</v>
          </cell>
          <cell r="D5695" t="str">
            <v>ESCAVAÇÃO HORIZONTAL, INCLUINDO CARGA E DESCARGA EM SOLO DE 1A CATEGORIA COM TRATOR DE ESTEIRAS (170HP/LÂMINA: 5,20M3). AF_07/2020</v>
          </cell>
          <cell r="E5695" t="str">
            <v>M3</v>
          </cell>
          <cell r="F5695" t="str">
            <v>13,03</v>
          </cell>
          <cell r="G5695" t="str">
            <v>13,32</v>
          </cell>
        </row>
        <row r="5696">
          <cell r="A5696" t="str">
            <v>SINAPI101127</v>
          </cell>
          <cell r="B5696" t="str">
            <v>SINAPI</v>
          </cell>
          <cell r="C5696" t="str">
            <v>101127</v>
          </cell>
          <cell r="D5696" t="str">
            <v>ESCAVAÇÃO HORIZONTAL, INCLUINDO CARGA E DESCARGA EM SOLO DE 1A CATEGORIA COM TRATOR DE ESTEIRAS (347HP/LÂMINA: 8,70M3). AF_07/2020</v>
          </cell>
          <cell r="E5696" t="str">
            <v>M3</v>
          </cell>
          <cell r="F5696" t="str">
            <v>13,91</v>
          </cell>
          <cell r="G5696" t="str">
            <v>14,17</v>
          </cell>
        </row>
        <row r="5697">
          <cell r="A5697" t="str">
            <v>SINAPI101128</v>
          </cell>
          <cell r="B5697" t="str">
            <v>SINAPI</v>
          </cell>
          <cell r="C5697" t="str">
            <v>101128</v>
          </cell>
          <cell r="D5697" t="str">
            <v>ESCAVAÇÃO HORIZONTAL, INCLUINDO CARGA E DESCARGA EM SOLO DE 1A CATEGORIA COM TRATOR DE ESTEIRAS (125HP/LÂMINA: 2,70M3). AF_07/2020</v>
          </cell>
          <cell r="E5697" t="str">
            <v>M3</v>
          </cell>
          <cell r="F5697" t="str">
            <v>14,51</v>
          </cell>
          <cell r="G5697" t="str">
            <v>14,89</v>
          </cell>
        </row>
        <row r="5698">
          <cell r="A5698" t="str">
            <v>SINAPI101129</v>
          </cell>
          <cell r="B5698" t="str">
            <v>SINAPI</v>
          </cell>
          <cell r="C5698" t="str">
            <v>101129</v>
          </cell>
          <cell r="D5698" t="str">
            <v>ESCAVAÇÃO HORIZONTAL, INCLUINDO ESCARIFICAÇÃO, CARGA E DESCARGA EM SOLO DE 2A CATEGORIA COM TRATOR DE ESTEIRAS (100HP/LÂMINA: 2,19M3). AF_07/2020</v>
          </cell>
          <cell r="E5698" t="str">
            <v>M3</v>
          </cell>
          <cell r="F5698" t="str">
            <v>19,54</v>
          </cell>
          <cell r="G5698" t="str">
            <v>20,14</v>
          </cell>
        </row>
        <row r="5699">
          <cell r="A5699" t="str">
            <v>SINAPI101130</v>
          </cell>
          <cell r="B5699" t="str">
            <v>SINAPI</v>
          </cell>
          <cell r="C5699" t="str">
            <v>101130</v>
          </cell>
          <cell r="D5699" t="str">
            <v>ESCAVAÇÃO HORIZONTAL, INCLUINDO ESCARIFICAÇÃO, CARGA E DESCARGA EM SOLO DE 2A CATEGORIA COM TRATOR DE ESTEIRAS (150HP/LÂMINA: 3,18M3). AF_07/2020</v>
          </cell>
          <cell r="E5699" t="str">
            <v>M3</v>
          </cell>
          <cell r="F5699" t="str">
            <v>18,17</v>
          </cell>
          <cell r="G5699" t="str">
            <v>18,66</v>
          </cell>
        </row>
        <row r="5700">
          <cell r="A5700" t="str">
            <v>SINAPI101131</v>
          </cell>
          <cell r="B5700" t="str">
            <v>SINAPI</v>
          </cell>
          <cell r="C5700" t="str">
            <v>101131</v>
          </cell>
          <cell r="D5700" t="str">
            <v>ESCAVAÇÃO HORIZONTAL, INCLUINDO ESCARIFICAÇÃO, CARGA E DESCARGA EM SOLO DE 2A CATEGORIA COM TRATOR DE ESTEIRAS (170HP/LÂMINA: 5,20M3). AF_07/2020</v>
          </cell>
          <cell r="E5700" t="str">
            <v>M3</v>
          </cell>
          <cell r="F5700" t="str">
            <v>15,55</v>
          </cell>
          <cell r="G5700" t="str">
            <v>15,93</v>
          </cell>
        </row>
        <row r="5701">
          <cell r="A5701" t="str">
            <v>SINAPI101132</v>
          </cell>
          <cell r="B5701" t="str">
            <v>SINAPI</v>
          </cell>
          <cell r="C5701" t="str">
            <v>101132</v>
          </cell>
          <cell r="D5701" t="str">
            <v>ESCAVAÇÃO HORIZONTAL, INCLUINDO ESCARIFICAÇÃO, CARGA E DESCARGA EM SOLO DE 2A CATEGORIA COM TRATOR DE ESTEIRAS (347HP/LÂMINA: 8,70M3). AF_07/2020</v>
          </cell>
          <cell r="E5701" t="str">
            <v>M3</v>
          </cell>
          <cell r="F5701" t="str">
            <v>17,21</v>
          </cell>
          <cell r="G5701" t="str">
            <v>17,52</v>
          </cell>
        </row>
        <row r="5702">
          <cell r="A5702" t="str">
            <v>SINAPI101133</v>
          </cell>
          <cell r="B5702" t="str">
            <v>SINAPI</v>
          </cell>
          <cell r="C5702" t="str">
            <v>101133</v>
          </cell>
          <cell r="D5702" t="str">
            <v>ESCAVAÇÃO HORIZONTAL, INCLUINDO ESCARIFICAÇÃO, CARGA E DESCARGA EM SOLO DE 2A CATEGORIA COM TRATOR DE ESTEIRAS (125HP/LÂMINA: 2,70M3). AF_07/2020</v>
          </cell>
          <cell r="E5702" t="str">
            <v>M3</v>
          </cell>
          <cell r="F5702" t="str">
            <v>18,36</v>
          </cell>
          <cell r="G5702" t="str">
            <v>18,90</v>
          </cell>
        </row>
        <row r="5703">
          <cell r="A5703" t="str">
            <v>SINAPI101134</v>
          </cell>
          <cell r="B5703" t="str">
            <v>SINAPI</v>
          </cell>
          <cell r="C5703" t="str">
            <v>101134</v>
          </cell>
          <cell r="D5703" t="str">
            <v>ESCAVAÇÃO HORIZONTAL, INCLUINDO CARGA, DESCARGA E TRANSPORTE EM SOLO DE 1A CATEGORIA COM TRATOR DE ESTEIRAS (100HP/LÂMINA: 2,19M3) E CAMINHÃO BASCULANTE DE 10M3, DMT ATÉ 200M. AF_07/2020</v>
          </cell>
          <cell r="E5703" t="str">
            <v>M3</v>
          </cell>
          <cell r="F5703" t="str">
            <v>15,81</v>
          </cell>
          <cell r="G5703" t="str">
            <v>16,23</v>
          </cell>
        </row>
        <row r="5704">
          <cell r="A5704" t="str">
            <v>SINAPI101135</v>
          </cell>
          <cell r="B5704" t="str">
            <v>SINAPI</v>
          </cell>
          <cell r="C5704" t="str">
            <v>101135</v>
          </cell>
          <cell r="D5704" t="str">
            <v>ESCAVAÇÃO HORIZONTAL, INCLUINDO CARGA, DESCARGA E TRANSPORTE EM SOLO DE 1A CATEGORIA COM TRATOR DE ESTEIRAS (150HP/LÂMINA: 3,18M3) E CAMINHÃO BASCULANTE DE 10M3, DMT ATÉ 200M AF_07/2020</v>
          </cell>
          <cell r="E5704" t="str">
            <v>M3</v>
          </cell>
          <cell r="F5704" t="str">
            <v>15,07</v>
          </cell>
          <cell r="G5704" t="str">
            <v>15,45</v>
          </cell>
        </row>
        <row r="5705">
          <cell r="A5705" t="str">
            <v>SINAPI101136</v>
          </cell>
          <cell r="B5705" t="str">
            <v>SINAPI</v>
          </cell>
          <cell r="C5705" t="str">
            <v>101136</v>
          </cell>
          <cell r="D5705" t="str">
            <v>ESCAVAÇÃO HORIZONTAL, INCLUINDO CARGA, DESCARGA E TRANSPORTE EM SOLO DE 1A CATEGORIA COM TRATOR DE ESTEIRAS (170HP/LÂMINA: 5,20M3) E CAMINHÃO BASCULANTE DE 10M3, DMT ATÉ 200M. AF_07/2020</v>
          </cell>
          <cell r="E5705" t="str">
            <v>M3</v>
          </cell>
          <cell r="F5705" t="str">
            <v>13,70</v>
          </cell>
          <cell r="G5705" t="str">
            <v>14,02</v>
          </cell>
        </row>
        <row r="5706">
          <cell r="A5706" t="str">
            <v>SINAPI101137</v>
          </cell>
          <cell r="B5706" t="str">
            <v>SINAPI</v>
          </cell>
          <cell r="C5706" t="str">
            <v>101137</v>
          </cell>
          <cell r="D5706" t="str">
            <v>ESCAVAÇÃO HORIZONTAL, INCLUINDO CARGA, DESCARGA E TRANSPORTE EM SOLO DE 1A CATEGORIA COM TRATOR DE ESTEIRAS (347HP/LÂMINA: 8,70M3) E CAMINHÃO BASCULANTE DE 10M3, DMT ATÉ 200M. AF_07/2020</v>
          </cell>
          <cell r="E5706" t="str">
            <v>M3</v>
          </cell>
          <cell r="F5706" t="str">
            <v>14,58</v>
          </cell>
          <cell r="G5706" t="str">
            <v>14,86</v>
          </cell>
        </row>
        <row r="5707">
          <cell r="A5707" t="str">
            <v>SINAPI101138</v>
          </cell>
          <cell r="B5707" t="str">
            <v>SINAPI</v>
          </cell>
          <cell r="C5707" t="str">
            <v>101138</v>
          </cell>
          <cell r="D5707" t="str">
            <v>ESCAVAÇÃO HORIZONTAL, INCLUINDO CARGA, DESCARGA E TRANSPORTE EM SOLO DE 1A CATEGORIA COM TRATOR DE ESTEIRAS (125HP/LÂMINA: 2,70M3) E CAMINHÃO BASCULANTE DE 10M3, DMT ATÉ 200M. AF_07/2020</v>
          </cell>
          <cell r="E5707" t="str">
            <v>M3</v>
          </cell>
          <cell r="F5707" t="str">
            <v>15,18</v>
          </cell>
          <cell r="G5707" t="str">
            <v>15,58</v>
          </cell>
        </row>
        <row r="5708">
          <cell r="A5708" t="str">
            <v>SINAPI101139</v>
          </cell>
          <cell r="B5708" t="str">
            <v>SINAPI</v>
          </cell>
          <cell r="C5708" t="str">
            <v>101139</v>
          </cell>
          <cell r="D5708" t="str">
            <v>ESCAVAÇÃO HORIZONTAL, INCLUINDO  ESCARIFICAÇÃO, CARGA, DESCARGA E TRANSPORTE EM SOLO DE 2A CATEGORIA COM TRATOR DE ESTEIRAS (100HP/LÂMINA: 2,19M3) E CAMINHÃO BASCULANTE DE 10M3, DMT ATÉ 200M. AF_07/2020</v>
          </cell>
          <cell r="E5708" t="str">
            <v>M3</v>
          </cell>
          <cell r="F5708" t="str">
            <v>20,24</v>
          </cell>
          <cell r="G5708" t="str">
            <v>20,86</v>
          </cell>
        </row>
        <row r="5709">
          <cell r="A5709" t="str">
            <v>SINAPI101140</v>
          </cell>
          <cell r="B5709" t="str">
            <v>SINAPI</v>
          </cell>
          <cell r="C5709" t="str">
            <v>101140</v>
          </cell>
          <cell r="D5709" t="str">
            <v>ESCAVAÇÃO HORIZONTAL, INCLUINDO ESCARIFICAÇÃO, CARGA, DESCARGA E TRANSPORTE EM SOLO DE 2A CATEGORIA COM TRATOR DE ESTEIRAS (150HP/LÂMINA: 3,18M3) E CAMINHÃO BASCULANTE DE 10M3, DMT ATÉ 200M. AF_07/2020</v>
          </cell>
          <cell r="E5709" t="str">
            <v>M3</v>
          </cell>
          <cell r="F5709" t="str">
            <v>18,87</v>
          </cell>
          <cell r="G5709" t="str">
            <v>19,38</v>
          </cell>
        </row>
        <row r="5710">
          <cell r="A5710" t="str">
            <v>SINAPI101141</v>
          </cell>
          <cell r="B5710" t="str">
            <v>SINAPI</v>
          </cell>
          <cell r="C5710" t="str">
            <v>101141</v>
          </cell>
          <cell r="D5710" t="str">
            <v>ESCAVAÇÃO HORIZONTAL, INCLUINDO ESCARIFICAÇÃO, CARGA, DESCARGA E TRANSPORTE EM SOLO DE 2A CATEGORIA COM TRATOR DE ESTEIRAS (170HP/LÂMINA: 5,20M3) E CAMINHÃO BASCULANTE DE 10M3, DMT ATÉ 200M. AF_07/2020</v>
          </cell>
          <cell r="E5710" t="str">
            <v>M3</v>
          </cell>
          <cell r="F5710" t="str">
            <v>16,25</v>
          </cell>
          <cell r="G5710" t="str">
            <v>16,65</v>
          </cell>
        </row>
        <row r="5711">
          <cell r="A5711" t="str">
            <v>SINAPI101142</v>
          </cell>
          <cell r="B5711" t="str">
            <v>SINAPI</v>
          </cell>
          <cell r="C5711" t="str">
            <v>101142</v>
          </cell>
          <cell r="D5711" t="str">
            <v>ESCAVAÇÃO HORIZONTAL, INCLUINDO ESCARIFICAÇÃO, CARGA, DESCARGA E TRANSPORTE EM SOLO DE 2A CATEGORIA COM TRATOR DE ESTEIRAS (347HP/LÂMINA: 8,70M3) E CAMINHÃO BASCULANTE DE 10M3, DMT ATÉ 200M. AF_07/2020</v>
          </cell>
          <cell r="E5711" t="str">
            <v>M3</v>
          </cell>
          <cell r="F5711" t="str">
            <v>17,91</v>
          </cell>
          <cell r="G5711" t="str">
            <v>18,24</v>
          </cell>
        </row>
        <row r="5712">
          <cell r="A5712" t="str">
            <v>SINAPI101143</v>
          </cell>
          <cell r="B5712" t="str">
            <v>SINAPI</v>
          </cell>
          <cell r="C5712" t="str">
            <v>101143</v>
          </cell>
          <cell r="D5712" t="str">
            <v>ESCAVAÇÃO HORIZONTAL, INCLUINDO ESCARIFICAÇÃO, CARGA, DESCARGA E TRANSPORTE EM SOLO DE 2A CATEGORIA COM TRATOR DE ESTEIRAS (125HP/LÂMINA: 2,70M3) E CAMINHÃO BASCULANTE DE 10M3, DMT ATÉ 200M. AF_07/2020</v>
          </cell>
          <cell r="E5712" t="str">
            <v>M3</v>
          </cell>
          <cell r="F5712" t="str">
            <v>19,06</v>
          </cell>
          <cell r="G5712" t="str">
            <v>19,62</v>
          </cell>
        </row>
        <row r="5713">
          <cell r="A5713" t="str">
            <v>SINAPI101144</v>
          </cell>
          <cell r="B5713" t="str">
            <v>SINAPI</v>
          </cell>
          <cell r="C5713" t="str">
            <v>101144</v>
          </cell>
          <cell r="D5713" t="str">
            <v>ESCAVAÇÃO HORIZONTAL, INCLUINDO CARGA, DESCARGA E TRANSPORTE EM SOLO DE 1A CATEGORIA COM TRATOR DE ESTEIRAS (100HP/LÂMINA: 2,19M3) E CAMINHÃO BASCULANTE DE 14M3, DMT ATÉ 200M. AF_07/2020</v>
          </cell>
          <cell r="E5713" t="str">
            <v>M3</v>
          </cell>
          <cell r="F5713" t="str">
            <v>15,82</v>
          </cell>
          <cell r="G5713" t="str">
            <v>16,21</v>
          </cell>
        </row>
        <row r="5714">
          <cell r="A5714" t="str">
            <v>SINAPI101145</v>
          </cell>
          <cell r="B5714" t="str">
            <v>SINAPI</v>
          </cell>
          <cell r="C5714" t="str">
            <v>101145</v>
          </cell>
          <cell r="D5714" t="str">
            <v>ESCAVAÇÃO HORIZONTAL, INCLUINDO CARGA, DESCARGA E TRANSPORTE EM SOLO DE 1A CATEGORIA COM TRATOR DE ESTEIRAS (150HP/LÂMINA: 3,18M3) E CAMINHÃO BASCULANTE DE 14M3, DMT ATÉ 200M. AF_07/2020</v>
          </cell>
          <cell r="E5714" t="str">
            <v>M3</v>
          </cell>
          <cell r="F5714" t="str">
            <v>15,08</v>
          </cell>
          <cell r="G5714" t="str">
            <v>15,43</v>
          </cell>
        </row>
        <row r="5715">
          <cell r="A5715" t="str">
            <v>SINAPI101146</v>
          </cell>
          <cell r="B5715" t="str">
            <v>SINAPI</v>
          </cell>
          <cell r="C5715" t="str">
            <v>101146</v>
          </cell>
          <cell r="D5715" t="str">
            <v>ESCAVAÇÃO HORIZONTAL, INCLUINDO CARGA, DESCARGA E TRANSPORTE EM SOLO DE 1A CATEGORIA COM TRATOR DE ESTEIRAS (170HP/LÂMINA: 5,20M3) E CAMINHÃO BASCULANTE DE 14M3, DMT ATÉ 200M. AF_07/2020</v>
          </cell>
          <cell r="E5715" t="str">
            <v>M3</v>
          </cell>
          <cell r="F5715" t="str">
            <v>13,71</v>
          </cell>
          <cell r="G5715" t="str">
            <v>14,00</v>
          </cell>
        </row>
        <row r="5716">
          <cell r="A5716" t="str">
            <v>SINAPI101147</v>
          </cell>
          <cell r="B5716" t="str">
            <v>SINAPI</v>
          </cell>
          <cell r="C5716" t="str">
            <v>101147</v>
          </cell>
          <cell r="D5716" t="str">
            <v>ESCAVAÇÃO HORIZONTAL, INCLUINDO CARGA, DESCARGA E TRANSPORTE EM SOLO DE 1A CATEGORIA COM TRATOR DE ESTEIRAS (347HP/LÂMINA: 8,70M3) E CAMINHÃO BASCULANTE DE 14M3, DMT ATÉ 200M. AF_07/2020</v>
          </cell>
          <cell r="E5716" t="str">
            <v>M3</v>
          </cell>
          <cell r="F5716" t="str">
            <v>14,59</v>
          </cell>
          <cell r="G5716" t="str">
            <v>14,84</v>
          </cell>
        </row>
        <row r="5717">
          <cell r="A5717" t="str">
            <v>SINAPI101148</v>
          </cell>
          <cell r="B5717" t="str">
            <v>SINAPI</v>
          </cell>
          <cell r="C5717" t="str">
            <v>101148</v>
          </cell>
          <cell r="D5717" t="str">
            <v>ESCAVAÇÃO HORIZONTAL, INCLUINDO CARGA, DESCARGA E TRANSPORTE EM SOLO DE 1A CATEGORIA COM TRATOR DE ESTEIRAS (125HP/LÂMINA: 2,70M3) E CAMINHÃO BASCULANTE DE 14M3, DMT ATÉ 200M. AF_07/2020</v>
          </cell>
          <cell r="E5717" t="str">
            <v>M3</v>
          </cell>
          <cell r="F5717" t="str">
            <v>15,19</v>
          </cell>
          <cell r="G5717" t="str">
            <v>15,56</v>
          </cell>
        </row>
        <row r="5718">
          <cell r="A5718" t="str">
            <v>SINAPI101149</v>
          </cell>
          <cell r="B5718" t="str">
            <v>SINAPI</v>
          </cell>
          <cell r="C5718" t="str">
            <v>101149</v>
          </cell>
          <cell r="D5718" t="str">
            <v>ESCAVAÇÃO HORIZONTAL, INCLUINDO ESCARIFICAÇÃO, CARGA, DESCARGA E TRANSPORTE EM SOLO DE 2A CATEGORIA COM TRATOR DE ESTEIRAS (100HP/LÂMINA: 2,19M3) E CAMINHÃO BASCULANTE DE 14M3, DMT ATÉ 200M. AF_07/2020</v>
          </cell>
          <cell r="E5718" t="str">
            <v>M3</v>
          </cell>
          <cell r="F5718" t="str">
            <v>20,25</v>
          </cell>
          <cell r="G5718" t="str">
            <v>20,83</v>
          </cell>
        </row>
        <row r="5719">
          <cell r="A5719" t="str">
            <v>SINAPI101150</v>
          </cell>
          <cell r="B5719" t="str">
            <v>SINAPI</v>
          </cell>
          <cell r="C5719" t="str">
            <v>101150</v>
          </cell>
          <cell r="D5719" t="str">
            <v>ESCAVAÇÃO HORIZONTAL, INCLUINDO ESCARIFICAÇÃO, CARGA, DESCARGA E TRANSPORTE EM SOLO DE 2A CATEGORIA COM TRATOR DE ESTEIRAS (150HP/LÂMINA: 3,18M3) E CAMINHÃO BASCULANTE DE 14M3, DMT ATÉ 200M. AF_07/2020</v>
          </cell>
          <cell r="E5719" t="str">
            <v>M3</v>
          </cell>
          <cell r="F5719" t="str">
            <v>18,88</v>
          </cell>
          <cell r="G5719" t="str">
            <v>19,35</v>
          </cell>
        </row>
        <row r="5720">
          <cell r="A5720" t="str">
            <v>SINAPI101151</v>
          </cell>
          <cell r="B5720" t="str">
            <v>SINAPI</v>
          </cell>
          <cell r="C5720" t="str">
            <v>101151</v>
          </cell>
          <cell r="D5720" t="str">
            <v>ESCAVAÇÃO HORIZONTAL, INCLUINDO ESCARIFICAÇÃO, CARGA, DESCARGA E TRANSPORTE EM SOLO DE 2A CATEGORIA COM TRATOR DE ESTEIRAS (170HP/LÂMINA: 5,20M3) E CAMINHÃO BASCULANTE DE 14M3, DMT ATÉ 200M. AF_07/2020</v>
          </cell>
          <cell r="E5720" t="str">
            <v>M3</v>
          </cell>
          <cell r="F5720" t="str">
            <v>16,26</v>
          </cell>
          <cell r="G5720" t="str">
            <v>16,62</v>
          </cell>
        </row>
        <row r="5721">
          <cell r="A5721" t="str">
            <v>SINAPI101152</v>
          </cell>
          <cell r="B5721" t="str">
            <v>SINAPI</v>
          </cell>
          <cell r="C5721" t="str">
            <v>101152</v>
          </cell>
          <cell r="D5721" t="str">
            <v>ESCAVAÇÃO HORIZONTAL, INCLUINDO ESCARIFICAÇÃO, CARGA, DESCARGA E TRANSPORTE EM SOLO DE 2A CATEGORIA COM TRATOR DE ESTEIRAS (347HP/LÂMINA: 8,70M3) E CAMINHÃO BASCULANTE DE 14M3, DMT ATÉ 200M. AF_07/2020</v>
          </cell>
          <cell r="E5721" t="str">
            <v>M3</v>
          </cell>
          <cell r="F5721" t="str">
            <v>17,92</v>
          </cell>
          <cell r="G5721" t="str">
            <v>18,21</v>
          </cell>
        </row>
        <row r="5722">
          <cell r="A5722" t="str">
            <v>SINAPI101153</v>
          </cell>
          <cell r="B5722" t="str">
            <v>SINAPI</v>
          </cell>
          <cell r="C5722" t="str">
            <v>101153</v>
          </cell>
          <cell r="D5722" t="str">
            <v>ESCAVAÇÃO HORIZONTAL, INCLUINDO ESCARIFICAÇÃO, CARGA, DESCARGA E TRANSPORTE EM SOLO DE 2A CATEGORIA COM TRATOR DE ESTEIRAS (125HP/LÂMINA: 2,70M3) E CAMINHÃO BASCULANTE DE 14M3, DMT ATÉ 200M. AF_07/2020</v>
          </cell>
          <cell r="E5722" t="str">
            <v>M3</v>
          </cell>
          <cell r="F5722" t="str">
            <v>19,07</v>
          </cell>
          <cell r="G5722" t="str">
            <v>19,59</v>
          </cell>
        </row>
        <row r="5723">
          <cell r="A5723" t="str">
            <v>SINAPI101206</v>
          </cell>
          <cell r="B5723" t="str">
            <v>SINAPI</v>
          </cell>
          <cell r="C5723" t="str">
            <v>101206</v>
          </cell>
          <cell r="D5723" t="str">
            <v>ESCAVAÇÃO VERTICAL PARA  EDIFICAÇÃO, COM CARGA, DESCARGA E TRANSPORTE DE SOLO DE 1ª CATEGORIA, COM ESCAVADEIRA HIDRÁULICA (CAÇAMBA: 0,8 M³ / 111 HP), FROTA DE 3 CAMINHÕES BASCULANTES DE 14 M³, DMT ATÉ 1 KM E VELOCIDADE MÉDIA 14 KM/H. AF_05/2020</v>
          </cell>
          <cell r="E5723" t="str">
            <v>M3</v>
          </cell>
          <cell r="F5723" t="str">
            <v>12,87</v>
          </cell>
          <cell r="G5723" t="str">
            <v>13,13</v>
          </cell>
        </row>
        <row r="5724">
          <cell r="A5724" t="str">
            <v>SINAPI101207</v>
          </cell>
          <cell r="B5724" t="str">
            <v>SINAPI</v>
          </cell>
          <cell r="C5724" t="str">
            <v>101207</v>
          </cell>
          <cell r="D5724" t="str">
            <v>ESCAVAÇÃO VERTICAL PARA EDIFICAÇÃO, COM CARGA, DESCARGA E TRANSPORTE DE SOLO DE 1ª CATEGORIA, COM ESCAVADEIRA HIDRÁULICA (CAÇAMBA: 0,8 M³ / 111 HP), FROTA DE 2 CAMINHÕES BASCULANTES DE 18 M³, DMT ATÉ 1 KM E VELOCIDADE MÉDIA 14 KM/H. AF_05/2020</v>
          </cell>
          <cell r="E5724" t="str">
            <v>M3</v>
          </cell>
          <cell r="F5724" t="str">
            <v>11,07</v>
          </cell>
          <cell r="G5724" t="str">
            <v>11,27</v>
          </cell>
        </row>
        <row r="5725">
          <cell r="A5725" t="str">
            <v>SINAPI101208</v>
          </cell>
          <cell r="B5725" t="str">
            <v>SINAPI</v>
          </cell>
          <cell r="C5725" t="str">
            <v>101208</v>
          </cell>
          <cell r="D5725" t="str">
            <v>ESCAVAÇÃO VERTICAL PARA  EDIFICAÇÃO, COM CARGA, DESCARGA E TRANSPORTE DE SOLO DE 1ª CATEGORIA, COM ESCAVADEIRA HIDRÁULICA (CAÇAMBA: 1,2 M³ / 155 HP), FROTA DE 3 CAMINHÕES BASCULANTES DE 14 M³, DMT ATÉ 1 KM E VELOCIDADE MÉDIA 14 KM/H. AF_05/2020</v>
          </cell>
          <cell r="E5725" t="str">
            <v>M3</v>
          </cell>
          <cell r="F5725" t="str">
            <v>10,84</v>
          </cell>
          <cell r="G5725" t="str">
            <v>11,04</v>
          </cell>
        </row>
        <row r="5726">
          <cell r="A5726" t="str">
            <v>SINAPI101209</v>
          </cell>
          <cell r="B5726" t="str">
            <v>SINAPI</v>
          </cell>
          <cell r="C5726" t="str">
            <v>101209</v>
          </cell>
          <cell r="D5726" t="str">
            <v>ESCAVAÇÃO VERTICAL PARA  EDIFICAÇÃO, COM CARGA, DESCARGA E TRANSPORTE DE SOLO DE 1ª CATEGORIA, COM ESCAVADEIRA HIDRÁULICA (CAÇAMBA: 1,2 M³ / 155 HP), FROTA DE 3 CAMINHÕES BASCULANTES DE 18 M³, DMT ATÉ 1 KM E VELOCIDADE MÉDIA 14 KM/H. AF_05/2020</v>
          </cell>
          <cell r="E5726" t="str">
            <v>M3</v>
          </cell>
          <cell r="F5726" t="str">
            <v>10,05</v>
          </cell>
          <cell r="G5726" t="str">
            <v>10,25</v>
          </cell>
        </row>
        <row r="5727">
          <cell r="A5727" t="str">
            <v>SINAPI101210</v>
          </cell>
          <cell r="B5727" t="str">
            <v>SINAPI</v>
          </cell>
          <cell r="C5727" t="str">
            <v>101210</v>
          </cell>
          <cell r="D5727" t="str">
            <v>ESCAVAÇÃO VERTICAL PARA  EDIFICAÇÃO, COM CARGA, DESCARGA E TRANSPORTE DE SOLO DE 1ª CATEGORIA, COM ESCAVADEIRA HIDRÁULICA (CAÇAMBA: 0,8 M³ / 111 HP), FROTA DE 4 CAMINHÕES BASCULANTES DE 14 M³, DMT DE 1,5 KM E VELOCIDADE MÉDIA 18 KM/H. AF_05/2020</v>
          </cell>
          <cell r="E5727" t="str">
            <v>M3</v>
          </cell>
          <cell r="F5727" t="str">
            <v>17,93</v>
          </cell>
          <cell r="G5727" t="str">
            <v>18,23</v>
          </cell>
        </row>
        <row r="5728">
          <cell r="A5728" t="str">
            <v>SINAPI101211</v>
          </cell>
          <cell r="B5728" t="str">
            <v>SINAPI</v>
          </cell>
          <cell r="C5728" t="str">
            <v>101211</v>
          </cell>
          <cell r="D5728" t="str">
            <v>ESCAVAÇÃO VERTICAL PARA  EDIFICAÇÃO, COM CARGA, DESCARGA E TRANSPORTE DE SOLO DE 1ª CATEGORIA, COM ESCAVADEIRA HIDRÁULICA (CAÇAMBA: 0,8 M³ / 111 HP), FROTA DE 4 CAMINHÕES BASCULANTES DE 14 M³, DMT DE 2 KM E VELOCIDADE MÉDIA 19 KM/H. AF_05/2020</v>
          </cell>
          <cell r="E5728" t="str">
            <v>M3</v>
          </cell>
          <cell r="F5728" t="str">
            <v>19,24</v>
          </cell>
          <cell r="G5728" t="str">
            <v>19,55</v>
          </cell>
        </row>
        <row r="5729">
          <cell r="A5729" t="str">
            <v>SINAPI101212</v>
          </cell>
          <cell r="B5729" t="str">
            <v>SINAPI</v>
          </cell>
          <cell r="C5729" t="str">
            <v>101212</v>
          </cell>
          <cell r="D5729" t="str">
            <v>ESCAVAÇÃO VERTICAL PARA  EDIFICAÇÃO, COM CARGA, DESCARGA E TRANSPORTE DE SOLO DE 1ª CATEGORIA, COM ESCAVADEIRA HIDRÁULICA (CAÇAMBA: 0,8 M³ / 111 HP), FROTA DE 5 CAMINHÕES BASCULANTES DE 14 M³, DMT DE 3 KM E VELOCIDADE MÉDIA 20 KM/H. AF_05/2020</v>
          </cell>
          <cell r="E5729" t="str">
            <v>M3</v>
          </cell>
          <cell r="F5729" t="str">
            <v>22,46</v>
          </cell>
          <cell r="G5729" t="str">
            <v>22,84</v>
          </cell>
        </row>
        <row r="5730">
          <cell r="A5730" t="str">
            <v>SINAPI101213</v>
          </cell>
          <cell r="B5730" t="str">
            <v>SINAPI</v>
          </cell>
          <cell r="C5730" t="str">
            <v>101213</v>
          </cell>
          <cell r="D5730" t="str">
            <v>ESCAVAÇÃO VERTICAL PARA  EDIFICAÇÃO, COM CARGA, DESCARGA E TRANSPORTE DE SOLO DE 1ª CATEGORIA, COM ESCAVADEIRA HIDRÁULICA (CAÇAMBA: 0,8 M³ / 111 HP), FROTA DE 6 CAMINHÕES BASCULANTES DE 14 M³, DMT DE 4 KM E VELOCIDADE MÉDIA 22 KM/H. AF_05/2020</v>
          </cell>
          <cell r="E5730" t="str">
            <v>M3</v>
          </cell>
          <cell r="F5730" t="str">
            <v>25,14</v>
          </cell>
          <cell r="G5730" t="str">
            <v>25,57</v>
          </cell>
        </row>
        <row r="5731">
          <cell r="A5731" t="str">
            <v>SINAPI101214</v>
          </cell>
          <cell r="B5731" t="str">
            <v>SINAPI</v>
          </cell>
          <cell r="C5731" t="str">
            <v>101214</v>
          </cell>
          <cell r="D5731" t="str">
            <v>ESCAVAÇÃO VERTICAL PARA  EDIFICAÇÃO, COM CARGA, DESCARGA E TRANSPORTE DE SOLO DE 1ª CATEGORIA, COM ESCAVADEIRA HIDRÁULICA (CAÇAMBA: 0,8 M³ / 111 HP), FROTA DE 7 CAMINHÕES BASCULANTES DE 14 M³, DMT DE 6 KM E VELOCIDADE MÉDIA 22 KM/H. AF_05/2020</v>
          </cell>
          <cell r="E5731" t="str">
            <v>M3</v>
          </cell>
          <cell r="F5731" t="str">
            <v>30,34</v>
          </cell>
          <cell r="G5731" t="str">
            <v>30,84</v>
          </cell>
        </row>
        <row r="5732">
          <cell r="A5732" t="str">
            <v>SINAPI101215</v>
          </cell>
          <cell r="B5732" t="str">
            <v>SINAPI</v>
          </cell>
          <cell r="C5732" t="str">
            <v>101215</v>
          </cell>
          <cell r="D5732" t="str">
            <v>ESCAVAÇÃO VERTICAL PARA  EDIFICAÇÃO, COM CARGA, DESCARGA E TRANSPORTE DE SOLO DE 1ª CATEGORIA, COM ESCAVADEIRA HIDRÁULICA (CAÇAMBA: 0,8 M³ / 111 HP), FROTA DE 4 CAMINHÕES BASCULANTES DE 18 M³, DMT DE 1,5 KM E VELOCIDADE MÉDIA 18 KM/H. AF_05/2020</v>
          </cell>
          <cell r="E5732" t="str">
            <v>M3</v>
          </cell>
          <cell r="F5732" t="str">
            <v>17,24</v>
          </cell>
          <cell r="G5732" t="str">
            <v>17,54</v>
          </cell>
        </row>
        <row r="5733">
          <cell r="A5733" t="str">
            <v>SINAPI101216</v>
          </cell>
          <cell r="B5733" t="str">
            <v>SINAPI</v>
          </cell>
          <cell r="C5733" t="str">
            <v>101216</v>
          </cell>
          <cell r="D5733" t="str">
            <v>ESCAVAÇÃO VERTICAL PARA  EDIFICAÇÃO, COM CARGA, DESCARGA E TRANSPORTE DE SOLO DE 1ª CATEGORIA, COM ESCAVADEIRA HIDRÁULICA (CAÇAMBA: 0,8 M³ / 111 HP), FROTA DE 4 CAMINHÕES BASCULANTES DE 18 M³, DMT DE 2 KM E VELOCIDADE MÉDIA 19 KM/H. AF_05/2020</v>
          </cell>
          <cell r="E5733" t="str">
            <v>M3</v>
          </cell>
          <cell r="F5733" t="str">
            <v>18,06</v>
          </cell>
          <cell r="G5733" t="str">
            <v>18,36</v>
          </cell>
        </row>
        <row r="5734">
          <cell r="A5734" t="str">
            <v>SINAPI101217</v>
          </cell>
          <cell r="B5734" t="str">
            <v>SINAPI</v>
          </cell>
          <cell r="C5734" t="str">
            <v>101217</v>
          </cell>
          <cell r="D5734" t="str">
            <v>ESCAVAÇÃO VERTICAL PARA  EDIFICAÇÃO, COM CARGA, DESCARGA E TRANSPORTE DE SOLO DE 1ª CATEGORIA, COM ESCAVADEIRA HIDRÁULICA (CAÇAMBA: 0,8 M³ / 111 HP), FROTA DE 5 CAMINHÕES BASCULANTES DE 18 M³, DMT DE 3 KM E VELOCIDADE MÉDIA 20 KM/H. AF_05/2020</v>
          </cell>
          <cell r="E5734" t="str">
            <v>M3</v>
          </cell>
          <cell r="F5734" t="str">
            <v>21,04</v>
          </cell>
          <cell r="G5734" t="str">
            <v>21,40</v>
          </cell>
        </row>
        <row r="5735">
          <cell r="A5735" t="str">
            <v>SINAPI101218</v>
          </cell>
          <cell r="B5735" t="str">
            <v>SINAPI</v>
          </cell>
          <cell r="C5735" t="str">
            <v>101218</v>
          </cell>
          <cell r="D5735" t="str">
            <v>ESCAVAÇÃO VERTICAL PARA  EDIFICAÇÃO, COM CARGA, DESCARGA E TRANSPORTE DE SOLO DE 1ª CATEGORIA, COM ESCAVADEIRA HIDRÁULICA (CAÇAMBA: 0,8 M³ / 111 HP), FROTA DE 5 CAMINHÕES BASCULANTES DE 18 M³, DMT DE 4 KM E VELOCIDADE MÉDIA 22 KM/H. AF_05/2020</v>
          </cell>
          <cell r="E5735" t="str">
            <v>M3</v>
          </cell>
          <cell r="F5735" t="str">
            <v>22,25</v>
          </cell>
          <cell r="G5735" t="str">
            <v>22,60</v>
          </cell>
        </row>
        <row r="5736">
          <cell r="A5736" t="str">
            <v>SINAPI101219</v>
          </cell>
          <cell r="B5736" t="str">
            <v>SINAPI</v>
          </cell>
          <cell r="C5736" t="str">
            <v>101219</v>
          </cell>
          <cell r="D5736" t="str">
            <v>ESCAVAÇÃO VERTICAL PARA  EDIFICAÇÃO, COM CARGA, DESCARGA E TRANSPORTE DE SOLO DE 1ª CATEGORIA, COM ESCAVADEIRA HIDRÁULICA (CAÇAMBA: 0,8 M³ / 111 HP), FROTA DE 6 CAMINHÕES BASCULANTES DE 18 M³, DMT DE 6 KM E VELOCIDADE MÉDIA 22 KM/H. AF_05/2020</v>
          </cell>
          <cell r="E5736" t="str">
            <v>M3</v>
          </cell>
          <cell r="F5736" t="str">
            <v>26,95</v>
          </cell>
          <cell r="G5736" t="str">
            <v>27,36</v>
          </cell>
        </row>
        <row r="5737">
          <cell r="A5737" t="str">
            <v>SINAPI101220</v>
          </cell>
          <cell r="B5737" t="str">
            <v>SINAPI</v>
          </cell>
          <cell r="C5737" t="str">
            <v>101220</v>
          </cell>
          <cell r="D5737" t="str">
            <v>ESCAVAÇÃO VERTICAL PARA  EDIFICAÇÃO, COM CARGA, DESCARGA E TRANSPORTE DE SOLO DE 1ª CATEGORIA, COM ESCAVADEIRA HIDRÁULICA (CAÇAMBA: 1,2 M³ / 155 HP), FROTA DE 5 CAMINHÕES BASCULANTES DE 14 M³, DMT DE 1,5 KM E VELOCIDADE MÉDIA 18 KM/H. AF_05/2020</v>
          </cell>
          <cell r="E5737" t="str">
            <v>M3</v>
          </cell>
          <cell r="F5737" t="str">
            <v>16,90</v>
          </cell>
          <cell r="G5737" t="str">
            <v>17,19</v>
          </cell>
        </row>
        <row r="5738">
          <cell r="A5738" t="str">
            <v>SINAPI101221</v>
          </cell>
          <cell r="B5738" t="str">
            <v>SINAPI</v>
          </cell>
          <cell r="C5738" t="str">
            <v>101221</v>
          </cell>
          <cell r="D5738" t="str">
            <v>ESCAVAÇÃO VERTICAL PARA  EDIFICAÇÃO, COM CARGA, DESCARGA E TRANSPORTE DE SOLO DE 1ª CATEGORIA, COM ESCAVADEIRA HIDRÁULICA (CAÇAMBA: 1,2 M³ / 155 HP), FROTA DE 5 CAMINHÕES BASCULANTES DE 14 M³, DMT DE 2 KM E VELOCIDADE MÉDIA 19 KM/H. AF_05/2020</v>
          </cell>
          <cell r="E5738" t="str">
            <v>M3</v>
          </cell>
          <cell r="F5738" t="str">
            <v>17,85</v>
          </cell>
          <cell r="G5738" t="str">
            <v>18,13</v>
          </cell>
        </row>
        <row r="5739">
          <cell r="A5739" t="str">
            <v>SINAPI101222</v>
          </cell>
          <cell r="B5739" t="str">
            <v>SINAPI</v>
          </cell>
          <cell r="C5739" t="str">
            <v>101222</v>
          </cell>
          <cell r="D5739" t="str">
            <v>ESCAVAÇÃO VERTICAL PARA  EDIFICAÇÃO, COM CARGA, DESCARGA E TRANSPORTE DE SOLO DE 1ª CATEGORIA, COM ESCAVADEIRA HIDRÁULICA (CAÇAMBA: 1,2 M³ / 155 HP), FROTA DE 6 CAMINHÕES BASCULANTES DE 14 M³, DMT DE 3 KM E VELOCIDADE MÉDIA 20 KM/H. AF_05/2020</v>
          </cell>
          <cell r="E5739" t="str">
            <v>M3</v>
          </cell>
          <cell r="F5739" t="str">
            <v>20,76</v>
          </cell>
          <cell r="G5739" t="str">
            <v>21,09</v>
          </cell>
        </row>
        <row r="5740">
          <cell r="A5740" t="str">
            <v>SINAPI101223</v>
          </cell>
          <cell r="B5740" t="str">
            <v>SINAPI</v>
          </cell>
          <cell r="C5740" t="str">
            <v>101223</v>
          </cell>
          <cell r="D5740" t="str">
            <v>ESCAVAÇÃO VERTICAL PARA  EDIFICAÇÃO, COM CARGA, DESCARGA E TRANSPORTE DE SOLO DE 1ª CATEGORIA, COM ESCAVADEIRA HIDRÁULICA (CAÇAMBA: 1,2 M³ / 155 HP), FROTA DE 7 CAMINHÕES BASCULANTES DE 14 M³, DMT DE 4 KM E VELOCIDADE MÉDIA 22 KM/H. AF_05/2020</v>
          </cell>
          <cell r="E5740" t="str">
            <v>M3</v>
          </cell>
          <cell r="F5740" t="str">
            <v>23,13</v>
          </cell>
          <cell r="G5740" t="str">
            <v>23,49</v>
          </cell>
        </row>
        <row r="5741">
          <cell r="A5741" t="str">
            <v>SINAPI101224</v>
          </cell>
          <cell r="B5741" t="str">
            <v>SINAPI</v>
          </cell>
          <cell r="C5741" t="str">
            <v>101224</v>
          </cell>
          <cell r="D5741" t="str">
            <v>ESCAVAÇÃO VERTICAL PARA  EDIFICAÇÃO, COM CARGA, DESCARGA E TRANSPORTE DE SOLO DE 1ª CATEGORIA, COM ESCAVADEIRA HIDRÁULICA (CAÇAMBA: 1,2 M³ / 155 HP), FROTA DE 9 CAMINHÕES BASCULANTES DE 14 M³, DMT DE 6 KM E VELOCIDADE MÉDIA 22 KM/H. AF_05/2020</v>
          </cell>
          <cell r="E5741" t="str">
            <v>M3</v>
          </cell>
          <cell r="F5741" t="str">
            <v>29,00</v>
          </cell>
          <cell r="G5741" t="str">
            <v>29,44</v>
          </cell>
        </row>
        <row r="5742">
          <cell r="A5742" t="str">
            <v>SINAPI101225</v>
          </cell>
          <cell r="B5742" t="str">
            <v>SINAPI</v>
          </cell>
          <cell r="C5742" t="str">
            <v>101225</v>
          </cell>
          <cell r="D5742" t="str">
            <v>ESCAVAÇÃO VERTICAL PARA  EDIFICAÇÃO, COM CARGA, DESCARGA E TRANSPORTE DE SOLO DE 1ª CATEGORIA, COM ESCAVADEIRA HIDRÁULICA (CAÇAMBA: 1,2 M³ / 155 HP), FROTA DE 5 CAMINHÕES BASCULANTES DE 18 M³, DMT DE 1,5 KM E VELOCIDADE MÉDIA 18 KM/H. AF_05/2020</v>
          </cell>
          <cell r="E5742" t="str">
            <v>M3</v>
          </cell>
          <cell r="F5742" t="str">
            <v>15,53</v>
          </cell>
          <cell r="G5742" t="str">
            <v>15,79</v>
          </cell>
        </row>
        <row r="5743">
          <cell r="A5743" t="str">
            <v>SINAPI101226</v>
          </cell>
          <cell r="B5743" t="str">
            <v>SINAPI</v>
          </cell>
          <cell r="C5743" t="str">
            <v>101226</v>
          </cell>
          <cell r="D5743" t="str">
            <v>ESCAVAÇÃO VERTICAL PARA  EDIFICAÇÃO, COM CARGA, DESCARGA E TRANSPORTE DE SOLO DE 1ª CATEGORIA, COM ESCAVADEIRA HIDRÁULICA (CAÇAMBA: 1,2 M³ / 155 HP), FROTA DE 5 CAMINHÕES BASCULANTES DE 18 M³, DMT DE 2 KM E VELOCIDADE MÉDIA 19 KM/H. AF_05/2020</v>
          </cell>
          <cell r="E5743" t="str">
            <v>M3</v>
          </cell>
          <cell r="F5743" t="str">
            <v>16,34</v>
          </cell>
          <cell r="G5743" t="str">
            <v>16,60</v>
          </cell>
        </row>
        <row r="5744">
          <cell r="A5744" t="str">
            <v>SINAPI101227</v>
          </cell>
          <cell r="B5744" t="str">
            <v>SINAPI</v>
          </cell>
          <cell r="C5744" t="str">
            <v>101227</v>
          </cell>
          <cell r="D5744" t="str">
            <v>ESCAVAÇÃO VERTICAL PARA  EDIFICAÇÃO, COM CARGA, DESCARGA E TRANSPORTE DE SOLO DE 1ª CATEGORIA, COM ESCAVADEIRA HIDRÁULICA (CAÇAMBA: 1,2 M³ / 155 HP), FROTA DE 6 CAMINHÕES BASCULANTES DE 18 M³, DMT DE 3 KM E VELOCIDADE MÉDIA 20 KM/H. AF_05/2020</v>
          </cell>
          <cell r="E5744" t="str">
            <v>M3</v>
          </cell>
          <cell r="F5744" t="str">
            <v>18,95</v>
          </cell>
          <cell r="G5744" t="str">
            <v>19,25</v>
          </cell>
        </row>
        <row r="5745">
          <cell r="A5745" t="str">
            <v>SINAPI101228</v>
          </cell>
          <cell r="B5745" t="str">
            <v>SINAPI</v>
          </cell>
          <cell r="C5745" t="str">
            <v>101228</v>
          </cell>
          <cell r="D5745" t="str">
            <v>ESCAVAÇÃO VERTICAL PARA  EDIFICAÇÃO, COM CARGA, DESCARGA E TRANSPORTE DE SOLO DE 1ª CATEGORIA, COM ESCAVADEIRA HIDRÁULICA (CAÇAMBA: 1,2 M³ / 155 HP), FROTA DE 6 CAMINHÕES BASCULANTES DE 18 M³, DMT DE 4 KM E VELOCIDADE MÉDIA 22 KM/H. AF_05/2020</v>
          </cell>
          <cell r="E5745" t="str">
            <v>M3</v>
          </cell>
          <cell r="F5745" t="str">
            <v>20,19</v>
          </cell>
          <cell r="G5745" t="str">
            <v>20,49</v>
          </cell>
        </row>
        <row r="5746">
          <cell r="A5746" t="str">
            <v>SINAPI101229</v>
          </cell>
          <cell r="B5746" t="str">
            <v>SINAPI</v>
          </cell>
          <cell r="C5746" t="str">
            <v>101229</v>
          </cell>
          <cell r="D5746" t="str">
            <v>ESCAVAÇÃO VERTICAL PARA  EDIFICAÇÃO, COM CARGA, DESCARGA E TRANSPORTE DE SOLO DE 1ª CATEGORIA, COM ESCAVADEIRA HIDRÁULICA (CAÇAMBA: 1,2 M³ / 155 HP), FROTA DE 8 CAMINHÕES BASCULANTES DE 18 M³, DMT DE 6 KM E VELOCIDADE MÉDIA 22 KM/H. AF_05/2020</v>
          </cell>
          <cell r="E5746" t="str">
            <v>M3</v>
          </cell>
          <cell r="F5746" t="str">
            <v>25,48</v>
          </cell>
          <cell r="G5746" t="str">
            <v>25,85</v>
          </cell>
        </row>
        <row r="5747">
          <cell r="A5747" t="str">
            <v>SINAPI101230</v>
          </cell>
          <cell r="B5747" t="str">
            <v>SINAPI</v>
          </cell>
          <cell r="C5747" t="str">
            <v>101230</v>
          </cell>
          <cell r="D5747" t="str">
            <v>ESCAVAÇÃO VERTICAL PARA INFRAESTRUTURA, COM CARGA, DESCARGA E TRANSPORTE DE SOLO DE 1ª CATEGORIA, COM ESCAVADEIRA HIDRÁULICA (CAÇAMBA: 0,8 M³ / 111 HP), FROTA DE 3 CAMINHÕES BASCULANTES DE 14 M³, DMT ATÉ 1 KM E VELOCIDADE MÉDIA14 KM/H. AF_05/2020</v>
          </cell>
          <cell r="E5747" t="str">
            <v>M3</v>
          </cell>
          <cell r="F5747" t="str">
            <v>11,33</v>
          </cell>
          <cell r="G5747" t="str">
            <v>11,55</v>
          </cell>
        </row>
        <row r="5748">
          <cell r="A5748" t="str">
            <v>SINAPI101231</v>
          </cell>
          <cell r="B5748" t="str">
            <v>SINAPI</v>
          </cell>
          <cell r="C5748" t="str">
            <v>101231</v>
          </cell>
          <cell r="D5748" t="str">
            <v>ESCAVAÇÃO VERTICAL PARA INFRAESTRUTURA, COM CARGA, DESCARGA E TRANSPORTE DE SOLO DE 1ª CATEGORIA, COM ESCAVADEIRA HIDRÁULICA (CAÇAMBA: 0,8 M³ / 111 HP), FROTA DE 3 CAMINHÕES BASCULANTES DE 18 M³, DMT ATÉ 1 KM E VELOCIDADE MÉDIA14 KM/H. AF_05/2020</v>
          </cell>
          <cell r="E5748" t="str">
            <v>M3</v>
          </cell>
          <cell r="F5748" t="str">
            <v>10,78</v>
          </cell>
          <cell r="G5748" t="str">
            <v>10,99</v>
          </cell>
        </row>
        <row r="5749">
          <cell r="A5749" t="str">
            <v>SINAPI101232</v>
          </cell>
          <cell r="B5749" t="str">
            <v>SINAPI</v>
          </cell>
          <cell r="C5749" t="str">
            <v>101232</v>
          </cell>
          <cell r="D5749" t="str">
            <v>ESCAVAÇÃO VERTICAL PARA INFRAESTRUTURA, COM CARGA, DESCARGA E TRANSPORTE DE SOLO DE 1ª CATEGORIA, COM ESCAVADEIRA HIDRÁULICA (CAÇAMBA: 1,2 M³ / 155 HP), FROTA DE 3 CAMINHÕES BASCULANTES DE 14 M³, DMT ATÉ 1 KM E VELOCIDADE MÉDIA14 KM/H. AF_05/2020</v>
          </cell>
          <cell r="E5749" t="str">
            <v>M3</v>
          </cell>
          <cell r="F5749" t="str">
            <v>9,66</v>
          </cell>
          <cell r="G5749" t="str">
            <v>9,84</v>
          </cell>
        </row>
        <row r="5750">
          <cell r="A5750" t="str">
            <v>SINAPI101233</v>
          </cell>
          <cell r="B5750" t="str">
            <v>SINAPI</v>
          </cell>
          <cell r="C5750" t="str">
            <v>101233</v>
          </cell>
          <cell r="D5750" t="str">
            <v>ESCAVAÇÃO VERTICAL PARA INFRAESTRUTURA, COM CARGA, DESCARGA E TRANSPORTE DE SOLO DE 1ª CATEGORIA, COM ESCAVADEIRA HIDRÁULICA (CAÇAMBA: 1,2 M³ / 155 HP), FROTA DE 3 CAMINHÕES BASCULANTES DE 18 M³, DMT ATÉ 1 KM E VELOCIDADE MÉDIA14 KM/H. AF_05/2020</v>
          </cell>
          <cell r="E5750" t="str">
            <v>M3</v>
          </cell>
          <cell r="F5750" t="str">
            <v>8,91</v>
          </cell>
          <cell r="G5750" t="str">
            <v>9,06</v>
          </cell>
        </row>
        <row r="5751">
          <cell r="A5751" t="str">
            <v>SINAPI101234</v>
          </cell>
          <cell r="B5751" t="str">
            <v>SINAPI</v>
          </cell>
          <cell r="C5751" t="str">
            <v>101234</v>
          </cell>
          <cell r="D5751" t="str">
            <v>ESCAVAÇÃO VERTICAL PARA INFRAESTRUTURA, COM CARGA, DESCARGA E TRANSPORTE DE SOLO DE 1ª CATEGORIA, COM ESCAVADEIRA HIDRÁULICA (CAÇAMBA: 0,8 M³ / 111HP), FROTA DE 5 CAMINHÕES BASCULANTES DE 14 M³, DMT DE 1,5 KM E VELOCIDADE MÉDIA18 KM/H. AF_05/2020</v>
          </cell>
          <cell r="E5751" t="str">
            <v>M3</v>
          </cell>
          <cell r="F5751" t="str">
            <v>17,62</v>
          </cell>
          <cell r="G5751" t="str">
            <v>17,92</v>
          </cell>
        </row>
        <row r="5752">
          <cell r="A5752" t="str">
            <v>SINAPI101235</v>
          </cell>
          <cell r="B5752" t="str">
            <v>SINAPI</v>
          </cell>
          <cell r="C5752" t="str">
            <v>101235</v>
          </cell>
          <cell r="D5752" t="str">
            <v>ESCAVAÇÃO VERTICAL PARA INFRAESTRUTURA, COM CARGA, DESCARGA E TRANSPORTE DE SOLO DE 1ª CATEGORIA, COM ESCAVADEIRA HIDRÁULICA (CAÇAMBA: 0,8 M³ / 111HP), FROTA DE 5 CAMINHÕES BASCULANTES DE 14 M³, DMT DE 2 KM E VELOCIDADE MÉDIA 19 KM/H. AF_05/2020</v>
          </cell>
          <cell r="E5752" t="str">
            <v>M3</v>
          </cell>
          <cell r="F5752" t="str">
            <v>18,53</v>
          </cell>
          <cell r="G5752" t="str">
            <v>18,85</v>
          </cell>
        </row>
        <row r="5753">
          <cell r="A5753" t="str">
            <v>SINAPI101236</v>
          </cell>
          <cell r="B5753" t="str">
            <v>SINAPI</v>
          </cell>
          <cell r="C5753" t="str">
            <v>101236</v>
          </cell>
          <cell r="D5753" t="str">
            <v>ESCAVAÇÃO VERTICAL PARA INFRAESTRUTURA, COM CARGA, DESCARGA E TRANSPORTE DE SOLO DE 1ª CATEGORIA, COM ESCAVADEIRA HIDRÁULICA (CAÇAMBA: 0,8 M³ / 111HP), FROTA DE 6 CAMINHÕES BASCULANTES DE 14 M³, DMT DE 3 KM E VELOCIDADE MÉDIA 20 KM/H. AF_05/2020</v>
          </cell>
          <cell r="E5753" t="str">
            <v>M3</v>
          </cell>
          <cell r="F5753" t="str">
            <v>21,58</v>
          </cell>
          <cell r="G5753" t="str">
            <v>21,94</v>
          </cell>
        </row>
        <row r="5754">
          <cell r="A5754" t="str">
            <v>SINAPI101237</v>
          </cell>
          <cell r="B5754" t="str">
            <v>SINAPI</v>
          </cell>
          <cell r="C5754" t="str">
            <v>101237</v>
          </cell>
          <cell r="D5754" t="str">
            <v>ESCAVAÇÃO VERTICAL PARA INFRAESTRUTURA, COM CARGA, DESCARGA E TRANSPORTE DE SOLO DE 1ª CATEGORIA, COM ESCAVADEIRA HIDRÁULICA (CAÇAMBA: 0,8 M³ / 111HP), FROTA DE 6 CAMINHÕES BASCULANTES DE 14 M³, DMT DE 4 KM E VELOCIDADE MÉDIA 22 KM/H. AF_05/2020</v>
          </cell>
          <cell r="E5754" t="str">
            <v>M3</v>
          </cell>
          <cell r="F5754" t="str">
            <v>22,97</v>
          </cell>
          <cell r="G5754" t="str">
            <v>23,33</v>
          </cell>
        </row>
        <row r="5755">
          <cell r="A5755" t="str">
            <v>SINAPI101238</v>
          </cell>
          <cell r="B5755" t="str">
            <v>SINAPI</v>
          </cell>
          <cell r="C5755" t="str">
            <v>101238</v>
          </cell>
          <cell r="D5755" t="str">
            <v>ESCAVAÇÃO VERTICAL PARA INFRAESTRUTURA, COM CARGA, DESCARGA E TRANSPORTE DE SOLO DE 1ª CATEGORIA, COM ESCAVADEIRA HIDRÁULICA (CAÇAMBA: 0,8 M³ / 111HP), FROTA DE 8 CAMINHÕES BASCULANTES DE 14 M³, DMT DE 6 KM E VELOCIDADE MÉDIA 22 KM/H. AF_05/2020</v>
          </cell>
          <cell r="E5755" t="str">
            <v>M3</v>
          </cell>
          <cell r="F5755" t="str">
            <v>29,06</v>
          </cell>
          <cell r="G5755" t="str">
            <v>29,52</v>
          </cell>
        </row>
        <row r="5756">
          <cell r="A5756" t="str">
            <v>SINAPI101239</v>
          </cell>
          <cell r="B5756" t="str">
            <v>SINAPI</v>
          </cell>
          <cell r="C5756" t="str">
            <v>101239</v>
          </cell>
          <cell r="D5756" t="str">
            <v>ESCAVAÇÃO VERTICAL PARA INFRAESTRUTURA, COM CARGA, DESCARGA E TRANSPORTE DE SOLO DE 1ª CATEGORIA, COM ESCAVADEIRA HIDRÁULICA (CAÇAMBA: 0,8 M³ / 111HP), FROTA DE 4 CAMINHÕES BASCULANTES DE 18 M³, DMT DE 1,5 KM E VELOCIDADE MÉDIA18 KM/H. AF_05/2020</v>
          </cell>
          <cell r="E5756" t="str">
            <v>M3</v>
          </cell>
          <cell r="F5756" t="str">
            <v>15,44</v>
          </cell>
          <cell r="G5756" t="str">
            <v>15,69</v>
          </cell>
        </row>
        <row r="5757">
          <cell r="A5757" t="str">
            <v>SINAPI101240</v>
          </cell>
          <cell r="B5757" t="str">
            <v>SINAPI</v>
          </cell>
          <cell r="C5757" t="str">
            <v>101240</v>
          </cell>
          <cell r="D5757" t="str">
            <v>ESCAVAÇÃO VERTICAL PARA INFRAESTRUTURA, COM CARGA, DESCARGA E TRANSPORTE DE SOLO DE 1ª CATEGORIA, COM ESCAVADEIRA HIDRÁULICA (CAÇAMBA: 0,8 M³ / 111HP), FROTA DE 4 CAMINHÕES BASCULANTES DE 18 M³, DMT DE 2 KM E VELOCIDADE MÉDIA 19 KM/H. AF_05/2020</v>
          </cell>
          <cell r="E5757" t="str">
            <v>M3</v>
          </cell>
          <cell r="F5757" t="str">
            <v>16,27</v>
          </cell>
          <cell r="G5757" t="str">
            <v>16,53</v>
          </cell>
        </row>
        <row r="5758">
          <cell r="A5758" t="str">
            <v>SINAPI101241</v>
          </cell>
          <cell r="B5758" t="str">
            <v>SINAPI</v>
          </cell>
          <cell r="C5758" t="str">
            <v>101241</v>
          </cell>
          <cell r="D5758" t="str">
            <v>ESCAVAÇÃO VERTICAL PARA INFRAESTRUTURA, COM CARGA, DESCARGA E TRANSPORTE DE SOLO DE 1ª CATEGORIA, COM ESCAVADEIRA HIDRÁULICA (CAÇAMBA: 0,8 M³ / 111HP), FROTA DE 5 CAMINHÕES BASCULANTES DE 18 M³, DMT DE 3 KM E VELOCIDADE MÉDIA 20 KM/H. AF_05/2020</v>
          </cell>
          <cell r="E5758" t="str">
            <v>M3</v>
          </cell>
          <cell r="F5758" t="str">
            <v>19,04</v>
          </cell>
          <cell r="G5758" t="str">
            <v>19,33</v>
          </cell>
        </row>
        <row r="5759">
          <cell r="A5759" t="str">
            <v>SINAPI101242</v>
          </cell>
          <cell r="B5759" t="str">
            <v>SINAPI</v>
          </cell>
          <cell r="C5759" t="str">
            <v>101242</v>
          </cell>
          <cell r="D5759" t="str">
            <v>ESCAVAÇÃO VERTICAL PARA INFRAESTRUTURA, COM CARGA, DESCARGA E TRANSPORTE DE SOLO DE 1ª CATEGORIA, COM ESCAVADEIRA HIDRÁULICA (CAÇAMBA: 0,8 M³ / 111HP), FROTA DE 6 CAMINHÕES BASCULANTES DE 18 M³, DMT DE 4 KM E VELOCIDADE MÉDIA 22 KM/H. AF_05/2020</v>
          </cell>
          <cell r="E5759" t="str">
            <v>M3</v>
          </cell>
          <cell r="F5759" t="str">
            <v>21,30</v>
          </cell>
          <cell r="G5759" t="str">
            <v>21,64</v>
          </cell>
        </row>
        <row r="5760">
          <cell r="A5760" t="str">
            <v>SINAPI101243</v>
          </cell>
          <cell r="B5760" t="str">
            <v>SINAPI</v>
          </cell>
          <cell r="C5760" t="str">
            <v>101243</v>
          </cell>
          <cell r="D5760" t="str">
            <v>ESCAVAÇÃO VERTICAL PARA INFRAESTRUTURA, COM CARGA, DESCARGA E TRANSPORTE DE SOLO DE 1ª CATEGORIA, COM ESCAVADEIRA HIDRÁULICA (CAÇAMBA: 0,8 M³ / 111HP), FROTA DE 7 CAMINHÕES BASCULANTES DE 18 M³, DMT DE 6 KM E VELOCIDADE MÉDIA 22 KM/H. AF_05/2020</v>
          </cell>
          <cell r="E5760" t="str">
            <v>M3</v>
          </cell>
          <cell r="F5760" t="str">
            <v>25,79</v>
          </cell>
          <cell r="G5760" t="str">
            <v>26,17</v>
          </cell>
        </row>
        <row r="5761">
          <cell r="A5761" t="str">
            <v>SINAPI101244</v>
          </cell>
          <cell r="B5761" t="str">
            <v>SINAPI</v>
          </cell>
          <cell r="C5761" t="str">
            <v>101244</v>
          </cell>
          <cell r="D5761" t="str">
            <v>ESCAVAÇÃO VERTICAL PARA INFRAESTRUTURA, COM CARGA, DESCARGA E TRANSPORTE DE SOLO DE 1ª CATEGORIA, COM ESCAVADEIRA HIDRÁULICA (CAÇAMBA: 1,2M³ / 155HP), FROTA DE 6 CAMINHÕES BASCULANTES DE 14 M³, DMT DE 1,5 KM E VELOCIDADE MÉDIA18 KM/H. AF_05/2020</v>
          </cell>
          <cell r="E5761" t="str">
            <v>M3</v>
          </cell>
          <cell r="F5761" t="str">
            <v>16,25</v>
          </cell>
          <cell r="G5761" t="str">
            <v>16,54</v>
          </cell>
        </row>
        <row r="5762">
          <cell r="A5762" t="str">
            <v>SINAPI101245</v>
          </cell>
          <cell r="B5762" t="str">
            <v>SINAPI</v>
          </cell>
          <cell r="C5762" t="str">
            <v>101245</v>
          </cell>
          <cell r="D5762" t="str">
            <v>ESCAVAÇÃO VERTICAL PARA INFRAESTRUTURA, COM CARGA, DESCARGA E TRANSPORTE DE SOLO DE 1ª CATEGORIA, COM ESCAVADEIRA HIDRÁULICA (CAÇAMBA: 1,2 M³ / 155HP), FROTA DE 6 CAMINHÕES BASCULANTES DE 14 M³, DMT DE 2 KM E VELOCIDADE MÉDIA 19 KM/H. AF_05/2020</v>
          </cell>
          <cell r="E5762" t="str">
            <v>M3</v>
          </cell>
          <cell r="F5762" t="str">
            <v>17,18</v>
          </cell>
          <cell r="G5762" t="str">
            <v>17,46</v>
          </cell>
        </row>
        <row r="5763">
          <cell r="A5763" t="str">
            <v>SINAPI101246</v>
          </cell>
          <cell r="B5763" t="str">
            <v>SINAPI</v>
          </cell>
          <cell r="C5763" t="str">
            <v>101246</v>
          </cell>
          <cell r="D5763" t="str">
            <v>ESCAVAÇÃO VERTICAL PARA INFRAESTRUTURA, COM CARGA, DESCARGA E TRANSPORTE DE SOLO DE 1ª CATEGORIA, COM ESCAVADEIRA HIDRÁULICA (CAÇAMBA: 1,2 M³ / 155HP), FROTA DE 7 CAMINHÕES BASCULANTES DE 14 M³, DMT DE 3 KM E VELOCIDADE MÉDIA 20 KM/H. AF_05/2020</v>
          </cell>
          <cell r="E5763" t="str">
            <v>M3</v>
          </cell>
          <cell r="F5763" t="str">
            <v>19,96</v>
          </cell>
          <cell r="G5763" t="str">
            <v>20,29</v>
          </cell>
        </row>
        <row r="5764">
          <cell r="A5764" t="str">
            <v>SINAPI101247</v>
          </cell>
          <cell r="B5764" t="str">
            <v>SINAPI</v>
          </cell>
          <cell r="C5764" t="str">
            <v>101247</v>
          </cell>
          <cell r="D5764" t="str">
            <v>ESCAVAÇÃO VERTICAL PARA INFRAESTRUTURA, COM CARGA, DESCARGA E TRANSPORTE DE SOLO DE 1ª CATEGORIA, COM ESCAVADEIRA HIDRÁULICA (CAÇAMBA: 1,2 M³ / 155HP), FROTA DE 8 CAMINHÕES BASCULANTES DE 14 M³, DMT DE 4 KM E VELOCIDADE MÉDIA 22 KM/H. AF_05/2020</v>
          </cell>
          <cell r="E5764" t="str">
            <v>M3</v>
          </cell>
          <cell r="F5764" t="str">
            <v>22,17</v>
          </cell>
          <cell r="G5764" t="str">
            <v>22,53</v>
          </cell>
        </row>
        <row r="5765">
          <cell r="A5765" t="str">
            <v>SINAPI101248</v>
          </cell>
          <cell r="B5765" t="str">
            <v>SINAPI</v>
          </cell>
          <cell r="C5765" t="str">
            <v>101248</v>
          </cell>
          <cell r="D5765" t="str">
            <v>ESCAVAÇÃO VERTICAL PARA INFRAESTRUTURA, COM CARGA, DESCARGA E TRANSPORTE DE SOLO DE 1ª CATEGORIA, COM ESCAVADEIRA HIDRÁULICA (CAÇAMBA: 1,2 M³ / 155HP), FROTA DE 10 CAMINHÕES BASCULANTES DE 14 M³, DMT DE 6 KM E VELOCIDADE MÉDIA22 KM/H. AF_05/2020</v>
          </cell>
          <cell r="E5765" t="str">
            <v>M3</v>
          </cell>
          <cell r="F5765" t="str">
            <v>27,75</v>
          </cell>
          <cell r="G5765" t="str">
            <v>28,18</v>
          </cell>
        </row>
        <row r="5766">
          <cell r="A5766" t="str">
            <v>SINAPI101249</v>
          </cell>
          <cell r="B5766" t="str">
            <v>SINAPI</v>
          </cell>
          <cell r="C5766" t="str">
            <v>101249</v>
          </cell>
          <cell r="D5766" t="str">
            <v>ESCAVAÇÃO VERTICAL PARA INFRAESTRUTURA, COM CARGA, DESCARGA E TRANSPORTE DE SOLO DE 1ª CATEGORIA, COM ESCAVADEIRA HIDRÁULICA (CAÇAMBA: 1,2 M³ / 155HP), FROTA DE 5 CAMINHÕES BASCULANTES DE 18 M³, DMT DE 1,5 KM E VELOCIDADE MÉDIA18 KM/H. AF_05/2020</v>
          </cell>
          <cell r="E5766" t="str">
            <v>M3</v>
          </cell>
          <cell r="F5766" t="str">
            <v>14,10</v>
          </cell>
          <cell r="G5766" t="str">
            <v>14,32</v>
          </cell>
        </row>
        <row r="5767">
          <cell r="A5767" t="str">
            <v>SINAPI101250</v>
          </cell>
          <cell r="B5767" t="str">
            <v>SINAPI</v>
          </cell>
          <cell r="C5767" t="str">
            <v>101250</v>
          </cell>
          <cell r="D5767" t="str">
            <v>ESCAVAÇÃO VERTICAL PARA INFRAESTRUTURA, COM CARGA, DESCARGA E TRANSPORTE DE SOLO DE 1ª CATEGORIA, COM ESCAVADEIRA HIDRÁULICA (CAÇAMBA: 1,2 M³ / 155HP), FROTA DE 6 CAMINHÕES BASCULANTES DE 18 M³, DMT DE 2 KM E VELOCIDADE MÉDIA 19 KM/H. AF_05/2020</v>
          </cell>
          <cell r="E5767" t="str">
            <v>M3</v>
          </cell>
          <cell r="F5767" t="str">
            <v>15,69</v>
          </cell>
          <cell r="G5767" t="str">
            <v>15,93</v>
          </cell>
        </row>
        <row r="5768">
          <cell r="A5768" t="str">
            <v>SINAPI101251</v>
          </cell>
          <cell r="B5768" t="str">
            <v>SINAPI</v>
          </cell>
          <cell r="C5768" t="str">
            <v>101251</v>
          </cell>
          <cell r="D5768" t="str">
            <v>ESCAVAÇÃO VERTICAL PARA INFRAESTRUTURA, COM CARGA, DESCARGA E TRANSPORTE DE SOLO DE 1ª CATEGORIA, COM ESCAVADEIRA HIDRÁULICA (CAÇAMBA: 1,2 M³ / 155HP), FROTA DE 6 CAMINHÕES BASCULANTES DE 18 M³, DMT DE 3 KM E VELOCIDADE MÉDIA 20 KM/H. AF_05/2020</v>
          </cell>
          <cell r="E5768" t="str">
            <v>M3</v>
          </cell>
          <cell r="F5768" t="str">
            <v>17,82</v>
          </cell>
          <cell r="G5768" t="str">
            <v>18,08</v>
          </cell>
        </row>
        <row r="5769">
          <cell r="A5769" t="str">
            <v>SINAPI101252</v>
          </cell>
          <cell r="B5769" t="str">
            <v>SINAPI</v>
          </cell>
          <cell r="C5769" t="str">
            <v>101252</v>
          </cell>
          <cell r="D5769" t="str">
            <v>ESCAVAÇÃO VERTICAL PARA INFRAESTRUTURA, COM CARGA, DESCARGA E TRANSPORTE DE SOLO DE 1ª CATEGORIA, COM ESCAVADEIRA HIDRÁULICA (CAÇAMBA: 1,2 M³ / 155HP), FROTA DE 7 CAMINHÕES BASCULANTES DE 18 M³, DMT DE 4 KM E VELOCIDADE MÉDIA 22 KM/H. AF_05/2020</v>
          </cell>
          <cell r="E5769" t="str">
            <v>M3</v>
          </cell>
          <cell r="F5769" t="str">
            <v>19,37</v>
          </cell>
          <cell r="G5769" t="str">
            <v>19,64</v>
          </cell>
        </row>
        <row r="5770">
          <cell r="A5770" t="str">
            <v>SINAPI101253</v>
          </cell>
          <cell r="B5770" t="str">
            <v>SINAPI</v>
          </cell>
          <cell r="C5770" t="str">
            <v>101253</v>
          </cell>
          <cell r="D5770" t="str">
            <v>ESCAVAÇÃO VERTICAL PARA INFRAESTRUTURA, COM CARGA, DESCARGA E TRANSPORTE DE SOLO DE 1ª CATEGORIA, COM ESCAVADEIRA HIDRÁULICA (CAÇAMBA: 1,2 M³ / 155HP), FROTA DE 9 CAMINHÕES BASCULANTES DE 18 M³, DMT DE 6 KM E VELOCIDADE MÉDIA 22 KM/H. AF_05/2020</v>
          </cell>
          <cell r="E5770" t="str">
            <v>M3</v>
          </cell>
          <cell r="F5770" t="str">
            <v>24,40</v>
          </cell>
          <cell r="G5770" t="str">
            <v>24,74</v>
          </cell>
        </row>
        <row r="5771">
          <cell r="A5771" t="str">
            <v>SINAPI101254</v>
          </cell>
          <cell r="B5771" t="str">
            <v>SINAPI</v>
          </cell>
          <cell r="C5771" t="str">
            <v>101254</v>
          </cell>
          <cell r="D5771" t="str">
            <v>ESCAVAÇÃO VERTICAL PARA  EDIFICAÇÃO, COM CARGA, DESCARGA E TRANSPORTE DE SOLO DE 1ª CATEGORIA, COM ESCAVADEIRA HIDRÁULICA (CAÇAMBA: 0,8 M³ / 111HP), FROTA DE 3 CAMINHÕES BASCULANTES DE 10 M³, DMT ATÉ 1 KM E VELOCIDADE MÉDIA 14 KM/H. AF_05/2020</v>
          </cell>
          <cell r="E5771" t="str">
            <v>M3</v>
          </cell>
          <cell r="F5771" t="str">
            <v>13,04</v>
          </cell>
          <cell r="G5771" t="str">
            <v>13,33</v>
          </cell>
        </row>
        <row r="5772">
          <cell r="A5772" t="str">
            <v>SINAPI101255</v>
          </cell>
          <cell r="B5772" t="str">
            <v>SINAPI</v>
          </cell>
          <cell r="C5772" t="str">
            <v>101255</v>
          </cell>
          <cell r="D5772" t="str">
            <v>ESCAVAÇÃO VERTICAL PARA  EDIFICAÇÃO, COM CARGA, DESCARGA E TRANSPORTE DE SOLO DE 1ª CATEGORIA, COM ESCAVADEIRA HIDRÁULICA (CAÇAMBA: 1,2 M³ / 155HP), FROTA DE 3 CAMINHÕES BASCULANTES DE 10 M³, DMT ATÉ 1 KM E VELOCIDADE MÉDIA 14 KM/H. AF_05/2020</v>
          </cell>
          <cell r="E5772" t="str">
            <v>M3</v>
          </cell>
          <cell r="F5772" t="str">
            <v>11,47</v>
          </cell>
          <cell r="G5772" t="str">
            <v>11,71</v>
          </cell>
        </row>
        <row r="5773">
          <cell r="A5773" t="str">
            <v>SINAPI101256</v>
          </cell>
          <cell r="B5773" t="str">
            <v>SINAPI</v>
          </cell>
          <cell r="C5773" t="str">
            <v>101256</v>
          </cell>
          <cell r="D5773" t="str">
            <v>ESCAVAÇÃO VERTICAL PARA  EDIFICAÇÃO, COM CARGA, DESCARGA E TRANSPORTE DE SOLO DE 1ª CATEGORIA, COM ESCAVADEIRA HIDRÁULICA (CAÇAMBA: 0,8 M³ / 111HP), FROTA DE 5 CAMINHÕES BASCULANTES DE 10 M³, DMT DE 1,5 KM E VELOCIDADE MÉDIA 18 KM/H. AF_05/2020</v>
          </cell>
          <cell r="E5773" t="str">
            <v>M3</v>
          </cell>
          <cell r="F5773" t="str">
            <v>20,08</v>
          </cell>
          <cell r="G5773" t="str">
            <v>20,51</v>
          </cell>
        </row>
        <row r="5774">
          <cell r="A5774" t="str">
            <v>SINAPI101257</v>
          </cell>
          <cell r="B5774" t="str">
            <v>SINAPI</v>
          </cell>
          <cell r="C5774" t="str">
            <v>101257</v>
          </cell>
          <cell r="D5774" t="str">
            <v>ESCAVAÇÃO VERTICAL PARA  EDIFICAÇÃO, COM CARGA, DESCARGA E TRANSPORTE DE SOLO DE 1ª CATEGORIA, COM ESCAVADEIRA HIDRÁULICA (CAÇAMBA: 0,8 M³ / 111HP), FROTA DE 5 CAMINHÕES BASCULANTES DE 10 M³, DMT DE 2 KM E VELOCIDADE MÉDIA 19 KM/H. AF_05/2020</v>
          </cell>
          <cell r="E5774" t="str">
            <v>M3</v>
          </cell>
          <cell r="F5774" t="str">
            <v>21,15</v>
          </cell>
          <cell r="G5774" t="str">
            <v>21,57</v>
          </cell>
        </row>
        <row r="5775">
          <cell r="A5775" t="str">
            <v>SINAPI101258</v>
          </cell>
          <cell r="B5775" t="str">
            <v>SINAPI</v>
          </cell>
          <cell r="C5775" t="str">
            <v>101258</v>
          </cell>
          <cell r="D5775" t="str">
            <v>ESCAVAÇÃO VERTICAL PARA  EDIFICAÇÃO, COM CARGA, DESCARGA E TRANSPORTE DE SOLO DE 1ª CATEGORIA, COM ESCAVADEIRA HIDRÁULICA (CAÇAMBA: 0,8 M³ / 111HP), FROTA DE 6 CAMINHÕES BASCULANTES DE 10 M³, DMT DE 3 KM E VELOCIDADE MÉDIA 20 KM/H. AF_05/2020</v>
          </cell>
          <cell r="E5775" t="str">
            <v>M3</v>
          </cell>
          <cell r="F5775" t="str">
            <v>24,53</v>
          </cell>
          <cell r="G5775" t="str">
            <v>25,02</v>
          </cell>
        </row>
        <row r="5776">
          <cell r="A5776" t="str">
            <v>SINAPI101259</v>
          </cell>
          <cell r="B5776" t="str">
            <v>SINAPI</v>
          </cell>
          <cell r="C5776" t="str">
            <v>101259</v>
          </cell>
          <cell r="D5776" t="str">
            <v>ESCAVAÇÃO VERTICAL PARA  EDIFICAÇÃO, COM CARGA, DESCARGA E TRANSPORTE DE SOLO DE 1ª CATEGORIA, COM ESCAVADEIRA HIDRÁULICA (CAÇAMBA: 0,8 M³ / 111HP), FROTA DE 7 CAMINHÕES BASCULANTES DE 10 M³, DMT DE 4 KM E VELOCIDADE MÉDIA 22 KM/H. AF_05/2020</v>
          </cell>
          <cell r="E5776" t="str">
            <v>M3</v>
          </cell>
          <cell r="F5776" t="str">
            <v>27,27</v>
          </cell>
          <cell r="G5776" t="str">
            <v>27,81</v>
          </cell>
        </row>
        <row r="5777">
          <cell r="A5777" t="str">
            <v>SINAPI101260</v>
          </cell>
          <cell r="B5777" t="str">
            <v>SINAPI</v>
          </cell>
          <cell r="C5777" t="str">
            <v>101260</v>
          </cell>
          <cell r="D5777" t="str">
            <v>ESCAVAÇÃO VERTICAL PARA  EDIFICAÇÃO, COM CARGA, DESCARGA E TRANSPORTE DE SOLO DE 1ª CATEGORIA, COM ESCAVADEIRA HIDRÁULICA (CAÇAMBA: 0,8 M³ / 111HP), FROTA DE 9 CAMINHÕES BASCULANTES DE 10 M³, DMT DE 6 KM E VELOCIDADE MÉDIA 22 KM/H. AF_05/2020</v>
          </cell>
          <cell r="E5777" t="str">
            <v>M3</v>
          </cell>
          <cell r="F5777" t="str">
            <v>34,08</v>
          </cell>
          <cell r="G5777" t="str">
            <v>34,76</v>
          </cell>
        </row>
        <row r="5778">
          <cell r="A5778" t="str">
            <v>SINAPI101261</v>
          </cell>
          <cell r="B5778" t="str">
            <v>SINAPI</v>
          </cell>
          <cell r="C5778" t="str">
            <v>101261</v>
          </cell>
          <cell r="D5778" t="str">
            <v>ESCAVAÇÃO VERTICAL PARA  EDIFICAÇÃO, COM CARGA, DESCARGA E TRANSPORTE DE SOLO DE 1ª CATEGORIA, COM ESCAVADEIRA HIDRÁULICA (CAÇAMBA: 1,2 M³ / 155HP), FROTA DE 6 CAMINHÕES BASCULANTES DE 10 M³, DMT DE 1,5 KM E VELOCIDADE MÉDIA 18 KM/H. AF_05/2020</v>
          </cell>
          <cell r="E5778" t="str">
            <v>M3</v>
          </cell>
          <cell r="F5778" t="str">
            <v>18,98</v>
          </cell>
          <cell r="G5778" t="str">
            <v>19,37</v>
          </cell>
        </row>
        <row r="5779">
          <cell r="A5779" t="str">
            <v>SINAPI101262</v>
          </cell>
          <cell r="B5779" t="str">
            <v>SINAPI</v>
          </cell>
          <cell r="C5779" t="str">
            <v>101262</v>
          </cell>
          <cell r="D5779" t="str">
            <v>ESCAVAÇÃO VERTICAL PARA  EDIFICAÇÃO, COM CARGA, DESCARGA E TRANSPORTE DE SOLO DE 1ª CATEGORIA, COM ESCAVADEIRA HIDRÁULICA (CAÇAMBA: 1,2 M³ / 155HP), FROTA DE 6 CAMINHÕES BASCULANTES DE 10 M³, DMT DE 2 KM E VELOCIDADE MÉDIA 19 KM/H. AF_05/2020</v>
          </cell>
          <cell r="E5779" t="str">
            <v>M3</v>
          </cell>
          <cell r="F5779" t="str">
            <v>20,02</v>
          </cell>
          <cell r="G5779" t="str">
            <v>20,41</v>
          </cell>
        </row>
        <row r="5780">
          <cell r="A5780" t="str">
            <v>SINAPI101263</v>
          </cell>
          <cell r="B5780" t="str">
            <v>SINAPI</v>
          </cell>
          <cell r="C5780" t="str">
            <v>101263</v>
          </cell>
          <cell r="D5780" t="str">
            <v>ESCAVAÇÃO VERTICAL PARA  EDIFICAÇÃO, COM CARGA, DESCARGA E TRANSPORTE DE SOLO DE 1ª CATEGORIA, COM ESCAVADEIRA HIDRÁULICA (CAÇAMBA: 1,2 M³ / 155HP), FROTA DE 7 CAMINHÕES BASCULANTES DE 10 M³, DMT DE 3 KM E VELOCIDADE MÉDIA 20 KM/H. AF_05/2020</v>
          </cell>
          <cell r="E5780" t="str">
            <v>M3</v>
          </cell>
          <cell r="F5780" t="str">
            <v>23,15</v>
          </cell>
          <cell r="G5780" t="str">
            <v>23,58</v>
          </cell>
        </row>
        <row r="5781">
          <cell r="A5781" t="str">
            <v>SINAPI101264</v>
          </cell>
          <cell r="B5781" t="str">
            <v>SINAPI</v>
          </cell>
          <cell r="C5781" t="str">
            <v>101264</v>
          </cell>
          <cell r="D5781" t="str">
            <v>ESCAVAÇÃO VERTICAL PARA  EDIFICAÇÃO, COM CARGA, DESCARGA E TRANSPORTE DE SOLO DE 1ª CATEGORIA, COM ESCAVADEIRA HIDRÁULICA (CAÇAMBA: 1,2 M³ / 155HP), FROTA DE 8 CAMINHÕES BASCULANTES DE 10 M³, DMT DE 4 KM E VELOCIDADE MÉDIA 22 KM/H. AF_05/2020</v>
          </cell>
          <cell r="E5781" t="str">
            <v>M3</v>
          </cell>
          <cell r="F5781" t="str">
            <v>25,67</v>
          </cell>
          <cell r="G5781" t="str">
            <v>26,15</v>
          </cell>
        </row>
        <row r="5782">
          <cell r="A5782" t="str">
            <v>SINAPI101265</v>
          </cell>
          <cell r="B5782" t="str">
            <v>SINAPI</v>
          </cell>
          <cell r="C5782" t="str">
            <v>101265</v>
          </cell>
          <cell r="D5782" t="str">
            <v>ESCAVAÇÃO VERTICAL PARA  EDIFICAÇÃO, COM CARGA, DESCARGA E TRANSPORTE DE SOLO DE 1ª CATEGORIA, COM ESCAVADEIRA HIDRÁULICA (CAÇAMBA: 1,2 M³ / 155HP), FROTA DE 10 CAMINHÕES BASCULANTES DE 10 M³, DMT DE 6 KM E VELOCIDADE MÉDIA 22 KM/H. AF_05/2020</v>
          </cell>
          <cell r="E5782" t="str">
            <v>M3</v>
          </cell>
          <cell r="F5782" t="str">
            <v>31,97</v>
          </cell>
          <cell r="G5782" t="str">
            <v>32,55</v>
          </cell>
        </row>
        <row r="5783">
          <cell r="A5783" t="str">
            <v>SINAPI101266</v>
          </cell>
          <cell r="B5783" t="str">
            <v>SINAPI</v>
          </cell>
          <cell r="C5783" t="str">
            <v>101266</v>
          </cell>
          <cell r="D5783" t="str">
            <v>ESCAVAÇÃO VERTICAL PARA INFRAESTRUTURA, COM CARGA, DESCARGA E TRANSPORTE DE SOLO DE 1ª CATEGORIA, COM ESCAVADEIRA HIDRÁULICA (CAÇAMBA: 0,8 M³ / 111HP), FROTA DE 3 CAMINHÕES BASCULANTES DE 10 M³, DMT ATÉ 1 KM E VELOCIDADE MÉDIA14 KM/H. AF_05/2020</v>
          </cell>
          <cell r="E5783" t="str">
            <v>M3</v>
          </cell>
          <cell r="F5783" t="str">
            <v>11,57</v>
          </cell>
          <cell r="G5783" t="str">
            <v>11,82</v>
          </cell>
        </row>
        <row r="5784">
          <cell r="A5784" t="str">
            <v>SINAPI101267</v>
          </cell>
          <cell r="B5784" t="str">
            <v>SINAPI</v>
          </cell>
          <cell r="C5784" t="str">
            <v>101267</v>
          </cell>
          <cell r="D5784" t="str">
            <v>ESCAVAÇÃO VERTICAL PARA INFRAESTRUTURA, COM CARGA, DESCARGA E TRANSPORTE DE SOLO DE 1ª CATEGORIA, COM ESCAVADEIRA HIDRÁULICA (CAÇAMBA: 1,2 M³ / 155HP), FROTA DE 4 CAMINHÕES BASCULANTES DE 10 M³, DMT ATÉ 1 KM E VELOCIDADE MÉDIA14 KM/H. AF_05/2020</v>
          </cell>
          <cell r="E5784" t="str">
            <v>M3</v>
          </cell>
          <cell r="F5784" t="str">
            <v>11,13</v>
          </cell>
          <cell r="G5784" t="str">
            <v>11,38</v>
          </cell>
        </row>
        <row r="5785">
          <cell r="A5785" t="str">
            <v>SINAPI101268</v>
          </cell>
          <cell r="B5785" t="str">
            <v>SINAPI</v>
          </cell>
          <cell r="C5785" t="str">
            <v>101268</v>
          </cell>
          <cell r="D5785" t="str">
            <v>ESCAVAÇÃO VERTICAL PARA INFRAESTRUTURA, COM CARGA, DESCARGA E TRANSPORTE DE SOLO DE 1ª CATEGORIA, COM ESCAVADEIRA HIDRÁULICA (CAÇAMBA: 0,8 M³ / 111HP), FROTA DE 5 CAMINHÕES BASCULANTES DE 10 M³, DMT DE 1,5 KM E VELOCIDADE MÉDIA18 KM/H. AF_05/2020</v>
          </cell>
          <cell r="E5785" t="str">
            <v>M3</v>
          </cell>
          <cell r="F5785" t="str">
            <v>18,21</v>
          </cell>
          <cell r="G5785" t="str">
            <v>18,57</v>
          </cell>
        </row>
        <row r="5786">
          <cell r="A5786" t="str">
            <v>SINAPI101269</v>
          </cell>
          <cell r="B5786" t="str">
            <v>SINAPI</v>
          </cell>
          <cell r="C5786" t="str">
            <v>101269</v>
          </cell>
          <cell r="D5786" t="str">
            <v>ESCAVAÇÃO VERTICAL PARA INFRAESTRUTURA, COM CARGA, DESCARGA E TRANSPORTE DE SOLO DE 1ª CATEGORIA, COM ESCAVADEIRA HIDRÁULICA (CAÇAMBA: 0,8 M³ / 111HP), FROTA DE 6 CAMINHÕES BASCULANTES DE 10 M³, DMT DE 2 KM E VELOCIDADE MÉDIA 19 KM/H. AF_05/2020</v>
          </cell>
          <cell r="E5786" t="str">
            <v>M3</v>
          </cell>
          <cell r="F5786" t="str">
            <v>20,30</v>
          </cell>
          <cell r="G5786" t="str">
            <v>20,71</v>
          </cell>
        </row>
        <row r="5787">
          <cell r="A5787" t="str">
            <v>SINAPI101270</v>
          </cell>
          <cell r="B5787" t="str">
            <v>SINAPI</v>
          </cell>
          <cell r="C5787" t="str">
            <v>101270</v>
          </cell>
          <cell r="D5787" t="str">
            <v>ESCAVAÇÃO VERTICAL PARA INFRAESTRUTURA, COM CARGA, DESCARGA E TRANSPORTE DE SOLO DE 1ª CATEGORIA, COM ESCAVADEIRA HIDRÁULICA (CAÇAMBA: 0,8 M³ / 111HP), FROTA DE 7 CAMINHÕES BASCULANTES DE 10 M³, DMT DE 3 KM E VELOCIDADE MÉDIA 20 KM/H. AF_05/2020</v>
          </cell>
          <cell r="E5787" t="str">
            <v>M3</v>
          </cell>
          <cell r="F5787" t="str">
            <v>23,51</v>
          </cell>
          <cell r="G5787" t="str">
            <v>23,96</v>
          </cell>
        </row>
        <row r="5788">
          <cell r="A5788" t="str">
            <v>SINAPI101271</v>
          </cell>
          <cell r="B5788" t="str">
            <v>SINAPI</v>
          </cell>
          <cell r="C5788" t="str">
            <v>101271</v>
          </cell>
          <cell r="D5788" t="str">
            <v>ESCAVAÇÃO VERTICAL PARA INFRAESTRUTURA, COM CARGA, DESCARGA E TRANSPORTE DE SOLO DE 1ª CATEGORIA, COM ESCAVADEIRA HIDRÁULICA (CAÇAMBA: 0,8 M³ / 111HP), FROTA DE 8 CAMINHÕES BASCULANTES DE 10 M³, DMT DE 4 KM E VELOCIDADE MÉDIA 22 KM/H. AF_05/2020</v>
          </cell>
          <cell r="E5788" t="str">
            <v>M3</v>
          </cell>
          <cell r="F5788" t="str">
            <v>26,08</v>
          </cell>
          <cell r="G5788" t="str">
            <v>26,59</v>
          </cell>
        </row>
        <row r="5789">
          <cell r="A5789" t="str">
            <v>SINAPI101272</v>
          </cell>
          <cell r="B5789" t="str">
            <v>SINAPI</v>
          </cell>
          <cell r="C5789" t="str">
            <v>101272</v>
          </cell>
          <cell r="D5789" t="str">
            <v>ESCAVAÇÃO VERTICAL PARA INFRAESTRUTURA, COM CARGA, DESCARGA E TRANSPORTE DE SOLO DE 1ª CATEGORIA, COM ESCAVADEIRA HIDRÁULICA (CAÇAMBA: 0,8 M³ / 111HP), FROTA DE 10 CAMINHÕES BASCULANTES DE 10 M³, DMT DE 6 KM E VELOCIDADE MÉDIA22 KM/H. AF_05/2020</v>
          </cell>
          <cell r="E5789" t="str">
            <v>M3</v>
          </cell>
          <cell r="F5789" t="str">
            <v>32,52</v>
          </cell>
          <cell r="G5789" t="str">
            <v>33,14</v>
          </cell>
        </row>
        <row r="5790">
          <cell r="A5790" t="str">
            <v>SINAPI101273</v>
          </cell>
          <cell r="B5790" t="str">
            <v>SINAPI</v>
          </cell>
          <cell r="C5790" t="str">
            <v>101273</v>
          </cell>
          <cell r="D5790" t="str">
            <v>ESCAVAÇÃO VERTICAL PARA INFRAESTRUTURA, COM CARGA, DESCARGA E TRANSPORTE DE SOLO DE 1ª CATEGORIA, COM ESCAVADEIRA HIDRÁULICA (CAÇAMBA: 1,2 M³ / 155HP), FROTA DE 6 CAMINHÕES BASCULANTES DE 10 M³, DMT DE 1,5 KM E VELOCIDADE MÉDIA18 KM/H. AF_05/2020</v>
          </cell>
          <cell r="E5790" t="str">
            <v>M3</v>
          </cell>
          <cell r="F5790" t="str">
            <v>17,41</v>
          </cell>
          <cell r="G5790" t="str">
            <v>17,73</v>
          </cell>
        </row>
        <row r="5791">
          <cell r="A5791" t="str">
            <v>SINAPI101274</v>
          </cell>
          <cell r="B5791" t="str">
            <v>SINAPI</v>
          </cell>
          <cell r="C5791" t="str">
            <v>101274</v>
          </cell>
          <cell r="D5791" t="str">
            <v>ESCAVAÇÃO VERTICAL PARA INFRAESTRUTURA, COM CARGA, DESCARGA E TRANSPORTE DE SOLO DE 1ª CATEGORIA, COM ESCAVADEIRA HIDRÁULICA (CAÇAMBA: 1,2 M³ / 155HP), FROTA DE 7 CAMINHÕES BASCULANTES DE 10 M³, DMT DE 2 KM E VELOCIDADE MÉDIA 19 KM/H. AF_05/2020</v>
          </cell>
          <cell r="E5791" t="str">
            <v>M3</v>
          </cell>
          <cell r="F5791" t="str">
            <v>19,25</v>
          </cell>
          <cell r="G5791" t="str">
            <v>19,61</v>
          </cell>
        </row>
        <row r="5792">
          <cell r="A5792" t="str">
            <v>SINAPI101275</v>
          </cell>
          <cell r="B5792" t="str">
            <v>SINAPI</v>
          </cell>
          <cell r="C5792" t="str">
            <v>101275</v>
          </cell>
          <cell r="D5792" t="str">
            <v>ESCAVAÇÃO VERTICAL PARA INFRAESTRUTURA, COM CARGA, DESCARGA E TRANSPORTE DE SOLO DE 1ª CATEGORIA, COM ESCAVADEIRA HIDRÁULICA (CAÇAMBA: 1,2 M³ / 155HP), FROTA DE 8 CAMINHÕES BASCULANTES DE 10 M³, DMT DE 3 KM E VELOCIDADE MÉDIA 20 KM/H. AF_05/2020</v>
          </cell>
          <cell r="E5792" t="str">
            <v>M3</v>
          </cell>
          <cell r="F5792" t="str">
            <v>22,27</v>
          </cell>
          <cell r="G5792" t="str">
            <v>22,69</v>
          </cell>
        </row>
        <row r="5793">
          <cell r="A5793" t="str">
            <v>SINAPI101276</v>
          </cell>
          <cell r="B5793" t="str">
            <v>SINAPI</v>
          </cell>
          <cell r="C5793" t="str">
            <v>101276</v>
          </cell>
          <cell r="D5793" t="str">
            <v>ESCAVAÇÃO VERTICAL PARA INFRAESTRUTURA, COM CARGA, DESCARGA E TRANSPORTE DE SOLO DE 1ª CATEGORIA, COM ESCAVADEIRA HIDRÁULICA (CAÇAMBA: 1,2 M³ / 155HP), FROTA DE 9 CAMINHÕES BASCULANTES DE 10 M³, DMT DE 4 KM E VELOCIDADE MÉDIA 22 KM/H. AF_05/2020</v>
          </cell>
          <cell r="E5793" t="str">
            <v>M3</v>
          </cell>
          <cell r="F5793" t="str">
            <v>24,62</v>
          </cell>
          <cell r="G5793" t="str">
            <v>25,07</v>
          </cell>
        </row>
        <row r="5794">
          <cell r="A5794" t="str">
            <v>SINAPI101277</v>
          </cell>
          <cell r="B5794" t="str">
            <v>SINAPI</v>
          </cell>
          <cell r="C5794" t="str">
            <v>101277</v>
          </cell>
          <cell r="D5794" t="str">
            <v>ESCAVAÇÃO VERTICAL PARA INFRAESTRUTURA, COM CARGA, DESCARGA E TRANSPORTE DE SOLO DE 1ª CATEGORIA, COM ESCAVADEIRA HIDRÁULICA (CAÇAMBA: 1,2 M³ / 155HP), FROTA DE 12 CAMINHÕES BASCULANTES DE 10 M³, DMT DE 6 KM E VELOCIDADE MÉDIA22 KM/H. AF_05/2020</v>
          </cell>
          <cell r="E5794" t="str">
            <v>M3</v>
          </cell>
          <cell r="F5794" t="str">
            <v>31,48</v>
          </cell>
          <cell r="G5794" t="str">
            <v>32,05</v>
          </cell>
        </row>
        <row r="5795">
          <cell r="A5795" t="str">
            <v>SINAPI102354</v>
          </cell>
          <cell r="B5795" t="str">
            <v>SINAPI</v>
          </cell>
          <cell r="C5795" t="str">
            <v>102354</v>
          </cell>
          <cell r="D5795" t="str">
            <v>DESMONTE DE MATERIAL DE 3ª CATEGORIA (BLOCOS DE ROCHAS OU MATACOS), COM MARTELETE PNEUMÁTICO MANUAL - EXCLUSIVE CARGA E TRANSPORTE. AF_03/2021</v>
          </cell>
          <cell r="E5795" t="str">
            <v>M3</v>
          </cell>
          <cell r="F5795" t="str">
            <v>160,88</v>
          </cell>
          <cell r="G5795" t="str">
            <v>168,31</v>
          </cell>
        </row>
        <row r="5796">
          <cell r="A5796" t="str">
            <v>SINAPI102355</v>
          </cell>
          <cell r="B5796" t="str">
            <v>SINAPI</v>
          </cell>
          <cell r="C5796" t="str">
            <v>102355</v>
          </cell>
          <cell r="D5796" t="str">
            <v>DESMONTE DE MATERIAL DE 3ª CATEGORIA (BLOCOS DE ROCHAS OU MATACOS), EM VALA, COM MARTELETE PNEUMÁTICO MANUAL -  EXCLUSIVE RETIRADA, CARGA E TRANSPORTE. AF_03/2021</v>
          </cell>
          <cell r="E5796" t="str">
            <v>M3</v>
          </cell>
          <cell r="F5796" t="str">
            <v>189,84</v>
          </cell>
          <cell r="G5796" t="str">
            <v>199,77</v>
          </cell>
        </row>
        <row r="5797">
          <cell r="A5797" t="str">
            <v>SINAPI102360</v>
          </cell>
          <cell r="B5797" t="str">
            <v>SINAPI</v>
          </cell>
          <cell r="C5797" t="str">
            <v>102360</v>
          </cell>
          <cell r="D5797" t="str">
            <v>RETIRADA DE MATERIAL DE 3ª CATEGORIA (APÓS ESCAVAÇÃO/DESMONTE) EM VALAS, COM ESCAVADEIRA HIDRÁULICA - EXCLUSIVE CARGA E TRANSPORTE. AF_03/2021</v>
          </cell>
          <cell r="E5797" t="str">
            <v>M3</v>
          </cell>
          <cell r="F5797" t="str">
            <v>24,88</v>
          </cell>
          <cell r="G5797" t="str">
            <v>25,91</v>
          </cell>
        </row>
        <row r="5798">
          <cell r="A5798" t="str">
            <v>SINAPI102361</v>
          </cell>
          <cell r="B5798" t="str">
            <v>SINAPI</v>
          </cell>
          <cell r="C5798" t="str">
            <v>102361</v>
          </cell>
          <cell r="D5798" t="str">
            <v>RETIRADA DE MATERIAL DE 3ª CATEGORIA (APÓS ESCAVAÇÃO/DESMONTE) EM VALAS, COM RETROESCAVADEIRA - EXCLUSIVE CARGA E TRANSPORTE. AF_03/2021</v>
          </cell>
          <cell r="E5798" t="str">
            <v>M3</v>
          </cell>
          <cell r="F5798" t="str">
            <v>36,87</v>
          </cell>
          <cell r="G5798" t="str">
            <v>39,06</v>
          </cell>
        </row>
        <row r="5799">
          <cell r="A5799" t="str">
            <v>SINAPI90082</v>
          </cell>
          <cell r="B5799" t="str">
            <v>SINAPI</v>
          </cell>
          <cell r="C5799" t="str">
            <v>90082</v>
          </cell>
          <cell r="D5799" t="str">
            <v>ESCAVAÇÃO MECANIZADA DE VALA COM PROF. ATÉ 1,5 M (MÉDIA MONTANTE E JUSANTE/UMA COMPOSIÇÃO POR TRECHO), ESCAVADEIRA (0,8 M3), LARG. DE 1,5 M A 2,5 M, EM SOLO DE 1A CATEGORIA, EM LOCAIS COM ALTO NÍVEL DE INTERFERÊNCIA. AF_02/2021</v>
          </cell>
          <cell r="E5799" t="str">
            <v>M3</v>
          </cell>
          <cell r="F5799" t="str">
            <v>11,76</v>
          </cell>
          <cell r="G5799" t="str">
            <v>12,24</v>
          </cell>
        </row>
        <row r="5800">
          <cell r="A5800" t="str">
            <v>SINAPI90084</v>
          </cell>
          <cell r="B5800" t="str">
            <v>SINAPI</v>
          </cell>
          <cell r="C5800" t="str">
            <v>90084</v>
          </cell>
          <cell r="D5800" t="str">
            <v>ESCAVAÇÃO MECANIZADA DE VALA COM PROF. MAIOR QUE 1,5 M ATÉ 3,0 M (MÉDIA MONTANTE E JUSANTE/UMA COMPOSIÇÃO POR TRECHO), ESCAVADEIRA (0,8 M3), LARGURA ATÉ 1,5 M, EM SOLO DE 1A CATEGORIA, EM LOCAIS COM ALTO NÍVEL DE INTERFERÊNCIA. AF_02/2021</v>
          </cell>
          <cell r="E5800" t="str">
            <v>M3</v>
          </cell>
          <cell r="F5800" t="str">
            <v>11,40</v>
          </cell>
          <cell r="G5800" t="str">
            <v>11,86</v>
          </cell>
        </row>
        <row r="5801">
          <cell r="A5801" t="str">
            <v>SINAPI90086</v>
          </cell>
          <cell r="B5801" t="str">
            <v>SINAPI</v>
          </cell>
          <cell r="C5801" t="str">
            <v>90086</v>
          </cell>
          <cell r="D5801" t="str">
            <v>ESCAVAÇÃO MECANIZADA DE VALA COM PROF. MAIOR QUE 3,0 M ATÉ 4,5 M(MÉDIA MONTANTE E JUSANTE/UMA COMPOSIÇÃO POR TRECHO), ESCAVADEIRA (0,8 M3), LARG. MENOR QUE 1,5 M, EM SOLO DE 1A CATEGORIA, EM LOCAIS COM ALTO NÍVEL DE INTERFERÊNCIA. AF_02/2021</v>
          </cell>
          <cell r="E5801" t="str">
            <v>M3</v>
          </cell>
          <cell r="F5801" t="str">
            <v>10,78</v>
          </cell>
          <cell r="G5801" t="str">
            <v>11,20</v>
          </cell>
        </row>
        <row r="5802">
          <cell r="A5802" t="str">
            <v>SINAPI90087</v>
          </cell>
          <cell r="B5802" t="str">
            <v>SINAPI</v>
          </cell>
          <cell r="C5802" t="str">
            <v>90087</v>
          </cell>
          <cell r="D5802" t="str">
            <v>ESCAVAÇÃO MECANIZADA DE VALA COM PROF. DE 3,0 M ATÉ 4,5 M(MÉDIA MONTANTE E JUSANTE/UMA COMPOSIÇÃO POR TRECHO), ESCAVADEIRA (1,2 M3), LARG. DE 1,5 M A 2,5 M, EM SOLO DE 1A CATEGORIA, EM LOCAIS COM ALTO NÍVEL DE INTERFERÊNCIA. AF_02/2021</v>
          </cell>
          <cell r="E5802" t="str">
            <v>M3</v>
          </cell>
          <cell r="F5802" t="str">
            <v>9,78</v>
          </cell>
          <cell r="G5802" t="str">
            <v>10,13</v>
          </cell>
        </row>
        <row r="5803">
          <cell r="A5803" t="str">
            <v>SINAPI90090</v>
          </cell>
          <cell r="B5803" t="str">
            <v>SINAPI</v>
          </cell>
          <cell r="C5803" t="str">
            <v>90090</v>
          </cell>
          <cell r="D5803" t="str">
            <v>ESCAVAÇÃO MECANIZADA DE VALA COM PROF. MAIOR QUE 4,5 M ATÉ 6,0 M(MÉDIA MONTANTE E JUSANTE/UMA COMPOSIÇÃO POR TRECHO), ESCAVADEIRA (1,2 M3), LARG. DE 1,5 M A 2,5 M, EM SOLO DE 1A CATEGORIA, EM LOCAIS COM ALTO NÍVEL DE INTERFERÊNCIA. AF_02/2021</v>
          </cell>
          <cell r="E5803" t="str">
            <v>M3</v>
          </cell>
          <cell r="F5803" t="str">
            <v>9,56</v>
          </cell>
          <cell r="G5803" t="str">
            <v>9,91</v>
          </cell>
        </row>
        <row r="5804">
          <cell r="A5804" t="str">
            <v>SINAPI90091</v>
          </cell>
          <cell r="B5804" t="str">
            <v>SINAPI</v>
          </cell>
          <cell r="C5804" t="str">
            <v>90091</v>
          </cell>
          <cell r="D5804" t="str">
            <v>ESCAVAÇÃO MECANIZADA DE VALA COM PROF. ATÉ 1,5 M (MÉDIA MONTANTE E JUSANTE/UMA COMPOSIÇÃO POR TRECHO), ESCAVADEIRA (0,8 M3), LARG. DE 1,5 M A 2,5 M, EM SOLO DE 1A CATEGORIA, LOCAIS COM BAIXO NÍVEL DE INTERFERÊNCIA. AF_02/2021</v>
          </cell>
          <cell r="E5804" t="str">
            <v>M3</v>
          </cell>
          <cell r="F5804" t="str">
            <v>6,37</v>
          </cell>
          <cell r="G5804" t="str">
            <v>6,62</v>
          </cell>
        </row>
        <row r="5805">
          <cell r="A5805" t="str">
            <v>SINAPI90092</v>
          </cell>
          <cell r="B5805" t="str">
            <v>SINAPI</v>
          </cell>
          <cell r="C5805" t="str">
            <v>90092</v>
          </cell>
          <cell r="D5805" t="str">
            <v>ESCAVAÇÃO MECANIZADA DE VALA COM PROF. MAIOR QUE 1,5 M E ATÉ 3,0 M(MÉDIA MONTANTE E JUSANTE/UMA COMPOSIÇÃO POR TRECHO), ESCAVADEIRA (0,8 M3), LARG. MENOR QUE 1,5 M, EM SOLO DE 1A CATEGORIA, LOCAIS COM BAIXO NÍVEL DE INTERFERÊNCIA. AF_02/2021</v>
          </cell>
          <cell r="E5805" t="str">
            <v>M3</v>
          </cell>
          <cell r="F5805" t="str">
            <v>6,28</v>
          </cell>
          <cell r="G5805" t="str">
            <v>6,53</v>
          </cell>
        </row>
        <row r="5806">
          <cell r="A5806" t="str">
            <v>SINAPI90094</v>
          </cell>
          <cell r="B5806" t="str">
            <v>SINAPI</v>
          </cell>
          <cell r="C5806" t="str">
            <v>90094</v>
          </cell>
          <cell r="D5806" t="str">
            <v>ESCAVAÇÃO MECANIZADA DE VALA COM PROF. MAIOR QUE 3,0 M ATÉ 4,5 M (MÉDIA MONTANTE E JUSANTE/UMA COMPOSIÇÃO POR TRECHO), ESCAVADEIRA (0,8 M3), LARG. MENOR QUE 1,5 M, EM SOLO DE 1A CATEGORIA, LOCAIS COM BAIXO NÍVEL DE INTERFERÊNCIA. AF_02/2021</v>
          </cell>
          <cell r="E5806" t="str">
            <v>M3</v>
          </cell>
          <cell r="F5806" t="str">
            <v>5,95</v>
          </cell>
          <cell r="G5806" t="str">
            <v>6,19</v>
          </cell>
        </row>
        <row r="5807">
          <cell r="A5807" t="str">
            <v>SINAPI90095</v>
          </cell>
          <cell r="B5807" t="str">
            <v>SINAPI</v>
          </cell>
          <cell r="C5807" t="str">
            <v>90095</v>
          </cell>
          <cell r="D5807" t="str">
            <v>ESCAVAÇÃO MECANIZADA DE VALA COM PROF. MAIOR QUE 3,0 M ATÉ 4,5 M (MÉDIA MONTANTE E JUSANTE/UMA COMPOSIÇÃO POR TRECHO), ESCAVADEIRA (1,2 M3), LARG. DE 1,5 M A 2,5 M, EM SOLO DE 1A CATEGORIA, LOCAIS COM BAIXO NÍVEL DE INTERFERÊNCIA. AF_02/2021</v>
          </cell>
          <cell r="E5807" t="str">
            <v>M3</v>
          </cell>
          <cell r="F5807" t="str">
            <v>5,37</v>
          </cell>
          <cell r="G5807" t="str">
            <v>5,57</v>
          </cell>
        </row>
        <row r="5808">
          <cell r="A5808" t="str">
            <v>SINAPI90098</v>
          </cell>
          <cell r="B5808" t="str">
            <v>SINAPI</v>
          </cell>
          <cell r="C5808" t="str">
            <v>90098</v>
          </cell>
          <cell r="D5808" t="str">
            <v>ESCAVAÇÃO MECANIZADA DE VALA COM PROF. MAIOR QUE 4,5 M ATÉ 6,0 M (MÉDIA MONTANTE E JUSANTE/UMA COMPOSIÇÃO POR TRECHO), ESCAVADEIRA (1,2 M3), LARG. DE 1,5 M A 2,5 M, EM SOLO DE 1A CATEGORIA, LOCAIS COM BAIXO NÍVEL DE INTERFERÊNCIA. AF_02/2021</v>
          </cell>
          <cell r="E5808" t="str">
            <v>M3</v>
          </cell>
          <cell r="F5808" t="str">
            <v>5,28</v>
          </cell>
          <cell r="G5808" t="str">
            <v>5,48</v>
          </cell>
        </row>
        <row r="5809">
          <cell r="A5809" t="str">
            <v>SINAPI90099</v>
          </cell>
          <cell r="B5809" t="str">
            <v>SINAPI</v>
          </cell>
          <cell r="C5809" t="str">
            <v>90099</v>
          </cell>
          <cell r="D5809" t="str">
            <v>ESCAVAÇÃO MECANIZADA DE VALA COM PROF. ATÉ 1,5 M (MÉDIA MONTANTE E JUSANTE/UMA COMPOSIÇÃO POR TRECHO), RETROESCAV. (0,26 M3), LARG. MENOR QUE 0,8 M, EM SOLO DE 1A CATEGORIA, EM LOCAIS COM ALTO NÍVEL DE INTERFERÊNCIA. AF_02/2021</v>
          </cell>
          <cell r="E5809" t="str">
            <v>M3</v>
          </cell>
          <cell r="F5809" t="str">
            <v>16,39</v>
          </cell>
          <cell r="G5809" t="str">
            <v>17,32</v>
          </cell>
        </row>
        <row r="5810">
          <cell r="A5810" t="str">
            <v>SINAPI90100</v>
          </cell>
          <cell r="B5810" t="str">
            <v>SINAPI</v>
          </cell>
          <cell r="C5810" t="str">
            <v>90100</v>
          </cell>
          <cell r="D5810" t="str">
            <v>ESCAVAÇÃO MECANIZADA DE VALA COM PROF. ATÉ 1,5 M (MÉDIA MONTANTE E JUSANTE/UMA COMPOSIÇÃO POR TRECHO), RETROESCAV. (0,26 M3), LARG. DE 0,8 M A 1,5 M, EM SOLO DE 1A CATEGORIA, EM LOCAIS COM ALTO NÍVEL DE INTERFERÊNCIA. AF_02/2021</v>
          </cell>
          <cell r="E5810" t="str">
            <v>M3</v>
          </cell>
          <cell r="F5810" t="str">
            <v>13,92</v>
          </cell>
          <cell r="G5810" t="str">
            <v>14,71</v>
          </cell>
        </row>
        <row r="5811">
          <cell r="A5811" t="str">
            <v>SINAPI90101</v>
          </cell>
          <cell r="B5811" t="str">
            <v>SINAPI</v>
          </cell>
          <cell r="C5811" t="str">
            <v>90101</v>
          </cell>
          <cell r="D5811" t="str">
            <v>ESCAVAÇÃO MECANIZADA DE VALA COM PROF. MAIOR QUE 1,5 M ATÉ 3,0 M (MÉDIA MONTANTE E JUSANTE/UMA COMPOSIÇÃO POR TRECHO), RETROESCAV. (0,26 M3), LARG. MENOR QUE 0,8 M, EM SOLO DE 1A CATEGORIA, EM LOCAIS COM ALTO NÍVEL DE INTERFERÊNCIA. AF_02/2021</v>
          </cell>
          <cell r="E5811" t="str">
            <v>M3</v>
          </cell>
          <cell r="F5811" t="str">
            <v>13,75</v>
          </cell>
          <cell r="G5811" t="str">
            <v>14,53</v>
          </cell>
        </row>
        <row r="5812">
          <cell r="A5812" t="str">
            <v>SINAPI90102</v>
          </cell>
          <cell r="B5812" t="str">
            <v>SINAPI</v>
          </cell>
          <cell r="C5812" t="str">
            <v>90102</v>
          </cell>
          <cell r="D5812" t="str">
            <v>ESCAVAÇÃO MECANIZADA DE VALA COM PROF. MAIOR QUE 1,5 M ATÉ 3,0 M (MÉDIA MONTANTE E JUSANTE/UMA COMPOSIÇÃO POR TRECHO), RETROESCAV. (0,26 M3), LARGURA DE 0,8 M A 1,5 M, EM SOLO DE 1A CATEGORIA, EM LOCAIS COM ALTO NÍVEL DE INTERFERÊNCIA. AF_02/2021</v>
          </cell>
          <cell r="E5812" t="str">
            <v>M3</v>
          </cell>
          <cell r="F5812" t="str">
            <v>12,52</v>
          </cell>
          <cell r="G5812" t="str">
            <v>13,22</v>
          </cell>
        </row>
        <row r="5813">
          <cell r="A5813" t="str">
            <v>SINAPI90105</v>
          </cell>
          <cell r="B5813" t="str">
            <v>SINAPI</v>
          </cell>
          <cell r="C5813" t="str">
            <v>90105</v>
          </cell>
          <cell r="D5813" t="str">
            <v>ESCAVAÇÃO MECANIZADA DE VALA COM PROFUNDIDADE ATÉ 1,5 M (MÉDIA MONTANTE E JUSANTE/UMA COMPOSIÇÃO POR TRECHO), RETROESCAV. (0,26 M3), LARGURA MENOR QUE 0,8 M, EM SOLO DE 1A CATEGORIA, LOCAIS COM BAIXO NÍVEL DE INTERFERÊNCIA. AF_02/2021</v>
          </cell>
          <cell r="E5813" t="str">
            <v>M3</v>
          </cell>
          <cell r="F5813" t="str">
            <v>9,03</v>
          </cell>
          <cell r="G5813" t="str">
            <v>9,55</v>
          </cell>
        </row>
        <row r="5814">
          <cell r="A5814" t="str">
            <v>SINAPI90106</v>
          </cell>
          <cell r="B5814" t="str">
            <v>SINAPI</v>
          </cell>
          <cell r="C5814" t="str">
            <v>90106</v>
          </cell>
          <cell r="D5814" t="str">
            <v>ESCAVAÇÃO MECANIZADA DE VALA COM PROFUNDIDADE ATÉ 1,5 M (MÉDIA MONTANTE E JUSANTE/UMA COMPOSIÇÃO POR TRECHO), RETROESCAV. (0,26 M3), LARGURA DE 0,8 M A 1,5 M, EM SOLO DE 1A CATEGORIA, LOCAIS COM BAIXO NÍVEL DE INTERFERÊNCIA. AF_02/2021</v>
          </cell>
          <cell r="E5814" t="str">
            <v>M3</v>
          </cell>
          <cell r="F5814" t="str">
            <v>7,68</v>
          </cell>
          <cell r="G5814" t="str">
            <v>8,11</v>
          </cell>
        </row>
        <row r="5815">
          <cell r="A5815" t="str">
            <v>SINAPI90107</v>
          </cell>
          <cell r="B5815" t="str">
            <v>SINAPI</v>
          </cell>
          <cell r="C5815" t="str">
            <v>90107</v>
          </cell>
          <cell r="D5815" t="str">
            <v>ESCAVAÇÃO MECANIZADA DE VALA COM PROFUNDIDADE MAIOR QUE 1,5 M ATÉ 3,0 M (MÉDIA MONTANTE E JUSANTE/UMA COMPOSIÇÃO POR TRECHO), RETROESCAV. (0,26 M3), LARGURA MENOR QUE 0,8 M, EM SOLO DE 1A CATEGORIA, LOCAIS COM BAIXO NÍVEL DE INTERFERÊNCIA. AF_02/2021</v>
          </cell>
          <cell r="E5815" t="str">
            <v>M3</v>
          </cell>
          <cell r="F5815" t="str">
            <v>7,58</v>
          </cell>
          <cell r="G5815" t="str">
            <v>8,01</v>
          </cell>
        </row>
        <row r="5816">
          <cell r="A5816" t="str">
            <v>SINAPI90108</v>
          </cell>
          <cell r="B5816" t="str">
            <v>SINAPI</v>
          </cell>
          <cell r="C5816" t="str">
            <v>90108</v>
          </cell>
          <cell r="D5816" t="str">
            <v>ESCAVAÇÃO MECANIZADA DE VALA COM PROFUNDIDADE MAIOR QUE 1,5 M ATÉ 3,0 M (MÉDIA MONTANTE E JUSANTE/UMA COMPOSIÇÃO POR TRECHO), RETROESCAV (0,26 M3), LARGURA DE 0,8 M A 1,5 M, EM SOLO DE 1A CATEGORIA, LOCAIS COM BAIXO NÍVEL DE INTERFERÊNCIA. AF_02/2021</v>
          </cell>
          <cell r="E5816" t="str">
            <v>M3</v>
          </cell>
          <cell r="F5816" t="str">
            <v>6,91</v>
          </cell>
          <cell r="G5816" t="str">
            <v>7,28</v>
          </cell>
        </row>
        <row r="5817">
          <cell r="A5817" t="str">
            <v>SINAPI93358</v>
          </cell>
          <cell r="B5817" t="str">
            <v>SINAPI</v>
          </cell>
          <cell r="C5817" t="str">
            <v>93358</v>
          </cell>
          <cell r="D5817" t="str">
            <v>ESCAVAÇÃO MANUAL DE VALA COM PROFUNDIDADE MENOR OU IGUAL A 1,30 M. AF_02/2021</v>
          </cell>
          <cell r="E5817" t="str">
            <v>M3</v>
          </cell>
          <cell r="F5817" t="str">
            <v>103,60</v>
          </cell>
          <cell r="G5817" t="str">
            <v>114,92</v>
          </cell>
        </row>
        <row r="5818">
          <cell r="A5818" t="str">
            <v>SINAPI102276</v>
          </cell>
          <cell r="B5818" t="str">
            <v>SINAPI</v>
          </cell>
          <cell r="C5818" t="str">
            <v>102276</v>
          </cell>
          <cell r="D5818" t="str">
            <v>ESCAVAÇÃO MECANIZADA DE VALA COM PROF. ATÉ 1,5 M (MÉDIA MONTANTE E JUSANTE/UMA COMPOSIÇÃO POR TRECHO), ESCAVADEIRA (0,8 M3), LARG. MENOR QUE 1,5 M, EM SOLO DE 1A CATEGORIA, EM LOCAIS COM ALTO NÍVEL DE INTERFERÊNCIA. AF_02/2021</v>
          </cell>
          <cell r="E5818" t="str">
            <v>M3</v>
          </cell>
          <cell r="F5818" t="str">
            <v>13,23</v>
          </cell>
          <cell r="G5818" t="str">
            <v>13,77</v>
          </cell>
        </row>
        <row r="5819">
          <cell r="A5819" t="str">
            <v>SINAPI102277</v>
          </cell>
          <cell r="B5819" t="str">
            <v>SINAPI</v>
          </cell>
          <cell r="C5819" t="str">
            <v>102277</v>
          </cell>
          <cell r="D5819" t="str">
            <v>ESCAVAÇÃO MECANIZADA DE VALA COM PROF. MAIOR QUE  4,5 M ATÉ 6,0 M (MÉDIA MONTANTE E JUSANTE/UMA COMPOSIÇÃO POR TRECHO), ESCAVADEIRA (0,8 M3), LARG. MENOR QUE 1,5 M, EM SOLO DE 1A CATEGORIA, EM LOCAIS COM ALTO NÍVEL DE INTERFERÊNCIA. AF_02/2021</v>
          </cell>
          <cell r="E5819" t="str">
            <v>M3</v>
          </cell>
          <cell r="F5819" t="str">
            <v>10,46</v>
          </cell>
          <cell r="G5819" t="str">
            <v>10,88</v>
          </cell>
        </row>
        <row r="5820">
          <cell r="A5820" t="str">
            <v>SINAPI102278</v>
          </cell>
          <cell r="B5820" t="str">
            <v>SINAPI</v>
          </cell>
          <cell r="C5820" t="str">
            <v>102278</v>
          </cell>
          <cell r="D5820" t="str">
            <v>ESCAVAÇÃO MECANIZADA DE VALA COM PROF. MAIOR QUE 1,50 M ATÉ 3,0 M (MÉDIA MONTANTE E JUSANTE/UMA COMPOSIÇÃO POR TRECHO), ESCAVADEIRA (1,2 M3), LARG. DE 1,5 M A 2,5 M, EM SOLO DE 1A CATEGORIA, EM LOCAIS COM ALTO NÍVEL DE INTERFERÊNCIA. AF_02/2021</v>
          </cell>
          <cell r="E5820" t="str">
            <v>M3</v>
          </cell>
          <cell r="F5820" t="str">
            <v>10,19</v>
          </cell>
          <cell r="G5820" t="str">
            <v>10,55</v>
          </cell>
        </row>
        <row r="5821">
          <cell r="A5821" t="str">
            <v>SINAPI102279</v>
          </cell>
          <cell r="B5821" t="str">
            <v>SINAPI</v>
          </cell>
          <cell r="C5821" t="str">
            <v>102279</v>
          </cell>
          <cell r="D5821" t="str">
            <v>ESCAVAÇÃO MECANIZADA DE VALA COM PROF. ATÉ 1,5 M (MÉDIA MONTANTE E JUSANTE/UMA COMPOSIÇÃO POR TRECHO), ESCAVADEIRA (0,8 M3),LARG. MENOR QUE 1,5 M, EM SOLO DE 1A CATEGORIA, LOCAIS COM BAIXO NÍVEL DE INTERFERÊNCIA. AF_02/2021</v>
          </cell>
          <cell r="E5821" t="str">
            <v>M3</v>
          </cell>
          <cell r="F5821" t="str">
            <v>7,31</v>
          </cell>
          <cell r="G5821" t="str">
            <v>7,60</v>
          </cell>
        </row>
        <row r="5822">
          <cell r="A5822" t="str">
            <v>SINAPI102280</v>
          </cell>
          <cell r="B5822" t="str">
            <v>SINAPI</v>
          </cell>
          <cell r="C5822" t="str">
            <v>102280</v>
          </cell>
          <cell r="D5822" t="str">
            <v>ESCAVAÇÃO MECANIZADA DE VALA COM PROF. MAIOR QUE 4,5 M ATÉ 6,0 M (MÉDIA MONTANTE E JUSANTE/UMA COMPOSIÇÃO POR TRECHO),COM ESCAVADEIRA (0,8 M3), LARG. MENOR QUE 1,5 M, EM SOLO DE 1A CATEGORIA, LOCAIS COM BAIXO NÍVEL DE INTERFERÊNCIA. AF_02/2021</v>
          </cell>
          <cell r="E5822" t="str">
            <v>M3</v>
          </cell>
          <cell r="F5822" t="str">
            <v>5,77</v>
          </cell>
          <cell r="G5822" t="str">
            <v>6,00</v>
          </cell>
        </row>
        <row r="5823">
          <cell r="A5823" t="str">
            <v>SINAPI102281</v>
          </cell>
          <cell r="B5823" t="str">
            <v>SINAPI</v>
          </cell>
          <cell r="C5823" t="str">
            <v>102281</v>
          </cell>
          <cell r="D5823" t="str">
            <v>ESCAVAÇÃO MECANIZADA DE VALA COM PROF. MAIOR QUE 1,5 M ATÉ 3,0 M (MÉDIA MONTANTE E JUSANTE/UMA COMPOSIÇÃO POR TRECHO),COM ESCAVADEIRA (1,2 M3),LARG. DE 1,5 M A 2,5 M, EM SOLO DE 1A CATEGORIA, LOCAIS COM BAIXO NÍVEL DE INTERFERÊNCIA. AF_02/2021</v>
          </cell>
          <cell r="E5823" t="str">
            <v>M3</v>
          </cell>
          <cell r="F5823" t="str">
            <v>5,61</v>
          </cell>
          <cell r="G5823" t="str">
            <v>5,83</v>
          </cell>
        </row>
        <row r="5824">
          <cell r="A5824" t="str">
            <v>SINAPI102282</v>
          </cell>
          <cell r="B5824" t="str">
            <v>SINAPI</v>
          </cell>
          <cell r="C5824" t="str">
            <v>102282</v>
          </cell>
          <cell r="D5824" t="str">
            <v>ESCAVAÇÃO MECANIZADA DE VALA COM PROF. ATÉ 1,5 M (MÉDIA MONTANTE E JUSANTE/UMA COMPOSIÇÃO POR TRECHO), ESCAVADEIRA (0,8 M3),LARG. MENOR QUE 1,5 M, EM SOLO DE MOLE, EM LOCAIS COM ALTO NÍVEL DE INTERFERÊNCIA. AF_02/2021</v>
          </cell>
          <cell r="E5824" t="str">
            <v>M3</v>
          </cell>
          <cell r="F5824" t="str">
            <v>14,70</v>
          </cell>
          <cell r="G5824" t="str">
            <v>15,30</v>
          </cell>
        </row>
        <row r="5825">
          <cell r="A5825" t="str">
            <v>SINAPI102283</v>
          </cell>
          <cell r="B5825" t="str">
            <v>SINAPI</v>
          </cell>
          <cell r="C5825" t="str">
            <v>102283</v>
          </cell>
          <cell r="D5825" t="str">
            <v>ESCAVAÇÃO MECANIZADA DE VALA COM PROF. ATÉ 1,5 M (MÉDIA MONTANTE E JUSANTE/UMA COMPOSIÇÃO POR TRECHO), ESCAVADEIRA (0,8 M3), LARG. DE 1,5 M A 2,5 M, EM SOLO MOLE, EM LOCAIS COM ALTO NÍVEL DE INTERFERÊNCIA. AF_02/2021</v>
          </cell>
          <cell r="E5825" t="str">
            <v>M3</v>
          </cell>
          <cell r="F5825" t="str">
            <v>13,06</v>
          </cell>
          <cell r="G5825" t="str">
            <v>13,59</v>
          </cell>
        </row>
        <row r="5826">
          <cell r="A5826" t="str">
            <v>SINAPI102284</v>
          </cell>
          <cell r="B5826" t="str">
            <v>SINAPI</v>
          </cell>
          <cell r="C5826" t="str">
            <v>102284</v>
          </cell>
          <cell r="D5826" t="str">
            <v>ESCAVAÇÃO MECANIZADA DE VALA COM PROF. MAIOR QUE 1,5 M ATÉ 3,0 M (MÉDIA MONTANTE E JUSANTE/UMA COMPOSIÇÃO POR TRECHO), ESCAVADEIRA (0,8 M3), LARGURA ATÉ 1,5 M, EM SOLO MOLE, EM LOCAIS COM ALTO NÍVEL DE INTERFERÊNCIA. AF_02/2021</v>
          </cell>
          <cell r="E5826" t="str">
            <v>M3</v>
          </cell>
          <cell r="F5826" t="str">
            <v>12,65</v>
          </cell>
          <cell r="G5826" t="str">
            <v>13,17</v>
          </cell>
        </row>
        <row r="5827">
          <cell r="A5827" t="str">
            <v>SINAPI102285</v>
          </cell>
          <cell r="B5827" t="str">
            <v>SINAPI</v>
          </cell>
          <cell r="C5827" t="str">
            <v>102285</v>
          </cell>
          <cell r="D5827" t="str">
            <v>ESCAVAÇÃO MECANIZADA DE VALA COM PROF. MAIOR QUE 3,0 M ATÉ 4,5 M (MÉDIA MONTANTE E JUSANTE/UMA COMPOSIÇÃO POR TRECHO), ESCAVADEIRA (0,8 M3), LARG. MENOR QUE 1,5 M, EM SOLO  MOLE, EM LOCAIS COM ALTO NÍVEL DE INTERFERÊNCIA. AF_02/2021</v>
          </cell>
          <cell r="E5827" t="str">
            <v>M3</v>
          </cell>
          <cell r="F5827" t="str">
            <v>11,96</v>
          </cell>
          <cell r="G5827" t="str">
            <v>12,45</v>
          </cell>
        </row>
        <row r="5828">
          <cell r="A5828" t="str">
            <v>SINAPI102286</v>
          </cell>
          <cell r="B5828" t="str">
            <v>SINAPI</v>
          </cell>
          <cell r="C5828" t="str">
            <v>102286</v>
          </cell>
          <cell r="D5828" t="str">
            <v>ESCAVAÇÃO MECANIZADA DE VALA COM PROF. MAIOR QUE 4,5 M ATÉ 6,0 M (MÉDIA MONTANTE E JUSANTE/UMA COMPOSIÇÃO POR TRECHO), ESCAVADEIRA (0,8 M3),LARG. MENOR QUE 1,5 M, EM SOLO DE MOLE, EM LOCAIS COM ALTO NÍVEL DE INTERFERÊNCIA. AF_02/2021</v>
          </cell>
          <cell r="E5828" t="str">
            <v>M3</v>
          </cell>
          <cell r="F5828" t="str">
            <v>11,63</v>
          </cell>
          <cell r="G5828" t="str">
            <v>12,09</v>
          </cell>
        </row>
        <row r="5829">
          <cell r="A5829" t="str">
            <v>SINAPI102287</v>
          </cell>
          <cell r="B5829" t="str">
            <v>SINAPI</v>
          </cell>
          <cell r="C5829" t="str">
            <v>102287</v>
          </cell>
          <cell r="D5829" t="str">
            <v>ESCAVAÇÃO MECANIZADA DE VALA COM PROF. MAIOR QUE 1,5 M ATÉ 3,0 M (MÉDIA MONTANTE E JUSANTE/UMA COMPOSIÇÃO POR TRECHO),COM ESCAVADEIRA (1,2 M3),LARG. DE 1,5 M A 2,5 M, EM SOLO MOLE, EM LOCAIS COM ALTO NÍVEL DE INTERFERÊNCIA. AF_02/2021</v>
          </cell>
          <cell r="E5829" t="str">
            <v>M3</v>
          </cell>
          <cell r="F5829" t="str">
            <v>11,33</v>
          </cell>
          <cell r="G5829" t="str">
            <v>11,75</v>
          </cell>
        </row>
        <row r="5830">
          <cell r="A5830" t="str">
            <v>SINAPI102288</v>
          </cell>
          <cell r="B5830" t="str">
            <v>SINAPI</v>
          </cell>
          <cell r="C5830" t="str">
            <v>102288</v>
          </cell>
          <cell r="D5830" t="str">
            <v>ESCAVAÇÃO MECANIZADA DE VALA COM PROF. DE 3,0 M ATÉ 4,5 M (MÉDIA MONTANTE E JUSANTE/UMA COMPOSIÇÃO POR TRECHO), ESCAVADEIRA (1,2 M3), LARG. DE 1,5 M A 2,5 M, EM SOLO MOLE, EM LOCAIS COM ALTO NÍVEL DE INTERFERÊNCIA. AF_02/2021</v>
          </cell>
          <cell r="E5830" t="str">
            <v>M3</v>
          </cell>
          <cell r="F5830" t="str">
            <v>10,87</v>
          </cell>
          <cell r="G5830" t="str">
            <v>11,27</v>
          </cell>
        </row>
        <row r="5831">
          <cell r="A5831" t="str">
            <v>SINAPI102289</v>
          </cell>
          <cell r="B5831" t="str">
            <v>SINAPI</v>
          </cell>
          <cell r="C5831" t="str">
            <v>102289</v>
          </cell>
          <cell r="D5831" t="str">
            <v>ESCAVAÇÃO MECANIZADA DE VALA COM PROF. MAIOR QUE 4,5 M ATÉ 6,0 M (MÉDIA MONTANTE E JUSANTE/UMA COMPOSIÇÃO POR TRECHO), ESCAVADEIRA (1,2 M3), LARG. DE 1,5 M A 2,5 M, EM SOLO MOLE, EM LOCAIS COM ALTO NÍVEL DE INTERFERÊNCIA. AF_02/2021</v>
          </cell>
          <cell r="E5831" t="str">
            <v>M3</v>
          </cell>
          <cell r="F5831" t="str">
            <v>10,62</v>
          </cell>
          <cell r="G5831" t="str">
            <v>11,00</v>
          </cell>
        </row>
        <row r="5832">
          <cell r="A5832" t="str">
            <v>SINAPI102290</v>
          </cell>
          <cell r="B5832" t="str">
            <v>SINAPI</v>
          </cell>
          <cell r="C5832" t="str">
            <v>102290</v>
          </cell>
          <cell r="D5832" t="str">
            <v>ESCAVAÇÃO MECANIZADA DE VALA COM PROF. ATÉ 1,5 M (MÉDIA MONTANTE E JUSANTE/UMA COMPOSIÇÃO POR TRECHO), ESCAVADEIRA (0,8 M3),LARG. MENOR QUE 1,5 M, EM SOLO MOLE, LOCAIS COM BAIXO NÍVEL DE INTERFERÊNCIA. AF_02/2021</v>
          </cell>
          <cell r="E5832" t="str">
            <v>M3</v>
          </cell>
          <cell r="F5832" t="str">
            <v>8,11</v>
          </cell>
          <cell r="G5832" t="str">
            <v>8,44</v>
          </cell>
        </row>
        <row r="5833">
          <cell r="A5833" t="str">
            <v>SINAPI102291</v>
          </cell>
          <cell r="B5833" t="str">
            <v>SINAPI</v>
          </cell>
          <cell r="C5833" t="str">
            <v>102291</v>
          </cell>
          <cell r="D5833" t="str">
            <v>ESCAVAÇÃO MECANIZADA DE VALA COM PROF. ATÉ 1,5 M (MÉDIA MONTANTE E JUSANTE/UMA COMPOSIÇÃO POR TRECHO), ESCAVADEIRA (0,8 M3), LARG. DE 1,5 M A 2,5 M, EM SOLO MOLE, LOCAIS COM BAIXO NÍVEL DE INTERFERÊNCIA. AF_02/2021</v>
          </cell>
          <cell r="E5833" t="str">
            <v>M3</v>
          </cell>
          <cell r="F5833" t="str">
            <v>7,20</v>
          </cell>
          <cell r="G5833" t="str">
            <v>7,50</v>
          </cell>
        </row>
        <row r="5834">
          <cell r="A5834" t="str">
            <v>SINAPI102292</v>
          </cell>
          <cell r="B5834" t="str">
            <v>SINAPI</v>
          </cell>
          <cell r="C5834" t="str">
            <v>102292</v>
          </cell>
          <cell r="D5834" t="str">
            <v>ESCAVAÇÃO MECANIZADA DE VALA COM PROF. MAIOR QUE 1,5 M E ATÉ 3,0 M (MÉDIA MONTANTE E JUSANTE/UMA COMPOSIÇÃO POR TRECHO), ESCAVADEIRA (0,8 M3), LARG. MENOR QUE 1,5 M, EM SOLO MOLE, LOCAIS COM BAIXO NÍVEL DE INTERFERÊNCIA. AF_02/2021</v>
          </cell>
          <cell r="E5834" t="str">
            <v>M3</v>
          </cell>
          <cell r="F5834" t="str">
            <v>6,97</v>
          </cell>
          <cell r="G5834" t="str">
            <v>7,26</v>
          </cell>
        </row>
        <row r="5835">
          <cell r="A5835" t="str">
            <v>SINAPI102293</v>
          </cell>
          <cell r="B5835" t="str">
            <v>SINAPI</v>
          </cell>
          <cell r="C5835" t="str">
            <v>102293</v>
          </cell>
          <cell r="D5835" t="str">
            <v>ESCAVAÇÃO MECANIZADA DE VALA COM PROF.MAIOR QUE 3,0 M ATÉ 4,5 M (MÉDIA MONTANTE E JUSANTE/UMA COMPOSIÇÃO POR TRECHO), ESCAVADEIRA (0,8 M3), LARG. MENOR QUE 1,5 M, EM SOLO MOLE, LOCAIS COM BAIXO NÍVEL DE INTERFERÊNCIA. AF_02/2021</v>
          </cell>
          <cell r="E5835" t="str">
            <v>M3</v>
          </cell>
          <cell r="F5835" t="str">
            <v>6,60</v>
          </cell>
          <cell r="G5835" t="str">
            <v>6,88</v>
          </cell>
        </row>
        <row r="5836">
          <cell r="A5836" t="str">
            <v>SINAPI102294</v>
          </cell>
          <cell r="B5836" t="str">
            <v>SINAPI</v>
          </cell>
          <cell r="C5836" t="str">
            <v>102294</v>
          </cell>
          <cell r="D5836" t="str">
            <v>ESCAVAÇÃO MECANIZADA DE VALA COM PROF. MAIOR QUE 4,5 M ATÉ 6,0 M (MÉDIA MONTANTE E JUSANTE/UMA COMPOSIÇÃO POR TRECHO),COM ESCAVADEIRA (0,8 M3), LARG. MENOR QUE 1,5 M, EM SOLO MOLE, LOCAIS COM BAIXO NÍVEL DE INTERFERÊNCIA. AF_02/2021</v>
          </cell>
          <cell r="E5836" t="str">
            <v>M3</v>
          </cell>
          <cell r="F5836" t="str">
            <v>6,43</v>
          </cell>
          <cell r="G5836" t="str">
            <v>6,68</v>
          </cell>
        </row>
        <row r="5837">
          <cell r="A5837" t="str">
            <v>SINAPI102295</v>
          </cell>
          <cell r="B5837" t="str">
            <v>SINAPI</v>
          </cell>
          <cell r="C5837" t="str">
            <v>102295</v>
          </cell>
          <cell r="D5837" t="str">
            <v>ESCAVAÇÃO MECANIZADA DE VALA COM PROF. MAIOR QUE 1,5 M ATÉ 3,0 M (MÉDIA MONTANTE E JUSANTE/UMA COMPOSIÇÃO POR TRECHO),COM ESCAVADEIRA (1,2 M3), LARG. DE 1,5 M A 2,5 M, EM SOLO MOLE, LOCAIS COM BAIXO NÍVEL DE INTERFERÊNCIA. AF_02/2021</v>
          </cell>
          <cell r="E5837" t="str">
            <v>M3</v>
          </cell>
          <cell r="F5837" t="str">
            <v>6,25</v>
          </cell>
          <cell r="G5837" t="str">
            <v>6,47</v>
          </cell>
        </row>
        <row r="5838">
          <cell r="A5838" t="str">
            <v>SINAPI102296</v>
          </cell>
          <cell r="B5838" t="str">
            <v>SINAPI</v>
          </cell>
          <cell r="C5838" t="str">
            <v>102296</v>
          </cell>
          <cell r="D5838" t="str">
            <v>ESCAVAÇÃO MECANIZADA DE VALA COM PROF. MAIOR QUE 3,0 M ATÉ 4,5 M (MÉDIA MONTANTE E JUSANTE/UMA COMPOSIÇÃO POR TRECHO), ESCAVADEIRA (1,2 M3), LARG. DE 1,5 M A 2,5 M, EM SOLO MOLE, LOCAIS COM BAIXO NÍVEL DE INTERFERÊNCIA. AF_02/2021</v>
          </cell>
          <cell r="E5838" t="str">
            <v>M3</v>
          </cell>
          <cell r="F5838" t="str">
            <v>5,99</v>
          </cell>
          <cell r="G5838" t="str">
            <v>6,21</v>
          </cell>
        </row>
        <row r="5839">
          <cell r="A5839" t="str">
            <v>SINAPI102297</v>
          </cell>
          <cell r="B5839" t="str">
            <v>SINAPI</v>
          </cell>
          <cell r="C5839" t="str">
            <v>102297</v>
          </cell>
          <cell r="D5839" t="str">
            <v>ESCAVAÇÃO MECANIZADA DE VALA COM PROF. MAIOR QUE 4,5 M ATÉ 6,0 M (MÉDIA MONTANTE E JUSANTE/UMA COMPOSIÇÃO POR TRECHO), ESCAVADEIRA (1,2 M3), LARG. DE 1,5 M A 2,5 M, EM SOLO MOLE, LOCAIS COM BAIXO NÍVEL DE INTERFERÊNCIA. AF_02/2021</v>
          </cell>
          <cell r="E5839" t="str">
            <v>M3</v>
          </cell>
          <cell r="F5839" t="str">
            <v>5,86</v>
          </cell>
          <cell r="G5839" t="str">
            <v>6,07</v>
          </cell>
        </row>
        <row r="5840">
          <cell r="A5840" t="str">
            <v>SINAPI102298</v>
          </cell>
          <cell r="B5840" t="str">
            <v>SINAPI</v>
          </cell>
          <cell r="C5840" t="str">
            <v>102298</v>
          </cell>
          <cell r="D5840" t="str">
            <v>ESCAVAÇÃO MECANIZADA DE VALA COM PROF. ATÉ 1,5 M (MÉDIA MONTANTE E JUSANTE/UMA COMPOSIÇÃO POR TRECHO), RETROESCAV. (0,26 M3), LARG. MENOR QUE 0,8 M, EM SOLO MOLE, EM LOCAIS COM ALTO NÍVEL DE INTERFERÊNCIA. AF_02/2021</v>
          </cell>
          <cell r="E5840" t="str">
            <v>M3</v>
          </cell>
          <cell r="F5840" t="str">
            <v>18,22</v>
          </cell>
          <cell r="G5840" t="str">
            <v>19,23</v>
          </cell>
        </row>
        <row r="5841">
          <cell r="A5841" t="str">
            <v>SINAPI102299</v>
          </cell>
          <cell r="B5841" t="str">
            <v>SINAPI</v>
          </cell>
          <cell r="C5841" t="str">
            <v>102299</v>
          </cell>
          <cell r="D5841" t="str">
            <v>ESCAVAÇÃO MECANIZADA DE VALA COM PROF. ATÉ 1,5 M (MÉDIA MONTANTE E JUSANTE/UMA COMPOSIÇÃO POR TRECHO), RETROESCAV. (0,26 M3), LARG. DE 0,8 M A 1,5 M, EM SOLO MOLE, EM LOCAIS COM ALTO NÍVEL DE INTERFERÊNCIA. AF_02/2021</v>
          </cell>
          <cell r="E5841" t="str">
            <v>M3</v>
          </cell>
          <cell r="F5841" t="str">
            <v>15,47</v>
          </cell>
          <cell r="G5841" t="str">
            <v>16,34</v>
          </cell>
        </row>
        <row r="5842">
          <cell r="A5842" t="str">
            <v>SINAPI102300</v>
          </cell>
          <cell r="B5842" t="str">
            <v>SINAPI</v>
          </cell>
          <cell r="C5842" t="str">
            <v>102300</v>
          </cell>
          <cell r="D5842" t="str">
            <v>ESCAVAÇÃO MECANIZADA DE VALA COM PROF. MAIOR QUE 1,5 M ATÉ 3,0 M (MÉDIA MONTANTE E JUSANTE/UMA COMPOSIÇÃO POR TRECHO), RETROESCAV. (0,26 M3), LARG. MENOR QUE 0,8 M, EM SOLO MOLE, EM LOCAIS COM ALTO NÍVEL DE INTERFERÊNCIA. AF_02/2021</v>
          </cell>
          <cell r="E5842" t="str">
            <v>M3</v>
          </cell>
          <cell r="F5842" t="str">
            <v>15,27</v>
          </cell>
          <cell r="G5842" t="str">
            <v>16,15</v>
          </cell>
        </row>
        <row r="5843">
          <cell r="A5843" t="str">
            <v>SINAPI102301</v>
          </cell>
          <cell r="B5843" t="str">
            <v>SINAPI</v>
          </cell>
          <cell r="C5843" t="str">
            <v>102301</v>
          </cell>
          <cell r="D5843" t="str">
            <v>ESCAVAÇÃO MECANIZADA DE VALA COM PROF. MAIOR QUE 1,5 M ATÉ 3,0 M (MÉDIA MONTANTE E JUSANTE/UMA COMPOSIÇÃO POR TRECHO), RETROESCAV. (0,26 M3), LARG. DE 0,8 M A 1,5 M, EM SOLO MOLE, EM LOCAIS COM ALTO NÍVEL DE INTERFERÊNCIA. AF_02/2021</v>
          </cell>
          <cell r="E5843" t="str">
            <v>M3</v>
          </cell>
          <cell r="F5843" t="str">
            <v>13,89</v>
          </cell>
          <cell r="G5843" t="str">
            <v>14,67</v>
          </cell>
        </row>
        <row r="5844">
          <cell r="A5844" t="str">
            <v>SINAPI102302</v>
          </cell>
          <cell r="B5844" t="str">
            <v>SINAPI</v>
          </cell>
          <cell r="C5844" t="str">
            <v>102302</v>
          </cell>
          <cell r="D5844" t="str">
            <v>ESCAVAÇÃO MECANIZADA DE VALA COM PROF. ATÉ 1,5 M (MÉDIA MONTANTE E JUSANTE/UMA COMPOSIÇÃO POR TRECHO), RETROESCAV. (0,26 M3), LARG. MENOR  QUE 0,8 M, EM SOLO MOLE, LOCAIS COM BAIXO NÍVEL DE NTERFERÊNCIA.  AF_02/2021</v>
          </cell>
          <cell r="E5844" t="str">
            <v>M3</v>
          </cell>
          <cell r="F5844" t="str">
            <v>10,04</v>
          </cell>
          <cell r="G5844" t="str">
            <v>10,62</v>
          </cell>
        </row>
        <row r="5845">
          <cell r="A5845" t="str">
            <v>SINAPI102303</v>
          </cell>
          <cell r="B5845" t="str">
            <v>SINAPI</v>
          </cell>
          <cell r="C5845" t="str">
            <v>102303</v>
          </cell>
          <cell r="D5845" t="str">
            <v>ESCAVAÇÃO MECANIZADA DE VALA COM PROF. ATÉ 1,5 M (MÉDIA MONTANTE E JUSANTE/UMA COMPOSIÇÃO POR TRECHO), RETROESCAV. (0,26 M3), LARG. DE 0,8 M A 1,5 M, EM SOLO MOLE, LOCAIS COM BAIXO NÍVEL DE INTERFERÊNCIA. AF_02/2021</v>
          </cell>
          <cell r="E5845" t="str">
            <v>M3</v>
          </cell>
          <cell r="F5845" t="str">
            <v>8,53</v>
          </cell>
          <cell r="G5845" t="str">
            <v>9,02</v>
          </cell>
        </row>
        <row r="5846">
          <cell r="A5846" t="str">
            <v>SINAPI102304</v>
          </cell>
          <cell r="B5846" t="str">
            <v>SINAPI</v>
          </cell>
          <cell r="C5846" t="str">
            <v>102304</v>
          </cell>
          <cell r="D5846" t="str">
            <v>ESCAVAÇÃO MECANIZADA DE VALA COM PROF. MAIOR QUE 1,5 M ATÉ 3,0 M (MÉDIA MONTANTE E JUSANTE/UMA COMPOSIÇÃO POR TRECHO), RETROESCAV. (0,26 M3 ),LARG. MENOR QUE 0,8 M, EM SOLO MOLE, LOCAIS COM BAIXO NÍVEL DE INTERFERÊNCIA. AF_02/2021</v>
          </cell>
          <cell r="E5846" t="str">
            <v>M3</v>
          </cell>
          <cell r="F5846" t="str">
            <v>8,42</v>
          </cell>
          <cell r="G5846" t="str">
            <v>8,90</v>
          </cell>
        </row>
        <row r="5847">
          <cell r="A5847" t="str">
            <v>SINAPI102305</v>
          </cell>
          <cell r="B5847" t="str">
            <v>SINAPI</v>
          </cell>
          <cell r="C5847" t="str">
            <v>102305</v>
          </cell>
          <cell r="D5847" t="str">
            <v>ESCAVAÇÃO MECANIZADA DE VALA COM PROF. MAIOR QUE 1,5 M ATÉ 3,0 M (MÉDIA MONTANTE E JUSANTE/UMA COMPOSIÇÃO POR TRECHO), RETROESCAV. (0,26 M3), LARG. DE 0,8 M A 1,5 M, EM SOLO MOLE, LOCAIS COM BAIXO NÍVEL DE INTERFERÊNCIA. AF_02/2021</v>
          </cell>
          <cell r="E5847" t="str">
            <v>M3</v>
          </cell>
          <cell r="F5847" t="str">
            <v>7,67</v>
          </cell>
          <cell r="G5847" t="str">
            <v>8,10</v>
          </cell>
        </row>
        <row r="5848">
          <cell r="A5848" t="str">
            <v>SINAPI102306</v>
          </cell>
          <cell r="B5848" t="str">
            <v>SINAPI</v>
          </cell>
          <cell r="C5848" t="str">
            <v>102306</v>
          </cell>
          <cell r="D5848" t="str">
            <v>ESCAVAÇÃO MECANIZADA DE VALA COM PROF. ATÉ 1,5 M (MÉDIA MONTANTE E JUSANTE/UMA COMPOSIÇÃO POR TRECHO), ESCAVADEIRA (0,8 M3),LARG. ATÉ 1,5 M, EM SOLO DE 2A CATEGORIA, EM LOCAIS COM ALTO NÍVEL DE INTERFERÊNCIA.  AF_02/2021</v>
          </cell>
          <cell r="E5848" t="str">
            <v>M3</v>
          </cell>
          <cell r="F5848" t="str">
            <v>16,56</v>
          </cell>
          <cell r="G5848" t="str">
            <v>17,23</v>
          </cell>
        </row>
        <row r="5849">
          <cell r="A5849" t="str">
            <v>SINAPI102307</v>
          </cell>
          <cell r="B5849" t="str">
            <v>SINAPI</v>
          </cell>
          <cell r="C5849" t="str">
            <v>102307</v>
          </cell>
          <cell r="D5849" t="str">
            <v>ESCAVAÇÃO MECANIZADA DE VALA COM PROF. ATÉ 1,5 M (MÉDIA MONTANTE E JUSANTE/UMA COMPOSIÇÃO POR TRECHO), ESCAVADEIRA (0,8 M3), LARG. DE 1,5 M A 2,5 M, EM SOLO DE 2A CATEGORIA, EM LOCAIS COM ALTO NÍVEL DE INTERFERÊNCIA. AF_02/2021</v>
          </cell>
          <cell r="E5849" t="str">
            <v>M3</v>
          </cell>
          <cell r="F5849" t="str">
            <v>14,70</v>
          </cell>
          <cell r="G5849" t="str">
            <v>15,29</v>
          </cell>
        </row>
        <row r="5850">
          <cell r="A5850" t="str">
            <v>SINAPI102308</v>
          </cell>
          <cell r="B5850" t="str">
            <v>SINAPI</v>
          </cell>
          <cell r="C5850" t="str">
            <v>102308</v>
          </cell>
          <cell r="D5850" t="str">
            <v>ESCAVAÇÃO MECANIZADA DE VALA COM PROF. MAIOR QUE 1,5 M ATÉ 3,0 M (MÉDIA MONTANTE E JUSANTE/UMA COMPOSIÇÃO POR TRECHO), ESCAVADEIRA (0,8 M3), LARG. ATÉ 1,5 M, EM SOLO DE 2A CATEGORIA, EM LOCAIS COM ALTO NÍVEL DE INTERFERÊNCIA. AF_02/2021</v>
          </cell>
          <cell r="E5850" t="str">
            <v>M3</v>
          </cell>
          <cell r="F5850" t="str">
            <v>14,24</v>
          </cell>
          <cell r="G5850" t="str">
            <v>14,83</v>
          </cell>
        </row>
        <row r="5851">
          <cell r="A5851" t="str">
            <v>SINAPI102309</v>
          </cell>
          <cell r="B5851" t="str">
            <v>SINAPI</v>
          </cell>
          <cell r="C5851" t="str">
            <v>102309</v>
          </cell>
          <cell r="D5851" t="str">
            <v>ESCAVAÇÃO MECANIZADA DE VALA COM PROF. MAIOR QUE 3,0 M ATÉ 4,5 M (MÉDIA MONTANTE E JUSANTE/UMA COMPOSIÇÃO POR TRECHO), ESCAVADEIRA (0,8 M3), LARG. MENOR QUE 1,5 M, EM SOLO DE 2A CATEGORIA, EM LOCAIS COM ALTO NÍVEL DE INTERFERÊNCIA. AF_02/2021</v>
          </cell>
          <cell r="E5851" t="str">
            <v>M3</v>
          </cell>
          <cell r="F5851" t="str">
            <v>13,49</v>
          </cell>
          <cell r="G5851" t="str">
            <v>14,04</v>
          </cell>
        </row>
        <row r="5852">
          <cell r="A5852" t="str">
            <v>SINAPI102310</v>
          </cell>
          <cell r="B5852" t="str">
            <v>SINAPI</v>
          </cell>
          <cell r="C5852" t="str">
            <v>102310</v>
          </cell>
          <cell r="D5852" t="str">
            <v>ESCAVAÇÃO MECANIZADA DE VALA COM PROF.MAIOR QUE 4,5 M ATÉ 6,0 M (MÉDIA MONTANTE E JUSANTE/UMA COMPOSIÇÃO POR TRECHO),COM ESCAVADEIRA (0,8 M3), LARG. MENOR QUE 1,5 M, EM SOLO DE 2A CATEGORIA, EM LOCAIS COM ALTO NÍVEL DE INTERFERÊNCIA. AF_02/2021</v>
          </cell>
          <cell r="E5852" t="str">
            <v>M3</v>
          </cell>
          <cell r="F5852" t="str">
            <v>13,08</v>
          </cell>
          <cell r="G5852" t="str">
            <v>13,62</v>
          </cell>
        </row>
        <row r="5853">
          <cell r="A5853" t="str">
            <v>SINAPI102311</v>
          </cell>
          <cell r="B5853" t="str">
            <v>SINAPI</v>
          </cell>
          <cell r="C5853" t="str">
            <v>102311</v>
          </cell>
          <cell r="D5853" t="str">
            <v>ESCAVAÇÃO MECANIZADA DE VALA COM PROF. MAIOR QUE 1,5 M ATÉ 3,0 M (MÉDIA MONTANTE E JUSANTE/UMA COMPOSIÇÃO POR TRECHO),COM ESCAVADEIRA (1,2 M3),LARG. DE 1,5 M A 2,5 M, EM SOLO DE 2A CATEGORIA, EM LOCAIS COM ALTO NÍVEL DE INTERFERÊNCIA. AF_02/2021</v>
          </cell>
          <cell r="E5853" t="str">
            <v>M3</v>
          </cell>
          <cell r="F5853" t="str">
            <v>12,73</v>
          </cell>
          <cell r="G5853" t="str">
            <v>13,19</v>
          </cell>
        </row>
        <row r="5854">
          <cell r="A5854" t="str">
            <v>SINAPI102312</v>
          </cell>
          <cell r="B5854" t="str">
            <v>SINAPI</v>
          </cell>
          <cell r="C5854" t="str">
            <v>102312</v>
          </cell>
          <cell r="D5854" t="str">
            <v>ESCAVAÇÃO MECANIZADA DE VALA COM PROF. DE 3,0 M ATÉ 4,5 M (MÉDIA MONTANTE E JUSANTE/UMA COMPOSIÇÃO POR TRECHO), ESCAVADEIRA (1,2 M3), LARG. DE 1,5 M A 2,5 M, EM SOLO DE 2A CATEGORIA, EM LOCAIS COM ALTO NÍVEL DE INTERFERÊNCIA. AF_02/2021</v>
          </cell>
          <cell r="E5854" t="str">
            <v>M3</v>
          </cell>
          <cell r="F5854" t="str">
            <v>12,23</v>
          </cell>
          <cell r="G5854" t="str">
            <v>12,68</v>
          </cell>
        </row>
        <row r="5855">
          <cell r="A5855" t="str">
            <v>SINAPI102313</v>
          </cell>
          <cell r="B5855" t="str">
            <v>SINAPI</v>
          </cell>
          <cell r="C5855" t="str">
            <v>102313</v>
          </cell>
          <cell r="D5855" t="str">
            <v>ESCAVAÇÃO MECANIZADA DE VALA COM PROF. MAIOR QUE 4,5 M ATÉ 6,0 M (MÉDIA MONTANTE E JUSANTE/UMA COMPOSIÇÃO POR TRECHO), ESCAVADEIRA (1,2 M3), LARG. DE 1,5 M A 2,5 M, EM SOLO DE 2A CATEGORIA, EM LOCAIS COM ALTO NÍVEL DE INTERFERÊNCIA. AF_02/2021</v>
          </cell>
          <cell r="E5855" t="str">
            <v>M3</v>
          </cell>
          <cell r="F5855" t="str">
            <v>11,95</v>
          </cell>
          <cell r="G5855" t="str">
            <v>12,39</v>
          </cell>
        </row>
        <row r="5856">
          <cell r="A5856" t="str">
            <v>SINAPI102314</v>
          </cell>
          <cell r="B5856" t="str">
            <v>SINAPI</v>
          </cell>
          <cell r="C5856" t="str">
            <v>102314</v>
          </cell>
          <cell r="D5856" t="str">
            <v>ESCAVAÇÃO MECANIZADA DE VALA COM PROF. ATÉ 1,5 M (MÉDIA MONTANTE E JUSANTE/UMA COMPOSIÇÃO POR TRECHO),COM ESCAVADEIRA (0,8 M3), LARG. MENOR QUE 1,5 M, EM SOLO DE 2A CATEGORIA, LOCAIS COM BAIXO NÍVEL DE INTERFERÊNCIA. AF_02/2021</v>
          </cell>
          <cell r="E5856" t="str">
            <v>M3</v>
          </cell>
          <cell r="F5856" t="str">
            <v>9,14</v>
          </cell>
          <cell r="G5856" t="str">
            <v>9,51</v>
          </cell>
        </row>
        <row r="5857">
          <cell r="A5857" t="str">
            <v>SINAPI102315</v>
          </cell>
          <cell r="B5857" t="str">
            <v>SINAPI</v>
          </cell>
          <cell r="C5857" t="str">
            <v>102315</v>
          </cell>
          <cell r="D5857" t="str">
            <v>ESCAVAÇÃO MECANIZADA DE VALA COM PROF. ATÉ 1,5 M (MÉDIA MONTANTE E JUSANTE/UMA COMPOSIÇÃO POR TRECHO), ESCAVADEIRA (0,8 M3), LARG. DE 1,5 M A 2,5 M, EM SOLO DE 2A CATEGORIA, LOCAIS COM BAIXO NÍVEL DE INTERFERÊNCIA. AF_02/2021</v>
          </cell>
          <cell r="E5857" t="str">
            <v>M3</v>
          </cell>
          <cell r="F5857" t="str">
            <v>8,11</v>
          </cell>
          <cell r="G5857" t="str">
            <v>8,44</v>
          </cell>
        </row>
        <row r="5858">
          <cell r="A5858" t="str">
            <v>SINAPI102316</v>
          </cell>
          <cell r="B5858" t="str">
            <v>SINAPI</v>
          </cell>
          <cell r="C5858" t="str">
            <v>102316</v>
          </cell>
          <cell r="D5858" t="str">
            <v>ESCAVAÇÃO MECANIZADA DE VALA COM PROF. MAIOR QUE 1,5 M E ATÉ 3,0 M (MÉDIA MONTANTE E JUSANTE/UMA COMPOSIÇÃO POR TRECHO), ESCAVADEIRA (0,8 M3), LARG. MENOR QUE 1,5 M, EM SOLO DE 2A CATEGORIA, LOCAIS COM BAIXO NÍVEL DE INTERFERÊNCIA. AF_02/2021</v>
          </cell>
          <cell r="E5858" t="str">
            <v>M3</v>
          </cell>
          <cell r="F5858" t="str">
            <v>7,85</v>
          </cell>
          <cell r="G5858" t="str">
            <v>8,17</v>
          </cell>
        </row>
        <row r="5859">
          <cell r="A5859" t="str">
            <v>SINAPI102317</v>
          </cell>
          <cell r="B5859" t="str">
            <v>SINAPI</v>
          </cell>
          <cell r="C5859" t="str">
            <v>102317</v>
          </cell>
          <cell r="D5859" t="str">
            <v>ESCAVAÇÃO MECANIZADA DE VALA COM PROF.MAIOR QUE 3,0 M ATÉ 4,5 M (MÉDIA MONTANTE E JUSANTE/UMA COMPOSIÇÃO POR TRECHO), ESCAVADEIRA (0,8 M3), LARG. MENOR QUE 1,5 M, EM SOLO DE 2A CATEGORIA, LOCAIS COM BAIXO NÍVEL DE INTERFERÊNCIA. AF_02/2021</v>
          </cell>
          <cell r="E5859" t="str">
            <v>M3</v>
          </cell>
          <cell r="F5859" t="str">
            <v>7,42</v>
          </cell>
          <cell r="G5859" t="str">
            <v>7,73</v>
          </cell>
        </row>
        <row r="5860">
          <cell r="A5860" t="str">
            <v>SINAPI102318</v>
          </cell>
          <cell r="B5860" t="str">
            <v>SINAPI</v>
          </cell>
          <cell r="C5860" t="str">
            <v>102318</v>
          </cell>
          <cell r="D5860" t="str">
            <v>ESCAVAÇÃO MECANIZADA DE VALA COM PROF.MAIOR QUE 4,5 M ATÉ 6,0 M (MÉDIA MONTANTE E JUSANTE/UMA COMPOSIÇÃO POR TRECHO),COM ESCAVADEIRA (0,8 M3), LARG. MENOR QUE 1,5 M, EM SOLO DE 2A CATEGORIA, EM LOCAIS COM BAIXO NÍVEL DE INTERFERÊNCIA. AF_02/2021</v>
          </cell>
          <cell r="E5860" t="str">
            <v>M3</v>
          </cell>
          <cell r="F5860" t="str">
            <v>7,22</v>
          </cell>
          <cell r="G5860" t="str">
            <v>7,52</v>
          </cell>
        </row>
        <row r="5861">
          <cell r="A5861" t="str">
            <v>SINAPI102319</v>
          </cell>
          <cell r="B5861" t="str">
            <v>SINAPI</v>
          </cell>
          <cell r="C5861" t="str">
            <v>102319</v>
          </cell>
          <cell r="D5861" t="str">
            <v>ESCAVAÇÃO MECANIZADA DE VALA COM PROF. MAIOR QUE 1,5 M ATÉ 3,0 M (MÉDIA MONTANTE E JUSANTE/UMA COMPOSIÇÃO POR TRECHO),COM ESCAVADEIRA (1,2 M3),LARG. DE 1,5 M A 2,5 M, EM SOLO DE 2A CATEGORIA, LOCAIS COM BAIXO NÍVEL DE INTERFERÊNCIA. AF_02/2021</v>
          </cell>
          <cell r="E5861" t="str">
            <v>M3</v>
          </cell>
          <cell r="F5861" t="str">
            <v>7,01</v>
          </cell>
          <cell r="G5861" t="str">
            <v>7,27</v>
          </cell>
        </row>
        <row r="5862">
          <cell r="A5862" t="str">
            <v>SINAPI102320</v>
          </cell>
          <cell r="B5862" t="str">
            <v>SINAPI</v>
          </cell>
          <cell r="C5862" t="str">
            <v>102320</v>
          </cell>
          <cell r="D5862" t="str">
            <v>ESCAVAÇÃO MECANIZADA DE VALA COM PROF. MAIOR QUE 3,0 M ATÉ 4,5 M (MÉDIA MONTANTE E JUSANTE/UMA COMPOSIÇÃO POR TRECHO), ESCAVADEIRA (1,2 M3), LARG. DE 1,5 M A 2,5 M, EM SOLO DE 2A CATEGORIA, LOCAIS COM BAIXO NÍVEL DE INTERFERÊNCIA. AF_02/2021</v>
          </cell>
          <cell r="E5862" t="str">
            <v>M3</v>
          </cell>
          <cell r="F5862" t="str">
            <v>6,74</v>
          </cell>
          <cell r="G5862" t="str">
            <v>6,98</v>
          </cell>
        </row>
        <row r="5863">
          <cell r="A5863" t="str">
            <v>SINAPI102321</v>
          </cell>
          <cell r="B5863" t="str">
            <v>SINAPI</v>
          </cell>
          <cell r="C5863" t="str">
            <v>102321</v>
          </cell>
          <cell r="D5863" t="str">
            <v>ESCAVAÇÃO MECANIZADA DE VALA COM PROF. MAIOR QUE 4,5 M ATÉ 6,0 M (MÉDIA MONTANTE E JUSANTE/UMA COMPOSIÇÃO POR TRECHO), ESCAVADEIRA (1,2 M3), LARG. DE 1,5 M A 2,5 M, EM SOLO DE 2A CATEGORIA, LOCAIS COM BAIXO NÍVEL DE INTERFERÊNCIA. AF_02/2021</v>
          </cell>
          <cell r="E5863" t="str">
            <v>M3</v>
          </cell>
          <cell r="F5863" t="str">
            <v>6,60</v>
          </cell>
          <cell r="G5863" t="str">
            <v>6,84</v>
          </cell>
        </row>
        <row r="5864">
          <cell r="A5864" t="str">
            <v>SINAPI102322</v>
          </cell>
          <cell r="B5864" t="str">
            <v>SINAPI</v>
          </cell>
          <cell r="C5864" t="str">
            <v>102322</v>
          </cell>
          <cell r="D5864" t="str">
            <v>ESCAVAÇÃO MECANIZADA DE VALA COM PROF. ATÉ 1,5 M (MÉDIA MONTANTE E JUSANTE/UMA COMPOSIÇÃO POR TRECHO), RETROESCAV. (0,26 M3), LARG. MENOR QUE 0,8 M, EM SOLO DE 2A CATEGORIA, EM LOCAIS COM ALTO NÍVEL DE INTERFERÊNCIA. AF_02/2021</v>
          </cell>
          <cell r="E5864" t="str">
            <v>M3</v>
          </cell>
          <cell r="F5864" t="str">
            <v>20,50</v>
          </cell>
          <cell r="G5864" t="str">
            <v>21,66</v>
          </cell>
        </row>
        <row r="5865">
          <cell r="A5865" t="str">
            <v>SINAPI102323</v>
          </cell>
          <cell r="B5865" t="str">
            <v>SINAPI</v>
          </cell>
          <cell r="C5865" t="str">
            <v>102323</v>
          </cell>
          <cell r="D5865" t="str">
            <v>ESCAVAÇÃO MECANIZADA DE VALA COM PROF. ATÉ 1,5 M (MÉDIA MONTANTE E JUSANTE/UMA COMPOSIÇÃO POR TRECHO), RETROESCAV. (0,26 M3), LARG. DE 0,8 M A 1,5 M, EM SOLO DE 2A CATEGORIA, EM LOCAIS COM ALTO NÍVEL DE INTERFERÊNCIA. AF_02/2021</v>
          </cell>
          <cell r="E5865" t="str">
            <v>M3</v>
          </cell>
          <cell r="F5865" t="str">
            <v>17,40</v>
          </cell>
          <cell r="G5865" t="str">
            <v>18,38</v>
          </cell>
        </row>
        <row r="5866">
          <cell r="A5866" t="str">
            <v>SINAPI102324</v>
          </cell>
          <cell r="B5866" t="str">
            <v>SINAPI</v>
          </cell>
          <cell r="C5866" t="str">
            <v>102324</v>
          </cell>
          <cell r="D5866" t="str">
            <v>ESCAVAÇÃO MECANIZADA DE VALA COM PROF. MAIOR QUE 1,5 M ATÉ 3,0 M (MÉDIA MONTANTE E JUSANTE/UMA COMPOSIÇÃO POR TRECHO), RETROESCAV. (0,26 M3), LARG. MENOR QUE 0,8 M, EM SOLO DE 2A CATEGORIA, EM LOCAIS COM ALTO NÍVEL DE INTERFERÊNCIA. AF_02/2021</v>
          </cell>
          <cell r="E5866" t="str">
            <v>M3</v>
          </cell>
          <cell r="F5866" t="str">
            <v>17,18</v>
          </cell>
          <cell r="G5866" t="str">
            <v>18,16</v>
          </cell>
        </row>
        <row r="5867">
          <cell r="A5867" t="str">
            <v>SINAPI102325</v>
          </cell>
          <cell r="B5867" t="str">
            <v>SINAPI</v>
          </cell>
          <cell r="C5867" t="str">
            <v>102325</v>
          </cell>
          <cell r="D5867" t="str">
            <v>ESCAVAÇÃO MECANIZADA DE VALA COM PROF. MAIOR QUE 1,5 M ATÉ 3,0 M (MÉDIA MONTANTE E JUSANTE/UMA COMPOSIÇÃO POR TRECHO), RETROESCAV. (0,26 M3), LARG. DE 0,8 M A 1,5 M, EM SOLO DE 2A CATEGORIA, EM LOCAIS COM ALTO NÍVEL DE INTERFERÊNCIA. AF_02/2021</v>
          </cell>
          <cell r="E5867" t="str">
            <v>M3</v>
          </cell>
          <cell r="F5867" t="str">
            <v>15,65</v>
          </cell>
          <cell r="G5867" t="str">
            <v>16,53</v>
          </cell>
        </row>
        <row r="5868">
          <cell r="A5868" t="str">
            <v>SINAPI102326</v>
          </cell>
          <cell r="B5868" t="str">
            <v>SINAPI</v>
          </cell>
          <cell r="C5868" t="str">
            <v>102326</v>
          </cell>
          <cell r="D5868" t="str">
            <v>ESCAVAÇÃO MECANIZADA DE VALA COM PROF. ATÉ 1,5 M (MÉDIA MONTANTE E JUSANTE/UMA COMPOSIÇÃO POR TRECHO), RETROESCAV. (0,26 M3), LARGURA MENOR  QUE 0,8 M, EM SOLO DE 2A CATEGORIA, EM LOCAIS COM BAIXO NÍVEL DE NTERFERÊNCIA. AF_02/2021</v>
          </cell>
          <cell r="E5868" t="str">
            <v>M3</v>
          </cell>
          <cell r="F5868" t="str">
            <v>11,32</v>
          </cell>
          <cell r="G5868" t="str">
            <v>11,95</v>
          </cell>
        </row>
        <row r="5869">
          <cell r="A5869" t="str">
            <v>SINAPI102327</v>
          </cell>
          <cell r="B5869" t="str">
            <v>SINAPI</v>
          </cell>
          <cell r="C5869" t="str">
            <v>102327</v>
          </cell>
          <cell r="D5869" t="str">
            <v>ESCAVAÇÃO MECANIZADA DE VALA COM PROF. ATÉ 1,5 M (MÉDIA MONTANTE E JUSANTE/UMA COMPOSIÇÃO POR TRECHO), RETROESCAV. (0,26 M3 ), LARG. DE 0,8 M A 1,5 M, EM SOLO DE 2A CATEGORIA, EM LOCAIS COM BAIXO NÍVEL DE INTERFERÊNCIA. AF_02/2021</v>
          </cell>
          <cell r="E5869" t="str">
            <v>M3</v>
          </cell>
          <cell r="F5869" t="str">
            <v>9,61</v>
          </cell>
          <cell r="G5869" t="str">
            <v>10,15</v>
          </cell>
        </row>
        <row r="5870">
          <cell r="A5870" t="str">
            <v>SINAPI102328</v>
          </cell>
          <cell r="B5870" t="str">
            <v>SINAPI</v>
          </cell>
          <cell r="C5870" t="str">
            <v>102328</v>
          </cell>
          <cell r="D5870" t="str">
            <v>ESCAVAÇÃO MECANIZADA DE VALA COM PROF. MAIOR QUE 1,5 M ATÉ 3,0 M (MÉDIA MONTANTE E JUSANTE/UMA COMPOSIÇÃO POR TRECHO), RETROESCAV. (0,26 M3),LARG. MENOR QUE 0,8 M, EM SOLO DE 2A CATEGORIA, EM LOCAIS COM BAIXO NÍVEL DE INTERFERÊNCIA. AF_02/2021</v>
          </cell>
          <cell r="E5870" t="str">
            <v>M3</v>
          </cell>
          <cell r="F5870" t="str">
            <v>9,47</v>
          </cell>
          <cell r="G5870" t="str">
            <v>10,02</v>
          </cell>
        </row>
        <row r="5871">
          <cell r="A5871" t="str">
            <v>SINAPI102329</v>
          </cell>
          <cell r="B5871" t="str">
            <v>SINAPI</v>
          </cell>
          <cell r="C5871" t="str">
            <v>102329</v>
          </cell>
          <cell r="D5871" t="str">
            <v>ESCAVAÇÃO MECANIZADA DE VALA COM PROF. MAIOR QUE 1,5 M ATÉ 3,0 M (MÉDIA MONTANTE E JUSANTE/UMA COMPOSIÇÃO POR TRECHO), RETROESCAV. (0,26 M3), LARG. DE 0,8 M A 1,5 M, EM SOLO DE 2A CATEGORIA, EM LOCAIS COM BAIXO NÍVEL DE INTERFERÊNCIA. AF_02/2021</v>
          </cell>
          <cell r="E5871" t="str">
            <v>M3</v>
          </cell>
          <cell r="F5871" t="str">
            <v>8,63</v>
          </cell>
          <cell r="G5871" t="str">
            <v>9,11</v>
          </cell>
        </row>
        <row r="5872">
          <cell r="A5872" t="str">
            <v>SINAPI94304</v>
          </cell>
          <cell r="B5872" t="str">
            <v>SINAPI</v>
          </cell>
          <cell r="C5872" t="str">
            <v>94304</v>
          </cell>
          <cell r="D5872" t="str">
            <v>ATERRO MECANIZADO DE VALA COM ESCAVADEIRA HIDRÁULICA (CAPACIDADE DA CAÇAMBA: 0,8 M³ / POTÊNCIA: 111 HP), LARGURA ATÉ 2,5 M, PROFUNDIDADE ATÉ 1,5 M, COM SOLO ARGILO-ARENOSO. AF_08/2023</v>
          </cell>
          <cell r="E5872" t="str">
            <v>M3</v>
          </cell>
          <cell r="F5872" t="str">
            <v>75,38</v>
          </cell>
          <cell r="G5872" t="str">
            <v>76,49</v>
          </cell>
        </row>
        <row r="5873">
          <cell r="A5873" t="str">
            <v>SINAPI94306</v>
          </cell>
          <cell r="B5873" t="str">
            <v>SINAPI</v>
          </cell>
          <cell r="C5873" t="str">
            <v>94306</v>
          </cell>
          <cell r="D5873" t="str">
            <v>ATERRO MECANIZADO DE VALA COM ESCAVADEIRA HIDRÁULICA (CAPACIDADE DA CAÇAMBA: 0,8 M³ / POTÊNCIA: 111 HP), LARGURA ATÉ 2,5 M, PROFUNDIDADE DE 1,5 A 3,0 M, COM SOLO ARGILO-ARENOSO. AF_08/2023</v>
          </cell>
          <cell r="E5873" t="str">
            <v>M3</v>
          </cell>
          <cell r="F5873" t="str">
            <v>68,77</v>
          </cell>
          <cell r="G5873" t="str">
            <v>69,62</v>
          </cell>
        </row>
        <row r="5874">
          <cell r="A5874" t="str">
            <v>SINAPI94310</v>
          </cell>
          <cell r="B5874" t="str">
            <v>SINAPI</v>
          </cell>
          <cell r="C5874" t="str">
            <v>94310</v>
          </cell>
          <cell r="D5874" t="str">
            <v>ATERRO MECANIZADO DE VALA COM ESCAVADEIRA HIDRÁULICA (CAPACIDADE DA CAÇAMBA: 0,8 M³/POTÊNCIA: 111 HP), LARGURA ATÉ 2,5 M, PROFUNDIDADE DE 3,0 A 6,0 M, COM SOLO ARGILO-ARENOSO. AF_08/2023</v>
          </cell>
          <cell r="E5874" t="str">
            <v>M3</v>
          </cell>
          <cell r="F5874" t="str">
            <v>65,77</v>
          </cell>
          <cell r="G5874" t="str">
            <v>66,51</v>
          </cell>
        </row>
        <row r="5875">
          <cell r="A5875" t="str">
            <v>SINAPI94316</v>
          </cell>
          <cell r="B5875" t="str">
            <v>SINAPI</v>
          </cell>
          <cell r="C5875" t="str">
            <v>94316</v>
          </cell>
          <cell r="D5875" t="str">
            <v>ATERRO MECANIZADO DE VALA COM RETROESCAVADEIRA (CAPACIDADE DA CAÇAMBA DA RETRO: 0,26 M³ / POTÊNCIA: 88 HP), LARGURA ATÉ 1,5 M, PROFUNDIDADE ATÉ 1,5 M, COM SOLO ARGILO-ARENOSO. AF_08/2023</v>
          </cell>
          <cell r="E5875" t="str">
            <v>M3</v>
          </cell>
          <cell r="F5875" t="str">
            <v>70,01</v>
          </cell>
          <cell r="G5875" t="str">
            <v>71,13</v>
          </cell>
        </row>
        <row r="5876">
          <cell r="A5876" t="str">
            <v>SINAPI94318</v>
          </cell>
          <cell r="B5876" t="str">
            <v>SINAPI</v>
          </cell>
          <cell r="C5876" t="str">
            <v>94318</v>
          </cell>
          <cell r="D5876" t="str">
            <v>ATERRO MECANIZADO DE VALA COM RETROESCAVADEIRA (CAPACIDADE DA CAÇAMBA DA RETRO: 0,26 M³ / POTÊNCIA: 88 HP), LARGURA ATÉ 1,5 M, PROFUNDIDADE DE 1,5 A 3,0 M, COM SOLO ARGILO-ARENOSO. AF_08/2023</v>
          </cell>
          <cell r="E5876" t="str">
            <v>M3</v>
          </cell>
          <cell r="F5876" t="str">
            <v>64,37</v>
          </cell>
          <cell r="G5876" t="str">
            <v>65,16</v>
          </cell>
        </row>
        <row r="5877">
          <cell r="A5877" t="str">
            <v>SINAPI94319</v>
          </cell>
          <cell r="B5877" t="str">
            <v>SINAPI</v>
          </cell>
          <cell r="C5877" t="str">
            <v>94319</v>
          </cell>
          <cell r="D5877" t="str">
            <v>ATERRO MANUAL DE VALAS COM SOLO ARGILO-ARENOSO. AF_08/2023</v>
          </cell>
          <cell r="E5877" t="str">
            <v>M3</v>
          </cell>
          <cell r="F5877" t="str">
            <v>81,44</v>
          </cell>
          <cell r="G5877" t="str">
            <v>84,38</v>
          </cell>
        </row>
        <row r="5878">
          <cell r="A5878" t="str">
            <v>SINAPI94327</v>
          </cell>
          <cell r="B5878" t="str">
            <v>SINAPI</v>
          </cell>
          <cell r="C5878" t="str">
            <v>94327</v>
          </cell>
          <cell r="D5878" t="str">
            <v>ATERRO MECANIZADO DE VALA COM ESCAVADEIRA HIDRÁULICA (CAPACIDADE DA CAÇAMBA: 0,8 M³/POTÊNCIA: 111 HP), LARGURA ATÉ 2,5 M, PROFUNDIDADE ATÉ 1,5 M, COM AREIA PARA ATERRO. AF_08/2023</v>
          </cell>
          <cell r="E5878" t="str">
            <v>M3</v>
          </cell>
          <cell r="F5878" t="str">
            <v>77,67</v>
          </cell>
          <cell r="G5878" t="str">
            <v>78,78</v>
          </cell>
        </row>
        <row r="5879">
          <cell r="A5879" t="str">
            <v>SINAPI94329</v>
          </cell>
          <cell r="B5879" t="str">
            <v>SINAPI</v>
          </cell>
          <cell r="C5879" t="str">
            <v>94329</v>
          </cell>
          <cell r="D5879" t="str">
            <v>ATERRO MECANIZADO DE VALA COM ESCAVADEIRA HIDRÁULICA (CAPACIDADE DA CAÇAMBA: 0,8 M³/POTÊNCIA: 111 HP), LARGURA ATÉ 2,5 M, PROFUNDIDADE DE 1,5 A 3,0 M, COM AREIA PARA ATERRO. AF_08/2023</v>
          </cell>
          <cell r="E5879" t="str">
            <v>M3</v>
          </cell>
          <cell r="F5879" t="str">
            <v>71,06</v>
          </cell>
          <cell r="G5879" t="str">
            <v>71,91</v>
          </cell>
        </row>
        <row r="5880">
          <cell r="A5880" t="str">
            <v>SINAPI94333</v>
          </cell>
          <cell r="B5880" t="str">
            <v>SINAPI</v>
          </cell>
          <cell r="C5880" t="str">
            <v>94333</v>
          </cell>
          <cell r="D5880" t="str">
            <v>ATERRO MECANIZADO DE VALA COM ESCAVADEIRA HIDRÁULICA (CAPACIDADE DA CAÇAMBA: 0,8 M³/POTÊNCIA: 111 HP), LARGURA ATÉ 2,5 M, PROFUNDIDADE DE 3,0 A 6,0 M, COM AREIA PARA ATERRO. AF_08/2023</v>
          </cell>
          <cell r="E5880" t="str">
            <v>M3</v>
          </cell>
          <cell r="F5880" t="str">
            <v>68,06</v>
          </cell>
          <cell r="G5880" t="str">
            <v>68,80</v>
          </cell>
        </row>
        <row r="5881">
          <cell r="A5881" t="str">
            <v>SINAPI94339</v>
          </cell>
          <cell r="B5881" t="str">
            <v>SINAPI</v>
          </cell>
          <cell r="C5881" t="str">
            <v>94339</v>
          </cell>
          <cell r="D5881" t="str">
            <v>ATERRO MECANIZADO DE VALA COM RETROESCAVADEIRA (CAPACIDADE DA CAÇAMBA DA RETRO: 0,26 M³/POTÊNCIA: 88 HP), LARGURA ATÉ 1,5 M, PROFUNDIDADE ATÉ 1,5 M, COM AREIA PARA ATERRO. AF_08/2023</v>
          </cell>
          <cell r="E5881" t="str">
            <v>M3</v>
          </cell>
          <cell r="F5881" t="str">
            <v>72,30</v>
          </cell>
          <cell r="G5881" t="str">
            <v>73,42</v>
          </cell>
        </row>
        <row r="5882">
          <cell r="A5882" t="str">
            <v>SINAPI94341</v>
          </cell>
          <cell r="B5882" t="str">
            <v>SINAPI</v>
          </cell>
          <cell r="C5882" t="str">
            <v>94341</v>
          </cell>
          <cell r="D5882" t="str">
            <v>ATERRO MECANIZADO DE VALA COM RETROESCAVADEIRA (CAPACIDADE DA CAÇAMBA DA RETRO: 0,26 M³/POTÊNCIA: 88 HP), LARGURA ATÉ 1,5 M, PROFUNDIDADE DE 1,5 A 3,0 M, COM AREIA PARA ATERRO. AF_08/2023</v>
          </cell>
          <cell r="E5882" t="str">
            <v>M3</v>
          </cell>
          <cell r="F5882" t="str">
            <v>66,66</v>
          </cell>
          <cell r="G5882" t="str">
            <v>67,45</v>
          </cell>
        </row>
        <row r="5883">
          <cell r="A5883" t="str">
            <v>SINAPI94342</v>
          </cell>
          <cell r="B5883" t="str">
            <v>SINAPI</v>
          </cell>
          <cell r="C5883" t="str">
            <v>94342</v>
          </cell>
          <cell r="D5883" t="str">
            <v>ATERRO MANUAL DE VALAS COM AREIA PARA ATERRO. AF_08/2023</v>
          </cell>
          <cell r="E5883" t="str">
            <v>M3</v>
          </cell>
          <cell r="F5883" t="str">
            <v>83,73</v>
          </cell>
          <cell r="G5883" t="str">
            <v>86,67</v>
          </cell>
        </row>
        <row r="5884">
          <cell r="A5884" t="str">
            <v>SINAPI96385</v>
          </cell>
          <cell r="B5884" t="str">
            <v>SINAPI</v>
          </cell>
          <cell r="C5884" t="str">
            <v>96385</v>
          </cell>
          <cell r="D5884" t="str">
            <v>EXECUÇÃO E COMPACTAÇÃO DE ATERRO COM SOLO PREDOMINANTEMENTE ARGILOSO - EXCLUSIVE SOLO, ESCAVAÇÃO, CARGA E TRANSPORTE. AF_11/2019</v>
          </cell>
          <cell r="E5884" t="str">
            <v>M3</v>
          </cell>
          <cell r="F5884" t="str">
            <v>11,68</v>
          </cell>
          <cell r="G5884" t="str">
            <v>12,15</v>
          </cell>
        </row>
        <row r="5885">
          <cell r="A5885" t="str">
            <v>SINAPI96386</v>
          </cell>
          <cell r="B5885" t="str">
            <v>SINAPI</v>
          </cell>
          <cell r="C5885" t="str">
            <v>96386</v>
          </cell>
          <cell r="D5885" t="str">
            <v>EXECUÇÃO E COMPACTAÇÃO DE ATERRO COM SOLO PREDOMINANTEMENTE ARENOSO - EXCLUSIVE SOLO, ESCAVAÇÃO, CARGA E TRANSPORTE. AF_11/2019</v>
          </cell>
          <cell r="E5885" t="str">
            <v>M3</v>
          </cell>
          <cell r="F5885" t="str">
            <v>8,74</v>
          </cell>
          <cell r="G5885" t="str">
            <v>9,07</v>
          </cell>
        </row>
        <row r="5886">
          <cell r="A5886" t="str">
            <v>SINAPI93367</v>
          </cell>
          <cell r="B5886" t="str">
            <v>SINAPI</v>
          </cell>
          <cell r="C5886" t="str">
            <v>93367</v>
          </cell>
          <cell r="D5886" t="str">
            <v>REATERRO MECANIZADO DE VALA COM ESCAVADEIRA HIDRÁULICA (CAPACIDADE DA CAÇAMBA: 0,8 M³/POTÊNCIA: 111 HP), LARGURA DE 1,5 A 2,5 M, PROFUNDIDADE ATÉ 1,5 M, COM SOLO (SEM SUBSTITUIÇÃO) DE 1ª CATEGORIA, COM COMPACTADOR DE SOLOS DE PERCUSSÃO. AF_08/2023</v>
          </cell>
          <cell r="E5886" t="str">
            <v>M3</v>
          </cell>
          <cell r="F5886" t="str">
            <v>23,51</v>
          </cell>
          <cell r="G5886" t="str">
            <v>24,62</v>
          </cell>
        </row>
        <row r="5887">
          <cell r="A5887" t="str">
            <v>SINAPI93368</v>
          </cell>
          <cell r="B5887" t="str">
            <v>SINAPI</v>
          </cell>
          <cell r="C5887" t="str">
            <v>93368</v>
          </cell>
          <cell r="D5887" t="str">
            <v>REATERRO MECANIZADO DE VALA COM ESCAVADEIRA HIDRÁULICA (CAPACIDADE DA CAÇAMBA: 0,8 M³/POTÊNCIA: 111 HP), LARGURA ATÉ 1,5 M, PROFUNDIDADE DE 1,5 A 3,0 M, COM SOLO (SEM SUBSTITUIÇÃO) DE 1ª CATEGORIA, COM COMPACTADOR DE SOLOS DE PERCUSSÃO. AF_08/2023</v>
          </cell>
          <cell r="E5887" t="str">
            <v>M3</v>
          </cell>
          <cell r="F5887" t="str">
            <v>20,57</v>
          </cell>
          <cell r="G5887" t="str">
            <v>21,58</v>
          </cell>
        </row>
        <row r="5888">
          <cell r="A5888" t="str">
            <v>SINAPI93369</v>
          </cell>
          <cell r="B5888" t="str">
            <v>SINAPI</v>
          </cell>
          <cell r="C5888" t="str">
            <v>93369</v>
          </cell>
          <cell r="D5888" t="str">
            <v>REATERRO MECANIZADO DE VALA COM ESCAVADEIRA HIDRÁULICA (CAPACIDADE DA CAÇAMBA: 0,8 M³/POTÊNCIA: 111 HP), LARGURA 1,5 A 2,5 M, PROFUNDIDADE 1,5 A 3,0 M, COM SOLO (SEM SUBSTITUIÇÃO) DE 1ª CATEGORIA, COM COMPACTADOR DE SOLOS DE PERCUSSÃO. AF_08/2023</v>
          </cell>
          <cell r="E5888" t="str">
            <v>M3</v>
          </cell>
          <cell r="F5888" t="str">
            <v>16,90</v>
          </cell>
          <cell r="G5888" t="str">
            <v>17,75</v>
          </cell>
        </row>
        <row r="5889">
          <cell r="A5889" t="str">
            <v>SINAPI93372</v>
          </cell>
          <cell r="B5889" t="str">
            <v>SINAPI</v>
          </cell>
          <cell r="C5889" t="str">
            <v>93372</v>
          </cell>
          <cell r="D5889" t="str">
            <v>REATERRO MECANIZADO DE VALA COM ESCAVADEIRA HIDRÁULICA (CAPACIDADE DA CAÇAMBA: 0,8 M³/POTÊNCIA: 111 HP), LARGURA ATÉ 1,5 M, PROFUNDIDADE DE 3,0 A 6,0 M, COM SOLO (SEM SUBSTITUIÇÃO) DE 1ª CATEGORIA, COM COMPACTADOR DE SOLOS DE PERCUSSÃO. AF_08/2023</v>
          </cell>
          <cell r="E5889" t="str">
            <v>M3</v>
          </cell>
          <cell r="F5889" t="str">
            <v>16,24</v>
          </cell>
          <cell r="G5889" t="str">
            <v>17,06</v>
          </cell>
        </row>
        <row r="5890">
          <cell r="A5890" t="str">
            <v>SINAPI93373</v>
          </cell>
          <cell r="B5890" t="str">
            <v>SINAPI</v>
          </cell>
          <cell r="C5890" t="str">
            <v>93373</v>
          </cell>
          <cell r="D5890" t="str">
            <v>REATERRO MECANIZADO DE VALA COM ESCAVADEIRA HIDRÁULICA (CAPACIDADE DA CAÇAMBA: 0,8 M³/POTÊNCIA: 111 HP), LARGURA 1,5 A 2,5 M, PROFUNDIDADE 3,0 A 6,0 M, COM SOLO (SEM SUBSTITUIÇÃO) DE 1ª CATEGORIA, COM COMPACTADOR DE SOLOS DE PERCUSSÃO. AF_08/2023</v>
          </cell>
          <cell r="E5890" t="str">
            <v>M3</v>
          </cell>
          <cell r="F5890" t="str">
            <v>13,90</v>
          </cell>
          <cell r="G5890" t="str">
            <v>14,64</v>
          </cell>
        </row>
        <row r="5891">
          <cell r="A5891" t="str">
            <v>SINAPI93378</v>
          </cell>
          <cell r="B5891" t="str">
            <v>SINAPI</v>
          </cell>
          <cell r="C5891" t="str">
            <v>93378</v>
          </cell>
          <cell r="D5891" t="str">
            <v>REATERRO MECANIZADO DE VALA COM RETROESCAVADEIRA (CAPACIDADE DA CAÇAMBA   DA RETRO: 0,26 M³/POTÊNCIA: 88 HP), LARGURA ATÉ 0,8 M, PROFUNDIDADE ATÉ 1,5 M, COM SOLO (SEM SUBSTITUIÇÃO) DE 1ª CATEGORIA, COM COMPACTADOR DE SOLOS DE PERCUSSÃO. AF_08/2023</v>
          </cell>
          <cell r="E5891" t="str">
            <v>M3</v>
          </cell>
          <cell r="F5891" t="str">
            <v>23,60</v>
          </cell>
          <cell r="G5891" t="str">
            <v>25,06</v>
          </cell>
        </row>
        <row r="5892">
          <cell r="A5892" t="str">
            <v>SINAPI93379</v>
          </cell>
          <cell r="B5892" t="str">
            <v>SINAPI</v>
          </cell>
          <cell r="C5892" t="str">
            <v>93379</v>
          </cell>
          <cell r="D5892" t="str">
            <v>REATERRO MECANIZADO DE VALA COM RETROESCAVADEIRA (CAPACIDADE DA CAÇAMBA   DA RETRO: 0,26 M³/POTÊNCIA: 88 HP), LARGURA 0,8 A 1,5 M, PROFUNDIDADE ATÉ 1,5 M, COM SOLO (SEM SUBSTITUIÇÃO) DE 1ª CATEGORIA, COM COMPACTADOR DE SOLOS DE PERCUSSÃO AF_08/2023</v>
          </cell>
          <cell r="E5892" t="str">
            <v>M3</v>
          </cell>
          <cell r="F5892" t="str">
            <v>18,14</v>
          </cell>
          <cell r="G5892" t="str">
            <v>19,26</v>
          </cell>
        </row>
        <row r="5893">
          <cell r="A5893" t="str">
            <v>SINAPI93380</v>
          </cell>
          <cell r="B5893" t="str">
            <v>SINAPI</v>
          </cell>
          <cell r="C5893" t="str">
            <v>93380</v>
          </cell>
          <cell r="D5893" t="str">
            <v>REATERRO MECANIZADO DE VALA COM RETROESCAVADEIRA (CAPACIDADE DA CAÇAMBA   DA RETRO: 0,26 M³/POTÊNCIA: 88 HP), LARGURA ATÉ 0,8 M, PROFUNDIDADE 1,5 A 3,0 M, COM SOLO (SEM SUBSTITUIÇÃO) DE 1ª CATEGORIA, COM COMPACTADOR DE SOLOS DE PERCUSSÃO AF_08/2023</v>
          </cell>
          <cell r="E5893" t="str">
            <v>M3</v>
          </cell>
          <cell r="F5893" t="str">
            <v>15,44</v>
          </cell>
          <cell r="G5893" t="str">
            <v>16,38</v>
          </cell>
        </row>
        <row r="5894">
          <cell r="A5894" t="str">
            <v>SINAPI93381</v>
          </cell>
          <cell r="B5894" t="str">
            <v>SINAPI</v>
          </cell>
          <cell r="C5894" t="str">
            <v>93381</v>
          </cell>
          <cell r="D5894" t="str">
            <v>REATERRO MECANIZADO DE VALA COM RETROESCAVADEIRA (CAPACIDADE DA CAÇAMBA   DA RETRO: 0,26 M³/POTÊNCIA: 88 HP), LARGURA 0,8 A 1,5 M, PROFUNDIDADE 1,5 A 3,0 M, COM SOLO (SEM SUBSTITUIÇÃO) DE 1ª CATEGORIA E COMPACTADOR DE SOLOS DE PERCUSSÃO. AF_08/2023</v>
          </cell>
          <cell r="E5894" t="str">
            <v>M3</v>
          </cell>
          <cell r="F5894" t="str">
            <v>12,50</v>
          </cell>
          <cell r="G5894" t="str">
            <v>13,29</v>
          </cell>
        </row>
        <row r="5895">
          <cell r="A5895" t="str">
            <v>SINAPI93382</v>
          </cell>
          <cell r="B5895" t="str">
            <v>SINAPI</v>
          </cell>
          <cell r="C5895" t="str">
            <v>93382</v>
          </cell>
          <cell r="D5895" t="str">
            <v>REATERRO MANUAL DE VALAS, COM COMPACTADOR DE SOLOS DE PERCUSSÃO. AF_08/2023</v>
          </cell>
          <cell r="E5895" t="str">
            <v>M3</v>
          </cell>
          <cell r="F5895" t="str">
            <v>29,57</v>
          </cell>
          <cell r="G5895" t="str">
            <v>32,51</v>
          </cell>
        </row>
        <row r="5896">
          <cell r="A5896" t="str">
            <v>SINAPI104728</v>
          </cell>
          <cell r="B5896" t="str">
            <v>SINAPI</v>
          </cell>
          <cell r="C5896" t="str">
            <v>104728</v>
          </cell>
          <cell r="D5896" t="str">
            <v>REATERRO MECANIZADO DE VALA COM ESCAVADEIRA HIDRÁULICA (CAPACIDADE DA CAÇAMBA: 0,8 M³/POTÊNCIA: 111 HP), LARGURA DE 1,5 A 2,5 M, PROFUNDIDADE ATÉ 1,5 M, COM SOLO (SEM SUBSTITUIÇÃO) DE 1ª CATEGORIA, COM PLACA VIBRATÓRIA. AF_08/2023</v>
          </cell>
          <cell r="E5896" t="str">
            <v>M3</v>
          </cell>
          <cell r="F5896" t="str">
            <v>19,73</v>
          </cell>
          <cell r="G5896" t="str">
            <v>20,48</v>
          </cell>
        </row>
        <row r="5897">
          <cell r="A5897" t="str">
            <v>SINAPI104729</v>
          </cell>
          <cell r="B5897" t="str">
            <v>SINAPI</v>
          </cell>
          <cell r="C5897" t="str">
            <v>104729</v>
          </cell>
          <cell r="D5897" t="str">
            <v>REATERRO MECANIZADO DE VALA COM ESCAVADEIRA HIDRÁULICA (CAPACIDADE DA CAÇAMBA: 0,8 M³/POTÊNCIA: 111 HP), LARGURA ATÉ 1,5 M, PROFUNDIDADE DE 1,5 A 3,0 M, COM SOLO (SEM SUBSTITUIÇÃO) DE 1ª CATEGORIA, COM PLACA VIBRATÓRIA. AF_08/2023</v>
          </cell>
          <cell r="E5897" t="str">
            <v>M3</v>
          </cell>
          <cell r="F5897" t="str">
            <v>16,80</v>
          </cell>
          <cell r="G5897" t="str">
            <v>17,43</v>
          </cell>
        </row>
        <row r="5898">
          <cell r="A5898" t="str">
            <v>SINAPI104730</v>
          </cell>
          <cell r="B5898" t="str">
            <v>SINAPI</v>
          </cell>
          <cell r="C5898" t="str">
            <v>104730</v>
          </cell>
          <cell r="D5898" t="str">
            <v>REATERRO MECANIZADO DE VALA COM ESCAVADEIRA HIDRÁULICA (CAPACIDADE DA CAÇAMBA: 0,8 M³/POTÊNCIA: 111 HP), LARGURA DE 1,5 A 2,5 M, PROFUNDIDADE DE 1,5 A 3,0 M, COM SOLO (SEM SUBSTITUIÇÃO) DE 1ª CATEGORIA, COM PLACA VIBRATÓRIA. AF_08/2023</v>
          </cell>
          <cell r="E5898" t="str">
            <v>M3</v>
          </cell>
          <cell r="F5898" t="str">
            <v>13,13</v>
          </cell>
          <cell r="G5898" t="str">
            <v>13,61</v>
          </cell>
        </row>
        <row r="5899">
          <cell r="A5899" t="str">
            <v>SINAPI104731</v>
          </cell>
          <cell r="B5899" t="str">
            <v>SINAPI</v>
          </cell>
          <cell r="C5899" t="str">
            <v>104731</v>
          </cell>
          <cell r="D5899" t="str">
            <v>REATERRO MECANIZADO DE VALA COM ESCAVADEIRA HIDRÁULICA (CAPACIDADE DA CAÇAMBA: 0,8 M³/POTÊNCIA: 111 HP), LARGURA ATÉ 1,5 M, PROFUNDIDADE DE 3,0 A 6,0 M, COM SOLO (SEM SUBSTITUIÇÃO) DE 1ª CATEGORIA, COM PLACA VIBRATÓRIA. AF_08/2023</v>
          </cell>
          <cell r="E5899" t="str">
            <v>M3</v>
          </cell>
          <cell r="F5899" t="str">
            <v>12,47</v>
          </cell>
          <cell r="G5899" t="str">
            <v>12,92</v>
          </cell>
        </row>
        <row r="5900">
          <cell r="A5900" t="str">
            <v>SINAPI104732</v>
          </cell>
          <cell r="B5900" t="str">
            <v>SINAPI</v>
          </cell>
          <cell r="C5900" t="str">
            <v>104732</v>
          </cell>
          <cell r="D5900" t="str">
            <v>REATERRO MECANIZADO DE VALA COM ESCAVADEIRA HIDRÁULICA (CAPACIDADE DA CAÇAMBA: 0,8 M³/POTÊNCIA: 111 HP), LARGURA DE 1,5 A 2,5 M, PROFUNDIDADE DE 3,0 A 6,0 M, COM SOLO (SEM SUBSTITUIÇÃO) DE 1ª CATEGORIA, COM PLACA VIBRATÓRIA. AF_08/2023</v>
          </cell>
          <cell r="E5900" t="str">
            <v>M3</v>
          </cell>
          <cell r="F5900" t="str">
            <v>10,12</v>
          </cell>
          <cell r="G5900" t="str">
            <v>10,50</v>
          </cell>
        </row>
        <row r="5901">
          <cell r="A5901" t="str">
            <v>SINAPI104733</v>
          </cell>
          <cell r="B5901" t="str">
            <v>SINAPI</v>
          </cell>
          <cell r="C5901" t="str">
            <v>104733</v>
          </cell>
          <cell r="D5901" t="str">
            <v>REATERRO MECANIZADO DE VALA COM RETROESCAVADEIRA (CAPACIDADE   DA   CAÇAMBA   DA RETRO: 0,26 M³/POTÊNCIA: 88 HP), LARGURA ATÉ 0,8 M, PROFUNDIDADE ATÉ 1,5 M, COM SOLO (SEM SUBSTITUIÇÃO) DE 1ª CATEGORIA, COM PLACA VIBRATÓRIA. AF_08/2023</v>
          </cell>
          <cell r="E5901" t="str">
            <v>M3</v>
          </cell>
          <cell r="F5901" t="str">
            <v>19,76</v>
          </cell>
          <cell r="G5901" t="str">
            <v>20,82</v>
          </cell>
        </row>
        <row r="5902">
          <cell r="A5902" t="str">
            <v>SINAPI104734</v>
          </cell>
          <cell r="B5902" t="str">
            <v>SINAPI</v>
          </cell>
          <cell r="C5902" t="str">
            <v>104734</v>
          </cell>
          <cell r="D5902" t="str">
            <v>REATERRO MECANIZADO DE VALA COM RETROESCAVADEIRA (CAPACIDADE   DA   CAÇAMBA   DA RETRO: 0,26 M³/POTÊNCIA: 88 HP), LARGURA DE 0,8 A 1,5 M, PROFUNDIDADE ATÉ 1,5 M, COM SOLO (SEM SUBSTITUIÇÃO) DE 1ª CATEGORIA, COM PLACA VIBRATÓRIA. AF_08/2023</v>
          </cell>
          <cell r="E5902" t="str">
            <v>M3</v>
          </cell>
          <cell r="F5902" t="str">
            <v>14,33</v>
          </cell>
          <cell r="G5902" t="str">
            <v>15,06</v>
          </cell>
        </row>
        <row r="5903">
          <cell r="A5903" t="str">
            <v>SINAPI104735</v>
          </cell>
          <cell r="B5903" t="str">
            <v>SINAPI</v>
          </cell>
          <cell r="C5903" t="str">
            <v>104735</v>
          </cell>
          <cell r="D5903" t="str">
            <v>REATERRO MECANIZADO DE VALA COM RETROESCAVADEIRA (CAPACIDADE   DA   CAÇAMBA   DA RETRO: 0,26 M³/POTÊNCIA: 88 HP), LARGURA ATÉ 0,8 M, PROFUNDIDADE DE 1,5 A 3,0 M, COM SOLO (SEM SUBSTITUIÇÃO) DE 1ª CATEGORIA, COM PLACA VIBRATÓRIA. AF_08/2023</v>
          </cell>
          <cell r="E5903" t="str">
            <v>M3</v>
          </cell>
          <cell r="F5903" t="str">
            <v>11,65</v>
          </cell>
          <cell r="G5903" t="str">
            <v>12,22</v>
          </cell>
        </row>
        <row r="5904">
          <cell r="A5904" t="str">
            <v>SINAPI104736</v>
          </cell>
          <cell r="B5904" t="str">
            <v>SINAPI</v>
          </cell>
          <cell r="C5904" t="str">
            <v>104736</v>
          </cell>
          <cell r="D5904" t="str">
            <v>REATERRO MECANIZADO DE VALA COM RETROESCAVADEIRA (CAPACIDADE   DA   CAÇAMBA   DA RETRO: 0,26 M³/POTÊNCIA: 88 HP), LARGURA DE 0,8 A 1,5 M, PROFUNDIDADE DE 1,5 A 3,0 M, COM SOLO (SEM SUBSTITUIÇÃO) DE 1ª CATEGORIA, COM PLACA VIBRATÓRIA. AF_08/2023</v>
          </cell>
          <cell r="E5904" t="str">
            <v>M3</v>
          </cell>
          <cell r="F5904" t="str">
            <v>8,72</v>
          </cell>
          <cell r="G5904" t="str">
            <v>9,14</v>
          </cell>
        </row>
        <row r="5905">
          <cell r="A5905" t="str">
            <v>SINAPI104737</v>
          </cell>
          <cell r="B5905" t="str">
            <v>SINAPI</v>
          </cell>
          <cell r="C5905" t="str">
            <v>104737</v>
          </cell>
          <cell r="D5905" t="str">
            <v>REATERRO MANUAL DE VALAS, COM PLACA VIBRATÓRIA. AF_08/2023</v>
          </cell>
          <cell r="E5905" t="str">
            <v>M3</v>
          </cell>
          <cell r="F5905" t="str">
            <v>25,74</v>
          </cell>
          <cell r="G5905" t="str">
            <v>28,28</v>
          </cell>
        </row>
        <row r="5906">
          <cell r="A5906" t="str">
            <v>SINAPI104738</v>
          </cell>
          <cell r="B5906" t="str">
            <v>SINAPI</v>
          </cell>
          <cell r="C5906" t="str">
            <v>104738</v>
          </cell>
          <cell r="D5906" t="str">
            <v>ATERRO MECANIZADO DE VALA COM MINICARREGADEIRA, COM SOLO ARGILO-ARENOSO. AF_08/2023</v>
          </cell>
          <cell r="E5906" t="str">
            <v>M3</v>
          </cell>
          <cell r="F5906" t="str">
            <v>78,91</v>
          </cell>
          <cell r="G5906" t="str">
            <v>80,47</v>
          </cell>
        </row>
        <row r="5907">
          <cell r="A5907" t="str">
            <v>SINAPI104739</v>
          </cell>
          <cell r="B5907" t="str">
            <v>SINAPI</v>
          </cell>
          <cell r="C5907" t="str">
            <v>104739</v>
          </cell>
          <cell r="D5907" t="str">
            <v>ATERRO MECANIZADO DE VALA COM MINICARREGADEIRA, COM AREIA PARA ATERRO. AF_08/2023</v>
          </cell>
          <cell r="E5907" t="str">
            <v>M3</v>
          </cell>
          <cell r="F5907" t="str">
            <v>81,20</v>
          </cell>
          <cell r="G5907" t="str">
            <v>82,76</v>
          </cell>
        </row>
        <row r="5908">
          <cell r="A5908" t="str">
            <v>SINAPI104740</v>
          </cell>
          <cell r="B5908" t="str">
            <v>SINAPI</v>
          </cell>
          <cell r="C5908" t="str">
            <v>104740</v>
          </cell>
          <cell r="D5908" t="str">
            <v>REATERRO MECANIZADO DE VALA COM MINICARREGADEIRA, COM COMPACTADOR DE SOLOS DE PERCUSSÃO. AF_08/2023</v>
          </cell>
          <cell r="E5908" t="str">
            <v>M3</v>
          </cell>
          <cell r="F5908" t="str">
            <v>27,04</v>
          </cell>
          <cell r="G5908" t="str">
            <v>28,60</v>
          </cell>
        </row>
        <row r="5909">
          <cell r="A5909" t="str">
            <v>SINAPI104741</v>
          </cell>
          <cell r="B5909" t="str">
            <v>SINAPI</v>
          </cell>
          <cell r="C5909" t="str">
            <v>104741</v>
          </cell>
          <cell r="D5909" t="str">
            <v>REATERRO MECANIZADO DE VALA COM MINICARREGADEIRA, COM PLACA VIBRATÓRIA. AF_08/2023</v>
          </cell>
          <cell r="E5909" t="str">
            <v>M3</v>
          </cell>
          <cell r="F5909" t="str">
            <v>23,21</v>
          </cell>
          <cell r="G5909" t="str">
            <v>24,37</v>
          </cell>
        </row>
        <row r="5910">
          <cell r="A5910" t="str">
            <v>SINAPI104742</v>
          </cell>
          <cell r="B5910" t="str">
            <v>SINAPI</v>
          </cell>
          <cell r="C5910" t="str">
            <v>104742</v>
          </cell>
          <cell r="D5910" t="str">
            <v>COMPACTAÇÃO DE VALAS COM ROLO COMPRESSOR. AF_08/2023</v>
          </cell>
          <cell r="E5910" t="str">
            <v>M2</v>
          </cell>
          <cell r="F5910" t="str">
            <v>8,39</v>
          </cell>
          <cell r="G5910" t="str">
            <v>8,59</v>
          </cell>
        </row>
        <row r="5911">
          <cell r="A5911" t="str">
            <v>SINAPI97916</v>
          </cell>
          <cell r="B5911" t="str">
            <v>SINAPI</v>
          </cell>
          <cell r="C5911" t="str">
            <v>97916</v>
          </cell>
          <cell r="D5911" t="str">
            <v>TRANSPORTE COM CAMINHÃO BASCULANTE DE 6 M³, EM VIA URBANA EM LEITO NATURAL (UNIDADE: TXKM). AF_07/2020</v>
          </cell>
          <cell r="E5911" t="str">
            <v>TXKM</v>
          </cell>
          <cell r="F5911" t="str">
            <v>2,54</v>
          </cell>
          <cell r="G5911" t="str">
            <v>2,60</v>
          </cell>
        </row>
        <row r="5912">
          <cell r="A5912" t="str">
            <v>SINAPI97917</v>
          </cell>
          <cell r="B5912" t="str">
            <v>SINAPI</v>
          </cell>
          <cell r="C5912" t="str">
            <v>97917</v>
          </cell>
          <cell r="D5912" t="str">
            <v>TRANSPORTE COM CAMINHÃO BASCULANTE DE 6 M³, EM VIA URBANA EM REVESTIMENTO PRIMÁRIO (UNIDADE: TXKM). AF_07/2020</v>
          </cell>
          <cell r="E5912" t="str">
            <v>TXKM</v>
          </cell>
          <cell r="F5912" t="str">
            <v>2,19</v>
          </cell>
          <cell r="G5912" t="str">
            <v>2,25</v>
          </cell>
        </row>
        <row r="5913">
          <cell r="A5913" t="str">
            <v>SINAPI97918</v>
          </cell>
          <cell r="B5913" t="str">
            <v>SINAPI</v>
          </cell>
          <cell r="C5913" t="str">
            <v>97918</v>
          </cell>
          <cell r="D5913" t="str">
            <v>TRANSPORTE COM CAMINHÃO BASCULANTE DE 6 M³, EM VIA URBANA PAVIMENTADA, DMT ATÉ 30 KM (UNIDADE: TXKM). AF_07/2020</v>
          </cell>
          <cell r="E5913" t="str">
            <v>TXKM</v>
          </cell>
          <cell r="F5913" t="str">
            <v>2,01</v>
          </cell>
          <cell r="G5913" t="str">
            <v>2,07</v>
          </cell>
        </row>
        <row r="5914">
          <cell r="A5914" t="str">
            <v>SINAPI97919</v>
          </cell>
          <cell r="B5914" t="str">
            <v>SINAPI</v>
          </cell>
          <cell r="C5914" t="str">
            <v>97919</v>
          </cell>
          <cell r="D5914" t="str">
            <v>TRANSPORTE COM CAMINHÃO BASCULANTE DE 6 M³, EM VIA URBANA PAVIMENTADA, ADICIONAL PARA DMT EXCEDENTE A 30 KM (UNIDADE: TXKM). AF_07/2020</v>
          </cell>
          <cell r="E5914" t="str">
            <v>TXKM</v>
          </cell>
          <cell r="F5914" t="str">
            <v>0,80</v>
          </cell>
          <cell r="G5914" t="str">
            <v>0,82</v>
          </cell>
        </row>
        <row r="5915">
          <cell r="A5915" t="str">
            <v>SINAPI101616</v>
          </cell>
          <cell r="B5915" t="str">
            <v>SINAPI</v>
          </cell>
          <cell r="C5915" t="str">
            <v>101616</v>
          </cell>
          <cell r="D5915" t="str">
            <v>PREPARO DE FUNDO DE VALA COM LARGURA MENOR QUE 1,5 M (ACERTO DO SOLO NATURAL). AF_08/2020</v>
          </cell>
          <cell r="E5915" t="str">
            <v>M2</v>
          </cell>
          <cell r="F5915" t="str">
            <v>7,30</v>
          </cell>
          <cell r="G5915" t="str">
            <v>8,12</v>
          </cell>
        </row>
        <row r="5916">
          <cell r="A5916" t="str">
            <v>SINAPI101617</v>
          </cell>
          <cell r="B5916" t="str">
            <v>SINAPI</v>
          </cell>
          <cell r="C5916" t="str">
            <v>101617</v>
          </cell>
          <cell r="D5916" t="str">
            <v>PREPARO DE FUNDO DE VALA COM LARGURA MAIOR OU IGUAL A 1,5 M E MENOR QUE 2,5 M (ACERTO DO SOLO NATURAL). AF_08/2020</v>
          </cell>
          <cell r="E5916" t="str">
            <v>M2</v>
          </cell>
          <cell r="F5916" t="str">
            <v>3,61</v>
          </cell>
          <cell r="G5916" t="str">
            <v>4,01</v>
          </cell>
        </row>
        <row r="5917">
          <cell r="A5917" t="str">
            <v>SINAPI101618</v>
          </cell>
          <cell r="B5917" t="str">
            <v>SINAPI</v>
          </cell>
          <cell r="C5917" t="str">
            <v>101618</v>
          </cell>
          <cell r="D5917" t="str">
            <v>PREPARO DE FUNDO DE VALA COM LARGURA MENOR QUE 1,5 M, COM CAMADA DE AREIA, LANÇAMENTO MANUAL. AF_08/2020</v>
          </cell>
          <cell r="E5917" t="str">
            <v>M3</v>
          </cell>
          <cell r="F5917" t="str">
            <v>230,89</v>
          </cell>
          <cell r="G5917" t="str">
            <v>247,08</v>
          </cell>
        </row>
        <row r="5918">
          <cell r="A5918" t="str">
            <v>SINAPI101619</v>
          </cell>
          <cell r="B5918" t="str">
            <v>SINAPI</v>
          </cell>
          <cell r="C5918" t="str">
            <v>101619</v>
          </cell>
          <cell r="D5918" t="str">
            <v>PREPARO DE FUNDO DE VALA COM LARGURA MENOR QUE 1,5 M, COM CAMADA DE BRITA, LANÇAMENTO MANUAL. AF_08/2020</v>
          </cell>
          <cell r="E5918" t="str">
            <v>M3</v>
          </cell>
          <cell r="F5918" t="str">
            <v>266,91</v>
          </cell>
          <cell r="G5918" t="str">
            <v>286,79</v>
          </cell>
        </row>
        <row r="5919">
          <cell r="A5919" t="str">
            <v>SINAPI101620</v>
          </cell>
          <cell r="B5919" t="str">
            <v>SINAPI</v>
          </cell>
          <cell r="C5919" t="str">
            <v>101620</v>
          </cell>
          <cell r="D5919" t="str">
            <v>PREPARO DE FUNDO DE VALA COM LARGURA MAIOR OU IGUAL A 1,5 M E MENOR QUE 2,5 M, COM CAMADA DE AREIA, LANÇAMENTO MANUAL. AF_08/2020</v>
          </cell>
          <cell r="E5919" t="str">
            <v>M3</v>
          </cell>
          <cell r="F5919" t="str">
            <v>201,63</v>
          </cell>
          <cell r="G5919" t="str">
            <v>214,58</v>
          </cell>
        </row>
        <row r="5920">
          <cell r="A5920" t="str">
            <v>SINAPI101621</v>
          </cell>
          <cell r="B5920" t="str">
            <v>SINAPI</v>
          </cell>
          <cell r="C5920" t="str">
            <v>101621</v>
          </cell>
          <cell r="D5920" t="str">
            <v>PREPARO DE FUNDO DE VALA COM LARGURA MAIOR OU IGUAL A 1,5 M E MENOR QUE 2,5 M, COM CAMADA DE BRITA, LANÇAMENTO MANUAL. AF_08/2020</v>
          </cell>
          <cell r="E5920" t="str">
            <v>M3</v>
          </cell>
          <cell r="F5920" t="str">
            <v>237,65</v>
          </cell>
          <cell r="G5920" t="str">
            <v>254,28</v>
          </cell>
        </row>
        <row r="5921">
          <cell r="A5921" t="str">
            <v>SINAPI101622</v>
          </cell>
          <cell r="B5921" t="str">
            <v>SINAPI</v>
          </cell>
          <cell r="C5921" t="str">
            <v>101622</v>
          </cell>
          <cell r="D5921" t="str">
            <v>PREPARO DE FUNDO DE VALA COM LARGURA MENOR QUE 1,5 M, COM CAMADA DE AREIA, LANÇAMENTO MECANIZADO. AF_08/2020</v>
          </cell>
          <cell r="E5921" t="str">
            <v>M3</v>
          </cell>
          <cell r="F5921" t="str">
            <v>190,38</v>
          </cell>
          <cell r="G5921" t="str">
            <v>199,31</v>
          </cell>
        </row>
        <row r="5922">
          <cell r="A5922" t="str">
            <v>SINAPI101623</v>
          </cell>
          <cell r="B5922" t="str">
            <v>SINAPI</v>
          </cell>
          <cell r="C5922" t="str">
            <v>101623</v>
          </cell>
          <cell r="D5922" t="str">
            <v>PREPARO DE FUNDO DE VALA COM LARGURA MENOR QUE 1,5 M, COM CAMADA DE BRITA, LANÇAMENTO MECANIZADO. AF_08/2020</v>
          </cell>
          <cell r="E5922" t="str">
            <v>M3</v>
          </cell>
          <cell r="F5922" t="str">
            <v>216,98</v>
          </cell>
          <cell r="G5922" t="str">
            <v>227,89</v>
          </cell>
        </row>
        <row r="5923">
          <cell r="A5923" t="str">
            <v>SINAPI101624</v>
          </cell>
          <cell r="B5923" t="str">
            <v>SINAPI</v>
          </cell>
          <cell r="C5923" t="str">
            <v>101624</v>
          </cell>
          <cell r="D5923" t="str">
            <v>PREPARO DE FUNDO DE VALA COM LARGURA MAIOR OU IGUAL A 1,5 M E MENOR QUE 2,5 M, COM CAMADA DE BRITA, LANÇAMENTO MECANIZADO. AF_08/2020</v>
          </cell>
          <cell r="E5923" t="str">
            <v>M3</v>
          </cell>
          <cell r="F5923" t="str">
            <v>167,66</v>
          </cell>
          <cell r="G5923" t="str">
            <v>174,38</v>
          </cell>
        </row>
        <row r="5924">
          <cell r="A5924" t="str">
            <v>SINAPI101625</v>
          </cell>
          <cell r="B5924" t="str">
            <v>SINAPI</v>
          </cell>
          <cell r="C5924" t="str">
            <v>101625</v>
          </cell>
          <cell r="D5924" t="str">
            <v>PREPARO DE FUNDO DE VALA COM LARGURA MAIOR OU IGUAL A 1,5 M E MENOR QUE 2,5 M, COM CAMADA DE AREIA, LANÇAMENTO MECANIZADO. AF_08/2020</v>
          </cell>
          <cell r="E5924" t="str">
            <v>M3</v>
          </cell>
          <cell r="F5924" t="str">
            <v>147,30</v>
          </cell>
          <cell r="G5924" t="str">
            <v>152,55</v>
          </cell>
        </row>
        <row r="5925">
          <cell r="A5925" t="str">
            <v>SINAPI101159</v>
          </cell>
          <cell r="B5925" t="str">
            <v>SINAPI</v>
          </cell>
          <cell r="C5925" t="str">
            <v>101159</v>
          </cell>
          <cell r="D5925" t="str">
            <v>ALVENARIA DE VEDAÇÃO DE BLOCOS CERÂMICOS MACIÇOS DE 5X10X20CM (ESPESSURA 10CM) E ARGAMASSA DE ASSENTAMENTO COM PREPARO EM BETONEIRA. AF_05/2020</v>
          </cell>
          <cell r="E5925" t="str">
            <v>M2</v>
          </cell>
          <cell r="F5925" t="str">
            <v>147,24</v>
          </cell>
          <cell r="G5925" t="str">
            <v>157,14</v>
          </cell>
        </row>
        <row r="5926">
          <cell r="A5926" t="str">
            <v>SINAPI103322</v>
          </cell>
          <cell r="B5926" t="str">
            <v>SINAPI</v>
          </cell>
          <cell r="C5926" t="str">
            <v>103322</v>
          </cell>
          <cell r="D5926" t="str">
            <v>ALVENARIA DE VEDAÇÃO DE BLOCOS CERÂMICOS FURADOS NA VERTICAL DE 9X19X39 CM (ESPESSURA 9 CM) E ARGAMASSA DE ASSENTAMENTO COM PREPARO EM BETONEIRA. AF_12/2021</v>
          </cell>
          <cell r="E5926" t="str">
            <v>M2</v>
          </cell>
          <cell r="F5926" t="str">
            <v>59,30</v>
          </cell>
          <cell r="G5926" t="str">
            <v>62,33</v>
          </cell>
        </row>
        <row r="5927">
          <cell r="A5927" t="str">
            <v>SINAPI103323</v>
          </cell>
          <cell r="B5927" t="str">
            <v>SINAPI</v>
          </cell>
          <cell r="C5927" t="str">
            <v>103323</v>
          </cell>
          <cell r="D5927" t="str">
            <v>ALVENARIA DE VEDAÇÃO DE BLOCOS CERÂMICOS FURADOS NA VERTICAL DE 9X19X39 CM (ESPESSURA 9 CM) E ARGAMASSA DE ASSENTAMENTO COM PREPARO MANUAL. AF_12/2021</v>
          </cell>
          <cell r="E5927" t="str">
            <v>M2</v>
          </cell>
          <cell r="F5927" t="str">
            <v>61,03</v>
          </cell>
          <cell r="G5927" t="str">
            <v>64,26</v>
          </cell>
        </row>
        <row r="5928">
          <cell r="A5928" t="str">
            <v>SINAPI103324</v>
          </cell>
          <cell r="B5928" t="str">
            <v>SINAPI</v>
          </cell>
          <cell r="C5928" t="str">
            <v>103324</v>
          </cell>
          <cell r="D5928" t="str">
            <v>ALVENARIA DE VEDAÇÃO DE BLOCOS CERÂMICOS FURADOS NA VERTICAL DE 14X19X39 CM (ESPESSURA 14 CM) E ARGAMASSA DE ASSENTAMENTO COM PREPARO EM BETONEIRA. AF_12/2021</v>
          </cell>
          <cell r="E5928" t="str">
            <v>M2</v>
          </cell>
          <cell r="F5928" t="str">
            <v>79,76</v>
          </cell>
          <cell r="G5928" t="str">
            <v>84,14</v>
          </cell>
        </row>
        <row r="5929">
          <cell r="A5929" t="str">
            <v>SINAPI103325</v>
          </cell>
          <cell r="B5929" t="str">
            <v>SINAPI</v>
          </cell>
          <cell r="C5929" t="str">
            <v>103325</v>
          </cell>
          <cell r="D5929" t="str">
            <v>ALVENARIA DE VEDAÇÃO DE BLOCOS CERÂMICOS FURADOS NA VERTICAL DE 14X19X39 CM (ESPESSURA 14 CM) E ARGAMASSA DE ASSENTAMENTO COM PREPARO MANUAL. AF_12/2021</v>
          </cell>
          <cell r="E5929" t="str">
            <v>M2</v>
          </cell>
          <cell r="F5929" t="str">
            <v>81,73</v>
          </cell>
          <cell r="G5929" t="str">
            <v>86,34</v>
          </cell>
        </row>
        <row r="5930">
          <cell r="A5930" t="str">
            <v>SINAPI103326</v>
          </cell>
          <cell r="B5930" t="str">
            <v>SINAPI</v>
          </cell>
          <cell r="C5930" t="str">
            <v>103326</v>
          </cell>
          <cell r="D5930" t="str">
            <v>ALVENARIA DE VEDAÇÃO DE BLOCOS CERÂMICOS FURADOS NA VERTICAL DE 19X19X39 CM (ESPESSURA 19 CM) E ARGAMASSA DE ASSENTAMENTO COM PREPARO EM BETONEIRA. AF_12/2021</v>
          </cell>
          <cell r="E5930" t="str">
            <v>M2</v>
          </cell>
          <cell r="F5930" t="str">
            <v>95,84</v>
          </cell>
          <cell r="G5930" t="str">
            <v>100,89</v>
          </cell>
        </row>
        <row r="5931">
          <cell r="A5931" t="str">
            <v>SINAPI103327</v>
          </cell>
          <cell r="B5931" t="str">
            <v>SINAPI</v>
          </cell>
          <cell r="C5931" t="str">
            <v>103327</v>
          </cell>
          <cell r="D5931" t="str">
            <v>ALVENARIA DE VEDAÇÃO DE BLOCOS CERÂMICOS FURADOS NA VERTICAL DE 19X19X39 CM (ESPESSURA 19 CM) E ARGAMASSA DE ASSENTAMENTO COM PREPARO MANUAL. AF_12/2021</v>
          </cell>
          <cell r="E5931" t="str">
            <v>M2</v>
          </cell>
          <cell r="F5931" t="str">
            <v>98,14</v>
          </cell>
          <cell r="G5931" t="str">
            <v>103,45</v>
          </cell>
        </row>
        <row r="5932">
          <cell r="A5932" t="str">
            <v>SINAPI103328</v>
          </cell>
          <cell r="B5932" t="str">
            <v>SINAPI</v>
          </cell>
          <cell r="C5932" t="str">
            <v>103328</v>
          </cell>
          <cell r="D5932" t="str">
            <v>ALVENARIA DE VEDAÇÃO DE BLOCOS CERÂMICOS FURADOS NA HORIZONTAL DE 9X19X19 CM (ESPESSURA 9 CM) E ARGAMASSA DE ASSENTAMENTO COM PREPARO EM BETONEIRA. AF_12/2021</v>
          </cell>
          <cell r="E5932" t="str">
            <v>M2</v>
          </cell>
          <cell r="F5932" t="str">
            <v>97,40</v>
          </cell>
          <cell r="G5932" t="str">
            <v>105,44</v>
          </cell>
        </row>
        <row r="5933">
          <cell r="A5933" t="str">
            <v>SINAPI103329</v>
          </cell>
          <cell r="B5933" t="str">
            <v>SINAPI</v>
          </cell>
          <cell r="C5933" t="str">
            <v>103329</v>
          </cell>
          <cell r="D5933" t="str">
            <v>ALVENARIA DE VEDAÇÃO DE BLOCOS CERÂMICOS FURADOS NA HORIZONTAL DE 9X19X19 CM (ESPESSURA 9 CM) E ARGAMASSA DE ASSENTAMENTO COM PREPARO MANUAL. AF_12/2021</v>
          </cell>
          <cell r="E5933" t="str">
            <v>M2</v>
          </cell>
          <cell r="F5933" t="str">
            <v>98,92</v>
          </cell>
          <cell r="G5933" t="str">
            <v>107,13</v>
          </cell>
        </row>
        <row r="5934">
          <cell r="A5934" t="str">
            <v>SINAPI103330</v>
          </cell>
          <cell r="B5934" t="str">
            <v>SINAPI</v>
          </cell>
          <cell r="C5934" t="str">
            <v>103330</v>
          </cell>
          <cell r="D5934" t="str">
            <v>ALVENARIA DE VEDAÇÃO DE BLOCOS CERÂMICOS FURADOS NA HORIZONTAL DE 11,5X19X19 CM (ESPESSURA 11,5 CM) E ARGAMASSA DE ASSENTAMENTO COM PREPARO EM BETONEIRA. AF_12/2021</v>
          </cell>
          <cell r="E5934" t="str">
            <v>M2</v>
          </cell>
          <cell r="F5934" t="str">
            <v>87,83</v>
          </cell>
          <cell r="G5934" t="str">
            <v>93,87</v>
          </cell>
        </row>
        <row r="5935">
          <cell r="A5935" t="str">
            <v>SINAPI103331</v>
          </cell>
          <cell r="B5935" t="str">
            <v>SINAPI</v>
          </cell>
          <cell r="C5935" t="str">
            <v>103331</v>
          </cell>
          <cell r="D5935" t="str">
            <v>ALVENARIA DE VEDAÇÃO DE BLOCOS CERÂMICOS FURADOS NA HORIZONTAL DE 11,5X19X19 CM (ESPESSURA 11,5 CM) E ARGAMASSA DE ASSENTAMENTO COM PREPARO MANUAL. AF_12/2021</v>
          </cell>
          <cell r="E5935" t="str">
            <v>M2</v>
          </cell>
          <cell r="F5935" t="str">
            <v>89,47</v>
          </cell>
          <cell r="G5935" t="str">
            <v>95,69</v>
          </cell>
        </row>
        <row r="5936">
          <cell r="A5936" t="str">
            <v>SINAPI103332</v>
          </cell>
          <cell r="B5936" t="str">
            <v>SINAPI</v>
          </cell>
          <cell r="C5936" t="str">
            <v>103332</v>
          </cell>
          <cell r="D5936" t="str">
            <v>ALVENARIA DE VEDAÇÃO DE BLOCOS CERÂMICOS FURADOS NA HORIZONTAL DE 9X14X19 CM (ESPESSURA 9 CM) E ARGAMASSA DE ASSENTAMENTO COM PREPARO EM BETONEIRA. AF_12/2021</v>
          </cell>
          <cell r="E5936" t="str">
            <v>M2</v>
          </cell>
          <cell r="F5936" t="str">
            <v>128,40</v>
          </cell>
          <cell r="G5936" t="str">
            <v>139,36</v>
          </cell>
        </row>
        <row r="5937">
          <cell r="A5937" t="str">
            <v>SINAPI103333</v>
          </cell>
          <cell r="B5937" t="str">
            <v>SINAPI</v>
          </cell>
          <cell r="C5937" t="str">
            <v>103333</v>
          </cell>
          <cell r="D5937" t="str">
            <v>ALVENARIA DE VEDAÇÃO DE BLOCOS CERÂMICOS FURADOS NA HORIZONTAL DE 9X14X19 CM (ESPESSURA 9 CM) E ARGAMASSA DE ASSENTAMENTO COM PREPARO MANUAL. AF_12/2021</v>
          </cell>
          <cell r="E5937" t="str">
            <v>M2</v>
          </cell>
          <cell r="F5937" t="str">
            <v>130,15</v>
          </cell>
          <cell r="G5937" t="str">
            <v>141,31</v>
          </cell>
        </row>
        <row r="5938">
          <cell r="A5938" t="str">
            <v>SINAPI103334</v>
          </cell>
          <cell r="B5938" t="str">
            <v>SINAPI</v>
          </cell>
          <cell r="C5938" t="str">
            <v>103334</v>
          </cell>
          <cell r="D5938" t="str">
            <v>ALVENARIA DE VEDAÇÃO DE BLOCOS CERÂMICOS FURADOS NA HORIZONTAL DE 14X9X19 CM (ESPESSURA 14 CM, BLOCO DEITADO) E ARGAMASSA DE ASSENTAMENTO COM PREPARO EM BETONEIRA. AF_12/2021</v>
          </cell>
          <cell r="E5938" t="str">
            <v>M2</v>
          </cell>
          <cell r="F5938" t="str">
            <v>152,73</v>
          </cell>
          <cell r="G5938" t="str">
            <v>164,37</v>
          </cell>
        </row>
        <row r="5939">
          <cell r="A5939" t="str">
            <v>SINAPI103335</v>
          </cell>
          <cell r="B5939" t="str">
            <v>SINAPI</v>
          </cell>
          <cell r="C5939" t="str">
            <v>103335</v>
          </cell>
          <cell r="D5939" t="str">
            <v>ALVENARIA DE VEDAÇÃO DE BLOCOS CERÂMICOS FURADOS NA HORIZONTAL DE 14X9X19 CM (ESPESSURA 14 CM, BLOCO DEITADO) E ARGAMASSA DE ASSENTAMENTO COM PREPARO MANUAL. AF_12/2021</v>
          </cell>
          <cell r="E5939" t="str">
            <v>M2</v>
          </cell>
          <cell r="F5939" t="str">
            <v>155,79</v>
          </cell>
          <cell r="G5939" t="str">
            <v>167,77</v>
          </cell>
        </row>
        <row r="5940">
          <cell r="A5940" t="str">
            <v>SINAPI103350</v>
          </cell>
          <cell r="B5940" t="str">
            <v>SINAPI</v>
          </cell>
          <cell r="C5940" t="str">
            <v>103350</v>
          </cell>
          <cell r="D5940" t="str">
            <v>ALVENARIA DE VEDAÇÃO DE BLOCOS CERÂMICOS FURADOS NA HORIZONTAL DE 9X9X19 CM (ESPESSURA 9 CM) E ARGAMASSA DE ASSENTAMENTO COM PREPARO EM BETONEIRA. AF_12/2021</v>
          </cell>
          <cell r="E5940" t="str">
            <v>M2</v>
          </cell>
          <cell r="F5940" t="str">
            <v>190,91</v>
          </cell>
          <cell r="G5940" t="str">
            <v>206,00</v>
          </cell>
        </row>
        <row r="5941">
          <cell r="A5941" t="str">
            <v>SINAPI103351</v>
          </cell>
          <cell r="B5941" t="str">
            <v>SINAPI</v>
          </cell>
          <cell r="C5941" t="str">
            <v>103351</v>
          </cell>
          <cell r="D5941" t="str">
            <v>ALVENARIA DE VEDAÇÃO DE BLOCOS CERÂMICOS FURADOS NA HORIZONTAL DE 9X9X19 CM (ESPESSURA 9 CM) E ARGAMASSA DE ASSENTAMENTO COM PREPARO MANUAL. AF_12/2021</v>
          </cell>
          <cell r="E5941" t="str">
            <v>M2</v>
          </cell>
          <cell r="F5941" t="str">
            <v>193,14</v>
          </cell>
          <cell r="G5941" t="str">
            <v>208,49</v>
          </cell>
        </row>
        <row r="5942">
          <cell r="A5942" t="str">
            <v>SINAPI103356</v>
          </cell>
          <cell r="B5942" t="str">
            <v>SINAPI</v>
          </cell>
          <cell r="C5942" t="str">
            <v>103356</v>
          </cell>
          <cell r="D5942" t="str">
            <v>ALVENARIA DE VEDAÇÃO DE BLOCOS CERÂMICOS FURADOS NA HORIZONTAL DE 9X19X29 CM (ESPESSURA 9 CM) E ARGAMASSA DE ASSENTAMENTO COM PREPARO EM BETONEIRA. AF_12/2021</v>
          </cell>
          <cell r="E5942" t="str">
            <v>M2</v>
          </cell>
          <cell r="F5942" t="str">
            <v>58,63</v>
          </cell>
          <cell r="G5942" t="str">
            <v>62,52</v>
          </cell>
        </row>
        <row r="5943">
          <cell r="A5943" t="str">
            <v>SINAPI103357</v>
          </cell>
          <cell r="B5943" t="str">
            <v>SINAPI</v>
          </cell>
          <cell r="C5943" t="str">
            <v>103357</v>
          </cell>
          <cell r="D5943" t="str">
            <v>ALVENARIA DE VEDAÇÃO DE BLOCOS CERÂMICOS FURADOS NA HORIZONTAL DE 9X19X29 CM (ESPESSURA 9 CM) E ARGAMASSA DE ASSENTAMENTO COM PREPARO MANUAL. AF_12/2021</v>
          </cell>
          <cell r="E5943" t="str">
            <v>M2</v>
          </cell>
          <cell r="F5943" t="str">
            <v>59,91</v>
          </cell>
          <cell r="G5943" t="str">
            <v>63,95</v>
          </cell>
        </row>
        <row r="5944">
          <cell r="A5944" t="str">
            <v>SINAPI89282</v>
          </cell>
          <cell r="B5944" t="str">
            <v>SINAPI</v>
          </cell>
          <cell r="C5944" t="str">
            <v>89282</v>
          </cell>
          <cell r="D5944" t="str">
            <v>ALVENARIA ESTRUTURAL DE BLOCOS CERÂMICOS 14X19X39, (ESPESSURA DE 14 CM), UTILIZANDO PALHETA E ARGAMASSA DE ASSENTAMENTO COM PREPARO EM BETONEIRA. AF_03/2023</v>
          </cell>
          <cell r="E5944" t="str">
            <v>M2</v>
          </cell>
          <cell r="F5944" t="str">
            <v>72,97</v>
          </cell>
          <cell r="G5944" t="str">
            <v>76,38</v>
          </cell>
        </row>
        <row r="5945">
          <cell r="A5945" t="str">
            <v>SINAPI89283</v>
          </cell>
          <cell r="B5945" t="str">
            <v>SINAPI</v>
          </cell>
          <cell r="C5945" t="str">
            <v>89283</v>
          </cell>
          <cell r="D5945" t="str">
            <v>ALVENARIA ESTRUTURAL DE BLOCOS CERÂMICOS 14X19X39, (ESPESSURA DE 14 CM), UTILIZANDO PALHETA E ARGAMASSA DE ASSENTAMENTO COM PREPARO MANUAL. AF_03/2023</v>
          </cell>
          <cell r="E5945" t="str">
            <v>M2</v>
          </cell>
          <cell r="F5945" t="str">
            <v>75,00</v>
          </cell>
          <cell r="G5945" t="str">
            <v>78,63</v>
          </cell>
        </row>
        <row r="5946">
          <cell r="A5946" t="str">
            <v>SINAPI89290</v>
          </cell>
          <cell r="B5946" t="str">
            <v>SINAPI</v>
          </cell>
          <cell r="C5946" t="str">
            <v>89290</v>
          </cell>
          <cell r="D5946" t="str">
            <v>ALVENARIA ESTRUTURAL DE BLOCOS CERÂMICOS 14X19X29, (ESPESSURA DE 14 CM), UTILIZANDO PALHETA E ARGAMASSA DE ASSENTAMENTO COM PREPARO EM BETONEIRA. AF_03/2023</v>
          </cell>
          <cell r="E5946" t="str">
            <v>M2</v>
          </cell>
          <cell r="F5946" t="str">
            <v>83,39</v>
          </cell>
          <cell r="G5946" t="str">
            <v>87,84</v>
          </cell>
        </row>
        <row r="5947">
          <cell r="A5947" t="str">
            <v>SINAPI89291</v>
          </cell>
          <cell r="B5947" t="str">
            <v>SINAPI</v>
          </cell>
          <cell r="C5947" t="str">
            <v>89291</v>
          </cell>
          <cell r="D5947" t="str">
            <v>ALVENARIA ESTRUTURAL DE BLOCOS CERÂMICOS 14X19X29, (ESPESSURA DE 14 CM), UTILIZANDO PALHETA E ARGAMASSA DE ASSENTAMENTO COM PREPARO MANUAL. AF_03/2023</v>
          </cell>
          <cell r="E5947" t="str">
            <v>M2</v>
          </cell>
          <cell r="F5947" t="str">
            <v>85,64</v>
          </cell>
          <cell r="G5947" t="str">
            <v>90,33</v>
          </cell>
        </row>
        <row r="5948">
          <cell r="A5948" t="str">
            <v>SINAPI89298</v>
          </cell>
          <cell r="B5948" t="str">
            <v>SINAPI</v>
          </cell>
          <cell r="C5948" t="str">
            <v>89298</v>
          </cell>
          <cell r="D5948" t="str">
            <v>ALVENARIA ESTRUTURAL DE BLOCOS CERÂMICOS 14X19X39, (ESPESSURA DE 14 CM), UTILIZANDO COLHER DE PEDREIRO E ARGAMASSA DE ASSENTAMENTO COM PREPARO EM BETONEIRA. AF_03/2023</v>
          </cell>
          <cell r="E5948" t="str">
            <v>M2</v>
          </cell>
          <cell r="F5948" t="str">
            <v>84,97</v>
          </cell>
          <cell r="G5948" t="str">
            <v>89,56</v>
          </cell>
        </row>
        <row r="5949">
          <cell r="A5949" t="str">
            <v>SINAPI89299</v>
          </cell>
          <cell r="B5949" t="str">
            <v>SINAPI</v>
          </cell>
          <cell r="C5949" t="str">
            <v>89299</v>
          </cell>
          <cell r="D5949" t="str">
            <v>ALVENARIA ESTRUTURAL DE BLOCOS CERÂMICOS 14X19X39, (ESPESSURA DE 14 CM), UTILIZANDO COLHER DE PEDREIRO E ARGAMASSA DE ASSENTAMENTO COM PREPARO MANUAL. AF_03/2023</v>
          </cell>
          <cell r="E5949" t="str">
            <v>M2</v>
          </cell>
          <cell r="F5949" t="str">
            <v>87,67</v>
          </cell>
          <cell r="G5949" t="str">
            <v>92,56</v>
          </cell>
        </row>
        <row r="5950">
          <cell r="A5950" t="str">
            <v>SINAPI89306</v>
          </cell>
          <cell r="B5950" t="str">
            <v>SINAPI</v>
          </cell>
          <cell r="C5950" t="str">
            <v>89306</v>
          </cell>
          <cell r="D5950" t="str">
            <v>ALVENARIA ESTRUTURAL DE BLOCOS CERÂMICOS 14X19X29, (ESPESSURA DE 14 CM), UTILIZANDO COLHER DE PEDREIRO E ARGAMASSA DE ASSENTAMENTO COM PREPARO EM BETONEIRA. AF_03/2023</v>
          </cell>
          <cell r="E5950" t="str">
            <v>M2</v>
          </cell>
          <cell r="F5950" t="str">
            <v>100,58</v>
          </cell>
          <cell r="G5950" t="str">
            <v>106,78</v>
          </cell>
        </row>
        <row r="5951">
          <cell r="A5951" t="str">
            <v>SINAPI89307</v>
          </cell>
          <cell r="B5951" t="str">
            <v>SINAPI</v>
          </cell>
          <cell r="C5951" t="str">
            <v>89307</v>
          </cell>
          <cell r="D5951" t="str">
            <v>ALVENARIA ESTRUTURAL DE BLOCOS CERÂMICOS 14X19X29, (ESPESSURA DE 14 CM), UTILIZANDO COLHER DE PEDREIRO E ARGAMASSA DE ASSENTAMENTO COM PREPARO MANUAL. AF_03/2023</v>
          </cell>
          <cell r="E5951" t="str">
            <v>M2</v>
          </cell>
          <cell r="F5951" t="str">
            <v>103,60</v>
          </cell>
          <cell r="G5951" t="str">
            <v>110,13</v>
          </cell>
        </row>
        <row r="5952">
          <cell r="A5952" t="str">
            <v>SINAPI101157</v>
          </cell>
          <cell r="B5952" t="str">
            <v>SINAPI</v>
          </cell>
          <cell r="C5952" t="str">
            <v>101157</v>
          </cell>
          <cell r="D5952" t="str">
            <v>ALVENARIA DE VEDAÇÃO DE BLOCOS DE GESSO DE 7X50X66CM (ESPESSURA 7CM). AF_05/2020</v>
          </cell>
          <cell r="E5952" t="str">
            <v>M2</v>
          </cell>
          <cell r="F5952" t="str">
            <v>63,15</v>
          </cell>
          <cell r="G5952" t="str">
            <v>65,54</v>
          </cell>
        </row>
        <row r="5953">
          <cell r="A5953" t="str">
            <v>SINAPI101158</v>
          </cell>
          <cell r="B5953" t="str">
            <v>SINAPI</v>
          </cell>
          <cell r="C5953" t="str">
            <v>101158</v>
          </cell>
          <cell r="D5953" t="str">
            <v>ALVENARIA DE VEDAÇÃO DE BLOCOS DE GESSO DE 10X50X66CM (ESPESSURA 10CM). AF_05/2020</v>
          </cell>
          <cell r="E5953" t="str">
            <v>M2</v>
          </cell>
          <cell r="F5953" t="str">
            <v>82,11</v>
          </cell>
          <cell r="G5953" t="str">
            <v>84,91</v>
          </cell>
        </row>
        <row r="5954">
          <cell r="A5954" t="str">
            <v>SINAPI101162</v>
          </cell>
          <cell r="B5954" t="str">
            <v>SINAPI</v>
          </cell>
          <cell r="C5954" t="str">
            <v>101162</v>
          </cell>
          <cell r="D5954" t="str">
            <v>ALVENARIA DE VEDAÇÃO COM ELEMENTO VAZADO DE CERÂMICA (COBOGÓ) DE 7X20X20CM E ARGAMASSA DE ASSENTAMENTO COM PREPARO EM BETONEIRA. AF_05/2020</v>
          </cell>
          <cell r="E5954" t="str">
            <v>M2</v>
          </cell>
          <cell r="F5954" t="str">
            <v>163,96</v>
          </cell>
          <cell r="G5954" t="str">
            <v>175,08</v>
          </cell>
        </row>
        <row r="5955">
          <cell r="A5955" t="str">
            <v>SINAPI103316</v>
          </cell>
          <cell r="B5955" t="str">
            <v>SINAPI</v>
          </cell>
          <cell r="C5955" t="str">
            <v>103316</v>
          </cell>
          <cell r="D5955" t="str">
            <v>ALVENARIA DE VEDAÇÃO DE BLOCOS VAZADOS DE CONCRETO DE 9X19X39 CM (ESPESSURA 9 CM) E ARGAMASSA DE ASSENTAMENTO COM PREPARO EM BETONEIRA. AF_12/2021</v>
          </cell>
          <cell r="E5955" t="str">
            <v>M2</v>
          </cell>
          <cell r="F5955" t="str">
            <v>77,95</v>
          </cell>
          <cell r="G5955" t="str">
            <v>81,66</v>
          </cell>
        </row>
        <row r="5956">
          <cell r="A5956" t="str">
            <v>SINAPI103317</v>
          </cell>
          <cell r="B5956" t="str">
            <v>SINAPI</v>
          </cell>
          <cell r="C5956" t="str">
            <v>103317</v>
          </cell>
          <cell r="D5956" t="str">
            <v>ALVENARIA DE VEDAÇÃO DE BLOCOS VAZADOS DE CONCRETO DE 9X19X39 CM (ESPESSURA 9 CM) E ARGAMASSA DE ASSENTAMENTO COM PREPARO MANUAL. AF_12/2021</v>
          </cell>
          <cell r="E5956" t="str">
            <v>M2</v>
          </cell>
          <cell r="F5956" t="str">
            <v>79,40</v>
          </cell>
          <cell r="G5956" t="str">
            <v>83,28</v>
          </cell>
        </row>
        <row r="5957">
          <cell r="A5957" t="str">
            <v>SINAPI103318</v>
          </cell>
          <cell r="B5957" t="str">
            <v>SINAPI</v>
          </cell>
          <cell r="C5957" t="str">
            <v>103318</v>
          </cell>
          <cell r="D5957" t="str">
            <v>ALVENARIA DE VEDAÇÃO DE BLOCOS VAZADOS DE CONCRETO DE 14X19X39 CM (ESPESSURA 14 CM)  E ARGAMASSA DE ASSENTAMENTO COM PREPARO EM BETONEIRA. AF_12/2021</v>
          </cell>
          <cell r="E5957" t="str">
            <v>M2</v>
          </cell>
          <cell r="F5957" t="str">
            <v>101,34</v>
          </cell>
          <cell r="G5957" t="str">
            <v>106,39</v>
          </cell>
        </row>
        <row r="5958">
          <cell r="A5958" t="str">
            <v>SINAPI103319</v>
          </cell>
          <cell r="B5958" t="str">
            <v>SINAPI</v>
          </cell>
          <cell r="C5958" t="str">
            <v>103319</v>
          </cell>
          <cell r="D5958" t="str">
            <v>ALVENARIA DE VEDAÇÃO DE BLOCOS VAZADOS DE CONCRETO DE 14X19X39 CM (ESPESSURA 14 CM) E ARGAMASSA DE ASSENTAMENTO COM PREPARO MANUAL. AF_12/2021</v>
          </cell>
          <cell r="E5958" t="str">
            <v>M2</v>
          </cell>
          <cell r="F5958" t="str">
            <v>103,04</v>
          </cell>
          <cell r="G5958" t="str">
            <v>108,28</v>
          </cell>
        </row>
        <row r="5959">
          <cell r="A5959" t="str">
            <v>SINAPI103320</v>
          </cell>
          <cell r="B5959" t="str">
            <v>SINAPI</v>
          </cell>
          <cell r="C5959" t="str">
            <v>103320</v>
          </cell>
          <cell r="D5959" t="str">
            <v>ALVENARIA DE VEDAÇÃO DE BLOCOS VAZADOS DE CONCRETO DE 19X19X39 CM (ESPESSURA 19 CM) E ARGAMASSA DE ASSENTAMENTO COM PREPARO EM BETONEIRA. AF_12/2021</v>
          </cell>
          <cell r="E5959" t="str">
            <v>M2</v>
          </cell>
          <cell r="F5959" t="str">
            <v>121,38</v>
          </cell>
          <cell r="G5959" t="str">
            <v>127,11</v>
          </cell>
        </row>
        <row r="5960">
          <cell r="A5960" t="str">
            <v>SINAPI103321</v>
          </cell>
          <cell r="B5960" t="str">
            <v>SINAPI</v>
          </cell>
          <cell r="C5960" t="str">
            <v>103321</v>
          </cell>
          <cell r="D5960" t="str">
            <v>ALVENARIA DE VEDAÇÃO DE BLOCOS VAZADOS DE CONCRETO DE 19X19X39 CM (ESPESSURA 19 CM) E ARGAMASSA DE ASSENTAMENTO COM PREPARO MANUAL. AF_12/2021</v>
          </cell>
          <cell r="E5960" t="str">
            <v>M2</v>
          </cell>
          <cell r="F5960" t="str">
            <v>123,52</v>
          </cell>
          <cell r="G5960" t="str">
            <v>129,49</v>
          </cell>
        </row>
        <row r="5961">
          <cell r="A5961" t="str">
            <v>SINAPI103336</v>
          </cell>
          <cell r="B5961" t="str">
            <v>SINAPI</v>
          </cell>
          <cell r="C5961" t="str">
            <v>103336</v>
          </cell>
          <cell r="D5961" t="str">
            <v>ALVENARIA DE VEDAÇÃO DE BLOCOS  VAZADOS DE CONCRETO APARENTE DE 9X19X39 CM (ESPESSURA 9 CM) E ARGAMASSA DE ASSENTAMENTO COM PREPARO EM BETONEIRA. AF_12/2021</v>
          </cell>
          <cell r="E5961" t="str">
            <v>M2</v>
          </cell>
          <cell r="F5961" t="str">
            <v>88,31</v>
          </cell>
          <cell r="G5961" t="str">
            <v>93,08</v>
          </cell>
        </row>
        <row r="5962">
          <cell r="A5962" t="str">
            <v>SINAPI103337</v>
          </cell>
          <cell r="B5962" t="str">
            <v>SINAPI</v>
          </cell>
          <cell r="C5962" t="str">
            <v>103337</v>
          </cell>
          <cell r="D5962" t="str">
            <v>ALVENARIA DE VEDAÇÃO DE BLOCOS  VAZADOS DE CONCRETO APARENTE DE 9X19X39 CM (ESPESSURA 9 CM) E ARGAMASSA DE ASSENTAMENTO COM PREPARO MANUAL. AF_12/2021</v>
          </cell>
          <cell r="E5962" t="str">
            <v>M2</v>
          </cell>
          <cell r="F5962" t="str">
            <v>89,76</v>
          </cell>
          <cell r="G5962" t="str">
            <v>94,70</v>
          </cell>
        </row>
        <row r="5963">
          <cell r="A5963" t="str">
            <v>SINAPI103338</v>
          </cell>
          <cell r="B5963" t="str">
            <v>SINAPI</v>
          </cell>
          <cell r="C5963" t="str">
            <v>103338</v>
          </cell>
          <cell r="D5963" t="str">
            <v>ALVENARIA DE VEDAÇÃO DE BLOCOS  VAZADOS DE CONCRETO APARENTE DE 14X19X39 CM (ESPESSURA 14 CM) E ARGAMASSA DE ASSENTAMENTO COM PREPARO EM BETONEIRA. AF_12/2021</v>
          </cell>
          <cell r="E5963" t="str">
            <v>M2</v>
          </cell>
          <cell r="F5963" t="str">
            <v>116,36</v>
          </cell>
          <cell r="G5963" t="str">
            <v>122,89</v>
          </cell>
        </row>
        <row r="5964">
          <cell r="A5964" t="str">
            <v>SINAPI103339</v>
          </cell>
          <cell r="B5964" t="str">
            <v>SINAPI</v>
          </cell>
          <cell r="C5964" t="str">
            <v>103339</v>
          </cell>
          <cell r="D5964" t="str">
            <v>ALVENARIA DE VEDAÇÃO DE BLOCOS  VAZADOS DE CONCRETO APARENTE DE 14X19X39 CM (ESPESSURA 14 CM) E ARGAMASSA DE ASSENTAMENTO COM PREPARO MANUAL. AF_12/2021</v>
          </cell>
          <cell r="E5964" t="str">
            <v>M2</v>
          </cell>
          <cell r="F5964" t="str">
            <v>118,06</v>
          </cell>
          <cell r="G5964" t="str">
            <v>124,78</v>
          </cell>
        </row>
        <row r="5965">
          <cell r="A5965" t="str">
            <v>SINAPI103340</v>
          </cell>
          <cell r="B5965" t="str">
            <v>SINAPI</v>
          </cell>
          <cell r="C5965" t="str">
            <v>103340</v>
          </cell>
          <cell r="D5965" t="str">
            <v>ALVENARIA DE VEDAÇÃO DE BLOCOS  VAZADOS DE CONCRETO APARENTE DE 19X19X39 CM (ESPESSURA 19 CM) E ARGAMASSA DE ASSENTAMENTO COM PREPARO EM BETONEIRA. AF_12/2021</v>
          </cell>
          <cell r="E5965" t="str">
            <v>M2</v>
          </cell>
          <cell r="F5965" t="str">
            <v>140,17</v>
          </cell>
          <cell r="G5965" t="str">
            <v>147,58</v>
          </cell>
        </row>
        <row r="5966">
          <cell r="A5966" t="str">
            <v>SINAPI103341</v>
          </cell>
          <cell r="B5966" t="str">
            <v>SINAPI</v>
          </cell>
          <cell r="C5966" t="str">
            <v>103341</v>
          </cell>
          <cell r="D5966" t="str">
            <v>ALVENARIA DE VEDAÇÃO DE BLOCOS  VAZADOS DE CONCRETO APARENTE DE 19X19X39 CM (ESPESSURA 19 CM) E ARGAMASSA DE ASSENTAMENTO COM PREPARO MANUAL. AF_12/2021</v>
          </cell>
          <cell r="E5966" t="str">
            <v>M2</v>
          </cell>
          <cell r="F5966" t="str">
            <v>142,31</v>
          </cell>
          <cell r="G5966" t="str">
            <v>149,96</v>
          </cell>
        </row>
        <row r="5967">
          <cell r="A5967" t="str">
            <v>SINAPI103342</v>
          </cell>
          <cell r="B5967" t="str">
            <v>SINAPI</v>
          </cell>
          <cell r="C5967" t="str">
            <v>103342</v>
          </cell>
          <cell r="D5967" t="str">
            <v>ALVENARIA DE VEDAÇÃO DE BLOCOS  VAZADOS DE CONCRETO DE 14X19X29 CM (ESPESSURA 14 CM) E ARGAMASSA DE ASSENTAMENTO COM PREPARO EM BETONEIRA. AF_12/2021</v>
          </cell>
          <cell r="E5967" t="str">
            <v>M2</v>
          </cell>
          <cell r="F5967" t="str">
            <v>118,23</v>
          </cell>
          <cell r="G5967" t="str">
            <v>123,94</v>
          </cell>
        </row>
        <row r="5968">
          <cell r="A5968" t="str">
            <v>SINAPI103343</v>
          </cell>
          <cell r="B5968" t="str">
            <v>SINAPI</v>
          </cell>
          <cell r="C5968" t="str">
            <v>103343</v>
          </cell>
          <cell r="D5968" t="str">
            <v>ALVENARIA DE VEDAÇÃO DE BLOCOS  VAZADOS DE CONCRETO DE 14X19X29 CM (ESPESSURA 14 CM) E ARGAMASSA DE ASSENTAMENTO COM PREPARO MANUAL. AF_12/2021</v>
          </cell>
          <cell r="E5968" t="str">
            <v>M2</v>
          </cell>
          <cell r="F5968" t="str">
            <v>120,12</v>
          </cell>
          <cell r="G5968" t="str">
            <v>126,04</v>
          </cell>
        </row>
        <row r="5969">
          <cell r="A5969" t="str">
            <v>SINAPI89453</v>
          </cell>
          <cell r="B5969" t="str">
            <v>SINAPI</v>
          </cell>
          <cell r="C5969" t="str">
            <v>89453</v>
          </cell>
          <cell r="D5969" t="str">
            <v>ALVENARIA DE BLOCOS DE CONCRETO ESTRUTURAL 14X19X39 CM (ESPESSURA 14 CM), FBK = 4,5 MPA, UTILIZANDO PALHETA. AF_10/2022</v>
          </cell>
          <cell r="E5969" t="str">
            <v>M2</v>
          </cell>
          <cell r="F5969" t="str">
            <v>88,46</v>
          </cell>
          <cell r="G5969" t="str">
            <v>91,46</v>
          </cell>
        </row>
        <row r="5970">
          <cell r="A5970" t="str">
            <v>SINAPI89455</v>
          </cell>
          <cell r="B5970" t="str">
            <v>SINAPI</v>
          </cell>
          <cell r="C5970" t="str">
            <v>89455</v>
          </cell>
          <cell r="D5970" t="str">
            <v>ALVENARIA DE BLOCOS DE CONCRETO ESTRUTURAL 14X19X39 CM (ESPESSURA 14 CM), FBK = 14 MPA, UTILIZANDO PALHETA. AF_10/2022</v>
          </cell>
          <cell r="E5970" t="str">
            <v>M2</v>
          </cell>
          <cell r="F5970" t="str">
            <v>107,17</v>
          </cell>
          <cell r="G5970" t="str">
            <v>110,34</v>
          </cell>
        </row>
        <row r="5971">
          <cell r="A5971" t="str">
            <v>SINAPI89462</v>
          </cell>
          <cell r="B5971" t="str">
            <v>SINAPI</v>
          </cell>
          <cell r="C5971" t="str">
            <v>89462</v>
          </cell>
          <cell r="D5971" t="str">
            <v>ALVENARIA DE BLOCOS DE CONCRETO ESTRUTURAL 14X19X29 CM (ESPESSURA 14 CM), FBK = 4,5 MPA, UTILIZANDO PALHETA. AF_10/2022</v>
          </cell>
          <cell r="E5971" t="str">
            <v>M2</v>
          </cell>
          <cell r="F5971" t="str">
            <v>117,78</v>
          </cell>
          <cell r="G5971" t="str">
            <v>122,63</v>
          </cell>
        </row>
        <row r="5972">
          <cell r="A5972" t="str">
            <v>SINAPI89464</v>
          </cell>
          <cell r="B5972" t="str">
            <v>SINAPI</v>
          </cell>
          <cell r="C5972" t="str">
            <v>89464</v>
          </cell>
          <cell r="D5972" t="str">
            <v>ALVENARIA DE BLOCOS DE CONCRETO ESTRUTURAL 14X19X29 CM (ESPESSURA 14 CM), FBK = 14,0 MPA, UTILIZANDO PALHETA. AF_10/2022</v>
          </cell>
          <cell r="E5972" t="str">
            <v>M2</v>
          </cell>
          <cell r="F5972" t="str">
            <v>138,30</v>
          </cell>
          <cell r="G5972" t="str">
            <v>143,52</v>
          </cell>
        </row>
        <row r="5973">
          <cell r="A5973" t="str">
            <v>SINAPI89470</v>
          </cell>
          <cell r="B5973" t="str">
            <v>SINAPI</v>
          </cell>
          <cell r="C5973" t="str">
            <v>89470</v>
          </cell>
          <cell r="D5973" t="str">
            <v>ALVENARIA DE BLOCOS DE CONCRETO ESTRUTURAL 14X19X39 CM (ESPESSURA 14 CM), FBK = 4,5 MPA, UTILIZANDO COLHER DE PEDREIRO. AF_10/2022</v>
          </cell>
          <cell r="E5973" t="str">
            <v>M2</v>
          </cell>
          <cell r="F5973" t="str">
            <v>100,65</v>
          </cell>
          <cell r="G5973" t="str">
            <v>104,80</v>
          </cell>
        </row>
        <row r="5974">
          <cell r="A5974" t="str">
            <v>SINAPI89472</v>
          </cell>
          <cell r="B5974" t="str">
            <v>SINAPI</v>
          </cell>
          <cell r="C5974" t="str">
            <v>89472</v>
          </cell>
          <cell r="D5974" t="str">
            <v>ALVENARIA DE BLOCOS DE CONCRETO ESTRUTURAL 14X19X39 CM (ESPESSURA 14 CM), FBK = 14 MPA, UTILIZANDO COLHER DE PEDREIRO. AF_10/2022</v>
          </cell>
          <cell r="E5974" t="str">
            <v>M2</v>
          </cell>
          <cell r="F5974" t="str">
            <v>120,49</v>
          </cell>
          <cell r="G5974" t="str">
            <v>124,93</v>
          </cell>
        </row>
        <row r="5975">
          <cell r="A5975" t="str">
            <v>SINAPI89478</v>
          </cell>
          <cell r="B5975" t="str">
            <v>SINAPI</v>
          </cell>
          <cell r="C5975" t="str">
            <v>89478</v>
          </cell>
          <cell r="D5975" t="str">
            <v>ALVENARIA DE BLOCOS DE CONCRETO ESTRUTURAL 14X19X29 CM (ESPESSURA 14 CM), FBK = 4,5 MPA, UTILIZANDO COLHER DE PEDREIRO. AF_10/2022</v>
          </cell>
          <cell r="E5975" t="str">
            <v>M2</v>
          </cell>
          <cell r="F5975" t="str">
            <v>138,18</v>
          </cell>
          <cell r="G5975" t="str">
            <v>145,09</v>
          </cell>
        </row>
        <row r="5976">
          <cell r="A5976" t="str">
            <v>SINAPI89480</v>
          </cell>
          <cell r="B5976" t="str">
            <v>SINAPI</v>
          </cell>
          <cell r="C5976" t="str">
            <v>89480</v>
          </cell>
          <cell r="D5976" t="str">
            <v>ALVENARIA DE BLOCOS DE CONCRETO ESTRUTURAL 14X19X29 CM (ESPESSURA 14 CM), FBK = 14 MPA, UTILIZANDO COLHER DE PEDREIRO. AF_10/2022</v>
          </cell>
          <cell r="E5976" t="str">
            <v>M2</v>
          </cell>
          <cell r="F5976" t="str">
            <v>159,85</v>
          </cell>
          <cell r="G5976" t="str">
            <v>167,23</v>
          </cell>
        </row>
        <row r="5977">
          <cell r="A5977" t="str">
            <v>SINAPI101161</v>
          </cell>
          <cell r="B5977" t="str">
            <v>SINAPI</v>
          </cell>
          <cell r="C5977" t="str">
            <v>101161</v>
          </cell>
          <cell r="D5977" t="str">
            <v>ALVENARIA DE VEDAÇÃO COM ELEMENTO VAZADO DE CONCRETO (COBOGÓ) DE 7X50X50CM E ARGAMASSA DE ASSENTAMENTO COM PREPARO EM BETONEIRA. AF_05/2020</v>
          </cell>
          <cell r="E5977" t="str">
            <v>M2</v>
          </cell>
          <cell r="F5977" t="str">
            <v>233,17</v>
          </cell>
          <cell r="G5977" t="str">
            <v>243,37</v>
          </cell>
        </row>
        <row r="5978">
          <cell r="A5978" t="str">
            <v>SINAPI101163</v>
          </cell>
          <cell r="B5978" t="str">
            <v>SINAPI</v>
          </cell>
          <cell r="C5978" t="str">
            <v>101163</v>
          </cell>
          <cell r="D5978" t="str">
            <v>ALVENARIA DE VEDAÇÃO COM BLOCO DE VIDRO VAZADO, TIPO VENEZIANA, DE 6X20X20CM E ARGAMASSA DE ASSENTAMENTO COM PREPARO EM BETONEIRA. AF_05/2020</v>
          </cell>
          <cell r="E5978" t="str">
            <v>M2</v>
          </cell>
          <cell r="F5978" t="str">
            <v>771,69</v>
          </cell>
          <cell r="G5978" t="str">
            <v>792,49</v>
          </cell>
        </row>
        <row r="5979">
          <cell r="A5979" t="str">
            <v>SINAPI101164</v>
          </cell>
          <cell r="B5979" t="str">
            <v>SINAPI</v>
          </cell>
          <cell r="C5979" t="str">
            <v>101164</v>
          </cell>
          <cell r="D5979" t="str">
            <v>ALVENARIA DE VEDAÇÃO COM BLOCO DE VIDRO, TIPO CANELADO, DE 8X19X19CM E ARGAMASSA DE ASSENTAMENTO COM PREPARO EM BETONEIRA. AF_05/2020</v>
          </cell>
          <cell r="E5979" t="str">
            <v>M2</v>
          </cell>
          <cell r="F5979" t="str">
            <v>782,15</v>
          </cell>
          <cell r="G5979" t="str">
            <v>803,04</v>
          </cell>
        </row>
        <row r="5980">
          <cell r="A5980" t="str">
            <v>SINAPI96358</v>
          </cell>
          <cell r="B5980" t="str">
            <v>SINAPI</v>
          </cell>
          <cell r="C5980" t="str">
            <v>96358</v>
          </cell>
          <cell r="D5980" t="str">
            <v>PAREDE COM SISTEMA EM CHAPAS DE GESSO PARA DRYWALL, USO INTERNO, COM DUAS FACES SIMPLES E ESTRUTURA METÁLICA COM GUIAS SIMPLES, SEM VÃOS. AF_07/2023_PS</v>
          </cell>
          <cell r="E5980" t="str">
            <v>M2</v>
          </cell>
          <cell r="F5980" t="str">
            <v>86,11</v>
          </cell>
          <cell r="G5980" t="str">
            <v>88,15</v>
          </cell>
        </row>
        <row r="5981">
          <cell r="A5981" t="str">
            <v>SINAPI96359</v>
          </cell>
          <cell r="B5981" t="str">
            <v>SINAPI</v>
          </cell>
          <cell r="C5981" t="str">
            <v>96359</v>
          </cell>
          <cell r="D5981" t="str">
            <v>PAREDE COM SISTEMA EM CHAPAS DE GESSO PARA DRYWALL, USO INTERNO, COM DUAS FACES SIMPLES E ESTRUTURA METÁLICA COM GUIAS SIMPLES PARA PAREDES COM ÁREA LÍQUIDA MAIOR OU IGUAL A 6 M2, COM VÃOS. AF_07/2023_PS</v>
          </cell>
          <cell r="E5981" t="str">
            <v>M2</v>
          </cell>
          <cell r="F5981" t="str">
            <v>95,71</v>
          </cell>
          <cell r="G5981" t="str">
            <v>98,03</v>
          </cell>
        </row>
        <row r="5982">
          <cell r="A5982" t="str">
            <v>SINAPI96360</v>
          </cell>
          <cell r="B5982" t="str">
            <v>SINAPI</v>
          </cell>
          <cell r="C5982" t="str">
            <v>96360</v>
          </cell>
          <cell r="D5982" t="str">
            <v>PAREDE COM SISTEMA EM CHAPAS DE GESSO PARA DRYWALL, USO INTERNO, COM DUAS FACES SIMPLES E ESTRUTURA METÁLICA COM GUIAS DUPLAS, SEM VÃOS. AF_07/2023_PS</v>
          </cell>
          <cell r="E5982" t="str">
            <v>M2</v>
          </cell>
          <cell r="F5982" t="str">
            <v>109,61</v>
          </cell>
          <cell r="G5982" t="str">
            <v>112,01</v>
          </cell>
        </row>
        <row r="5983">
          <cell r="A5983" t="str">
            <v>SINAPI96361</v>
          </cell>
          <cell r="B5983" t="str">
            <v>SINAPI</v>
          </cell>
          <cell r="C5983" t="str">
            <v>96361</v>
          </cell>
          <cell r="D5983" t="str">
            <v>PAREDE COM SISTEMA EM CHAPAS DE GESSO PARA DRYWALL, USO INTERNO, COM DUAS FACES SIMPLES E ESTRUTURA METÁLICA COM GUIAS DUPLAS PARA PAREDES COM ÁREA LÍQUIDA MAIOR OU IGUAL A 6 M2, COM VÃOS. AF_07/2023_PS</v>
          </cell>
          <cell r="E5983" t="str">
            <v>M2</v>
          </cell>
          <cell r="F5983" t="str">
            <v>127,55</v>
          </cell>
          <cell r="G5983" t="str">
            <v>130,38</v>
          </cell>
        </row>
        <row r="5984">
          <cell r="A5984" t="str">
            <v>SINAPI96362</v>
          </cell>
          <cell r="B5984" t="str">
            <v>SINAPI</v>
          </cell>
          <cell r="C5984" t="str">
            <v>96362</v>
          </cell>
          <cell r="D5984" t="str">
            <v>PAREDE COM SISTEMA EM CHAPAS DE GESSO PARA DRYWALL, USO INTERNO, COM UMA FACE SIMPLES E OUTRA FACE DUPLA E ESTRUTURA METÁLICA COM GUIAS SIMPLES, SEM VÃOS. AF_07/2023_PS</v>
          </cell>
          <cell r="E5984" t="str">
            <v>M2</v>
          </cell>
          <cell r="F5984" t="str">
            <v>112,17</v>
          </cell>
          <cell r="G5984" t="str">
            <v>114,57</v>
          </cell>
        </row>
        <row r="5985">
          <cell r="A5985" t="str">
            <v>SINAPI96363</v>
          </cell>
          <cell r="B5985" t="str">
            <v>SINAPI</v>
          </cell>
          <cell r="C5985" t="str">
            <v>96363</v>
          </cell>
          <cell r="D5985" t="str">
            <v>PAREDE COM SISTEMA EM CHAPAS DE GESSO PARA DRYWALL, USO INTERNO, COM UMA FACE SIMPLES E OUTRA FACE DUPLA E ESTRUTURA METÁLICA COM GUIAS SIMPLES PARA PAREDES COM ÁREA LÍQUIDA MAIOR OU IGUAL A 6 M2, COM VÃOS. AF_07/2023_PS</v>
          </cell>
          <cell r="E5985" t="str">
            <v>M2</v>
          </cell>
          <cell r="F5985" t="str">
            <v>122,38</v>
          </cell>
          <cell r="G5985" t="str">
            <v>125,15</v>
          </cell>
        </row>
        <row r="5986">
          <cell r="A5986" t="str">
            <v>SINAPI96364</v>
          </cell>
          <cell r="B5986" t="str">
            <v>SINAPI</v>
          </cell>
          <cell r="C5986" t="str">
            <v>96364</v>
          </cell>
          <cell r="D5986" t="str">
            <v>PAREDE COM SISTEMA EM CHAPAS DE GESSO PARA DRYWALL, USO INTERNO COM UMA FACE SIMPLES E OUTRA FACE DUPLA E ESTRUTURA METÁLICA COM GUIAS DUPLAS, SEM VÃOS. AF_07/2023_PS</v>
          </cell>
          <cell r="E5986" t="str">
            <v>M2</v>
          </cell>
          <cell r="F5986" t="str">
            <v>135,66</v>
          </cell>
          <cell r="G5986" t="str">
            <v>138,43</v>
          </cell>
        </row>
        <row r="5987">
          <cell r="A5987" t="str">
            <v>SINAPI96365</v>
          </cell>
          <cell r="B5987" t="str">
            <v>SINAPI</v>
          </cell>
          <cell r="C5987" t="str">
            <v>96365</v>
          </cell>
          <cell r="D5987" t="str">
            <v>PAREDE COM SISTEMA EM CHAPAS DE GESSO PARA DRYWALL, USO INTERNO, COM UMA FACE SIMPLES E OUTRA FACE DUPLA E   ESTRUTURA METÁLICA COM GUIAS DUPLAS PARA PAREDES COM ÁREA LÍQUIDA MAIOR OU IGUAL A 6 M2, COM VÃOS. AF_07/2023_PS</v>
          </cell>
          <cell r="E5987" t="str">
            <v>M2</v>
          </cell>
          <cell r="F5987" t="str">
            <v>154,25</v>
          </cell>
          <cell r="G5987" t="str">
            <v>157,52</v>
          </cell>
        </row>
        <row r="5988">
          <cell r="A5988" t="str">
            <v>SINAPI96366</v>
          </cell>
          <cell r="B5988" t="str">
            <v>SINAPI</v>
          </cell>
          <cell r="C5988" t="str">
            <v>96366</v>
          </cell>
          <cell r="D5988" t="str">
            <v>PAREDE COM SISTEMA EM CHAPAS DE GESSO PARA DRYWALL, USO INTERNO, COM DUAS FACES DUPLAS E ESTRUTURA METÁLICA COM GUIAS SIMPLES, SEM VÃOS. AF_07/2023_PS</v>
          </cell>
          <cell r="E5988" t="str">
            <v>M2</v>
          </cell>
          <cell r="F5988" t="str">
            <v>138,22</v>
          </cell>
          <cell r="G5988" t="str">
            <v>140,99</v>
          </cell>
        </row>
        <row r="5989">
          <cell r="A5989" t="str">
            <v>SINAPI96367</v>
          </cell>
          <cell r="B5989" t="str">
            <v>SINAPI</v>
          </cell>
          <cell r="C5989" t="str">
            <v>96367</v>
          </cell>
          <cell r="D5989" t="str">
            <v>PAREDE COM SISTEMA EM CHAPAS DE GESSO PARA DRYWALL, USO INTERNO, COM DUAS FACES DUPLAS E ESTRUTURA METÁLICA COM GUIAS SIMPLES PARA PAREDES COM ÁREA LÍQUIDA MAIOR OU IGUAL A 6 M2, COM VÃOS. AF_07/2023_PS</v>
          </cell>
          <cell r="E5989" t="str">
            <v>M2</v>
          </cell>
          <cell r="F5989" t="str">
            <v>149,06</v>
          </cell>
          <cell r="G5989" t="str">
            <v>152,25</v>
          </cell>
        </row>
        <row r="5990">
          <cell r="A5990" t="str">
            <v>SINAPI96368</v>
          </cell>
          <cell r="B5990" t="str">
            <v>SINAPI</v>
          </cell>
          <cell r="C5990" t="str">
            <v>96368</v>
          </cell>
          <cell r="D5990" t="str">
            <v>PAREDE COM SISTEMA EM CHAPAS DE GESSO PARA DRYWALL, USO INTERNO COM DUAS FACES DUPLAS E ESTRUTURA METÁLICA COM GUIAS DUPLAS, SEM VÃOS. AF_07/2023_PS</v>
          </cell>
          <cell r="E5990" t="str">
            <v>M2</v>
          </cell>
          <cell r="F5990" t="str">
            <v>161,75</v>
          </cell>
          <cell r="G5990" t="str">
            <v>164,88</v>
          </cell>
        </row>
        <row r="5991">
          <cell r="A5991" t="str">
            <v>SINAPI96369</v>
          </cell>
          <cell r="B5991" t="str">
            <v>SINAPI</v>
          </cell>
          <cell r="C5991" t="str">
            <v>96369</v>
          </cell>
          <cell r="D5991" t="str">
            <v>PAREDE COM SISTEMA EM CHAPAS DE GESSO PARA DRYWALL, USO INTERNO, COM DUAS FACES DUPLAS E ESTRUTURA METÁLICA COM GUIAS DUPLAS PARA PAREDES COM ÁREA LÍQUIDA MAIOR OU IGUAL A 6 M2, COM VÃOS. AF_07/2023_PS</v>
          </cell>
          <cell r="E5991" t="str">
            <v>M2</v>
          </cell>
          <cell r="F5991" t="str">
            <v>180,92</v>
          </cell>
          <cell r="G5991" t="str">
            <v>184,63</v>
          </cell>
        </row>
        <row r="5992">
          <cell r="A5992" t="str">
            <v>SINAPI96370</v>
          </cell>
          <cell r="B5992" t="str">
            <v>SINAPI</v>
          </cell>
          <cell r="C5992" t="str">
            <v>96370</v>
          </cell>
          <cell r="D5992" t="str">
            <v>PAREDE COM SISTEMA EM CHAPAS DE GESSO PARA DRYWALL, USO INTERNO, COM UMA FACE SIMPLES E ESTRUTURA METÁLICA COM GUIAS SIMPLES, SEM VÃOS. AF_07/2023_PS</v>
          </cell>
          <cell r="E5992" t="str">
            <v>M2</v>
          </cell>
          <cell r="F5992" t="str">
            <v>56,07</v>
          </cell>
          <cell r="G5992" t="str">
            <v>57,41</v>
          </cell>
        </row>
        <row r="5993">
          <cell r="A5993" t="str">
            <v>SINAPI96371</v>
          </cell>
          <cell r="B5993" t="str">
            <v>SINAPI</v>
          </cell>
          <cell r="C5993" t="str">
            <v>96371</v>
          </cell>
          <cell r="D5993" t="str">
            <v>PAREDE COM SISTEMA EM CHAPAS DE GESSO PARA DRYWALL, USO INTERNO, COM UMA FACE SIMPLES E ESTRUTURA METÁLICA COM GUIAS SIMPLES PARA PAREDES COM ÁREA LÍQUIDA MAIOR OU IGUAL A 6 M2, COM VÃOS. AF_07/2023_PS</v>
          </cell>
          <cell r="E5993" t="str">
            <v>M2</v>
          </cell>
          <cell r="F5993" t="str">
            <v>65,01</v>
          </cell>
          <cell r="G5993" t="str">
            <v>66,57</v>
          </cell>
        </row>
        <row r="5994">
          <cell r="A5994" t="str">
            <v>SINAPI96373</v>
          </cell>
          <cell r="B5994" t="str">
            <v>SINAPI</v>
          </cell>
          <cell r="C5994" t="str">
            <v>96373</v>
          </cell>
          <cell r="D5994" t="str">
            <v>INSTALAÇÃO DE REFORÇO METÁLICO EM PAREDE DRYWALL. AF_07/2023</v>
          </cell>
          <cell r="E5994" t="str">
            <v>M</v>
          </cell>
          <cell r="F5994" t="str">
            <v>9,88</v>
          </cell>
          <cell r="G5994" t="str">
            <v>10,13</v>
          </cell>
        </row>
        <row r="5995">
          <cell r="A5995" t="str">
            <v>SINAPI96374</v>
          </cell>
          <cell r="B5995" t="str">
            <v>SINAPI</v>
          </cell>
          <cell r="C5995" t="str">
            <v>96374</v>
          </cell>
          <cell r="D5995" t="str">
            <v>INSTALAÇÃO DE REFORÇO DE MADEIRA EM PAREDE DRYWALL. AF_07/2023</v>
          </cell>
          <cell r="E5995" t="str">
            <v>M</v>
          </cell>
          <cell r="F5995" t="str">
            <v>32,99</v>
          </cell>
          <cell r="G5995" t="str">
            <v>33,31</v>
          </cell>
        </row>
        <row r="5996">
          <cell r="A5996" t="str">
            <v>SINAPI102235</v>
          </cell>
          <cell r="B5996" t="str">
            <v>SINAPI</v>
          </cell>
          <cell r="C5996" t="str">
            <v>102235</v>
          </cell>
          <cell r="D5996" t="str">
            <v>DIVISÓRIA FIXA EM VIDRO TEMPERADO 10 MM, SEM ABERTURA. AF_01/2021_PS</v>
          </cell>
          <cell r="E5996" t="str">
            <v>M2</v>
          </cell>
          <cell r="F5996" t="str">
            <v>552,24</v>
          </cell>
          <cell r="G5996" t="str">
            <v>560,63</v>
          </cell>
        </row>
        <row r="5997">
          <cell r="A5997" t="str">
            <v>SINAPI102253</v>
          </cell>
          <cell r="B5997" t="str">
            <v>SINAPI</v>
          </cell>
          <cell r="C5997" t="str">
            <v>102253</v>
          </cell>
          <cell r="D5997" t="str">
            <v>DIVISORIA SANITÁRIA, TIPO CABINE, EM GRANITO CINZA POLIDO, ESP = 3CM, ASSENTADO COM ARGAMASSA COLANTE AC III-E, EXCLUSIVE FERRAGENS. AF_01/2021</v>
          </cell>
          <cell r="E5997" t="str">
            <v>M2</v>
          </cell>
          <cell r="F5997" t="str">
            <v>947,34</v>
          </cell>
          <cell r="G5997" t="str">
            <v>959,20</v>
          </cell>
        </row>
        <row r="5998">
          <cell r="A5998" t="str">
            <v>SINAPI102254</v>
          </cell>
          <cell r="B5998" t="str">
            <v>SINAPI</v>
          </cell>
          <cell r="C5998" t="str">
            <v>102254</v>
          </cell>
          <cell r="D5998" t="str">
            <v>DIVISORIA SANITÁRIA, TIPO CABINE, EM MÁRMORE BRANCO POLIDO, ESP = 3CM, ASSENTADO COM ARGAMASSA COLANTE AC III-E, EXCLUSIVE FERRAGENS. AF_01/2021</v>
          </cell>
          <cell r="E5998" t="str">
            <v>M2</v>
          </cell>
          <cell r="F5998" t="str">
            <v>831,15</v>
          </cell>
          <cell r="G5998" t="str">
            <v>843,01</v>
          </cell>
        </row>
        <row r="5999">
          <cell r="A5999" t="str">
            <v>SINAPI102255</v>
          </cell>
          <cell r="B5999" t="str">
            <v>SINAPI</v>
          </cell>
          <cell r="C5999" t="str">
            <v>102255</v>
          </cell>
          <cell r="D5999" t="str">
            <v>TAPA VISTA DE MICTÓRIO EM GRANITO CINZA POLIDO, ESP = 3CM, ASSENTADO COM ARGAMASSA COLANTE AC III-E . AF_01/2021</v>
          </cell>
          <cell r="E5999" t="str">
            <v>M2</v>
          </cell>
          <cell r="F5999" t="str">
            <v>978,19</v>
          </cell>
          <cell r="G5999" t="str">
            <v>1.001,13</v>
          </cell>
        </row>
        <row r="6000">
          <cell r="A6000" t="str">
            <v>SINAPI102256</v>
          </cell>
          <cell r="B6000" t="str">
            <v>SINAPI</v>
          </cell>
          <cell r="C6000" t="str">
            <v>102256</v>
          </cell>
          <cell r="D6000" t="str">
            <v>TAPA VISTA DE MICTÓRIO EM MÁRMORE BRANCO POLIDO, ESP = 3CM, ASSENTADO COM ARGAMASSA COLANTE AC III-E . AF_01/2021</v>
          </cell>
          <cell r="E6000" t="str">
            <v>M2</v>
          </cell>
          <cell r="F6000" t="str">
            <v>867,53</v>
          </cell>
          <cell r="G6000" t="str">
            <v>890,47</v>
          </cell>
        </row>
        <row r="6001">
          <cell r="A6001" t="str">
            <v>SINAPI102257</v>
          </cell>
          <cell r="B6001" t="str">
            <v>SINAPI</v>
          </cell>
          <cell r="C6001" t="str">
            <v>102257</v>
          </cell>
          <cell r="D6001" t="str">
            <v>DIVISORIA SANITÁRIA, TIPO CABINE, EM PAINEL DE GRANILITE, ESP = 3CM, ASSENTADO COM ARGAMASSA COLANTE AC III-E, EXCLUSIVE FERRAGENS. AF_01/2021</v>
          </cell>
          <cell r="E6001" t="str">
            <v>M2</v>
          </cell>
          <cell r="F6001" t="str">
            <v>361,34</v>
          </cell>
          <cell r="G6001" t="str">
            <v>372,03</v>
          </cell>
        </row>
        <row r="6002">
          <cell r="A6002" t="str">
            <v>SINAPI102258</v>
          </cell>
          <cell r="B6002" t="str">
            <v>SINAPI</v>
          </cell>
          <cell r="C6002" t="str">
            <v>102258</v>
          </cell>
          <cell r="D6002" t="str">
            <v>TAPA VISTA DE MICTÓRIO EM PAINEL DE GRANILITE, ESP = 3CM, ASSENTADO COM ARGAMASSA COLANTE AC III-E . AF_01/2021</v>
          </cell>
          <cell r="E6002" t="str">
            <v>M2</v>
          </cell>
          <cell r="F6002" t="str">
            <v>411,67</v>
          </cell>
          <cell r="G6002" t="str">
            <v>432,49</v>
          </cell>
        </row>
        <row r="6003">
          <cell r="A6003" t="str">
            <v>SINAPI104718</v>
          </cell>
          <cell r="B6003" t="str">
            <v>SINAPI</v>
          </cell>
          <cell r="C6003" t="str">
            <v>104718</v>
          </cell>
          <cell r="D6003" t="str">
            <v>PAREDE COM SISTEMA EM CHAPAS DE GESSO PARA DRYWALL, USO INTERNO, COM DUAS FACES SIMPLES E ESTRUTURA METÁLICA COM GUIAS SIMPLES PARA PAREDES COM ÁREA LÍQUIDA MENOR QUE 6 M2, COM VÃOS. AF_07/2023_PS</v>
          </cell>
          <cell r="E6003" t="str">
            <v>M2</v>
          </cell>
          <cell r="F6003" t="str">
            <v>113,09</v>
          </cell>
          <cell r="G6003" t="str">
            <v>116,04</v>
          </cell>
        </row>
        <row r="6004">
          <cell r="A6004" t="str">
            <v>SINAPI104719</v>
          </cell>
          <cell r="B6004" t="str">
            <v>SINAPI</v>
          </cell>
          <cell r="C6004" t="str">
            <v>104719</v>
          </cell>
          <cell r="D6004" t="str">
            <v>PAREDE COM SISTEMA EM CHAPAS DE GESSO PARA DRYWALL, USO INTERNO, COM DUAS FACES SIMPLES E ESTRUTURA METÁLICA COM GUIAS DUPLAS PARA PAREDES COM ÁREA LÍQUIDA MENOR QUE 6 M2, COM VÃOS. AF_07/2023_PS</v>
          </cell>
          <cell r="E6004" t="str">
            <v>M2</v>
          </cell>
          <cell r="F6004" t="str">
            <v>159,20</v>
          </cell>
          <cell r="G6004" t="str">
            <v>162,95</v>
          </cell>
        </row>
        <row r="6005">
          <cell r="A6005" t="str">
            <v>SINAPI104720</v>
          </cell>
          <cell r="B6005" t="str">
            <v>SINAPI</v>
          </cell>
          <cell r="C6005" t="str">
            <v>104720</v>
          </cell>
          <cell r="D6005" t="str">
            <v>PAREDE COM SISTEMA EM CHAPAS DE GESSO PARA DRYWALL, USO INTERNO, COM UMA FACE SIMPLES E OUTRA FACE DUPLA E ESTRUTURA METÁLICA COM GUIAS SIMPLES PARA PAREDES COM ÁREA LÍQUIDA MENOR QUE 6 M2, COM VÃOS. AF_07/2023_PS</v>
          </cell>
          <cell r="E6005" t="str">
            <v>M2</v>
          </cell>
          <cell r="F6005" t="str">
            <v>141,01</v>
          </cell>
          <cell r="G6005" t="str">
            <v>144,53</v>
          </cell>
        </row>
        <row r="6006">
          <cell r="A6006" t="str">
            <v>SINAPI104721</v>
          </cell>
          <cell r="B6006" t="str">
            <v>SINAPI</v>
          </cell>
          <cell r="C6006" t="str">
            <v>104721</v>
          </cell>
          <cell r="D6006" t="str">
            <v>PAREDE COM SISTEMA EM CHAPAS DE GESSO PARA DRYWALL, USO INTERNO, COM UMA FACE SIMPLES E OUTRA FACE DUPLA E ESTRUTURA METÁLICA COM GUIAS DUPLAS PARA PAREDES COM ÁREA LÍQUIDA MENOR QUE 6 M2, COM VÃOS. AF_07/2023_PS</v>
          </cell>
          <cell r="E6006" t="str">
            <v>M2</v>
          </cell>
          <cell r="F6006" t="str">
            <v>187,12</v>
          </cell>
          <cell r="G6006" t="str">
            <v>191,44</v>
          </cell>
        </row>
        <row r="6007">
          <cell r="A6007" t="str">
            <v>SINAPI104722</v>
          </cell>
          <cell r="B6007" t="str">
            <v>SINAPI</v>
          </cell>
          <cell r="C6007" t="str">
            <v>104722</v>
          </cell>
          <cell r="D6007" t="str">
            <v>PAREDE COM SISTEMA EM CHAPAS DE GESSO PARA DRYWALL, USO INTERNO, COM DUAS FACES DUPLAS E ESTRUTURA METÁLICA COM GUIAS SIMPLES PARA PAREDES COM ÁREA LÍQUIDA MENOR QUE 6 M2, COM VÃOS. AF_07/2023_PS</v>
          </cell>
          <cell r="E6007" t="str">
            <v>M2</v>
          </cell>
          <cell r="F6007" t="str">
            <v>168,93</v>
          </cell>
          <cell r="G6007" t="str">
            <v>173,03</v>
          </cell>
        </row>
        <row r="6008">
          <cell r="A6008" t="str">
            <v>SINAPI104723</v>
          </cell>
          <cell r="B6008" t="str">
            <v>SINAPI</v>
          </cell>
          <cell r="C6008" t="str">
            <v>104723</v>
          </cell>
          <cell r="D6008" t="str">
            <v>PAREDE COM SISTEMA EM CHAPAS DE GESSO PARA DRYWALL, USO INTERNO, COM DUAS FACES DUPLAS E ESTRUTURA METÁLICA COM GUIAS DUPLAS PARA PAREDES COM ÁREA LÍQUIDA MENOR QUE 6 M2, COM VÃOS. AF_07/2023_PS</v>
          </cell>
          <cell r="E6008" t="str">
            <v>M2</v>
          </cell>
          <cell r="F6008" t="str">
            <v>215,05</v>
          </cell>
          <cell r="G6008" t="str">
            <v>219,94</v>
          </cell>
        </row>
        <row r="6009">
          <cell r="A6009" t="str">
            <v>SINAPI104724</v>
          </cell>
          <cell r="B6009" t="str">
            <v>SINAPI</v>
          </cell>
          <cell r="C6009" t="str">
            <v>104724</v>
          </cell>
          <cell r="D6009" t="str">
            <v>PAREDE COM SISTEMA EM CHAPAS DE GESSO PARA DRYWALL, USO INTERNO, COM UMA FACE SIMPLES E ESTRUTURA METÁLICA COM GUIAS SIMPLES PARA PAREDES COM ÁREA LÍQUIDA MENOR QUE 6 M2, COM VÃOS. AF_07/2023_PS</v>
          </cell>
          <cell r="E6009" t="str">
            <v>M2</v>
          </cell>
          <cell r="F6009" t="str">
            <v>81,16</v>
          </cell>
          <cell r="G6009" t="str">
            <v>83,18</v>
          </cell>
        </row>
        <row r="6010">
          <cell r="A6010" t="str">
            <v>SINAPI101154</v>
          </cell>
          <cell r="B6010" t="str">
            <v>SINAPI</v>
          </cell>
          <cell r="C6010" t="str">
            <v>101154</v>
          </cell>
          <cell r="D6010" t="str">
            <v>ALVENARIA DE VEDAÇÃO DE BLOCOS DE CONCRETO CELULAR DE 10X30X60CM (ESPESSURA 10CM) E ARGAMASSA DE ASSENTAMENTO COM PREPARO EM BETONEIRA. AF_05/2020</v>
          </cell>
          <cell r="E6010" t="str">
            <v>M2</v>
          </cell>
          <cell r="F6010" t="str">
            <v>129,45</v>
          </cell>
          <cell r="G6010" t="str">
            <v>133,61</v>
          </cell>
        </row>
        <row r="6011">
          <cell r="A6011" t="str">
            <v>SINAPI101155</v>
          </cell>
          <cell r="B6011" t="str">
            <v>SINAPI</v>
          </cell>
          <cell r="C6011" t="str">
            <v>101155</v>
          </cell>
          <cell r="D6011" t="str">
            <v>ALVENARIA DE VEDAÇÃO DE BLOCOS DE CONCRETO CELULAR DE 15X30X60CM (ESPESSURA 15CM) E ARGAMASSA DE ASSENTAMENTO COM PREPARO EM BETONEIRA. AF_05/2020</v>
          </cell>
          <cell r="E6011" t="str">
            <v>M2</v>
          </cell>
          <cell r="F6011" t="str">
            <v>181,95</v>
          </cell>
          <cell r="G6011" t="str">
            <v>187,44</v>
          </cell>
        </row>
        <row r="6012">
          <cell r="A6012" t="str">
            <v>SINAPI101156</v>
          </cell>
          <cell r="B6012" t="str">
            <v>SINAPI</v>
          </cell>
          <cell r="C6012" t="str">
            <v>101156</v>
          </cell>
          <cell r="D6012" t="str">
            <v>ALVENARIA DE VEDAÇÃO DE BLOCOS DE CONCRETO CELULAR DE 20X30X60CM (ESPESSURA 20CM) E ARGAMASSA DE ASSENTAMENTO COM PREPARO EM BETONEIRA. AF_05/2020</v>
          </cell>
          <cell r="E6012" t="str">
            <v>M2</v>
          </cell>
          <cell r="F6012" t="str">
            <v>266,53</v>
          </cell>
          <cell r="G6012" t="str">
            <v>273,95</v>
          </cell>
        </row>
        <row r="6013">
          <cell r="A6013" t="str">
            <v>SINAPI101814</v>
          </cell>
          <cell r="B6013" t="str">
            <v>SINAPI</v>
          </cell>
          <cell r="C6013" t="str">
            <v>101814</v>
          </cell>
          <cell r="D6013" t="str">
            <v>RECOMPOSIÇÃO DE PAVIMENTOS EM PEDRA POLIÉDRICA, REJUNTAMENTO COM PÓ DE PEDRA, COM REAPROVEITAMENTO DAS PEDRAS POLIÉDRICAS PARA O FECHAMENTO DE VALAS - INCLUSO RETIRADA E COLOCAÇÃO DO MATERIAL. AF_12/2020</v>
          </cell>
          <cell r="E6013" t="str">
            <v>M2</v>
          </cell>
          <cell r="F6013" t="str">
            <v>48,78</v>
          </cell>
          <cell r="G6013" t="str">
            <v>52,77</v>
          </cell>
        </row>
        <row r="6014">
          <cell r="A6014" t="str">
            <v>SINAPI101816</v>
          </cell>
          <cell r="B6014" t="str">
            <v>SINAPI</v>
          </cell>
          <cell r="C6014" t="str">
            <v>101816</v>
          </cell>
          <cell r="D6014" t="str">
            <v>RECOMPOSIÇÃO DE PAVIMENTO EM PEDRAS POLIÉDRICAS, REJUNTAMENTO COM ARGAMASSA, COM REAPROVEITAMENTO DAS PEDRAS POLIÉDRICAS, PARA O FECHAMENTO DE VALAS - INCLUSO RETIRADA E COLOCAÇÃO DO MATERIAL. AF_12/2020</v>
          </cell>
          <cell r="E6014" t="str">
            <v>M2</v>
          </cell>
          <cell r="F6014" t="str">
            <v>72,01</v>
          </cell>
          <cell r="G6014" t="str">
            <v>77,02</v>
          </cell>
        </row>
        <row r="6015">
          <cell r="A6015" t="str">
            <v>SINAPI101817</v>
          </cell>
          <cell r="B6015" t="str">
            <v>SINAPI</v>
          </cell>
          <cell r="C6015" t="str">
            <v>101817</v>
          </cell>
          <cell r="D6015" t="str">
            <v>RECOMPOSIÇÃO DE PAVIMENTO EM PARALELEPÍPEDOS, REJUNTAMENTO COM PÓ DE PEDRA, COM REAPROVEITAMENTO DOS PARALELEPÍPEDOS, PARA O FECHAMENTO DE VALAS - INCLUSO RETIRADA E COLOCAÇÃO DO MATERIAL. AF_12/2020</v>
          </cell>
          <cell r="E6015" t="str">
            <v>M2</v>
          </cell>
          <cell r="F6015" t="str">
            <v>55,21</v>
          </cell>
          <cell r="G6015" t="str">
            <v>60,07</v>
          </cell>
        </row>
        <row r="6016">
          <cell r="A6016" t="str">
            <v>SINAPI101819</v>
          </cell>
          <cell r="B6016" t="str">
            <v>SINAPI</v>
          </cell>
          <cell r="C6016" t="str">
            <v>101819</v>
          </cell>
          <cell r="D6016" t="str">
            <v>RECOMPOSIÇÃO DE PAVIMENTO EM PARALELEPÍPEDOS, REJUNTAMENTO COM ARGAMASSA, COM REAPROVEITAMENTO DOS PARALELEPÍPEDOS, PARA O FECHAMENTO DE VALAS - INCLUSO RETIRADA E COLOCAÇÃO DO MATERIAL. AF_12/2020</v>
          </cell>
          <cell r="E6016" t="str">
            <v>M2</v>
          </cell>
          <cell r="F6016" t="str">
            <v>68,85</v>
          </cell>
          <cell r="G6016" t="str">
            <v>74,49</v>
          </cell>
        </row>
        <row r="6017">
          <cell r="A6017" t="str">
            <v>SINAPI101820</v>
          </cell>
          <cell r="B6017" t="str">
            <v>SINAPI</v>
          </cell>
          <cell r="C6017" t="str">
            <v>101820</v>
          </cell>
          <cell r="D6017" t="str">
            <v>RECOMPOSIÇÃO DE PAVIMENTO EM PISO INTERTRAVADO SEXTAVADO, COM REAPROVEITAMENTO DOS BLOCOS SEXTAVADO, PARA O FECHAMENTO DE VALAS - INCLUSO RETIRADA E COLOCAÇÃO DO MATERIAL. AF_12/2020</v>
          </cell>
          <cell r="E6017" t="str">
            <v>M2</v>
          </cell>
          <cell r="F6017" t="str">
            <v>48,73</v>
          </cell>
          <cell r="G6017" t="str">
            <v>53,58</v>
          </cell>
        </row>
        <row r="6018">
          <cell r="A6018" t="str">
            <v>SINAPI101822</v>
          </cell>
          <cell r="B6018" t="str">
            <v>SINAPI</v>
          </cell>
          <cell r="C6018" t="str">
            <v>101822</v>
          </cell>
          <cell r="D6018" t="str">
            <v>RECOMPOSIÇÃO DE BASE E OU SUB-BASE PARA REMENDO PROFUNDO DE SOLOS DE COMPORTAMENTO LATERÍTICO (ARENOSO) - INCLUSO RETIRADA E COLOCAÇÃO DO MATERIAL. AF_12/2020</v>
          </cell>
          <cell r="E6018" t="str">
            <v>M3</v>
          </cell>
          <cell r="F6018" t="str">
            <v>142,71</v>
          </cell>
          <cell r="G6018" t="str">
            <v>158,32</v>
          </cell>
        </row>
        <row r="6019">
          <cell r="A6019" t="str">
            <v>SINAPI101823</v>
          </cell>
          <cell r="B6019" t="str">
            <v>SINAPI</v>
          </cell>
          <cell r="C6019" t="str">
            <v>101823</v>
          </cell>
          <cell r="D6019" t="str">
            <v>RECOMPOSIÇÃO DE BASE E OU SUB-BASE PARA REMENDO PROFUNDO DE SOLO MELHORADO COM CIMENTO (TEOR DE 2%) - INCLUSO RETIRADA E COLOCAÇÃO DO MATERIAL. AF_12/2020</v>
          </cell>
          <cell r="E6019" t="str">
            <v>M3</v>
          </cell>
          <cell r="F6019" t="str">
            <v>172,57</v>
          </cell>
          <cell r="G6019" t="str">
            <v>188,18</v>
          </cell>
        </row>
        <row r="6020">
          <cell r="A6020" t="str">
            <v>SINAPI101824</v>
          </cell>
          <cell r="B6020" t="str">
            <v>SINAPI</v>
          </cell>
          <cell r="C6020" t="str">
            <v>101824</v>
          </cell>
          <cell r="D6020" t="str">
            <v>RECOMPOSIÇÃO DE BASE E OU SUB-BASE PARA REMENDO PROFUNDO DE SOLO MELHORADO COM CIMENTO (TEOR DE 4%) - INCLUSO RETIRADA E COLOCAÇÃO DO MATERIAL. AF_12/2020</v>
          </cell>
          <cell r="E6020" t="str">
            <v>M3</v>
          </cell>
          <cell r="F6020" t="str">
            <v>200,38</v>
          </cell>
          <cell r="G6020" t="str">
            <v>215,99</v>
          </cell>
        </row>
        <row r="6021">
          <cell r="A6021" t="str">
            <v>SINAPI101825</v>
          </cell>
          <cell r="B6021" t="str">
            <v>SINAPI</v>
          </cell>
          <cell r="C6021" t="str">
            <v>101825</v>
          </cell>
          <cell r="D6021" t="str">
            <v>RECOMPOSIÇÃO DE BASE E OU SUB-BASE PARA REMENDO PROFUNDO DE SOLO COM CIMENTO (TEOR DE 6%) - INCLUSO RETIRADA E COLOCAÇÃO DO MATERIAL. AF_12/2020</v>
          </cell>
          <cell r="E6021" t="str">
            <v>M3</v>
          </cell>
          <cell r="F6021" t="str">
            <v>227,44</v>
          </cell>
          <cell r="G6021" t="str">
            <v>243,05</v>
          </cell>
        </row>
        <row r="6022">
          <cell r="A6022" t="str">
            <v>SINAPI101826</v>
          </cell>
          <cell r="B6022" t="str">
            <v>SINAPI</v>
          </cell>
          <cell r="C6022" t="str">
            <v>101826</v>
          </cell>
          <cell r="D6022" t="str">
            <v>RECOMPOSIÇÃO DE BASE E OU SUB-BASE PARA REMENDO PROFUNDO DE SOLO COM CIMENTO (TEOR DE 8%) - INCLUSO RETIRADA E COLOCAÇÃO DO MATERIAL. AF_12/2020</v>
          </cell>
          <cell r="E6022" t="str">
            <v>M3</v>
          </cell>
          <cell r="F6022" t="str">
            <v>254,13</v>
          </cell>
          <cell r="G6022" t="str">
            <v>269,75</v>
          </cell>
        </row>
        <row r="6023">
          <cell r="A6023" t="str">
            <v>SINAPI101827</v>
          </cell>
          <cell r="B6023" t="str">
            <v>SINAPI</v>
          </cell>
          <cell r="C6023" t="str">
            <v>101827</v>
          </cell>
          <cell r="D6023" t="str">
            <v>RECOMPOSIÇÃO DE BASE E OU SUB-BASE PARA REMENDO PROFUNDO DE SOLO BRITA (40/60) - INCLUSO RETIRADA E COLOCAÇÃO DO MATERIAL. AF_12/2020</v>
          </cell>
          <cell r="E6023" t="str">
            <v>M3</v>
          </cell>
          <cell r="F6023" t="str">
            <v>200,58</v>
          </cell>
          <cell r="G6023" t="str">
            <v>216,19</v>
          </cell>
        </row>
        <row r="6024">
          <cell r="A6024" t="str">
            <v>SINAPI101828</v>
          </cell>
          <cell r="B6024" t="str">
            <v>SINAPI</v>
          </cell>
          <cell r="C6024" t="str">
            <v>101828</v>
          </cell>
          <cell r="D6024" t="str">
            <v>RECOMPOSIÇÃO DE BASE E OU SUB-BASE PARA REMENDO PROFUNDO DE SOLO BRITA (50/50) - INCLUSO RETIRADA E COLOCAÇÃO DO MATERIAL. AF_12/2020</v>
          </cell>
          <cell r="E6024" t="str">
            <v>M3</v>
          </cell>
          <cell r="F6024" t="str">
            <v>190,93</v>
          </cell>
          <cell r="G6024" t="str">
            <v>206,54</v>
          </cell>
        </row>
        <row r="6025">
          <cell r="A6025" t="str">
            <v>SINAPI101829</v>
          </cell>
          <cell r="B6025" t="str">
            <v>SINAPI</v>
          </cell>
          <cell r="C6025" t="str">
            <v>101829</v>
          </cell>
          <cell r="D6025" t="str">
            <v>RECOMPOSIÇÃO DE BASE E OU SUB-BASE PARA REMENDO PROFUNDO DE SOLO BRITA (40/60) COM CIMENTO (TEOR DE 4%) - INCLUSO RETIRADA E COLOCAÇÃO DO MATERIAL. AF_12/2020</v>
          </cell>
          <cell r="E6025" t="str">
            <v>M3</v>
          </cell>
          <cell r="F6025" t="str">
            <v>255,93</v>
          </cell>
          <cell r="G6025" t="str">
            <v>271,54</v>
          </cell>
        </row>
        <row r="6026">
          <cell r="A6026" t="str">
            <v>SINAPI101830</v>
          </cell>
          <cell r="B6026" t="str">
            <v>SINAPI</v>
          </cell>
          <cell r="C6026" t="str">
            <v>101830</v>
          </cell>
          <cell r="D6026" t="str">
            <v>RECOMPOSIÇÃO DE BASE E OU SUB-BASE PARA REMENDO PROFUNDO DE SOLO BRITA (40/60) COM CIMENTO (TEOR DE 6%) - INCLUSO RETIRADA E COLOCAÇÃO DO MATERIAL. AF_12/2020</v>
          </cell>
          <cell r="E6026" t="str">
            <v>M3</v>
          </cell>
          <cell r="F6026" t="str">
            <v>281,83</v>
          </cell>
          <cell r="G6026" t="str">
            <v>297,44</v>
          </cell>
        </row>
        <row r="6027">
          <cell r="A6027" t="str">
            <v>SINAPI101831</v>
          </cell>
          <cell r="B6027" t="str">
            <v>SINAPI</v>
          </cell>
          <cell r="C6027" t="str">
            <v>101831</v>
          </cell>
          <cell r="D6027" t="str">
            <v>RECOMPOSIÇÃO DE BASE E OU SUB-BASE PARA REMENDO PROFUNDO DE SOLO BRITA (40/60) COM CIMENTO (TEOR DE 8%) - INCLUSO RETIRADA E COLOCAÇÃO DO MATERIAL. AF_12/2020</v>
          </cell>
          <cell r="E6027" t="str">
            <v>M3</v>
          </cell>
          <cell r="F6027" t="str">
            <v>307,38</v>
          </cell>
          <cell r="G6027" t="str">
            <v>322,99</v>
          </cell>
        </row>
        <row r="6028">
          <cell r="A6028" t="str">
            <v>SINAPI101832</v>
          </cell>
          <cell r="B6028" t="str">
            <v>SINAPI</v>
          </cell>
          <cell r="C6028" t="str">
            <v>101832</v>
          </cell>
          <cell r="D6028" t="str">
            <v>RECOMPOSIÇÃO DE BASE E OU SUB-BASE PARA REMENDO PROFUNDO DE SOLO BRITA (50/50) COM CIMENTO (TEOR DE 4%) - INCLUSO RETIRADA E COLOCAÇÃO DO MATERIAL. AF_12/2020</v>
          </cell>
          <cell r="E6028" t="str">
            <v>M3</v>
          </cell>
          <cell r="F6028" t="str">
            <v>246,67</v>
          </cell>
          <cell r="G6028" t="str">
            <v>262,28</v>
          </cell>
        </row>
        <row r="6029">
          <cell r="A6029" t="str">
            <v>SINAPI101833</v>
          </cell>
          <cell r="B6029" t="str">
            <v>SINAPI</v>
          </cell>
          <cell r="C6029" t="str">
            <v>101833</v>
          </cell>
          <cell r="D6029" t="str">
            <v>RECOMPOSIÇÃO DE BASE E OU SUB-BASE PARA REMENDO PROFUNDO DE SOLO BRITA (50/50) COM CIMENTO (TEOR DE 6%) - INCLUSO RETIRADA E COLOCAÇÃO DO MATERIAL. AF_12/2020</v>
          </cell>
          <cell r="E6029" t="str">
            <v>M3</v>
          </cell>
          <cell r="F6029" t="str">
            <v>272,77</v>
          </cell>
          <cell r="G6029" t="str">
            <v>288,38</v>
          </cell>
        </row>
        <row r="6030">
          <cell r="A6030" t="str">
            <v>SINAPI101834</v>
          </cell>
          <cell r="B6030" t="str">
            <v>SINAPI</v>
          </cell>
          <cell r="C6030" t="str">
            <v>101834</v>
          </cell>
          <cell r="D6030" t="str">
            <v>RECOMPOSIÇÃO DE BASE E OU SUB-BASE PARA REMENDO PROFUNDO DE SOLO BRITA (50/50) COM CIMENTO (TEOR DE 8%) - INCLUSO RETIRADA E COLOCAÇÃO DO MATERIAL. AF_12/2020</v>
          </cell>
          <cell r="E6030" t="str">
            <v>M3</v>
          </cell>
          <cell r="F6030" t="str">
            <v>298,51</v>
          </cell>
          <cell r="G6030" t="str">
            <v>314,12</v>
          </cell>
        </row>
        <row r="6031">
          <cell r="A6031" t="str">
            <v>SINAPI101835</v>
          </cell>
          <cell r="B6031" t="str">
            <v>SINAPI</v>
          </cell>
          <cell r="C6031" t="str">
            <v>101835</v>
          </cell>
          <cell r="D6031" t="str">
            <v>RECOMPOSIÇÃO DE BASE E OU SUB-BASE PARA REMENDO PROFUNDO DE BRITA GRADUADA SIMPLES - INCLUSO RETIRADA E COLOCAÇÃO DO MATERIAL. AF_12/2020</v>
          </cell>
          <cell r="E6031" t="str">
            <v>M3</v>
          </cell>
          <cell r="F6031" t="str">
            <v>256,44</v>
          </cell>
          <cell r="G6031" t="str">
            <v>272,32</v>
          </cell>
        </row>
        <row r="6032">
          <cell r="A6032" t="str">
            <v>SINAPI101836</v>
          </cell>
          <cell r="B6032" t="str">
            <v>SINAPI</v>
          </cell>
          <cell r="C6032" t="str">
            <v>101836</v>
          </cell>
          <cell r="D6032" t="str">
            <v>RECOMPOSIÇÃO DE BASE E OU SUB-BASE PARA FECHAMENTO DE VALAS DE SOLOS DE COMPORTAMENTO LATERÍTICO (ARENOSO) - INCLUSO RETIRADA E COLOCAÇÃO DO MATERIAL. AF_12/2020</v>
          </cell>
          <cell r="E6032" t="str">
            <v>M3</v>
          </cell>
          <cell r="F6032" t="str">
            <v>27,47</v>
          </cell>
          <cell r="G6032" t="str">
            <v>28,86</v>
          </cell>
        </row>
        <row r="6033">
          <cell r="A6033" t="str">
            <v>SINAPI101837</v>
          </cell>
          <cell r="B6033" t="str">
            <v>SINAPI</v>
          </cell>
          <cell r="C6033" t="str">
            <v>101837</v>
          </cell>
          <cell r="D6033" t="str">
            <v>RECOMPOSIÇÃO DE BASE E OU SUB-BASE PARA FECHAMENTO DE VALAS DE SOLO MELHORADO COM CIMENTO (TEOR DE 2%) - INCLUSO RETIRADA E COLOCAÇÃO DO MATERIAL. AF_12/2020</v>
          </cell>
          <cell r="E6033" t="str">
            <v>M3</v>
          </cell>
          <cell r="F6033" t="str">
            <v>57,33</v>
          </cell>
          <cell r="G6033" t="str">
            <v>58,72</v>
          </cell>
        </row>
        <row r="6034">
          <cell r="A6034" t="str">
            <v>SINAPI101838</v>
          </cell>
          <cell r="B6034" t="str">
            <v>SINAPI</v>
          </cell>
          <cell r="C6034" t="str">
            <v>101838</v>
          </cell>
          <cell r="D6034" t="str">
            <v>RECOMPOSIÇÃO DE BASE E OU SUB-BASE PARA FECHAMENTO DE VALAS DE SOLO MELHORADO COM CIMENTO (TEOR DE 4%) - INCLUSO RETIRADA E COLOCAÇÃO DO MATERIAL. AF_12/2020</v>
          </cell>
          <cell r="E6034" t="str">
            <v>M3</v>
          </cell>
          <cell r="F6034" t="str">
            <v>85,14</v>
          </cell>
          <cell r="G6034" t="str">
            <v>86,53</v>
          </cell>
        </row>
        <row r="6035">
          <cell r="A6035" t="str">
            <v>SINAPI101839</v>
          </cell>
          <cell r="B6035" t="str">
            <v>SINAPI</v>
          </cell>
          <cell r="C6035" t="str">
            <v>101839</v>
          </cell>
          <cell r="D6035" t="str">
            <v>RECOMPOSIÇÃO DE BASE E OU SUB-BASE PARA FECHAMENTO DE VALAS DE SOLO COM CIMENTO (TEOR DE 6%) - INCLUSO RETIRADA E COLOCAÇÃO DO MATERIAL. AF_12/2020</v>
          </cell>
          <cell r="E6035" t="str">
            <v>M3</v>
          </cell>
          <cell r="F6035" t="str">
            <v>112,19</v>
          </cell>
          <cell r="G6035" t="str">
            <v>113,58</v>
          </cell>
        </row>
        <row r="6036">
          <cell r="A6036" t="str">
            <v>SINAPI101840</v>
          </cell>
          <cell r="B6036" t="str">
            <v>SINAPI</v>
          </cell>
          <cell r="C6036" t="str">
            <v>101840</v>
          </cell>
          <cell r="D6036" t="str">
            <v>RECOMPOSIÇÃO DE BASE E OU SUB-BASE PARA FECHAMENTO DE VALAS DE SOLO COM CIMENTO (TEOR DE 8%) - INCLUSO RETIRADA E COLOCAÇÃO DO MATERIAL. AF_12/2020</v>
          </cell>
          <cell r="E6036" t="str">
            <v>M3</v>
          </cell>
          <cell r="F6036" t="str">
            <v>187,95</v>
          </cell>
          <cell r="G6036" t="str">
            <v>192,62</v>
          </cell>
        </row>
        <row r="6037">
          <cell r="A6037" t="str">
            <v>SINAPI101841</v>
          </cell>
          <cell r="B6037" t="str">
            <v>SINAPI</v>
          </cell>
          <cell r="C6037" t="str">
            <v>101841</v>
          </cell>
          <cell r="D6037" t="str">
            <v>RECOMPOSIÇÃO DE BASE E OU SUB-BASE PARA FECHAMENTO DE VALAS DE SOLO BRITA (40/60) - INCLUSO RETIRADA E COLOCAÇÃO DO MATERIAL. AF_12/2020</v>
          </cell>
          <cell r="E6037" t="str">
            <v>M3</v>
          </cell>
          <cell r="F6037" t="str">
            <v>85,34</v>
          </cell>
          <cell r="G6037" t="str">
            <v>86,73</v>
          </cell>
        </row>
        <row r="6038">
          <cell r="A6038" t="str">
            <v>SINAPI101842</v>
          </cell>
          <cell r="B6038" t="str">
            <v>SINAPI</v>
          </cell>
          <cell r="C6038" t="str">
            <v>101842</v>
          </cell>
          <cell r="D6038" t="str">
            <v>RECOMPOSIÇÃO DE BASE E OU SUB-BASE PARA FECHAMENTO DE VALAS DE SOLO BRITA (50/50) - INCLUSO RETIRADA E COLOCAÇÃO DO MATERIAL. AF_12/2020</v>
          </cell>
          <cell r="E6038" t="str">
            <v>M3</v>
          </cell>
          <cell r="F6038" t="str">
            <v>75,69</v>
          </cell>
          <cell r="G6038" t="str">
            <v>77,08</v>
          </cell>
        </row>
        <row r="6039">
          <cell r="A6039" t="str">
            <v>SINAPI101843</v>
          </cell>
          <cell r="B6039" t="str">
            <v>SINAPI</v>
          </cell>
          <cell r="C6039" t="str">
            <v>101843</v>
          </cell>
          <cell r="D6039" t="str">
            <v>RECOMPOSIÇÃO DE BASE E OU SUB-BASE PARA FECHAMENTO DE VALAS DE SOLO BRITA (40/60) COM CIMENTO (TEOR DE 4%) - INCLUSO RETIRADA E COLOCAÇÃO DO MATERIAL. AF_12/2020</v>
          </cell>
          <cell r="E6039" t="str">
            <v>M3</v>
          </cell>
          <cell r="F6039" t="str">
            <v>140,69</v>
          </cell>
          <cell r="G6039" t="str">
            <v>142,08</v>
          </cell>
        </row>
        <row r="6040">
          <cell r="A6040" t="str">
            <v>SINAPI101844</v>
          </cell>
          <cell r="B6040" t="str">
            <v>SINAPI</v>
          </cell>
          <cell r="C6040" t="str">
            <v>101844</v>
          </cell>
          <cell r="D6040" t="str">
            <v>RECOMPOSIÇÃO DE BASE E OU SUB-BASE PARA FECHAMENTO DE VALAS DE SOLO BRITA (40/60) COM CIMENTO (TEOR DE 6%) - INCLUSO RETIRADA E COLOCAÇÃO DO MATERIAL. AF_12/2020</v>
          </cell>
          <cell r="E6040" t="str">
            <v>M3</v>
          </cell>
          <cell r="F6040" t="str">
            <v>166,59</v>
          </cell>
          <cell r="G6040" t="str">
            <v>167,98</v>
          </cell>
        </row>
        <row r="6041">
          <cell r="A6041" t="str">
            <v>SINAPI101845</v>
          </cell>
          <cell r="B6041" t="str">
            <v>SINAPI</v>
          </cell>
          <cell r="C6041" t="str">
            <v>101845</v>
          </cell>
          <cell r="D6041" t="str">
            <v>RECOMPOSIÇÃO DE BASE E OU SUB-BASE PARA FECHAMENTO DE VALAS DE SOLO BRITA (40/60) COM CIMENTO (TEOR DE 8%) - INCLUSO RETIRADA E COLOCAÇÃO DO MATERIAL. AF_12/2020</v>
          </cell>
          <cell r="E6041" t="str">
            <v>M3</v>
          </cell>
          <cell r="F6041" t="str">
            <v>192,14</v>
          </cell>
          <cell r="G6041" t="str">
            <v>193,53</v>
          </cell>
        </row>
        <row r="6042">
          <cell r="A6042" t="str">
            <v>SINAPI101846</v>
          </cell>
          <cell r="B6042" t="str">
            <v>SINAPI</v>
          </cell>
          <cell r="C6042" t="str">
            <v>101846</v>
          </cell>
          <cell r="D6042" t="str">
            <v>RECOMPOSIÇÃO DE BASE E OU SUB-BASE PARA FECHAMENTO DE VALAS DE SOLO BRITA (50/50) COM CIMENTO (TEOR DE 4%) - INCLUSO RETIRADA E COLOCAÇÃO DO MATERIAL. AF_12/2020</v>
          </cell>
          <cell r="E6042" t="str">
            <v>M3</v>
          </cell>
          <cell r="F6042" t="str">
            <v>131,43</v>
          </cell>
          <cell r="G6042" t="str">
            <v>132,82</v>
          </cell>
        </row>
        <row r="6043">
          <cell r="A6043" t="str">
            <v>SINAPI101847</v>
          </cell>
          <cell r="B6043" t="str">
            <v>SINAPI</v>
          </cell>
          <cell r="C6043" t="str">
            <v>101847</v>
          </cell>
          <cell r="D6043" t="str">
            <v>RECOMPOSIÇÃO DE BASE E OU SUB-BASE PARA FECHAMENTO DE VALAS DE SOLO BRITA (50/50) COM CIMENTO (TEOR DE 6%) - INCLUSO RETIRADA E COLOCAÇÃO DO MATERIAL. AF_12/2020</v>
          </cell>
          <cell r="E6043" t="str">
            <v>M3</v>
          </cell>
          <cell r="F6043" t="str">
            <v>157,53</v>
          </cell>
          <cell r="G6043" t="str">
            <v>158,92</v>
          </cell>
        </row>
        <row r="6044">
          <cell r="A6044" t="str">
            <v>SINAPI101848</v>
          </cell>
          <cell r="B6044" t="str">
            <v>SINAPI</v>
          </cell>
          <cell r="C6044" t="str">
            <v>101848</v>
          </cell>
          <cell r="D6044" t="str">
            <v>RECOMPOSIÇÃO DE BASE E OU SUB-BASE PARA FECHAMENTO DE VALAS DE SOLO BRITA (50/50) COM CIMENTO (TEOR DE 8%) - INCLUSO RETIRADA E COLOCAÇÃO DO MATERIAL. AF_12/2020</v>
          </cell>
          <cell r="E6044" t="str">
            <v>M3</v>
          </cell>
          <cell r="F6044" t="str">
            <v>183,27</v>
          </cell>
          <cell r="G6044" t="str">
            <v>184,66</v>
          </cell>
        </row>
        <row r="6045">
          <cell r="A6045" t="str">
            <v>SINAPI101849</v>
          </cell>
          <cell r="B6045" t="str">
            <v>SINAPI</v>
          </cell>
          <cell r="C6045" t="str">
            <v>101849</v>
          </cell>
          <cell r="D6045" t="str">
            <v>RECOMPOSIÇÃO DE BASE E OU SUB-BASE PARA FECHAMENTO DE VALAS DE BRITA GRADUADA SIMPLES - INCLUSO RETIRADA E COLOCAÇÃO DO MATERIAL. AF_12/2020</v>
          </cell>
          <cell r="E6045" t="str">
            <v>M3</v>
          </cell>
          <cell r="F6045" t="str">
            <v>141,20</v>
          </cell>
          <cell r="G6045" t="str">
            <v>142,86</v>
          </cell>
        </row>
        <row r="6046">
          <cell r="A6046" t="str">
            <v>SINAPI101850</v>
          </cell>
          <cell r="B6046" t="str">
            <v>SINAPI</v>
          </cell>
          <cell r="C6046" t="str">
            <v>101850</v>
          </cell>
          <cell r="D6046" t="str">
            <v>REASSENTAMENTO DE PARALELEPÍPEDOS, REJUNTAMENTO COM PÓ DE PEDRA, COM REAPROVEITAMENTO DOS PARALELEPÍPEDOS - INCLUSO RETIRADA E COLOCAÇÃO DO MATERIAL. AF_12/2020</v>
          </cell>
          <cell r="E6046" t="str">
            <v>M2</v>
          </cell>
          <cell r="F6046" t="str">
            <v>63,69</v>
          </cell>
          <cell r="G6046" t="str">
            <v>68,67</v>
          </cell>
        </row>
        <row r="6047">
          <cell r="A6047" t="str">
            <v>SINAPI101852</v>
          </cell>
          <cell r="B6047" t="str">
            <v>SINAPI</v>
          </cell>
          <cell r="C6047" t="str">
            <v>101852</v>
          </cell>
          <cell r="D6047" t="str">
            <v>REASSENTAMENTO DE PARALELEPÍPEDOS, REJUNTAMENTO COM ARGAMASSA, COM REAPROVEITAMENTO DOS PARALELEPÍPEDOS - INCLUSO RETIRADA E COLOCAÇÃO DO MATERIAL. AF_12/2020</v>
          </cell>
          <cell r="E6047" t="str">
            <v>M2</v>
          </cell>
          <cell r="F6047" t="str">
            <v>77,56</v>
          </cell>
          <cell r="G6047" t="str">
            <v>83,27</v>
          </cell>
        </row>
        <row r="6048">
          <cell r="A6048" t="str">
            <v>SINAPI101853</v>
          </cell>
          <cell r="B6048" t="str">
            <v>SINAPI</v>
          </cell>
          <cell r="C6048" t="str">
            <v>101853</v>
          </cell>
          <cell r="D6048" t="str">
            <v>REASSENTAMENTO DE PEDRAS POLIÉDRICAS, REJUNTAMENTO COM PÓ DE PEDRA, COM REAPROVEITAMENTO DAS PEDRAS POLIÉDRICAS - INCLUSO RETIRADA E COLOCAÇÃO DO MATERIAL.  AF_12/2020</v>
          </cell>
          <cell r="E6048" t="str">
            <v>M2</v>
          </cell>
          <cell r="F6048" t="str">
            <v>55,47</v>
          </cell>
          <cell r="G6048" t="str">
            <v>59,54</v>
          </cell>
        </row>
        <row r="6049">
          <cell r="A6049" t="str">
            <v>SINAPI101855</v>
          </cell>
          <cell r="B6049" t="str">
            <v>SINAPI</v>
          </cell>
          <cell r="C6049" t="str">
            <v>101855</v>
          </cell>
          <cell r="D6049" t="str">
            <v>REASSENTAMENTO DE PEDRAS POLIÉDRICAS, REJUNTAMENTO COM ARGAMASSA, COM REAPROVEITAMENTO DAS PEDRAS POLIÉDRICAS - INCLUSO RETIRADA E COLOCAÇÃO DO MATERIAL. AF_12/2020</v>
          </cell>
          <cell r="E6049" t="str">
            <v>M2</v>
          </cell>
          <cell r="F6049" t="str">
            <v>78,85</v>
          </cell>
          <cell r="G6049" t="str">
            <v>83,88</v>
          </cell>
        </row>
        <row r="6050">
          <cell r="A6050" t="str">
            <v>SINAPI101856</v>
          </cell>
          <cell r="B6050" t="str">
            <v>SINAPI</v>
          </cell>
          <cell r="C6050" t="str">
            <v>101856</v>
          </cell>
          <cell r="D6050" t="str">
            <v>REASSENTAMENTO DE BLOCOS PISOGRAMA PARA PISO INTERTRAVADO, COM REAPROVEITAMENTO DOS BLOCOS PISOGRAMA - INCLUSO RETIRADA E COLOCAÇÃO DO MATERIAL. AF_12/2020</v>
          </cell>
          <cell r="E6050" t="str">
            <v>M2</v>
          </cell>
          <cell r="F6050" t="str">
            <v>29,91</v>
          </cell>
          <cell r="G6050" t="str">
            <v>32,74</v>
          </cell>
        </row>
        <row r="6051">
          <cell r="A6051" t="str">
            <v>SINAPI101857</v>
          </cell>
          <cell r="B6051" t="str">
            <v>SINAPI</v>
          </cell>
          <cell r="C6051" t="str">
            <v>101857</v>
          </cell>
          <cell r="D6051" t="str">
            <v>REASSENTAMENTO DE BLOCOS SEXTAVADO PARA PISO INTERTRAVADO, ESPESSURA DE 6 CM, EM CALÇADA, COM REAPROVEITAMENTO DOS BLOCOS SEXTAVADOS - INCLUSO RETIRADA E COLOCAÇÃO DO MATERIAL. AF_12/2020</v>
          </cell>
          <cell r="E6051" t="str">
            <v>M2</v>
          </cell>
          <cell r="F6051" t="str">
            <v>37,76</v>
          </cell>
          <cell r="G6051" t="str">
            <v>41,47</v>
          </cell>
        </row>
        <row r="6052">
          <cell r="A6052" t="str">
            <v>SINAPI101858</v>
          </cell>
          <cell r="B6052" t="str">
            <v>SINAPI</v>
          </cell>
          <cell r="C6052" t="str">
            <v>101858</v>
          </cell>
          <cell r="D6052" t="str">
            <v>REASSENTAMENTO DE BLOCOS SEXTAVADO PARA PISO INTERTRAVADO, ESPESSURA DE 6 CM, EM VIA/ESTACIONAMENTO, COM REAPROVEITAMENTO DOS BLOCOS SEXTAVADO - INCLUSO RETIRADA E COLOCAÇÃO DO MATERIAL. AF_12/2020</v>
          </cell>
          <cell r="E6052" t="str">
            <v>M2</v>
          </cell>
          <cell r="F6052" t="str">
            <v>30,58</v>
          </cell>
          <cell r="G6052" t="str">
            <v>33,49</v>
          </cell>
        </row>
        <row r="6053">
          <cell r="A6053" t="str">
            <v>SINAPI101859</v>
          </cell>
          <cell r="B6053" t="str">
            <v>SINAPI</v>
          </cell>
          <cell r="C6053" t="str">
            <v>101859</v>
          </cell>
          <cell r="D6053" t="str">
            <v>REASSENTAMENTO DE BLOCOS SEXTAVADO PARA PISO INTERTRAVADO, ESPESSURA DE 8 CM, EM VIA/ESTACIONAMENTO, COM REAPROVEITAMENTO DOS BLOCOS SEXTAVADO - INCLUSO RETIRADA E COLOCAÇÃO DO MATERIAL. AF_12/2020</v>
          </cell>
          <cell r="E6053" t="str">
            <v>M2</v>
          </cell>
          <cell r="F6053" t="str">
            <v>33,95</v>
          </cell>
          <cell r="G6053" t="str">
            <v>37,23</v>
          </cell>
        </row>
        <row r="6054">
          <cell r="A6054" t="str">
            <v>SINAPI101860</v>
          </cell>
          <cell r="B6054" t="str">
            <v>SINAPI</v>
          </cell>
          <cell r="C6054" t="str">
            <v>101860</v>
          </cell>
          <cell r="D6054" t="str">
            <v>REASSENTAMENTO DE BLOCOS SEXTAVADO PARA PISO INTERTRAVADO, ESPESSURA DE 10 CM, EM VIA/ESTACIONAMENTO, COM REAPROVEITAMENTO DOS BLOCOS SEXTAVADO - INCLUSO RETIRADA E COLOCAÇÃO DO MATERIAL. AF_12/2020</v>
          </cell>
          <cell r="E6054" t="str">
            <v>M2</v>
          </cell>
          <cell r="F6054" t="str">
            <v>39,25</v>
          </cell>
          <cell r="G6054" t="str">
            <v>43,11</v>
          </cell>
        </row>
        <row r="6055">
          <cell r="A6055" t="str">
            <v>SINAPI101861</v>
          </cell>
          <cell r="B6055" t="str">
            <v>SINAPI</v>
          </cell>
          <cell r="C6055" t="str">
            <v>101861</v>
          </cell>
          <cell r="D6055" t="str">
            <v>REASSENTAMENTO DE BLOCOS RETANGULAR PARA PISO INTERTRAVADO, ESPESSURA DE 4  CM, EM CALÇADA, COM REAPROVEITAMENTO DOS BLOCOS RETANGULAR - INCLUSO RETIRADA E COLOCAÇÃO DO MATERIAL. AF_12/2020</v>
          </cell>
          <cell r="E6055" t="str">
            <v>M2</v>
          </cell>
          <cell r="F6055" t="str">
            <v>36,62</v>
          </cell>
          <cell r="G6055" t="str">
            <v>40,20</v>
          </cell>
        </row>
        <row r="6056">
          <cell r="A6056" t="str">
            <v>SINAPI101862</v>
          </cell>
          <cell r="B6056" t="str">
            <v>SINAPI</v>
          </cell>
          <cell r="C6056" t="str">
            <v>101862</v>
          </cell>
          <cell r="D6056" t="str">
            <v>REASSENTAMENTO DE BLOCOS RETANGULAR PARA PISO INTERTRAVADO, ESPESSURA DE 6 CM, EM CALÇADA, COM REAPROVEITAMENTO DOS BLOCOS RETANGULAR - INCLUSO RETIRADA E COLOCAÇÃO DO MATERIAL. AF_12/2020</v>
          </cell>
          <cell r="E6056" t="str">
            <v>M2</v>
          </cell>
          <cell r="F6056" t="str">
            <v>40,06</v>
          </cell>
          <cell r="G6056" t="str">
            <v>44,02</v>
          </cell>
        </row>
        <row r="6057">
          <cell r="A6057" t="str">
            <v>SINAPI101863</v>
          </cell>
          <cell r="B6057" t="str">
            <v>SINAPI</v>
          </cell>
          <cell r="C6057" t="str">
            <v>101863</v>
          </cell>
          <cell r="D6057" t="str">
            <v>REASSENTAMENTO DE BLOCOS RETANGULAR PARA PISO INTERTRAVADO, ESPESSURA DE 6 CM, EM VIA/ESTACIONAMENTO, COM REAPROVEITAMENTO DOS BLOCOS RETANGULAR - INCLUSO RETIRADA E COLOCAÇÃO DO MATERIAL. AF_12/2020</v>
          </cell>
          <cell r="E6057" t="str">
            <v>M2</v>
          </cell>
          <cell r="F6057" t="str">
            <v>31,05</v>
          </cell>
          <cell r="G6057" t="str">
            <v>34,01</v>
          </cell>
        </row>
        <row r="6058">
          <cell r="A6058" t="str">
            <v>SINAPI101864</v>
          </cell>
          <cell r="B6058" t="str">
            <v>SINAPI</v>
          </cell>
          <cell r="C6058" t="str">
            <v>101864</v>
          </cell>
          <cell r="D6058" t="str">
            <v>REASSENTAMENTO DE BLOCOS RETANGULAR PARA PISO INTERTRAVADO, ESPESSURA DE 8 CM, EM VIA/ESTACIONAMENTO, COM REAPROVEITAMENTO DOS BLOCOS RETANGULAR - INCLUSO RETIRADA E COLOCAÇÃO DO MATERIAL. AF_12/2020</v>
          </cell>
          <cell r="E6058" t="str">
            <v>M2</v>
          </cell>
          <cell r="F6058" t="str">
            <v>36,35</v>
          </cell>
          <cell r="G6058" t="str">
            <v>39,89</v>
          </cell>
        </row>
        <row r="6059">
          <cell r="A6059" t="str">
            <v>SINAPI101865</v>
          </cell>
          <cell r="B6059" t="str">
            <v>SINAPI</v>
          </cell>
          <cell r="C6059" t="str">
            <v>101865</v>
          </cell>
          <cell r="D6059" t="str">
            <v>REASSENTAMENTO DE BLOCOS RETANGULAR PARA PISO INTERTRAVADO, ESPESSURA DE 10 CM, EM VIA/ESTACIONAMENTO, COM REAPROVEITAMENTO DOS BLOCOS RETANGULAR - INCLUSO RETIRADA E COLOCAÇÃO DO MATERIAL. AF_12/2020</v>
          </cell>
          <cell r="E6059" t="str">
            <v>M2</v>
          </cell>
          <cell r="F6059" t="str">
            <v>41,65</v>
          </cell>
          <cell r="G6059" t="str">
            <v>45,78</v>
          </cell>
        </row>
        <row r="6060">
          <cell r="A6060" t="str">
            <v>SINAPI101866</v>
          </cell>
          <cell r="B6060" t="str">
            <v>SINAPI</v>
          </cell>
          <cell r="C6060" t="str">
            <v>101866</v>
          </cell>
          <cell r="D6060" t="str">
            <v>REASSENTAMENTO DE BLOCOS 16 FACES PARA PISO INTERTRAVADO, ESPESSURA DE 4  CM, EM CALÇADA, COM REAPROVEITAMENTO DOS BLOCOS 16 FACES - INCLUSO RETIRADA E COLOCAÇÃO DO MATERIAL. AF_12/2020</v>
          </cell>
          <cell r="E6060" t="str">
            <v>M2</v>
          </cell>
          <cell r="F6060" t="str">
            <v>36,88</v>
          </cell>
          <cell r="G6060" t="str">
            <v>40,49</v>
          </cell>
        </row>
        <row r="6061">
          <cell r="A6061" t="str">
            <v>SINAPI101867</v>
          </cell>
          <cell r="B6061" t="str">
            <v>SINAPI</v>
          </cell>
          <cell r="C6061" t="str">
            <v>101867</v>
          </cell>
          <cell r="D6061" t="str">
            <v>REASSENTAMENTO DE BLOCOS 16 FACES PARA PISO INTERTRAVADO, ESPESSURA DE 6 CM, EM CALÇADA, COM REAPROVEITAMENTO DOS BLOCOS 16 FACES - INCLUSO RETIRADA E COLOCAÇÃO DO MATERIAL. AF_12/2020</v>
          </cell>
          <cell r="E6061" t="str">
            <v>M2</v>
          </cell>
          <cell r="F6061" t="str">
            <v>42,18</v>
          </cell>
          <cell r="G6061" t="str">
            <v>46,38</v>
          </cell>
        </row>
        <row r="6062">
          <cell r="A6062" t="str">
            <v>SINAPI101868</v>
          </cell>
          <cell r="B6062" t="str">
            <v>SINAPI</v>
          </cell>
          <cell r="C6062" t="str">
            <v>101868</v>
          </cell>
          <cell r="D6062" t="str">
            <v>REASSENTAMENTO DE BLOCOS 16 FACES PARA PISO INTERTRAVADO, ESPESSURA DE 6 CM, EM VIA/ESTACIONAMENTO, COM REAPROVEITAMENTO DOS BLOCOS 16 FACES - INCLUSO RETIRADA E COLOCAÇÃO DO MATERIAL. AF_12/2020</v>
          </cell>
          <cell r="E6062" t="str">
            <v>M2</v>
          </cell>
          <cell r="F6062" t="str">
            <v>33,18</v>
          </cell>
          <cell r="G6062" t="str">
            <v>36,37</v>
          </cell>
        </row>
        <row r="6063">
          <cell r="A6063" t="str">
            <v>SINAPI101869</v>
          </cell>
          <cell r="B6063" t="str">
            <v>SINAPI</v>
          </cell>
          <cell r="C6063" t="str">
            <v>101869</v>
          </cell>
          <cell r="D6063" t="str">
            <v>REASSENTAMENTO DE BLOCOS 16 FACES PARA PISO INTERTRAVADO, ESPESSURA DE 8 CM, EM VIA/ESTACIONAMENTO, COM REAPROVEITAMENTO DOS BLOCOS 16 FACES - INCLUSO RETIRADA E COLOCAÇÃO DO MATERIAL. AF_12/2020</v>
          </cell>
          <cell r="E6063" t="str">
            <v>M2</v>
          </cell>
          <cell r="F6063" t="str">
            <v>38,48</v>
          </cell>
          <cell r="G6063" t="str">
            <v>42,27</v>
          </cell>
        </row>
        <row r="6064">
          <cell r="A6064" t="str">
            <v>SINAPI101870</v>
          </cell>
          <cell r="B6064" t="str">
            <v>SINAPI</v>
          </cell>
          <cell r="C6064" t="str">
            <v>101870</v>
          </cell>
          <cell r="D6064" t="str">
            <v>REASSENTAMENTO DE BLOCOS 16 FACES PARA PISO INTERTRAVADO, ESPESSURA DE 10 CM, EM VIA/ESTACIONAMENTO, COM REAPROVEITAMENTO DOS BLOCOS 16 FACES - INCLUSO RETIRADA E COLOCAÇÃO DO MATERIAL. AF_12/2020</v>
          </cell>
          <cell r="E6064" t="str">
            <v>M2</v>
          </cell>
          <cell r="F6064" t="str">
            <v>43,77</v>
          </cell>
          <cell r="G6064" t="str">
            <v>48,15</v>
          </cell>
        </row>
        <row r="6065">
          <cell r="A6065" t="str">
            <v>SINAPI102098</v>
          </cell>
          <cell r="B6065" t="str">
            <v>SINAPI</v>
          </cell>
          <cell r="C6065" t="str">
            <v>102098</v>
          </cell>
          <cell r="D6065" t="str">
            <v>RECOMPOSIÇÃO DE REVESTIMENTO EM CONCRETO ASFÁLTICO (AQUISIÇÃO EM USINA), PARA O FECHAMENTO DE VALAS - INCLUSO DEMOLIÇÃO DO PAVIMENTO. AF_12/2020</v>
          </cell>
          <cell r="E6065" t="str">
            <v>M3</v>
          </cell>
          <cell r="F6065" t="str">
            <v>1.892,33</v>
          </cell>
          <cell r="G6065" t="str">
            <v>1.931,33</v>
          </cell>
        </row>
        <row r="6066">
          <cell r="A6066" t="str">
            <v>SINAPI102988</v>
          </cell>
          <cell r="B6066" t="str">
            <v>SINAPI</v>
          </cell>
          <cell r="C6066" t="str">
            <v>102988</v>
          </cell>
          <cell r="D6066" t="str">
            <v>RECOMPOSIÇÃO DE PAVIMENTO EM PISO INTERTRAVADO, COM REAPROVEITAMENTO DOS BLOCOS INTERTRAVADOS, PARA FECHAMENTO DE VALAS - INCLUSO RETIRADA E COLOCAÇÃO DO MATERIAL. AF_12/2020</v>
          </cell>
          <cell r="E6066" t="str">
            <v>M2</v>
          </cell>
          <cell r="F6066" t="str">
            <v>65,58</v>
          </cell>
          <cell r="G6066" t="str">
            <v>72,26</v>
          </cell>
        </row>
        <row r="6067">
          <cell r="A6067" t="str">
            <v>SINAPI100576</v>
          </cell>
          <cell r="B6067" t="str">
            <v>SINAPI</v>
          </cell>
          <cell r="C6067" t="str">
            <v>100576</v>
          </cell>
          <cell r="D6067" t="str">
            <v>REGULARIZAÇÃO E COMPACTAÇÃO DE SUBLEITO DE SOLO  PREDOMINANTEMENTE ARGILOSO. AF_11/2019</v>
          </cell>
          <cell r="E6067" t="str">
            <v>M2</v>
          </cell>
          <cell r="F6067" t="str">
            <v>2,55</v>
          </cell>
          <cell r="G6067" t="str">
            <v>2,68</v>
          </cell>
        </row>
        <row r="6068">
          <cell r="A6068" t="str">
            <v>SINAPI100577</v>
          </cell>
          <cell r="B6068" t="str">
            <v>SINAPI</v>
          </cell>
          <cell r="C6068" t="str">
            <v>100577</v>
          </cell>
          <cell r="D6068" t="str">
            <v>REGULARIZAÇÃO E COMPACTAÇÃO DE SUBLEITO DE SOLO PREDOMINANTEMENTE ARENOSO. AF_11/2019</v>
          </cell>
          <cell r="E6068" t="str">
            <v>M2</v>
          </cell>
          <cell r="F6068" t="str">
            <v>1,23</v>
          </cell>
          <cell r="G6068" t="str">
            <v>1,27</v>
          </cell>
        </row>
        <row r="6069">
          <cell r="A6069" t="str">
            <v>SINAPI96388</v>
          </cell>
          <cell r="B6069" t="str">
            <v>SINAPI</v>
          </cell>
          <cell r="C6069" t="str">
            <v>96388</v>
          </cell>
          <cell r="D6069" t="str">
            <v>EXECUÇÃO E COMPACTAÇÃO DE BASE E OU SUB BASE PARA PAVIMENTAÇÃO DE SOLOS DE COMPORTAMENTO LATERÍTICO (ARENOSO) - EXCLUSIVE SOLO, ESCAVAÇÃO, CARGA E TRANSPORTE. AF_11/2019</v>
          </cell>
          <cell r="E6069" t="str">
            <v>M3</v>
          </cell>
          <cell r="F6069" t="str">
            <v>12,38</v>
          </cell>
          <cell r="G6069" t="str">
            <v>12,83</v>
          </cell>
        </row>
        <row r="6070">
          <cell r="A6070" t="str">
            <v>SINAPI96389</v>
          </cell>
          <cell r="B6070" t="str">
            <v>SINAPI</v>
          </cell>
          <cell r="C6070" t="str">
            <v>96389</v>
          </cell>
          <cell r="D6070" t="str">
            <v>EXECUÇÃO E COMPACTAÇÃO DE BASE E OU SUB BASE PARA PAVIMENTAÇÃO DE SOLO (PREDOMINANTEMENTE ARENOSO) COM CIMENTO (TEOR DE 2%) - EXCLUSIVE SOLO, ESCAVAÇÃO, CARGA E TRANSPORTE. AF_11/2019</v>
          </cell>
          <cell r="E6070" t="str">
            <v>M3</v>
          </cell>
          <cell r="F6070" t="str">
            <v>47,43</v>
          </cell>
          <cell r="G6070" t="str">
            <v>48,17</v>
          </cell>
        </row>
        <row r="6071">
          <cell r="A6071" t="str">
            <v>SINAPI96390</v>
          </cell>
          <cell r="B6071" t="str">
            <v>SINAPI</v>
          </cell>
          <cell r="C6071" t="str">
            <v>96390</v>
          </cell>
          <cell r="D6071" t="str">
            <v>EXECUÇÃO E COMPACTAÇÃO DE BASE E OU SUB BASE PARA PAVIMENTAÇÃO DE SOLO (PREDOMINANTEMENTE ARENOSO) COM CIMENTO (TEOR DE 4%) - EXCLUSIVE SOLO, ESCAVAÇÃO, CARGA E TRANSPORTE. AF_11/2019</v>
          </cell>
          <cell r="E6071" t="str">
            <v>M3</v>
          </cell>
          <cell r="F6071" t="str">
            <v>73,47</v>
          </cell>
          <cell r="G6071" t="str">
            <v>74,20</v>
          </cell>
        </row>
        <row r="6072">
          <cell r="A6072" t="str">
            <v>SINAPI96391</v>
          </cell>
          <cell r="B6072" t="str">
            <v>SINAPI</v>
          </cell>
          <cell r="C6072" t="str">
            <v>96391</v>
          </cell>
          <cell r="D6072" t="str">
            <v>EXECUÇÃO E COMPACTAÇÃO DE BASE E OU SUB BASE PARA PAVIMENTAÇÃO DE SOLO (PREDOMINANTEMENTE ARENOSO) COM CIMENTO (TEOR DE 6%) - EXCLUSIVE SOLO, ESCAVAÇÃO, CARGA E TRANSPORTE. AF_11/2019</v>
          </cell>
          <cell r="E6072" t="str">
            <v>M3</v>
          </cell>
          <cell r="F6072" t="str">
            <v>101,35</v>
          </cell>
          <cell r="G6072" t="str">
            <v>102,13</v>
          </cell>
        </row>
        <row r="6073">
          <cell r="A6073" t="str">
            <v>SINAPI96392</v>
          </cell>
          <cell r="B6073" t="str">
            <v>SINAPI</v>
          </cell>
          <cell r="C6073" t="str">
            <v>96392</v>
          </cell>
          <cell r="D6073" t="str">
            <v>EXECUÇÃO E COMPACTAÇÃO DE BASE E OU SUB BASE PARA PAVIMENTAÇÃO DE SOLO (PREDOMINANTEMENTE ARENOSO) COM CIMENTO (TEOR DE 8%) - EXCLUSIVE SOLO, ESCAVAÇÃO, CARGA E TRANSPORTE. AF_11/2019</v>
          </cell>
          <cell r="E6073" t="str">
            <v>M3</v>
          </cell>
          <cell r="F6073" t="str">
            <v>128,05</v>
          </cell>
          <cell r="G6073" t="str">
            <v>128,83</v>
          </cell>
        </row>
        <row r="6074">
          <cell r="A6074" t="str">
            <v>SINAPI96396</v>
          </cell>
          <cell r="B6074" t="str">
            <v>SINAPI</v>
          </cell>
          <cell r="C6074" t="str">
            <v>96396</v>
          </cell>
          <cell r="D6074" t="str">
            <v>EXECUÇÃO E COMPACTAÇÃO DE BASE E OU SUB BASE PARA PAVIMENTAÇÃO DE BRITA GRADUADA SIMPLES - EXCLUSIVE CARGA E TRANSPORTE. AF_11/2019</v>
          </cell>
          <cell r="E6074" t="str">
            <v>M3</v>
          </cell>
          <cell r="F6074" t="str">
            <v>127,54</v>
          </cell>
          <cell r="G6074" t="str">
            <v>128,34</v>
          </cell>
        </row>
        <row r="6075">
          <cell r="A6075" t="str">
            <v>SINAPI96397</v>
          </cell>
          <cell r="B6075" t="str">
            <v>SINAPI</v>
          </cell>
          <cell r="C6075" t="str">
            <v>96397</v>
          </cell>
          <cell r="D6075" t="str">
            <v>EXECUÇÃO E COMPACTAÇÃO DE BASE E OU SUB BASE PARA PAVIMENTAÇÃO DE BRITA GRADUADA SIMPLES TRATADA COM CIMENTO - EXCLUSIVE CARGA E TRANSPORTE. AF_11/2019</v>
          </cell>
          <cell r="E6075" t="str">
            <v>M3</v>
          </cell>
          <cell r="F6075" t="str">
            <v>181,68</v>
          </cell>
          <cell r="G6075" t="str">
            <v>182,57</v>
          </cell>
        </row>
        <row r="6076">
          <cell r="A6076" t="str">
            <v>SINAPI96398</v>
          </cell>
          <cell r="B6076" t="str">
            <v>SINAPI</v>
          </cell>
          <cell r="C6076" t="str">
            <v>96398</v>
          </cell>
          <cell r="D6076" t="str">
            <v>EXECUÇÃO E COMPACTAÇÃO DE BASE E OU SUB BASE PARA PAVIMENTAÇÃO DE CONCRETO COMPACTADO COM ROLO - EXCLUSIVE CARGA E TRANSPORTE. AF_11/2019</v>
          </cell>
          <cell r="E6076" t="str">
            <v>M3</v>
          </cell>
          <cell r="F6076" t="str">
            <v>252,45</v>
          </cell>
          <cell r="G6076" t="str">
            <v>253,47</v>
          </cell>
        </row>
        <row r="6077">
          <cell r="A6077" t="str">
            <v>SINAPI96399</v>
          </cell>
          <cell r="B6077" t="str">
            <v>SINAPI</v>
          </cell>
          <cell r="C6077" t="str">
            <v>96399</v>
          </cell>
          <cell r="D6077" t="str">
            <v>EXECUÇÃO E COMPACTAÇÃO DE BASE E OU SUB BASE PARA PAVIMENTAÇÃO DE PEDRA RACHÃO  - EXCLUSIVE CARGA E TRANSPORTE. AF_11/2019</v>
          </cell>
          <cell r="E6077" t="str">
            <v>M3</v>
          </cell>
          <cell r="F6077" t="str">
            <v>87,95</v>
          </cell>
          <cell r="G6077" t="str">
            <v>88,65</v>
          </cell>
        </row>
        <row r="6078">
          <cell r="A6078" t="str">
            <v>SINAPI96400</v>
          </cell>
          <cell r="B6078" t="str">
            <v>SINAPI</v>
          </cell>
          <cell r="C6078" t="str">
            <v>96400</v>
          </cell>
          <cell r="D6078" t="str">
            <v>EXECUÇÃO E COMPACTAÇÃO DE BASE E OU SUB BASE PARA PAVIMENTAÇÃO DE MACADAME SECO - EXCLUSIVE CARGA E TRANSPORTE. AF_11/2019</v>
          </cell>
          <cell r="E6078" t="str">
            <v>M3</v>
          </cell>
          <cell r="F6078" t="str">
            <v>115,08</v>
          </cell>
          <cell r="G6078" t="str">
            <v>116,02</v>
          </cell>
        </row>
        <row r="6079">
          <cell r="A6079" t="str">
            <v>SINAPI100564</v>
          </cell>
          <cell r="B6079" t="str">
            <v>SINAPI</v>
          </cell>
          <cell r="C6079" t="str">
            <v>100564</v>
          </cell>
          <cell r="D6079" t="str">
            <v>EXECUÇÃO E COMPACTAÇÃO DE BASE E OU SUB-BASE PARA PAVIMENTAÇÃO DE SOLO (PREDOMINANTEMENTE ARENOSO) BRITA - 40/60 - EXCLUSIVE SOLO, ESCAVAÇÃO, CARGA E TRANSPORTE. AF_11/2019</v>
          </cell>
          <cell r="E6079" t="str">
            <v>M3</v>
          </cell>
          <cell r="F6079" t="str">
            <v>81,90</v>
          </cell>
          <cell r="G6079" t="str">
            <v>83,08</v>
          </cell>
        </row>
        <row r="6080">
          <cell r="A6080" t="str">
            <v>SINAPI100565</v>
          </cell>
          <cell r="B6080" t="str">
            <v>SINAPI</v>
          </cell>
          <cell r="C6080" t="str">
            <v>100565</v>
          </cell>
          <cell r="D6080" t="str">
            <v>EXECUÇÃO E COMPACTAÇÃO DE BASE E OU SUB-BASE PARA PAVIMENTAÇÃO DE SOLO (PREDOMINANTEMENTE ARENOSO) BRITA - 50/50 - EXCLUSIVE SOLO, ESCAVAÇÃO, CARGA E TRANSPORTE. AF_11/2019</v>
          </cell>
          <cell r="E6080" t="str">
            <v>M3</v>
          </cell>
          <cell r="F6080" t="str">
            <v>72,29</v>
          </cell>
          <cell r="G6080" t="str">
            <v>73,47</v>
          </cell>
        </row>
        <row r="6081">
          <cell r="A6081" t="str">
            <v>SINAPI100566</v>
          </cell>
          <cell r="B6081" t="str">
            <v>SINAPI</v>
          </cell>
          <cell r="C6081" t="str">
            <v>100566</v>
          </cell>
          <cell r="D6081" t="str">
            <v>EXECUÇÃO E COMPACTAÇÃO DE BASE E OU SUB-BASE PARA PAVIMENTAÇÃO DE SOLO (PREDOMINANTEMENTE ARENOSO) BRITA - 40/60 COM CIMENTO (TEOR DE 4%) - EXCLUSIVE SOLO, ESCAVAÇÃO, CARGA E TRANSPORTE. AF_11/2019</v>
          </cell>
          <cell r="E6081" t="str">
            <v>M3</v>
          </cell>
          <cell r="F6081" t="str">
            <v>137,26</v>
          </cell>
          <cell r="G6081" t="str">
            <v>138,44</v>
          </cell>
        </row>
        <row r="6082">
          <cell r="A6082" t="str">
            <v>SINAPI100567</v>
          </cell>
          <cell r="B6082" t="str">
            <v>SINAPI</v>
          </cell>
          <cell r="C6082" t="str">
            <v>100567</v>
          </cell>
          <cell r="D6082" t="str">
            <v>EXECUÇÃO E COMPACTAÇÃO DE BASE E OU SUB-BASE PARA PAVIMENTAÇÃO DE SOLO (PREDOMINANTEMENTE ARENOSO) BRITA - 40/60 COM CIMENTO (TEOR DE 6%) - EXCLUSIVE SOLO, ESCAVAÇÃO, CARGA E TRANSPORTE. AF_11/2019</v>
          </cell>
          <cell r="E6082" t="str">
            <v>M3</v>
          </cell>
          <cell r="F6082" t="str">
            <v>163,20</v>
          </cell>
          <cell r="G6082" t="str">
            <v>164,38</v>
          </cell>
        </row>
        <row r="6083">
          <cell r="A6083" t="str">
            <v>SINAPI100568</v>
          </cell>
          <cell r="B6083" t="str">
            <v>SINAPI</v>
          </cell>
          <cell r="C6083" t="str">
            <v>100568</v>
          </cell>
          <cell r="D6083" t="str">
            <v>EXECUÇÃO E COMPACTAÇÃO DE BASE E OU SUB-BASE PARA PAVIMENTAÇÃO DE SOLO (PREDOMINANTEMENTE ARENOSO) BRITA - 40/60 COM CIMENTO (TEOR DE 8%) - EXCLUSIVE SOLO, ESCAVAÇÃO, CARGA E TRANSPORTE. AF_11/2019</v>
          </cell>
          <cell r="E6083" t="str">
            <v>M3</v>
          </cell>
          <cell r="F6083" t="str">
            <v>188,70</v>
          </cell>
          <cell r="G6083" t="str">
            <v>189,88</v>
          </cell>
        </row>
        <row r="6084">
          <cell r="A6084" t="str">
            <v>SINAPI100569</v>
          </cell>
          <cell r="B6084" t="str">
            <v>SINAPI</v>
          </cell>
          <cell r="C6084" t="str">
            <v>100569</v>
          </cell>
          <cell r="D6084" t="str">
            <v>EXECUÇÃO E COMPACTAÇÃO DE BASE E OU SUB-BASE PARA PAVIMENTAÇÃO DE SOLO (PREDOMINANTEMENTE ARENOSO) BRITA - 50/50 COM CIMENTO (TEOR DE 4%)  - EXCLUSIVE SOLO, ESCAVAÇÃO, CARGA E TRANSPORTE. AF_11/2019</v>
          </cell>
          <cell r="E6084" t="str">
            <v>M3</v>
          </cell>
          <cell r="F6084" t="str">
            <v>128,00</v>
          </cell>
          <cell r="G6084" t="str">
            <v>129,18</v>
          </cell>
        </row>
        <row r="6085">
          <cell r="A6085" t="str">
            <v>SINAPI100570</v>
          </cell>
          <cell r="B6085" t="str">
            <v>SINAPI</v>
          </cell>
          <cell r="C6085" t="str">
            <v>100570</v>
          </cell>
          <cell r="D6085" t="str">
            <v>EXECUÇÃO E COMPACTAÇÃO DE BASE E OU SUB-BASE PARA PAVIMENTAÇÃO DE SOLO (PREDOMINANTEMENTE ARENOSO) BRITA - 50/50 COM CIMENTO (TEOR DE 6%) - EXCLUSIVE SOLO, ESCAVAÇÃO, CARGA E TRANSPORTE. AF_11/2019</v>
          </cell>
          <cell r="E6085" t="str">
            <v>M3</v>
          </cell>
          <cell r="F6085" t="str">
            <v>156,40</v>
          </cell>
          <cell r="G6085" t="str">
            <v>157,62</v>
          </cell>
        </row>
        <row r="6086">
          <cell r="A6086" t="str">
            <v>SINAPI100571</v>
          </cell>
          <cell r="B6086" t="str">
            <v>SINAPI</v>
          </cell>
          <cell r="C6086" t="str">
            <v>100571</v>
          </cell>
          <cell r="D6086" t="str">
            <v>EXECUÇÃO E COMPACTAÇÃO DE BASE E OU SUB-BASE PARA PAVIMENTAÇÃO DE SOLO (PREDOMINANTEMENTE ARENOSO) BRITA - 50/50 COM CIMENTO (TEOR DE 8%) - EXCLUSIVE SOLO, ESCAVAÇÃO, CARGA E TRANSPORTE. AF_11/2019</v>
          </cell>
          <cell r="E6086" t="str">
            <v>M3</v>
          </cell>
          <cell r="F6086" t="str">
            <v>179,87</v>
          </cell>
          <cell r="G6086" t="str">
            <v>181,05</v>
          </cell>
        </row>
        <row r="6087">
          <cell r="A6087" t="str">
            <v>SINAPI100572</v>
          </cell>
          <cell r="B6087" t="str">
            <v>SINAPI</v>
          </cell>
          <cell r="C6087" t="str">
            <v>100572</v>
          </cell>
          <cell r="D6087" t="str">
            <v>EXECUÇÃO E COMPACTAÇÃO DE BASE E OU SUB-BASE PARA PAVIMENTAÇÃO DE SOLO (PREDOMINANTEMENTE ARGILOSO) BRITA - 40/60 - EXCLUSIVE SOLO, ESCAVAÇÃO, CARGA E TRANSPORTE. AF_11/2019</v>
          </cell>
          <cell r="E6087" t="str">
            <v>M3</v>
          </cell>
          <cell r="F6087" t="str">
            <v>87,03</v>
          </cell>
          <cell r="G6087" t="str">
            <v>88,50</v>
          </cell>
        </row>
        <row r="6088">
          <cell r="A6088" t="str">
            <v>SINAPI100573</v>
          </cell>
          <cell r="B6088" t="str">
            <v>SINAPI</v>
          </cell>
          <cell r="C6088" t="str">
            <v>100573</v>
          </cell>
          <cell r="D6088" t="str">
            <v>EXECUÇÃO E COMPACTAÇÃO DE BASE E OU SUB-BASE PARA PAVIMENTAÇÃO DE SOLO (PREDOMINANTEMENTE ARGILOSO) BRITA - 50/50 - EXCLUSIVE SOLO, ESCAVAÇÃO, CARGA E TRANSPORTE. AF_11/2019</v>
          </cell>
          <cell r="E6088" t="str">
            <v>M3</v>
          </cell>
          <cell r="F6088" t="str">
            <v>77,42</v>
          </cell>
          <cell r="G6088" t="str">
            <v>78,89</v>
          </cell>
        </row>
        <row r="6089">
          <cell r="A6089" t="str">
            <v>SINAPI100574</v>
          </cell>
          <cell r="B6089" t="str">
            <v>SINAPI</v>
          </cell>
          <cell r="C6089" t="str">
            <v>100574</v>
          </cell>
          <cell r="D6089" t="str">
            <v>ESPALHAMENTO DE MATERIAL COM TRATOR DE ESTEIRAS. AF_11/2019</v>
          </cell>
          <cell r="E6089" t="str">
            <v>M3</v>
          </cell>
          <cell r="F6089" t="str">
            <v>1,48</v>
          </cell>
          <cell r="G6089" t="str">
            <v>1,54</v>
          </cell>
        </row>
        <row r="6090">
          <cell r="A6090" t="str">
            <v>SINAPI100575</v>
          </cell>
          <cell r="B6090" t="str">
            <v>SINAPI</v>
          </cell>
          <cell r="C6090" t="str">
            <v>100575</v>
          </cell>
          <cell r="D6090" t="str">
            <v>REGULARIZAÇÃO DE SUPERFÍCIES COM MOTONIVELADORA. AF_11/2019</v>
          </cell>
          <cell r="E6090" t="str">
            <v>M2</v>
          </cell>
          <cell r="F6090" t="str">
            <v>0,13</v>
          </cell>
          <cell r="G6090" t="str">
            <v>0,13</v>
          </cell>
        </row>
        <row r="6091">
          <cell r="A6091" t="str">
            <v>SINAPI101767</v>
          </cell>
          <cell r="B6091" t="str">
            <v>SINAPI</v>
          </cell>
          <cell r="C6091" t="str">
            <v>101767</v>
          </cell>
          <cell r="D6091" t="str">
            <v>EXECUÇÃO E COMPACTAÇÃO DE BASE E OU SUB BASE PARA PAVIMENTAÇÃO DE SOLOS ESTABILIZADOS GRANULOMETRICAMENTE COM MISTURA DE SOLOS EM PISTA - EXCLUSIVE SOLO, ESCAVAÇÃO, CARGA E TRANSPORTE. AF_11/2019</v>
          </cell>
          <cell r="E6091" t="str">
            <v>M3</v>
          </cell>
          <cell r="F6091" t="str">
            <v>29,14</v>
          </cell>
          <cell r="G6091" t="str">
            <v>30,64</v>
          </cell>
        </row>
        <row r="6092">
          <cell r="A6092" t="str">
            <v>SINAPI101768</v>
          </cell>
          <cell r="B6092" t="str">
            <v>SINAPI</v>
          </cell>
          <cell r="C6092" t="str">
            <v>101768</v>
          </cell>
          <cell r="D6092" t="str">
            <v>EXECUÇÃO E COMPACTAÇÃO DE BASE E OU SUB BASE PARA PAVIMENTAÇÃO DE SOLO ESTABILIZADO GRANULOMETRICAMENTE SEM MISTURA DE SOLOS - EXCLUSIVE SOLO, ESCAVAÇÃO, CARGA E TRANSPORTE. AF_11/2023</v>
          </cell>
          <cell r="E6092" t="str">
            <v>M3</v>
          </cell>
          <cell r="F6092" t="str">
            <v>24,58</v>
          </cell>
          <cell r="G6092" t="str">
            <v>25,63</v>
          </cell>
        </row>
        <row r="6093">
          <cell r="A6093" t="str">
            <v>SINAPI92391</v>
          </cell>
          <cell r="B6093" t="str">
            <v>SINAPI</v>
          </cell>
          <cell r="C6093" t="str">
            <v>92391</v>
          </cell>
          <cell r="D6093" t="str">
            <v>EXECUÇÃO DE PAVIMENTO EM PISO INTERTRAVADO, COM BLOCO PISOGRAMA DE 35 X 15 CM, ESPESSURA 6 CM. AF_10/2022</v>
          </cell>
          <cell r="E6093" t="str">
            <v>M2</v>
          </cell>
          <cell r="F6093" t="str">
            <v>74,05</v>
          </cell>
          <cell r="G6093" t="str">
            <v>74,65</v>
          </cell>
        </row>
        <row r="6094">
          <cell r="A6094" t="str">
            <v>SINAPI92392</v>
          </cell>
          <cell r="B6094" t="str">
            <v>SINAPI</v>
          </cell>
          <cell r="C6094" t="str">
            <v>92392</v>
          </cell>
          <cell r="D6094" t="str">
            <v>EXECUÇÃO DE PAVIMENTO EM PISO INTERTRAVADO, COM BLOCO PISOGRAMA DE 35 X 15 CM, ESPESSURA 8 CM. AF_10/2022</v>
          </cell>
          <cell r="E6094" t="str">
            <v>M2</v>
          </cell>
          <cell r="F6094" t="str">
            <v>154,74</v>
          </cell>
          <cell r="G6094" t="str">
            <v>155,42</v>
          </cell>
        </row>
        <row r="6095">
          <cell r="A6095" t="str">
            <v>SINAPI92393</v>
          </cell>
          <cell r="B6095" t="str">
            <v>SINAPI</v>
          </cell>
          <cell r="C6095" t="str">
            <v>92393</v>
          </cell>
          <cell r="D6095" t="str">
            <v>EXECUÇÃO DE PAVIMENTO EM PISO INTERTRAVADO, COM BLOCO SEXTAVADO DE 25 X 25 CM, ESPESSURA 6 CM. AF_10/2022</v>
          </cell>
          <cell r="E6095" t="str">
            <v>M2</v>
          </cell>
          <cell r="F6095" t="str">
            <v>72,80</v>
          </cell>
          <cell r="G6095" t="str">
            <v>73,58</v>
          </cell>
        </row>
        <row r="6096">
          <cell r="A6096" t="str">
            <v>SINAPI92394</v>
          </cell>
          <cell r="B6096" t="str">
            <v>SINAPI</v>
          </cell>
          <cell r="C6096" t="str">
            <v>92394</v>
          </cell>
          <cell r="D6096" t="str">
            <v>EXECUÇÃO DE PAVIMENTO EM PISO INTERTRAVADO, COM BLOCO SEXTAVADO DE 25 X 25 CM, ESPESSURA 8 CM. AF_10/2022</v>
          </cell>
          <cell r="E6096" t="str">
            <v>M2</v>
          </cell>
          <cell r="F6096" t="str">
            <v>91,13</v>
          </cell>
          <cell r="G6096" t="str">
            <v>92,19</v>
          </cell>
        </row>
        <row r="6097">
          <cell r="A6097" t="str">
            <v>SINAPI92395</v>
          </cell>
          <cell r="B6097" t="str">
            <v>SINAPI</v>
          </cell>
          <cell r="C6097" t="str">
            <v>92395</v>
          </cell>
          <cell r="D6097" t="str">
            <v>EXECUÇÃO DE PAVIMENTO EM PISO INTERTRAVADO, COM BLOCO SEXTAVADO DE 25 X 25 CM, ESPESSURA 10 CM. AF_10/2022</v>
          </cell>
          <cell r="E6097" t="str">
            <v>M2</v>
          </cell>
          <cell r="F6097" t="str">
            <v>109,99</v>
          </cell>
          <cell r="G6097" t="str">
            <v>111,44</v>
          </cell>
        </row>
        <row r="6098">
          <cell r="A6098" t="str">
            <v>SINAPI92396</v>
          </cell>
          <cell r="B6098" t="str">
            <v>SINAPI</v>
          </cell>
          <cell r="C6098" t="str">
            <v>92396</v>
          </cell>
          <cell r="D6098" t="str">
            <v>EXECUÇÃO DE PASSEIO EM PISO INTERTRAVADO, COM BLOCO RETANGULAR COR NATURAL DE 20 X 10 CM, ESPESSURA 6 CM. AF_10/2022</v>
          </cell>
          <cell r="E6098" t="str">
            <v>M2</v>
          </cell>
          <cell r="F6098" t="str">
            <v>88,76</v>
          </cell>
          <cell r="G6098" t="str">
            <v>91,11</v>
          </cell>
        </row>
        <row r="6099">
          <cell r="A6099" t="str">
            <v>SINAPI92397</v>
          </cell>
          <cell r="B6099" t="str">
            <v>SINAPI</v>
          </cell>
          <cell r="C6099" t="str">
            <v>92397</v>
          </cell>
          <cell r="D6099" t="str">
            <v>EXECUÇÃO DE PAVIMENTO EM PISO INTERTRAVADO, COM BLOCO RETANGULAR COR NATURAL DE 20 X 10 CM, ESPESSURA 6 CM. AF_10/2022</v>
          </cell>
          <cell r="E6099" t="str">
            <v>M2</v>
          </cell>
          <cell r="F6099" t="str">
            <v>77,01</v>
          </cell>
          <cell r="G6099" t="str">
            <v>78,28</v>
          </cell>
        </row>
        <row r="6100">
          <cell r="A6100" t="str">
            <v>SINAPI92398</v>
          </cell>
          <cell r="B6100" t="str">
            <v>SINAPI</v>
          </cell>
          <cell r="C6100" t="str">
            <v>92398</v>
          </cell>
          <cell r="D6100" t="str">
            <v>EXECUÇÃO DE PAVIMENTO EM PISO INTERTRAVADO, COM BLOCO RETANGULAR COR NATURAL DE 20 X 10 CM, ESPESSURA 8 CM. AF_10/2022</v>
          </cell>
          <cell r="E6100" t="str">
            <v>M2</v>
          </cell>
          <cell r="F6100" t="str">
            <v>96,46</v>
          </cell>
          <cell r="G6100" t="str">
            <v>98,11</v>
          </cell>
        </row>
        <row r="6101">
          <cell r="A6101" t="str">
            <v>SINAPI92400</v>
          </cell>
          <cell r="B6101" t="str">
            <v>SINAPI</v>
          </cell>
          <cell r="C6101" t="str">
            <v>92400</v>
          </cell>
          <cell r="D6101" t="str">
            <v>EXECUÇÃO DE PAVIMENTO EM PISO INTERTRAVADO, COM BLOCO RETANGULAR DE 20 X 10 CM, ESPESSURA 10 CM. AF_10/2022</v>
          </cell>
          <cell r="E6101" t="str">
            <v>M2</v>
          </cell>
          <cell r="F6101" t="str">
            <v>113,64</v>
          </cell>
          <cell r="G6101" t="str">
            <v>115,69</v>
          </cell>
        </row>
        <row r="6102">
          <cell r="A6102" t="str">
            <v>SINAPI92402</v>
          </cell>
          <cell r="B6102" t="str">
            <v>SINAPI</v>
          </cell>
          <cell r="C6102" t="str">
            <v>92402</v>
          </cell>
          <cell r="D6102" t="str">
            <v>EXECUÇÃO DE PASSEIO EM PISO INTERTRAVADO, COM BLOCO 16 FACES DE 22 X 11 CM, ESPESSURA 6 CM. AF_10/2022</v>
          </cell>
          <cell r="E6102" t="str">
            <v>M2</v>
          </cell>
          <cell r="F6102" t="str">
            <v>86,24</v>
          </cell>
          <cell r="G6102" t="str">
            <v>88,27</v>
          </cell>
        </row>
        <row r="6103">
          <cell r="A6103" t="str">
            <v>SINAPI92403</v>
          </cell>
          <cell r="B6103" t="str">
            <v>SINAPI</v>
          </cell>
          <cell r="C6103" t="str">
            <v>92403</v>
          </cell>
          <cell r="D6103" t="str">
            <v>EXECUÇÃO DE PAVIMENTO EM PISO INTERTRAVADO, COM BLOCO 16 FACES DE 22 X 11 CM, ESPESSURA 6 CM. AF_10/2022</v>
          </cell>
          <cell r="E6103" t="str">
            <v>M2</v>
          </cell>
          <cell r="F6103" t="str">
            <v>74,15</v>
          </cell>
          <cell r="G6103" t="str">
            <v>75,11</v>
          </cell>
        </row>
        <row r="6104">
          <cell r="A6104" t="str">
            <v>SINAPI92404</v>
          </cell>
          <cell r="B6104" t="str">
            <v>SINAPI</v>
          </cell>
          <cell r="C6104" t="str">
            <v>92404</v>
          </cell>
          <cell r="D6104" t="str">
            <v>EXECUÇÃO DE PAVIMENTO EM PISO INTERTRAVADO, COM BLOCO 16 FACES DE 22 X 11 CM, ESPESSURA 8 CM. AF_10/2022</v>
          </cell>
          <cell r="E6104" t="str">
            <v>M2</v>
          </cell>
          <cell r="F6104" t="str">
            <v>93,58</v>
          </cell>
          <cell r="G6104" t="str">
            <v>94,92</v>
          </cell>
        </row>
        <row r="6105">
          <cell r="A6105" t="str">
            <v>SINAPI92406</v>
          </cell>
          <cell r="B6105" t="str">
            <v>SINAPI</v>
          </cell>
          <cell r="C6105" t="str">
            <v>92406</v>
          </cell>
          <cell r="D6105" t="str">
            <v>EXECUÇÃO DE PAVIMENTO EM PISO INTERTRAVADO, COM BLOCO 16 FACES DE 22 X 11 CM, ESPESSURA 10 CM. AF_10/2022</v>
          </cell>
          <cell r="E6105" t="str">
            <v>M2</v>
          </cell>
          <cell r="F6105" t="str">
            <v>112,77</v>
          </cell>
          <cell r="G6105" t="str">
            <v>114,49</v>
          </cell>
        </row>
        <row r="6106">
          <cell r="A6106" t="str">
            <v>SINAPI93679</v>
          </cell>
          <cell r="B6106" t="str">
            <v>SINAPI</v>
          </cell>
          <cell r="C6106" t="str">
            <v>93679</v>
          </cell>
          <cell r="D6106" t="str">
            <v>EXECUÇÃO DE PASSEIO EM PISO INTERTRAVADO, COM BLOCO RETANGULAR COLORIDO DE 20 X 10 CM, ESPESSURA 6 CM. AF_10/2022</v>
          </cell>
          <cell r="E6106" t="str">
            <v>M2</v>
          </cell>
          <cell r="F6106" t="str">
            <v>98,58</v>
          </cell>
          <cell r="G6106" t="str">
            <v>100,93</v>
          </cell>
        </row>
        <row r="6107">
          <cell r="A6107" t="str">
            <v>SINAPI93680</v>
          </cell>
          <cell r="B6107" t="str">
            <v>SINAPI</v>
          </cell>
          <cell r="C6107" t="str">
            <v>93680</v>
          </cell>
          <cell r="D6107" t="str">
            <v>EXECUÇÃO DE PAVIMENTO EM PISO INTERTRAVADO, COM BLOCO RETANGULAR COLORIDO DE 20 X 10 CM, ESPESSURA 6 CM. AF_10/2022</v>
          </cell>
          <cell r="E6107" t="str">
            <v>M2</v>
          </cell>
          <cell r="F6107" t="str">
            <v>86,58</v>
          </cell>
          <cell r="G6107" t="str">
            <v>87,85</v>
          </cell>
        </row>
        <row r="6108">
          <cell r="A6108" t="str">
            <v>SINAPI93681</v>
          </cell>
          <cell r="B6108" t="str">
            <v>SINAPI</v>
          </cell>
          <cell r="C6108" t="str">
            <v>93681</v>
          </cell>
          <cell r="D6108" t="str">
            <v>EXECUÇÃO DE PAVIMENTO EM PISO INTERTRAVADO, COM BLOCO RETANGULAR COLORIDO DE 20 X 10 CM, ESPESSURA 8 CM. AF_10/2022</v>
          </cell>
          <cell r="E6108" t="str">
            <v>M2</v>
          </cell>
          <cell r="F6108" t="str">
            <v>104,12</v>
          </cell>
          <cell r="G6108" t="str">
            <v>105,77</v>
          </cell>
        </row>
        <row r="6109">
          <cell r="A6109" t="str">
            <v>SINAPI97104</v>
          </cell>
          <cell r="B6109" t="str">
            <v>SINAPI</v>
          </cell>
          <cell r="C6109" t="str">
            <v>97104</v>
          </cell>
          <cell r="D6109" t="str">
            <v>EXECUÇÃO DE PAVIMENTO DE CONCRETO SIMPLES (PCS), FCK = 40 MPA, ESPESSURA DE 15,0 CM. AF_04/2022</v>
          </cell>
          <cell r="E6109" t="str">
            <v>M2</v>
          </cell>
          <cell r="F6109" t="str">
            <v>120,95</v>
          </cell>
          <cell r="G6109" t="str">
            <v>123,10</v>
          </cell>
        </row>
        <row r="6110">
          <cell r="A6110" t="str">
            <v>SINAPI97105</v>
          </cell>
          <cell r="B6110" t="str">
            <v>SINAPI</v>
          </cell>
          <cell r="C6110" t="str">
            <v>97105</v>
          </cell>
          <cell r="D6110" t="str">
            <v>EXECUÇÃO DE PAVIMENTO DE CONCRETO SIMPLES (PCS), FCK = 40 MPA, ESPESSURA DE 17,5 CM. AF_04/2022</v>
          </cell>
          <cell r="E6110" t="str">
            <v>M2</v>
          </cell>
          <cell r="F6110" t="str">
            <v>136,55</v>
          </cell>
          <cell r="G6110" t="str">
            <v>138,86</v>
          </cell>
        </row>
        <row r="6111">
          <cell r="A6111" t="str">
            <v>SINAPI97106</v>
          </cell>
          <cell r="B6111" t="str">
            <v>SINAPI</v>
          </cell>
          <cell r="C6111" t="str">
            <v>97106</v>
          </cell>
          <cell r="D6111" t="str">
            <v>EXECUÇÃO DE PAVIMENTO DE CONCRETO SIMPLES (PCS), FCK = 40 MPA, ESPESSURA DE 20,0 CM. AF_04/2022</v>
          </cell>
          <cell r="E6111" t="str">
            <v>M2</v>
          </cell>
          <cell r="F6111" t="str">
            <v>151,24</v>
          </cell>
          <cell r="G6111" t="str">
            <v>153,68</v>
          </cell>
        </row>
        <row r="6112">
          <cell r="A6112" t="str">
            <v>SINAPI97107</v>
          </cell>
          <cell r="B6112" t="str">
            <v>SINAPI</v>
          </cell>
          <cell r="C6112" t="str">
            <v>97107</v>
          </cell>
          <cell r="D6112" t="str">
            <v>EXECUÇÃO DE PAVIMENTO DE CONCRETO SIMPLES (PCS), FCK = 40 MPA, ESPESSURA DE 22,5 CM. AF_04/2022</v>
          </cell>
          <cell r="E6112" t="str">
            <v>M2</v>
          </cell>
          <cell r="F6112" t="str">
            <v>172,28</v>
          </cell>
          <cell r="G6112" t="str">
            <v>174,88</v>
          </cell>
        </row>
        <row r="6113">
          <cell r="A6113" t="str">
            <v>SINAPI97108</v>
          </cell>
          <cell r="B6113" t="str">
            <v>SINAPI</v>
          </cell>
          <cell r="C6113" t="str">
            <v>97108</v>
          </cell>
          <cell r="D6113" t="str">
            <v>EXECUÇÃO DE PAVIMENTO DE CONCRETO SIMPLES (PCS), FCK = 40 MPA, ESPESSURA DE 25,0 CM. AF_04/2022</v>
          </cell>
          <cell r="E6113" t="str">
            <v>M2</v>
          </cell>
          <cell r="F6113" t="str">
            <v>196,10</v>
          </cell>
          <cell r="G6113" t="str">
            <v>198,83</v>
          </cell>
        </row>
        <row r="6114">
          <cell r="A6114" t="str">
            <v>SINAPI97109</v>
          </cell>
          <cell r="B6114" t="str">
            <v>SINAPI</v>
          </cell>
          <cell r="C6114" t="str">
            <v>97109</v>
          </cell>
          <cell r="D6114" t="str">
            <v>EXECUÇÃO DE PAVIMENTO DE CONCRETO SIMPLES (PCS), FCK = 40 MPA, ESPESSURA DE 27,5 CM. AF_04/2022</v>
          </cell>
          <cell r="E6114" t="str">
            <v>M2</v>
          </cell>
          <cell r="F6114" t="str">
            <v>216,53</v>
          </cell>
          <cell r="G6114" t="str">
            <v>219,50</v>
          </cell>
        </row>
        <row r="6115">
          <cell r="A6115" t="str">
            <v>SINAPI97111</v>
          </cell>
          <cell r="B6115" t="str">
            <v>SINAPI</v>
          </cell>
          <cell r="C6115" t="str">
            <v>97111</v>
          </cell>
          <cell r="D6115" t="str">
            <v>EXECUÇÃO DE PAVIMENTO DE CONCRETO ARMADO (PCA), FCK = 30 MPA, ESPESSURA DE 15,0 CM. AF_04/2022</v>
          </cell>
          <cell r="E6115" t="str">
            <v>M2</v>
          </cell>
          <cell r="F6115" t="str">
            <v>222,12</v>
          </cell>
          <cell r="G6115" t="str">
            <v>225,02</v>
          </cell>
        </row>
        <row r="6116">
          <cell r="A6116" t="str">
            <v>SINAPI97112</v>
          </cell>
          <cell r="B6116" t="str">
            <v>SINAPI</v>
          </cell>
          <cell r="C6116" t="str">
            <v>97112</v>
          </cell>
          <cell r="D6116" t="str">
            <v>EXECUÇÃO DE PAVIMENTO DE CONCRETO ARMADO (PCA), FCK = 30 MPA, ESPESSURA DE 17,5 CM. AF_04/2022</v>
          </cell>
          <cell r="E6116" t="str">
            <v>M2</v>
          </cell>
          <cell r="F6116" t="str">
            <v>196,75</v>
          </cell>
          <cell r="G6116" t="str">
            <v>199,47</v>
          </cell>
        </row>
        <row r="6117">
          <cell r="A6117" t="str">
            <v>SINAPI97113</v>
          </cell>
          <cell r="B6117" t="str">
            <v>SINAPI</v>
          </cell>
          <cell r="C6117" t="str">
            <v>97113</v>
          </cell>
          <cell r="D6117" t="str">
            <v>APLICAÇÃO DE LONA PLÁSTICA PARA EXECUÇÃO DE PAVIMENTOS DE CONCRETO. AF_04/2022</v>
          </cell>
          <cell r="E6117" t="str">
            <v>M2</v>
          </cell>
          <cell r="F6117" t="str">
            <v>1,58</v>
          </cell>
          <cell r="G6117" t="str">
            <v>1,62</v>
          </cell>
        </row>
        <row r="6118">
          <cell r="A6118" t="str">
            <v>SINAPI97114</v>
          </cell>
          <cell r="B6118" t="str">
            <v>SINAPI</v>
          </cell>
          <cell r="C6118" t="str">
            <v>97114</v>
          </cell>
          <cell r="D6118" t="str">
            <v>EXECUÇÃO DE JUNTAS DE CONTRAÇÃO PARA PAVIMENTOS DE CONCRETO. AF_04/2022</v>
          </cell>
          <cell r="E6118" t="str">
            <v>M</v>
          </cell>
          <cell r="F6118" t="str">
            <v>0,43</v>
          </cell>
          <cell r="G6118" t="str">
            <v>0,48</v>
          </cell>
        </row>
        <row r="6119">
          <cell r="A6119" t="str">
            <v>SINAPI97115</v>
          </cell>
          <cell r="B6119" t="str">
            <v>SINAPI</v>
          </cell>
          <cell r="C6119" t="str">
            <v>97115</v>
          </cell>
          <cell r="D6119" t="str">
            <v>APLICAÇÃO DE GRAXA EM BARRAS DE TRANSFERÊNCIA PARA EXECUÇÃO DE PAVIMENTO DE CONCRETO. AF_04/2022</v>
          </cell>
          <cell r="E6119" t="str">
            <v>KG</v>
          </cell>
          <cell r="F6119" t="str">
            <v>61,16</v>
          </cell>
          <cell r="G6119" t="str">
            <v>63,00</v>
          </cell>
        </row>
        <row r="6120">
          <cell r="A6120" t="str">
            <v>SINAPI97116</v>
          </cell>
          <cell r="B6120" t="str">
            <v>SINAPI</v>
          </cell>
          <cell r="C6120" t="str">
            <v>97116</v>
          </cell>
          <cell r="D6120" t="str">
            <v>BARRAS DE TRANSFERÊNCIA, AÇO CA-25 DE 16,0 MM, PARA EXECUÇÃO DE PAVIMENTO DE CONCRETO - FORNECIMENTO E INSTALAÇÃO. AF_04/2022</v>
          </cell>
          <cell r="E6120" t="str">
            <v>KG</v>
          </cell>
          <cell r="F6120" t="str">
            <v>22,13</v>
          </cell>
          <cell r="G6120" t="str">
            <v>23,33</v>
          </cell>
        </row>
        <row r="6121">
          <cell r="A6121" t="str">
            <v>SINAPI97117</v>
          </cell>
          <cell r="B6121" t="str">
            <v>SINAPI</v>
          </cell>
          <cell r="C6121" t="str">
            <v>97117</v>
          </cell>
          <cell r="D6121" t="str">
            <v>BARRAS DE TRANSFERÊNCIA, AÇO CA-25 DE 20,0 MM, PARA EXECUÇÃO DE PAVIMENTO DE CONCRETO - FORNECIMENTO E INSTALAÇÃO. AF_04/2022</v>
          </cell>
          <cell r="E6121" t="str">
            <v>KG</v>
          </cell>
          <cell r="F6121" t="str">
            <v>18,97</v>
          </cell>
          <cell r="G6121" t="str">
            <v>19,75</v>
          </cell>
        </row>
        <row r="6122">
          <cell r="A6122" t="str">
            <v>SINAPI97118</v>
          </cell>
          <cell r="B6122" t="str">
            <v>SINAPI</v>
          </cell>
          <cell r="C6122" t="str">
            <v>97118</v>
          </cell>
          <cell r="D6122" t="str">
            <v>BARRAS DE TRANSFERÊNCIA, AÇO CA-25 DE 25,0 MM, PARA EXECUÇÃO DE PAVIMENTO DE CONCRETO - FORNECIMENTO E INSTALAÇÃO. AF_04/2022</v>
          </cell>
          <cell r="E6122" t="str">
            <v>KG</v>
          </cell>
          <cell r="F6122" t="str">
            <v>15,57</v>
          </cell>
          <cell r="G6122" t="str">
            <v>16,07</v>
          </cell>
        </row>
        <row r="6123">
          <cell r="A6123" t="str">
            <v>SINAPI97119</v>
          </cell>
          <cell r="B6123" t="str">
            <v>SINAPI</v>
          </cell>
          <cell r="C6123" t="str">
            <v>97119</v>
          </cell>
          <cell r="D6123" t="str">
            <v>BARRAS DE TRANSFERÊNCIA, AÇO CA-25 DE 32,0 MM, PARA EXECUÇÃO DE PAVIMENTO DE CONCRETO - FORNECIMENTO E INSTALAÇÃO. AF_04/2022</v>
          </cell>
          <cell r="E6123" t="str">
            <v>KG</v>
          </cell>
          <cell r="F6123" t="str">
            <v>13,87</v>
          </cell>
          <cell r="G6123" t="str">
            <v>14,17</v>
          </cell>
        </row>
        <row r="6124">
          <cell r="A6124" t="str">
            <v>SINAPI97120</v>
          </cell>
          <cell r="B6124" t="str">
            <v>SINAPI</v>
          </cell>
          <cell r="C6124" t="str">
            <v>97120</v>
          </cell>
          <cell r="D6124" t="str">
            <v>BARRAS DE LIGAÇÃO, AÇO CA-50 DE 10 MM, PARA EXECUÇÃO DE PAVIMENTO DE CONCRETO - FORNECIMENTO E INSTALAÇÃO. AF_04/2022</v>
          </cell>
          <cell r="E6124" t="str">
            <v>KG</v>
          </cell>
          <cell r="F6124" t="str">
            <v>9,05</v>
          </cell>
          <cell r="G6124" t="str">
            <v>9,24</v>
          </cell>
        </row>
        <row r="6125">
          <cell r="A6125" t="str">
            <v>SINAPI101167</v>
          </cell>
          <cell r="B6125" t="str">
            <v>SINAPI</v>
          </cell>
          <cell r="C6125" t="str">
            <v>101167</v>
          </cell>
          <cell r="D6125" t="str">
            <v>EXECUÇÃO DE PAVIMENTO EM PARALELEPÍPEDOS, REJUNTAMENTO COM PÓ DE PEDRA. AF_05/2020</v>
          </cell>
          <cell r="E6125" t="str">
            <v>M2</v>
          </cell>
          <cell r="F6125" t="str">
            <v>123,00</v>
          </cell>
          <cell r="G6125" t="str">
            <v>125,45</v>
          </cell>
        </row>
        <row r="6126">
          <cell r="A6126" t="str">
            <v>SINAPI101169</v>
          </cell>
          <cell r="B6126" t="str">
            <v>SINAPI</v>
          </cell>
          <cell r="C6126" t="str">
            <v>101169</v>
          </cell>
          <cell r="D6126" t="str">
            <v>EXECUÇÃO DE PAVIMENTO EM PARALELEPÍPEDOS, REJUNTAMENTO COM ARGAMASSA TRAÇO 1:3 (CIMENTO E AREIA). AF_05/2020</v>
          </cell>
          <cell r="E6126" t="str">
            <v>M2</v>
          </cell>
          <cell r="F6126" t="str">
            <v>136,92</v>
          </cell>
          <cell r="G6126" t="str">
            <v>140,09</v>
          </cell>
        </row>
        <row r="6127">
          <cell r="A6127" t="str">
            <v>SINAPI101170</v>
          </cell>
          <cell r="B6127" t="str">
            <v>SINAPI</v>
          </cell>
          <cell r="C6127" t="str">
            <v>101170</v>
          </cell>
          <cell r="D6127" t="str">
            <v>EXECUÇÃO DE PAVIMENTO EM PEDRAS POLIÉDRICAS, REJUNTAMENTO COM PÓ DE PEDRA. AF_05/2020</v>
          </cell>
          <cell r="E6127" t="str">
            <v>M2</v>
          </cell>
          <cell r="F6127" t="str">
            <v>41,78</v>
          </cell>
          <cell r="G6127" t="str">
            <v>43,69</v>
          </cell>
        </row>
        <row r="6128">
          <cell r="A6128" t="str">
            <v>SINAPI101172</v>
          </cell>
          <cell r="B6128" t="str">
            <v>SINAPI</v>
          </cell>
          <cell r="C6128" t="str">
            <v>101172</v>
          </cell>
          <cell r="D6128" t="str">
            <v>EXECUÇÃO DE PAVIMENTO EM PEDRAS POLIÉDRICAS, REJUNTAMENTO COM ARGAMASSA TRAÇO 1:3 (CIMENTO E AREIA). AF_05/2020</v>
          </cell>
          <cell r="E6128" t="str">
            <v>M2</v>
          </cell>
          <cell r="F6128" t="str">
            <v>65,26</v>
          </cell>
          <cell r="G6128" t="str">
            <v>68,15</v>
          </cell>
        </row>
        <row r="6129">
          <cell r="A6129" t="str">
            <v>SINAPI103904</v>
          </cell>
          <cell r="B6129" t="str">
            <v>SINAPI</v>
          </cell>
          <cell r="C6129" t="str">
            <v>103904</v>
          </cell>
          <cell r="D6129" t="str">
            <v>EXECUÇÃO DE PAVIMENTO DE CONCRETO SIMPLES (PCS), FCK = 35 MPA, ESPESSURA DE 15,0 CM. AF_04/2022</v>
          </cell>
          <cell r="E6129" t="str">
            <v>M2</v>
          </cell>
          <cell r="F6129" t="str">
            <v>117,71</v>
          </cell>
          <cell r="G6129" t="str">
            <v>119,86</v>
          </cell>
        </row>
        <row r="6130">
          <cell r="A6130" t="str">
            <v>SINAPI103905</v>
          </cell>
          <cell r="B6130" t="str">
            <v>SINAPI</v>
          </cell>
          <cell r="C6130" t="str">
            <v>103905</v>
          </cell>
          <cell r="D6130" t="str">
            <v>EXECUÇÃO DE PAVIMENTO DE CONCRETO SIMPLES (PCS), FCK = 35 MPA, ESPESSURA DE 16,0 CM. AF_04/2022</v>
          </cell>
          <cell r="E6130" t="str">
            <v>M2</v>
          </cell>
          <cell r="F6130" t="str">
            <v>124,23</v>
          </cell>
          <cell r="G6130" t="str">
            <v>126,45</v>
          </cell>
        </row>
        <row r="6131">
          <cell r="A6131" t="str">
            <v>SINAPI103906</v>
          </cell>
          <cell r="B6131" t="str">
            <v>SINAPI</v>
          </cell>
          <cell r="C6131" t="str">
            <v>103906</v>
          </cell>
          <cell r="D6131" t="str">
            <v>EXECUÇÃO DE PAVIMENTO DE CONCRETO SIMPLES (PCS), FCK = 40 MPA, ESPESSURA DE 16,0 CM. AF_04/2022</v>
          </cell>
          <cell r="E6131" t="str">
            <v>M2</v>
          </cell>
          <cell r="F6131" t="str">
            <v>153,87</v>
          </cell>
          <cell r="G6131" t="str">
            <v>156,89</v>
          </cell>
        </row>
        <row r="6132">
          <cell r="A6132" t="str">
            <v>SINAPI103907</v>
          </cell>
          <cell r="B6132" t="str">
            <v>SINAPI</v>
          </cell>
          <cell r="C6132" t="str">
            <v>103907</v>
          </cell>
          <cell r="D6132" t="str">
            <v>EXECUÇÃO DE PAVIMENTO DE CONCRETO SIMPLES (PCS), FCK = 35 MPA, ESPESSURA DE 17,5 CM. AF_04/2022</v>
          </cell>
          <cell r="E6132" t="str">
            <v>M2</v>
          </cell>
          <cell r="F6132" t="str">
            <v>131,27</v>
          </cell>
          <cell r="G6132" t="str">
            <v>133,54</v>
          </cell>
        </row>
        <row r="6133">
          <cell r="A6133" t="str">
            <v>SINAPI103908</v>
          </cell>
          <cell r="B6133" t="str">
            <v>SINAPI</v>
          </cell>
          <cell r="C6133" t="str">
            <v>103908</v>
          </cell>
          <cell r="D6133" t="str">
            <v>EXECUÇÃO PAVIMENTO DE CONCRETO SIMPLES (PCS), FCK = 35 MPA, ESPESSURA DE 20,0 CM. AF_04/2022</v>
          </cell>
          <cell r="E6133" t="str">
            <v>M2</v>
          </cell>
          <cell r="F6133" t="str">
            <v>146,93</v>
          </cell>
          <cell r="G6133" t="str">
            <v>149,37</v>
          </cell>
        </row>
        <row r="6134">
          <cell r="A6134" t="str">
            <v>SINAPI103909</v>
          </cell>
          <cell r="B6134" t="str">
            <v>SINAPI</v>
          </cell>
          <cell r="C6134" t="str">
            <v>103909</v>
          </cell>
          <cell r="D6134" t="str">
            <v>EXECUÇÃO PAVIMENTO DE CONCRETO SIMPLES (PCS), FCK = 35 MPA, ESPESSURA DE 22,5 CM. AF_04/2022</v>
          </cell>
          <cell r="E6134" t="str">
            <v>M2</v>
          </cell>
          <cell r="F6134" t="str">
            <v>167,42</v>
          </cell>
          <cell r="G6134" t="str">
            <v>170,02</v>
          </cell>
        </row>
        <row r="6135">
          <cell r="A6135" t="str">
            <v>SINAPI103911</v>
          </cell>
          <cell r="B6135" t="str">
            <v>SINAPI</v>
          </cell>
          <cell r="C6135" t="str">
            <v>103911</v>
          </cell>
          <cell r="D6135" t="str">
            <v>EXECUÇÃO DE PAVIMENTO DE CONCRETO SIMPLES (PCS), FCK = 35 MPA, ESPESSURA DE 25,0 CM. AF_04/2022</v>
          </cell>
          <cell r="E6135" t="str">
            <v>M2</v>
          </cell>
          <cell r="F6135" t="str">
            <v>190,70</v>
          </cell>
          <cell r="G6135" t="str">
            <v>193,43</v>
          </cell>
        </row>
        <row r="6136">
          <cell r="A6136" t="str">
            <v>SINAPI103912</v>
          </cell>
          <cell r="B6136" t="str">
            <v>SINAPI</v>
          </cell>
          <cell r="C6136" t="str">
            <v>103912</v>
          </cell>
          <cell r="D6136" t="str">
            <v>EXECUÇÃO PAVIMENTO DE CONCRETO SIMPLES (PCS), FCK = 35 MPA, ESPESSURA DE 27,5 CM. AF_04/2022</v>
          </cell>
          <cell r="E6136" t="str">
            <v>M2</v>
          </cell>
          <cell r="F6136" t="str">
            <v>210,61</v>
          </cell>
          <cell r="G6136" t="str">
            <v>213,57</v>
          </cell>
        </row>
        <row r="6137">
          <cell r="A6137" t="str">
            <v>SINAPI103913</v>
          </cell>
          <cell r="B6137" t="str">
            <v>SINAPI</v>
          </cell>
          <cell r="C6137" t="str">
            <v>103913</v>
          </cell>
          <cell r="D6137" t="str">
            <v>EXECUÇÃO DE PISO INDUSTRIAL DE CONCRETO ARMADO, FCK = 20 MPA, ESPESSURA DE 12,0 CM. AF_04/2022</v>
          </cell>
          <cell r="E6137" t="str">
            <v>M2</v>
          </cell>
          <cell r="F6137" t="str">
            <v>109,35</v>
          </cell>
          <cell r="G6137" t="str">
            <v>111,01</v>
          </cell>
        </row>
        <row r="6138">
          <cell r="A6138" t="str">
            <v>SINAPI103914</v>
          </cell>
          <cell r="B6138" t="str">
            <v>SINAPI</v>
          </cell>
          <cell r="C6138" t="str">
            <v>103914</v>
          </cell>
          <cell r="D6138" t="str">
            <v>EXECUÇÃO DE PISO INDUSTRIAL DE CONCRETO ARMADO, FCK = 20 MPA, ESPESSURA DE 14,0 CM. AF_04/2022</v>
          </cell>
          <cell r="E6138" t="str">
            <v>M2</v>
          </cell>
          <cell r="F6138" t="str">
            <v>127,41</v>
          </cell>
          <cell r="G6138" t="str">
            <v>129,26</v>
          </cell>
        </row>
        <row r="6139">
          <cell r="A6139" t="str">
            <v>SINAPI103915</v>
          </cell>
          <cell r="B6139" t="str">
            <v>SINAPI</v>
          </cell>
          <cell r="C6139" t="str">
            <v>103915</v>
          </cell>
          <cell r="D6139" t="str">
            <v>EXECUÇÃO DE PISO INDUSTRIAL DE CONCRETO ARMADO, FCK = 20 MPA, ESPESSURA DE 15,0 CM. AF_04/2022</v>
          </cell>
          <cell r="E6139" t="str">
            <v>M2</v>
          </cell>
          <cell r="F6139" t="str">
            <v>138,59</v>
          </cell>
          <cell r="G6139" t="str">
            <v>140,57</v>
          </cell>
        </row>
        <row r="6140">
          <cell r="A6140" t="str">
            <v>SINAPI103916</v>
          </cell>
          <cell r="B6140" t="str">
            <v>SINAPI</v>
          </cell>
          <cell r="C6140" t="str">
            <v>103916</v>
          </cell>
          <cell r="D6140" t="str">
            <v>EXECUÇÃO DE PISO INDUSTRIAL DE CONCRETO ARMADO, FCK = 20 MPA, ESPESSURA DE 18,0 CM. AF_04/2022</v>
          </cell>
          <cell r="E6140" t="str">
            <v>M2</v>
          </cell>
          <cell r="F6140" t="str">
            <v>159,24</v>
          </cell>
          <cell r="G6140" t="str">
            <v>161,43</v>
          </cell>
        </row>
        <row r="6141">
          <cell r="A6141" t="str">
            <v>SINAPI103917</v>
          </cell>
          <cell r="B6141" t="str">
            <v>SINAPI</v>
          </cell>
          <cell r="C6141" t="str">
            <v>103917</v>
          </cell>
          <cell r="D6141" t="str">
            <v>EXECUÇÃO DE PISO INDUSTRIAL DE CONCRETO ARMADO, FCK = 20 MPA, ESPESSURA DE 20,0 CM. AF_04/2022</v>
          </cell>
          <cell r="E6141" t="str">
            <v>M2</v>
          </cell>
          <cell r="F6141" t="str">
            <v>182,35</v>
          </cell>
          <cell r="G6141" t="str">
            <v>184,69</v>
          </cell>
        </row>
        <row r="6142">
          <cell r="A6142" t="str">
            <v>SINAPI103918</v>
          </cell>
          <cell r="B6142" t="str">
            <v>SINAPI</v>
          </cell>
          <cell r="C6142" t="str">
            <v>103918</v>
          </cell>
          <cell r="D6142" t="str">
            <v>EXECUÇÃO DE PISO INDUSTRIAL DE CONCRETO ARMADO, FCK = 20 MPA, ESPESSURA DE 22,0 CM. AF_04/2022</v>
          </cell>
          <cell r="E6142" t="str">
            <v>M2</v>
          </cell>
          <cell r="F6142" t="str">
            <v>193,10</v>
          </cell>
          <cell r="G6142" t="str">
            <v>195,55</v>
          </cell>
        </row>
        <row r="6143">
          <cell r="A6143" t="str">
            <v>SINAPI104432</v>
          </cell>
          <cell r="B6143" t="str">
            <v>SINAPI</v>
          </cell>
          <cell r="C6143" t="str">
            <v>104432</v>
          </cell>
          <cell r="D6143" t="str">
            <v>EXECUÇÃO DE PASSEIO EM PISO INTERTRAVADO, COM BLOCO RAQUETE  22 X 13,5 CM, ESPESSURA 6 CM. AF_10/2022</v>
          </cell>
          <cell r="E6143" t="str">
            <v>M2</v>
          </cell>
          <cell r="F6143" t="str">
            <v>93,82</v>
          </cell>
          <cell r="G6143" t="str">
            <v>96,57</v>
          </cell>
        </row>
        <row r="6144">
          <cell r="A6144" t="str">
            <v>SINAPI104433</v>
          </cell>
          <cell r="B6144" t="str">
            <v>SINAPI</v>
          </cell>
          <cell r="C6144" t="str">
            <v>104433</v>
          </cell>
          <cell r="D6144" t="str">
            <v>EXECUÇÃO DE PAVIMENTO EM PISO INTERTRAVADO, COM BLOCO RAQUETE  22 X 13,5 CM, ESPESSURA 6 CM. AF_10/2022</v>
          </cell>
          <cell r="E6144" t="str">
            <v>M2</v>
          </cell>
          <cell r="F6144" t="str">
            <v>80,68</v>
          </cell>
          <cell r="G6144" t="str">
            <v>82,21</v>
          </cell>
        </row>
        <row r="6145">
          <cell r="A6145" t="str">
            <v>SINAPI103689</v>
          </cell>
          <cell r="B6145" t="str">
            <v>SINAPI</v>
          </cell>
          <cell r="C6145" t="str">
            <v>103689</v>
          </cell>
          <cell r="D6145" t="str">
            <v>FORNECIMENTO E INSTALAÇÃO DE PLACA DE OBRA COM CHAPA GALVANIZADA E ESTRUTURA DE MADEIRA. AF_03/2022_PS</v>
          </cell>
          <cell r="E6145" t="str">
            <v>M2</v>
          </cell>
          <cell r="F6145" t="str">
            <v>315,35</v>
          </cell>
          <cell r="G6145" t="str">
            <v>320,64</v>
          </cell>
        </row>
        <row r="6146">
          <cell r="A6146" t="str">
            <v>SINAPI103694</v>
          </cell>
          <cell r="B6146" t="str">
            <v>SINAPI</v>
          </cell>
          <cell r="C6146" t="str">
            <v>103694</v>
          </cell>
          <cell r="D6146" t="str">
            <v>FORNECIMENTO E INSTALAÇÃO DE SUPORTE DE MADEIRA  PARA PLACAS DE SINALIZAÇÃO, EM SOLO, COM H= DE 2,5 M E SEÇÃO DE 7,5 X 7,5 CM. AF_03/2022</v>
          </cell>
          <cell r="E6146" t="str">
            <v>UN</v>
          </cell>
          <cell r="F6146" t="str">
            <v>107,44</v>
          </cell>
          <cell r="G6146" t="str">
            <v>112,71</v>
          </cell>
        </row>
        <row r="6147">
          <cell r="A6147" t="str">
            <v>SINAPI103695</v>
          </cell>
          <cell r="B6147" t="str">
            <v>SINAPI</v>
          </cell>
          <cell r="C6147" t="str">
            <v>103695</v>
          </cell>
          <cell r="D6147" t="str">
            <v>FORNECIMENTO E INSTALAÇÃO DE SUPORTE DE MADEIRA PARA PLACAS DE SINALIZAÇÃO, EM SOLO, COM H= DE 2,0 M E SEÇÃO DE 7,5 X 7,5 CM. AF_03/2022</v>
          </cell>
          <cell r="E6147" t="str">
            <v>UN</v>
          </cell>
          <cell r="F6147" t="str">
            <v>96,50</v>
          </cell>
          <cell r="G6147" t="str">
            <v>101,43</v>
          </cell>
        </row>
        <row r="6148">
          <cell r="A6148" t="str">
            <v>SINAPI103696</v>
          </cell>
          <cell r="B6148" t="str">
            <v>SINAPI</v>
          </cell>
          <cell r="C6148" t="str">
            <v>103696</v>
          </cell>
          <cell r="D6148" t="str">
            <v>FORNECIMENTO E INSTALAÇÃO DE SUPORTE DE MADEIRA PARA PLACAS DE SINALIZAÇÃO EM CONCRETO, COM H= DE 2,5 M E SEÇÃO DE 7,5 X 7,5 CM. AF_03/2022</v>
          </cell>
          <cell r="E6148" t="str">
            <v>UN</v>
          </cell>
          <cell r="F6148" t="str">
            <v>140,11</v>
          </cell>
          <cell r="G6148" t="str">
            <v>149,00</v>
          </cell>
        </row>
        <row r="6149">
          <cell r="A6149" t="str">
            <v>SINAPI103697</v>
          </cell>
          <cell r="B6149" t="str">
            <v>SINAPI</v>
          </cell>
          <cell r="C6149" t="str">
            <v>103697</v>
          </cell>
          <cell r="D6149" t="str">
            <v>FORNECIMENTO E INSTALAÇÃO DE SUPORTE DE MADEIRA PARA PLACAS DE SINALIZAÇÃO, EM BASE DE CONCRETO, COM H= DE 2,0 M E SEÇÃO DE 7,5 X 7,5 CM. AF_03/2022</v>
          </cell>
          <cell r="E6149" t="str">
            <v>UN</v>
          </cell>
          <cell r="F6149" t="str">
            <v>129,17</v>
          </cell>
          <cell r="G6149" t="str">
            <v>137,72</v>
          </cell>
        </row>
        <row r="6150">
          <cell r="A6150" t="str">
            <v>SINAPI95995</v>
          </cell>
          <cell r="B6150" t="str">
            <v>SINAPI</v>
          </cell>
          <cell r="C6150" t="str">
            <v>95995</v>
          </cell>
          <cell r="D6150" t="str">
            <v>EXECUÇÃO DE PAVIMENTO COM APLICAÇÃO DE CONCRETO ASFÁLTICO, CAMADA DE ROLAMENTO - EXCLUSIVE CARGA E TRANSPORTE. AF_11/2019</v>
          </cell>
          <cell r="E6150" t="str">
            <v>M3</v>
          </cell>
          <cell r="F6150" t="str">
            <v>1.405,57</v>
          </cell>
          <cell r="G6150" t="str">
            <v>1.411,49</v>
          </cell>
        </row>
        <row r="6151">
          <cell r="A6151" t="str">
            <v>SINAPI95996</v>
          </cell>
          <cell r="B6151" t="str">
            <v>SINAPI</v>
          </cell>
          <cell r="C6151" t="str">
            <v>95996</v>
          </cell>
          <cell r="D6151" t="str">
            <v>EXECUÇÃO DE PAVIMENTO COM APLICAÇÃO DE CONCRETO ASFÁLTICO, CAMADA DE BINDER - EXCLUSIVE CARGA E TRANSPORTE. AF_11/2019</v>
          </cell>
          <cell r="E6151" t="str">
            <v>M3</v>
          </cell>
          <cell r="F6151" t="str">
            <v>1.212,45</v>
          </cell>
          <cell r="G6151" t="str">
            <v>1.216,64</v>
          </cell>
        </row>
        <row r="6152">
          <cell r="A6152" t="str">
            <v>SINAPI96001</v>
          </cell>
          <cell r="B6152" t="str">
            <v>SINAPI</v>
          </cell>
          <cell r="C6152" t="str">
            <v>96001</v>
          </cell>
          <cell r="D6152" t="str">
            <v>FRESAGEM DE PAVIMENTO ASFÁLTICO (PROFUNDIDADE ATÉ 5,0 CM) - EXCLUSIVE TRANSPORTE. AF_11/2019</v>
          </cell>
          <cell r="E6152" t="str">
            <v>M2</v>
          </cell>
          <cell r="F6152" t="str">
            <v>7,37</v>
          </cell>
          <cell r="G6152" t="str">
            <v>7,52</v>
          </cell>
        </row>
        <row r="6153">
          <cell r="A6153" t="str">
            <v>SINAPI96393</v>
          </cell>
          <cell r="B6153" t="str">
            <v>SINAPI</v>
          </cell>
          <cell r="C6153" t="str">
            <v>96393</v>
          </cell>
          <cell r="D6153" t="str">
            <v>USINAGEM DE BRITA GRADUADA SIMPLES. AF_03/2020</v>
          </cell>
          <cell r="E6153" t="str">
            <v>M3</v>
          </cell>
          <cell r="F6153" t="str">
            <v>113,73</v>
          </cell>
          <cell r="G6153" t="str">
            <v>114,00</v>
          </cell>
        </row>
        <row r="6154">
          <cell r="A6154" t="str">
            <v>SINAPI96394</v>
          </cell>
          <cell r="B6154" t="str">
            <v>SINAPI</v>
          </cell>
          <cell r="C6154" t="str">
            <v>96394</v>
          </cell>
          <cell r="D6154" t="str">
            <v>USINAGEM DE BRITA GRADUADA TRATADA COM CIMENTO. AF_03/2020</v>
          </cell>
          <cell r="E6154" t="str">
            <v>M3</v>
          </cell>
          <cell r="F6154" t="str">
            <v>165,99</v>
          </cell>
          <cell r="G6154" t="str">
            <v>166,26</v>
          </cell>
        </row>
        <row r="6155">
          <cell r="A6155" t="str">
            <v>SINAPI96395</v>
          </cell>
          <cell r="B6155" t="str">
            <v>SINAPI</v>
          </cell>
          <cell r="C6155" t="str">
            <v>96395</v>
          </cell>
          <cell r="D6155" t="str">
            <v>USINAGEM DE CONCRETO PARA COMPACTAÇÃO COM ROLO. AF_03/2020</v>
          </cell>
          <cell r="E6155" t="str">
            <v>M3</v>
          </cell>
          <cell r="F6155" t="str">
            <v>238,64</v>
          </cell>
          <cell r="G6155" t="str">
            <v>239,13</v>
          </cell>
        </row>
        <row r="6156">
          <cell r="A6156" t="str">
            <v>SINAPI88411</v>
          </cell>
          <cell r="B6156" t="str">
            <v>SINAPI</v>
          </cell>
          <cell r="C6156" t="str">
            <v>88411</v>
          </cell>
          <cell r="D6156" t="str">
            <v>APLICAÇÃO MANUAL DE FUNDO SELADOR ACRÍLICO EM PANOS COM PRESENÇA DE VÃOS DE EDIFÍCIOS DE MÚLTIPLOS PAVIMENTOS. AF_03/2024</v>
          </cell>
          <cell r="E6156" t="str">
            <v>M2</v>
          </cell>
          <cell r="F6156" t="str">
            <v>5,35</v>
          </cell>
          <cell r="G6156" t="str">
            <v>5,56</v>
          </cell>
        </row>
        <row r="6157">
          <cell r="A6157" t="str">
            <v>SINAPI88412</v>
          </cell>
          <cell r="B6157" t="str">
            <v>SINAPI</v>
          </cell>
          <cell r="C6157" t="str">
            <v>88412</v>
          </cell>
          <cell r="D6157" t="str">
            <v>APLICAÇÃO MANUAL DE FUNDO SELADOR ACRÍLICO EM PANOS CEGOS DE FACHADA (SEM PRESENÇA DE VÃOS) DE EDIFÍCIOS DE MÚLTIPLOS PAVIMENTOS. AF_03/2024</v>
          </cell>
          <cell r="E6157" t="str">
            <v>M2</v>
          </cell>
          <cell r="F6157" t="str">
            <v>4,41</v>
          </cell>
          <cell r="G6157" t="str">
            <v>4,53</v>
          </cell>
        </row>
        <row r="6158">
          <cell r="A6158" t="str">
            <v>SINAPI88413</v>
          </cell>
          <cell r="B6158" t="str">
            <v>SINAPI</v>
          </cell>
          <cell r="C6158" t="str">
            <v>88413</v>
          </cell>
          <cell r="D6158" t="str">
            <v>APLICAÇÃO MANUAL DE FUNDO SELADOR ACRÍLICO EM SUPERFÍCIES EXTERNAS DE SACADA DE EDIFÍCIOS DE MÚLTIPLOS PAVIMENTOS. AF_03/2024</v>
          </cell>
          <cell r="E6158" t="str">
            <v>M2</v>
          </cell>
          <cell r="F6158" t="str">
            <v>6,56</v>
          </cell>
          <cell r="G6158" t="str">
            <v>6,92</v>
          </cell>
        </row>
        <row r="6159">
          <cell r="A6159" t="str">
            <v>SINAPI88414</v>
          </cell>
          <cell r="B6159" t="str">
            <v>SINAPI</v>
          </cell>
          <cell r="C6159" t="str">
            <v>88414</v>
          </cell>
          <cell r="D6159" t="str">
            <v>APLICAÇÃO MANUAL DE FUNDO SELADOR ACRÍLICO EM SUPERFÍCIES INTERNAS DA SACADA DE EDIFÍCIOS DE MÚLTIPLOS PAVIMENTOS. AF_03/2024</v>
          </cell>
          <cell r="E6159" t="str">
            <v>M2</v>
          </cell>
          <cell r="F6159" t="str">
            <v>7,81</v>
          </cell>
          <cell r="G6159" t="str">
            <v>8,23</v>
          </cell>
        </row>
        <row r="6160">
          <cell r="A6160" t="str">
            <v>SINAPI88415</v>
          </cell>
          <cell r="B6160" t="str">
            <v>SINAPI</v>
          </cell>
          <cell r="C6160" t="str">
            <v>88415</v>
          </cell>
          <cell r="D6160" t="str">
            <v>APLICAÇÃO MANUAL DE FUNDO SELADOR ACRÍLICO EM PAREDES EXTERNAS DE CASAS. AF_03/2024</v>
          </cell>
          <cell r="E6160" t="str">
            <v>M2</v>
          </cell>
          <cell r="F6160" t="str">
            <v>5,44</v>
          </cell>
          <cell r="G6160" t="str">
            <v>5,66</v>
          </cell>
        </row>
        <row r="6161">
          <cell r="A6161" t="str">
            <v>SINAPI88416</v>
          </cell>
          <cell r="B6161" t="str">
            <v>SINAPI</v>
          </cell>
          <cell r="C6161" t="str">
            <v>88416</v>
          </cell>
          <cell r="D6161" t="str">
            <v>APLICAÇÃO MANUAL DE PINTURA COM TINTA TEXTURIZADA ACRÍLICA EM PANOS COM PRESENÇA DE VÃOS DE EDIFÍCIOS DE MÚLTIPLOS PAVIMENTOS, UMA COR. AF_03/2024</v>
          </cell>
          <cell r="E6161" t="str">
            <v>M2</v>
          </cell>
          <cell r="F6161" t="str">
            <v>22,08</v>
          </cell>
          <cell r="G6161" t="str">
            <v>22,61</v>
          </cell>
        </row>
        <row r="6162">
          <cell r="A6162" t="str">
            <v>SINAPI88417</v>
          </cell>
          <cell r="B6162" t="str">
            <v>SINAPI</v>
          </cell>
          <cell r="C6162" t="str">
            <v>88417</v>
          </cell>
          <cell r="D6162" t="str">
            <v>APLICAÇÃO MANUAL DE PINTURA COM TINTA TEXTURIZADA ACRÍLICA EM PANOS CEGOS DE FACHADA (SEM PRESENÇA DE VÃOS) DE EDIFÍCIOS DE MÚLTIPLOS PAVIMENTOS, UMA COR. AF_03/2024</v>
          </cell>
          <cell r="E6162" t="str">
            <v>M2</v>
          </cell>
          <cell r="F6162" t="str">
            <v>18,64</v>
          </cell>
          <cell r="G6162" t="str">
            <v>18,93</v>
          </cell>
        </row>
        <row r="6163">
          <cell r="A6163" t="str">
            <v>SINAPI88420</v>
          </cell>
          <cell r="B6163" t="str">
            <v>SINAPI</v>
          </cell>
          <cell r="C6163" t="str">
            <v>88420</v>
          </cell>
          <cell r="D6163" t="str">
            <v>APLICAÇÃO MANUAL DE PINTURA COM TINTA TEXTURIZADA ACRÍLICA EM SUPERFÍCIES EXTERNAS DE SACADA DE EDIFÍCIOS DE MÚLTIPLOS PAVIMENTOS, UMA COR. AF_03/2024</v>
          </cell>
          <cell r="E6163" t="str">
            <v>M2</v>
          </cell>
          <cell r="F6163" t="str">
            <v>25,46</v>
          </cell>
          <cell r="G6163" t="str">
            <v>26,50</v>
          </cell>
        </row>
        <row r="6164">
          <cell r="A6164" t="str">
            <v>SINAPI88421</v>
          </cell>
          <cell r="B6164" t="str">
            <v>SINAPI</v>
          </cell>
          <cell r="C6164" t="str">
            <v>88421</v>
          </cell>
          <cell r="D6164" t="str">
            <v>APLICAÇÃO MANUAL DE PINTURA COM TINTA TEXTURIZADA ACRÍLICA EM SUPERFÍCIES INTERNAS DA SACADA DE EDIFÍCIOS DE MÚLTIPLOS PAVIMENTOS, UMA COR. AF_03/2024</v>
          </cell>
          <cell r="E6164" t="str">
            <v>M2</v>
          </cell>
          <cell r="F6164" t="str">
            <v>30,70</v>
          </cell>
          <cell r="G6164" t="str">
            <v>31,91</v>
          </cell>
        </row>
        <row r="6165">
          <cell r="A6165" t="str">
            <v>SINAPI88423</v>
          </cell>
          <cell r="B6165" t="str">
            <v>SINAPI</v>
          </cell>
          <cell r="C6165" t="str">
            <v>88423</v>
          </cell>
          <cell r="D6165" t="str">
            <v>APLICAÇÃO MANUAL DE PINTURA COM TINTA TEXTURIZADA ACRÍLICA EM PAREDES EXTERNAS DE CASAS, UMA COR. AF_03/2024</v>
          </cell>
          <cell r="E6165" t="str">
            <v>M2</v>
          </cell>
          <cell r="F6165" t="str">
            <v>22,11</v>
          </cell>
          <cell r="G6165" t="str">
            <v>22,72</v>
          </cell>
        </row>
        <row r="6166">
          <cell r="A6166" t="str">
            <v>SINAPI88424</v>
          </cell>
          <cell r="B6166" t="str">
            <v>SINAPI</v>
          </cell>
          <cell r="C6166" t="str">
            <v>88424</v>
          </cell>
          <cell r="D6166" t="str">
            <v>APLICAÇÃO MANUAL DE PINTURA COM TINTA TEXTURIZADA ACRÍLICA EM PANOS COM PRESENÇA DE VÃOS DE EDIFÍCIOS DE MÚLTIPLOS PAVIMENTOS, DUAS CORES. AF_03/2024</v>
          </cell>
          <cell r="E6166" t="str">
            <v>M2</v>
          </cell>
          <cell r="F6166" t="str">
            <v>25,93</v>
          </cell>
          <cell r="G6166" t="str">
            <v>26,89</v>
          </cell>
        </row>
        <row r="6167">
          <cell r="A6167" t="str">
            <v>SINAPI88426</v>
          </cell>
          <cell r="B6167" t="str">
            <v>SINAPI</v>
          </cell>
          <cell r="C6167" t="str">
            <v>88426</v>
          </cell>
          <cell r="D6167" t="str">
            <v>APLICAÇÃO MANUAL DE PINTURA COM TINTA TEXTURIZADA ACRÍLICA EM PANOS CEGOS DE FACHADA (SEM PRESENÇA DE VÃOS) DE EDIFÍCIOS DE MÚLTIPLOS PAVIMENTOS, DUAS CORES. AF_03/2024</v>
          </cell>
          <cell r="E6167" t="str">
            <v>M2</v>
          </cell>
          <cell r="F6167" t="str">
            <v>20,72</v>
          </cell>
          <cell r="G6167" t="str">
            <v>21,24</v>
          </cell>
        </row>
        <row r="6168">
          <cell r="A6168" t="str">
            <v>SINAPI88428</v>
          </cell>
          <cell r="B6168" t="str">
            <v>SINAPI</v>
          </cell>
          <cell r="C6168" t="str">
            <v>88428</v>
          </cell>
          <cell r="D6168" t="str">
            <v>APLICAÇÃO MANUAL DE PINTURA COM TINTA TEXTURIZADA ACRÍLICA EM SUPERFÍCIES EXTERNAS DE SACADA DE EDIFÍCIOS DE MÚLTIPLOS PAVIMENTOS, DUAS CORES. AF_03/2024</v>
          </cell>
          <cell r="E6168" t="str">
            <v>M2</v>
          </cell>
          <cell r="F6168" t="str">
            <v>32,86</v>
          </cell>
          <cell r="G6168" t="str">
            <v>34,71</v>
          </cell>
        </row>
        <row r="6169">
          <cell r="A6169" t="str">
            <v>SINAPI88429</v>
          </cell>
          <cell r="B6169" t="str">
            <v>SINAPI</v>
          </cell>
          <cell r="C6169" t="str">
            <v>88429</v>
          </cell>
          <cell r="D6169" t="str">
            <v>APLICAÇÃO MANUAL DE PINTURA COM TINTA TEXTURIZADA ACRÍLICA EM SUPERFÍCIES INTERNAS DA SACADA DE EDIFÍCIOS DE MÚLTIPLOS PAVIMENTOS, DUAS CORES. AF_03/2024</v>
          </cell>
          <cell r="E6169" t="str">
            <v>M2</v>
          </cell>
          <cell r="F6169" t="str">
            <v>39,32</v>
          </cell>
          <cell r="G6169" t="str">
            <v>41,47</v>
          </cell>
        </row>
        <row r="6170">
          <cell r="A6170" t="str">
            <v>SINAPI88431</v>
          </cell>
          <cell r="B6170" t="str">
            <v>SINAPI</v>
          </cell>
          <cell r="C6170" t="str">
            <v>88431</v>
          </cell>
          <cell r="D6170" t="str">
            <v>APLICAÇÃO MANUAL DE PINTURA COM TINTA TEXTURIZADA ACRÍLICA EM PAREDES EXTERNAS DE CASAS, DUAS CORES. AF_03/2024</v>
          </cell>
          <cell r="E6170" t="str">
            <v>M2</v>
          </cell>
          <cell r="F6170" t="str">
            <v>26,45</v>
          </cell>
          <cell r="G6170" t="str">
            <v>27,53</v>
          </cell>
        </row>
        <row r="6171">
          <cell r="A6171" t="str">
            <v>SINAPI88432</v>
          </cell>
          <cell r="B6171" t="str">
            <v>SINAPI</v>
          </cell>
          <cell r="C6171" t="str">
            <v>88432</v>
          </cell>
          <cell r="D6171" t="str">
            <v>APLICAÇÃO MANUAL DE PINTURA COM TINTA TEXTURIZADA ACRÍLICA EM MOLDURAS DE EPS. AF_03/2024</v>
          </cell>
          <cell r="E6171" t="str">
            <v>M2</v>
          </cell>
          <cell r="F6171" t="str">
            <v>33,48</v>
          </cell>
          <cell r="G6171" t="str">
            <v>35,41</v>
          </cell>
        </row>
        <row r="6172">
          <cell r="A6172" t="str">
            <v>SINAPI88484</v>
          </cell>
          <cell r="B6172" t="str">
            <v>SINAPI</v>
          </cell>
          <cell r="C6172" t="str">
            <v>88484</v>
          </cell>
          <cell r="D6172" t="str">
            <v>FUNDO SELADOR ACRÍLICO, APLICAÇÃO MANUAL EM TETO, UMA DEMÃO. AF_04/2023</v>
          </cell>
          <cell r="E6172" t="str">
            <v>M2</v>
          </cell>
          <cell r="F6172" t="str">
            <v>5,68</v>
          </cell>
          <cell r="G6172" t="str">
            <v>6,10</v>
          </cell>
        </row>
        <row r="6173">
          <cell r="A6173" t="str">
            <v>SINAPI88485</v>
          </cell>
          <cell r="B6173" t="str">
            <v>SINAPI</v>
          </cell>
          <cell r="C6173" t="str">
            <v>88485</v>
          </cell>
          <cell r="D6173" t="str">
            <v>FUNDO SELADOR ACRÍLICO, APLICAÇÃO MANUAL EM PAREDE, UMA DEMÃO. AF_04/2023</v>
          </cell>
          <cell r="E6173" t="str">
            <v>M2</v>
          </cell>
          <cell r="F6173" t="str">
            <v>4,62</v>
          </cell>
          <cell r="G6173" t="str">
            <v>4,92</v>
          </cell>
        </row>
        <row r="6174">
          <cell r="A6174" t="str">
            <v>SINAPI88488</v>
          </cell>
          <cell r="B6174" t="str">
            <v>SINAPI</v>
          </cell>
          <cell r="C6174" t="str">
            <v>88488</v>
          </cell>
          <cell r="D6174" t="str">
            <v>PINTURA LÁTEX ACRÍLICA PREMIUM, APLICAÇÃO MANUAL EM TETO, DUAS DEMÃOS. AF_04/2023</v>
          </cell>
          <cell r="E6174" t="str">
            <v>M2</v>
          </cell>
          <cell r="F6174" t="str">
            <v>16,29</v>
          </cell>
          <cell r="G6174" t="str">
            <v>17,30</v>
          </cell>
        </row>
        <row r="6175">
          <cell r="A6175" t="str">
            <v>SINAPI88489</v>
          </cell>
          <cell r="B6175" t="str">
            <v>SINAPI</v>
          </cell>
          <cell r="C6175" t="str">
            <v>88489</v>
          </cell>
          <cell r="D6175" t="str">
            <v>PINTURA LÁTEX ACRÍLICA PREMIUM, APLICAÇÃO MANUAL EM PAREDES, DUAS DEMÃOS. AF_04/2023</v>
          </cell>
          <cell r="E6175" t="str">
            <v>M2</v>
          </cell>
          <cell r="F6175" t="str">
            <v>13,68</v>
          </cell>
          <cell r="G6175" t="str">
            <v>14,41</v>
          </cell>
        </row>
        <row r="6176">
          <cell r="A6176" t="str">
            <v>SINAPI88494</v>
          </cell>
          <cell r="B6176" t="str">
            <v>SINAPI</v>
          </cell>
          <cell r="C6176" t="str">
            <v>88494</v>
          </cell>
          <cell r="D6176" t="str">
            <v>EMASSAMENTO COM MASSA LÁTEX, APLICAÇÃO EM TETO, UMA DEMÃO, LIXAMENTO MANUAL. AF_04/2023</v>
          </cell>
          <cell r="E6176" t="str">
            <v>M2</v>
          </cell>
          <cell r="F6176" t="str">
            <v>23,30</v>
          </cell>
          <cell r="G6176" t="str">
            <v>25,57</v>
          </cell>
        </row>
        <row r="6177">
          <cell r="A6177" t="str">
            <v>SINAPI88495</v>
          </cell>
          <cell r="B6177" t="str">
            <v>SINAPI</v>
          </cell>
          <cell r="C6177" t="str">
            <v>88495</v>
          </cell>
          <cell r="D6177" t="str">
            <v>EMASSAMENTO COM MASSA LÁTEX, APLICAÇÃO EM PAREDE, UMA DEMÃO, LIXAMENTO MANUAL. AF_04/2023</v>
          </cell>
          <cell r="E6177" t="str">
            <v>M2</v>
          </cell>
          <cell r="F6177" t="str">
            <v>12,70</v>
          </cell>
          <cell r="G6177" t="str">
            <v>13,80</v>
          </cell>
        </row>
        <row r="6178">
          <cell r="A6178" t="str">
            <v>SINAPI88496</v>
          </cell>
          <cell r="B6178" t="str">
            <v>SINAPI</v>
          </cell>
          <cell r="C6178" t="str">
            <v>88496</v>
          </cell>
          <cell r="D6178" t="str">
            <v>EMASSAMENTO COM MASSA LÁTEX, APLICAÇÃO EM TETO, DUAS DEMÃOS, LIXAMENTO MANUAL. AF_04/2023</v>
          </cell>
          <cell r="E6178" t="str">
            <v>M2</v>
          </cell>
          <cell r="F6178" t="str">
            <v>35,21</v>
          </cell>
          <cell r="G6178" t="str">
            <v>38,54</v>
          </cell>
        </row>
        <row r="6179">
          <cell r="A6179" t="str">
            <v>SINAPI88497</v>
          </cell>
          <cell r="B6179" t="str">
            <v>SINAPI</v>
          </cell>
          <cell r="C6179" t="str">
            <v>88497</v>
          </cell>
          <cell r="D6179" t="str">
            <v>EMASSAMENTO COM MASSA LÁTEX, APLICAÇÃO EM PAREDE, DUAS DEMÃOS, LIXAMENTO MANUAL. AF_04/2023</v>
          </cell>
          <cell r="E6179" t="str">
            <v>M2</v>
          </cell>
          <cell r="F6179" t="str">
            <v>19,65</v>
          </cell>
          <cell r="G6179" t="str">
            <v>21,27</v>
          </cell>
        </row>
        <row r="6180">
          <cell r="A6180" t="str">
            <v>SINAPI95305</v>
          </cell>
          <cell r="B6180" t="str">
            <v>SINAPI</v>
          </cell>
          <cell r="C6180" t="str">
            <v>95305</v>
          </cell>
          <cell r="D6180" t="str">
            <v>TEXTURA ACRÍLICA, APLICAÇÃO MANUAL EM PAREDE, UMA DEMÃO. AF_04/2023</v>
          </cell>
          <cell r="E6180" t="str">
            <v>M2</v>
          </cell>
          <cell r="F6180" t="str">
            <v>14,40</v>
          </cell>
          <cell r="G6180" t="str">
            <v>15,09</v>
          </cell>
        </row>
        <row r="6181">
          <cell r="A6181" t="str">
            <v>SINAPI95306</v>
          </cell>
          <cell r="B6181" t="str">
            <v>SINAPI</v>
          </cell>
          <cell r="C6181" t="str">
            <v>95306</v>
          </cell>
          <cell r="D6181" t="str">
            <v>TEXTURA ACRÍLICA, APLICAÇÃO MANUAL EM TETO, UMA DEMÃO. AF_04/2023</v>
          </cell>
          <cell r="E6181" t="str">
            <v>M2</v>
          </cell>
          <cell r="F6181" t="str">
            <v>16,86</v>
          </cell>
          <cell r="G6181" t="str">
            <v>17,82</v>
          </cell>
        </row>
        <row r="6182">
          <cell r="A6182" t="str">
            <v>SINAPI95622</v>
          </cell>
          <cell r="B6182" t="str">
            <v>SINAPI</v>
          </cell>
          <cell r="C6182" t="str">
            <v>95622</v>
          </cell>
          <cell r="D6182" t="str">
            <v>APLICAÇÃO MANUAL DE TINTA LÁTEX ACRÍLICA EM PANOS COM PRESENÇA DE VÃOS DE EDIFÍCIOS DE MÚLTIPLOS PAVIMENTOS, DUAS DEMÃOS. AF_03/2024</v>
          </cell>
          <cell r="E6182" t="str">
            <v>M2</v>
          </cell>
          <cell r="F6182" t="str">
            <v>15,80</v>
          </cell>
          <cell r="G6182" t="str">
            <v>16,82</v>
          </cell>
        </row>
        <row r="6183">
          <cell r="A6183" t="str">
            <v>SINAPI95623</v>
          </cell>
          <cell r="B6183" t="str">
            <v>SINAPI</v>
          </cell>
          <cell r="C6183" t="str">
            <v>95623</v>
          </cell>
          <cell r="D6183" t="str">
            <v>APLICAÇÃO MANUAL DE TINTA LÁTEX ACRÍLICA EM PANOS SEM PRESENÇA DE VÃOS DE EDIFÍCIOS DE MÚLTIPLOS PAVIMENTOS, DUAS DEMÃOS. AF_03/2024</v>
          </cell>
          <cell r="E6183" t="str">
            <v>M2</v>
          </cell>
          <cell r="F6183" t="str">
            <v>11,01</v>
          </cell>
          <cell r="G6183" t="str">
            <v>11,55</v>
          </cell>
        </row>
        <row r="6184">
          <cell r="A6184" t="str">
            <v>SINAPI95624</v>
          </cell>
          <cell r="B6184" t="str">
            <v>SINAPI</v>
          </cell>
          <cell r="C6184" t="str">
            <v>95624</v>
          </cell>
          <cell r="D6184" t="str">
            <v>APLICAÇÃO MANUAL DE TINTA LÁTEX ACRÍLICA EM SUPERFÍCIES EXTERNAS DE SACADA DE EDIFÍCIOS DE MÚLTIPLOS PAVIMENTOS, DUAS DEMÃOS. AF_03/2024</v>
          </cell>
          <cell r="E6184" t="str">
            <v>M2</v>
          </cell>
          <cell r="F6184" t="str">
            <v>24,04</v>
          </cell>
          <cell r="G6184" t="str">
            <v>26,00</v>
          </cell>
        </row>
        <row r="6185">
          <cell r="A6185" t="str">
            <v>SINAPI95625</v>
          </cell>
          <cell r="B6185" t="str">
            <v>SINAPI</v>
          </cell>
          <cell r="C6185" t="str">
            <v>95625</v>
          </cell>
          <cell r="D6185" t="str">
            <v>APLICAÇÃO MANUAL DE TINTA LÁTEX ACRÍLICA EM SUPERFÍCIES INTERNAS DE SACADA DE EDIFÍCIOS DE MÚLTIPLOS PAVIMENTOS, DUAS DEMÃOS. AF_03/2024</v>
          </cell>
          <cell r="E6185" t="str">
            <v>M2</v>
          </cell>
          <cell r="F6185" t="str">
            <v>28,41</v>
          </cell>
          <cell r="G6185" t="str">
            <v>30,71</v>
          </cell>
        </row>
        <row r="6186">
          <cell r="A6186" t="str">
            <v>SINAPI95626</v>
          </cell>
          <cell r="B6186" t="str">
            <v>SINAPI</v>
          </cell>
          <cell r="C6186" t="str">
            <v>95626</v>
          </cell>
          <cell r="D6186" t="str">
            <v>APLICAÇÃO MANUAL DE TINTA LÁTEX ACRÍLICA EM PAREDE EXTERNAS DE CASAS, DUAS DEMÃOS. AF_03/2024</v>
          </cell>
          <cell r="E6186" t="str">
            <v>M2</v>
          </cell>
          <cell r="F6186" t="str">
            <v>16,75</v>
          </cell>
          <cell r="G6186" t="str">
            <v>17,90</v>
          </cell>
        </row>
        <row r="6187">
          <cell r="A6187" t="str">
            <v>SINAPI96126</v>
          </cell>
          <cell r="B6187" t="str">
            <v>SINAPI</v>
          </cell>
          <cell r="C6187" t="str">
            <v>96126</v>
          </cell>
          <cell r="D6187" t="str">
            <v>APLICAÇÃO MANUAL DE MASSA ACRÍLICA EM PANOS DE FACHADA COM PRESENÇA DE VÃOS, DE EDIFÍCIOS DE MÚLTIPLOS PAVIMENTOS, UMA DEMÃO. AF_03/2024</v>
          </cell>
          <cell r="E6187" t="str">
            <v>M2</v>
          </cell>
          <cell r="F6187" t="str">
            <v>19,05</v>
          </cell>
          <cell r="G6187" t="str">
            <v>20,58</v>
          </cell>
        </row>
        <row r="6188">
          <cell r="A6188" t="str">
            <v>SINAPI96127</v>
          </cell>
          <cell r="B6188" t="str">
            <v>SINAPI</v>
          </cell>
          <cell r="C6188" t="str">
            <v>96127</v>
          </cell>
          <cell r="D6188" t="str">
            <v>APLICAÇÃO MANUAL DE MASSA ACRÍLICA EM PANOS DE FACHADA SEM PRESENÇA DE VÃOS, DE EDIFÍCIOS DE MÚLTIPLOS PAVIMENTOS, UMA DEMÃO. AF_03/2024</v>
          </cell>
          <cell r="E6188" t="str">
            <v>M2</v>
          </cell>
          <cell r="F6188" t="str">
            <v>12,14</v>
          </cell>
          <cell r="G6188" t="str">
            <v>12,95</v>
          </cell>
        </row>
        <row r="6189">
          <cell r="A6189" t="str">
            <v>SINAPI96128</v>
          </cell>
          <cell r="B6189" t="str">
            <v>SINAPI</v>
          </cell>
          <cell r="C6189" t="str">
            <v>96128</v>
          </cell>
          <cell r="D6189" t="str">
            <v>APLICAÇÃO MANUAL DE MASSA ACRÍLICA EM SUPERFÍCIES EXTERNAS DE SACADA DE EDIFÍCIOS DE MÚLTIPLOS PAVIMENTOS, UMA DEMÃO. AF_03/2024</v>
          </cell>
          <cell r="E6189" t="str">
            <v>M2</v>
          </cell>
          <cell r="F6189" t="str">
            <v>31,78</v>
          </cell>
          <cell r="G6189" t="str">
            <v>34,75</v>
          </cell>
        </row>
        <row r="6190">
          <cell r="A6190" t="str">
            <v>SINAPI96129</v>
          </cell>
          <cell r="B6190" t="str">
            <v>SINAPI</v>
          </cell>
          <cell r="C6190" t="str">
            <v>96129</v>
          </cell>
          <cell r="D6190" t="str">
            <v>APLICAÇÃO MANUAL DE MASSA ACRÍLICA EM SUPERFÍCIES INTERNAS DE SACADA DE EDIFÍCIOS DE MÚLTIPLOS PAVIMENTOS, UMA DEMÃO. AF_03/2024</v>
          </cell>
          <cell r="E6190" t="str">
            <v>M2</v>
          </cell>
          <cell r="F6190" t="str">
            <v>37,34</v>
          </cell>
          <cell r="G6190" t="str">
            <v>40,80</v>
          </cell>
        </row>
        <row r="6191">
          <cell r="A6191" t="str">
            <v>SINAPI96130</v>
          </cell>
          <cell r="B6191" t="str">
            <v>SINAPI</v>
          </cell>
          <cell r="C6191" t="str">
            <v>96130</v>
          </cell>
          <cell r="D6191" t="str">
            <v>APLICAÇÃO MANUAL DE MASSA ACRÍLICA EM PAREDES EXTERNAS DE CASAS, UMA DEMÃO. AF_03/2024</v>
          </cell>
          <cell r="E6191" t="str">
            <v>M2</v>
          </cell>
          <cell r="F6191" t="str">
            <v>20,65</v>
          </cell>
          <cell r="G6191" t="str">
            <v>22,39</v>
          </cell>
        </row>
        <row r="6192">
          <cell r="A6192" t="str">
            <v>SINAPI96131</v>
          </cell>
          <cell r="B6192" t="str">
            <v>SINAPI</v>
          </cell>
          <cell r="C6192" t="str">
            <v>96131</v>
          </cell>
          <cell r="D6192" t="str">
            <v>APLICAÇÃO MANUAL DE MASSA ACRÍLICA EM PANOS DE FACHADA COM PRESENÇA DE VÃOS, DE EDIFÍCIOS DE MÚLTIPLOS PAVIMENTOS, DUAS DEMÃOS. AF_03/2024</v>
          </cell>
          <cell r="E6192" t="str">
            <v>M2</v>
          </cell>
          <cell r="F6192" t="str">
            <v>29,87</v>
          </cell>
          <cell r="G6192" t="str">
            <v>32,13</v>
          </cell>
        </row>
        <row r="6193">
          <cell r="A6193" t="str">
            <v>SINAPI96132</v>
          </cell>
          <cell r="B6193" t="str">
            <v>SINAPI</v>
          </cell>
          <cell r="C6193" t="str">
            <v>96132</v>
          </cell>
          <cell r="D6193" t="str">
            <v>APLICAÇÃO MANUAL DE MASSA ACRÍLICA EM PANOS DE FACHADA SEM PRESENÇA DE VÃOS, DE EDIFÍCIOS DE MÚLTIPLOS PAVIMENTOS, DUAS DEMÃOS. AF_03/2024</v>
          </cell>
          <cell r="E6193" t="str">
            <v>M2</v>
          </cell>
          <cell r="F6193" t="str">
            <v>19,61</v>
          </cell>
          <cell r="G6193" t="str">
            <v>20,80</v>
          </cell>
        </row>
        <row r="6194">
          <cell r="A6194" t="str">
            <v>SINAPI96133</v>
          </cell>
          <cell r="B6194" t="str">
            <v>SINAPI</v>
          </cell>
          <cell r="C6194" t="str">
            <v>96133</v>
          </cell>
          <cell r="D6194" t="str">
            <v>APLICAÇÃO MANUAL DE MASSA ACRÍLICA EM SUPERFÍCIES EXTERNAS DE SACADA DE EDIFÍCIOS DE MÚLTIPLOS PAVIMENTOS, DUAS DEMÃOS. AF_03/2024</v>
          </cell>
          <cell r="E6194" t="str">
            <v>M2</v>
          </cell>
          <cell r="F6194" t="str">
            <v>48,44</v>
          </cell>
          <cell r="G6194" t="str">
            <v>52,80</v>
          </cell>
        </row>
        <row r="6195">
          <cell r="A6195" t="str">
            <v>SINAPI96134</v>
          </cell>
          <cell r="B6195" t="str">
            <v>SINAPI</v>
          </cell>
          <cell r="C6195" t="str">
            <v>96134</v>
          </cell>
          <cell r="D6195" t="str">
            <v>APLICAÇÃO MANUAL DE MASSA ACRÍLICA EM SUPERFÍCIES INTERNAS DE SACADA DE EDIFÍCIOS DE MÚLTIPLOS PAVIMENTOS, DUAS DEMÃOS. AF_03/2024</v>
          </cell>
          <cell r="E6195" t="str">
            <v>M2</v>
          </cell>
          <cell r="F6195" t="str">
            <v>57,00</v>
          </cell>
          <cell r="G6195" t="str">
            <v>62,08</v>
          </cell>
        </row>
        <row r="6196">
          <cell r="A6196" t="str">
            <v>SINAPI96135</v>
          </cell>
          <cell r="B6196" t="str">
            <v>SINAPI</v>
          </cell>
          <cell r="C6196" t="str">
            <v>96135</v>
          </cell>
          <cell r="D6196" t="str">
            <v>APLICAÇÃO MANUAL DE MASSA ACRÍLICA EM PAREDES EXTERNAS DE CASAS, DUAS DEMÃOS. AF_03/2024</v>
          </cell>
          <cell r="E6196" t="str">
            <v>M2</v>
          </cell>
          <cell r="F6196" t="str">
            <v>32,16</v>
          </cell>
          <cell r="G6196" t="str">
            <v>34,69</v>
          </cell>
        </row>
        <row r="6197">
          <cell r="A6197" t="str">
            <v>SINAPI104639</v>
          </cell>
          <cell r="B6197" t="str">
            <v>SINAPI</v>
          </cell>
          <cell r="C6197" t="str">
            <v>104639</v>
          </cell>
          <cell r="D6197" t="str">
            <v>PINTURA LÁTEX ACRÍLICA ECONÔMICA, APLICAÇÃO MANUAL EM TETO, DUAS DEMÃOS. AF_04/2023</v>
          </cell>
          <cell r="E6197" t="str">
            <v>M2</v>
          </cell>
          <cell r="F6197" t="str">
            <v>12,70</v>
          </cell>
          <cell r="G6197" t="str">
            <v>13,71</v>
          </cell>
        </row>
        <row r="6198">
          <cell r="A6198" t="str">
            <v>SINAPI104640</v>
          </cell>
          <cell r="B6198" t="str">
            <v>SINAPI</v>
          </cell>
          <cell r="C6198" t="str">
            <v>104640</v>
          </cell>
          <cell r="D6198" t="str">
            <v>PINTURA LÁTEX ACRÍLICA STANDARD, APLICAÇÃO MANUAL EM TETO, DUAS DEMÃOS. AF_04/2023</v>
          </cell>
          <cell r="E6198" t="str">
            <v>M2</v>
          </cell>
          <cell r="F6198" t="str">
            <v>14,03</v>
          </cell>
          <cell r="G6198" t="str">
            <v>15,04</v>
          </cell>
        </row>
        <row r="6199">
          <cell r="A6199" t="str">
            <v>SINAPI104641</v>
          </cell>
          <cell r="B6199" t="str">
            <v>SINAPI</v>
          </cell>
          <cell r="C6199" t="str">
            <v>104641</v>
          </cell>
          <cell r="D6199" t="str">
            <v>PINTURA LÁTEX ACRÍLICA ECONÔMICA, APLICAÇÃO MANUAL EM PAREDES, DUAS DEMÃOS. AF_04/2023</v>
          </cell>
          <cell r="E6199" t="str">
            <v>M2</v>
          </cell>
          <cell r="F6199" t="str">
            <v>10,09</v>
          </cell>
          <cell r="G6199" t="str">
            <v>10,82</v>
          </cell>
        </row>
        <row r="6200">
          <cell r="A6200" t="str">
            <v>SINAPI104642</v>
          </cell>
          <cell r="B6200" t="str">
            <v>SINAPI</v>
          </cell>
          <cell r="C6200" t="str">
            <v>104642</v>
          </cell>
          <cell r="D6200" t="str">
            <v>PINTURA LÁTEX ACRÍLICA STANDARD, APLICAÇÃO MANUAL EM PAREDES, DUAS DEMÃOS. AF_04/2023</v>
          </cell>
          <cell r="E6200" t="str">
            <v>M2</v>
          </cell>
          <cell r="F6200" t="str">
            <v>11,42</v>
          </cell>
          <cell r="G6200" t="str">
            <v>12,15</v>
          </cell>
        </row>
        <row r="6201">
          <cell r="A6201" t="str">
            <v>SINAPI102193</v>
          </cell>
          <cell r="B6201" t="str">
            <v>SINAPI</v>
          </cell>
          <cell r="C6201" t="str">
            <v>102193</v>
          </cell>
          <cell r="D6201" t="str">
            <v>LIXAMENTO DE MADEIRA PARA APLICAÇÃO DE FUNDO OU PINTURA. AF_01/2021</v>
          </cell>
          <cell r="E6201" t="str">
            <v>M2</v>
          </cell>
          <cell r="F6201" t="str">
            <v>2,21</v>
          </cell>
          <cell r="G6201" t="str">
            <v>2,40</v>
          </cell>
        </row>
        <row r="6202">
          <cell r="A6202" t="str">
            <v>SINAPI102194</v>
          </cell>
          <cell r="B6202" t="str">
            <v>SINAPI</v>
          </cell>
          <cell r="C6202" t="str">
            <v>102194</v>
          </cell>
          <cell r="D6202" t="str">
            <v>LIXAMENTO DE MASSA PARA MADEIRA. AF_01/2021</v>
          </cell>
          <cell r="E6202" t="str">
            <v>M2</v>
          </cell>
          <cell r="F6202" t="str">
            <v>8,97</v>
          </cell>
          <cell r="G6202" t="str">
            <v>9,89</v>
          </cell>
        </row>
        <row r="6203">
          <cell r="A6203" t="str">
            <v>SINAPI102197</v>
          </cell>
          <cell r="B6203" t="str">
            <v>SINAPI</v>
          </cell>
          <cell r="C6203" t="str">
            <v>102197</v>
          </cell>
          <cell r="D6203" t="str">
            <v>PINTURA FUNDO NIVELADOR ALQUÍDICO BRANCO EM MADEIRA. AF_01/2021</v>
          </cell>
          <cell r="E6203" t="str">
            <v>M2</v>
          </cell>
          <cell r="F6203" t="str">
            <v>27,59</v>
          </cell>
          <cell r="G6203" t="str">
            <v>28,58</v>
          </cell>
        </row>
        <row r="6204">
          <cell r="A6204" t="str">
            <v>SINAPI102200</v>
          </cell>
          <cell r="B6204" t="str">
            <v>SINAPI</v>
          </cell>
          <cell r="C6204" t="str">
            <v>102200</v>
          </cell>
          <cell r="D6204" t="str">
            <v>APLICAÇÃO MASSA ALQUÍDICA PARA MADEIRA, PARA PINTURA COM TINTA DE ACABAMENTO (PIGMENTADA). AF_01/2021</v>
          </cell>
          <cell r="E6204" t="str">
            <v>M2</v>
          </cell>
          <cell r="F6204" t="str">
            <v>22,03</v>
          </cell>
          <cell r="G6204" t="str">
            <v>23,33</v>
          </cell>
        </row>
        <row r="6205">
          <cell r="A6205" t="str">
            <v>SINAPI102201</v>
          </cell>
          <cell r="B6205" t="str">
            <v>SINAPI</v>
          </cell>
          <cell r="C6205" t="str">
            <v>102201</v>
          </cell>
          <cell r="D6205" t="str">
            <v>APLICAÇÃO MASSA ACRÍLICA PARA MADEIRA, PARA PINTURA COM TINTA DE ACABAMENTO (PIGMENTADA). AF_01/2021</v>
          </cell>
          <cell r="E6205" t="str">
            <v>M2</v>
          </cell>
          <cell r="F6205" t="str">
            <v>20,56</v>
          </cell>
          <cell r="G6205" t="str">
            <v>22,16</v>
          </cell>
        </row>
        <row r="6206">
          <cell r="A6206" t="str">
            <v>SINAPI102202</v>
          </cell>
          <cell r="B6206" t="str">
            <v>SINAPI</v>
          </cell>
          <cell r="C6206" t="str">
            <v>102202</v>
          </cell>
          <cell r="D6206" t="str">
            <v>APLICAÇÃO MASSA EPÓXI PARA MADEIRA, PARA PINTURA COM TINTA PU DE ACABAMENTO (PIGMENTADA). AF_01/2021</v>
          </cell>
          <cell r="E6206" t="str">
            <v>M2</v>
          </cell>
          <cell r="F6206" t="str">
            <v>52,22</v>
          </cell>
          <cell r="G6206" t="str">
            <v>53,52</v>
          </cell>
        </row>
        <row r="6207">
          <cell r="A6207" t="str">
            <v>SINAPI102203</v>
          </cell>
          <cell r="B6207" t="str">
            <v>SINAPI</v>
          </cell>
          <cell r="C6207" t="str">
            <v>102203</v>
          </cell>
          <cell r="D6207" t="str">
            <v>PINTURA VERNIZ (INCOLOR) ALQUÍDICO EM MADEIRA, USO INTERNO E EXTERNO, 1 DEMÃO. AF_01/2021</v>
          </cell>
          <cell r="E6207" t="str">
            <v>M2</v>
          </cell>
          <cell r="F6207" t="str">
            <v>10,92</v>
          </cell>
          <cell r="G6207" t="str">
            <v>11,76</v>
          </cell>
        </row>
        <row r="6208">
          <cell r="A6208" t="str">
            <v>SINAPI102204</v>
          </cell>
          <cell r="B6208" t="str">
            <v>SINAPI</v>
          </cell>
          <cell r="C6208" t="str">
            <v>102204</v>
          </cell>
          <cell r="D6208" t="str">
            <v>PINTURA VERNIZ (INCOLOR) ALQUÍDICO EM MADEIRA, USO INTERNO, 1 DEMÃO. AF_01/2021</v>
          </cell>
          <cell r="E6208" t="str">
            <v>M2</v>
          </cell>
          <cell r="F6208" t="str">
            <v>11,24</v>
          </cell>
          <cell r="G6208" t="str">
            <v>12,08</v>
          </cell>
        </row>
        <row r="6209">
          <cell r="A6209" t="str">
            <v>SINAPI102205</v>
          </cell>
          <cell r="B6209" t="str">
            <v>SINAPI</v>
          </cell>
          <cell r="C6209" t="str">
            <v>102205</v>
          </cell>
          <cell r="D6209" t="str">
            <v>PINTURA VERNIZ (INCOLOR) POLIURETÂNICO (RESINA ALQUÍDICA MODIFICADA) EM MADEIRA, 1 DEMÃO. AF_01/2021</v>
          </cell>
          <cell r="E6209" t="str">
            <v>M2</v>
          </cell>
          <cell r="F6209" t="str">
            <v>10,26</v>
          </cell>
          <cell r="G6209" t="str">
            <v>11,10</v>
          </cell>
        </row>
        <row r="6210">
          <cell r="A6210" t="str">
            <v>SINAPI102207</v>
          </cell>
          <cell r="B6210" t="str">
            <v>SINAPI</v>
          </cell>
          <cell r="C6210" t="str">
            <v>102207</v>
          </cell>
          <cell r="D6210" t="str">
            <v>PINTURA TINTA DE ACABAMENTO (PIGMENTADA) A ÓLEO EM MADEIRA, 1 DEMÃO. AF_01/2021</v>
          </cell>
          <cell r="E6210" t="str">
            <v>M2</v>
          </cell>
          <cell r="F6210" t="str">
            <v>9,29</v>
          </cell>
          <cell r="G6210" t="str">
            <v>9,96</v>
          </cell>
        </row>
        <row r="6211">
          <cell r="A6211" t="str">
            <v>SINAPI102208</v>
          </cell>
          <cell r="B6211" t="str">
            <v>SINAPI</v>
          </cell>
          <cell r="C6211" t="str">
            <v>102208</v>
          </cell>
          <cell r="D6211" t="str">
            <v>PINTURA TINTA DE ACABAMENTO (PIGMENTADA) ESMALTE SINTÉTICO FOSCO EM MADEIRA, 1 DEMÃO. AF_01/2021</v>
          </cell>
          <cell r="E6211" t="str">
            <v>M2</v>
          </cell>
          <cell r="F6211" t="str">
            <v>8,88</v>
          </cell>
          <cell r="G6211" t="str">
            <v>9,55</v>
          </cell>
        </row>
        <row r="6212">
          <cell r="A6212" t="str">
            <v>SINAPI102209</v>
          </cell>
          <cell r="B6212" t="str">
            <v>SINAPI</v>
          </cell>
          <cell r="C6212" t="str">
            <v>102209</v>
          </cell>
          <cell r="D6212" t="str">
            <v>PINTURA TINTA DE ACABAMENTO (PIGMENTADA) ESMALTE SINTÉTICO ACETINADO EM MADEIRA, 1 DEMÃO. AF_01/2021</v>
          </cell>
          <cell r="E6212" t="str">
            <v>M2</v>
          </cell>
          <cell r="F6212" t="str">
            <v>9,15</v>
          </cell>
          <cell r="G6212" t="str">
            <v>9,82</v>
          </cell>
        </row>
        <row r="6213">
          <cell r="A6213" t="str">
            <v>SINAPI102210</v>
          </cell>
          <cell r="B6213" t="str">
            <v>SINAPI</v>
          </cell>
          <cell r="C6213" t="str">
            <v>102210</v>
          </cell>
          <cell r="D6213" t="str">
            <v>PINTURA TINTA DE ACABAMENTO (PIGMENTADA) ESMALTE SINTÉTICO BRILHANTE EM MADEIRA, 1 DEMÃO. AF_01/2021</v>
          </cell>
          <cell r="E6213" t="str">
            <v>M2</v>
          </cell>
          <cell r="F6213" t="str">
            <v>8,74</v>
          </cell>
          <cell r="G6213" t="str">
            <v>9,41</v>
          </cell>
        </row>
        <row r="6214">
          <cell r="A6214" t="str">
            <v>SINAPI102213</v>
          </cell>
          <cell r="B6214" t="str">
            <v>SINAPI</v>
          </cell>
          <cell r="C6214" t="str">
            <v>102213</v>
          </cell>
          <cell r="D6214" t="str">
            <v>PINTURA VERNIZ (INCOLOR) ALQUÍDICO EM MADEIRA, USO INTERNO E EXTERNO, 2 DEMÃOS. AF_01/2021</v>
          </cell>
          <cell r="E6214" t="str">
            <v>M2</v>
          </cell>
          <cell r="F6214" t="str">
            <v>21,87</v>
          </cell>
          <cell r="G6214" t="str">
            <v>23,54</v>
          </cell>
        </row>
        <row r="6215">
          <cell r="A6215" t="str">
            <v>SINAPI102214</v>
          </cell>
          <cell r="B6215" t="str">
            <v>SINAPI</v>
          </cell>
          <cell r="C6215" t="str">
            <v>102214</v>
          </cell>
          <cell r="D6215" t="str">
            <v>PINTURA VERNIZ (INCOLOR) ALQUÍDICO EM MADEIRA, USO INTERNO, 2 DEMÃOS. AF_01/2021</v>
          </cell>
          <cell r="E6215" t="str">
            <v>M2</v>
          </cell>
          <cell r="F6215" t="str">
            <v>22,49</v>
          </cell>
          <cell r="G6215" t="str">
            <v>24,16</v>
          </cell>
        </row>
        <row r="6216">
          <cell r="A6216" t="str">
            <v>SINAPI102215</v>
          </cell>
          <cell r="B6216" t="str">
            <v>SINAPI</v>
          </cell>
          <cell r="C6216" t="str">
            <v>102215</v>
          </cell>
          <cell r="D6216" t="str">
            <v>PINTURA VERNIZ (INCOLOR) POLIURETÂNICO (RESINA ALQUÍDICA MODIFICADA) EM MADEIRA, 2 DEMÃOS. AF_01/2021</v>
          </cell>
          <cell r="E6216" t="str">
            <v>M2</v>
          </cell>
          <cell r="F6216" t="str">
            <v>20,54</v>
          </cell>
          <cell r="G6216" t="str">
            <v>22,21</v>
          </cell>
        </row>
        <row r="6217">
          <cell r="A6217" t="str">
            <v>SINAPI102217</v>
          </cell>
          <cell r="B6217" t="str">
            <v>SINAPI</v>
          </cell>
          <cell r="C6217" t="str">
            <v>102217</v>
          </cell>
          <cell r="D6217" t="str">
            <v>PINTURA TINTA DE ACABAMENTO (PIGMENTADA) A ÓLEO EM MADEIRA, 2 DEMÃOS. AF_01/2021</v>
          </cell>
          <cell r="E6217" t="str">
            <v>M2</v>
          </cell>
          <cell r="F6217" t="str">
            <v>18,60</v>
          </cell>
          <cell r="G6217" t="str">
            <v>19,94</v>
          </cell>
        </row>
        <row r="6218">
          <cell r="A6218" t="str">
            <v>SINAPI102218</v>
          </cell>
          <cell r="B6218" t="str">
            <v>SINAPI</v>
          </cell>
          <cell r="C6218" t="str">
            <v>102218</v>
          </cell>
          <cell r="D6218" t="str">
            <v>PINTURA TINTA DE ACABAMENTO (PIGMENTADA) ESMALTE SINTÉTICO FOSCO EM MADEIRA, 2 DEMÃOS. AF_01/2021</v>
          </cell>
          <cell r="E6218" t="str">
            <v>M2</v>
          </cell>
          <cell r="F6218" t="str">
            <v>17,77</v>
          </cell>
          <cell r="G6218" t="str">
            <v>19,11</v>
          </cell>
        </row>
        <row r="6219">
          <cell r="A6219" t="str">
            <v>SINAPI102219</v>
          </cell>
          <cell r="B6219" t="str">
            <v>SINAPI</v>
          </cell>
          <cell r="C6219" t="str">
            <v>102219</v>
          </cell>
          <cell r="D6219" t="str">
            <v>PINTURA TINTA DE ACABAMENTO (PIGMENTADA) ESMALTE SINTÉTICO ACETINADO EM MADEIRA, 2 DEMÃOS. AF_01/2021</v>
          </cell>
          <cell r="E6219" t="str">
            <v>M2</v>
          </cell>
          <cell r="F6219" t="str">
            <v>18,32</v>
          </cell>
          <cell r="G6219" t="str">
            <v>19,66</v>
          </cell>
        </row>
        <row r="6220">
          <cell r="A6220" t="str">
            <v>SINAPI102220</v>
          </cell>
          <cell r="B6220" t="str">
            <v>SINAPI</v>
          </cell>
          <cell r="C6220" t="str">
            <v>102220</v>
          </cell>
          <cell r="D6220" t="str">
            <v>PINTURA TINTA DE ACABAMENTO (PIGMENTADA) ESMALTE SINTÉTICO BRILHANTE EM MADEIRA, 2 DEMÃOS. AF_01/2021</v>
          </cell>
          <cell r="E6220" t="str">
            <v>M2</v>
          </cell>
          <cell r="F6220" t="str">
            <v>17,50</v>
          </cell>
          <cell r="G6220" t="str">
            <v>18,84</v>
          </cell>
        </row>
        <row r="6221">
          <cell r="A6221" t="str">
            <v>SINAPI102223</v>
          </cell>
          <cell r="B6221" t="str">
            <v>SINAPI</v>
          </cell>
          <cell r="C6221" t="str">
            <v>102223</v>
          </cell>
          <cell r="D6221" t="str">
            <v>PINTURA VERNIZ (INCOLOR) ALQUÍDICO EM MADEIRA, USO INTERNO E EXTERNO, 3 DEMÃOS. AF_01/2021</v>
          </cell>
          <cell r="E6221" t="str">
            <v>M2</v>
          </cell>
          <cell r="F6221" t="str">
            <v>32,82</v>
          </cell>
          <cell r="G6221" t="str">
            <v>35,32</v>
          </cell>
        </row>
        <row r="6222">
          <cell r="A6222" t="str">
            <v>SINAPI102224</v>
          </cell>
          <cell r="B6222" t="str">
            <v>SINAPI</v>
          </cell>
          <cell r="C6222" t="str">
            <v>102224</v>
          </cell>
          <cell r="D6222" t="str">
            <v>PINTURA VERNIZ (INCOLOR) ALQUÍDICO EM MADEIRA, USO INTERNO, 3 DEMÃOS. AF_01/2021</v>
          </cell>
          <cell r="E6222" t="str">
            <v>M2</v>
          </cell>
          <cell r="F6222" t="str">
            <v>33,75</v>
          </cell>
          <cell r="G6222" t="str">
            <v>36,25</v>
          </cell>
        </row>
        <row r="6223">
          <cell r="A6223" t="str">
            <v>SINAPI102225</v>
          </cell>
          <cell r="B6223" t="str">
            <v>SINAPI</v>
          </cell>
          <cell r="C6223" t="str">
            <v>102225</v>
          </cell>
          <cell r="D6223" t="str">
            <v>PINTURA VERNIZ (INCOLOR) POLIURETÂNICO (RESINA ALQUÍDICA MODIFICADA) EM MADEIRA, 3 DEMÃOS. AF_01/2021</v>
          </cell>
          <cell r="E6223" t="str">
            <v>M2</v>
          </cell>
          <cell r="F6223" t="str">
            <v>30,81</v>
          </cell>
          <cell r="G6223" t="str">
            <v>33,31</v>
          </cell>
        </row>
        <row r="6224">
          <cell r="A6224" t="str">
            <v>SINAPI102227</v>
          </cell>
          <cell r="B6224" t="str">
            <v>SINAPI</v>
          </cell>
          <cell r="C6224" t="str">
            <v>102227</v>
          </cell>
          <cell r="D6224" t="str">
            <v>PINTURA TINTA DE ACABAMENTO (PIGMENTADA) A ÓLEO EM MADEIRA, 3 DEMÃOS. AF_01/2021</v>
          </cell>
          <cell r="E6224" t="str">
            <v>M2</v>
          </cell>
          <cell r="F6224" t="str">
            <v>27,91</v>
          </cell>
          <cell r="G6224" t="str">
            <v>29,93</v>
          </cell>
        </row>
        <row r="6225">
          <cell r="A6225" t="str">
            <v>SINAPI102228</v>
          </cell>
          <cell r="B6225" t="str">
            <v>SINAPI</v>
          </cell>
          <cell r="C6225" t="str">
            <v>102228</v>
          </cell>
          <cell r="D6225" t="str">
            <v>PINTURA TINTA DE ACABAMENTO (PIGMENTADA) ESMALTE SINTÉTICO FOSCO EM MADEIRA, 3 DEMÃOS. AF_01/2021</v>
          </cell>
          <cell r="E6225" t="str">
            <v>M2</v>
          </cell>
          <cell r="F6225" t="str">
            <v>26,68</v>
          </cell>
          <cell r="G6225" t="str">
            <v>28,70</v>
          </cell>
        </row>
        <row r="6226">
          <cell r="A6226" t="str">
            <v>SINAPI102229</v>
          </cell>
          <cell r="B6226" t="str">
            <v>SINAPI</v>
          </cell>
          <cell r="C6226" t="str">
            <v>102229</v>
          </cell>
          <cell r="D6226" t="str">
            <v>PINTURA TINTA DE ACABAMENTO (PIGMENTADA) ESMALTE SINTÉTICO ACETINADO EM MADEIRA, 3 DEMÃOS. AF_01/2021</v>
          </cell>
          <cell r="E6226" t="str">
            <v>M2</v>
          </cell>
          <cell r="F6226" t="str">
            <v>27,49</v>
          </cell>
          <cell r="G6226" t="str">
            <v>29,51</v>
          </cell>
        </row>
        <row r="6227">
          <cell r="A6227" t="str">
            <v>SINAPI102230</v>
          </cell>
          <cell r="B6227" t="str">
            <v>SINAPI</v>
          </cell>
          <cell r="C6227" t="str">
            <v>102230</v>
          </cell>
          <cell r="D6227" t="str">
            <v>PINTURA TINTA DE ACABAMENTO (PIGMENTADA) ESMALTE SINTÉTICO BRILHANTE EM MADEIRA, 3 DEMÃOS. AF_01/2021</v>
          </cell>
          <cell r="E6227" t="str">
            <v>M2</v>
          </cell>
          <cell r="F6227" t="str">
            <v>26,26</v>
          </cell>
          <cell r="G6227" t="str">
            <v>28,28</v>
          </cell>
        </row>
        <row r="6228">
          <cell r="A6228" t="str">
            <v>SINAPI102233</v>
          </cell>
          <cell r="B6228" t="str">
            <v>SINAPI</v>
          </cell>
          <cell r="C6228" t="str">
            <v>102233</v>
          </cell>
          <cell r="D6228" t="str">
            <v>PINTURA IMUNIZANTE PARA MADEIRA, 1 DEMÃO. AF_01/2021</v>
          </cell>
          <cell r="E6228" t="str">
            <v>M2</v>
          </cell>
          <cell r="F6228" t="str">
            <v>12,31</v>
          </cell>
          <cell r="G6228" t="str">
            <v>13,11</v>
          </cell>
        </row>
        <row r="6229">
          <cell r="A6229" t="str">
            <v>SINAPI102234</v>
          </cell>
          <cell r="B6229" t="str">
            <v>SINAPI</v>
          </cell>
          <cell r="C6229" t="str">
            <v>102234</v>
          </cell>
          <cell r="D6229" t="str">
            <v>PINTURA IMUNIZANTE PARA MADEIRA, 2 DEMÃOS. AF_01/2021</v>
          </cell>
          <cell r="E6229" t="str">
            <v>M2</v>
          </cell>
          <cell r="F6229" t="str">
            <v>24,63</v>
          </cell>
          <cell r="G6229" t="str">
            <v>26,23</v>
          </cell>
        </row>
        <row r="6230">
          <cell r="A6230" t="str">
            <v>SINAPI100716</v>
          </cell>
          <cell r="B6230" t="str">
            <v>SINAPI</v>
          </cell>
          <cell r="C6230" t="str">
            <v>100716</v>
          </cell>
          <cell r="D6230" t="str">
            <v>JATEAMENTO ABRASIVO COM GRANALHA DE AÇO EM PERFIL METÁLICO EM FÁBRICA. AF_01/2020</v>
          </cell>
          <cell r="E6230" t="str">
            <v>M2</v>
          </cell>
          <cell r="F6230" t="str">
            <v>26,67</v>
          </cell>
          <cell r="G6230" t="str">
            <v>27,07</v>
          </cell>
        </row>
        <row r="6231">
          <cell r="A6231" t="str">
            <v>SINAPI100717</v>
          </cell>
          <cell r="B6231" t="str">
            <v>SINAPI</v>
          </cell>
          <cell r="C6231" t="str">
            <v>100717</v>
          </cell>
          <cell r="D6231" t="str">
            <v>LIXAMENTO MANUAL EM SUPERFÍCIES METÁLICAS EM OBRA. AF_01/2020</v>
          </cell>
          <cell r="E6231" t="str">
            <v>M2</v>
          </cell>
          <cell r="F6231" t="str">
            <v>10,67</v>
          </cell>
          <cell r="G6231" t="str">
            <v>11,72</v>
          </cell>
        </row>
        <row r="6232">
          <cell r="A6232" t="str">
            <v>SINAPI100718</v>
          </cell>
          <cell r="B6232" t="str">
            <v>SINAPI</v>
          </cell>
          <cell r="C6232" t="str">
            <v>100718</v>
          </cell>
          <cell r="D6232" t="str">
            <v>COLOCAÇÃO DE FITA PROTETORA PARA PINTURA. AF_01/2020</v>
          </cell>
          <cell r="E6232" t="str">
            <v>M</v>
          </cell>
          <cell r="F6232" t="str">
            <v>1,54</v>
          </cell>
          <cell r="G6232" t="str">
            <v>1,68</v>
          </cell>
        </row>
        <row r="6233">
          <cell r="A6233" t="str">
            <v>SINAPI100719</v>
          </cell>
          <cell r="B6233" t="str">
            <v>SINAPI</v>
          </cell>
          <cell r="C6233" t="str">
            <v>100719</v>
          </cell>
          <cell r="D6233" t="str">
            <v>PINTURA COM TINTA ALQUÍDICA DE FUNDO (TIPO ZARCÃO) PULVERIZADA SOBRE PERFIL METÁLICO EXECUTADO EM FÁBRICA (POR DEMÃO). AF_01/2020_PE</v>
          </cell>
          <cell r="E6233" t="str">
            <v>M2</v>
          </cell>
          <cell r="F6233" t="str">
            <v>11,45</v>
          </cell>
          <cell r="G6233" t="str">
            <v>11,67</v>
          </cell>
        </row>
        <row r="6234">
          <cell r="A6234" t="str">
            <v>SINAPI100720</v>
          </cell>
          <cell r="B6234" t="str">
            <v>SINAPI</v>
          </cell>
          <cell r="C6234" t="str">
            <v>100720</v>
          </cell>
          <cell r="D6234" t="str">
            <v>PINTURA COM TINTA ALQUÍDICA DE FUNDO (TIPO ZARCÃO) APLICADA A ROLO OU PINCEL SOBRE PERFIL METÁLICO EXECUTADO EM FÁBRICA (POR DEMÃO). AF_01/2020</v>
          </cell>
          <cell r="E6234" t="str">
            <v>M2</v>
          </cell>
          <cell r="F6234" t="str">
            <v>11,71</v>
          </cell>
          <cell r="G6234" t="str">
            <v>12,47</v>
          </cell>
        </row>
        <row r="6235">
          <cell r="A6235" t="str">
            <v>SINAPI100721</v>
          </cell>
          <cell r="B6235" t="str">
            <v>SINAPI</v>
          </cell>
          <cell r="C6235" t="str">
            <v>100721</v>
          </cell>
          <cell r="D6235" t="str">
            <v>PINTURA COM TINTA ALQUÍDICA DE FUNDO (TIPO ZARCÃO) PULVERIZADA SOBRE SUPERFÍCIES METÁLICAS (EXCETO PERFIL) EXECUTADO EM OBRA (POR DEMÃO). AF_01/2020_PE</v>
          </cell>
          <cell r="E6235" t="str">
            <v>M2</v>
          </cell>
          <cell r="F6235" t="str">
            <v>27,11</v>
          </cell>
          <cell r="G6235" t="str">
            <v>28,97</v>
          </cell>
        </row>
        <row r="6236">
          <cell r="A6236" t="str">
            <v>SINAPI100722</v>
          </cell>
          <cell r="B6236" t="str">
            <v>SINAPI</v>
          </cell>
          <cell r="C6236" t="str">
            <v>100722</v>
          </cell>
          <cell r="D6236" t="str">
            <v>PINTURA COM TINTA ALQUÍDICA DE FUNDO (TIPO ZARCÃO) APLICADA A ROLO OU PINCEL SOBRE SUPERFÍCIES METÁLICAS (EXCETO PERFIL) EXECUTADO EM OBRA (POR DEMÃO). AF_01/2020</v>
          </cell>
          <cell r="E6236" t="str">
            <v>M2</v>
          </cell>
          <cell r="F6236" t="str">
            <v>26,75</v>
          </cell>
          <cell r="G6236" t="str">
            <v>29,14</v>
          </cell>
        </row>
        <row r="6237">
          <cell r="A6237" t="str">
            <v>SINAPI100723</v>
          </cell>
          <cell r="B6237" t="str">
            <v>SINAPI</v>
          </cell>
          <cell r="C6237" t="str">
            <v>100723</v>
          </cell>
          <cell r="D6237" t="str">
            <v>PINTURA COM TINTA ALQUÍDICA DE FUNDO E ACABAMENTO (ESMALTE SINTÉTICO GRAFITE) PULVERIZADA SOBRE PERFIL METÁLICO EXECUTADO EM FÁBRICA (POR DEMÃO). AF_01/2020_PE</v>
          </cell>
          <cell r="E6237" t="str">
            <v>M2</v>
          </cell>
          <cell r="F6237" t="str">
            <v>12,28</v>
          </cell>
          <cell r="G6237" t="str">
            <v>12,50</v>
          </cell>
        </row>
        <row r="6238">
          <cell r="A6238" t="str">
            <v>SINAPI100724</v>
          </cell>
          <cell r="B6238" t="str">
            <v>SINAPI</v>
          </cell>
          <cell r="C6238" t="str">
            <v>100724</v>
          </cell>
          <cell r="D6238" t="str">
            <v>PINTURA COM TINTA ALQUÍDICA DE FUNDO E ACABAMENTO (ESMALTE SINTÉTICO GRAFITE) APLICADA A ROLO OU PINCEL SOBRE PERFIL METÁLICO EXECUTADO EM FÁBRICA (POR DEMÃO). AF_01/2020</v>
          </cell>
          <cell r="E6238" t="str">
            <v>M2</v>
          </cell>
          <cell r="F6238" t="str">
            <v>15,09</v>
          </cell>
          <cell r="G6238" t="str">
            <v>15,85</v>
          </cell>
        </row>
        <row r="6239">
          <cell r="A6239" t="str">
            <v>SINAPI100725</v>
          </cell>
          <cell r="B6239" t="str">
            <v>SINAPI</v>
          </cell>
          <cell r="C6239" t="str">
            <v>100725</v>
          </cell>
          <cell r="D6239" t="str">
            <v>PINTURA COM TINTA ALQUÍDICA DE FUNDO E ACABAMENTO (ESMALTE SINTÉTICO GRAFITE) PULVERIZADA SOBRE SUPERFÍCIES METÁLICAS (EXCETO PERFIL) EXECUTADO EM OBRA (POR DEMÃO). AF_01/2020_PE</v>
          </cell>
          <cell r="E6239" t="str">
            <v>M2</v>
          </cell>
          <cell r="F6239" t="str">
            <v>27,39</v>
          </cell>
          <cell r="G6239" t="str">
            <v>29,25</v>
          </cell>
        </row>
        <row r="6240">
          <cell r="A6240" t="str">
            <v>SINAPI100726</v>
          </cell>
          <cell r="B6240" t="str">
            <v>SINAPI</v>
          </cell>
          <cell r="C6240" t="str">
            <v>100726</v>
          </cell>
          <cell r="D6240" t="str">
            <v>PINTURA COM TINTA ALQUÍDICA DE FUNDO E ACABAMENTO (ESMALTE SINTÉTICO GRAFITE) APLICADA A ROLO OU PINCEL SOBRE SUPERFÍCIES METÁLICAS (EXCETO PERFIL) EXECUTADO EM OBRA (POR DEMÃO). AF_01/2020</v>
          </cell>
          <cell r="E6240" t="str">
            <v>M2</v>
          </cell>
          <cell r="F6240" t="str">
            <v>30,03</v>
          </cell>
          <cell r="G6240" t="str">
            <v>32,42</v>
          </cell>
        </row>
        <row r="6241">
          <cell r="A6241" t="str">
            <v>SINAPI100727</v>
          </cell>
          <cell r="B6241" t="str">
            <v>SINAPI</v>
          </cell>
          <cell r="C6241" t="str">
            <v>100727</v>
          </cell>
          <cell r="D6241" t="str">
            <v>PINTURA COM TINTA EPOXÍDICA DE FUNDO PULVERIZADA SOBRE PERFIL METÁLICO EXECUTADO EM FÁBRICA (POR DEMÃO). AF_01/2020_PE</v>
          </cell>
          <cell r="E6241" t="str">
            <v>M2</v>
          </cell>
          <cell r="F6241" t="str">
            <v>28,03</v>
          </cell>
          <cell r="G6241" t="str">
            <v>28,25</v>
          </cell>
        </row>
        <row r="6242">
          <cell r="A6242" t="str">
            <v>SINAPI100728</v>
          </cell>
          <cell r="B6242" t="str">
            <v>SINAPI</v>
          </cell>
          <cell r="C6242" t="str">
            <v>100728</v>
          </cell>
          <cell r="D6242" t="str">
            <v>PINTURA COM TINTA EPOXÍDICA DE FUNDO APLICADA A ROLO OU PINCEL SOBRE PERFIL METÁLICO EXECUTADO EM FÁBRICA (POR DEMÃO). AF_01/2020</v>
          </cell>
          <cell r="E6242" t="str">
            <v>M2</v>
          </cell>
          <cell r="F6242" t="str">
            <v>25,49</v>
          </cell>
          <cell r="G6242" t="str">
            <v>26,25</v>
          </cell>
        </row>
        <row r="6243">
          <cell r="A6243" t="str">
            <v>SINAPI100729</v>
          </cell>
          <cell r="B6243" t="str">
            <v>SINAPI</v>
          </cell>
          <cell r="C6243" t="str">
            <v>100729</v>
          </cell>
          <cell r="D6243" t="str">
            <v>PINTURA COM TINTA EPOXÍDICA DE ACABAMENTO PULVERIZADA SOBRE PERFIL METÁLICO EXECUTADO EM FÁBRICA (POR DEMÃO). AF_01/2020_PE</v>
          </cell>
          <cell r="E6243" t="str">
            <v>M2</v>
          </cell>
          <cell r="F6243" t="str">
            <v>21,14</v>
          </cell>
          <cell r="G6243" t="str">
            <v>21,36</v>
          </cell>
        </row>
        <row r="6244">
          <cell r="A6244" t="str">
            <v>SINAPI100730</v>
          </cell>
          <cell r="B6244" t="str">
            <v>SINAPI</v>
          </cell>
          <cell r="C6244" t="str">
            <v>100730</v>
          </cell>
          <cell r="D6244" t="str">
            <v>PINTURA COM TINTA EPOXÍDICA DE ACABAMENTO APLICADA A ROLO OU PINCEL SOBRE PERFIL METÁLICO EXECUTADO EM FÁBRICA (POR DEMÃO). AF_01/2020</v>
          </cell>
          <cell r="E6244" t="str">
            <v>M2</v>
          </cell>
          <cell r="F6244" t="str">
            <v>25,03</v>
          </cell>
          <cell r="G6244" t="str">
            <v>25,79</v>
          </cell>
        </row>
        <row r="6245">
          <cell r="A6245" t="str">
            <v>SINAPI100733</v>
          </cell>
          <cell r="B6245" t="str">
            <v>SINAPI</v>
          </cell>
          <cell r="C6245" t="str">
            <v>100733</v>
          </cell>
          <cell r="D6245" t="str">
            <v>PINTURA COM TINTA ACRÍLICA DE FUNDO PULVERIZADA SOBRE SUPERFÍCIES METÁLICAS (EXCETO PERFIL) EXECUTADO EM OBRA (POR DEMÃO). AF_01/2020_PE</v>
          </cell>
          <cell r="E6245" t="str">
            <v>M2</v>
          </cell>
          <cell r="F6245" t="str">
            <v>14,01</v>
          </cell>
          <cell r="G6245" t="str">
            <v>15,08</v>
          </cell>
        </row>
        <row r="6246">
          <cell r="A6246" t="str">
            <v>SINAPI100734</v>
          </cell>
          <cell r="B6246" t="str">
            <v>SINAPI</v>
          </cell>
          <cell r="C6246" t="str">
            <v>100734</v>
          </cell>
          <cell r="D6246" t="str">
            <v>PINTURA COM TINTA ACRÍLICA DE FUNDO APLICADA A ROLO OU PINCEL SOBRE SUPERFÍCIES METÁLICAS (EXCETO PERFIL) EXECUTADO EM OBRA (POR DEMÃO). AF_01/2020</v>
          </cell>
          <cell r="E6246" t="str">
            <v>M2</v>
          </cell>
          <cell r="F6246" t="str">
            <v>17,79</v>
          </cell>
          <cell r="G6246" t="str">
            <v>19,39</v>
          </cell>
        </row>
        <row r="6247">
          <cell r="A6247" t="str">
            <v>SINAPI100735</v>
          </cell>
          <cell r="B6247" t="str">
            <v>SINAPI</v>
          </cell>
          <cell r="C6247" t="str">
            <v>100735</v>
          </cell>
          <cell r="D6247" t="str">
            <v>PINTURA COM TINTA ACRÍLICA DE ACABAMENTO PULVERIZADA SOBRE SUPERFÍCIES METÁLICAS (EXCETO PERFIL) EXECUTADO EM OBRA (POR DEMÃO). AF_01/2020_PE</v>
          </cell>
          <cell r="E6247" t="str">
            <v>M2</v>
          </cell>
          <cell r="F6247" t="str">
            <v>12,20</v>
          </cell>
          <cell r="G6247" t="str">
            <v>13,27</v>
          </cell>
        </row>
        <row r="6248">
          <cell r="A6248" t="str">
            <v>SINAPI100736</v>
          </cell>
          <cell r="B6248" t="str">
            <v>SINAPI</v>
          </cell>
          <cell r="C6248" t="str">
            <v>100736</v>
          </cell>
          <cell r="D6248" t="str">
            <v>PINTURA COM TINTA ACRÍLICA DE ACABAMENTO APLICADA A ROLO OU PINCEL SOBRE SUPERFÍCIES METÁLICAS (EXCETO PERFIL) EXECUTADO EM OBRA (POR DEMÃO). AF_01/2020</v>
          </cell>
          <cell r="E6248" t="str">
            <v>M2</v>
          </cell>
          <cell r="F6248" t="str">
            <v>16,31</v>
          </cell>
          <cell r="G6248" t="str">
            <v>17,91</v>
          </cell>
        </row>
        <row r="6249">
          <cell r="A6249" t="str">
            <v>SINAPI100739</v>
          </cell>
          <cell r="B6249" t="str">
            <v>SINAPI</v>
          </cell>
          <cell r="C6249" t="str">
            <v>100739</v>
          </cell>
          <cell r="D6249" t="str">
            <v>PINTURA COM TINTA ALQUÍDICA DE ACABAMENTO (ESMALTE SINTÉTICO ACETINADO) PULVERIZADA SOBRE PERFIL METÁLICO EXECUTADO EM FÁBRICA (POR DEMÃO). AF_01/2020_PE</v>
          </cell>
          <cell r="E6249" t="str">
            <v>M2</v>
          </cell>
          <cell r="F6249" t="str">
            <v>11,27</v>
          </cell>
          <cell r="G6249" t="str">
            <v>11,49</v>
          </cell>
        </row>
        <row r="6250">
          <cell r="A6250" t="str">
            <v>SINAPI100740</v>
          </cell>
          <cell r="B6250" t="str">
            <v>SINAPI</v>
          </cell>
          <cell r="C6250" t="str">
            <v>100740</v>
          </cell>
          <cell r="D6250" t="str">
            <v>PINTURA COM TINTA ALQUÍDICA DE ACABAMENTO (ESMALTE SINTÉTICO ACETINADO) APLICADA A ROLO OU PINCEL SOBRE PERFIL METÁLICO EXECUTADO EM FÁBRICA (POR DEMÃO). AF_01/2020</v>
          </cell>
          <cell r="E6250" t="str">
            <v>M2</v>
          </cell>
          <cell r="F6250" t="str">
            <v>12,30</v>
          </cell>
          <cell r="G6250" t="str">
            <v>13,06</v>
          </cell>
        </row>
        <row r="6251">
          <cell r="A6251" t="str">
            <v>SINAPI100741</v>
          </cell>
          <cell r="B6251" t="str">
            <v>SINAPI</v>
          </cell>
          <cell r="C6251" t="str">
            <v>100741</v>
          </cell>
          <cell r="D6251" t="str">
            <v>PINTURA COM TINTA ALQUÍDICA DE ACABAMENTO (ESMALTE SINTÉTICO ACETINADO) PULVERIZADA SOBRE SUPERFÍCIES METÁLICAS (EXCETO PERFIL) EXECUTADO EM OBRA (POR DEMÃO). AF_01/2020_PE</v>
          </cell>
          <cell r="E6251" t="str">
            <v>M2</v>
          </cell>
          <cell r="F6251" t="str">
            <v>26,72</v>
          </cell>
          <cell r="G6251" t="str">
            <v>28,58</v>
          </cell>
        </row>
        <row r="6252">
          <cell r="A6252" t="str">
            <v>SINAPI100742</v>
          </cell>
          <cell r="B6252" t="str">
            <v>SINAPI</v>
          </cell>
          <cell r="C6252" t="str">
            <v>100742</v>
          </cell>
          <cell r="D6252" t="str">
            <v>PINTURA COM TINTA ALQUÍDICA DE ACABAMENTO (ESMALTE SINTÉTICO ACETINADO) APLICADA A ROLO OU PINCEL SOBRE SUPERFÍCIES METÁLICAS (EXCETO PERFIL) EXECUTADO EM OBRA (POR DEMÃO). AF_01/2020</v>
          </cell>
          <cell r="E6252" t="str">
            <v>M2</v>
          </cell>
          <cell r="F6252" t="str">
            <v>27,32</v>
          </cell>
          <cell r="G6252" t="str">
            <v>29,71</v>
          </cell>
        </row>
        <row r="6253">
          <cell r="A6253" t="str">
            <v>SINAPI100743</v>
          </cell>
          <cell r="B6253" t="str">
            <v>SINAPI</v>
          </cell>
          <cell r="C6253" t="str">
            <v>100743</v>
          </cell>
          <cell r="D6253" t="str">
            <v>PINTURA COM TINTA ALQUÍDICA DE ACABAMENTO (ESMALTE SINTÉTICO BRILHANTE) PULVERIZADA SOBRE PERFIL METÁLICO EXECUTADO EM FÁBRICA  (POR DEMÃO). AF_01/2020_PE</v>
          </cell>
          <cell r="E6253" t="str">
            <v>M2</v>
          </cell>
          <cell r="F6253" t="str">
            <v>11,01</v>
          </cell>
          <cell r="G6253" t="str">
            <v>11,23</v>
          </cell>
        </row>
        <row r="6254">
          <cell r="A6254" t="str">
            <v>SINAPI100744</v>
          </cell>
          <cell r="B6254" t="str">
            <v>SINAPI</v>
          </cell>
          <cell r="C6254" t="str">
            <v>100744</v>
          </cell>
          <cell r="D6254" t="str">
            <v>PINTURA COM TINTA ALQUÍDICA DE ACABAMENTO (ESMALTE SINTÉTICO BRILHANTE) APLICADA A ROLO OU PINCEL SOBRE PERFIL METÁLICO EXECUTADO EM FÁBRICA (POR DEMÃO). AF_01/2020</v>
          </cell>
          <cell r="E6254" t="str">
            <v>M2</v>
          </cell>
          <cell r="F6254" t="str">
            <v>12,13</v>
          </cell>
          <cell r="G6254" t="str">
            <v>12,89</v>
          </cell>
        </row>
        <row r="6255">
          <cell r="A6255" t="str">
            <v>SINAPI100745</v>
          </cell>
          <cell r="B6255" t="str">
            <v>SINAPI</v>
          </cell>
          <cell r="C6255" t="str">
            <v>100745</v>
          </cell>
          <cell r="D6255" t="str">
            <v>PINTURA COM TINTA ALQUÍDICA DE ACABAMENTO (ESMALTE SINTÉTICO BRILHANTE) PULVERIZADA SOBRE SUPERFÍCIES METÁLICAS (EXCETO PERFIL) EXECUTADO EM OBRA  (POR DEMÃO). AF_01/2020_PE</v>
          </cell>
          <cell r="E6255" t="str">
            <v>M2</v>
          </cell>
          <cell r="F6255" t="str">
            <v>26,44</v>
          </cell>
          <cell r="G6255" t="str">
            <v>28,30</v>
          </cell>
        </row>
        <row r="6256">
          <cell r="A6256" t="str">
            <v>SINAPI100746</v>
          </cell>
          <cell r="B6256" t="str">
            <v>SINAPI</v>
          </cell>
          <cell r="C6256" t="str">
            <v>100746</v>
          </cell>
          <cell r="D6256" t="str">
            <v>PINTURA COM TINTA ALQUÍDICA DE ACABAMENTO (ESMALTE SINTÉTICO BRILHANTE) APLICADA A ROLO OU PINCEL SOBRE SUPERFÍCIES METÁLICAS (EXCETO PERFIL) EXECUTADO EM OBRA (POR DEMÃO). AF_01/2020</v>
          </cell>
          <cell r="E6256" t="str">
            <v>M2</v>
          </cell>
          <cell r="F6256" t="str">
            <v>27,15</v>
          </cell>
          <cell r="G6256" t="str">
            <v>29,54</v>
          </cell>
        </row>
        <row r="6257">
          <cell r="A6257" t="str">
            <v>SINAPI100747</v>
          </cell>
          <cell r="B6257" t="str">
            <v>SINAPI</v>
          </cell>
          <cell r="C6257" t="str">
            <v>100747</v>
          </cell>
          <cell r="D6257" t="str">
            <v>PINTURA COM TINTA ALQUÍDICA DE ACABAMENTO (ESMALTE SINTÉTICO FOSCO) PULVERIZADA SOBRE PERFIL METÁLICO EXECUTADO EM FÁBRICA (POR DEMÃO). AF_01/2020_PE</v>
          </cell>
          <cell r="E6257" t="str">
            <v>M2</v>
          </cell>
          <cell r="F6257" t="str">
            <v>11,12</v>
          </cell>
          <cell r="G6257" t="str">
            <v>11,34</v>
          </cell>
        </row>
        <row r="6258">
          <cell r="A6258" t="str">
            <v>SINAPI100748</v>
          </cell>
          <cell r="B6258" t="str">
            <v>SINAPI</v>
          </cell>
          <cell r="C6258" t="str">
            <v>100748</v>
          </cell>
          <cell r="D6258" t="str">
            <v>PINTURA COM TINTA ALQUÍDICA DE ACABAMENTO (ESMALTE SINTÉTICO FOSCO) APLICADA A ROLO OU PINCEL SOBRE PERFIL METÁLICO EXECUTADO EM FÁBRICA (POR DEMÃO). AF_01/2020</v>
          </cell>
          <cell r="E6258" t="str">
            <v>M2</v>
          </cell>
          <cell r="F6258" t="str">
            <v>12,20</v>
          </cell>
          <cell r="G6258" t="str">
            <v>12,96</v>
          </cell>
        </row>
        <row r="6259">
          <cell r="A6259" t="str">
            <v>SINAPI100749</v>
          </cell>
          <cell r="B6259" t="str">
            <v>SINAPI</v>
          </cell>
          <cell r="C6259" t="str">
            <v>100749</v>
          </cell>
          <cell r="D6259" t="str">
            <v>PINTURA COM TINTA ALQUÍDICA DE ACABAMENTO (ESMALTE SINTÉTICO FOSCO) PULVERIZADA SOBRE SUPERFÍCIES METÁLICAS (EXCETO PERFIL) EXECUTADO EM OBRA (POR DEMÃO). AF_01/2020_PE</v>
          </cell>
          <cell r="E6259" t="str">
            <v>M2</v>
          </cell>
          <cell r="F6259" t="str">
            <v>26,56</v>
          </cell>
          <cell r="G6259" t="str">
            <v>28,42</v>
          </cell>
        </row>
        <row r="6260">
          <cell r="A6260" t="str">
            <v>SINAPI100750</v>
          </cell>
          <cell r="B6260" t="str">
            <v>SINAPI</v>
          </cell>
          <cell r="C6260" t="str">
            <v>100750</v>
          </cell>
          <cell r="D6260" t="str">
            <v>PINTURA COM TINTA ALQUÍDICA DE ACABAMENTO (ESMALTE SINTÉTICO FOSCO) APLICADA A ROLO OU PINCEL SOBRE SUPERFÍCIES METÁLICAS (EXCETO PERFIL) EXECUTADO EM OBRA (POR DEMÃO). AF_01/2020</v>
          </cell>
          <cell r="E6260" t="str">
            <v>M2</v>
          </cell>
          <cell r="F6260" t="str">
            <v>27,22</v>
          </cell>
          <cell r="G6260" t="str">
            <v>29,61</v>
          </cell>
        </row>
        <row r="6261">
          <cell r="A6261" t="str">
            <v>SINAPI100751</v>
          </cell>
          <cell r="B6261" t="str">
            <v>SINAPI</v>
          </cell>
          <cell r="C6261" t="str">
            <v>100751</v>
          </cell>
          <cell r="D6261" t="str">
            <v>PINTURA COM TINTA EPOXÍDICA DE ACABAMENTO PULVERIZADA SOBRE PERFIL METÁLICO EXECUTADO EM FÁBRICA (02 DEMÃOS). AF_01/2020_PE</v>
          </cell>
          <cell r="E6261" t="str">
            <v>M2</v>
          </cell>
          <cell r="F6261" t="str">
            <v>42,27</v>
          </cell>
          <cell r="G6261" t="str">
            <v>42,71</v>
          </cell>
        </row>
        <row r="6262">
          <cell r="A6262" t="str">
            <v>SINAPI100752</v>
          </cell>
          <cell r="B6262" t="str">
            <v>SINAPI</v>
          </cell>
          <cell r="C6262" t="str">
            <v>100752</v>
          </cell>
          <cell r="D6262" t="str">
            <v>PINTURA COM TINTA EPOXÍDICA DE ACABAMENTO APLICADA A ROLO OU PINCEL SOBRE PERFIL METÁLICO EXECUTADO EM FÁBRICA (02 DEMÃOS). AF_01/2020</v>
          </cell>
          <cell r="E6262" t="str">
            <v>M2</v>
          </cell>
          <cell r="F6262" t="str">
            <v>50,06</v>
          </cell>
          <cell r="G6262" t="str">
            <v>51,58</v>
          </cell>
        </row>
        <row r="6263">
          <cell r="A6263" t="str">
            <v>SINAPI100753</v>
          </cell>
          <cell r="B6263" t="str">
            <v>SINAPI</v>
          </cell>
          <cell r="C6263" t="str">
            <v>100753</v>
          </cell>
          <cell r="D6263" t="str">
            <v>PINTURA COM TINTA ACRÍLICA DE ACABAMENTO PULVERIZADA SOBRE SUPERFÍCIES METÁLICAS (EXCETO PERFIL) EXECUTADO EM OBRA (02 DEMÃOS). AF_01/2020_PE</v>
          </cell>
          <cell r="E6263" t="str">
            <v>M2</v>
          </cell>
          <cell r="F6263" t="str">
            <v>24,42</v>
          </cell>
          <cell r="G6263" t="str">
            <v>26,57</v>
          </cell>
        </row>
        <row r="6264">
          <cell r="A6264" t="str">
            <v>SINAPI100754</v>
          </cell>
          <cell r="B6264" t="str">
            <v>SINAPI</v>
          </cell>
          <cell r="C6264" t="str">
            <v>100754</v>
          </cell>
          <cell r="D6264" t="str">
            <v>PINTURA COM TINTA ACRÍLICA DE ACABAMENTO APLICADA A ROLO OU PINCEL SOBRE SUPERFÍCIES METÁLICAS (EXCETO PERFIL) EXECUTADO EM OBRA (02 DEMÃOS). AF_01/2020</v>
          </cell>
          <cell r="E6264" t="str">
            <v>M2</v>
          </cell>
          <cell r="F6264" t="str">
            <v>32,62</v>
          </cell>
          <cell r="G6264" t="str">
            <v>35,83</v>
          </cell>
        </row>
        <row r="6265">
          <cell r="A6265" t="str">
            <v>SINAPI100757</v>
          </cell>
          <cell r="B6265" t="str">
            <v>SINAPI</v>
          </cell>
          <cell r="C6265" t="str">
            <v>100757</v>
          </cell>
          <cell r="D6265" t="str">
            <v>PINTURA COM TINTA ALQUÍDICA DE ACABAMENTO (ESMALTE SINTÉTICO ACETINADO) PULVERIZADA SOBRE SUPERFÍCIES METÁLICAS (EXCETO PERFIL) EXECUTADO EM OBRA (02 DEMÃOS). AF_01/2020_PE</v>
          </cell>
          <cell r="E6265" t="str">
            <v>M2</v>
          </cell>
          <cell r="F6265" t="str">
            <v>53,46</v>
          </cell>
          <cell r="G6265" t="str">
            <v>57,18</v>
          </cell>
        </row>
        <row r="6266">
          <cell r="A6266" t="str">
            <v>SINAPI100758</v>
          </cell>
          <cell r="B6266" t="str">
            <v>SINAPI</v>
          </cell>
          <cell r="C6266" t="str">
            <v>100758</v>
          </cell>
          <cell r="D6266" t="str">
            <v>PINTURA COM TINTA ALQUÍDICA DE ACABAMENTO (ESMALTE SINTÉTICO ACETINADO) APLICADA A ROLO OU PINCEL SOBRE SUPERFÍCIES METÁLICAS (EXCETO PERFIL) EXECUTADO EM OBRA (02 DEMÃOS). AF_01/2020</v>
          </cell>
          <cell r="E6266" t="str">
            <v>M2</v>
          </cell>
          <cell r="F6266" t="str">
            <v>54,65</v>
          </cell>
          <cell r="G6266" t="str">
            <v>59,44</v>
          </cell>
        </row>
        <row r="6267">
          <cell r="A6267" t="str">
            <v>SINAPI100759</v>
          </cell>
          <cell r="B6267" t="str">
            <v>SINAPI</v>
          </cell>
          <cell r="C6267" t="str">
            <v>100759</v>
          </cell>
          <cell r="D6267" t="str">
            <v>PINTURA COM TINTA ALQUÍDICA DE ACABAMENTO (ESMALTE SINTÉTICO BRILHANTE) PULVERIZADA SOBRE SUPERFÍCIES METÁLICAS (EXCETO PERFIL) EXECUTADO EM OBRA (02 DEMÃOS). AF_01/2020_PE</v>
          </cell>
          <cell r="E6267" t="str">
            <v>M2</v>
          </cell>
          <cell r="F6267" t="str">
            <v>52,91</v>
          </cell>
          <cell r="G6267" t="str">
            <v>56,63</v>
          </cell>
        </row>
        <row r="6268">
          <cell r="A6268" t="str">
            <v>SINAPI100760</v>
          </cell>
          <cell r="B6268" t="str">
            <v>SINAPI</v>
          </cell>
          <cell r="C6268" t="str">
            <v>100760</v>
          </cell>
          <cell r="D6268" t="str">
            <v>PINTURA COM TINTA ALQUÍDICA DE ACABAMENTO (ESMALTE SINTÉTICO BRILHANTE) APLICADA A ROLO OU PINCEL SOBRE SUPERFÍCIES METÁLICAS (EXCETO PERFIL) EXECUTADO EM OBRA (02 DEMÃOS). AF_01/2020</v>
          </cell>
          <cell r="E6268" t="str">
            <v>M2</v>
          </cell>
          <cell r="F6268" t="str">
            <v>54,31</v>
          </cell>
          <cell r="G6268" t="str">
            <v>59,10</v>
          </cell>
        </row>
        <row r="6269">
          <cell r="A6269" t="str">
            <v>SINAPI100761</v>
          </cell>
          <cell r="B6269" t="str">
            <v>SINAPI</v>
          </cell>
          <cell r="C6269" t="str">
            <v>100761</v>
          </cell>
          <cell r="D6269" t="str">
            <v>PINTURA COM TINTA ALQUÍDICA DE ACABAMENTO (ESMALTE SINTÉTICO FOSCO) PULVERIZADA SOBRE SUPERFÍCIES METÁLICAS (EXCETO PERFIL) EXECUTADO EM OBRA (02 DEMÃOS). AF_01/2020_PE</v>
          </cell>
          <cell r="E6269" t="str">
            <v>M2</v>
          </cell>
          <cell r="F6269" t="str">
            <v>53,14</v>
          </cell>
          <cell r="G6269" t="str">
            <v>56,86</v>
          </cell>
        </row>
        <row r="6270">
          <cell r="A6270" t="str">
            <v>SINAPI100762</v>
          </cell>
          <cell r="B6270" t="str">
            <v>SINAPI</v>
          </cell>
          <cell r="C6270" t="str">
            <v>100762</v>
          </cell>
          <cell r="D6270" t="str">
            <v>PINTURA COM TINTA ALQUÍDICA DE ACABAMENTO (ESMALTE SINTÉTICO FOSCO) APLICADA A ROLO OU PINCEL SOBRE SUPERFÍCIES METÁLICAS (EXCETO PERFIL) EXECUTADO EM OBRA (02 DEMÃOS). AF_01/2020</v>
          </cell>
          <cell r="E6270" t="str">
            <v>M2</v>
          </cell>
          <cell r="F6270" t="str">
            <v>54,45</v>
          </cell>
          <cell r="G6270" t="str">
            <v>59,24</v>
          </cell>
        </row>
        <row r="6271">
          <cell r="A6271" t="str">
            <v>SINAPI102488</v>
          </cell>
          <cell r="B6271" t="str">
            <v>SINAPI</v>
          </cell>
          <cell r="C6271" t="str">
            <v>102488</v>
          </cell>
          <cell r="D6271" t="str">
            <v>PREPARO DO PISO CIMENTADO PARA PINTURA - LIXAMENTO E LIMPEZA. AF_05/2021</v>
          </cell>
          <cell r="E6271" t="str">
            <v>M2</v>
          </cell>
          <cell r="F6271" t="str">
            <v>4,00</v>
          </cell>
          <cell r="G6271" t="str">
            <v>4,46</v>
          </cell>
        </row>
        <row r="6272">
          <cell r="A6272" t="str">
            <v>SINAPI102489</v>
          </cell>
          <cell r="B6272" t="str">
            <v>SINAPI</v>
          </cell>
          <cell r="C6272" t="str">
            <v>102489</v>
          </cell>
          <cell r="D6272" t="str">
            <v>PINTURA HIDROFUGANTE COM SILICONE, APLICAÇÃO MANUAL, 2 DEMÃOS. AF_05/2021</v>
          </cell>
          <cell r="E6272" t="str">
            <v>M2</v>
          </cell>
          <cell r="F6272" t="str">
            <v>30,42</v>
          </cell>
          <cell r="G6272" t="str">
            <v>32,12</v>
          </cell>
        </row>
        <row r="6273">
          <cell r="A6273" t="str">
            <v>SINAPI102491</v>
          </cell>
          <cell r="B6273" t="str">
            <v>SINAPI</v>
          </cell>
          <cell r="C6273" t="str">
            <v>102491</v>
          </cell>
          <cell r="D6273" t="str">
            <v>PINTURA DE PISO COM TINTA ACRÍLICA, APLICAÇÃO MANUAL, 2 DEMÃOS, INCLUSO FUNDO PREPARADOR. AF_05/2021</v>
          </cell>
          <cell r="E6273" t="str">
            <v>M2</v>
          </cell>
          <cell r="F6273" t="str">
            <v>22,59</v>
          </cell>
          <cell r="G6273" t="str">
            <v>23,89</v>
          </cell>
        </row>
        <row r="6274">
          <cell r="A6274" t="str">
            <v>SINAPI102492</v>
          </cell>
          <cell r="B6274" t="str">
            <v>SINAPI</v>
          </cell>
          <cell r="C6274" t="str">
            <v>102492</v>
          </cell>
          <cell r="D6274" t="str">
            <v>PINTURA DE PISO COM TINTA ACRÍLICA, APLICAÇÃO MANUAL, 3 DEMÃOS, INCLUSO FUNDO PREPARADOR. AF_05/2021</v>
          </cell>
          <cell r="E6274" t="str">
            <v>M2</v>
          </cell>
          <cell r="F6274" t="str">
            <v>28,66</v>
          </cell>
          <cell r="G6274" t="str">
            <v>30,38</v>
          </cell>
        </row>
        <row r="6275">
          <cell r="A6275" t="str">
            <v>SINAPI102494</v>
          </cell>
          <cell r="B6275" t="str">
            <v>SINAPI</v>
          </cell>
          <cell r="C6275" t="str">
            <v>102494</v>
          </cell>
          <cell r="D6275" t="str">
            <v>PINTURA DE PISO COM TINTA EPÓXI, APLICAÇÃO MANUAL, 2 DEMÃOS, INCLUSO PRIMER EPÓXI. AF_05/2021</v>
          </cell>
          <cell r="E6275" t="str">
            <v>M2</v>
          </cell>
          <cell r="F6275" t="str">
            <v>66,76</v>
          </cell>
          <cell r="G6275" t="str">
            <v>68,06</v>
          </cell>
        </row>
        <row r="6276">
          <cell r="A6276" t="str">
            <v>SINAPI102496</v>
          </cell>
          <cell r="B6276" t="str">
            <v>SINAPI</v>
          </cell>
          <cell r="C6276" t="str">
            <v>102496</v>
          </cell>
          <cell r="D6276" t="str">
            <v>PINTURA DE RODAPÉ COM TINTA EPÓXI, APLICAÇÃO MANUAL, 2 DEMÃOS, INCLUSÃO PRIMER EPÓXI. AF_05/2021</v>
          </cell>
          <cell r="E6276" t="str">
            <v>M</v>
          </cell>
          <cell r="F6276" t="str">
            <v>14,29</v>
          </cell>
          <cell r="G6276" t="str">
            <v>14,90</v>
          </cell>
        </row>
        <row r="6277">
          <cell r="A6277" t="str">
            <v>SINAPI102497</v>
          </cell>
          <cell r="B6277" t="str">
            <v>SINAPI</v>
          </cell>
          <cell r="C6277" t="str">
            <v>102497</v>
          </cell>
          <cell r="D6277" t="str">
            <v>PINTURA DE RODAPÉ EM PEDRA DECORATIVA COM VERNIZ DE POLIURETANO, APLICAÇÃO MANUAL, 3 DEMÃOS. AF_05/2021</v>
          </cell>
          <cell r="E6277" t="str">
            <v>M</v>
          </cell>
          <cell r="F6277" t="str">
            <v>5,38</v>
          </cell>
          <cell r="G6277" t="str">
            <v>5,78</v>
          </cell>
        </row>
        <row r="6278">
          <cell r="A6278" t="str">
            <v>SINAPI102498</v>
          </cell>
          <cell r="B6278" t="str">
            <v>SINAPI</v>
          </cell>
          <cell r="C6278" t="str">
            <v>102498</v>
          </cell>
          <cell r="D6278" t="str">
            <v>PINTURA DE MEIO-FIO COM TINTA BRANCA A BASE DE CAL (CAIAÇÃO). AF_05/2021</v>
          </cell>
          <cell r="E6278" t="str">
            <v>M</v>
          </cell>
          <cell r="F6278" t="str">
            <v>1,76</v>
          </cell>
          <cell r="G6278" t="str">
            <v>1,94</v>
          </cell>
        </row>
        <row r="6279">
          <cell r="A6279" t="str">
            <v>SINAPI102499</v>
          </cell>
          <cell r="B6279" t="str">
            <v>SINAPI</v>
          </cell>
          <cell r="C6279" t="str">
            <v>102499</v>
          </cell>
          <cell r="D6279" t="str">
            <v>ENCERAMENTO DE PISO EM MADEIRA. AF_05/2021</v>
          </cell>
          <cell r="E6279" t="str">
            <v>M2</v>
          </cell>
          <cell r="F6279" t="str">
            <v>3,48</v>
          </cell>
          <cell r="G6279" t="str">
            <v>3,68</v>
          </cell>
        </row>
        <row r="6280">
          <cell r="A6280" t="str">
            <v>SINAPI102500</v>
          </cell>
          <cell r="B6280" t="str">
            <v>SINAPI</v>
          </cell>
          <cell r="C6280" t="str">
            <v>102500</v>
          </cell>
          <cell r="D6280" t="str">
            <v>PINTURA DE DEMARCAÇÃO DE VAGA COM TINTA ACRÍLICA, E = 10 CM, APLICAÇÃO MANUAL. AF_05/2021</v>
          </cell>
          <cell r="E6280" t="str">
            <v>M</v>
          </cell>
          <cell r="F6280" t="str">
            <v>4,90</v>
          </cell>
          <cell r="G6280" t="str">
            <v>5,29</v>
          </cell>
        </row>
        <row r="6281">
          <cell r="A6281" t="str">
            <v>SINAPI102501</v>
          </cell>
          <cell r="B6281" t="str">
            <v>SINAPI</v>
          </cell>
          <cell r="C6281" t="str">
            <v>102501</v>
          </cell>
          <cell r="D6281" t="str">
            <v>PINTURA DE FAIXA DE PEDESTRE OU ZEBRADA COM TINTA ACRÍLICA, E  = 30 CM, APLICAÇÃO MANUAL. AF_05/2021</v>
          </cell>
          <cell r="E6281" t="str">
            <v>M2</v>
          </cell>
          <cell r="F6281" t="str">
            <v>27,52</v>
          </cell>
          <cell r="G6281" t="str">
            <v>29,55</v>
          </cell>
        </row>
        <row r="6282">
          <cell r="A6282" t="str">
            <v>SINAPI102504</v>
          </cell>
          <cell r="B6282" t="str">
            <v>SINAPI</v>
          </cell>
          <cell r="C6282" t="str">
            <v>102504</v>
          </cell>
          <cell r="D6282" t="str">
            <v>PINTURA DE DEMARCAÇÃO DE QUADRA POLIESPORTIVA COM TINTA ACRÍLICA, E = 5 CM, APLICAÇÃO MANUAL. AF_05/2021</v>
          </cell>
          <cell r="E6282" t="str">
            <v>M</v>
          </cell>
          <cell r="F6282" t="str">
            <v>11,16</v>
          </cell>
          <cell r="G6282" t="str">
            <v>12,30</v>
          </cell>
        </row>
        <row r="6283">
          <cell r="A6283" t="str">
            <v>SINAPI102505</v>
          </cell>
          <cell r="B6283" t="str">
            <v>SINAPI</v>
          </cell>
          <cell r="C6283" t="str">
            <v>102505</v>
          </cell>
          <cell r="D6283" t="str">
            <v>PINTURA DE DEMARCAÇÃO DE QUADRA POLIESPORTIVA COM BORRACHA CLORADA, E = 5 CM, APLICAÇÃO MANUAL. AF_05/2021</v>
          </cell>
          <cell r="E6283" t="str">
            <v>M</v>
          </cell>
          <cell r="F6283" t="str">
            <v>11,73</v>
          </cell>
          <cell r="G6283" t="str">
            <v>12,87</v>
          </cell>
        </row>
        <row r="6284">
          <cell r="A6284" t="str">
            <v>SINAPI102506</v>
          </cell>
          <cell r="B6284" t="str">
            <v>SINAPI</v>
          </cell>
          <cell r="C6284" t="str">
            <v>102506</v>
          </cell>
          <cell r="D6284" t="str">
            <v>PINTURA DE DEMARCAÇÃO DE QUADRA POLIESPORTIVA COM TINTA EPÓXI, E = 5 CM, APLICAÇÃO MANUAL. AF_05/2021</v>
          </cell>
          <cell r="E6284" t="str">
            <v>M</v>
          </cell>
          <cell r="F6284" t="str">
            <v>12,18</v>
          </cell>
          <cell r="G6284" t="str">
            <v>13,32</v>
          </cell>
        </row>
        <row r="6285">
          <cell r="A6285" t="str">
            <v>SINAPI102507</v>
          </cell>
          <cell r="B6285" t="str">
            <v>SINAPI</v>
          </cell>
          <cell r="C6285" t="str">
            <v>102507</v>
          </cell>
          <cell r="D6285" t="str">
            <v>PINTURA DE DEMARCAÇÃO DE VAGA COM TINTA EPÓXI, E = 10 CM, APLICAÇÃO MANUAL. AF_05/2021</v>
          </cell>
          <cell r="E6285" t="str">
            <v>M</v>
          </cell>
          <cell r="F6285" t="str">
            <v>6,94</v>
          </cell>
          <cell r="G6285" t="str">
            <v>7,33</v>
          </cell>
        </row>
        <row r="6286">
          <cell r="A6286" t="str">
            <v>SINAPI102508</v>
          </cell>
          <cell r="B6286" t="str">
            <v>SINAPI</v>
          </cell>
          <cell r="C6286" t="str">
            <v>102508</v>
          </cell>
          <cell r="D6286" t="str">
            <v>PINTURA DE FAIXA DE PEDESTRE OU ZEBRADA COM TINTA EPÓXI, E  = 30 CM, APLICAÇÃO MANUAL. AF_05/2021</v>
          </cell>
          <cell r="E6286" t="str">
            <v>M2</v>
          </cell>
          <cell r="F6286" t="str">
            <v>48,33</v>
          </cell>
          <cell r="G6286" t="str">
            <v>50,36</v>
          </cell>
        </row>
        <row r="6287">
          <cell r="A6287" t="str">
            <v>SINAPI102509</v>
          </cell>
          <cell r="B6287" t="str">
            <v>SINAPI</v>
          </cell>
          <cell r="C6287" t="str">
            <v>102509</v>
          </cell>
          <cell r="D6287" t="str">
            <v>PINTURA DE FAIXA DE PEDESTRE OU ZEBRADA TINTA RETRORREFLETIVA A BASE DE RESINA ACRÍLICA COM MICROESFERAS DE VIDRO, E = 30 CM, APLICAÇÃO MANUAL. AF_05/2021</v>
          </cell>
          <cell r="E6287" t="str">
            <v>M2</v>
          </cell>
          <cell r="F6287" t="str">
            <v>36,09</v>
          </cell>
          <cell r="G6287" t="str">
            <v>37,81</v>
          </cell>
        </row>
        <row r="6288">
          <cell r="A6288" t="str">
            <v>SINAPI102512</v>
          </cell>
          <cell r="B6288" t="str">
            <v>SINAPI</v>
          </cell>
          <cell r="C6288" t="str">
            <v>102512</v>
          </cell>
          <cell r="D6288" t="str">
            <v>PINTURA DE EIXO VIÁRIO SOBRE ASFALTO COM TINTA RETRORREFLETIVA A BASE DE RESINA ACRÍLICA COM MICROESFERAS DE VIDRO, APLICAÇÃO MECÂNICA COM DEMARCADORA AUTOPROPELIDA. AF_05/2021</v>
          </cell>
          <cell r="E6288" t="str">
            <v>M</v>
          </cell>
          <cell r="F6288" t="str">
            <v>6,60</v>
          </cell>
          <cell r="G6288" t="str">
            <v>6,87</v>
          </cell>
        </row>
        <row r="6289">
          <cell r="A6289" t="str">
            <v>SINAPI102513</v>
          </cell>
          <cell r="B6289" t="str">
            <v>SINAPI</v>
          </cell>
          <cell r="C6289" t="str">
            <v>102513</v>
          </cell>
          <cell r="D6289" t="str">
            <v>PINTURA DE SÍMBOLOS E TEXTOS COM TINTA ACRÍLICA, DEMARCAÇÃO COM FITA ADESIVA E APLICAÇÃO COM ROLO. AF_05/2021</v>
          </cell>
          <cell r="E6289" t="str">
            <v>M2</v>
          </cell>
          <cell r="F6289" t="str">
            <v>52,73</v>
          </cell>
          <cell r="G6289" t="str">
            <v>57,27</v>
          </cell>
        </row>
        <row r="6290">
          <cell r="A6290" t="str">
            <v>SINAPI102520</v>
          </cell>
          <cell r="B6290" t="str">
            <v>SINAPI</v>
          </cell>
          <cell r="C6290" t="str">
            <v>102520</v>
          </cell>
          <cell r="D6290" t="str">
            <v>PINTURA DE SINALIZAÇÃO VERTICAL DE SEGURANÇA, FAIXAS AMARELA E PRETA, APLICAÇÃO MANUAL, 2 DEMÃOS. AF_05/2021</v>
          </cell>
          <cell r="E6290" t="str">
            <v>M2</v>
          </cell>
          <cell r="F6290" t="str">
            <v>91,39</v>
          </cell>
          <cell r="G6290" t="str">
            <v>99,52</v>
          </cell>
        </row>
        <row r="6291">
          <cell r="A6291" t="str">
            <v>SINAPI101749</v>
          </cell>
          <cell r="B6291" t="str">
            <v>SINAPI</v>
          </cell>
          <cell r="C6291" t="str">
            <v>101749</v>
          </cell>
          <cell r="D6291" t="str">
            <v>PISO CIMENTADO, TRAÇO 1:3 (CIMENTO E AREIA), ACABAMENTO LISO, ESPESSURA 4,0 CM, PREPARO MECÂNICO DA ARGAMASSA. AF_09/2020</v>
          </cell>
          <cell r="E6291" t="str">
            <v>M2</v>
          </cell>
          <cell r="F6291" t="str">
            <v>50,72</v>
          </cell>
          <cell r="G6291" t="str">
            <v>53,46</v>
          </cell>
        </row>
        <row r="6292">
          <cell r="A6292" t="str">
            <v>SINAPI101750</v>
          </cell>
          <cell r="B6292" t="str">
            <v>SINAPI</v>
          </cell>
          <cell r="C6292" t="str">
            <v>101750</v>
          </cell>
          <cell r="D6292" t="str">
            <v>PISO CIMENTADO, TRAÇO 1:3 (CIMENTO E AREIA), ACABAMENTO RÚSTICO, ESPESSURA 4,0 CM, PREPARO MECÂNICO DA ARGAMASSA. AF_09/2020</v>
          </cell>
          <cell r="E6292" t="str">
            <v>M2</v>
          </cell>
          <cell r="F6292" t="str">
            <v>47,99</v>
          </cell>
          <cell r="G6292" t="str">
            <v>50,45</v>
          </cell>
        </row>
        <row r="6293">
          <cell r="A6293" t="str">
            <v>SINAPI101729</v>
          </cell>
          <cell r="B6293" t="str">
            <v>SINAPI</v>
          </cell>
          <cell r="C6293" t="str">
            <v>101729</v>
          </cell>
          <cell r="D6293" t="str">
            <v>PISO EM TACO DE MADEIRA 7X42CM, FIXADO COM COLA BASE DE PVA. AF_09/2020</v>
          </cell>
          <cell r="E6293" t="str">
            <v>M2</v>
          </cell>
          <cell r="F6293" t="str">
            <v>264,15</v>
          </cell>
          <cell r="G6293" t="str">
            <v>265,99</v>
          </cell>
        </row>
        <row r="6294">
          <cell r="A6294" t="str">
            <v>SINAPI101746</v>
          </cell>
          <cell r="B6294" t="str">
            <v>SINAPI</v>
          </cell>
          <cell r="C6294" t="str">
            <v>101746</v>
          </cell>
          <cell r="D6294" t="str">
            <v>ASSOALHO DE MADEIRA. AF_09/2020</v>
          </cell>
          <cell r="E6294" t="str">
            <v>M2</v>
          </cell>
          <cell r="F6294" t="str">
            <v>407,99</v>
          </cell>
          <cell r="G6294" t="str">
            <v>410,13</v>
          </cell>
        </row>
        <row r="6295">
          <cell r="A6295" t="str">
            <v>SINAPI101751</v>
          </cell>
          <cell r="B6295" t="str">
            <v>SINAPI</v>
          </cell>
          <cell r="C6295" t="str">
            <v>101751</v>
          </cell>
          <cell r="D6295" t="str">
            <v>PISO EM TACO DE MADEIRA 7X21CM, FIXADO COM COLA BASE DE PVA. AF_09/2020</v>
          </cell>
          <cell r="E6295" t="str">
            <v>M2</v>
          </cell>
          <cell r="F6295" t="str">
            <v>271,45</v>
          </cell>
          <cell r="G6295" t="str">
            <v>274,11</v>
          </cell>
        </row>
        <row r="6296">
          <cell r="A6296" t="str">
            <v>SINAPI87246</v>
          </cell>
          <cell r="B6296" t="str">
            <v>SINAPI</v>
          </cell>
          <cell r="C6296" t="str">
            <v>87246</v>
          </cell>
          <cell r="D6296" t="str">
            <v>REVESTIMENTO CERÂMICO PARA PISO COM PLACAS TIPO ESMALTADA DE DIMENSÕES 35X35 CM APLICADA EM AMBIENTES DE ÁREA MENOR QUE 5 M2. AF_02/2023_PE</v>
          </cell>
          <cell r="E6296" t="str">
            <v>M2</v>
          </cell>
          <cell r="F6296" t="str">
            <v>72,81</v>
          </cell>
          <cell r="G6296" t="str">
            <v>75,70</v>
          </cell>
        </row>
        <row r="6297">
          <cell r="A6297" t="str">
            <v>SINAPI87247</v>
          </cell>
          <cell r="B6297" t="str">
            <v>SINAPI</v>
          </cell>
          <cell r="C6297" t="str">
            <v>87247</v>
          </cell>
          <cell r="D6297" t="str">
            <v>REVESTIMENTO CERÂMICO PARA PISO COM PLACAS TIPO ESMALTADA DE DIMENSÕES 35X35 CM APLICADA EM AMBIENTES DE ÁREA ENTRE 5 M2 E 10 M2. AF_02/2023_PE</v>
          </cell>
          <cell r="E6297" t="str">
            <v>M2</v>
          </cell>
          <cell r="F6297" t="str">
            <v>65,19</v>
          </cell>
          <cell r="G6297" t="str">
            <v>67,29</v>
          </cell>
        </row>
        <row r="6298">
          <cell r="A6298" t="str">
            <v>SINAPI87248</v>
          </cell>
          <cell r="B6298" t="str">
            <v>SINAPI</v>
          </cell>
          <cell r="C6298" t="str">
            <v>87248</v>
          </cell>
          <cell r="D6298" t="str">
            <v>REVESTIMENTO CERÂMICO PARA PISO COM PLACAS TIPO ESMALTADA DE DIMENSÕES 35X35 CM APLICADA EM AMBIENTES DE ÁREA MAIOR QUE 10 M2. AF_02/2023_PE</v>
          </cell>
          <cell r="E6298" t="str">
            <v>M2</v>
          </cell>
          <cell r="F6298" t="str">
            <v>57,19</v>
          </cell>
          <cell r="G6298" t="str">
            <v>58,39</v>
          </cell>
        </row>
        <row r="6299">
          <cell r="A6299" t="str">
            <v>SINAPI87249</v>
          </cell>
          <cell r="B6299" t="str">
            <v>SINAPI</v>
          </cell>
          <cell r="C6299" t="str">
            <v>87249</v>
          </cell>
          <cell r="D6299" t="str">
            <v>REVESTIMENTO CERÂMICO PARA PISO COM PLACAS TIPO ESMALTADA DE DIMENSÕES 45X45 CM APLICADA EM AMBIENTES DE ÁREA MENOR QUE 5 M2. AF_02/2023_PE</v>
          </cell>
          <cell r="E6299" t="str">
            <v>M2</v>
          </cell>
          <cell r="F6299" t="str">
            <v>78,03</v>
          </cell>
          <cell r="G6299" t="str">
            <v>81,40</v>
          </cell>
        </row>
        <row r="6300">
          <cell r="A6300" t="str">
            <v>SINAPI87250</v>
          </cell>
          <cell r="B6300" t="str">
            <v>SINAPI</v>
          </cell>
          <cell r="C6300" t="str">
            <v>87250</v>
          </cell>
          <cell r="D6300" t="str">
            <v>REVESTIMENTO CERÂMICO PARA PISO COM PLACAS TIPO ESMALTADA DE DIMENSÕES 45X45 CM APLICADA EM AMBIENTES DE ÁREA ENTRE 5 M2 E 10 M2. AF_02/2023_PE</v>
          </cell>
          <cell r="E6300" t="str">
            <v>M2</v>
          </cell>
          <cell r="F6300" t="str">
            <v>66,65</v>
          </cell>
          <cell r="G6300" t="str">
            <v>68,90</v>
          </cell>
        </row>
        <row r="6301">
          <cell r="A6301" t="str">
            <v>SINAPI87251</v>
          </cell>
          <cell r="B6301" t="str">
            <v>SINAPI</v>
          </cell>
          <cell r="C6301" t="str">
            <v>87251</v>
          </cell>
          <cell r="D6301" t="str">
            <v>REVESTIMENTO CERÂMICO PARA PISO COM PLACAS TIPO ESMALTADA DE DIMENSÕES 45X45 CM APLICADA EM AMBIENTES DE ÁREA MAIOR QUE 10 M2. AF_02/2023_PE</v>
          </cell>
          <cell r="E6301" t="str">
            <v>M2</v>
          </cell>
          <cell r="F6301" t="str">
            <v>57,49</v>
          </cell>
          <cell r="G6301" t="str">
            <v>58,73</v>
          </cell>
        </row>
        <row r="6302">
          <cell r="A6302" t="str">
            <v>SINAPI87255</v>
          </cell>
          <cell r="B6302" t="str">
            <v>SINAPI</v>
          </cell>
          <cell r="C6302" t="str">
            <v>87255</v>
          </cell>
          <cell r="D6302" t="str">
            <v>REVESTIMENTO CERÂMICO PARA PISO COM PLACAS TIPO ESMALTADA DE DIMENSÕES 60X60 CM APLICADA EM AMBIENTES DE ÁREA MENOR QUE 5 M2. AF_02/2023_PE</v>
          </cell>
          <cell r="E6302" t="str">
            <v>M2</v>
          </cell>
          <cell r="F6302" t="str">
            <v>123,89</v>
          </cell>
          <cell r="G6302" t="str">
            <v>127,55</v>
          </cell>
        </row>
        <row r="6303">
          <cell r="A6303" t="str">
            <v>SINAPI87256</v>
          </cell>
          <cell r="B6303" t="str">
            <v>SINAPI</v>
          </cell>
          <cell r="C6303" t="str">
            <v>87256</v>
          </cell>
          <cell r="D6303" t="str">
            <v>REVESTIMENTO CERÂMICO PARA PISO COM PLACAS TIPO ESMALTADA DE DIMENSÕES 60X60 CM APLICADA EM AMBIENTES DE ÁREA ENTRE 5 M2 E 10 M2. AF_02/2023_PE</v>
          </cell>
          <cell r="E6303" t="str">
            <v>M2</v>
          </cell>
          <cell r="F6303" t="str">
            <v>110,04</v>
          </cell>
          <cell r="G6303" t="str">
            <v>112,51</v>
          </cell>
        </row>
        <row r="6304">
          <cell r="A6304" t="str">
            <v>SINAPI87257</v>
          </cell>
          <cell r="B6304" t="str">
            <v>SINAPI</v>
          </cell>
          <cell r="C6304" t="str">
            <v>87257</v>
          </cell>
          <cell r="D6304" t="str">
            <v>REVESTIMENTO CERÂMICO PARA PISO COM PLACAS TIPO ESMALTADA DE DIMENSÕES 60X60 CM APLICADA EM AMBIENTES DE ÁREA MAIOR QUE 10 M2. AF_02/2023_PE</v>
          </cell>
          <cell r="E6304" t="str">
            <v>M2</v>
          </cell>
          <cell r="F6304" t="str">
            <v>99,21</v>
          </cell>
          <cell r="G6304" t="str">
            <v>100,59</v>
          </cell>
        </row>
        <row r="6305">
          <cell r="A6305" t="str">
            <v>SINAPI87258</v>
          </cell>
          <cell r="B6305" t="str">
            <v>SINAPI</v>
          </cell>
          <cell r="C6305" t="str">
            <v>87258</v>
          </cell>
          <cell r="D6305" t="str">
            <v>REVESTIMENTO CERÂMICO PARA PISO COM PLACAS TIPO PORCELANATO DE DIMENSÕES 45X45 CM APLICADA EM AMBIENTES DE ÁREA MENOR QUE 5 M². AF_02/2023_PE</v>
          </cell>
          <cell r="E6305" t="str">
            <v>M2</v>
          </cell>
          <cell r="F6305" t="str">
            <v>126,48</v>
          </cell>
          <cell r="G6305" t="str">
            <v>130,74</v>
          </cell>
        </row>
        <row r="6306">
          <cell r="A6306" t="str">
            <v>SINAPI87259</v>
          </cell>
          <cell r="B6306" t="str">
            <v>SINAPI</v>
          </cell>
          <cell r="C6306" t="str">
            <v>87259</v>
          </cell>
          <cell r="D6306" t="str">
            <v>REVESTIMENTO CERÂMICO PARA PISO COM PLACAS TIPO PORCELANATO DE DIMENSÕES 45X45 CM APLICADA EM AMBIENTES DE ÁREA ENTRE 5 M² E 10 M². AF_02/2023_PE</v>
          </cell>
          <cell r="E6306" t="str">
            <v>M2</v>
          </cell>
          <cell r="F6306" t="str">
            <v>114,15</v>
          </cell>
          <cell r="G6306" t="str">
            <v>117,29</v>
          </cell>
        </row>
        <row r="6307">
          <cell r="A6307" t="str">
            <v>SINAPI87260</v>
          </cell>
          <cell r="B6307" t="str">
            <v>SINAPI</v>
          </cell>
          <cell r="C6307" t="str">
            <v>87260</v>
          </cell>
          <cell r="D6307" t="str">
            <v>REVESTIMENTO CERÂMICO PARA PISO COM PLACAS TIPO PORCELANATO DE DIMENSÕES 45X45 CM APLICADA EM AMBIENTES DE ÁREA MAIOR QUE 10 M². AF_02/2023_PE</v>
          </cell>
          <cell r="E6307" t="str">
            <v>M2</v>
          </cell>
          <cell r="F6307" t="str">
            <v>104,69</v>
          </cell>
          <cell r="G6307" t="str">
            <v>106,83</v>
          </cell>
        </row>
        <row r="6308">
          <cell r="A6308" t="str">
            <v>SINAPI87261</v>
          </cell>
          <cell r="B6308" t="str">
            <v>SINAPI</v>
          </cell>
          <cell r="C6308" t="str">
            <v>87261</v>
          </cell>
          <cell r="D6308" t="str">
            <v>REVESTIMENTO CERÂMICO PARA PISO COM PLACAS TIPO PORCELANATO DE DIMENSÕES 60X60 CM APLICADA EM AMBIENTES DE ÁREA MENOR QUE 5 M². AF_02/2023_PE</v>
          </cell>
          <cell r="E6308" t="str">
            <v>M2</v>
          </cell>
          <cell r="F6308" t="str">
            <v>194,43</v>
          </cell>
          <cell r="G6308" t="str">
            <v>198,98</v>
          </cell>
        </row>
        <row r="6309">
          <cell r="A6309" t="str">
            <v>SINAPI87262</v>
          </cell>
          <cell r="B6309" t="str">
            <v>SINAPI</v>
          </cell>
          <cell r="C6309" t="str">
            <v>87262</v>
          </cell>
          <cell r="D6309" t="str">
            <v>REVESTIMENTO CERÂMICO PARA PISO COM PLACAS TIPO PORCELANATO DE DIMENSÕES 60X60 CM APLICADA EM AMBIENTES DE ÁREA ENTRE 5 M² E 10 M². AF_02/2023_PE</v>
          </cell>
          <cell r="E6309" t="str">
            <v>M2</v>
          </cell>
          <cell r="F6309" t="str">
            <v>178,60</v>
          </cell>
          <cell r="G6309" t="str">
            <v>181,96</v>
          </cell>
        </row>
        <row r="6310">
          <cell r="A6310" t="str">
            <v>SINAPI87263</v>
          </cell>
          <cell r="B6310" t="str">
            <v>SINAPI</v>
          </cell>
          <cell r="C6310" t="str">
            <v>87263</v>
          </cell>
          <cell r="D6310" t="str">
            <v>REVESTIMENTO CERÂMICO PARA PISO COM PLACAS TIPO PORCELANATO DE DIMENSÕES 60X60 CM APLICADA EM AMBIENTES DE ÁREA MAIOR QUE 10 M². AF_02/2023_PE</v>
          </cell>
          <cell r="E6310" t="str">
            <v>M2</v>
          </cell>
          <cell r="F6310" t="str">
            <v>167,02</v>
          </cell>
          <cell r="G6310" t="str">
            <v>169,30</v>
          </cell>
        </row>
        <row r="6311">
          <cell r="A6311" t="str">
            <v>SINAPI104593</v>
          </cell>
          <cell r="B6311" t="str">
            <v>SINAPI</v>
          </cell>
          <cell r="C6311" t="str">
            <v>104593</v>
          </cell>
          <cell r="D6311" t="str">
            <v>REVESTIMENTO CERÂMICO PARA PISO COM PLACAS TIPO ESMALTADA DE DIMENSÕES 80X80 CM APLICADA EM AMBIENTES DE ÁREA MENOR QUE 5 M². AF_02/2023_PE</v>
          </cell>
          <cell r="E6311" t="str">
            <v>M2</v>
          </cell>
          <cell r="F6311" t="str">
            <v>128,27</v>
          </cell>
          <cell r="G6311" t="str">
            <v>132,26</v>
          </cell>
        </row>
        <row r="6312">
          <cell r="A6312" t="str">
            <v>SINAPI104594</v>
          </cell>
          <cell r="B6312" t="str">
            <v>SINAPI</v>
          </cell>
          <cell r="C6312" t="str">
            <v>104594</v>
          </cell>
          <cell r="D6312" t="str">
            <v>REVESTIMENTO CERÂMICO PARA PISO COM PLACAS TIPO ESMALTADA DE DIMENSÕES 80X80 CM APLICADA EM AMBIENTES DE ÁREA ENTRE 5 M² E 10 M². AF_02/2023_PE</v>
          </cell>
          <cell r="E6312" t="str">
            <v>M2</v>
          </cell>
          <cell r="F6312" t="str">
            <v>112,71</v>
          </cell>
          <cell r="G6312" t="str">
            <v>115,40</v>
          </cell>
        </row>
        <row r="6313">
          <cell r="A6313" t="str">
            <v>SINAPI104595</v>
          </cell>
          <cell r="B6313" t="str">
            <v>SINAPI</v>
          </cell>
          <cell r="C6313" t="str">
            <v>104595</v>
          </cell>
          <cell r="D6313" t="str">
            <v>REVESTIMENTO CERÂMICO PARA PISO COM PLACAS TIPO ESMALTADA DE DIMENSÕES 80X80 CM APLICADA EM AMBIENTES DE ÁREA MAIOR QUE 10 M². AF_02/2023_PE</v>
          </cell>
          <cell r="E6313" t="str">
            <v>M2</v>
          </cell>
          <cell r="F6313" t="str">
            <v>99,82</v>
          </cell>
          <cell r="G6313" t="str">
            <v>101,26</v>
          </cell>
        </row>
        <row r="6314">
          <cell r="A6314" t="str">
            <v>SINAPI104596</v>
          </cell>
          <cell r="B6314" t="str">
            <v>SINAPI</v>
          </cell>
          <cell r="C6314" t="str">
            <v>104596</v>
          </cell>
          <cell r="D6314" t="str">
            <v>REVESTIMENTO CERÂMICO PARA PISO COM PLACAS TIPO PORCELANATO DE DIMENSÕES 80X80 CM APLICADA EM AMBIENTES DE ÁREA MENOR QUE 5 M². AF_02/2023_PE</v>
          </cell>
          <cell r="E6314" t="str">
            <v>M2</v>
          </cell>
          <cell r="F6314" t="str">
            <v>199,73</v>
          </cell>
          <cell r="G6314" t="str">
            <v>204,62</v>
          </cell>
        </row>
        <row r="6315">
          <cell r="A6315" t="str">
            <v>SINAPI104597</v>
          </cell>
          <cell r="B6315" t="str">
            <v>SINAPI</v>
          </cell>
          <cell r="C6315" t="str">
            <v>104597</v>
          </cell>
          <cell r="D6315" t="str">
            <v>REVESTIMENTO CERÂMICO PARA PISO COM PLACAS TIPO PORCELANATO DE DIMENSÕES 80X80 CM APLICADA EM AMBIENTES DE ÁREA ENTRE 5 M² E 10 M². AF_02/2023_PE</v>
          </cell>
          <cell r="E6315" t="str">
            <v>M2</v>
          </cell>
          <cell r="F6315" t="str">
            <v>181,86</v>
          </cell>
          <cell r="G6315" t="str">
            <v>185,43</v>
          </cell>
        </row>
        <row r="6316">
          <cell r="A6316" t="str">
            <v>SINAPI104598</v>
          </cell>
          <cell r="B6316" t="str">
            <v>SINAPI</v>
          </cell>
          <cell r="C6316" t="str">
            <v>104598</v>
          </cell>
          <cell r="D6316" t="str">
            <v>REVESTIMENTO CERÂMICO PARA PISO COM PLACAS TIPO PORCELANATO DE DIMENSÕES 80X80 CM APLICADA EM AMBIENTES DE ÁREA MAIOR QUE 10 M². AF_02/2023_PE</v>
          </cell>
          <cell r="E6316" t="str">
            <v>M2</v>
          </cell>
          <cell r="F6316" t="str">
            <v>167,80</v>
          </cell>
          <cell r="G6316" t="str">
            <v>170,14</v>
          </cell>
        </row>
        <row r="6317">
          <cell r="A6317" t="str">
            <v>SINAPI104599</v>
          </cell>
          <cell r="B6317" t="str">
            <v>SINAPI</v>
          </cell>
          <cell r="C6317" t="str">
            <v>104599</v>
          </cell>
          <cell r="D6317" t="str">
            <v>REVESTIMENTO CERÂMICO PARA PISO COM PLACAS TIPO ESMALTADA DE DIMENSÕES 35X35 CM APLICADA EM DIAGONAL EM AMBIENTES DE ÁREA MENOR QUE 5 M². AF_02/2023_PE</v>
          </cell>
          <cell r="E6317" t="str">
            <v>M2</v>
          </cell>
          <cell r="F6317" t="str">
            <v>87,09</v>
          </cell>
          <cell r="G6317" t="str">
            <v>91,25</v>
          </cell>
        </row>
        <row r="6318">
          <cell r="A6318" t="str">
            <v>SINAPI104601</v>
          </cell>
          <cell r="B6318" t="str">
            <v>SINAPI</v>
          </cell>
          <cell r="C6318" t="str">
            <v>104601</v>
          </cell>
          <cell r="D6318" t="str">
            <v>REVESTIMENTO CERÂMICO PARA PISO COM PLACAS TIPO ESMALTADA DE DIMENSÕES 35X35 CM APLICADA EM DIAGONAL EM AMBIENTES DE ÁREA ENTRE 5 M² E 10 M². AF_02/2023_PE</v>
          </cell>
          <cell r="E6318" t="str">
            <v>M2</v>
          </cell>
          <cell r="F6318" t="str">
            <v>70,58</v>
          </cell>
          <cell r="G6318" t="str">
            <v>73,16</v>
          </cell>
        </row>
        <row r="6319">
          <cell r="A6319" t="str">
            <v>SINAPI104603</v>
          </cell>
          <cell r="B6319" t="str">
            <v>SINAPI</v>
          </cell>
          <cell r="C6319" t="str">
            <v>104603</v>
          </cell>
          <cell r="D6319" t="str">
            <v>REVESTIMENTO CERÂMICO PARA PISO COM PLACAS TIPO ESMALTADA DE DIMENSÕES 35X35 CM APLICADA EM DIAGONAL EM AMBIENTES DE ÁREA MAIOR QUE 10 M². AF_02/2023_PE</v>
          </cell>
          <cell r="E6319" t="str">
            <v>M2</v>
          </cell>
          <cell r="F6319" t="str">
            <v>59,87</v>
          </cell>
          <cell r="G6319" t="str">
            <v>61,31</v>
          </cell>
        </row>
        <row r="6320">
          <cell r="A6320" t="str">
            <v>SINAPI104605</v>
          </cell>
          <cell r="B6320" t="str">
            <v>SINAPI</v>
          </cell>
          <cell r="C6320" t="str">
            <v>104605</v>
          </cell>
          <cell r="D6320" t="str">
            <v>REVESTIMENTO CERÂMICO PARA PISO COM PLACAS TIPO ESMALTADA DE DIMENSÕES 45X45 CM APLICADA EM DIAGONAL EM AMBIENTES DE ÁREA MENOR QUE 5 M². AF_02/2023_PE</v>
          </cell>
          <cell r="E6320" t="str">
            <v>M2</v>
          </cell>
          <cell r="F6320" t="str">
            <v>108,22</v>
          </cell>
          <cell r="G6320" t="str">
            <v>114,31</v>
          </cell>
        </row>
        <row r="6321">
          <cell r="A6321" t="str">
            <v>SINAPI104606</v>
          </cell>
          <cell r="B6321" t="str">
            <v>SINAPI</v>
          </cell>
          <cell r="C6321" t="str">
            <v>104606</v>
          </cell>
          <cell r="D6321" t="str">
            <v>REVESTIMENTO CERÂMICO PARA PISO COM PLACAS TIPO ESMALTADA DE DIMENSÕES 45X45 CM APLICADA EM DIAGONAL EM AMBIENTES DE ÁREA ENTRE 5 M² E 10 M². AF_02/2023_PE</v>
          </cell>
          <cell r="E6321" t="str">
            <v>M2</v>
          </cell>
          <cell r="F6321" t="str">
            <v>75,22</v>
          </cell>
          <cell r="G6321" t="str">
            <v>78,23</v>
          </cell>
        </row>
        <row r="6322">
          <cell r="A6322" t="str">
            <v>SINAPI104607</v>
          </cell>
          <cell r="B6322" t="str">
            <v>SINAPI</v>
          </cell>
          <cell r="C6322" t="str">
            <v>104607</v>
          </cell>
          <cell r="D6322" t="str">
            <v>REVESTIMENTO CERÂMICO PARA PISO COM PLACAS TIPO ESMALTADA DE DIMENSÕES 45X45 CM APLICADA EM DIAGONAL EM AMBIENTES DE ÁREA MAIOR QUE 10 M². AF_02/2023_PE</v>
          </cell>
          <cell r="E6322" t="str">
            <v>M2</v>
          </cell>
          <cell r="F6322" t="str">
            <v>61,30</v>
          </cell>
          <cell r="G6322" t="str">
            <v>62,90</v>
          </cell>
        </row>
        <row r="6323">
          <cell r="A6323" t="str">
            <v>SINAPI104608</v>
          </cell>
          <cell r="B6323" t="str">
            <v>SINAPI</v>
          </cell>
          <cell r="C6323" t="str">
            <v>104608</v>
          </cell>
          <cell r="D6323" t="str">
            <v>REVESTIMENTO CERÂMICO PARA PISO COM PLACAS TIPO PORCELANATO DE DIMENSÕES 45X45 CM APLICADA EM DIAGONAL EM AMBIENTES DE ÁREA MENOR QUE 5 M². AF_02/2023_PE</v>
          </cell>
          <cell r="E6323" t="str">
            <v>M2</v>
          </cell>
          <cell r="F6323" t="str">
            <v>160,83</v>
          </cell>
          <cell r="G6323" t="str">
            <v>167,80</v>
          </cell>
        </row>
        <row r="6324">
          <cell r="A6324" t="str">
            <v>SINAPI104609</v>
          </cell>
          <cell r="B6324" t="str">
            <v>SINAPI</v>
          </cell>
          <cell r="C6324" t="str">
            <v>104609</v>
          </cell>
          <cell r="D6324" t="str">
            <v>REVESTIMENTO CERÂMICO PARA PISO COM PLACAS TIPO PORCELANATO DE DIMENSÕES 45X45 CM APLICADA EM DIAGONAL EM AMBIENTES DE ÁREA ENTRE 5 M² E 10 M². AF_02/2023_PE</v>
          </cell>
          <cell r="E6324" t="str">
            <v>M2</v>
          </cell>
          <cell r="F6324" t="str">
            <v>123,86</v>
          </cell>
          <cell r="G6324" t="str">
            <v>127,76</v>
          </cell>
        </row>
        <row r="6325">
          <cell r="A6325" t="str">
            <v>SINAPI104610</v>
          </cell>
          <cell r="B6325" t="str">
            <v>SINAPI</v>
          </cell>
          <cell r="C6325" t="str">
            <v>104610</v>
          </cell>
          <cell r="D6325" t="str">
            <v>REVESTIMENTO CERÂMICO PARA PISO COM PLACAS TIPO PORCELANATO DE DIMENSÕES 45X45 CM APLICADA EM DIAGONAL EM AMBIENTES DE ÁREA MAIOR QUE 10 M². AF_02/2023_PE</v>
          </cell>
          <cell r="E6325" t="str">
            <v>M2</v>
          </cell>
          <cell r="F6325" t="str">
            <v>109,02</v>
          </cell>
          <cell r="G6325" t="str">
            <v>111,50</v>
          </cell>
        </row>
        <row r="6326">
          <cell r="A6326" t="str">
            <v>SINAPI98671</v>
          </cell>
          <cell r="B6326" t="str">
            <v>SINAPI</v>
          </cell>
          <cell r="C6326" t="str">
            <v>98671</v>
          </cell>
          <cell r="D6326" t="str">
            <v>PISO EM GRANITO APLICADO EM AMBIENTES INTERNOS. AF_09/2020</v>
          </cell>
          <cell r="E6326" t="str">
            <v>M2</v>
          </cell>
          <cell r="F6326" t="str">
            <v>480,21</v>
          </cell>
          <cell r="G6326" t="str">
            <v>486,16</v>
          </cell>
        </row>
        <row r="6327">
          <cell r="A6327" t="str">
            <v>SINAPI98672</v>
          </cell>
          <cell r="B6327" t="str">
            <v>SINAPI</v>
          </cell>
          <cell r="C6327" t="str">
            <v>98672</v>
          </cell>
          <cell r="D6327" t="str">
            <v>PISO EM MÁRMORE APLICADO EM AMBIENTES INTERNOS. AF_09/2020</v>
          </cell>
          <cell r="E6327" t="str">
            <v>M2</v>
          </cell>
          <cell r="F6327" t="str">
            <v>580,91</v>
          </cell>
          <cell r="G6327" t="str">
            <v>586,86</v>
          </cell>
        </row>
        <row r="6328">
          <cell r="A6328" t="str">
            <v>SINAPI98678</v>
          </cell>
          <cell r="B6328" t="str">
            <v>SINAPI</v>
          </cell>
          <cell r="C6328" t="str">
            <v>98678</v>
          </cell>
          <cell r="D6328" t="str">
            <v>PISO ELEVADO COM ESTRUTURA EM AÇO, COMPOSTO POR PEDESTAIS E LONGARINAS. AF_09/2020</v>
          </cell>
          <cell r="E6328" t="str">
            <v>M2</v>
          </cell>
          <cell r="F6328" t="str">
            <v>414,27</v>
          </cell>
          <cell r="G6328" t="str">
            <v>416,28</v>
          </cell>
        </row>
        <row r="6329">
          <cell r="A6329" t="str">
            <v>SINAPI98679</v>
          </cell>
          <cell r="B6329" t="str">
            <v>SINAPI</v>
          </cell>
          <cell r="C6329" t="str">
            <v>98679</v>
          </cell>
          <cell r="D6329" t="str">
            <v>PISO CIMENTADO, TRAÇO 1:3 (CIMENTO E AREIA), ACABAMENTO LISO, ESPESSURA 2,0 CM, PREPARO MECÂNICO DA ARGAMASSA. AF_09/2020</v>
          </cell>
          <cell r="E6329" t="str">
            <v>M2</v>
          </cell>
          <cell r="F6329" t="str">
            <v>35,42</v>
          </cell>
          <cell r="G6329" t="str">
            <v>37,57</v>
          </cell>
        </row>
        <row r="6330">
          <cell r="A6330" t="str">
            <v>SINAPI98680</v>
          </cell>
          <cell r="B6330" t="str">
            <v>SINAPI</v>
          </cell>
          <cell r="C6330" t="str">
            <v>98680</v>
          </cell>
          <cell r="D6330" t="str">
            <v>PISO CIMENTADO, TRAÇO 1:3 (CIMENTO E AREIA), ACABAMENTO LISO, ESPESSURA 3,0 CM, PREPARO MECÂNICO DA ARGAMASSA. AF_09/2020</v>
          </cell>
          <cell r="E6330" t="str">
            <v>M2</v>
          </cell>
          <cell r="F6330" t="str">
            <v>43,84</v>
          </cell>
          <cell r="G6330" t="str">
            <v>46,32</v>
          </cell>
        </row>
        <row r="6331">
          <cell r="A6331" t="str">
            <v>SINAPI98681</v>
          </cell>
          <cell r="B6331" t="str">
            <v>SINAPI</v>
          </cell>
          <cell r="C6331" t="str">
            <v>98681</v>
          </cell>
          <cell r="D6331" t="str">
            <v>PISO CIMENTADO, TRAÇO 1:3 (CIMENTO E AREIA), ACABAMENTO RÚSTICO, ESPESSURA 2,0 CM, PREPARO MECÂNICO DA ARGAMASSA. AF_09/2020</v>
          </cell>
          <cell r="E6331" t="str">
            <v>M2</v>
          </cell>
          <cell r="F6331" t="str">
            <v>32,69</v>
          </cell>
          <cell r="G6331" t="str">
            <v>34,55</v>
          </cell>
        </row>
        <row r="6332">
          <cell r="A6332" t="str">
            <v>SINAPI98682</v>
          </cell>
          <cell r="B6332" t="str">
            <v>SINAPI</v>
          </cell>
          <cell r="C6332" t="str">
            <v>98682</v>
          </cell>
          <cell r="D6332" t="str">
            <v>PISO CIMENTADO, TRAÇO 1:3 (CIMENTO E AREIA), ACABAMENTO RÚSTICO, ESPESSURA 3,0 CM, PREPARO MECÂNICO DA ARGAMASSA. AF_09/2020</v>
          </cell>
          <cell r="E6332" t="str">
            <v>M2</v>
          </cell>
          <cell r="F6332" t="str">
            <v>41,11</v>
          </cell>
          <cell r="G6332" t="str">
            <v>43,31</v>
          </cell>
        </row>
        <row r="6333">
          <cell r="A6333" t="str">
            <v>SINAPI98685</v>
          </cell>
          <cell r="B6333" t="str">
            <v>SINAPI</v>
          </cell>
          <cell r="C6333" t="str">
            <v>98685</v>
          </cell>
          <cell r="D6333" t="str">
            <v>RODAPÉ EM GRANITO, ALTURA 10 CM. AF_09/2020</v>
          </cell>
          <cell r="E6333" t="str">
            <v>M</v>
          </cell>
          <cell r="F6333" t="str">
            <v>87,67</v>
          </cell>
          <cell r="G6333" t="str">
            <v>89,17</v>
          </cell>
        </row>
        <row r="6334">
          <cell r="A6334" t="str">
            <v>SINAPI98686</v>
          </cell>
          <cell r="B6334" t="str">
            <v>SINAPI</v>
          </cell>
          <cell r="C6334" t="str">
            <v>98686</v>
          </cell>
          <cell r="D6334" t="str">
            <v>RODAPÉ EM LADRILHO HIDRÁULICO, ALTURA 7 CM. AF_09/2020</v>
          </cell>
          <cell r="E6334" t="str">
            <v>M</v>
          </cell>
          <cell r="F6334" t="str">
            <v>47,40</v>
          </cell>
          <cell r="G6334" t="str">
            <v>51,41</v>
          </cell>
        </row>
        <row r="6335">
          <cell r="A6335" t="str">
            <v>SINAPI98688</v>
          </cell>
          <cell r="B6335" t="str">
            <v>SINAPI</v>
          </cell>
          <cell r="C6335" t="str">
            <v>98688</v>
          </cell>
          <cell r="D6335" t="str">
            <v>RODAPÉ EM POLIESTIRENO, ALTURA 5 CM. AF_09/2020</v>
          </cell>
          <cell r="E6335" t="str">
            <v>M</v>
          </cell>
          <cell r="F6335" t="str">
            <v>68,21</v>
          </cell>
          <cell r="G6335" t="str">
            <v>68,72</v>
          </cell>
        </row>
        <row r="6336">
          <cell r="A6336" t="str">
            <v>SINAPI98689</v>
          </cell>
          <cell r="B6336" t="str">
            <v>SINAPI</v>
          </cell>
          <cell r="C6336" t="str">
            <v>98689</v>
          </cell>
          <cell r="D6336" t="str">
            <v>SOLEIRA EM GRANITO, LARGURA 15 CM, ESPESSURA 2,0 CM. AF_09/2020</v>
          </cell>
          <cell r="E6336" t="str">
            <v>M</v>
          </cell>
          <cell r="F6336" t="str">
            <v>125,00</v>
          </cell>
          <cell r="G6336" t="str">
            <v>127,75</v>
          </cell>
        </row>
        <row r="6337">
          <cell r="A6337" t="str">
            <v>SINAPI101090</v>
          </cell>
          <cell r="B6337" t="str">
            <v>SINAPI</v>
          </cell>
          <cell r="C6337" t="str">
            <v>101090</v>
          </cell>
          <cell r="D6337" t="str">
            <v>PISO EM PEDRA PORTUGUESA ASSENTADO SOBRE ARGAMASSA SECA DE CIMENTO E AREIA, TRAÇO 1:3, REJUNTADO COM CIMENTO COMUM. AF_05/2020</v>
          </cell>
          <cell r="E6337" t="str">
            <v>M2</v>
          </cell>
          <cell r="F6337" t="str">
            <v>229,47</v>
          </cell>
          <cell r="G6337" t="str">
            <v>233,58</v>
          </cell>
        </row>
        <row r="6338">
          <cell r="A6338" t="str">
            <v>SINAPI101091</v>
          </cell>
          <cell r="B6338" t="str">
            <v>SINAPI</v>
          </cell>
          <cell r="C6338" t="str">
            <v>101091</v>
          </cell>
          <cell r="D6338" t="str">
            <v>PISO EM LADRILHO HIDRÁULICO APLICADO EM AMBIENTES EXTERNOS. AF_05/2020</v>
          </cell>
          <cell r="E6338" t="str">
            <v>M2</v>
          </cell>
          <cell r="F6338" t="str">
            <v>157,00</v>
          </cell>
          <cell r="G6338" t="str">
            <v>163,04</v>
          </cell>
        </row>
        <row r="6339">
          <cell r="A6339" t="str">
            <v>SINAPI101725</v>
          </cell>
          <cell r="B6339" t="str">
            <v>SINAPI</v>
          </cell>
          <cell r="C6339" t="str">
            <v>101725</v>
          </cell>
          <cell r="D6339" t="str">
            <v>PISO EM LADRILHO HIDRÁULICO APLICADO EM AMBIENTES INTERNOS DE ÁREA MENOR QUE 5 M², INCLUSO APLICAÇÃO DE RESINA. AF_09/2020</v>
          </cell>
          <cell r="E6339" t="str">
            <v>M2</v>
          </cell>
          <cell r="F6339" t="str">
            <v>306,87</v>
          </cell>
          <cell r="G6339" t="str">
            <v>329,29</v>
          </cell>
        </row>
        <row r="6340">
          <cell r="A6340" t="str">
            <v>SINAPI101726</v>
          </cell>
          <cell r="B6340" t="str">
            <v>SINAPI</v>
          </cell>
          <cell r="C6340" t="str">
            <v>101726</v>
          </cell>
          <cell r="D6340" t="str">
            <v>PISO EM LADRILHO HIDRÁULICO APLICADO EM AMBIENTES INTERNOS DE ÁREA ENTRE 5 E 15 M², INCLUSO APLICAÇÃO DE RESINA. AF_09/2020</v>
          </cell>
          <cell r="E6340" t="str">
            <v>M2</v>
          </cell>
          <cell r="F6340" t="str">
            <v>203,57</v>
          </cell>
          <cell r="G6340" t="str">
            <v>214,31</v>
          </cell>
        </row>
        <row r="6341">
          <cell r="A6341" t="str">
            <v>SINAPI101731</v>
          </cell>
          <cell r="B6341" t="str">
            <v>SINAPI</v>
          </cell>
          <cell r="C6341" t="str">
            <v>101731</v>
          </cell>
          <cell r="D6341" t="str">
            <v>PISO EM PEDRA  ASSENTADO SOBRE ARGAMASSA 1:3 (CIMENTO E AREIA). AF_09/2020</v>
          </cell>
          <cell r="E6341" t="str">
            <v>M2</v>
          </cell>
          <cell r="F6341" t="str">
            <v>348,86</v>
          </cell>
          <cell r="G6341" t="str">
            <v>355,60</v>
          </cell>
        </row>
        <row r="6342">
          <cell r="A6342" t="str">
            <v>SINAPI101732</v>
          </cell>
          <cell r="B6342" t="str">
            <v>SINAPI</v>
          </cell>
          <cell r="C6342" t="str">
            <v>101732</v>
          </cell>
          <cell r="D6342" t="str">
            <v>PISO EM PEDRA ARDÓSIA ASSENTADO SOBRE ARGAMASSA 1:3 (CIMENTO E AREIA). AF_09/2020</v>
          </cell>
          <cell r="E6342" t="str">
            <v>M2</v>
          </cell>
          <cell r="F6342" t="str">
            <v>103,73</v>
          </cell>
          <cell r="G6342" t="str">
            <v>108,31</v>
          </cell>
        </row>
        <row r="6343">
          <cell r="A6343" t="str">
            <v>SINAPI101094</v>
          </cell>
          <cell r="B6343" t="str">
            <v>SINAPI</v>
          </cell>
          <cell r="C6343" t="str">
            <v>101094</v>
          </cell>
          <cell r="D6343" t="str">
            <v>PISO PODOTÁTIL DE ALERTA OU DIRECIONAL, DE BORRACHA, ASSENTADO SOBRE ARGAMASSA. AF_05/2020</v>
          </cell>
          <cell r="E6343" t="str">
            <v>M</v>
          </cell>
          <cell r="F6343" t="str">
            <v>162,29</v>
          </cell>
          <cell r="G6343" t="str">
            <v>164,44</v>
          </cell>
        </row>
        <row r="6344">
          <cell r="A6344" t="str">
            <v>SINAPI101727</v>
          </cell>
          <cell r="B6344" t="str">
            <v>SINAPI</v>
          </cell>
          <cell r="C6344" t="str">
            <v>101727</v>
          </cell>
          <cell r="D6344" t="str">
            <v>PISO VINÍLICO SEMI-FLEXÍVEL EM PLACAS, PADRÃO LISO, ESPESSURA 3,2 MM, FIXADO COM COLA. AF_09/2020</v>
          </cell>
          <cell r="E6344" t="str">
            <v>M2</v>
          </cell>
          <cell r="F6344" t="str">
            <v>189,13</v>
          </cell>
          <cell r="G6344" t="str">
            <v>189,96</v>
          </cell>
        </row>
        <row r="6345">
          <cell r="A6345" t="str">
            <v>SINAPI101733</v>
          </cell>
          <cell r="B6345" t="str">
            <v>SINAPI</v>
          </cell>
          <cell r="C6345" t="str">
            <v>101733</v>
          </cell>
          <cell r="D6345" t="str">
            <v>PISO DE BORRACHA PASTILHADO/FRISADO, ESPESSURA 7MM, ASSENTADO COM ARGAMASSA. AF_09/2020</v>
          </cell>
          <cell r="E6345" t="str">
            <v>M2</v>
          </cell>
          <cell r="F6345" t="str">
            <v>261,35</v>
          </cell>
          <cell r="G6345" t="str">
            <v>264,88</v>
          </cell>
        </row>
        <row r="6346">
          <cell r="A6346" t="str">
            <v>SINAPI101734</v>
          </cell>
          <cell r="B6346" t="str">
            <v>SINAPI</v>
          </cell>
          <cell r="C6346" t="str">
            <v>101734</v>
          </cell>
          <cell r="D6346" t="str">
            <v>PISO DE BORRACHA PASTILHADO, ESPESSURA 15MM, ASSENTADO COM ARGAMASSA. AF_09/2020</v>
          </cell>
          <cell r="E6346" t="str">
            <v>M2</v>
          </cell>
          <cell r="F6346" t="str">
            <v>393,18</v>
          </cell>
          <cell r="G6346" t="str">
            <v>396,71</v>
          </cell>
        </row>
        <row r="6347">
          <cell r="A6347" t="str">
            <v>SINAPI101735</v>
          </cell>
          <cell r="B6347" t="str">
            <v>SINAPI</v>
          </cell>
          <cell r="C6347" t="str">
            <v>101735</v>
          </cell>
          <cell r="D6347" t="str">
            <v>PISO DE BORRACHA ESPORTIVO, ESPESSURA 15MM, ASSENTADO COM ARGAMASSA. AF_09/2020</v>
          </cell>
          <cell r="E6347" t="str">
            <v>M2</v>
          </cell>
          <cell r="F6347" t="str">
            <v>402,74</v>
          </cell>
          <cell r="G6347" t="str">
            <v>406,27</v>
          </cell>
        </row>
        <row r="6348">
          <cell r="A6348" t="str">
            <v>SINAPI101736</v>
          </cell>
          <cell r="B6348" t="str">
            <v>SINAPI</v>
          </cell>
          <cell r="C6348" t="str">
            <v>101736</v>
          </cell>
          <cell r="D6348" t="str">
            <v>PISO DE BORRACHA PASTILHADO, ESPESSURA 3,5MM, FIXADO COM ADESIVO ACRÍLICO. AF_09/2020</v>
          </cell>
          <cell r="E6348" t="str">
            <v>M2</v>
          </cell>
          <cell r="F6348" t="str">
            <v>107,96</v>
          </cell>
          <cell r="G6348" t="str">
            <v>110,23</v>
          </cell>
        </row>
        <row r="6349">
          <cell r="A6349" t="str">
            <v>SINAPI101737</v>
          </cell>
          <cell r="B6349" t="str">
            <v>SINAPI</v>
          </cell>
          <cell r="C6349" t="str">
            <v>101737</v>
          </cell>
          <cell r="D6349" t="str">
            <v>PISO DE BORRACHA CANELADO, ESPESSURA 3,5MM, FIXADO COM ADESIVO ACRÍLICO. AF_09/2020</v>
          </cell>
          <cell r="E6349" t="str">
            <v>M2</v>
          </cell>
          <cell r="F6349" t="str">
            <v>126,88</v>
          </cell>
          <cell r="G6349" t="str">
            <v>129,15</v>
          </cell>
        </row>
        <row r="6350">
          <cell r="A6350" t="str">
            <v>SINAPI101748</v>
          </cell>
          <cell r="B6350" t="str">
            <v>SINAPI</v>
          </cell>
          <cell r="C6350" t="str">
            <v>101748</v>
          </cell>
          <cell r="D6350" t="str">
            <v>PREPARO DE CONTRAPISO COM POLITRIZ. AF_09/2020</v>
          </cell>
          <cell r="E6350" t="str">
            <v>M2</v>
          </cell>
          <cell r="F6350" t="str">
            <v>4,00</v>
          </cell>
          <cell r="G6350" t="str">
            <v>4,45</v>
          </cell>
        </row>
        <row r="6351">
          <cell r="A6351" t="str">
            <v>SINAPI104162</v>
          </cell>
          <cell r="B6351" t="str">
            <v>SINAPI</v>
          </cell>
          <cell r="C6351" t="str">
            <v>104162</v>
          </cell>
          <cell r="D6351" t="str">
            <v>PISO EM GRANILITE, MARMORITE OU GRANITINA EM AMBIENTES INTERNOS, COM ESPESSURA DE 8 MM, INCLUSO MISTURA EM BETONEIRA, COLOCAÇÃO DAS JUNTAS, APLICAÇÃO DO PISO, 4 POLIMENTOS COM POLITRIZ, ESTUCAMENTO, SELADOR E CERA. AF_06/2022</v>
          </cell>
          <cell r="E6351" t="str">
            <v>M2</v>
          </cell>
          <cell r="F6351" t="str">
            <v>95,61</v>
          </cell>
          <cell r="G6351" t="str">
            <v>100,95</v>
          </cell>
        </row>
        <row r="6352">
          <cell r="A6352" t="str">
            <v>SINAPI101092</v>
          </cell>
          <cell r="B6352" t="str">
            <v>SINAPI</v>
          </cell>
          <cell r="C6352" t="str">
            <v>101092</v>
          </cell>
          <cell r="D6352" t="str">
            <v>PISO EM GRANITO APLICADO EM CALÇADAS OU PISOS EXTERNOS. AF_05/2020</v>
          </cell>
          <cell r="E6352" t="str">
            <v>M2</v>
          </cell>
          <cell r="F6352" t="str">
            <v>492,82</v>
          </cell>
          <cell r="G6352" t="str">
            <v>500,21</v>
          </cell>
        </row>
        <row r="6353">
          <cell r="A6353" t="str">
            <v>SINAPI101093</v>
          </cell>
          <cell r="B6353" t="str">
            <v>SINAPI</v>
          </cell>
          <cell r="C6353" t="str">
            <v>101093</v>
          </cell>
          <cell r="D6353" t="str">
            <v>PISO EM MÁRMORE APLICADO EM CALÇADAS OU PISOS EXTERNOS. AF_05/2020</v>
          </cell>
          <cell r="E6353" t="str">
            <v>M2</v>
          </cell>
          <cell r="F6353" t="str">
            <v>593,52</v>
          </cell>
          <cell r="G6353" t="str">
            <v>600,91</v>
          </cell>
        </row>
        <row r="6354">
          <cell r="A6354" t="str">
            <v>SINAPI98695</v>
          </cell>
          <cell r="B6354" t="str">
            <v>SINAPI</v>
          </cell>
          <cell r="C6354" t="str">
            <v>98695</v>
          </cell>
          <cell r="D6354" t="str">
            <v>SOLEIRA EM MÁRMORE, LARGURA 15 CM, ESPESSURA 2,0 CM. AF_09/2020</v>
          </cell>
          <cell r="E6354" t="str">
            <v>M</v>
          </cell>
          <cell r="F6354" t="str">
            <v>104,81</v>
          </cell>
          <cell r="G6354" t="str">
            <v>107,56</v>
          </cell>
        </row>
        <row r="6355">
          <cell r="A6355" t="str">
            <v>SINAPI98697</v>
          </cell>
          <cell r="B6355" t="str">
            <v>SINAPI</v>
          </cell>
          <cell r="C6355" t="str">
            <v>98697</v>
          </cell>
          <cell r="D6355" t="str">
            <v>RODAPÉ EM MÁRMORE, ALTURA 7 CM. AF_09/2020</v>
          </cell>
          <cell r="E6355" t="str">
            <v>M</v>
          </cell>
          <cell r="F6355" t="str">
            <v>69,11</v>
          </cell>
          <cell r="G6355" t="str">
            <v>70,61</v>
          </cell>
        </row>
        <row r="6356">
          <cell r="A6356" t="str">
            <v>SINAPI101738</v>
          </cell>
          <cell r="B6356" t="str">
            <v>SINAPI</v>
          </cell>
          <cell r="C6356" t="str">
            <v>101738</v>
          </cell>
          <cell r="D6356" t="str">
            <v>RODAPÉ EM MADEIRA, ALTURA 7CM, FIXADO COM COLA. AF_09/2020</v>
          </cell>
          <cell r="E6356" t="str">
            <v>M</v>
          </cell>
          <cell r="F6356" t="str">
            <v>37,54</v>
          </cell>
          <cell r="G6356" t="str">
            <v>39,23</v>
          </cell>
        </row>
        <row r="6357">
          <cell r="A6357" t="str">
            <v>SINAPI101739</v>
          </cell>
          <cell r="B6357" t="str">
            <v>SINAPI</v>
          </cell>
          <cell r="C6357" t="str">
            <v>101739</v>
          </cell>
          <cell r="D6357" t="str">
            <v>RODAPÉ EM MADEIRA, ALTURA 7CM, FIXADO COM COLA E PARAFUSOS. AF_09/2020</v>
          </cell>
          <cell r="E6357" t="str">
            <v>M</v>
          </cell>
          <cell r="F6357" t="str">
            <v>40,62</v>
          </cell>
          <cell r="G6357" t="str">
            <v>42,58</v>
          </cell>
        </row>
        <row r="6358">
          <cell r="A6358" t="str">
            <v>SINAPI88648</v>
          </cell>
          <cell r="B6358" t="str">
            <v>SINAPI</v>
          </cell>
          <cell r="C6358" t="str">
            <v>88648</v>
          </cell>
          <cell r="D6358" t="str">
            <v>RODAPÉ CERÂMICO DE 7CM DE ALTURA COM PLACAS TIPO ESMALTADA DE DIMENSÕES 35X35CM. AF_02/2023</v>
          </cell>
          <cell r="E6358" t="str">
            <v>M</v>
          </cell>
          <cell r="F6358" t="str">
            <v>8,27</v>
          </cell>
          <cell r="G6358" t="str">
            <v>8,61</v>
          </cell>
        </row>
        <row r="6359">
          <cell r="A6359" t="str">
            <v>SINAPI88649</v>
          </cell>
          <cell r="B6359" t="str">
            <v>SINAPI</v>
          </cell>
          <cell r="C6359" t="str">
            <v>88649</v>
          </cell>
          <cell r="D6359" t="str">
            <v>RODAPÉ CERÂMICO DE 7CM DE ALTURA COM PLACAS TIPO ESMALTADA DE DIMENSÕES 45X45CM. AF_02/2023</v>
          </cell>
          <cell r="E6359" t="str">
            <v>M</v>
          </cell>
          <cell r="F6359" t="str">
            <v>9,41</v>
          </cell>
          <cell r="G6359" t="str">
            <v>9,75</v>
          </cell>
        </row>
        <row r="6360">
          <cell r="A6360" t="str">
            <v>SINAPI88650</v>
          </cell>
          <cell r="B6360" t="str">
            <v>SINAPI</v>
          </cell>
          <cell r="C6360" t="str">
            <v>88650</v>
          </cell>
          <cell r="D6360" t="str">
            <v>RODAPÉ CERÂMICO DE 7CM DE ALTURA COM PLACAS TIPO ESMALTADA DE DIMENSÕES 60X60CM. AF_02/2023</v>
          </cell>
          <cell r="E6360" t="str">
            <v>M</v>
          </cell>
          <cell r="F6360" t="str">
            <v>18,26</v>
          </cell>
          <cell r="G6360" t="str">
            <v>18,65</v>
          </cell>
        </row>
        <row r="6361">
          <cell r="A6361" t="str">
            <v>SINAPI101740</v>
          </cell>
          <cell r="B6361" t="str">
            <v>SINAPI</v>
          </cell>
          <cell r="C6361" t="str">
            <v>101740</v>
          </cell>
          <cell r="D6361" t="str">
            <v>RODAPÉ EM ARDÓSIA ALTURA 10CM. AF_09/2020</v>
          </cell>
          <cell r="E6361" t="str">
            <v>M</v>
          </cell>
          <cell r="F6361" t="str">
            <v>54,72</v>
          </cell>
          <cell r="G6361" t="str">
            <v>58,71</v>
          </cell>
        </row>
        <row r="6362">
          <cell r="A6362" t="str">
            <v>SINAPI101741</v>
          </cell>
          <cell r="B6362" t="str">
            <v>SINAPI</v>
          </cell>
          <cell r="C6362" t="str">
            <v>101741</v>
          </cell>
          <cell r="D6362" t="str">
            <v>RODAPÉ EM MARMORITE, ALTURA 10CM. AF_09/2020</v>
          </cell>
          <cell r="E6362" t="str">
            <v>M</v>
          </cell>
          <cell r="F6362" t="str">
            <v>26,36</v>
          </cell>
          <cell r="G6362" t="str">
            <v>29,12</v>
          </cell>
        </row>
        <row r="6363">
          <cell r="A6363" t="str">
            <v>SINAPI94990</v>
          </cell>
          <cell r="B6363" t="str">
            <v>SINAPI</v>
          </cell>
          <cell r="C6363" t="str">
            <v>94990</v>
          </cell>
          <cell r="D6363" t="str">
            <v>EXECUÇÃO DE PASSEIO (CALÇADA) OU PISO DE CONCRETO COM CONCRETO MOLDADO IN LOCO, FEITO EM OBRA, ACABAMENTO CONVENCIONAL, NÃO ARMADO. AF_08/2022</v>
          </cell>
          <cell r="E6363" t="str">
            <v>M3</v>
          </cell>
          <cell r="F6363" t="str">
            <v>696,84</v>
          </cell>
          <cell r="G6363" t="str">
            <v>730,71</v>
          </cell>
        </row>
        <row r="6364">
          <cell r="A6364" t="str">
            <v>SINAPI94991</v>
          </cell>
          <cell r="B6364" t="str">
            <v>SINAPI</v>
          </cell>
          <cell r="C6364" t="str">
            <v>94991</v>
          </cell>
          <cell r="D6364" t="str">
            <v>EXECUÇÃO DE PASSEIO (CALÇADA) OU PISO DE CONCRETO COM CONCRETO MOLDADO IN LOCO, USINADO C20, ACABAMENTO CONVENCIONAL, NÃO ARMADO. AF_08/2022</v>
          </cell>
          <cell r="E6364" t="str">
            <v>M3</v>
          </cell>
          <cell r="F6364" t="str">
            <v>651,71</v>
          </cell>
          <cell r="G6364" t="str">
            <v>662,95</v>
          </cell>
        </row>
        <row r="6365">
          <cell r="A6365" t="str">
            <v>SINAPI94992</v>
          </cell>
          <cell r="B6365" t="str">
            <v>SINAPI</v>
          </cell>
          <cell r="C6365" t="str">
            <v>94992</v>
          </cell>
          <cell r="D6365" t="str">
            <v>EXECUÇÃO DE PASSEIO (CALÇADA) OU PISO DE CONCRETO COM CONCRETO MOLDADO IN LOCO, FEITO EM OBRA, ACABAMENTO CONVENCIONAL, ESPESSURA 6 CM, ARMADO. AF_08/2022</v>
          </cell>
          <cell r="E6365" t="str">
            <v>M2</v>
          </cell>
          <cell r="F6365" t="str">
            <v>70,85</v>
          </cell>
          <cell r="G6365" t="str">
            <v>73,28</v>
          </cell>
        </row>
        <row r="6366">
          <cell r="A6366" t="str">
            <v>SINAPI94993</v>
          </cell>
          <cell r="B6366" t="str">
            <v>SINAPI</v>
          </cell>
          <cell r="C6366" t="str">
            <v>94993</v>
          </cell>
          <cell r="D6366" t="str">
            <v>EXECUÇÃO DE PASSEIO (CALÇADA) OU PISO DE CONCRETO COM CONCRETO MOLDADO IN LOCO, USINADO, ACABAMENTO CONVENCIONAL, ESPESSURA 6 CM, ARMADO. AF_08/2022</v>
          </cell>
          <cell r="E6366" t="str">
            <v>M2</v>
          </cell>
          <cell r="F6366" t="str">
            <v>68,14</v>
          </cell>
          <cell r="G6366" t="str">
            <v>69,21</v>
          </cell>
        </row>
        <row r="6367">
          <cell r="A6367" t="str">
            <v>SINAPI94994</v>
          </cell>
          <cell r="B6367" t="str">
            <v>SINAPI</v>
          </cell>
          <cell r="C6367" t="str">
            <v>94994</v>
          </cell>
          <cell r="D6367" t="str">
            <v>EXECUÇÃO DE PASSEIO (CALÇADA) OU PISO DE CONCRETO COM CONCRETO MOLDADO IN LOCO, FEITO EM OBRA, ACABAMENTO CONVENCIONAL, ESPESSURA 8 CM, ARMADO. AF_08/2022</v>
          </cell>
          <cell r="E6367" t="str">
            <v>M2</v>
          </cell>
          <cell r="F6367" t="str">
            <v>85,27</v>
          </cell>
          <cell r="G6367" t="str">
            <v>88,45</v>
          </cell>
        </row>
        <row r="6368">
          <cell r="A6368" t="str">
            <v>SINAPI94995</v>
          </cell>
          <cell r="B6368" t="str">
            <v>SINAPI</v>
          </cell>
          <cell r="C6368" t="str">
            <v>94995</v>
          </cell>
          <cell r="D6368" t="str">
            <v>EXECUÇÃO DE PASSEIO (CALÇADA) OU PISO DE CONCRETO COM CONCRETO MOLDADO IN LOCO, USINADO, ACABAMENTO CONVENCIONAL, ESPESSURA 8 CM, ARMADO. AF_08/2022</v>
          </cell>
          <cell r="E6368" t="str">
            <v>M2</v>
          </cell>
          <cell r="F6368" t="str">
            <v>81,65</v>
          </cell>
          <cell r="G6368" t="str">
            <v>83,04</v>
          </cell>
        </row>
        <row r="6369">
          <cell r="A6369" t="str">
            <v>SINAPI101747</v>
          </cell>
          <cell r="B6369" t="str">
            <v>SINAPI</v>
          </cell>
          <cell r="C6369" t="str">
            <v>101747</v>
          </cell>
          <cell r="D6369" t="str">
            <v>PISO EM CONCRETO 20 MPA PREPARO MECÂNICO, ESPESSURA 7CM. AF_09/2020</v>
          </cell>
          <cell r="E6369" t="str">
            <v>M2</v>
          </cell>
          <cell r="F6369" t="str">
            <v>77,17</v>
          </cell>
          <cell r="G6369" t="str">
            <v>77,69</v>
          </cell>
        </row>
        <row r="6370">
          <cell r="A6370" t="str">
            <v>SINAPI104626</v>
          </cell>
          <cell r="B6370" t="str">
            <v>SINAPI</v>
          </cell>
          <cell r="C6370" t="str">
            <v>104626</v>
          </cell>
          <cell r="D6370" t="str">
            <v>EXECUÇÃO DE PASSEIO (CALÇADA) OU PISO DE CONCRETO COM CONCRETO MOLDADO IN LOCO, USINADO C25, ACABAMENTO CONVENCIONAL, NÃO ARMADO. AF_03/2023</v>
          </cell>
          <cell r="E6370" t="str">
            <v>M3</v>
          </cell>
          <cell r="F6370" t="str">
            <v>666,64</v>
          </cell>
          <cell r="G6370" t="str">
            <v>677,88</v>
          </cell>
        </row>
        <row r="6371">
          <cell r="A6371" t="str">
            <v>SINAPI104658</v>
          </cell>
          <cell r="B6371" t="str">
            <v>SINAPI</v>
          </cell>
          <cell r="C6371" t="str">
            <v>104658</v>
          </cell>
          <cell r="D6371" t="str">
            <v>PISO PODOTÁTIL DE ALERTA OU DIRECIONAL, DE CONCRETO, ASSENTADO SOBRE ARGAMASSA. AF_03/2024</v>
          </cell>
          <cell r="E6371" t="str">
            <v>M2</v>
          </cell>
          <cell r="F6371" t="str">
            <v>168,72</v>
          </cell>
          <cell r="G6371" t="str">
            <v>174,61</v>
          </cell>
        </row>
        <row r="6372">
          <cell r="A6372" t="str">
            <v>SINAPI87620</v>
          </cell>
          <cell r="B6372" t="str">
            <v>SINAPI</v>
          </cell>
          <cell r="C6372" t="str">
            <v>87620</v>
          </cell>
          <cell r="D6372" t="str">
            <v>CONTRAPISO EM ARGAMASSA TRAÇO 1:4 (CIMENTO E AREIA), PREPARO MECÂNICO COM BETONEIRA 400 L, APLICADO EM ÁREAS SECAS SOBRE LAJE, ADERIDO, ACABAMENTO NÃO REFORÇADO, ESPESSURA 2CM. AF_07/2021</v>
          </cell>
          <cell r="E6372" t="str">
            <v>M2</v>
          </cell>
          <cell r="F6372" t="str">
            <v>29,08</v>
          </cell>
          <cell r="G6372" t="str">
            <v>30,56</v>
          </cell>
        </row>
        <row r="6373">
          <cell r="A6373" t="str">
            <v>SINAPI87622</v>
          </cell>
          <cell r="B6373" t="str">
            <v>SINAPI</v>
          </cell>
          <cell r="C6373" t="str">
            <v>87622</v>
          </cell>
          <cell r="D6373" t="str">
            <v>CONTRAPISO EM ARGAMASSA TRAÇO 1:4 (CIMENTO E AREIA), PREPARO MANUAL, APLICADO EM ÁREAS SECAS SOBRE LAJE, ADERIDO, ACABAMENTO NÃO REFORÇADO, ESPESSURA 2CM. AF_07/2021</v>
          </cell>
          <cell r="E6373" t="str">
            <v>M2</v>
          </cell>
          <cell r="F6373" t="str">
            <v>33,99</v>
          </cell>
          <cell r="G6373" t="str">
            <v>36,01</v>
          </cell>
        </row>
        <row r="6374">
          <cell r="A6374" t="str">
            <v>SINAPI87623</v>
          </cell>
          <cell r="B6374" t="str">
            <v>SINAPI</v>
          </cell>
          <cell r="C6374" t="str">
            <v>87623</v>
          </cell>
          <cell r="D6374" t="str">
            <v>CONTRAPISO EM ARGAMASSA PRONTA, PREPARO MECÂNICO COM MISTURADOR 300 KG, APLICADO EM ÁREAS SECAS SOBRE LAJE, ADERIDO, ACABAMENTO NÃO REFORÇADO, ESPESSURA 2CM. AF_07/2021</v>
          </cell>
          <cell r="E6374" t="str">
            <v>M2</v>
          </cell>
          <cell r="F6374" t="str">
            <v>72,16</v>
          </cell>
          <cell r="G6374" t="str">
            <v>73,56</v>
          </cell>
        </row>
        <row r="6375">
          <cell r="A6375" t="str">
            <v>SINAPI87624</v>
          </cell>
          <cell r="B6375" t="str">
            <v>SINAPI</v>
          </cell>
          <cell r="C6375" t="str">
            <v>87624</v>
          </cell>
          <cell r="D6375" t="str">
            <v>CONTRAPISO EM ARGAMASSA PRONTA, PREPARO MANUAL, APLICADO EM ÁREAS SECAS SOBRE LAJE, ADERIDO, ACABAMENTO NÃO REFORÇADO, ESPESSURA 2CM. AF_07/2021</v>
          </cell>
          <cell r="E6375" t="str">
            <v>M2</v>
          </cell>
          <cell r="F6375" t="str">
            <v>80,60</v>
          </cell>
          <cell r="G6375" t="str">
            <v>82,84</v>
          </cell>
        </row>
        <row r="6376">
          <cell r="A6376" t="str">
            <v>SINAPI87630</v>
          </cell>
          <cell r="B6376" t="str">
            <v>SINAPI</v>
          </cell>
          <cell r="C6376" t="str">
            <v>87630</v>
          </cell>
          <cell r="D6376" t="str">
            <v>CONTRAPISO EM ARGAMASSA TRAÇO 1:4 (CIMENTO E AREIA), PREPARO MECÂNICO COM BETONEIRA 400 L, APLICADO EM ÁREAS SECAS SOBRE LAJE, ADERIDO, ACABAMENTO NÃO REFORÇADO, ESPESSURA 3CM. AF_07/2021</v>
          </cell>
          <cell r="E6376" t="str">
            <v>M2</v>
          </cell>
          <cell r="F6376" t="str">
            <v>36,69</v>
          </cell>
          <cell r="G6376" t="str">
            <v>38,50</v>
          </cell>
        </row>
        <row r="6377">
          <cell r="A6377" t="str">
            <v>SINAPI87632</v>
          </cell>
          <cell r="B6377" t="str">
            <v>SINAPI</v>
          </cell>
          <cell r="C6377" t="str">
            <v>87632</v>
          </cell>
          <cell r="D6377" t="str">
            <v>CONTRAPISO EM ARGAMASSA TRAÇO 1:4 (CIMENTO E AREIA), PREPARO MANUAL, APLICADO EM ÁREAS SECAS SOBRE LAJE, ADERIDO, ACABAMENTO NÃO REFORÇADO, ESPESSURA 3CM. AF_07/2021</v>
          </cell>
          <cell r="E6377" t="str">
            <v>M2</v>
          </cell>
          <cell r="F6377" t="str">
            <v>43,52</v>
          </cell>
          <cell r="G6377" t="str">
            <v>46,09</v>
          </cell>
        </row>
        <row r="6378">
          <cell r="A6378" t="str">
            <v>SINAPI87633</v>
          </cell>
          <cell r="B6378" t="str">
            <v>SINAPI</v>
          </cell>
          <cell r="C6378" t="str">
            <v>87633</v>
          </cell>
          <cell r="D6378" t="str">
            <v>CONTRAPISO EM ARGAMASSA PRONTA, PREPARO MECÂNICO COM MISTURADOR 300 KG, APLICADO EM ÁREAS SECAS SOBRE LAJE, ADERIDO, ACABAMENTO NÃO REFORÇADO, ESPESSURA 3CM. AF_07/2021</v>
          </cell>
          <cell r="E6378" t="str">
            <v>M2</v>
          </cell>
          <cell r="F6378" t="str">
            <v>96,58</v>
          </cell>
          <cell r="G6378" t="str">
            <v>98,29</v>
          </cell>
        </row>
        <row r="6379">
          <cell r="A6379" t="str">
            <v>SINAPI87634</v>
          </cell>
          <cell r="B6379" t="str">
            <v>SINAPI</v>
          </cell>
          <cell r="C6379" t="str">
            <v>87634</v>
          </cell>
          <cell r="D6379" t="str">
            <v>CONTRAPISO EM ARGAMASSA PRONTA, PREPARO MANUAL, APLICADO EM ÁREAS SECAS SOBRE LAJE, ADERIDO, ACABAMENTO NÃO REFORÇADO, ESPESSURA 3CM. AF_07/2021</v>
          </cell>
          <cell r="E6379" t="str">
            <v>M2</v>
          </cell>
          <cell r="F6379" t="str">
            <v>108,32</v>
          </cell>
          <cell r="G6379" t="str">
            <v>111,20</v>
          </cell>
        </row>
        <row r="6380">
          <cell r="A6380" t="str">
            <v>SINAPI87640</v>
          </cell>
          <cell r="B6380" t="str">
            <v>SINAPI</v>
          </cell>
          <cell r="C6380" t="str">
            <v>87640</v>
          </cell>
          <cell r="D6380" t="str">
            <v>CONTRAPISO EM ARGAMASSA TRAÇO 1:4 (CIMENTO E AREIA), PREPARO MECÂNICO COM BETONEIRA 400 L, APLICADO EM ÁREAS SECAS SOBRE LAJE, ADERIDO, ACABAMENTO NÃO REFORÇADO, ESPESSURA 4CM. AF_07/2021</v>
          </cell>
          <cell r="E6380" t="str">
            <v>M2</v>
          </cell>
          <cell r="F6380" t="str">
            <v>42,94</v>
          </cell>
          <cell r="G6380" t="str">
            <v>45,01</v>
          </cell>
        </row>
        <row r="6381">
          <cell r="A6381" t="str">
            <v>SINAPI87642</v>
          </cell>
          <cell r="B6381" t="str">
            <v>SINAPI</v>
          </cell>
          <cell r="C6381" t="str">
            <v>87642</v>
          </cell>
          <cell r="D6381" t="str">
            <v>CONTRAPISO EM ARGAMASSA TRAÇO 1:4 (CIMENTO E AREIA), PREPARO MANUAL, APLICADO EM ÁREAS SECAS SOBRE LAJE, ADERIDO, ACABAMENTO NÃO REFORÇADO, ESPESSURA 4CM. AF_07/2021</v>
          </cell>
          <cell r="E6381" t="str">
            <v>M2</v>
          </cell>
          <cell r="F6381" t="str">
            <v>51,34</v>
          </cell>
          <cell r="G6381" t="str">
            <v>54,34</v>
          </cell>
        </row>
        <row r="6382">
          <cell r="A6382" t="str">
            <v>SINAPI87643</v>
          </cell>
          <cell r="B6382" t="str">
            <v>SINAPI</v>
          </cell>
          <cell r="C6382" t="str">
            <v>87643</v>
          </cell>
          <cell r="D6382" t="str">
            <v>CONTRAPISO EM ARGAMASSA PRONTA, PREPARO MECÂNICO COM MISTURADOR 300 KG, APLICADO EM ÁREAS SECAS SOBRE LAJE, ADERIDO, ACABAMENTO NÃO REFORÇADO, ESPESSURA 4CM. AF_07/2021</v>
          </cell>
          <cell r="E6382" t="str">
            <v>M2</v>
          </cell>
          <cell r="F6382" t="str">
            <v>116,59</v>
          </cell>
          <cell r="G6382" t="str">
            <v>118,53</v>
          </cell>
        </row>
        <row r="6383">
          <cell r="A6383" t="str">
            <v>SINAPI87644</v>
          </cell>
          <cell r="B6383" t="str">
            <v>SINAPI</v>
          </cell>
          <cell r="C6383" t="str">
            <v>87644</v>
          </cell>
          <cell r="D6383" t="str">
            <v>CONTRAPISO EM ARGAMASSA PRONTA, PREPARO MANUAL, APLICADO EM ÁREAS SECAS SOBRE LAJE, ADERIDO, ACABAMENTO NÃO REFORÇADO, ESPESSURA 4CM. AF_07/2021</v>
          </cell>
          <cell r="E6383" t="str">
            <v>M2</v>
          </cell>
          <cell r="F6383" t="str">
            <v>131,03</v>
          </cell>
          <cell r="G6383" t="str">
            <v>134,41</v>
          </cell>
        </row>
        <row r="6384">
          <cell r="A6384" t="str">
            <v>SINAPI87680</v>
          </cell>
          <cell r="B6384" t="str">
            <v>SINAPI</v>
          </cell>
          <cell r="C6384" t="str">
            <v>87680</v>
          </cell>
          <cell r="D6384" t="str">
            <v>CONTRAPISO EM ARGAMASSA TRAÇO 1:4 (CIMENTO E AREIA), PREPARO MECÂNICO COM BETONEIRA 400 L, APLICADO EM ÁREAS SECAS SOBRE LAJE, NÃO ADERIDO, ACABAMENTO NÃO REFORÇADO, ESPESSURA 4CM. AF_07/2021</v>
          </cell>
          <cell r="E6384" t="str">
            <v>M2</v>
          </cell>
          <cell r="F6384" t="str">
            <v>38,13</v>
          </cell>
          <cell r="G6384" t="str">
            <v>40,10</v>
          </cell>
        </row>
        <row r="6385">
          <cell r="A6385" t="str">
            <v>SINAPI87682</v>
          </cell>
          <cell r="B6385" t="str">
            <v>SINAPI</v>
          </cell>
          <cell r="C6385" t="str">
            <v>87682</v>
          </cell>
          <cell r="D6385" t="str">
            <v>CONTRAPISO EM ARGAMASSA TRAÇO 1:4 (CIMENTO E AREIA), PREPARO MANUAL, APLICADO EM ÁREAS SECAS SOBRE LAJE, NÃO ADERIDO, ACABAMENTO NÃO REFORÇADO, ESPESSURA 4CM. AF_07/2021</v>
          </cell>
          <cell r="E6385" t="str">
            <v>M2</v>
          </cell>
          <cell r="F6385" t="str">
            <v>46,53</v>
          </cell>
          <cell r="G6385" t="str">
            <v>49,43</v>
          </cell>
        </row>
        <row r="6386">
          <cell r="A6386" t="str">
            <v>SINAPI87683</v>
          </cell>
          <cell r="B6386" t="str">
            <v>SINAPI</v>
          </cell>
          <cell r="C6386" t="str">
            <v>87683</v>
          </cell>
          <cell r="D6386" t="str">
            <v>CONTRAPISO EM ARGAMASSA PRONTA, PREPARO MECÂNICO COM MISTURADOR 300 KG, APLICADO EM ÁREAS SECAS SOBRE LAJE, NÃO ADERIDO, ACABAMENTO NÃO REFORÇADO, ESPESSURA 4CM. AF_07/2021</v>
          </cell>
          <cell r="E6386" t="str">
            <v>M2</v>
          </cell>
          <cell r="F6386" t="str">
            <v>111,78</v>
          </cell>
          <cell r="G6386" t="str">
            <v>113,62</v>
          </cell>
        </row>
        <row r="6387">
          <cell r="A6387" t="str">
            <v>SINAPI87684</v>
          </cell>
          <cell r="B6387" t="str">
            <v>SINAPI</v>
          </cell>
          <cell r="C6387" t="str">
            <v>87684</v>
          </cell>
          <cell r="D6387" t="str">
            <v>CONTRAPISO EM ARGAMASSA PRONTA, PREPARO MANUAL, APLICADO EM ÁREAS SECAS SOBRE LAJE, NÃO ADERIDO, ACABAMENTO NÃO REFORÇADO, ESPESSURA 4CM. AF_07/2021</v>
          </cell>
          <cell r="E6387" t="str">
            <v>M2</v>
          </cell>
          <cell r="F6387" t="str">
            <v>126,22</v>
          </cell>
          <cell r="G6387" t="str">
            <v>129,50</v>
          </cell>
        </row>
        <row r="6388">
          <cell r="A6388" t="str">
            <v>SINAPI87690</v>
          </cell>
          <cell r="B6388" t="str">
            <v>SINAPI</v>
          </cell>
          <cell r="C6388" t="str">
            <v>87690</v>
          </cell>
          <cell r="D6388" t="str">
            <v>CONTRAPISO EM ARGAMASSA TRAÇO 1:4 (CIMENTO E AREIA), PREPARO MECÂNICO COM BETONEIRA 400 L, APLICADO EM ÁREAS SECAS SOBRE LAJE, NÃO ADERIDO, ACABAMENTO NÃO REFORÇADO, ESPESSURA 5CM. AF_07/2021</v>
          </cell>
          <cell r="E6388" t="str">
            <v>M2</v>
          </cell>
          <cell r="F6388" t="str">
            <v>43,70</v>
          </cell>
          <cell r="G6388" t="str">
            <v>45,95</v>
          </cell>
        </row>
        <row r="6389">
          <cell r="A6389" t="str">
            <v>SINAPI87692</v>
          </cell>
          <cell r="B6389" t="str">
            <v>SINAPI</v>
          </cell>
          <cell r="C6389" t="str">
            <v>87692</v>
          </cell>
          <cell r="D6389" t="str">
            <v>CONTRAPISO EM ARGAMASSA TRAÇO 1:4 (CIMENTO E AREIA), PREPARO MANUAL, APLICADO EM ÁREAS SECAS SOBRE LAJE, NÃO ADERIDO, ACABAMENTO NÃO REFORÇADO, ESPESSURA 5CM. AF_07/2021</v>
          </cell>
          <cell r="E6389" t="str">
            <v>M2</v>
          </cell>
          <cell r="F6389" t="str">
            <v>53,32</v>
          </cell>
          <cell r="G6389" t="str">
            <v>56,64</v>
          </cell>
        </row>
        <row r="6390">
          <cell r="A6390" t="str">
            <v>SINAPI87693</v>
          </cell>
          <cell r="B6390" t="str">
            <v>SINAPI</v>
          </cell>
          <cell r="C6390" t="str">
            <v>87693</v>
          </cell>
          <cell r="D6390" t="str">
            <v>CONTRAPISO EM ARGAMASSA PRONTA, PREPARO MECÂNICO COM MISTURADOR 300 KG, APLICADO EM ÁREAS SECAS SOBRE LAJE, NÃO ADERIDO, ESPESSURA 5CM. AF_07/2021</v>
          </cell>
          <cell r="E6390" t="str">
            <v>M2</v>
          </cell>
          <cell r="F6390" t="str">
            <v>128,05</v>
          </cell>
          <cell r="G6390" t="str">
            <v>130,15</v>
          </cell>
        </row>
        <row r="6391">
          <cell r="A6391" t="str">
            <v>SINAPI87694</v>
          </cell>
          <cell r="B6391" t="str">
            <v>SINAPI</v>
          </cell>
          <cell r="C6391" t="str">
            <v>87694</v>
          </cell>
          <cell r="D6391" t="str">
            <v>CONTRAPISO EM ARGAMASSA PRONTA, PREPARO MANUAL, APLICADO EM ÁREAS SECAS SOBRE LAJE, NÃO ADERIDO, ACABAMENTO NÃO REFORÇADO, ESPESSURA 5CM. AF_07/2021</v>
          </cell>
          <cell r="E6391" t="str">
            <v>M2</v>
          </cell>
          <cell r="F6391" t="str">
            <v>144,59</v>
          </cell>
          <cell r="G6391" t="str">
            <v>148,33</v>
          </cell>
        </row>
        <row r="6392">
          <cell r="A6392" t="str">
            <v>SINAPI87700</v>
          </cell>
          <cell r="B6392" t="str">
            <v>SINAPI</v>
          </cell>
          <cell r="C6392" t="str">
            <v>87700</v>
          </cell>
          <cell r="D6392" t="str">
            <v>CONTRAPISO EM ARGAMASSA TRAÇO 1:4 (CIMENTO E AREIA), PREPARO MECÂNICO COM BETONEIRA 400 L, APLICADO EM ÁREAS SECAS SOBRE LAJE, NÃO ADERIDO, ACABAMENTO NÃO REFORÇADO, ESPESSURA 6CM. AF_07/2021</v>
          </cell>
          <cell r="E6392" t="str">
            <v>M2</v>
          </cell>
          <cell r="F6392" t="str">
            <v>47,11</v>
          </cell>
          <cell r="G6392" t="str">
            <v>49,50</v>
          </cell>
        </row>
        <row r="6393">
          <cell r="A6393" t="str">
            <v>SINAPI87702</v>
          </cell>
          <cell r="B6393" t="str">
            <v>SINAPI</v>
          </cell>
          <cell r="C6393" t="str">
            <v>87702</v>
          </cell>
          <cell r="D6393" t="str">
            <v>CONTRAPISO EM ARGAMASSA TRAÇO 1:4 (CIMENTO E AREIA), PREPARO MANUAL, APLICADO EM ÁREAS SECAS SOBRE LAJE, NÃO ADERIDO, ACABAMENTO NÃO REFORÇADO, ESPESSURA 6CM. AF_07/2021</v>
          </cell>
          <cell r="E6393" t="str">
            <v>M2</v>
          </cell>
          <cell r="F6393" t="str">
            <v>57,58</v>
          </cell>
          <cell r="G6393" t="str">
            <v>61,13</v>
          </cell>
        </row>
        <row r="6394">
          <cell r="A6394" t="str">
            <v>SINAPI87703</v>
          </cell>
          <cell r="B6394" t="str">
            <v>SINAPI</v>
          </cell>
          <cell r="C6394" t="str">
            <v>87703</v>
          </cell>
          <cell r="D6394" t="str">
            <v>CONTRAPISO EM ARGAMASSA PRONTA, PREPARO MECÂNICO COM MISTURADOR 300 KG, APLICADO EM ÁREAS SECAS SOBRE LAJE, NÃO ADERIDO, ACABAMENTO NÃO REFORÇADO, ESPESSURA 6CM. AF_07/2021</v>
          </cell>
          <cell r="E6394" t="str">
            <v>M2</v>
          </cell>
          <cell r="F6394" t="str">
            <v>138,96</v>
          </cell>
          <cell r="G6394" t="str">
            <v>141,19</v>
          </cell>
        </row>
        <row r="6395">
          <cell r="A6395" t="str">
            <v>SINAPI87704</v>
          </cell>
          <cell r="B6395" t="str">
            <v>SINAPI</v>
          </cell>
          <cell r="C6395" t="str">
            <v>87704</v>
          </cell>
          <cell r="D6395" t="str">
            <v>CONTRAPISO EM ARGAMASSA PRONTA, PREPARO MANUAL, APLICADO EM ÁREAS SECAS SOBRE LAJE, NÃO ADERIDO, ACABAMENTO NÃO REFORÇADO, ESPESSURA 6CM. AF_07/2021</v>
          </cell>
          <cell r="E6395" t="str">
            <v>M2</v>
          </cell>
          <cell r="F6395" t="str">
            <v>156,96</v>
          </cell>
          <cell r="G6395" t="str">
            <v>160,99</v>
          </cell>
        </row>
        <row r="6396">
          <cell r="A6396" t="str">
            <v>SINAPI87735</v>
          </cell>
          <cell r="B6396" t="str">
            <v>SINAPI</v>
          </cell>
          <cell r="C6396" t="str">
            <v>87735</v>
          </cell>
          <cell r="D6396" t="str">
            <v>CONTRAPISO EM ARGAMASSA TRAÇO 1:4 (CIMENTO E AREIA), PREPARO MECÂNICO COM BETONEIRA 400 L, APLICADO EM ÁREAS MOLHADAS SOBRE LAJE, ADERIDO, ACABAMENTO NÃO REFORÇADO, ESPESSURA 2CM. AF_07/2021</v>
          </cell>
          <cell r="E6396" t="str">
            <v>M2</v>
          </cell>
          <cell r="F6396" t="str">
            <v>42,73</v>
          </cell>
          <cell r="G6396" t="str">
            <v>45,76</v>
          </cell>
        </row>
        <row r="6397">
          <cell r="A6397" t="str">
            <v>SINAPI87737</v>
          </cell>
          <cell r="B6397" t="str">
            <v>SINAPI</v>
          </cell>
          <cell r="C6397" t="str">
            <v>87737</v>
          </cell>
          <cell r="D6397" t="str">
            <v>CONTRAPISO EM ARGAMASSA TRAÇO 1:4 (CIMENTO E AREIA), PREPARO MANUAL, APLICADO EM ÁREAS MOLHADAS SOBRE LAJE, ADERIDO, ACABAMENTO NÃO REFORÇADO, ESPESSURA 2CM. AF_07/2021</v>
          </cell>
          <cell r="E6397" t="str">
            <v>M2</v>
          </cell>
          <cell r="F6397" t="str">
            <v>47,64</v>
          </cell>
          <cell r="G6397" t="str">
            <v>51,21</v>
          </cell>
        </row>
        <row r="6398">
          <cell r="A6398" t="str">
            <v>SINAPI87738</v>
          </cell>
          <cell r="B6398" t="str">
            <v>SINAPI</v>
          </cell>
          <cell r="C6398" t="str">
            <v>87738</v>
          </cell>
          <cell r="D6398" t="str">
            <v>CONTRAPISO EM ARGAMASSA PRONTA, PREPARO MECÂNICO COM MISTURADOR 300 KG, APLICADO EM ÁREAS MOLHADAS SOBRE LAJE, ADERIDO, ACABAMENTO NÃO REFORÇADO, ESPESSURA 2CM. AF_07/2021</v>
          </cell>
          <cell r="E6398" t="str">
            <v>M2</v>
          </cell>
          <cell r="F6398" t="str">
            <v>85,81</v>
          </cell>
          <cell r="G6398" t="str">
            <v>88,76</v>
          </cell>
        </row>
        <row r="6399">
          <cell r="A6399" t="str">
            <v>SINAPI87739</v>
          </cell>
          <cell r="B6399" t="str">
            <v>SINAPI</v>
          </cell>
          <cell r="C6399" t="str">
            <v>87739</v>
          </cell>
          <cell r="D6399" t="str">
            <v>CONTRAPISO EM ARGAMASSA PRONTA, PREPARO MANUAL, APLICADO EM ÁREAS MOLHADAS SOBRE LAJE, ADERIDO, ACABAMENTO NÃO REFORÇADO, ESPESSURA 2CM. AF_07/2021</v>
          </cell>
          <cell r="E6399" t="str">
            <v>M2</v>
          </cell>
          <cell r="F6399" t="str">
            <v>94,25</v>
          </cell>
          <cell r="G6399" t="str">
            <v>98,04</v>
          </cell>
        </row>
        <row r="6400">
          <cell r="A6400" t="str">
            <v>SINAPI87745</v>
          </cell>
          <cell r="B6400" t="str">
            <v>SINAPI</v>
          </cell>
          <cell r="C6400" t="str">
            <v>87745</v>
          </cell>
          <cell r="D6400" t="str">
            <v>CONTRAPISO EM ARGAMASSA TRAÇO 1:4 (CIMENTO E AREIA), PREPARO MECÂNICO COM BETONEIRA 400 L, APLICADO EM ÁREAS MOLHADAS SOBRE LAJE, ADERIDO, ACABAMENTO NÃO REFORÇADO, ESPESSURA 3CM. AF_07/2021</v>
          </cell>
          <cell r="E6400" t="str">
            <v>M2</v>
          </cell>
          <cell r="F6400" t="str">
            <v>50,34</v>
          </cell>
          <cell r="G6400" t="str">
            <v>53,70</v>
          </cell>
        </row>
        <row r="6401">
          <cell r="A6401" t="str">
            <v>SINAPI87747</v>
          </cell>
          <cell r="B6401" t="str">
            <v>SINAPI</v>
          </cell>
          <cell r="C6401" t="str">
            <v>87747</v>
          </cell>
          <cell r="D6401" t="str">
            <v>CONTRAPISO EM ARGAMASSA TRAÇO 1:4 (CIMENTO E AREIA), PREPARO MANUAL, APLICADO EM ÁREAS MOLHADAS SOBRE LAJE, ADERIDO, ACABAMENTO NÃO REFORÇADO, ESPESSURA 3CM. AF_07/2021</v>
          </cell>
          <cell r="E6401" t="str">
            <v>M2</v>
          </cell>
          <cell r="F6401" t="str">
            <v>57,17</v>
          </cell>
          <cell r="G6401" t="str">
            <v>61,29</v>
          </cell>
        </row>
        <row r="6402">
          <cell r="A6402" t="str">
            <v>SINAPI87748</v>
          </cell>
          <cell r="B6402" t="str">
            <v>SINAPI</v>
          </cell>
          <cell r="C6402" t="str">
            <v>87748</v>
          </cell>
          <cell r="D6402" t="str">
            <v>CONTRAPISO EM ARGAMASSA PRONTA, PREPARO MECÂNICO COM MISTURADOR 300 KG, APLICADO EM ÁREAS MOLHADAS SOBRE LAJE, ADERIDO, ACABAMENTO NÃO REFORÇADO, ESPESSURA 3CM. AF_07/2021</v>
          </cell>
          <cell r="E6402" t="str">
            <v>M2</v>
          </cell>
          <cell r="F6402" t="str">
            <v>110,23</v>
          </cell>
          <cell r="G6402" t="str">
            <v>113,49</v>
          </cell>
        </row>
        <row r="6403">
          <cell r="A6403" t="str">
            <v>SINAPI87749</v>
          </cell>
          <cell r="B6403" t="str">
            <v>SINAPI</v>
          </cell>
          <cell r="C6403" t="str">
            <v>87749</v>
          </cell>
          <cell r="D6403" t="str">
            <v>CONTRAPISO EM ARGAMASSA PRONTA, PREPARO MANUAL, APLICADO EM ÁREAS MOLHADAS SOBRE LAJE, ADERIDO, ACABAMENTO NÃO REFORÇADO, ESPESSURA 3CM. AF_07/2021</v>
          </cell>
          <cell r="E6403" t="str">
            <v>M2</v>
          </cell>
          <cell r="F6403" t="str">
            <v>121,97</v>
          </cell>
          <cell r="G6403" t="str">
            <v>126,40</v>
          </cell>
        </row>
        <row r="6404">
          <cell r="A6404" t="str">
            <v>SINAPI87755</v>
          </cell>
          <cell r="B6404" t="str">
            <v>SINAPI</v>
          </cell>
          <cell r="C6404" t="str">
            <v>87755</v>
          </cell>
          <cell r="D6404" t="str">
            <v>CONTRAPISO EM ARGAMASSA TRAÇO 1:4 (CIMENTO E AREIA), PREPARO MECÂNICO COM BETONEIRA 400 L, APLICADO EM ÁREAS MOLHADAS SOBRE IMPERMEABILIZAÇÃO, ACABAMENTO NÃO REFORÇADO, ESPESSURA 3CM. AF_07/2021</v>
          </cell>
          <cell r="E6404" t="str">
            <v>M2</v>
          </cell>
          <cell r="F6404" t="str">
            <v>48,07</v>
          </cell>
          <cell r="G6404" t="str">
            <v>51,57</v>
          </cell>
        </row>
        <row r="6405">
          <cell r="A6405" t="str">
            <v>SINAPI87757</v>
          </cell>
          <cell r="B6405" t="str">
            <v>SINAPI</v>
          </cell>
          <cell r="C6405" t="str">
            <v>87757</v>
          </cell>
          <cell r="D6405" t="str">
            <v>CONTRAPISO EM ARGAMASSA TRAÇO 1:4 (CIMENTO E AREIA), PREPARO MANUAL, APLICADO EM ÁREAS MOLHADAS SOBRE IMPERMEABILIZAÇÃO, ACABAMENTO NÃO REFORÇADO, ESPESSURA 3CM. AF_07/2021</v>
          </cell>
          <cell r="E6405" t="str">
            <v>M2</v>
          </cell>
          <cell r="F6405" t="str">
            <v>54,90</v>
          </cell>
          <cell r="G6405" t="str">
            <v>59,16</v>
          </cell>
        </row>
        <row r="6406">
          <cell r="A6406" t="str">
            <v>SINAPI87758</v>
          </cell>
          <cell r="B6406" t="str">
            <v>SINAPI</v>
          </cell>
          <cell r="C6406" t="str">
            <v>87758</v>
          </cell>
          <cell r="D6406" t="str">
            <v>CONTRAPISO EM ARGAMASSA PRONTA, PREPARO MECÂNICO COM MISTURADOR 300 KG, APLICADO EM ÁREAS MOLHADAS SOBRE IMPERMEABILIZAÇÃO, ACABAMENTO NÃO REFORÇADO, ESPESSURA 3CM. AF_07/2021</v>
          </cell>
          <cell r="E6406" t="str">
            <v>M2</v>
          </cell>
          <cell r="F6406" t="str">
            <v>107,96</v>
          </cell>
          <cell r="G6406" t="str">
            <v>111,36</v>
          </cell>
        </row>
        <row r="6407">
          <cell r="A6407" t="str">
            <v>SINAPI87759</v>
          </cell>
          <cell r="B6407" t="str">
            <v>SINAPI</v>
          </cell>
          <cell r="C6407" t="str">
            <v>87759</v>
          </cell>
          <cell r="D6407" t="str">
            <v>CONTRAPISO EM ARGAMASSA PRONTA, PREPARO MANUAL, APLICADO EM ÁREAS MOLHADAS SOBRE IMPERMEABILIZAÇÃO, ACABAMENTO NÃO REFORÇADO, ESPESSURA 3CM. AF_07/2021</v>
          </cell>
          <cell r="E6407" t="str">
            <v>M2</v>
          </cell>
          <cell r="F6407" t="str">
            <v>119,70</v>
          </cell>
          <cell r="G6407" t="str">
            <v>124,27</v>
          </cell>
        </row>
        <row r="6408">
          <cell r="A6408" t="str">
            <v>SINAPI87765</v>
          </cell>
          <cell r="B6408" t="str">
            <v>SINAPI</v>
          </cell>
          <cell r="C6408" t="str">
            <v>87765</v>
          </cell>
          <cell r="D6408" t="str">
            <v>CONTRAPISO EM ARGAMASSA TRAÇO 1:4 (CIMENTO E AREIA), PREPARO MECÂNICO COM BETONEIRA 400 L, APLICADO EM ÁREAS MOLHADAS SOBRE IMPERMEABILIZAÇÃO, ACABAMENTO NÃO REFORÇADO, ESPESSURA 4CM. AF_07/2021</v>
          </cell>
          <cell r="E6408" t="str">
            <v>M2</v>
          </cell>
          <cell r="F6408" t="str">
            <v>54,37</v>
          </cell>
          <cell r="G6408" t="str">
            <v>58,14</v>
          </cell>
        </row>
        <row r="6409">
          <cell r="A6409" t="str">
            <v>SINAPI87767</v>
          </cell>
          <cell r="B6409" t="str">
            <v>SINAPI</v>
          </cell>
          <cell r="C6409" t="str">
            <v>87767</v>
          </cell>
          <cell r="D6409" t="str">
            <v>CONTRAPISO EM ARGAMASSA TRAÇO 1:4 (CIMENTO E AREIA), PREPARO MANUAL, APLICADO EM ÁREAS MOLHADAS SOBRE IMPERMEABILIZAÇÃO, ACABAMENTO NÃO REFORÇADO, ESPESSURA 4CM. AF_07/2021</v>
          </cell>
          <cell r="E6409" t="str">
            <v>M2</v>
          </cell>
          <cell r="F6409" t="str">
            <v>62,77</v>
          </cell>
          <cell r="G6409" t="str">
            <v>67,47</v>
          </cell>
        </row>
        <row r="6410">
          <cell r="A6410" t="str">
            <v>SINAPI87768</v>
          </cell>
          <cell r="B6410" t="str">
            <v>SINAPI</v>
          </cell>
          <cell r="C6410" t="str">
            <v>87768</v>
          </cell>
          <cell r="D6410" t="str">
            <v>CONTRAPISO EM ARGAMASSA PRONTA, PREPARO MECÂNICO COM MISTURADOR 300 KG, APLICADO EM ÁREAS MOLHADAS SOBRE IMPERMEABILIZAÇÃO, ACABAMENTO NÃO REFORÇADO, ESPESSURA 4CM. AF_07/2021</v>
          </cell>
          <cell r="E6410" t="str">
            <v>M2</v>
          </cell>
          <cell r="F6410" t="str">
            <v>128,02</v>
          </cell>
          <cell r="G6410" t="str">
            <v>131,66</v>
          </cell>
        </row>
        <row r="6411">
          <cell r="A6411" t="str">
            <v>SINAPI87769</v>
          </cell>
          <cell r="B6411" t="str">
            <v>SINAPI</v>
          </cell>
          <cell r="C6411" t="str">
            <v>87769</v>
          </cell>
          <cell r="D6411" t="str">
            <v>CONTRAPISO EM ARGAMASSA PRONTA, PREPARO MANUAL, APLICADO EM ÁREAS MOLHADAS SOBRE IMPERMEABILIZAÇÃO, ACABAMENTO NÃO REFORÇADO, ESPESSURA 4CM. AF_07/2021</v>
          </cell>
          <cell r="E6411" t="str">
            <v>M2</v>
          </cell>
          <cell r="F6411" t="str">
            <v>142,46</v>
          </cell>
          <cell r="G6411" t="str">
            <v>147,54</v>
          </cell>
        </row>
        <row r="6412">
          <cell r="A6412" t="str">
            <v>SINAPI88470</v>
          </cell>
          <cell r="B6412" t="str">
            <v>SINAPI</v>
          </cell>
          <cell r="C6412" t="str">
            <v>88470</v>
          </cell>
          <cell r="D6412" t="str">
            <v>CONTRAPISO COM ARGAMASSA AUTONIVELANTE, APLICADO SOBRE LAJE, NÃO ADERIDO, ESPESSURA 3CM. AF_07/2021</v>
          </cell>
          <cell r="E6412" t="str">
            <v>M2</v>
          </cell>
          <cell r="F6412" t="str">
            <v>23,76</v>
          </cell>
          <cell r="G6412" t="str">
            <v>24,18</v>
          </cell>
        </row>
        <row r="6413">
          <cell r="A6413" t="str">
            <v>SINAPI88471</v>
          </cell>
          <cell r="B6413" t="str">
            <v>SINAPI</v>
          </cell>
          <cell r="C6413" t="str">
            <v>88471</v>
          </cell>
          <cell r="D6413" t="str">
            <v>CONTRAPISO COM ARGAMASSA AUTONIVELANTE, APLICADO SOBRE LAJE, NÃO ADERIDO, ESPESSURA 4CM. AF_07/2021</v>
          </cell>
          <cell r="E6413" t="str">
            <v>M2</v>
          </cell>
          <cell r="F6413" t="str">
            <v>29,84</v>
          </cell>
          <cell r="G6413" t="str">
            <v>30,41</v>
          </cell>
        </row>
        <row r="6414">
          <cell r="A6414" t="str">
            <v>SINAPI88472</v>
          </cell>
          <cell r="B6414" t="str">
            <v>SINAPI</v>
          </cell>
          <cell r="C6414" t="str">
            <v>88472</v>
          </cell>
          <cell r="D6414" t="str">
            <v>CONTRAPISO COM ARGAMASSA AUTONIVELANTE, APLICADO SOBRE LAJE, NÃO ADERIDO, ESPESSURA 5CM. AF_07/2021</v>
          </cell>
          <cell r="E6414" t="str">
            <v>M2</v>
          </cell>
          <cell r="F6414" t="str">
            <v>34,67</v>
          </cell>
          <cell r="G6414" t="str">
            <v>35,36</v>
          </cell>
        </row>
        <row r="6415">
          <cell r="A6415" t="str">
            <v>SINAPI88476</v>
          </cell>
          <cell r="B6415" t="str">
            <v>SINAPI</v>
          </cell>
          <cell r="C6415" t="str">
            <v>88476</v>
          </cell>
          <cell r="D6415" t="str">
            <v>CONTRAPISO COM ARGAMASSA AUTONIVELANTE, APLICADO SOBRE LAJE, ADERIDO, ESPESSURA 2CM. AF_07/2021</v>
          </cell>
          <cell r="E6415" t="str">
            <v>M2</v>
          </cell>
          <cell r="F6415" t="str">
            <v>20,30</v>
          </cell>
          <cell r="G6415" t="str">
            <v>20,55</v>
          </cell>
        </row>
        <row r="6416">
          <cell r="A6416" t="str">
            <v>SINAPI88477</v>
          </cell>
          <cell r="B6416" t="str">
            <v>SINAPI</v>
          </cell>
          <cell r="C6416" t="str">
            <v>88477</v>
          </cell>
          <cell r="D6416" t="str">
            <v>CONTRAPISO COM ARGAMASSA AUTONIVELANTE, APLICADO SOBRE LAJE, ADERIDO, ESPESSURA 3CM. AF_07/2021</v>
          </cell>
          <cell r="E6416" t="str">
            <v>M2</v>
          </cell>
          <cell r="F6416" t="str">
            <v>27,96</v>
          </cell>
          <cell r="G6416" t="str">
            <v>28,46</v>
          </cell>
        </row>
        <row r="6417">
          <cell r="A6417" t="str">
            <v>SINAPI88478</v>
          </cell>
          <cell r="B6417" t="str">
            <v>SINAPI</v>
          </cell>
          <cell r="C6417" t="str">
            <v>88478</v>
          </cell>
          <cell r="D6417" t="str">
            <v>CONTRAPISO COM ARGAMASSA AUTONIVELANTE, APLICADO SOBRE LAJE, ADERIDO, ESPESSURA 4CM. AF_07/2021</v>
          </cell>
          <cell r="E6417" t="str">
            <v>M2</v>
          </cell>
          <cell r="F6417" t="str">
            <v>34,30</v>
          </cell>
          <cell r="G6417" t="str">
            <v>34,98</v>
          </cell>
        </row>
        <row r="6418">
          <cell r="A6418" t="str">
            <v>SINAPI90930</v>
          </cell>
          <cell r="B6418" t="str">
            <v>SINAPI</v>
          </cell>
          <cell r="C6418" t="str">
            <v>90930</v>
          </cell>
          <cell r="D6418" t="str">
            <v>CONTRAPISO ACÚSTICO EM ARGAMASSA TRAÇO 1:4 (CIMENTO E AREIA), PREPARO MECÂNICO COM BETONEIRA 400L, APLICADO EM ÁREAS SECAS, ACABAMENTO NÃO REFORÇADO, ESPESSURA 5CM. AF_07/2021</v>
          </cell>
          <cell r="E6418" t="str">
            <v>M2</v>
          </cell>
          <cell r="F6418" t="str">
            <v>75,56</v>
          </cell>
          <cell r="G6418" t="str">
            <v>78,65</v>
          </cell>
        </row>
        <row r="6419">
          <cell r="A6419" t="str">
            <v>SINAPI90932</v>
          </cell>
          <cell r="B6419" t="str">
            <v>SINAPI</v>
          </cell>
          <cell r="C6419" t="str">
            <v>90932</v>
          </cell>
          <cell r="D6419" t="str">
            <v>CONTRAPISO ACÚSTICO EM ARGAMASSA TRAÇO 1:4 (CIMENTO E AREIA), PREPARO MANUAL, APLICADO EM ÁREAS SECAS, ACABAMENTO NÃO REFORÇADO, ESPESSURA 5CM. AF_07/2021</v>
          </cell>
          <cell r="E6419" t="str">
            <v>M2</v>
          </cell>
          <cell r="F6419" t="str">
            <v>85,18</v>
          </cell>
          <cell r="G6419" t="str">
            <v>89,34</v>
          </cell>
        </row>
        <row r="6420">
          <cell r="A6420" t="str">
            <v>SINAPI90933</v>
          </cell>
          <cell r="B6420" t="str">
            <v>SINAPI</v>
          </cell>
          <cell r="C6420" t="str">
            <v>90933</v>
          </cell>
          <cell r="D6420" t="str">
            <v>CONTRAPISO ACÚSTICO EM ARGAMASSA PRONTA, PREPARO MECÂNICO COM MISTURADOR 300 KG, APLICADO EM ÁREAS SECAS, ACABAMENTO NÃO REFORÇADO, ESPESSURA 5CM. AF_07/2021</v>
          </cell>
          <cell r="E6420" t="str">
            <v>M2</v>
          </cell>
          <cell r="F6420" t="str">
            <v>159,91</v>
          </cell>
          <cell r="G6420" t="str">
            <v>162,85</v>
          </cell>
        </row>
        <row r="6421">
          <cell r="A6421" t="str">
            <v>SINAPI90934</v>
          </cell>
          <cell r="B6421" t="str">
            <v>SINAPI</v>
          </cell>
          <cell r="C6421" t="str">
            <v>90934</v>
          </cell>
          <cell r="D6421" t="str">
            <v>CONTRAPISO ACÚSTICO EM ARGAMASSA PRONTA, PREPARO MANUAL, APLICADO EM ÁREAS SECAS, ACABAMENTO NÃO REFORÇADO, ESPESSURA 5CM. AF_07/2021</v>
          </cell>
          <cell r="E6421" t="str">
            <v>M2</v>
          </cell>
          <cell r="F6421" t="str">
            <v>176,45</v>
          </cell>
          <cell r="G6421" t="str">
            <v>181,03</v>
          </cell>
        </row>
        <row r="6422">
          <cell r="A6422" t="str">
            <v>SINAPI90940</v>
          </cell>
          <cell r="B6422" t="str">
            <v>SINAPI</v>
          </cell>
          <cell r="C6422" t="str">
            <v>90940</v>
          </cell>
          <cell r="D6422" t="str">
            <v>CONTRAPISO ACÚSTICO EM ARGAMASSA TRAÇO 1:4 (CIMENTO E AREIA), PREPARO MECÂNICO COM BETONEIRA 400L, APLICADO EM ÁREAS SECAS, ACABAMENTO NÃO REFORÇADO, ESPESSURA 6CM. AF_07/2021</v>
          </cell>
          <cell r="E6422" t="str">
            <v>M2</v>
          </cell>
          <cell r="F6422" t="str">
            <v>80,44</v>
          </cell>
          <cell r="G6422" t="str">
            <v>83,83</v>
          </cell>
        </row>
        <row r="6423">
          <cell r="A6423" t="str">
            <v>SINAPI90942</v>
          </cell>
          <cell r="B6423" t="str">
            <v>SINAPI</v>
          </cell>
          <cell r="C6423" t="str">
            <v>90942</v>
          </cell>
          <cell r="D6423" t="str">
            <v>CONTRAPISO ACÚSTICO EM ARGAMASSA TRAÇO 1:4 (CIMENTO E AREIA), PREPARO MANUAL, APLICADO EM ÁREAS SECAS, ACABAMENTO NÃO REFORÇADO, ESPESSURA 6CM. AF_07/2021</v>
          </cell>
          <cell r="E6423" t="str">
            <v>M2</v>
          </cell>
          <cell r="F6423" t="str">
            <v>90,91</v>
          </cell>
          <cell r="G6423" t="str">
            <v>95,46</v>
          </cell>
        </row>
        <row r="6424">
          <cell r="A6424" t="str">
            <v>SINAPI90943</v>
          </cell>
          <cell r="B6424" t="str">
            <v>SINAPI</v>
          </cell>
          <cell r="C6424" t="str">
            <v>90943</v>
          </cell>
          <cell r="D6424" t="str">
            <v>CONTRAPISO ACÚSTICO EM ARGAMASSA PRONTA, PREPARO MECÂNICO COM MISTURADOR 300 KG, APLICADO EM ÁREAS SECAS, ACABAMENTO NÃO REFORÇADO, ESPESSURA 6CM. AF_07/2021</v>
          </cell>
          <cell r="E6424" t="str">
            <v>M2</v>
          </cell>
          <cell r="F6424" t="str">
            <v>172,29</v>
          </cell>
          <cell r="G6424" t="str">
            <v>175,52</v>
          </cell>
        </row>
        <row r="6425">
          <cell r="A6425" t="str">
            <v>SINAPI90944</v>
          </cell>
          <cell r="B6425" t="str">
            <v>SINAPI</v>
          </cell>
          <cell r="C6425" t="str">
            <v>90944</v>
          </cell>
          <cell r="D6425" t="str">
            <v>CONTRAPISO ACÚSTICO EM ARGAMASSA PRONTA, PREPARO MANUAL, APLICADO EM ÁREAS SECA, ACABAMENTO NÃO REFORÇADO, ESPESSURA 6CM. AF_07/2021</v>
          </cell>
          <cell r="E6425" t="str">
            <v>M2</v>
          </cell>
          <cell r="F6425" t="str">
            <v>190,29</v>
          </cell>
          <cell r="G6425" t="str">
            <v>195,32</v>
          </cell>
        </row>
        <row r="6426">
          <cell r="A6426" t="str">
            <v>SINAPI90950</v>
          </cell>
          <cell r="B6426" t="str">
            <v>SINAPI</v>
          </cell>
          <cell r="C6426" t="str">
            <v>90950</v>
          </cell>
          <cell r="D6426" t="str">
            <v>CONTRAPISO ACÚSTICO EM ARGAMASSA TRAÇO 1:4 (CIMENTO E AREIA), PREPARO MECÂNICO COM BETONEIRA 400L, APLICADO EM ÁREAS SECAS, ACABAMENTO NÃO REFORÇADO, ESPESSURA 7CM. AF_07/2021</v>
          </cell>
          <cell r="E6426" t="str">
            <v>M2</v>
          </cell>
          <cell r="F6426" t="str">
            <v>89,34</v>
          </cell>
          <cell r="G6426" t="str">
            <v>93,29</v>
          </cell>
        </row>
        <row r="6427">
          <cell r="A6427" t="str">
            <v>SINAPI90952</v>
          </cell>
          <cell r="B6427" t="str">
            <v>SINAPI</v>
          </cell>
          <cell r="C6427" t="str">
            <v>90952</v>
          </cell>
          <cell r="D6427" t="str">
            <v>CONTRAPISO ACÚSTICO EM ARGAMASSA TRAÇO 1:4 (CIMENTO E AREIA), PREPARO MANUAL, APLICADO EM ÁREAS SECAS, ACABAMENTO NÃO REFORÇADO, ESPESSURA 7CM. AF_07/2021</v>
          </cell>
          <cell r="E6427" t="str">
            <v>M2</v>
          </cell>
          <cell r="F6427" t="str">
            <v>101,38</v>
          </cell>
          <cell r="G6427" t="str">
            <v>106,67</v>
          </cell>
        </row>
        <row r="6428">
          <cell r="A6428" t="str">
            <v>SINAPI90953</v>
          </cell>
          <cell r="B6428" t="str">
            <v>SINAPI</v>
          </cell>
          <cell r="C6428" t="str">
            <v>90953</v>
          </cell>
          <cell r="D6428" t="str">
            <v>CONTRAPISO ACÚSTICO EM ARGAMASSA PRONTA, PREPARO MECÂNICO COM MISTURADOR 300 KG, APLICADO EM ÁREAS SECAS, ACABAMENTO NÃO REFORÇADO, ESPESSURA 7CM. AF_07/2021</v>
          </cell>
          <cell r="E6428" t="str">
            <v>M2</v>
          </cell>
          <cell r="F6428" t="str">
            <v>194,94</v>
          </cell>
          <cell r="G6428" t="str">
            <v>198,72</v>
          </cell>
        </row>
        <row r="6429">
          <cell r="A6429" t="str">
            <v>SINAPI90954</v>
          </cell>
          <cell r="B6429" t="str">
            <v>SINAPI</v>
          </cell>
          <cell r="C6429" t="str">
            <v>90954</v>
          </cell>
          <cell r="D6429" t="str">
            <v>CONTRAPISO ACÚSTICO EM ARGAMASSA PRONTA, PREPARO MANUAL, APLICADO EM ÁREAS SECAS, ACABAMENTO NÃO REFORÇADO, ESPESSURA 7CM. AF_07/2021</v>
          </cell>
          <cell r="E6429" t="str">
            <v>M2</v>
          </cell>
          <cell r="F6429" t="str">
            <v>215,65</v>
          </cell>
          <cell r="G6429" t="str">
            <v>221,48</v>
          </cell>
        </row>
        <row r="6430">
          <cell r="A6430" t="str">
            <v>SINAPI102803</v>
          </cell>
          <cell r="B6430" t="str">
            <v>SINAPI</v>
          </cell>
          <cell r="C6430" t="str">
            <v>102803</v>
          </cell>
          <cell r="D6430" t="str">
            <v>REFORÇO SUPERFICIAL PARA CONTRAPISOS DE ARGAMASSA SEMI-SECA. AF_07/2021</v>
          </cell>
          <cell r="E6430" t="str">
            <v>M2</v>
          </cell>
          <cell r="F6430" t="str">
            <v>2,55</v>
          </cell>
          <cell r="G6430" t="str">
            <v>2,81</v>
          </cell>
        </row>
        <row r="6431">
          <cell r="A6431" t="str">
            <v>SINAPI101742</v>
          </cell>
          <cell r="B6431" t="str">
            <v>SINAPI</v>
          </cell>
          <cell r="C6431" t="str">
            <v>101742</v>
          </cell>
          <cell r="D6431" t="str">
            <v>RODAPÉ BORRACHA LISO, ALTURA = 7CM, ESPESSURA = 2 MM, PARA ARGAMASSA. AF_09/2020</v>
          </cell>
          <cell r="E6431" t="str">
            <v>M</v>
          </cell>
          <cell r="F6431" t="str">
            <v>61,16</v>
          </cell>
          <cell r="G6431" t="str">
            <v>64,39</v>
          </cell>
        </row>
        <row r="6432">
          <cell r="A6432" t="str">
            <v>SINAPI87878</v>
          </cell>
          <cell r="B6432" t="str">
            <v>SINAPI</v>
          </cell>
          <cell r="C6432" t="str">
            <v>87878</v>
          </cell>
          <cell r="D6432" t="str">
            <v>CHAPISCO APLICADO EM ALVENARIAS E ESTRUTURAS DE CONCRETO INTERNAS, COM COLHER DE PEDREIRO.  ARGAMASSA TRAÇO 1:3 COM PREPARO MANUAL. AF_10/2022</v>
          </cell>
          <cell r="E6432" t="str">
            <v>M2</v>
          </cell>
          <cell r="F6432" t="str">
            <v>5,02</v>
          </cell>
          <cell r="G6432" t="str">
            <v>5,45</v>
          </cell>
        </row>
        <row r="6433">
          <cell r="A6433" t="str">
            <v>SINAPI87879</v>
          </cell>
          <cell r="B6433" t="str">
            <v>SINAPI</v>
          </cell>
          <cell r="C6433" t="str">
            <v>87879</v>
          </cell>
          <cell r="D6433" t="str">
            <v>CHAPISCO APLICADO EM ALVENARIAS E ESTRUTURAS DE CONCRETO INTERNAS, COM COLHER DE PEDREIRO.  ARGAMASSA TRAÇO 1:3 COM PREPARO EM BETONEIRA 400L. AF_10/2022</v>
          </cell>
          <cell r="E6433" t="str">
            <v>M2</v>
          </cell>
          <cell r="F6433" t="str">
            <v>4,38</v>
          </cell>
          <cell r="G6433" t="str">
            <v>4,74</v>
          </cell>
        </row>
        <row r="6434">
          <cell r="A6434" t="str">
            <v>SINAPI87881</v>
          </cell>
          <cell r="B6434" t="str">
            <v>SINAPI</v>
          </cell>
          <cell r="C6434" t="str">
            <v>87881</v>
          </cell>
          <cell r="D6434" t="str">
            <v>CHAPISCO APLICADO NO TETO OU EM ALVENARIA E ESTRUTURA, COM ROLO PARA TEXTURA ACRÍLICA. ARGAMASSA TRAÇO 1:4 E EMULSÃO POLIMÉRICA (ADESIVO) COM PREPARO MANUAL. AF_10/2022</v>
          </cell>
          <cell r="E6434" t="str">
            <v>M2</v>
          </cell>
          <cell r="F6434" t="str">
            <v>7,00</v>
          </cell>
          <cell r="G6434" t="str">
            <v>7,23</v>
          </cell>
        </row>
        <row r="6435">
          <cell r="A6435" t="str">
            <v>SINAPI87882</v>
          </cell>
          <cell r="B6435" t="str">
            <v>SINAPI</v>
          </cell>
          <cell r="C6435" t="str">
            <v>87882</v>
          </cell>
          <cell r="D6435" t="str">
            <v>CHAPISCO APLICADO NO TETO OU EM ALVENARIA E ESTRUTURA, COM ROLO PARA TEXTURA ACRÍLICA. ARGAMASSA TRAÇO 1:4 E EMULSÃO POLIMÉRICA (ADESIVO) COM PREPARO EM BETONEIRA 400L. AF_10/2022</v>
          </cell>
          <cell r="E6435" t="str">
            <v>M2</v>
          </cell>
          <cell r="F6435" t="str">
            <v>6,78</v>
          </cell>
          <cell r="G6435" t="str">
            <v>6,98</v>
          </cell>
        </row>
        <row r="6436">
          <cell r="A6436" t="str">
            <v>SINAPI87884</v>
          </cell>
          <cell r="B6436" t="str">
            <v>SINAPI</v>
          </cell>
          <cell r="C6436" t="str">
            <v>87884</v>
          </cell>
          <cell r="D6436" t="str">
            <v>CHAPISCO APLICADO NO TETO OU EM ALVENARIA E ESTRUTURA, COM ROLO PARA TEXTURA ACRÍLICA. ARGAMASSA INDUSTRIALIZADA COM PREPARO MANUAL. AF_10/2022</v>
          </cell>
          <cell r="E6436" t="str">
            <v>M2</v>
          </cell>
          <cell r="F6436" t="str">
            <v>9,74</v>
          </cell>
          <cell r="G6436" t="str">
            <v>9,98</v>
          </cell>
        </row>
        <row r="6437">
          <cell r="A6437" t="str">
            <v>SINAPI87885</v>
          </cell>
          <cell r="B6437" t="str">
            <v>SINAPI</v>
          </cell>
          <cell r="C6437" t="str">
            <v>87885</v>
          </cell>
          <cell r="D6437" t="str">
            <v>CHAPISCO APLICADO NO TETO OU EM ALVENARIA E ESTRUTURA, COM ROLO PARA TEXTURA ACRÍLICA. ARGAMASSA INDUSTRIALIZADA COM PREPARO EM MISTURADOR 300 KG. AF_10/2022</v>
          </cell>
          <cell r="E6437" t="str">
            <v>M2</v>
          </cell>
          <cell r="F6437" t="str">
            <v>9,26</v>
          </cell>
          <cell r="G6437" t="str">
            <v>9,46</v>
          </cell>
        </row>
        <row r="6438">
          <cell r="A6438" t="str">
            <v>SINAPI87886</v>
          </cell>
          <cell r="B6438" t="str">
            <v>SINAPI</v>
          </cell>
          <cell r="C6438" t="str">
            <v>87886</v>
          </cell>
          <cell r="D6438" t="str">
            <v>CHAPISCO APLICADO NO TETO OU EM ESTRUTURA, COM DESEMPENADEIRA DENTADA. ARGAMASSA INDUSTRIALIZADA COM PREPARO MANUAL. AF_10/2022</v>
          </cell>
          <cell r="E6438" t="str">
            <v>M2</v>
          </cell>
          <cell r="F6438" t="str">
            <v>17,22</v>
          </cell>
          <cell r="G6438" t="str">
            <v>17,97</v>
          </cell>
        </row>
        <row r="6439">
          <cell r="A6439" t="str">
            <v>SINAPI87887</v>
          </cell>
          <cell r="B6439" t="str">
            <v>SINAPI</v>
          </cell>
          <cell r="C6439" t="str">
            <v>87887</v>
          </cell>
          <cell r="D6439" t="str">
            <v>CHAPISCO APLICADO NO TETO OU EM ESTRUTURA, COM DESEMPENADEIRA DENTADA. ARGAMASSA INDUSTRIALIZADA COM PREPARO EM MISTURADOR 300 KG. AF_10/2022</v>
          </cell>
          <cell r="E6439" t="str">
            <v>M2</v>
          </cell>
          <cell r="F6439" t="str">
            <v>16,18</v>
          </cell>
          <cell r="G6439" t="str">
            <v>16,82</v>
          </cell>
        </row>
        <row r="6440">
          <cell r="A6440" t="str">
            <v>SINAPI87888</v>
          </cell>
          <cell r="B6440" t="str">
            <v>SINAPI</v>
          </cell>
          <cell r="C6440" t="str">
            <v>87888</v>
          </cell>
          <cell r="D6440" t="str">
            <v>CHAPISCO APLICADO EM ALVENARIA (SEM PRESENÇA DE VÃOS) E ESTRUTURAS DE CONCRETO DE FACHADA, COM ROLO PARA TEXTURA ACRÍLICA.  ARGAMASSA TRAÇO 1:4 E EMULSÃO POLIMÉRICA (ADESIVO) COM PREPARO MANUAL. AF_10/2022</v>
          </cell>
          <cell r="E6440" t="str">
            <v>M2</v>
          </cell>
          <cell r="F6440" t="str">
            <v>8,82</v>
          </cell>
          <cell r="G6440" t="str">
            <v>9,25</v>
          </cell>
        </row>
        <row r="6441">
          <cell r="A6441" t="str">
            <v>SINAPI87889</v>
          </cell>
          <cell r="B6441" t="str">
            <v>SINAPI</v>
          </cell>
          <cell r="C6441" t="str">
            <v>87889</v>
          </cell>
          <cell r="D6441" t="str">
            <v>CHAPISCO APLICADO EM ALVENARIA (SEM PRESENÇA DE VÃOS) E ESTRUTURAS DE CONCRETO DE FACHADA, COM ROLO PARA TEXTURA ACRÍLICA.  ARGAMASSA TRAÇO 1:4 E EMULSÃO POLIMÉRICA (ADESIVO) COM PREPARO EM BETONEIRA 400L. AF_10/2022</v>
          </cell>
          <cell r="E6441" t="str">
            <v>M2</v>
          </cell>
          <cell r="F6441" t="str">
            <v>8,60</v>
          </cell>
          <cell r="G6441" t="str">
            <v>9,00</v>
          </cell>
        </row>
        <row r="6442">
          <cell r="A6442" t="str">
            <v>SINAPI87891</v>
          </cell>
          <cell r="B6442" t="str">
            <v>SINAPI</v>
          </cell>
          <cell r="C6442" t="str">
            <v>87891</v>
          </cell>
          <cell r="D6442" t="str">
            <v>CHAPISCO APLICADO EM ALVENARIA (SEM PRESENÇA DE VÃOS) E ESTRUTURAS DE CONCRETO DE FACHADA, COM ROLO PARA TEXTURA ACRÍLICA. ARGAMASSA INDUSTRIALIZADA COM PREPARO MANUAL. AF_10/2022</v>
          </cell>
          <cell r="E6442" t="str">
            <v>M2</v>
          </cell>
          <cell r="F6442" t="str">
            <v>11,56</v>
          </cell>
          <cell r="G6442" t="str">
            <v>12,00</v>
          </cell>
        </row>
        <row r="6443">
          <cell r="A6443" t="str">
            <v>SINAPI87892</v>
          </cell>
          <cell r="B6443" t="str">
            <v>SINAPI</v>
          </cell>
          <cell r="C6443" t="str">
            <v>87892</v>
          </cell>
          <cell r="D6443" t="str">
            <v>CHAPISCO APLICADO EM ALVENARIA (SEM PRESENÇA DE VÃOS) E ESTRUTURAS DE CONCRETO DE FACHADA, COM ROLO PARA TEXTURA ACRÍLICA.  ARGAMASSA INDUSTRIALIZADA COM PREPARO EM MISTURADOR 300 KG. AF_10/2022</v>
          </cell>
          <cell r="E6443" t="str">
            <v>M2</v>
          </cell>
          <cell r="F6443" t="str">
            <v>11,08</v>
          </cell>
          <cell r="G6443" t="str">
            <v>11,48</v>
          </cell>
        </row>
        <row r="6444">
          <cell r="A6444" t="str">
            <v>SINAPI87893</v>
          </cell>
          <cell r="B6444" t="str">
            <v>SINAPI</v>
          </cell>
          <cell r="C6444" t="str">
            <v>87893</v>
          </cell>
          <cell r="D6444" t="str">
            <v>CHAPISCO APLICADO EM ALVENARIA (SEM PRESENÇA DE VÃOS) E ESTRUTURAS DE CONCRETO DE FACHADA, COM COLHER DE PEDREIRO.  ARGAMASSA TRAÇO 1:3 COM PREPARO MANUAL. AF_10/2022</v>
          </cell>
          <cell r="E6444" t="str">
            <v>M2</v>
          </cell>
          <cell r="F6444" t="str">
            <v>7,72</v>
          </cell>
          <cell r="G6444" t="str">
            <v>8,46</v>
          </cell>
        </row>
        <row r="6445">
          <cell r="A6445" t="str">
            <v>SINAPI87894</v>
          </cell>
          <cell r="B6445" t="str">
            <v>SINAPI</v>
          </cell>
          <cell r="C6445" t="str">
            <v>87894</v>
          </cell>
          <cell r="D6445" t="str">
            <v>CHAPISCO APLICADO EM ALVENARIA (SEM PRESENÇA DE VÃOS) E ESTRUTURAS DE CONCRETO DE FACHADA, COM COLHER DE PEDREIRO.  ARGAMASSA TRAÇO 1:3 COM PREPARO EM BETONEIRA 400L. AF_10/2022</v>
          </cell>
          <cell r="E6445" t="str">
            <v>M2</v>
          </cell>
          <cell r="F6445" t="str">
            <v>7,08</v>
          </cell>
          <cell r="G6445" t="str">
            <v>7,75</v>
          </cell>
        </row>
        <row r="6446">
          <cell r="A6446" t="str">
            <v>SINAPI87896</v>
          </cell>
          <cell r="B6446" t="str">
            <v>SINAPI</v>
          </cell>
          <cell r="C6446" t="str">
            <v>87896</v>
          </cell>
          <cell r="D6446" t="str">
            <v>CHAPISCO APLICADO EM ALVENARIA (SEM PRESENÇA DE VÃOS) E ESTRUTURAS DE CONCRETO DE FACHADA, COM EQUIPAMENTO DE PROJEÇÃO. ARGAMASSA TRAÇO 1:3 COM PREPARO MANUAL. AF_10/2022</v>
          </cell>
          <cell r="E6446" t="str">
            <v>M2</v>
          </cell>
          <cell r="F6446" t="str">
            <v>5,72</v>
          </cell>
          <cell r="G6446" t="str">
            <v>6,14</v>
          </cell>
        </row>
        <row r="6447">
          <cell r="A6447" t="str">
            <v>SINAPI87897</v>
          </cell>
          <cell r="B6447" t="str">
            <v>SINAPI</v>
          </cell>
          <cell r="C6447" t="str">
            <v>87897</v>
          </cell>
          <cell r="D6447" t="str">
            <v>CHAPISCO APLICADO EM ALVENARIA (SEM PRESENÇA DE VÃOS) E ESTRUTURAS DE CONCRETO DE FACHADA, COM EQUIPAMENTO DE PROJEÇÃO.  ARGAMASSA TRAÇO 1:3 COM PREPARO EM BETONEIRA 400 L. AF_10/2022</v>
          </cell>
          <cell r="E6447" t="str">
            <v>M2</v>
          </cell>
          <cell r="F6447" t="str">
            <v>5,08</v>
          </cell>
          <cell r="G6447" t="str">
            <v>5,43</v>
          </cell>
        </row>
        <row r="6448">
          <cell r="A6448" t="str">
            <v>SINAPI87899</v>
          </cell>
          <cell r="B6448" t="str">
            <v>SINAPI</v>
          </cell>
          <cell r="C6448" t="str">
            <v>87899</v>
          </cell>
          <cell r="D6448" t="str">
            <v>CHAPISCO APLICADO EM ALVENARIA (COM PRESENÇA DE VÃOS) E ESTRUTURAS DE CONCRETO DE FACHADA, COM ROLO PARA TEXTURA ACRÍLICA.  ARGAMASSA TRAÇO 1:4 E EMULSÃO POLIMÉRICA (ADESIVO) COM PREPARO MANUAL. AF_10/2022</v>
          </cell>
          <cell r="E6448" t="str">
            <v>M2</v>
          </cell>
          <cell r="F6448" t="str">
            <v>9,62</v>
          </cell>
          <cell r="G6448" t="str">
            <v>10,14</v>
          </cell>
        </row>
        <row r="6449">
          <cell r="A6449" t="str">
            <v>SINAPI87900</v>
          </cell>
          <cell r="B6449" t="str">
            <v>SINAPI</v>
          </cell>
          <cell r="C6449" t="str">
            <v>87900</v>
          </cell>
          <cell r="D6449" t="str">
            <v>CHAPISCO APLICADO EM ALVENARIA (COM PRESENÇA DE VÃOS) E ESTRUTURAS DE CONCRETO DE FACHADA, COM ROLO PARA TEXTURA ACRÍLICA.  ARGAMASSA TRAÇO 1:4 E EMULSÃO POLIMÉRICA (ADESIVO) COM PREPARO EM BETONEIRA 400L. AF_10/2022</v>
          </cell>
          <cell r="E6449" t="str">
            <v>M2</v>
          </cell>
          <cell r="F6449" t="str">
            <v>9,40</v>
          </cell>
          <cell r="G6449" t="str">
            <v>9,89</v>
          </cell>
        </row>
        <row r="6450">
          <cell r="A6450" t="str">
            <v>SINAPI87902</v>
          </cell>
          <cell r="B6450" t="str">
            <v>SINAPI</v>
          </cell>
          <cell r="C6450" t="str">
            <v>87902</v>
          </cell>
          <cell r="D6450" t="str">
            <v>CHAPISCO APLICADO EM ALVENARIA (COM PRESENÇA DE VÃOS) E ESTRUTURAS DE CONCRETO DE FACHADA, COM ROLO PARA TEXTURA ACRÍLICA.  ARGAMASSA INDUSTRIALIZADA COM PREPARO MANUAL. AF_10/2022</v>
          </cell>
          <cell r="E6450" t="str">
            <v>M2</v>
          </cell>
          <cell r="F6450" t="str">
            <v>12,36</v>
          </cell>
          <cell r="G6450" t="str">
            <v>12,89</v>
          </cell>
        </row>
        <row r="6451">
          <cell r="A6451" t="str">
            <v>SINAPI87903</v>
          </cell>
          <cell r="B6451" t="str">
            <v>SINAPI</v>
          </cell>
          <cell r="C6451" t="str">
            <v>87903</v>
          </cell>
          <cell r="D6451" t="str">
            <v>CHAPISCO APLICADO EM ALVENARIA (COM PRESENÇA DE VÃOS) E ESTRUTURAS DE CONCRETO DE FACHADA, COM ROLO PARA TEXTURA ACRÍLICA.  ARGAMASSA INDUSTRIALIZADA COM PREPARO EM MISTURADOR 300 KG. AF_10/2022</v>
          </cell>
          <cell r="E6451" t="str">
            <v>M2</v>
          </cell>
          <cell r="F6451" t="str">
            <v>11,88</v>
          </cell>
          <cell r="G6451" t="str">
            <v>12,37</v>
          </cell>
        </row>
        <row r="6452">
          <cell r="A6452" t="str">
            <v>SINAPI87904</v>
          </cell>
          <cell r="B6452" t="str">
            <v>SINAPI</v>
          </cell>
          <cell r="C6452" t="str">
            <v>87904</v>
          </cell>
          <cell r="D6452" t="str">
            <v>CHAPISCO APLICADO EM ALVENARIA (COM PRESENÇA DE VÃOS) E ESTRUTURAS DE CONCRETO DE FACHADA, COM COLHER DE PEDREIRO.  ARGAMASSA TRAÇO 1:3 COM PREPARO MANUAL. AF_10/2022</v>
          </cell>
          <cell r="E6452" t="str">
            <v>M2</v>
          </cell>
          <cell r="F6452" t="str">
            <v>9,01</v>
          </cell>
          <cell r="G6452" t="str">
            <v>9,89</v>
          </cell>
        </row>
        <row r="6453">
          <cell r="A6453" t="str">
            <v>SINAPI87905</v>
          </cell>
          <cell r="B6453" t="str">
            <v>SINAPI</v>
          </cell>
          <cell r="C6453" t="str">
            <v>87905</v>
          </cell>
          <cell r="D6453" t="str">
            <v>CHAPISCO APLICADO EM ALVENARIA (COM PRESENÇA DE VÃOS) E ESTRUTURAS DE CONCRETO DE FACHADA, COM COLHER DE PEDREIRO.  ARGAMASSA TRAÇO 1:3 COM PREPARO EM BETONEIRA 400L. AF_10/2022</v>
          </cell>
          <cell r="E6453" t="str">
            <v>M2</v>
          </cell>
          <cell r="F6453" t="str">
            <v>8,37</v>
          </cell>
          <cell r="G6453" t="str">
            <v>9,18</v>
          </cell>
        </row>
        <row r="6454">
          <cell r="A6454" t="str">
            <v>SINAPI87907</v>
          </cell>
          <cell r="B6454" t="str">
            <v>SINAPI</v>
          </cell>
          <cell r="C6454" t="str">
            <v>87907</v>
          </cell>
          <cell r="D6454" t="str">
            <v>CHAPISCO APLICADO EM ALVENARIA (COM PRESENÇA DE VÃOS) E ESTRUTURAS DE CONCRETO DE FACHADA, COM EQUIPAMENTO DE PROJEÇÃO.  ARGAMASSA TRAÇO 1:3 COM PREPARO MANUAL. AF_10/2022</v>
          </cell>
          <cell r="E6454" t="str">
            <v>M2</v>
          </cell>
          <cell r="F6454" t="str">
            <v>6,92</v>
          </cell>
          <cell r="G6454" t="str">
            <v>7,45</v>
          </cell>
        </row>
        <row r="6455">
          <cell r="A6455" t="str">
            <v>SINAPI87908</v>
          </cell>
          <cell r="B6455" t="str">
            <v>SINAPI</v>
          </cell>
          <cell r="C6455" t="str">
            <v>87908</v>
          </cell>
          <cell r="D6455" t="str">
            <v>CHAPISCO APLICADO EM ALVENARIA (COM PRESENÇA DE VÃOS) E ESTRUTURAS DE CONCRETO DE FACHADA, COM EQUIPAMENTO DE PROJEÇÃO.  ARGAMASSA TRAÇO 1:3 COM PREPARO EM BETONEIRA 400 L. AF_10/2022</v>
          </cell>
          <cell r="E6455" t="str">
            <v>M2</v>
          </cell>
          <cell r="F6455" t="str">
            <v>6,28</v>
          </cell>
          <cell r="G6455" t="str">
            <v>6,74</v>
          </cell>
        </row>
        <row r="6456">
          <cell r="A6456" t="str">
            <v>SINAPI87910</v>
          </cell>
          <cell r="B6456" t="str">
            <v>SINAPI</v>
          </cell>
          <cell r="C6456" t="str">
            <v>87910</v>
          </cell>
          <cell r="D6456" t="str">
            <v>CHAPISCO APLICADO SOMENTE NA ESTRUTURA DE CONCRETO DA FACHADA, COM DESEMPENADEIRA DENTADA. ARGAMASSA INDUSTRIALIZADA COM PREPARO MANUAL. AF_10/2022</v>
          </cell>
          <cell r="E6456" t="str">
            <v>M2</v>
          </cell>
          <cell r="F6456" t="str">
            <v>23,30</v>
          </cell>
          <cell r="G6456" t="str">
            <v>24,74</v>
          </cell>
        </row>
        <row r="6457">
          <cell r="A6457" t="str">
            <v>SINAPI87911</v>
          </cell>
          <cell r="B6457" t="str">
            <v>SINAPI</v>
          </cell>
          <cell r="C6457" t="str">
            <v>87911</v>
          </cell>
          <cell r="D6457" t="str">
            <v>CHAPISCO APLICADO SOMENTE NA ESTRUTURA DE CONCRETO DA FACHADA, COM DESEMPENADEIRA DENTADA. ARGAMASSA INDUSTRIALIZADA COM PREPARO EM MISTURADOR 300 KG. AF_10/2022</v>
          </cell>
          <cell r="E6457" t="str">
            <v>M2</v>
          </cell>
          <cell r="F6457" t="str">
            <v>22,26</v>
          </cell>
          <cell r="G6457" t="str">
            <v>23,59</v>
          </cell>
        </row>
        <row r="6458">
          <cell r="A6458" t="str">
            <v>SINAPI104410</v>
          </cell>
          <cell r="B6458" t="str">
            <v>SINAPI</v>
          </cell>
          <cell r="C6458" t="str">
            <v>104410</v>
          </cell>
          <cell r="D6458" t="str">
            <v>CHAPISCO APLICADO EM ALVENARIA E ESTRUTURAS DE CONCRETO INTERNAS, COM EQUIPAMENTO DE PROJEÇÃO.  ARGAMASSA TRAÇO 1:3 COM PREPARO MANUAL. AF_10/2022</v>
          </cell>
          <cell r="E6458" t="str">
            <v>M2</v>
          </cell>
          <cell r="F6458" t="str">
            <v>5,16</v>
          </cell>
          <cell r="G6458" t="str">
            <v>5,53</v>
          </cell>
        </row>
        <row r="6459">
          <cell r="A6459" t="str">
            <v>SINAPI104411</v>
          </cell>
          <cell r="B6459" t="str">
            <v>SINAPI</v>
          </cell>
          <cell r="C6459" t="str">
            <v>104411</v>
          </cell>
          <cell r="D6459" t="str">
            <v>CHAPISCO APLICADO EM ALVENARIA E ESTRUTURAS DE CONCRETO INTERNAS, COM EQUIPAMENTO DE PROJEÇÃO.  ARGAMASSA TRAÇO 1:3 COM PREPARO EM BETONEIRA 400 L. AF_10/2022</v>
          </cell>
          <cell r="E6459" t="str">
            <v>M2</v>
          </cell>
          <cell r="F6459" t="str">
            <v>5,16</v>
          </cell>
          <cell r="G6459" t="str">
            <v>5,53</v>
          </cell>
        </row>
        <row r="6460">
          <cell r="A6460" t="str">
            <v>SINAPI87411</v>
          </cell>
          <cell r="B6460" t="str">
            <v>SINAPI</v>
          </cell>
          <cell r="C6460" t="str">
            <v>87411</v>
          </cell>
          <cell r="D6460" t="str">
            <v>APLICAÇÃO MANUAL DE GESSO DESEMPENADO (SEM TALISCAS) EM TETO DE AMBIENTES DE ÁREA MAIOR QUE 10M², ESPESSURA DE 0,5CM. AF_03/2023</v>
          </cell>
          <cell r="E6460" t="str">
            <v>M2</v>
          </cell>
          <cell r="F6460" t="str">
            <v>17,23</v>
          </cell>
          <cell r="G6460" t="str">
            <v>18,33</v>
          </cell>
        </row>
        <row r="6461">
          <cell r="A6461" t="str">
            <v>SINAPI87412</v>
          </cell>
          <cell r="B6461" t="str">
            <v>SINAPI</v>
          </cell>
          <cell r="C6461" t="str">
            <v>87412</v>
          </cell>
          <cell r="D6461" t="str">
            <v>APLICAÇÃO MANUAL DE GESSO DESEMPENADO (SEM TALISCAS) EM TETO DE AMBIENTES DE ÁREA ENTRE 5M² E 10M², ESPESSURA DE 0,5CM. AF_03/2023</v>
          </cell>
          <cell r="E6461" t="str">
            <v>M2</v>
          </cell>
          <cell r="F6461" t="str">
            <v>26,40</v>
          </cell>
          <cell r="G6461" t="str">
            <v>28,54</v>
          </cell>
        </row>
        <row r="6462">
          <cell r="A6462" t="str">
            <v>SINAPI87413</v>
          </cell>
          <cell r="B6462" t="str">
            <v>SINAPI</v>
          </cell>
          <cell r="C6462" t="str">
            <v>87413</v>
          </cell>
          <cell r="D6462" t="str">
            <v>APLICAÇÃO MANUAL DE GESSO DESEMPENADO (SEM TALISCAS) EM TETO DE AMBIENTES DE ÁREA MENOR QUE 5M², ESPESSURA DE 0,5CM. AF_03/2023</v>
          </cell>
          <cell r="E6462" t="str">
            <v>M2</v>
          </cell>
          <cell r="F6462" t="str">
            <v>31,66</v>
          </cell>
          <cell r="G6462" t="str">
            <v>34,41</v>
          </cell>
        </row>
        <row r="6463">
          <cell r="A6463" t="str">
            <v>SINAPI87414</v>
          </cell>
          <cell r="B6463" t="str">
            <v>SINAPI</v>
          </cell>
          <cell r="C6463" t="str">
            <v>87414</v>
          </cell>
          <cell r="D6463" t="str">
            <v>APLICAÇÃO MANUAL DE GESSO DESEMPENADO (SEM TALISCAS) EM TETO DE AMBIENTES DE ÁREA MAIOR QUE 10M², ESPESSURA DE 1,0CM. AF_03/2023</v>
          </cell>
          <cell r="E6463" t="str">
            <v>M2</v>
          </cell>
          <cell r="F6463" t="str">
            <v>27,22</v>
          </cell>
          <cell r="G6463" t="str">
            <v>28,80</v>
          </cell>
        </row>
        <row r="6464">
          <cell r="A6464" t="str">
            <v>SINAPI87415</v>
          </cell>
          <cell r="B6464" t="str">
            <v>SINAPI</v>
          </cell>
          <cell r="C6464" t="str">
            <v>87415</v>
          </cell>
          <cell r="D6464" t="str">
            <v>APLICAÇÃO MANUAL DE GESSO DESEMPENADO (SEM TALISCAS) EM TETO DE AMBIENTES DE ÁREA ENTRE 5M² E 10M², ESPESSURA DE 1,0CM. AF_03/2023</v>
          </cell>
          <cell r="E6464" t="str">
            <v>M2</v>
          </cell>
          <cell r="F6464" t="str">
            <v>36,39</v>
          </cell>
          <cell r="G6464" t="str">
            <v>39,02</v>
          </cell>
        </row>
        <row r="6465">
          <cell r="A6465" t="str">
            <v>SINAPI87416</v>
          </cell>
          <cell r="B6465" t="str">
            <v>SINAPI</v>
          </cell>
          <cell r="C6465" t="str">
            <v>87416</v>
          </cell>
          <cell r="D6465" t="str">
            <v>APLICAÇÃO MANUAL DE GESSO DESEMPENADO (SEM TALISCAS) EM TETO DE AMBIENTES DE ÁREA MENOR QUE 5M², ESPESSURA DE 1,0CM. AF_03/2023</v>
          </cell>
          <cell r="E6465" t="str">
            <v>M2</v>
          </cell>
          <cell r="F6465" t="str">
            <v>41,66</v>
          </cell>
          <cell r="G6465" t="str">
            <v>44,89</v>
          </cell>
        </row>
        <row r="6466">
          <cell r="A6466" t="str">
            <v>SINAPI87418</v>
          </cell>
          <cell r="B6466" t="str">
            <v>SINAPI</v>
          </cell>
          <cell r="C6466" t="str">
            <v>87418</v>
          </cell>
          <cell r="D6466" t="str">
            <v>APLICAÇÃO MANUAL DE GESSO DESEMPENADO (SEM TALISCAS) EM PAREDES, ESPESSURA DE 0,5CM. AF_03/2023</v>
          </cell>
          <cell r="E6466" t="str">
            <v>M2</v>
          </cell>
          <cell r="F6466" t="str">
            <v>20,14</v>
          </cell>
          <cell r="G6466" t="str">
            <v>21,57</v>
          </cell>
        </row>
        <row r="6467">
          <cell r="A6467" t="str">
            <v>SINAPI87421</v>
          </cell>
          <cell r="B6467" t="str">
            <v>SINAPI</v>
          </cell>
          <cell r="C6467" t="str">
            <v>87421</v>
          </cell>
          <cell r="D6467" t="str">
            <v>APLICAÇÃO MANUAL DE GESSO DESEMPENADO (SEM TALISCAS) EM PAREDES, ESPESSURA DE 1,0CM. AF_03/2023</v>
          </cell>
          <cell r="E6467" t="str">
            <v>M2</v>
          </cell>
          <cell r="F6467" t="str">
            <v>30,56</v>
          </cell>
          <cell r="G6467" t="str">
            <v>32,51</v>
          </cell>
        </row>
        <row r="6468">
          <cell r="A6468" t="str">
            <v>SINAPI87424</v>
          </cell>
          <cell r="B6468" t="str">
            <v>SINAPI</v>
          </cell>
          <cell r="C6468" t="str">
            <v>87424</v>
          </cell>
          <cell r="D6468" t="str">
            <v>APLICAÇÃO MANUAL DE GESSO SARRAFEADO (COM TALISCAS) EM PAREDES, ESPESSURA DE 1,0CM. AF_03/2023</v>
          </cell>
          <cell r="E6468" t="str">
            <v>M2</v>
          </cell>
          <cell r="F6468" t="str">
            <v>40,80</v>
          </cell>
          <cell r="G6468" t="str">
            <v>43,92</v>
          </cell>
        </row>
        <row r="6469">
          <cell r="A6469" t="str">
            <v>SINAPI87427</v>
          </cell>
          <cell r="B6469" t="str">
            <v>SINAPI</v>
          </cell>
          <cell r="C6469" t="str">
            <v>87427</v>
          </cell>
          <cell r="D6469" t="str">
            <v>APLICAÇÃO MANUAL DE GESSO SARRAFEADO (COM TALISCAS) EM PAREDES, ESPESSURA DE 1,5CM. AF_03/2023</v>
          </cell>
          <cell r="E6469" t="str">
            <v>M2</v>
          </cell>
          <cell r="F6469" t="str">
            <v>48,04</v>
          </cell>
          <cell r="G6469" t="str">
            <v>51,54</v>
          </cell>
        </row>
        <row r="6470">
          <cell r="A6470" t="str">
            <v>SINAPI87430</v>
          </cell>
          <cell r="B6470" t="str">
            <v>SINAPI</v>
          </cell>
          <cell r="C6470" t="str">
            <v>87430</v>
          </cell>
          <cell r="D6470" t="str">
            <v>APLICAÇÃO DE GESSO PROJETADO COM EQUIPAMENTO DE PROJEÇÃO EM PAREDES, DESEMPENADO (SEM TALISCAS), ESPESSURA DE 0,5CM. AF_03/2023</v>
          </cell>
          <cell r="E6470" t="str">
            <v>M2</v>
          </cell>
          <cell r="F6470" t="str">
            <v>20,03</v>
          </cell>
          <cell r="G6470" t="str">
            <v>21,54</v>
          </cell>
        </row>
        <row r="6471">
          <cell r="A6471" t="str">
            <v>SINAPI87433</v>
          </cell>
          <cell r="B6471" t="str">
            <v>SINAPI</v>
          </cell>
          <cell r="C6471" t="str">
            <v>87433</v>
          </cell>
          <cell r="D6471" t="str">
            <v>APLICAÇÃO DE GESSO PROJETADO COM EQUIPAMENTO DE PROJEÇÃO EM PAREDES, DESEMPENADO (SEM TALISCAS), ESPESSURA DE 1,0CM. AF_03/2023</v>
          </cell>
          <cell r="E6471" t="str">
            <v>M2</v>
          </cell>
          <cell r="F6471" t="str">
            <v>28,67</v>
          </cell>
          <cell r="G6471" t="str">
            <v>30,57</v>
          </cell>
        </row>
        <row r="6472">
          <cell r="A6472" t="str">
            <v>SINAPI87436</v>
          </cell>
          <cell r="B6472" t="str">
            <v>SINAPI</v>
          </cell>
          <cell r="C6472" t="str">
            <v>87436</v>
          </cell>
          <cell r="D6472" t="str">
            <v>APLICAÇÃO DE GESSO PROJETADO COM EQUIPAMENTO DE PROJEÇÃO EM PAREDES, SARRAFEADO (COM TALISCAS), ESPESSURA DE 1,0CM. AF_03/2023</v>
          </cell>
          <cell r="E6472" t="str">
            <v>M2</v>
          </cell>
          <cell r="F6472" t="str">
            <v>32,83</v>
          </cell>
          <cell r="G6472" t="str">
            <v>35,19</v>
          </cell>
        </row>
        <row r="6473">
          <cell r="A6473" t="str">
            <v>SINAPI87439</v>
          </cell>
          <cell r="B6473" t="str">
            <v>SINAPI</v>
          </cell>
          <cell r="C6473" t="str">
            <v>87439</v>
          </cell>
          <cell r="D6473" t="str">
            <v>APLICAÇÃO DE GESSO PROJETADO COM EQUIPAMENTO DE PROJEÇÃO EM PAREDES, SARRAFEADO (COM TALISCAS), ESPESSURA DE 1,5CM. AF_03/2023</v>
          </cell>
          <cell r="E6473" t="str">
            <v>M2</v>
          </cell>
          <cell r="F6473" t="str">
            <v>40,08</v>
          </cell>
          <cell r="G6473" t="str">
            <v>42,87</v>
          </cell>
        </row>
        <row r="6474">
          <cell r="A6474" t="str">
            <v>SINAPI87527</v>
          </cell>
          <cell r="B6474" t="str">
            <v>SINAPI</v>
          </cell>
          <cell r="C6474" t="str">
            <v>87527</v>
          </cell>
          <cell r="D6474" t="str">
            <v>EMBOÇO, EM ARGAMASSA TRAÇO 1:2:8, PREPARO MECÂNICO, APLICADO MANUALMENTE EM PAREDES INTERNAS DE AMBIENTES COM ÁREA MENOR QUE 5M², E =17,5MM, COM TALISCAS. AF_03/2024</v>
          </cell>
          <cell r="E6474" t="str">
            <v>M2</v>
          </cell>
          <cell r="F6474" t="str">
            <v>39,15</v>
          </cell>
          <cell r="G6474" t="str">
            <v>42,25</v>
          </cell>
        </row>
        <row r="6475">
          <cell r="A6475" t="str">
            <v>SINAPI87528</v>
          </cell>
          <cell r="B6475" t="str">
            <v>SINAPI</v>
          </cell>
          <cell r="C6475" t="str">
            <v>87528</v>
          </cell>
          <cell r="D6475" t="str">
            <v>EMBOÇO, EM ARGAMASSA TRAÇO 1:2:8, PREPARO MANUAL, APLICADO MANUALMENTE EM PAREDES INTERNAS DE AMBIENTES COM ÁREA MENOR QUE 5M², E = 17,5MM, COM TALISCAS. AF_03/2024</v>
          </cell>
          <cell r="E6475" t="str">
            <v>M2</v>
          </cell>
          <cell r="F6475" t="str">
            <v>44,23</v>
          </cell>
          <cell r="G6475" t="str">
            <v>47,90</v>
          </cell>
        </row>
        <row r="6476">
          <cell r="A6476" t="str">
            <v>SINAPI87529</v>
          </cell>
          <cell r="B6476" t="str">
            <v>SINAPI</v>
          </cell>
          <cell r="C6476" t="str">
            <v>87529</v>
          </cell>
          <cell r="D6476" t="str">
            <v>MASSA ÚNICA, EM ARGAMASSA TRAÇO 1:2:8, PREPARO MECÂNICO, APLICADA MANUALMENTE EM PAREDES INTERNAS DE AMBIENTES COM ÁREA ENTRE 5M² E 10M², E = 17,5MM, COM TALISCAS. AF_03/2024</v>
          </cell>
          <cell r="E6476" t="str">
            <v>M2</v>
          </cell>
          <cell r="F6476" t="str">
            <v>35,73</v>
          </cell>
          <cell r="G6476" t="str">
            <v>38,45</v>
          </cell>
        </row>
        <row r="6477">
          <cell r="A6477" t="str">
            <v>SINAPI87530</v>
          </cell>
          <cell r="B6477" t="str">
            <v>SINAPI</v>
          </cell>
          <cell r="C6477" t="str">
            <v>87530</v>
          </cell>
          <cell r="D6477" t="str">
            <v>MASSA ÚNICA, EM ARGAMASSA TRAÇO 1:2:8, PREPARO MANUAL, APLICADA MANUALMENTE EM PAREDES INTERNAS DE AMBIENTES COM ÁREA ENTRE 5M² E 10M², E = 17,5MM, COM TALISCAS. AF_03/2024</v>
          </cell>
          <cell r="E6477" t="str">
            <v>M2</v>
          </cell>
          <cell r="F6477" t="str">
            <v>40,81</v>
          </cell>
          <cell r="G6477" t="str">
            <v>44,10</v>
          </cell>
        </row>
        <row r="6478">
          <cell r="A6478" t="str">
            <v>SINAPI87531</v>
          </cell>
          <cell r="B6478" t="str">
            <v>SINAPI</v>
          </cell>
          <cell r="C6478" t="str">
            <v>87531</v>
          </cell>
          <cell r="D6478" t="str">
            <v>EMBOÇO, EM ARGAMASSA TRAÇO 1:2:8, PREPARO MECÂNICO, APLICADO MANUALMENTE EM PAREDES INTERNAS DE AMBIENTES COM ÁREA ENTRE 5M² E 10M², E = 17,5MM, COM TALISCAS. AF_03/2024</v>
          </cell>
          <cell r="E6478" t="str">
            <v>M2</v>
          </cell>
          <cell r="F6478" t="str">
            <v>34,33</v>
          </cell>
          <cell r="G6478" t="str">
            <v>36,89</v>
          </cell>
        </row>
        <row r="6479">
          <cell r="A6479" t="str">
            <v>SINAPI87532</v>
          </cell>
          <cell r="B6479" t="str">
            <v>SINAPI</v>
          </cell>
          <cell r="C6479" t="str">
            <v>87532</v>
          </cell>
          <cell r="D6479" t="str">
            <v>EMBOÇO, EM ARGAMASSA TRAÇO 1:2:8, PREPARO MANUAL, APLICADO MANUALMENTE EM PAREDES INTERNAS DE AMBIENTES COM ÁREA ENTRE 5M² E 10M², E = 17,5MM, COM TALISCAS. AF_03/2024</v>
          </cell>
          <cell r="E6479" t="str">
            <v>M2</v>
          </cell>
          <cell r="F6479" t="str">
            <v>39,41</v>
          </cell>
          <cell r="G6479" t="str">
            <v>42,54</v>
          </cell>
        </row>
        <row r="6480">
          <cell r="A6480" t="str">
            <v>SINAPI87535</v>
          </cell>
          <cell r="B6480" t="str">
            <v>SINAPI</v>
          </cell>
          <cell r="C6480" t="str">
            <v>87535</v>
          </cell>
          <cell r="D6480" t="str">
            <v>EMBOÇO, EM ARGAMASSA TRAÇO 1:2:8, PREPARO MECÂNICO, APLICADO MANUALMENTE EM PAREDES INTERNAS DE AMBIENTES COM ÁREA MAIOR QUE 10M², E = 17,5MM, COM TALISCAS. AF_03/2024</v>
          </cell>
          <cell r="E6480" t="str">
            <v>M2</v>
          </cell>
          <cell r="F6480" t="str">
            <v>31,47</v>
          </cell>
          <cell r="G6480" t="str">
            <v>33,70</v>
          </cell>
        </row>
        <row r="6481">
          <cell r="A6481" t="str">
            <v>SINAPI87536</v>
          </cell>
          <cell r="B6481" t="str">
            <v>SINAPI</v>
          </cell>
          <cell r="C6481" t="str">
            <v>87536</v>
          </cell>
          <cell r="D6481" t="str">
            <v>EMBOÇO, EM ARGAMASSA TRAÇO 1:2:8, PREPARO MANUAL, APLICADO MANUALMENTE EM PAREDES INTERNAS DE AMBIENTES COM ÁREA MAIOR QUE 10M², E = 17,5MM, COM TALISCAS. AF_03/2024</v>
          </cell>
          <cell r="E6481" t="str">
            <v>M2</v>
          </cell>
          <cell r="F6481" t="str">
            <v>36,55</v>
          </cell>
          <cell r="G6481" t="str">
            <v>39,35</v>
          </cell>
        </row>
        <row r="6482">
          <cell r="A6482" t="str">
            <v>SINAPI87539</v>
          </cell>
          <cell r="B6482" t="str">
            <v>SINAPI</v>
          </cell>
          <cell r="C6482" t="str">
            <v>87539</v>
          </cell>
          <cell r="D6482" t="str">
            <v>EMBOÇO, EM ARGAMASSA INDUSTRIALIZADA, PREPARO MECÂNICO, APLICADO COM EQUIPAMENTO DE MISTURA E PROJEÇÃO DE ARGAMASSA EM PAREDES INTERNAS, E = 17,5MM, COM TALISCAS. AF_03/2024</v>
          </cell>
          <cell r="E6482" t="str">
            <v>M2</v>
          </cell>
          <cell r="F6482" t="str">
            <v>64,69</v>
          </cell>
          <cell r="G6482" t="str">
            <v>66,56</v>
          </cell>
        </row>
        <row r="6483">
          <cell r="A6483" t="str">
            <v>SINAPI87543</v>
          </cell>
          <cell r="B6483" t="str">
            <v>SINAPI</v>
          </cell>
          <cell r="C6483" t="str">
            <v>87543</v>
          </cell>
          <cell r="D6483" t="str">
            <v>MASSA ÚNICA, EM ARGAMASSA INDUSTRIALIZADA, PREPARO MECÂNICO, APLICADA COM EQUIPAMENTO DE MISTURA E PROJEÇÃO DE ARGAMASSA EM PAREDES INTERNAS, E = 5MM, SEM TALISCAS. AF_03/2024</v>
          </cell>
          <cell r="E6483" t="str">
            <v>M2</v>
          </cell>
          <cell r="F6483" t="str">
            <v>24,93</v>
          </cell>
          <cell r="G6483" t="str">
            <v>25,89</v>
          </cell>
        </row>
        <row r="6484">
          <cell r="A6484" t="str">
            <v>SINAPI87545</v>
          </cell>
          <cell r="B6484" t="str">
            <v>SINAPI</v>
          </cell>
          <cell r="C6484" t="str">
            <v>87545</v>
          </cell>
          <cell r="D6484" t="str">
            <v>EMBOÇO, EM ARGAMASSA TRAÇO 1:2:8, PREPARO MECÂNICO, APLICADO MANUALMENTE EM PAREDES INTERNAS, PARA AMBIENTES COM ÁREA MENOR QUE 5M², E = 10MM, COM TALISCAS. AF_03/2024</v>
          </cell>
          <cell r="E6484" t="str">
            <v>M2</v>
          </cell>
          <cell r="F6484" t="str">
            <v>29,56</v>
          </cell>
          <cell r="G6484" t="str">
            <v>32,08</v>
          </cell>
        </row>
        <row r="6485">
          <cell r="A6485" t="str">
            <v>SINAPI87546</v>
          </cell>
          <cell r="B6485" t="str">
            <v>SINAPI</v>
          </cell>
          <cell r="C6485" t="str">
            <v>87546</v>
          </cell>
          <cell r="D6485" t="str">
            <v>EMBOÇO, EM ARGAMASSA TRAÇO 1:2:8, PREPARO MANUAL, APLICADO MANUALMENTE EM PAREDES INTERNAS, PARA AMBIENTES COM ÁREA MENOR QUE 5M², E = 10MM, COM TALISCAS. AF_03/2024</v>
          </cell>
          <cell r="E6485" t="str">
            <v>M2</v>
          </cell>
          <cell r="F6485" t="str">
            <v>32,81</v>
          </cell>
          <cell r="G6485" t="str">
            <v>35,68</v>
          </cell>
        </row>
        <row r="6486">
          <cell r="A6486" t="str">
            <v>SINAPI87547</v>
          </cell>
          <cell r="B6486" t="str">
            <v>SINAPI</v>
          </cell>
          <cell r="C6486" t="str">
            <v>87547</v>
          </cell>
          <cell r="D6486" t="str">
            <v>MASSA ÚNICA, EM ARGAMASSA TRAÇO 1:2:8, PREPARO MECÂNICO, APLICADA MANUALMENTE EM PAREDES INTERNAS DE AMBIENTES COM ÁREA ENTRE 5M² E 10M², E = 10MM, COM TALISCAS. AF_03/2024</v>
          </cell>
          <cell r="E6486" t="str">
            <v>M2</v>
          </cell>
          <cell r="F6486" t="str">
            <v>26,14</v>
          </cell>
          <cell r="G6486" t="str">
            <v>28,27</v>
          </cell>
        </row>
        <row r="6487">
          <cell r="A6487" t="str">
            <v>SINAPI87548</v>
          </cell>
          <cell r="B6487" t="str">
            <v>SINAPI</v>
          </cell>
          <cell r="C6487" t="str">
            <v>87548</v>
          </cell>
          <cell r="D6487" t="str">
            <v>MASSA ÚNICA, EM ARGAMASSA TRAÇO 1:2:8, PREPARO MANUAL, APLICADA MANUALMENTE EM PAREDES INTERNAS DE AMBIENTES COM ÁREA ENTRE 5M² E 10M², E = 10MM, COM TALISCAS. AF_03/2024</v>
          </cell>
          <cell r="E6487" t="str">
            <v>M2</v>
          </cell>
          <cell r="F6487" t="str">
            <v>29,39</v>
          </cell>
          <cell r="G6487" t="str">
            <v>31,87</v>
          </cell>
        </row>
        <row r="6488">
          <cell r="A6488" t="str">
            <v>SINAPI87549</v>
          </cell>
          <cell r="B6488" t="str">
            <v>SINAPI</v>
          </cell>
          <cell r="C6488" t="str">
            <v>87549</v>
          </cell>
          <cell r="D6488" t="str">
            <v>EMBOÇO, EM ARGAMASSA TRAÇO 1:2:8, PREPARO MECÂNICO, APLICADO MANUALMENTE EM PAREDES INTERNAS DE AMBIENTES COM ÁREA ENTRE 5M² E 10M², E = 10MM, COM TALISCAS. AF_03/2024</v>
          </cell>
          <cell r="E6488" t="str">
            <v>M2</v>
          </cell>
          <cell r="F6488" t="str">
            <v>24,75</v>
          </cell>
          <cell r="G6488" t="str">
            <v>26,72</v>
          </cell>
        </row>
        <row r="6489">
          <cell r="A6489" t="str">
            <v>SINAPI87550</v>
          </cell>
          <cell r="B6489" t="str">
            <v>SINAPI</v>
          </cell>
          <cell r="C6489" t="str">
            <v>87550</v>
          </cell>
          <cell r="D6489" t="str">
            <v>EMBOÇO, EM ARGAMASSA TRAÇO 1:2:8, PREPARO MANUAL, APLICADO MANUALMENTE EM PAREDES INTERNAS DE AMBIENTES COM ÁREA ENTRE 5M² E 10M², E = 10MM, COM TALISCAS. AF_03/2024</v>
          </cell>
          <cell r="E6489" t="str">
            <v>M2</v>
          </cell>
          <cell r="F6489" t="str">
            <v>28,00</v>
          </cell>
          <cell r="G6489" t="str">
            <v>30,32</v>
          </cell>
        </row>
        <row r="6490">
          <cell r="A6490" t="str">
            <v>SINAPI87553</v>
          </cell>
          <cell r="B6490" t="str">
            <v>SINAPI</v>
          </cell>
          <cell r="C6490" t="str">
            <v>87553</v>
          </cell>
          <cell r="D6490" t="str">
            <v>EMBOÇO, EM ARGAMASSA TRAÇO 1:2:8, PREPARO MECÂNICO, APLICADO MANUALMENTE EM PAREDES INTERNAS DE AMBIENTES COM ÁREA MAIOR QUE 10M², E = 10MM, COM TALISCAS. AF_03/2024</v>
          </cell>
          <cell r="E6490" t="str">
            <v>M2</v>
          </cell>
          <cell r="F6490" t="str">
            <v>21,88</v>
          </cell>
          <cell r="G6490" t="str">
            <v>23,52</v>
          </cell>
        </row>
        <row r="6491">
          <cell r="A6491" t="str">
            <v>SINAPI87554</v>
          </cell>
          <cell r="B6491" t="str">
            <v>SINAPI</v>
          </cell>
          <cell r="C6491" t="str">
            <v>87554</v>
          </cell>
          <cell r="D6491" t="str">
            <v>EMBOÇO, EM ARGAMASSA TRAÇO 1:2:8, PREPARO MANUAL, APLICADO MANUALMENTE EM PAREDES INTERNAS DE AMBIENTES COM ÁREA MAIOR QUE 10M², E = 10MM, COM TALISCAS. AF_03/2024</v>
          </cell>
          <cell r="E6491" t="str">
            <v>M2</v>
          </cell>
          <cell r="F6491" t="str">
            <v>25,13</v>
          </cell>
          <cell r="G6491" t="str">
            <v>27,12</v>
          </cell>
        </row>
        <row r="6492">
          <cell r="A6492" t="str">
            <v>SINAPI87557</v>
          </cell>
          <cell r="B6492" t="str">
            <v>SINAPI</v>
          </cell>
          <cell r="C6492" t="str">
            <v>87557</v>
          </cell>
          <cell r="D6492" t="str">
            <v>EMBOÇO, EM ARGAMASSA INDUSTRIALIZADA, PREPARO MECÂNICO, APLICADO COM EQUIPAMENTO DE MISTURA E PROJEÇÃO DE ARGAMASSA EM PAREDES INTERNAS, E = 10MM, COM TALISCAS. AF_03/2024</v>
          </cell>
          <cell r="E6492" t="str">
            <v>M2</v>
          </cell>
          <cell r="F6492" t="str">
            <v>42,89</v>
          </cell>
          <cell r="G6492" t="str">
            <v>44,26</v>
          </cell>
        </row>
        <row r="6493">
          <cell r="A6493" t="str">
            <v>SINAPI87561</v>
          </cell>
          <cell r="B6493" t="str">
            <v>SINAPI</v>
          </cell>
          <cell r="C6493" t="str">
            <v>87561</v>
          </cell>
          <cell r="D6493" t="str">
            <v>MASSA ÚNICA, EM ARGAMASSA INDUSTRIALIZADA, PREPARO MECÂNICO, APLICADA COM EQUIPAMENTO DE MISTURA E PROJEÇÃO DE ARGAMASSA EM PAREDES INTERNAS, E = 10MM, SEM TALISCAS. AF_03/2024</v>
          </cell>
          <cell r="E6493" t="str">
            <v>M2</v>
          </cell>
          <cell r="F6493" t="str">
            <v>42,27</v>
          </cell>
          <cell r="G6493" t="str">
            <v>43,59</v>
          </cell>
        </row>
        <row r="6494">
          <cell r="A6494" t="str">
            <v>SINAPI87775</v>
          </cell>
          <cell r="B6494" t="str">
            <v>SINAPI</v>
          </cell>
          <cell r="C6494" t="str">
            <v>87775</v>
          </cell>
          <cell r="D6494" t="str">
            <v>EMBOÇO OU MASSA ÚNICA EM ARGAMASSA TRAÇO 1:2:8, PREPARO MECÂNICO COM BETONEIRA 400 L, APLICADA MANUALMENTE EM PANOS DE FACHADA COM PRESENÇA DE VÃOS, ESPESSURA DE 25 MM. AF_08/2022</v>
          </cell>
          <cell r="E6494" t="str">
            <v>M2</v>
          </cell>
          <cell r="F6494" t="str">
            <v>56,16</v>
          </cell>
          <cell r="G6494" t="str">
            <v>60,88</v>
          </cell>
        </row>
        <row r="6495">
          <cell r="A6495" t="str">
            <v>SINAPI87777</v>
          </cell>
          <cell r="B6495" t="str">
            <v>SINAPI</v>
          </cell>
          <cell r="C6495" t="str">
            <v>87777</v>
          </cell>
          <cell r="D6495" t="str">
            <v>EMBOÇO OU MASSA ÚNICA EM ARGAMASSA TRAÇO 1:2:8, PREPARO MANUAL, APLICADA MANUALMENTE EM PANOS DE FACHADA COM PRESENÇA DE VÃOS, ESPESSURA DE 25 MM. AF_08/2022</v>
          </cell>
          <cell r="E6495" t="str">
            <v>M2</v>
          </cell>
          <cell r="F6495" t="str">
            <v>61,41</v>
          </cell>
          <cell r="G6495" t="str">
            <v>66,71</v>
          </cell>
        </row>
        <row r="6496">
          <cell r="A6496" t="str">
            <v>SINAPI87778</v>
          </cell>
          <cell r="B6496" t="str">
            <v>SINAPI</v>
          </cell>
          <cell r="C6496" t="str">
            <v>87778</v>
          </cell>
          <cell r="D6496" t="str">
            <v>EMBOÇO OU MASSA ÚNICA EM ARGAMASSA INDUSTRIALIZADA, PREPARO MECÂNICO E APLICAÇÃO COM EQUIPAMENTO DE MISTURA E PROJEÇÃO DE 1,5 M3/H DE ARGAMASSA EM PANOS DE FACHADA COM PRESENÇA DE VÃOS, ESPESSURA DE 25 MM. AF_08/2022</v>
          </cell>
          <cell r="E6496" t="str">
            <v>M2</v>
          </cell>
          <cell r="F6496" t="str">
            <v>90,19</v>
          </cell>
          <cell r="G6496" t="str">
            <v>94,50</v>
          </cell>
        </row>
        <row r="6497">
          <cell r="A6497" t="str">
            <v>SINAPI87779</v>
          </cell>
          <cell r="B6497" t="str">
            <v>SINAPI</v>
          </cell>
          <cell r="C6497" t="str">
            <v>87779</v>
          </cell>
          <cell r="D6497" t="str">
            <v>EMBOÇO OU MASSA ÚNICA EM ARGAMASSA TRAÇO 1:2:8, PREPARO MECÂNICO COM BETONEIRA 400 L, APLICADA MANUALMENTE EM PANOS DE FACHADA COM PRESENÇA DE VÃOS, ESPESSURA DE 35 MM. AF_08/2022</v>
          </cell>
          <cell r="E6497" t="str">
            <v>M2</v>
          </cell>
          <cell r="F6497" t="str">
            <v>72,25</v>
          </cell>
          <cell r="G6497" t="str">
            <v>78,32</v>
          </cell>
        </row>
        <row r="6498">
          <cell r="A6498" t="str">
            <v>SINAPI87781</v>
          </cell>
          <cell r="B6498" t="str">
            <v>SINAPI</v>
          </cell>
          <cell r="C6498" t="str">
            <v>87781</v>
          </cell>
          <cell r="D6498" t="str">
            <v>EMBOÇO OU MASSA ÚNICA EM ARGAMASSA TRAÇO 1:2:8, PREPARO MANUAL, APLICADA MANUALMENTE EM PANOS DE FACHADA COM PRESENÇA DE VÃOS, ESPESSURA DE 35 MM. AF_08/2022</v>
          </cell>
          <cell r="E6498" t="str">
            <v>M2</v>
          </cell>
          <cell r="F6498" t="str">
            <v>79,29</v>
          </cell>
          <cell r="G6498" t="str">
            <v>86,14</v>
          </cell>
        </row>
        <row r="6499">
          <cell r="A6499" t="str">
            <v>SINAPI87783</v>
          </cell>
          <cell r="B6499" t="str">
            <v>SINAPI</v>
          </cell>
          <cell r="C6499" t="str">
            <v>87783</v>
          </cell>
          <cell r="D6499" t="str">
            <v>EMBOÇO OU MASSA ÚNICA EM ARGAMASSA INDUSTRIALIZADA, PREPARO MECÂNICO E APLICAÇÃO COM EQUIPAMENTO DE MISTURA E PROJEÇÃO DE 1,5 M3/H DE ARGAMASSA EM PANOS DE FACHADA COM PRESENÇA DE VÃOS, ESPESSURA DE 35 MM. AF_08/2022</v>
          </cell>
          <cell r="E6499" t="str">
            <v>M2</v>
          </cell>
          <cell r="F6499" t="str">
            <v>118,18</v>
          </cell>
          <cell r="G6499" t="str">
            <v>123,72</v>
          </cell>
        </row>
        <row r="6500">
          <cell r="A6500" t="str">
            <v>SINAPI87784</v>
          </cell>
          <cell r="B6500" t="str">
            <v>SINAPI</v>
          </cell>
          <cell r="C6500" t="str">
            <v>87784</v>
          </cell>
          <cell r="D6500" t="str">
            <v>EMBOÇO OU MASSA ÚNICA EM ARGAMASSA TRAÇO 1:2:8, PREPARO MECÂNICO COM BETONEIRA 400 L, APLICADA MANUALMENTE EM PANOS DE FACHADA COM PRESENÇA DE VÃOS, ESPESSURA DE 45 MM. AF_08/2022</v>
          </cell>
          <cell r="E6500" t="str">
            <v>M2</v>
          </cell>
          <cell r="F6500" t="str">
            <v>77,63</v>
          </cell>
          <cell r="G6500" t="str">
            <v>83,84</v>
          </cell>
        </row>
        <row r="6501">
          <cell r="A6501" t="str">
            <v>SINAPI87786</v>
          </cell>
          <cell r="B6501" t="str">
            <v>SINAPI</v>
          </cell>
          <cell r="C6501" t="str">
            <v>87786</v>
          </cell>
          <cell r="D6501" t="str">
            <v>EMBOÇO OU MASSA ÚNICA EM ARGAMASSA TRAÇO 1:2:8, PREPARO MANUAL, APLICADA MANUALMENTE EM PANOS DE FACHADA COM PRESENÇA DE VÃOS, ESPESSURA DE 45 MM. AF_08/2022</v>
          </cell>
          <cell r="E6501" t="str">
            <v>M2</v>
          </cell>
          <cell r="F6501" t="str">
            <v>86,46</v>
          </cell>
          <cell r="G6501" t="str">
            <v>93,65</v>
          </cell>
        </row>
        <row r="6502">
          <cell r="A6502" t="str">
            <v>SINAPI87787</v>
          </cell>
          <cell r="B6502" t="str">
            <v>SINAPI</v>
          </cell>
          <cell r="C6502" t="str">
            <v>87787</v>
          </cell>
          <cell r="D6502" t="str">
            <v>EMBOÇO OU MASSA ÚNICA EM ARGAMASSA INDUSTRIALIZADA, PREPARO MECÂNICO E APLICAÇÃO COM EQUIPAMENTO DE MISTURA E PROJEÇÃO DE 1,5 M3/H DE ARGAMASSA EM PANOS DE FACHADA COM PRESENÇA DE VÃOS, ESPESSURA DE 45 MM. AF_08/2022</v>
          </cell>
          <cell r="E6502" t="str">
            <v>M2</v>
          </cell>
          <cell r="F6502" t="str">
            <v>136,35</v>
          </cell>
          <cell r="G6502" t="str">
            <v>142,02</v>
          </cell>
        </row>
        <row r="6503">
          <cell r="A6503" t="str">
            <v>SINAPI87788</v>
          </cell>
          <cell r="B6503" t="str">
            <v>SINAPI</v>
          </cell>
          <cell r="C6503" t="str">
            <v>87788</v>
          </cell>
          <cell r="D6503" t="str">
            <v>EMBOÇO OU MASSA ÚNICA EM ARGAMASSA TRAÇO 1:2:8, PREPARO MECÂNICO COM BETONEIRA 400 L, APLICADA MANUALMENTE EM PANOS DE FACHADA COM PRESENÇA DE VÃOS, ESPESSURA MAIOR OU IGUAL A 50 MM. AF_08/2022</v>
          </cell>
          <cell r="E6503" t="str">
            <v>M2</v>
          </cell>
          <cell r="F6503" t="str">
            <v>92,48</v>
          </cell>
          <cell r="G6503" t="str">
            <v>100,13</v>
          </cell>
        </row>
        <row r="6504">
          <cell r="A6504" t="str">
            <v>SINAPI87791</v>
          </cell>
          <cell r="B6504" t="str">
            <v>SINAPI</v>
          </cell>
          <cell r="C6504" t="str">
            <v>87791</v>
          </cell>
          <cell r="D6504" t="str">
            <v>EMBOÇO OU MASSA ÚNICA EM ARGAMASSA INDUSTRIALIZADA, PREPARO MECÂNICO E APLICAÇÃO COM EQUIPAMENTO DE MISTURA E PROJEÇÃO DE 1,5 M3/H DE ARGAMASSA EM PANOS DE FACHADA COM PRESENÇA DE VÃOS, ESPESSURA MAIOR OU IGUAL A 50 MM. AF_08/2022</v>
          </cell>
          <cell r="E6504" t="str">
            <v>M2</v>
          </cell>
          <cell r="F6504" t="str">
            <v>150,36</v>
          </cell>
          <cell r="G6504" t="str">
            <v>156,66</v>
          </cell>
        </row>
        <row r="6505">
          <cell r="A6505" t="str">
            <v>SINAPI87792</v>
          </cell>
          <cell r="B6505" t="str">
            <v>SINAPI</v>
          </cell>
          <cell r="C6505" t="str">
            <v>87792</v>
          </cell>
          <cell r="D6505" t="str">
            <v>EMBOÇO OU MASSA ÚNICA EM ARGAMASSA TRAÇO 1:2:8, PREPARO MECÂNICO COM BETONEIRA 400 L, APLICADA MANUALMENTE EM PANOS CEGOS DE FACHADA (SEM PRESENÇA DE VÃOS), ESPESSURA DE 25 MM. AF_08/2022</v>
          </cell>
          <cell r="E6505" t="str">
            <v>M2</v>
          </cell>
          <cell r="F6505" t="str">
            <v>40,17</v>
          </cell>
          <cell r="G6505" t="str">
            <v>43,15</v>
          </cell>
        </row>
        <row r="6506">
          <cell r="A6506" t="str">
            <v>SINAPI87794</v>
          </cell>
          <cell r="B6506" t="str">
            <v>SINAPI</v>
          </cell>
          <cell r="C6506" t="str">
            <v>87794</v>
          </cell>
          <cell r="D6506" t="str">
            <v>EMBOÇO OU MASSA ÚNICA EM ARGAMASSA TRAÇO 1:2:8, PREPARO MANUAL, APLICADA MANUALMENTE EM PANOS CEGOS DE FACHADA (SEM PRESENÇA DE VÃOS), ESPESSURA DE 25 MM. AF_09/2022</v>
          </cell>
          <cell r="E6506" t="str">
            <v>M2</v>
          </cell>
          <cell r="F6506" t="str">
            <v>45,07</v>
          </cell>
          <cell r="G6506" t="str">
            <v>48,60</v>
          </cell>
        </row>
        <row r="6507">
          <cell r="A6507" t="str">
            <v>SINAPI87795</v>
          </cell>
          <cell r="B6507" t="str">
            <v>SINAPI</v>
          </cell>
          <cell r="C6507" t="str">
            <v>87795</v>
          </cell>
          <cell r="D6507" t="str">
            <v>EMBOÇO OU MASSA ÚNICA EM ARGAMASSA INDUSTRIALIZADA, PREPARO MECÂNICO E APLICAÇÃO COM EQUIPAMENTO DE MISTURA E PROJEÇÃO DE 1,5 M3/H DE ARGAMASSA EM PANOS CEGOS DE FACHADA (SEM PRESENÇA DE VÃOS), ESPESSURA DE 25 MM. AF_08/2022</v>
          </cell>
          <cell r="E6507" t="str">
            <v>M2</v>
          </cell>
          <cell r="F6507" t="str">
            <v>73,11</v>
          </cell>
          <cell r="G6507" t="str">
            <v>75,82</v>
          </cell>
        </row>
        <row r="6508">
          <cell r="A6508" t="str">
            <v>SINAPI87797</v>
          </cell>
          <cell r="B6508" t="str">
            <v>SINAPI</v>
          </cell>
          <cell r="C6508" t="str">
            <v>87797</v>
          </cell>
          <cell r="D6508" t="str">
            <v>EMBOÇO OU MASSA ÚNICA EM ARGAMASSA TRAÇO 1:2:8, PREPARO MECÂNICO COM BETONEIRA 400 L, APLICADA MANUALMENTE EM PANOS CEGOS DE FACHADA (SEM PRESENÇA DE VÃOS), ESPESSURA DE 35 MM. AF_08/2022</v>
          </cell>
          <cell r="E6508" t="str">
            <v>M2</v>
          </cell>
          <cell r="F6508" t="str">
            <v>55,97</v>
          </cell>
          <cell r="G6508" t="str">
            <v>60,29</v>
          </cell>
        </row>
        <row r="6509">
          <cell r="A6509" t="str">
            <v>SINAPI87799</v>
          </cell>
          <cell r="B6509" t="str">
            <v>SINAPI</v>
          </cell>
          <cell r="C6509" t="str">
            <v>87799</v>
          </cell>
          <cell r="D6509" t="str">
            <v>EMBOÇO OU MASSA ÚNICA EM ARGAMASSA TRAÇO 1:2:8, PREPARO MANUAL, APLICADA MANUALMENTE EM PANOS CEGOS DE FACHADA (SEM PRESENÇA DE VÃOS), ESPESSURA DE 35 MM. AF_08/2022</v>
          </cell>
          <cell r="E6509" t="str">
            <v>M2</v>
          </cell>
          <cell r="F6509" t="str">
            <v>62,54</v>
          </cell>
          <cell r="G6509" t="str">
            <v>67,60</v>
          </cell>
        </row>
        <row r="6510">
          <cell r="A6510" t="str">
            <v>SINAPI87800</v>
          </cell>
          <cell r="B6510" t="str">
            <v>SINAPI</v>
          </cell>
          <cell r="C6510" t="str">
            <v>87800</v>
          </cell>
          <cell r="D6510" t="str">
            <v>EMBOÇO OU MASSA ÚNICA EM ARGAMASSA INDUSTRIALIZADA, PREPARO MECÂNICO E APLICAÇÃO COM EQUIPAMENTO DE MISTURA E PROJEÇÃO DE 1,5 M3/H DE ARGAMASSA EM PANOS CEGOS DE FACHADA (SEM PRESENÇA DE VÃOS), ESPESSURA DE 35 MM. AF_08/2022</v>
          </cell>
          <cell r="E6510" t="str">
            <v>M2</v>
          </cell>
          <cell r="F6510" t="str">
            <v>99,85</v>
          </cell>
          <cell r="G6510" t="str">
            <v>103,79</v>
          </cell>
        </row>
        <row r="6511">
          <cell r="A6511" t="str">
            <v>SINAPI87801</v>
          </cell>
          <cell r="B6511" t="str">
            <v>SINAPI</v>
          </cell>
          <cell r="C6511" t="str">
            <v>87801</v>
          </cell>
          <cell r="D6511" t="str">
            <v>EMBOÇO OU MASSA ÚNICA EM ARGAMASSA TRAÇO 1:2:8, PREPARO MECÂNICO COM BETONEIRA 400 L, APLICADA MANUALMENTE EM PANOS CEGOS DE FACHADA (SEM PRESENÇA DE VÃOS), ESPESSURA DE 45 MM. AF_08/2022</v>
          </cell>
          <cell r="E6511" t="str">
            <v>M2</v>
          </cell>
          <cell r="F6511" t="str">
            <v>61,00</v>
          </cell>
          <cell r="G6511" t="str">
            <v>65,45</v>
          </cell>
        </row>
        <row r="6512">
          <cell r="A6512" t="str">
            <v>SINAPI87803</v>
          </cell>
          <cell r="B6512" t="str">
            <v>SINAPI</v>
          </cell>
          <cell r="C6512" t="str">
            <v>87803</v>
          </cell>
          <cell r="D6512" t="str">
            <v>EMBOÇO OU MASSA ÚNICA EM ARGAMASSA TRAÇO 1:2:8, PREPARO MANUAL, APLICADA MANUALMENTE EM PANOS CEGOS DE FACHADA (SEM PRESENÇA DE VÃOS), ESPESSURA DE 45 MM. AF_08/2022</v>
          </cell>
          <cell r="E6512" t="str">
            <v>M2</v>
          </cell>
          <cell r="F6512" t="str">
            <v>69,24</v>
          </cell>
          <cell r="G6512" t="str">
            <v>74,62</v>
          </cell>
        </row>
        <row r="6513">
          <cell r="A6513" t="str">
            <v>SINAPI87804</v>
          </cell>
          <cell r="B6513" t="str">
            <v>SINAPI</v>
          </cell>
          <cell r="C6513" t="str">
            <v>87804</v>
          </cell>
          <cell r="D6513" t="str">
            <v>EMBOÇO OU MASSA ÚNICA EM ARGAMASSA INDUSTRIALIZADA, PREPARO MECÂNICO E APLICAÇÃO COM EQUIPAMENTO DE MISTURA E PROJEÇÃO DE 1,5 M3/H DE ARGAMASSA EM PANOS CEGOS DE FACHADA (SEM PRESENÇA DE VÃOS), ESPESSURA DE 45 MM. AF_08/2022</v>
          </cell>
          <cell r="E6513" t="str">
            <v>M2</v>
          </cell>
          <cell r="F6513" t="str">
            <v>116,83</v>
          </cell>
          <cell r="G6513" t="str">
            <v>120,89</v>
          </cell>
        </row>
        <row r="6514">
          <cell r="A6514" t="str">
            <v>SINAPI87805</v>
          </cell>
          <cell r="B6514" t="str">
            <v>SINAPI</v>
          </cell>
          <cell r="C6514" t="str">
            <v>87805</v>
          </cell>
          <cell r="D6514" t="str">
            <v>EMBOÇO OU MASSA ÚNICA EM ARGAMASSA TRAÇO 1:2:8, PREPARO MECÂNICO COM BETONEIRA 400 L, APLICADA MANUALMENTE EM PANOS CEGOS DE FACHADA (SEM PRESENÇA DE VÃOS), ESPESSURA MAIOR OU IGUAL A 50 MM. AF_08/2022</v>
          </cell>
          <cell r="E6514" t="str">
            <v>M2</v>
          </cell>
          <cell r="F6514" t="str">
            <v>66,62</v>
          </cell>
          <cell r="G6514" t="str">
            <v>71,48</v>
          </cell>
        </row>
        <row r="6515">
          <cell r="A6515" t="str">
            <v>SINAPI87807</v>
          </cell>
          <cell r="B6515" t="str">
            <v>SINAPI</v>
          </cell>
          <cell r="C6515" t="str">
            <v>87807</v>
          </cell>
          <cell r="D6515" t="str">
            <v>EMBOÇO OU MASSA ÚNICA EM ARGAMASSA TRAÇO 1:2:8, PREPARO MANUAL, APLICADA MANUALMENTE EM PANOS CEGOS DE FACHADA (SEM PRESENÇA DE VÃOS), ESPESSURA MAIOR OU IGUAL A 50 MM. AF_08/2022</v>
          </cell>
          <cell r="E6515" t="str">
            <v>M2</v>
          </cell>
          <cell r="F6515" t="str">
            <v>75,69</v>
          </cell>
          <cell r="G6515" t="str">
            <v>81,58</v>
          </cell>
        </row>
        <row r="6516">
          <cell r="A6516" t="str">
            <v>SINAPI87808</v>
          </cell>
          <cell r="B6516" t="str">
            <v>SINAPI</v>
          </cell>
          <cell r="C6516" t="str">
            <v>87808</v>
          </cell>
          <cell r="D6516" t="str">
            <v>EMBOÇO OU MASSA ÚNICA EM ARGAMASSA INDUSTRIALIZADA, PREPARO MECÂNICO E APLICAÇÃO COM EQUIPAMENTO DE MISTURA E PROJEÇÃO DE 1,5 M3/H DE ARGAMASSA EM PANOS CEGOS DE FACHADA (SEM PRESENÇA DE VÃOS), ESPESSURA MAIOR OU IGUAL A 50 MM. AF_08/2022</v>
          </cell>
          <cell r="E6516" t="str">
            <v>M2</v>
          </cell>
          <cell r="F6516" t="str">
            <v>124,53</v>
          </cell>
          <cell r="G6516" t="str">
            <v>128,56</v>
          </cell>
        </row>
        <row r="6517">
          <cell r="A6517" t="str">
            <v>SINAPI87809</v>
          </cell>
          <cell r="B6517" t="str">
            <v>SINAPI</v>
          </cell>
          <cell r="C6517" t="str">
            <v>87809</v>
          </cell>
          <cell r="D6517" t="str">
            <v>EMBOÇO OU MASSA ÚNICA EM ARGAMASSA TRAÇO 1:2:8, PREPARO MECÂNICO COM BETONEIRA 400 L, APLICADA MANUALMENTE EM SUPERFÍCIES EXTERNAS DA SACADA, ESPESSURA DE 25 MM, SEM USO DE TELA METÁLICA DE REFORÇO CONTRA FISSURAÇÃO. AF_08/2022</v>
          </cell>
          <cell r="E6517" t="str">
            <v>M2</v>
          </cell>
          <cell r="F6517" t="str">
            <v>83,28</v>
          </cell>
          <cell r="G6517" t="str">
            <v>91,38</v>
          </cell>
        </row>
        <row r="6518">
          <cell r="A6518" t="str">
            <v>SINAPI87811</v>
          </cell>
          <cell r="B6518" t="str">
            <v>SINAPI</v>
          </cell>
          <cell r="C6518" t="str">
            <v>87811</v>
          </cell>
          <cell r="D6518" t="str">
            <v>EMBOÇO OU MASSA ÚNICA EM ARGAMASSA TRAÇO 1:2:8, PREPARO MANUAL, APLICADA MANUALMENTE EM SUPERFÍCIES EXTERNAS DA SACADA, ESPESSURA DE 25 MM, SEM USO DE TELA METÁLICA DE REFORÇO CONTRA FISSURAÇÃO. AF_08/2022</v>
          </cell>
          <cell r="E6518" t="str">
            <v>M2</v>
          </cell>
          <cell r="F6518" t="str">
            <v>88,18</v>
          </cell>
          <cell r="G6518" t="str">
            <v>96,83</v>
          </cell>
        </row>
        <row r="6519">
          <cell r="A6519" t="str">
            <v>SINAPI87812</v>
          </cell>
          <cell r="B6519" t="str">
            <v>SINAPI</v>
          </cell>
          <cell r="C6519" t="str">
            <v>87812</v>
          </cell>
          <cell r="D6519" t="str">
            <v>EMBOÇO OU MASSA ÚNICA EM ARGAMASSA INDUSTRIALIZADA, PREPARO MECÂNICO E APLICAÇÃO COM EQUIPAMENTO DE MISTURA E PROJEÇÃO DE 1,5 M3/H EM SUPERFÍCIES EXTERNAS DA SACADA, ESPESSURA 25 MM, SEM USO DE TELA METÁLICA. AF_08/2022</v>
          </cell>
          <cell r="E6519" t="str">
            <v>M2</v>
          </cell>
          <cell r="F6519" t="str">
            <v>112,03</v>
          </cell>
          <cell r="G6519" t="str">
            <v>119,42</v>
          </cell>
        </row>
        <row r="6520">
          <cell r="A6520" t="str">
            <v>SINAPI87813</v>
          </cell>
          <cell r="B6520" t="str">
            <v>SINAPI</v>
          </cell>
          <cell r="C6520" t="str">
            <v>87813</v>
          </cell>
          <cell r="D6520" t="str">
            <v>EMBOÇO OU MASSA ÚNICA EM ARGAMASSA TRAÇO 1:2:8, PREPARO MECÂNICO COM BETONEIRA 400 L, APLICADA MANUALMENTE EM SUPERFÍCIES EXTERNAS DA SACADA, ESPESSURA DE 35 MM, SEM USO DE TELA METÁLICA DE REFORÇO CONTRA FISSURAÇÃO. AF_08/2022</v>
          </cell>
          <cell r="E6520" t="str">
            <v>M2</v>
          </cell>
          <cell r="F6520" t="str">
            <v>99,07</v>
          </cell>
          <cell r="G6520" t="str">
            <v>108,52</v>
          </cell>
        </row>
        <row r="6521">
          <cell r="A6521" t="str">
            <v>SINAPI87815</v>
          </cell>
          <cell r="B6521" t="str">
            <v>SINAPI</v>
          </cell>
          <cell r="C6521" t="str">
            <v>87815</v>
          </cell>
          <cell r="D6521" t="str">
            <v>EMBOÇO OU MASSA ÚNICA EM ARGAMASSA TRAÇO 1:2:8, PREPARO MANUAL, APLICADA MANUALMENTE EM SUPERFÍCIES EXTERNAS DA SACADA, ESPESSURA DE 35 MM, SEM USO DE TELA METÁLICA DE REFORÇO CONTRA FISSURAÇÃO. AF_08/2022</v>
          </cell>
          <cell r="E6521" t="str">
            <v>M2</v>
          </cell>
          <cell r="F6521" t="str">
            <v>105,64</v>
          </cell>
          <cell r="G6521" t="str">
            <v>115,83</v>
          </cell>
        </row>
        <row r="6522">
          <cell r="A6522" t="str">
            <v>SINAPI87816</v>
          </cell>
          <cell r="B6522" t="str">
            <v>SINAPI</v>
          </cell>
          <cell r="C6522" t="str">
            <v>87816</v>
          </cell>
          <cell r="D6522" t="str">
            <v>EMBOÇO OU MASSA ÚNICA EM ARGAMASSA INDUSTRIALIZADA, PREPARO MECÂNICO E APLICAÇÃO COM EQUIPAMENTO DE MISTURA E PROJEÇÃO DE 1,5 M3/H EM SUPERFÍCIES EXTERNAS DA SACADA, ESPESSURA 35 MM, SEM USO DE TELA METÁLICA. AF_08/2022</v>
          </cell>
          <cell r="E6522" t="str">
            <v>M2</v>
          </cell>
          <cell r="F6522" t="str">
            <v>138,84</v>
          </cell>
          <cell r="G6522" t="str">
            <v>147,44</v>
          </cell>
        </row>
        <row r="6523">
          <cell r="A6523" t="str">
            <v>SINAPI87817</v>
          </cell>
          <cell r="B6523" t="str">
            <v>SINAPI</v>
          </cell>
          <cell r="C6523" t="str">
            <v>87817</v>
          </cell>
          <cell r="D6523" t="str">
            <v>EMBOÇO OU MASSA ÚNICA EM ARGAMASSA TRAÇO 1:2:8, PREPARO MECÂNICO COM BETONEIRA 400 L, APLICADA MANUALMENTE EM SUPERFÍCIES EXTERNAS DA SACADA, ESPESSURA DE 45 MM, SEM USO DE TELA METÁLICA DE REFORÇO CONTRA FISSURAÇÃO. AF_08/2022</v>
          </cell>
          <cell r="E6523" t="str">
            <v>M2</v>
          </cell>
          <cell r="F6523" t="str">
            <v>104,10</v>
          </cell>
          <cell r="G6523" t="str">
            <v>113,68</v>
          </cell>
        </row>
        <row r="6524">
          <cell r="A6524" t="str">
            <v>SINAPI87819</v>
          </cell>
          <cell r="B6524" t="str">
            <v>SINAPI</v>
          </cell>
          <cell r="C6524" t="str">
            <v>87819</v>
          </cell>
          <cell r="D6524" t="str">
            <v>EMBOÇO OU MASSA ÚNICA EM ARGAMASSA TRAÇO 1:2:8, PREPARO MANUAL, APLICADA MANUALMENTE EM SUPERFÍCIES EXTERNAS DA SACADA, ESPESSURA DE 45 MM, SEM USO DE TELA METÁLICA DE REFORÇO CONTRA FISSURAÇÃO. AF_08/2022</v>
          </cell>
          <cell r="E6524" t="str">
            <v>M2</v>
          </cell>
          <cell r="F6524" t="str">
            <v>112,34</v>
          </cell>
          <cell r="G6524" t="str">
            <v>122,85</v>
          </cell>
        </row>
        <row r="6525">
          <cell r="A6525" t="str">
            <v>SINAPI87820</v>
          </cell>
          <cell r="B6525" t="str">
            <v>SINAPI</v>
          </cell>
          <cell r="C6525" t="str">
            <v>87820</v>
          </cell>
          <cell r="D6525" t="str">
            <v>EMBOÇO OU MASSA ÚNICA EM ARGAMASSA INDUSTRIALIZADA, PREPARO MECÂNICO E APLICAÇÃO COM EQUIPAMENTO DE MISTURA E PROJEÇÃO DE 1,5 M3/H EM SUPERFÍCIES EXTERNAS DA SACADA, ESPESSURA 45 MM, SEM USO DE TELA METÁLICA. AF_08/2022</v>
          </cell>
          <cell r="E6525" t="str">
            <v>M2</v>
          </cell>
          <cell r="F6525" t="str">
            <v>155,82</v>
          </cell>
          <cell r="G6525" t="str">
            <v>164,54</v>
          </cell>
        </row>
        <row r="6526">
          <cell r="A6526" t="str">
            <v>SINAPI87821</v>
          </cell>
          <cell r="B6526" t="str">
            <v>SINAPI</v>
          </cell>
          <cell r="C6526" t="str">
            <v>87821</v>
          </cell>
          <cell r="D6526" t="str">
            <v>EMBOÇO OU MASSA ÚNICA EM ARGAMASSA TRAÇO 1:2:8, PREPARO MECÂNICO COM BETONEIRA 400 L, APLICADA MANUALMENTE EM SUPERFÍCIES EXTERNAS DA SACADA, ESPESSURA MAIOR OU IGUAL A 50 MM, SEM USO DE TELA METÁLICA DE REFORÇO CONTRA FISSURAÇÃO. AF_08/2022</v>
          </cell>
          <cell r="E6526" t="str">
            <v>M2</v>
          </cell>
          <cell r="F6526" t="str">
            <v>136,90</v>
          </cell>
          <cell r="G6526" t="str">
            <v>149,95</v>
          </cell>
        </row>
        <row r="6527">
          <cell r="A6527" t="str">
            <v>SINAPI87823</v>
          </cell>
          <cell r="B6527" t="str">
            <v>SINAPI</v>
          </cell>
          <cell r="C6527" t="str">
            <v>87823</v>
          </cell>
          <cell r="D6527" t="str">
            <v>EMBOÇO OU MASSA ÚNICA EM ARGAMASSA TRAÇO 1:2:8, PREPARO MANUAL, APLICADA MANUALMENTE EM SUPERFÍCIES EXTERNAS DA SACADA, ESPESSURA MAIOR OU IGUAL A 50 MM, SEM USO DE TELA METÁLICA DE REFORÇO CONTRA FISSURAÇÃO. AF_08/2022</v>
          </cell>
          <cell r="E6527" t="str">
            <v>M2</v>
          </cell>
          <cell r="F6527" t="str">
            <v>145,97</v>
          </cell>
          <cell r="G6527" t="str">
            <v>160,05</v>
          </cell>
        </row>
        <row r="6528">
          <cell r="A6528" t="str">
            <v>SINAPI87824</v>
          </cell>
          <cell r="B6528" t="str">
            <v>SINAPI</v>
          </cell>
          <cell r="C6528" t="str">
            <v>87824</v>
          </cell>
          <cell r="D6528" t="str">
            <v>EMBOÇO OU MASSA ÚNICA EM ARGAMASSA INDUSTRIALIZADA, PREPARO MECÂNICO E APLICAÇÃO COM EQUIPAMENTO DE MISTURA E PROJEÇÃO DE 1,5 M3/H EM SUPERFÍCIES EXTERNAS DA SACADA, ESPESSURA MAIOR OU IGUAL A 50 MM, SEM USO DE TELA METÁLICA. AF_08/2022</v>
          </cell>
          <cell r="E6528" t="str">
            <v>M2</v>
          </cell>
          <cell r="F6528" t="str">
            <v>181,11</v>
          </cell>
          <cell r="G6528" t="str">
            <v>191,79</v>
          </cell>
        </row>
        <row r="6529">
          <cell r="A6529" t="str">
            <v>SINAPI87825</v>
          </cell>
          <cell r="B6529" t="str">
            <v>SINAPI</v>
          </cell>
          <cell r="C6529" t="str">
            <v>87825</v>
          </cell>
          <cell r="D6529" t="str">
            <v>EMBOÇO OU MASSA ÚNICA EM ARGAMASSA TRAÇO 1:2:8, PREPARO MECÂNICO COM BETONEIRA 400 L, APLICADA MANUALMENTE NAS PAREDES INTERNAS DA SACADA, ESPESSURA DE 25 MM, SEM USO DE TELA METÁLICA DE REFORÇO CONTRA FISSURAÇÃO. AF_08/2022</v>
          </cell>
          <cell r="E6529" t="str">
            <v>M2</v>
          </cell>
          <cell r="F6529" t="str">
            <v>76,50</v>
          </cell>
          <cell r="G6529" t="str">
            <v>83,56</v>
          </cell>
        </row>
        <row r="6530">
          <cell r="A6530" t="str">
            <v>SINAPI87827</v>
          </cell>
          <cell r="B6530" t="str">
            <v>SINAPI</v>
          </cell>
          <cell r="C6530" t="str">
            <v>87827</v>
          </cell>
          <cell r="D6530" t="str">
            <v>EMBOÇO OU MASSA ÚNICA EM ARGAMASSA TRAÇO 1:2:8, PREPARO MANUAL, APLICADA MANUALMENTE NAS PAREDES INTERNAS DA SACADA, ESPESSURA DE 25 MM, SEM USO DE TELA METÁLICA DE REFORÇO CONTRA FISSURAÇÃO. AF_08/2022</v>
          </cell>
          <cell r="E6530" t="str">
            <v>M2</v>
          </cell>
          <cell r="F6530" t="str">
            <v>82,50</v>
          </cell>
          <cell r="G6530" t="str">
            <v>90,23</v>
          </cell>
        </row>
        <row r="6531">
          <cell r="A6531" t="str">
            <v>SINAPI87828</v>
          </cell>
          <cell r="B6531" t="str">
            <v>SINAPI</v>
          </cell>
          <cell r="C6531" t="str">
            <v>87828</v>
          </cell>
          <cell r="D6531" t="str">
            <v>EMBOÇO OU MASSA ÚNICA EM ARGAMASSA INDUSTRIALIZADA, PREPARO MECÂNICO E APLICAÇÃO COM EQUIPAMENTO DE MISTURA E PROJEÇÃO DE 1,5 M3/H NAS PAREDES INTERNAS DA SACADA, ESPESSURA 25 MM, SEM USO DE TELA METÁLICA. AF_08/2022</v>
          </cell>
          <cell r="E6531" t="str">
            <v>M2</v>
          </cell>
          <cell r="F6531" t="str">
            <v>114,17</v>
          </cell>
          <cell r="G6531" t="str">
            <v>120,61</v>
          </cell>
        </row>
        <row r="6532">
          <cell r="A6532" t="str">
            <v>SINAPI87829</v>
          </cell>
          <cell r="B6532" t="str">
            <v>SINAPI</v>
          </cell>
          <cell r="C6532" t="str">
            <v>87829</v>
          </cell>
          <cell r="D6532" t="str">
            <v>EMBOÇO OU MASSA ÚNICA EM ARGAMASSA TRAÇO 1:2:8, PREPARO MECÂNICO COM BETONEIRA 400 L, APLICADA MANUALMENTE NAS PAREDES INTERNAS DA SACADA, ESPESSURA DE 35 MM, SEM USO DE TELA METÁLICA DE REFORÇO CONTRA FISSURAÇÃO. AF_08/2022</v>
          </cell>
          <cell r="E6532" t="str">
            <v>M2</v>
          </cell>
          <cell r="F6532" t="str">
            <v>91,83</v>
          </cell>
          <cell r="G6532" t="str">
            <v>100,09</v>
          </cell>
        </row>
        <row r="6533">
          <cell r="A6533" t="str">
            <v>SINAPI87831</v>
          </cell>
          <cell r="B6533" t="str">
            <v>SINAPI</v>
          </cell>
          <cell r="C6533" t="str">
            <v>87831</v>
          </cell>
          <cell r="D6533" t="str">
            <v>EMBOÇO OU MASSA ÚNICA EM ARGAMASSA TRAÇO 1:2:8, PREPARO MANUAL, APLICADA MANUALMENTE NAS PAREDES INTERNAS DA SACADA, ESPESSURA DE 35 MM, SEM USO DE TELA METÁLICA DE REFORÇO CONTRA FISSURAÇÃO. AF_08/2022</v>
          </cell>
          <cell r="E6533" t="str">
            <v>M2</v>
          </cell>
          <cell r="F6533" t="str">
            <v>99,87</v>
          </cell>
          <cell r="G6533" t="str">
            <v>109,02</v>
          </cell>
        </row>
        <row r="6534">
          <cell r="A6534" t="str">
            <v>SINAPI87832</v>
          </cell>
          <cell r="B6534" t="str">
            <v>SINAPI</v>
          </cell>
          <cell r="C6534" t="str">
            <v>87832</v>
          </cell>
          <cell r="D6534" t="str">
            <v>EMBOÇO OU MASSA ÚNICA EM ARGAMASSA INDUSTRIALIZADA, PREPARO MECÂNICO E APLICAÇÃO COM EQUIPAMENTO DE MISTURA E PROJEÇÃO DE 1,5 M3/H DE ARGAMASSA NAS PAREDES INTERNAS DA SACADA, ESPESSURA 35 MM, SEM USO DE TELA METÁLICA. AF_08/2022</v>
          </cell>
          <cell r="E6534" t="str">
            <v>M2</v>
          </cell>
          <cell r="F6534" t="str">
            <v>143,23</v>
          </cell>
          <cell r="G6534" t="str">
            <v>150,76</v>
          </cell>
        </row>
        <row r="6535">
          <cell r="A6535" t="str">
            <v>SINAPI87838</v>
          </cell>
          <cell r="B6535" t="str">
            <v>SINAPI</v>
          </cell>
          <cell r="C6535" t="str">
            <v>87838</v>
          </cell>
          <cell r="D6535" t="str">
            <v>REVESTIMENTO DECORATIVO MONOCAMADA EXECUTADO MANUALMENTE EM FACHADA DE UM EDIFÍCIO DE ESTRUTURA CONVENCIONAL E ACABAMENTO RASPADO. AF_03/2024</v>
          </cell>
          <cell r="E6535" t="str">
            <v>M2</v>
          </cell>
          <cell r="F6535" t="str">
            <v>190,44</v>
          </cell>
          <cell r="G6535" t="str">
            <v>193,78</v>
          </cell>
        </row>
        <row r="6536">
          <cell r="A6536" t="str">
            <v>SINAPI87839</v>
          </cell>
          <cell r="B6536" t="str">
            <v>SINAPI</v>
          </cell>
          <cell r="C6536" t="str">
            <v>87839</v>
          </cell>
          <cell r="D6536" t="str">
            <v>REVESTIMENTO DECORATIVO MONOCAMADA EXECUTADO MANUALMENTE EM FACHADA DE UM EDIFÍCIO DE ALVENARIA ESTRUTURAL E ACABAMENTO RASPADO. AF_03/2024</v>
          </cell>
          <cell r="E6536" t="str">
            <v>M2</v>
          </cell>
          <cell r="F6536" t="str">
            <v>137,65</v>
          </cell>
          <cell r="G6536" t="str">
            <v>140,50</v>
          </cell>
        </row>
        <row r="6537">
          <cell r="A6537" t="str">
            <v>SINAPI87840</v>
          </cell>
          <cell r="B6537" t="str">
            <v>SINAPI</v>
          </cell>
          <cell r="C6537" t="str">
            <v>87840</v>
          </cell>
          <cell r="D6537" t="str">
            <v>REVESTIMENTO DECORATIVO MONOCAMADA EXECUTADO COM EQUIPAMENTO DE PROJEÇÃO EM FACHADA DE UM EDIFÍCIO DE ESTRUTURA CONVENCIONAL E ACABAMENTO RASPADO. AF_03/2024</v>
          </cell>
          <cell r="E6537" t="str">
            <v>M2</v>
          </cell>
          <cell r="F6537" t="str">
            <v>182,74</v>
          </cell>
          <cell r="G6537" t="str">
            <v>185,26</v>
          </cell>
        </row>
        <row r="6538">
          <cell r="A6538" t="str">
            <v>SINAPI87841</v>
          </cell>
          <cell r="B6538" t="str">
            <v>SINAPI</v>
          </cell>
          <cell r="C6538" t="str">
            <v>87841</v>
          </cell>
          <cell r="D6538" t="str">
            <v>REVESTIMENTO DECORATIVO MONOCAMADA EXECUTADO COM EQUIPAMENTO DE PROJEÇÃO EM FACHADA DE UM EDIFÍCIO DE ALVENARIA ESTRUTURAL E ACABAMENTO RASPADO. AF_03/2024</v>
          </cell>
          <cell r="E6538" t="str">
            <v>M2</v>
          </cell>
          <cell r="F6538" t="str">
            <v>130,45</v>
          </cell>
          <cell r="G6538" t="str">
            <v>132,54</v>
          </cell>
        </row>
        <row r="6539">
          <cell r="A6539" t="str">
            <v>SINAPI87850</v>
          </cell>
          <cell r="B6539" t="str">
            <v>SINAPI</v>
          </cell>
          <cell r="C6539" t="str">
            <v>87850</v>
          </cell>
          <cell r="D6539" t="str">
            <v>REVESTIMENTO DECORATIVO MONOCAMADA EXECUTADO MANUALMENTE EM FACHADA DE UM EDIFÍCIO DE ESTRUTURA CONVENCIONAL E ACABAMENTO TRAVERTINO. AF_03/2024</v>
          </cell>
          <cell r="E6539" t="str">
            <v>M2</v>
          </cell>
          <cell r="F6539" t="str">
            <v>206,65</v>
          </cell>
          <cell r="G6539" t="str">
            <v>210,40</v>
          </cell>
        </row>
        <row r="6540">
          <cell r="A6540" t="str">
            <v>SINAPI87851</v>
          </cell>
          <cell r="B6540" t="str">
            <v>SINAPI</v>
          </cell>
          <cell r="C6540" t="str">
            <v>87851</v>
          </cell>
          <cell r="D6540" t="str">
            <v>REVESTIMENTO DECORATIVO MONOCAMADA EXECUTADO MANUALMENTE EM FACHADA DE UM EDIFÍCIO DE ALVENARIA ESTRUTURAL E ACABAMENTO TRAVERTINO. AF_03/2024</v>
          </cell>
          <cell r="E6540" t="str">
            <v>M2</v>
          </cell>
          <cell r="F6540" t="str">
            <v>153,85</v>
          </cell>
          <cell r="G6540" t="str">
            <v>157,13</v>
          </cell>
        </row>
        <row r="6541">
          <cell r="A6541" t="str">
            <v>SINAPI87852</v>
          </cell>
          <cell r="B6541" t="str">
            <v>SINAPI</v>
          </cell>
          <cell r="C6541" t="str">
            <v>87852</v>
          </cell>
          <cell r="D6541" t="str">
            <v>REVESTIMENTO DECORATIVO MONOCAMADA EXECUTADO COM EQUIPAMENTO DE PROJEÇÃO EM FACHADA DE UM EDIFÍCIO DE ESTRUTURA CONVENCIONAL E ACABAMENTO TRAVERTINO. AF_03/2024</v>
          </cell>
          <cell r="E6541" t="str">
            <v>M2</v>
          </cell>
          <cell r="F6541" t="str">
            <v>198,33</v>
          </cell>
          <cell r="G6541" t="str">
            <v>201,19</v>
          </cell>
        </row>
        <row r="6542">
          <cell r="A6542" t="str">
            <v>SINAPI87853</v>
          </cell>
          <cell r="B6542" t="str">
            <v>SINAPI</v>
          </cell>
          <cell r="C6542" t="str">
            <v>87853</v>
          </cell>
          <cell r="D6542" t="str">
            <v>REVESTIMENTO DECORATIVO MONOCAMADA EXECUTADO COM EQUIPAMENTO DE PROJEÇÃO EM FACHADA DE UM EDIFÍCIO DE ALVENARIA ESTRUTURAL E ACABAMENTO TRAVERTINO. AF_03/2024</v>
          </cell>
          <cell r="E6542" t="str">
            <v>M2</v>
          </cell>
          <cell r="F6542" t="str">
            <v>146,04</v>
          </cell>
          <cell r="G6542" t="str">
            <v>148,46</v>
          </cell>
        </row>
        <row r="6543">
          <cell r="A6543" t="str">
            <v>SINAPI90406</v>
          </cell>
          <cell r="B6543" t="str">
            <v>SINAPI</v>
          </cell>
          <cell r="C6543" t="str">
            <v>90406</v>
          </cell>
          <cell r="D6543" t="str">
            <v>MASSA ÚNICA, EM ARGAMASSA TRAÇO 1:2:8, PREPARO MECÂNICO, APLICADA MANUALMENTE EM TETO, E = 17,5MM, COM TALISCAS. AF_03/2024</v>
          </cell>
          <cell r="E6543" t="str">
            <v>M2</v>
          </cell>
          <cell r="F6543" t="str">
            <v>43,30</v>
          </cell>
          <cell r="G6543" t="str">
            <v>46,88</v>
          </cell>
        </row>
        <row r="6544">
          <cell r="A6544" t="str">
            <v>SINAPI90408</v>
          </cell>
          <cell r="B6544" t="str">
            <v>SINAPI</v>
          </cell>
          <cell r="C6544" t="str">
            <v>90408</v>
          </cell>
          <cell r="D6544" t="str">
            <v>MASSA ÚNICA, EM ARGAMASSA TRAÇO 1:2:8, PREPARO MECÂNICO, APLICADA MANUALMENTE EM TETO, E = 10MM, COM TALISCAS. AF_03/2024</v>
          </cell>
          <cell r="E6544" t="str">
            <v>M2</v>
          </cell>
          <cell r="F6544" t="str">
            <v>32,79</v>
          </cell>
          <cell r="G6544" t="str">
            <v>35,67</v>
          </cell>
        </row>
        <row r="6545">
          <cell r="A6545" t="str">
            <v>SINAPI104203</v>
          </cell>
          <cell r="B6545" t="str">
            <v>SINAPI</v>
          </cell>
          <cell r="C6545" t="str">
            <v>104203</v>
          </cell>
          <cell r="D6545" t="str">
            <v>EMBOÇO OU MASSA ÚNICA EM ARGAMASSA TRAÇO 1:2:8, PREPARO MECÂNICA COM BETONEIRA 400 L, APLICADA COM PROJETOR TIPO CANEQUINHA EM PANOS DE FACHADA COM PRESENÇA DE VÃOS, ESPESSURA DE 25 MM, ACESSO POR BALANCIM MANUAL. AF_08/2022</v>
          </cell>
          <cell r="E6545" t="str">
            <v>M2</v>
          </cell>
          <cell r="F6545" t="str">
            <v>59,95</v>
          </cell>
          <cell r="G6545" t="str">
            <v>64,29</v>
          </cell>
        </row>
        <row r="6546">
          <cell r="A6546" t="str">
            <v>SINAPI104204</v>
          </cell>
          <cell r="B6546" t="str">
            <v>SINAPI</v>
          </cell>
          <cell r="C6546" t="str">
            <v>104204</v>
          </cell>
          <cell r="D6546" t="str">
            <v>EMBOÇO OU MASSA ÚNICA EM ARGAMASSA TRAÇO 1:2:8, PREPARO MECÂNICA COM BETONEIRA 400 L, APLICADA COM PROJETOR TIPO CANEQUINHA EM PANOS DE FACHADA COM PRESENÇA DE VÃOS, ESPESSURA DE 35 MM, ACESSO POR BALANCIM MANUAL. AF_08/2022</v>
          </cell>
          <cell r="E6546" t="str">
            <v>M2</v>
          </cell>
          <cell r="F6546" t="str">
            <v>77,41</v>
          </cell>
          <cell r="G6546" t="str">
            <v>82,98</v>
          </cell>
        </row>
        <row r="6547">
          <cell r="A6547" t="str">
            <v>SINAPI104205</v>
          </cell>
          <cell r="B6547" t="str">
            <v>SINAPI</v>
          </cell>
          <cell r="C6547" t="str">
            <v>104205</v>
          </cell>
          <cell r="D6547" t="str">
            <v>EMBOÇO OU MASSA ÚNICA EM ARGAMASSA TRAÇO 1:2:8, PREPARO MECÂNICA COM BETONEIRA 400 L, APLICADA COM PROJETOR TIPO CANEQUINHA EM PANOS DE FACHADA COM PRESENÇA DE VÃOS, ESPESSURA DE 45 MM, ACESSO POR BALANCIM MANUAL. AF_08/2022</v>
          </cell>
          <cell r="E6547" t="str">
            <v>M2</v>
          </cell>
          <cell r="F6547" t="str">
            <v>83,49</v>
          </cell>
          <cell r="G6547" t="str">
            <v>89,20</v>
          </cell>
        </row>
        <row r="6548">
          <cell r="A6548" t="str">
            <v>SINAPI104206</v>
          </cell>
          <cell r="B6548" t="str">
            <v>SINAPI</v>
          </cell>
          <cell r="C6548" t="str">
            <v>104206</v>
          </cell>
          <cell r="D6548" t="str">
            <v>EMBOÇO OU MASSA ÚNICA EM ARGAMASSA TRAÇO 1:2:8, PREPARO MECÂNICA COM BETONEIRA 400 L, APLICADA COM PROJETOR TIPO CANEQUINHA EM PANOS DE FACHADA COM PRESENÇA DE VÃOS, ESPESSURA DE 50 MM, ACESSO POR BALANCIM MANUAL. AF_08/2022</v>
          </cell>
          <cell r="E6548" t="str">
            <v>M2</v>
          </cell>
          <cell r="F6548" t="str">
            <v>92,32</v>
          </cell>
          <cell r="G6548" t="str">
            <v>98,67</v>
          </cell>
        </row>
        <row r="6549">
          <cell r="A6549" t="str">
            <v>SINAPI104207</v>
          </cell>
          <cell r="B6549" t="str">
            <v>SINAPI</v>
          </cell>
          <cell r="C6549" t="str">
            <v>104207</v>
          </cell>
          <cell r="D6549" t="str">
            <v>EMBOÇO OU MASSA ÚNICA EM ARGAMASSA TRAÇO 1:2:8, PREPARO MECÂNICA COM BETONEIRA 400 L, APLICADA COM PROJETOR TIPO CANEQUINHA EM PANOS DE FACHADA SEM PRESENÇA DE VÃOS, ESPESSURA DE 25 MM, ACESSO POR BALANCIM MANUAL. AF_08/2022</v>
          </cell>
          <cell r="E6549" t="str">
            <v>M2</v>
          </cell>
          <cell r="F6549" t="str">
            <v>43,17</v>
          </cell>
          <cell r="G6549" t="str">
            <v>45,90</v>
          </cell>
        </row>
        <row r="6550">
          <cell r="A6550" t="str">
            <v>SINAPI104208</v>
          </cell>
          <cell r="B6550" t="str">
            <v>SINAPI</v>
          </cell>
          <cell r="C6550" t="str">
            <v>104208</v>
          </cell>
          <cell r="D6550" t="str">
            <v>EMBOÇO OU MASSA ÚNICA EM ARGAMASSA TRAÇO 1:2:8, PREPARO MECÂNICA COM BETONEIRA 400 L, APLICADA COM PROJETOR TIPO CANEQUINHA EM PANOS DE FACHADA SEM PRESENÇA DE VÃOS, ESPESSURA DE 35 MM, ACESSO POR BALANCIM MANUAL. AF_08/2022</v>
          </cell>
          <cell r="E6550" t="str">
            <v>M2</v>
          </cell>
          <cell r="F6550" t="str">
            <v>60,20</v>
          </cell>
          <cell r="G6550" t="str">
            <v>64,17</v>
          </cell>
        </row>
        <row r="6551">
          <cell r="A6551" t="str">
            <v>SINAPI104209</v>
          </cell>
          <cell r="B6551" t="str">
            <v>SINAPI</v>
          </cell>
          <cell r="C6551" t="str">
            <v>104209</v>
          </cell>
          <cell r="D6551" t="str">
            <v>EMBOÇO OU MASSA ÚNICA EM ARGAMASSA TRAÇO 1:2:8, PREPARO MECÂNICA COM BETONEIRA 400 L, APLICADA COM PROJETOR TIPO CANEQUINHA EM PANOS DE FACHADA SEM PRESENÇA DE VÃOS, ESPESSURA DE 45 MM, ACESSO POR BALANCIM MANUAL. AF_08/2022</v>
          </cell>
          <cell r="E6551" t="str">
            <v>M2</v>
          </cell>
          <cell r="F6551" t="str">
            <v>65,93</v>
          </cell>
          <cell r="G6551" t="str">
            <v>70,03</v>
          </cell>
        </row>
        <row r="6552">
          <cell r="A6552" t="str">
            <v>SINAPI104210</v>
          </cell>
          <cell r="B6552" t="str">
            <v>SINAPI</v>
          </cell>
          <cell r="C6552" t="str">
            <v>104210</v>
          </cell>
          <cell r="D6552" t="str">
            <v>EMBOÇO OU MASSA ÚNICA EM ARGAMASSA TRAÇO 1:2:8, PREPARO MECÂNICA COM BETONEIRA 400 L, APLICADA COM PROJETOR TIPO CANEQUINHA EM PANOS DE FACHADA SEM PRESENÇA DE VÃOS, ESPESSURA DE 50 MM, ACESSO POR BALANCIM MANUAL. AF_08/2022</v>
          </cell>
          <cell r="E6552" t="str">
            <v>M2</v>
          </cell>
          <cell r="F6552" t="str">
            <v>67,89</v>
          </cell>
          <cell r="G6552" t="str">
            <v>71,96</v>
          </cell>
        </row>
        <row r="6553">
          <cell r="A6553" t="str">
            <v>SINAPI104211</v>
          </cell>
          <cell r="B6553" t="str">
            <v>SINAPI</v>
          </cell>
          <cell r="C6553" t="str">
            <v>104211</v>
          </cell>
          <cell r="D6553" t="str">
            <v>EMBOÇO OU MASSA ÚNICA EM ARGAMASSA TRAÇO 1:2:8, PREPARO MECÂNICA COM BETONEIRA 400 L, APLICADA COM PROJETOR TIPO CANEQUINHA EM SUPERFÍCIES EXTERNAS DA SACADA, ESPESSURA DE 25 MM, ACESSO POR BALANCIM MANUAL, SEM USO DE TELA METÁLICA. AF_08/2022</v>
          </cell>
          <cell r="E6553" t="str">
            <v>M2</v>
          </cell>
          <cell r="F6553" t="str">
            <v>88,69</v>
          </cell>
          <cell r="G6553" t="str">
            <v>96,10</v>
          </cell>
        </row>
        <row r="6554">
          <cell r="A6554" t="str">
            <v>SINAPI104212</v>
          </cell>
          <cell r="B6554" t="str">
            <v>SINAPI</v>
          </cell>
          <cell r="C6554" t="str">
            <v>104212</v>
          </cell>
          <cell r="D6554" t="str">
            <v>EMBOÇO OU MASSA ÚNICA EM ARGAMASSA TRAÇO 1:2:8, PREPARO MECÂNICA COM BETONEIRA 400 L, APLICADA COM PROJETOR TIPO CANEQUINHA EM SUPERFÍCIES EXTERNAS DA SACADA, ESPESSURA DE 35 MM, ACESSO POR BALANCIM MANUAL, SEM USO DE TELA METÁLICA. AF_08/2022</v>
          </cell>
          <cell r="E6554" t="str">
            <v>M2</v>
          </cell>
          <cell r="F6554" t="str">
            <v>105,80</v>
          </cell>
          <cell r="G6554" t="str">
            <v>114,43</v>
          </cell>
        </row>
        <row r="6555">
          <cell r="A6555" t="str">
            <v>SINAPI104213</v>
          </cell>
          <cell r="B6555" t="str">
            <v>SINAPI</v>
          </cell>
          <cell r="C6555" t="str">
            <v>104213</v>
          </cell>
          <cell r="D6555" t="str">
            <v>EMBOÇO OU MASSA ÚNICA EM ARGAMASSA TRAÇO 1:2:8, PREPARO MECÂNICA COM BETONEIRA 400 L, APLICADA COM PROJETOR TIPO CANEQUINHA EM SUPERFÍCIES EXTERNAS DA SACADA, ESPESSURA DE 45 MM, ACESSO POR BALANCIM MANUAL, SEM USO DE TELA METÁLICA. AF_08/2022</v>
          </cell>
          <cell r="E6555" t="str">
            <v>M2</v>
          </cell>
          <cell r="F6555" t="str">
            <v>111,53</v>
          </cell>
          <cell r="G6555" t="str">
            <v>120,29</v>
          </cell>
        </row>
        <row r="6556">
          <cell r="A6556" t="str">
            <v>SINAPI104214</v>
          </cell>
          <cell r="B6556" t="str">
            <v>SINAPI</v>
          </cell>
          <cell r="C6556" t="str">
            <v>104214</v>
          </cell>
          <cell r="D6556" t="str">
            <v>EMBOÇO OU MASSA ÚNICA EM ARGAMASSA TRAÇO 1:2:8, PREPARO MECÂNICA COM BETONEIRA 400 L, APLICADA COM PROJETOR TIPO CANEQUINHA EM SUPERFÍCIES EXTERNAS DA SACADA, ESPESSURA DE 50 MM, ACESSO POR BALANCIM MANUAL, SEM USO DE TELA METÁLICA. AF_08/2022</v>
          </cell>
          <cell r="E6556" t="str">
            <v>M2</v>
          </cell>
          <cell r="F6556" t="str">
            <v>133,88</v>
          </cell>
          <cell r="G6556" t="str">
            <v>144,60</v>
          </cell>
        </row>
        <row r="6557">
          <cell r="A6557" t="str">
            <v>SINAPI104215</v>
          </cell>
          <cell r="B6557" t="str">
            <v>SINAPI</v>
          </cell>
          <cell r="C6557" t="str">
            <v>104215</v>
          </cell>
          <cell r="D6557" t="str">
            <v>EMBOÇO OU MASSA ÚNICA EM ARGAMASSA TRAÇO 1:2:8, PREPARO MECÂNICA COM BETONEIRA 400 L, APLICADA COM PROJETOR TIPO CANEQUINHA EM SUPERFÍCIES INTERNAS DA SACADA, ESPESSURA DE 25 MM,  SEM USO DE TELA METÁLICA. AF_08/2022</v>
          </cell>
          <cell r="E6557" t="str">
            <v>M2</v>
          </cell>
          <cell r="F6557" t="str">
            <v>81,49</v>
          </cell>
          <cell r="G6557" t="str">
            <v>87,96</v>
          </cell>
        </row>
        <row r="6558">
          <cell r="A6558" t="str">
            <v>SINAPI104216</v>
          </cell>
          <cell r="B6558" t="str">
            <v>SINAPI</v>
          </cell>
          <cell r="C6558" t="str">
            <v>104216</v>
          </cell>
          <cell r="D6558" t="str">
            <v>EMBOÇO OU MASSA ÚNICA EM ARGAMASSA TRAÇO 1:2:8, PREPARO MECÂNICA COM BETONEIRA 400 L, APLICADA COM PROJETOR TIPO CANEQUINHA EM SUPERFÍCIES INTERNAS DA SACADA, ESPESSURA DE 35 MM, SEM USO DE TELA METÁLICA. AF_08/2022</v>
          </cell>
          <cell r="E6558" t="str">
            <v>M2</v>
          </cell>
          <cell r="F6558" t="str">
            <v>97,99</v>
          </cell>
          <cell r="G6558" t="str">
            <v>105,56</v>
          </cell>
        </row>
        <row r="6559">
          <cell r="A6559" t="str">
            <v>SINAPI104217</v>
          </cell>
          <cell r="B6559" t="str">
            <v>SINAPI</v>
          </cell>
          <cell r="C6559" t="str">
            <v>104217</v>
          </cell>
          <cell r="D6559" t="str">
            <v>EMBOÇO OU MASSA ÚNICA EM ARGAMASSA TRAÇO 1:2:8, PREPARO MECÂNICA COM BETONEIRA 400 L, APLICADA MANUALMENTE EM PANOS DE FACHADA COM PRESENÇA DE VÃOS, ESPESSURA DE 25 MM, ACESSO POR ANDAIME. AF_08/2022</v>
          </cell>
          <cell r="E6559" t="str">
            <v>M2</v>
          </cell>
          <cell r="F6559" t="str">
            <v>51,77</v>
          </cell>
          <cell r="G6559" t="str">
            <v>55,99</v>
          </cell>
        </row>
        <row r="6560">
          <cell r="A6560" t="str">
            <v>SINAPI104218</v>
          </cell>
          <cell r="B6560" t="str">
            <v>SINAPI</v>
          </cell>
          <cell r="C6560" t="str">
            <v>104218</v>
          </cell>
          <cell r="D6560" t="str">
            <v>EMBOÇO OU MASSA ÚNICA EM ARGAMASSA TRAÇO 1:2:8, PREPARO MANUAL, APLICADA MANUALMENTE EM PANOS DE FACHADA COM PRESENÇA DE VÃOS, ESPESSURA DE 25 MM, ACESSO POR ANDAIME. AF_08/2022</v>
          </cell>
          <cell r="E6560" t="str">
            <v>M2</v>
          </cell>
          <cell r="F6560" t="str">
            <v>57,02</v>
          </cell>
          <cell r="G6560" t="str">
            <v>61,82</v>
          </cell>
        </row>
        <row r="6561">
          <cell r="A6561" t="str">
            <v>SINAPI104219</v>
          </cell>
          <cell r="B6561" t="str">
            <v>SINAPI</v>
          </cell>
          <cell r="C6561" t="str">
            <v>104219</v>
          </cell>
          <cell r="D6561" t="str">
            <v>EMBOÇO OU MASSA ÚNICA EM ARGAMASSA INDUSTRIALIZADA, PREPARO MECÂNICA E APLICAÇÃO COM EQUIPAMENTO DE MISTURA E PROJEÇÃO DE 1,5 M3/H DE ARGAMASSA EM PANOS DE FACHADA COM PRESENÇA DE VÃOS, ESPESSURA DE 25 MM, ACESSO POR ANDAIME. AF_08/2022</v>
          </cell>
          <cell r="E6561" t="str">
            <v>M2</v>
          </cell>
          <cell r="F6561" t="str">
            <v>86,25</v>
          </cell>
          <cell r="G6561" t="str">
            <v>90,11</v>
          </cell>
        </row>
        <row r="6562">
          <cell r="A6562" t="str">
            <v>SINAPI104220</v>
          </cell>
          <cell r="B6562" t="str">
            <v>SINAPI</v>
          </cell>
          <cell r="C6562" t="str">
            <v>104220</v>
          </cell>
          <cell r="D6562" t="str">
            <v>EMBOÇO OU MASSA ÚNICA EM ARGAMASSA TRAÇO 1:2:8, PREPARO MECÂNICA COM BETONEIRA 400 L, APLICADA COM PROJETOR TIPO CANEQUINHA EM PANOS DE FACHADA COM PRESENÇA DE VÃOS, ESPESSURA DE 25 MM, ACESSO POR ANDAIME. AF_08/2022</v>
          </cell>
          <cell r="E6562" t="str">
            <v>M2</v>
          </cell>
          <cell r="F6562" t="str">
            <v>55,38</v>
          </cell>
          <cell r="G6562" t="str">
            <v>59,27</v>
          </cell>
        </row>
        <row r="6563">
          <cell r="A6563" t="str">
            <v>SINAPI104221</v>
          </cell>
          <cell r="B6563" t="str">
            <v>SINAPI</v>
          </cell>
          <cell r="C6563" t="str">
            <v>104221</v>
          </cell>
          <cell r="D6563" t="str">
            <v>EMBOÇO OU MASSA ÚNICA EM ARGAMASSA TRAÇO 1:2:8, PREPARO MECÂNICA COM BETONEIRA 400 L, APLICADA MANUALMENTE EM PANOS DE FACHADA COM PRESENÇA DE VÃOS, ESPESSURA DE 35 MM, ACESSO POR ANDAIME. AF_08/2022</v>
          </cell>
          <cell r="E6563" t="str">
            <v>M2</v>
          </cell>
          <cell r="F6563" t="str">
            <v>66,62</v>
          </cell>
          <cell r="G6563" t="str">
            <v>72,04</v>
          </cell>
        </row>
        <row r="6564">
          <cell r="A6564" t="str">
            <v>SINAPI104222</v>
          </cell>
          <cell r="B6564" t="str">
            <v>SINAPI</v>
          </cell>
          <cell r="C6564" t="str">
            <v>104222</v>
          </cell>
          <cell r="D6564" t="str">
            <v>EMBOÇO OU MASSA ÚNICA EM ARGAMASSA TRAÇO 1:2:8, PREPARO MANUAL, APLICADA MANUALMENTE EM PANOS DE FACHADA COM PRESENÇA DE VÃOS, ESPESSURA DE 35 MM, ACESSO POR ANDAIME. AF_08/2022</v>
          </cell>
          <cell r="E6564" t="str">
            <v>M2</v>
          </cell>
          <cell r="F6564" t="str">
            <v>73,66</v>
          </cell>
          <cell r="G6564" t="str">
            <v>79,86</v>
          </cell>
        </row>
        <row r="6565">
          <cell r="A6565" t="str">
            <v>SINAPI104223</v>
          </cell>
          <cell r="B6565" t="str">
            <v>SINAPI</v>
          </cell>
          <cell r="C6565" t="str">
            <v>104223</v>
          </cell>
          <cell r="D6565" t="str">
            <v>EMBOÇO OU MASSA ÚNICA EM ARGAMASSA INDUSTRIALIZADA, PREPARO MECÂNICA E APLICAÇÃO COM EQUIPAMENTO DE MISTURA E PROJEÇÃO DE 1,5 M3/H DE ARGAMASSA EM PANOS DE FACHADA COM PRESENÇA DE VÃOS, ESPESSURA DE 35 MM, ACESSO POR ANDAIME. AF_08/2022</v>
          </cell>
          <cell r="E6565" t="str">
            <v>M2</v>
          </cell>
          <cell r="F6565" t="str">
            <v>113,05</v>
          </cell>
          <cell r="G6565" t="str">
            <v>118,01</v>
          </cell>
        </row>
        <row r="6566">
          <cell r="A6566" t="str">
            <v>SINAPI104224</v>
          </cell>
          <cell r="B6566" t="str">
            <v>SINAPI</v>
          </cell>
          <cell r="C6566" t="str">
            <v>104224</v>
          </cell>
          <cell r="D6566" t="str">
            <v>EMBOÇO OU MASSA ÚNICA EM ARGAMASSA TRAÇO 1:2:8, PREPARO MECÂNICA COM BETONEIRA 400 L, APLICADA COM PROJETOR TIPO CANEQUINHA EM PANOS DE FACHADA COM PRESENÇA DE VÃOS, ESPESSURA DE 35 MM, ACESSO POR ANDAIME. AF_08/2022</v>
          </cell>
          <cell r="E6566" t="str">
            <v>M2</v>
          </cell>
          <cell r="F6566" t="str">
            <v>71,46</v>
          </cell>
          <cell r="G6566" t="str">
            <v>76,45</v>
          </cell>
        </row>
        <row r="6567">
          <cell r="A6567" t="str">
            <v>SINAPI104225</v>
          </cell>
          <cell r="B6567" t="str">
            <v>SINAPI</v>
          </cell>
          <cell r="C6567" t="str">
            <v>104225</v>
          </cell>
          <cell r="D6567" t="str">
            <v>EMBOÇO OU MASSA ÚNICA EM ARGAMASSA TRAÇO 1:2:8, PREPARO MECÂNICA COM BETONEIRA 400 L, APLICADA MANUALMENTE EM PANOS DE FACHADA COM PRESENÇA DE VÃOS, ESPESSURA DE 45 MM, ACESSO POR ANDAIME. AF_08/2022</v>
          </cell>
          <cell r="E6567" t="str">
            <v>M2</v>
          </cell>
          <cell r="F6567" t="str">
            <v>72,00</v>
          </cell>
          <cell r="G6567" t="str">
            <v>77,56</v>
          </cell>
        </row>
        <row r="6568">
          <cell r="A6568" t="str">
            <v>SINAPI104226</v>
          </cell>
          <cell r="B6568" t="str">
            <v>SINAPI</v>
          </cell>
          <cell r="C6568" t="str">
            <v>104226</v>
          </cell>
          <cell r="D6568" t="str">
            <v>EMBOÇO OU MASSA ÚNICA EM ARGAMASSA TRAÇO 1:2:8, PREPARO MANUAL, APLICADA MANUALMENTE EM PANOS DE FACHADA COM PRESENÇA DE VÃOS, ESPESSURA DE 45 MM, ACESSO POR ANDAIME. AF_08/2022</v>
          </cell>
          <cell r="E6568" t="str">
            <v>M2</v>
          </cell>
          <cell r="F6568" t="str">
            <v>80,83</v>
          </cell>
          <cell r="G6568" t="str">
            <v>87,37</v>
          </cell>
        </row>
        <row r="6569">
          <cell r="A6569" t="str">
            <v>SINAPI104227</v>
          </cell>
          <cell r="B6569" t="str">
            <v>SINAPI</v>
          </cell>
          <cell r="C6569" t="str">
            <v>104227</v>
          </cell>
          <cell r="D6569" t="str">
            <v>EMBOÇO OU MASSA ÚNICA EM ARGAMASSA INDUSTRIALIZADA, PREPARO MECÂNICA E APLICAÇÃO COM EQUIPAMENTO DE MISTURA E PROJEÇÃO DE 1,5 M3/H DE ARGAMASSA EM PANOS DE FACHADA COM PRESENÇA DE VÃOS, ESPESSURA DE 45 MM, ACESSO POR ANDAIME. AF_08/2022</v>
          </cell>
          <cell r="E6569" t="str">
            <v>M2</v>
          </cell>
          <cell r="F6569" t="str">
            <v>131,22</v>
          </cell>
          <cell r="G6569" t="str">
            <v>136,31</v>
          </cell>
        </row>
        <row r="6570">
          <cell r="A6570" t="str">
            <v>SINAPI104228</v>
          </cell>
          <cell r="B6570" t="str">
            <v>SINAPI</v>
          </cell>
          <cell r="C6570" t="str">
            <v>104228</v>
          </cell>
          <cell r="D6570" t="str">
            <v>EMBOÇO OU MASSA ÚNICA EM ARGAMASSA TRAÇO 1:2:8, PREPARO MECÂNICA COM BETONEIRA 400 L, APLICADA COM PROJETOR TIPO CANEQUINHA EM PANOS DE FACHADA COM PRESENÇA DE VÃOS, ESPESSURA DE 45 MM, ACESSO POR ANDAIME. AF_08/2022</v>
          </cell>
          <cell r="E6570" t="str">
            <v>M2</v>
          </cell>
          <cell r="F6570" t="str">
            <v>77,54</v>
          </cell>
          <cell r="G6570" t="str">
            <v>82,67</v>
          </cell>
        </row>
        <row r="6571">
          <cell r="A6571" t="str">
            <v>SINAPI104229</v>
          </cell>
          <cell r="B6571" t="str">
            <v>SINAPI</v>
          </cell>
          <cell r="C6571" t="str">
            <v>104229</v>
          </cell>
          <cell r="D6571" t="str">
            <v>EMBOÇO OU MASSA ÚNICA EM ARGAMASSA TRAÇO 1:2:8, PREPARO MECÂNICA COM BETONEIRA 400 L, APLICADA MANUALMENTE EM PANOS DE FACHADA COM PRESENÇA DE VÃOS, ESPESSURA DE 50 MM, ACESSO POR ANDAIME. AF_08/2022</v>
          </cell>
          <cell r="E6571" t="str">
            <v>M2</v>
          </cell>
          <cell r="F6571" t="str">
            <v>85,49</v>
          </cell>
          <cell r="G6571" t="str">
            <v>92,35</v>
          </cell>
        </row>
        <row r="6572">
          <cell r="A6572" t="str">
            <v>SINAPI104230</v>
          </cell>
          <cell r="B6572" t="str">
            <v>SINAPI</v>
          </cell>
          <cell r="C6572" t="str">
            <v>104230</v>
          </cell>
          <cell r="D6572" t="str">
            <v>EMBOÇO OU MASSA ÚNICA EM ARGAMASSA TRAÇO 1:2:8, PREPARO MANUAL, APLICADA MANUALMENTE EM PANOS DE FACHADA COM PRESENÇA DE VÃOS, ESPESSURA DE 50 MM, ACESSO POR ANDAIME. AF_08/2022</v>
          </cell>
          <cell r="E6572" t="str">
            <v>M2</v>
          </cell>
          <cell r="F6572" t="str">
            <v>95,20</v>
          </cell>
          <cell r="G6572" t="str">
            <v>103,14</v>
          </cell>
        </row>
        <row r="6573">
          <cell r="A6573" t="str">
            <v>SINAPI104231</v>
          </cell>
          <cell r="B6573" t="str">
            <v>SINAPI</v>
          </cell>
          <cell r="C6573" t="str">
            <v>104231</v>
          </cell>
          <cell r="D6573" t="str">
            <v>EMBOÇO OU MASSA ÚNICA EM ARGAMASSA INDUSTRIALIZADA, PREPARO MECÂNICA E APLICAÇÃO COM EQUIPAMENTO DE MISTURA E PROJEÇÃO DE 1,5 M3/H DE ARGAMASSA EM PANOS DE FACHADA COM PRESENÇA DE VÃOS, ESPESSURA DE 50 MM, ACESSO POR ANDAIME. AF_08/2022</v>
          </cell>
          <cell r="E6573" t="str">
            <v>M2</v>
          </cell>
          <cell r="F6573" t="str">
            <v>144,72</v>
          </cell>
          <cell r="G6573" t="str">
            <v>150,39</v>
          </cell>
        </row>
        <row r="6574">
          <cell r="A6574" t="str">
            <v>SINAPI104232</v>
          </cell>
          <cell r="B6574" t="str">
            <v>SINAPI</v>
          </cell>
          <cell r="C6574" t="str">
            <v>104232</v>
          </cell>
          <cell r="D6574" t="str">
            <v>EMBOÇO OU MASSA ÚNICA EM ARGAMASSA TRAÇO 1:2:8, PREPARO MECÂNICA COM BETONEIRA 400 L, APLICADA COM PROJETOR TIPO CANEQUINHA EM PANOS DE FACHADA COM PRESENÇA DE VÃOS, ESPESSURA DE 50 MM, ACESSO POR ANDAIME. AF_08/2022</v>
          </cell>
          <cell r="E6574" t="str">
            <v>M2</v>
          </cell>
          <cell r="F6574" t="str">
            <v>85,78</v>
          </cell>
          <cell r="G6574" t="str">
            <v>91,50</v>
          </cell>
        </row>
        <row r="6575">
          <cell r="A6575" t="str">
            <v>SINAPI104233</v>
          </cell>
          <cell r="B6575" t="str">
            <v>SINAPI</v>
          </cell>
          <cell r="C6575" t="str">
            <v>104233</v>
          </cell>
          <cell r="D6575" t="str">
            <v>EMBOÇO OU MASSA ÚNICA EM ARGAMASSA TRAÇO 1:2:8, PREPARO MECÂNICA COM BETONEIRA 400 L, APLICADA MANUALMENTE EM PANOS DE FACHADA SEM PRESENÇA DE VÃOS, ESPESSURA DE 25 MM, ACESSO POR ANDAIME. AF_08/2022</v>
          </cell>
          <cell r="E6575" t="str">
            <v>M2</v>
          </cell>
          <cell r="F6575" t="str">
            <v>37,57</v>
          </cell>
          <cell r="G6575" t="str">
            <v>40,26</v>
          </cell>
        </row>
        <row r="6576">
          <cell r="A6576" t="str">
            <v>SINAPI104234</v>
          </cell>
          <cell r="B6576" t="str">
            <v>SINAPI</v>
          </cell>
          <cell r="C6576" t="str">
            <v>104234</v>
          </cell>
          <cell r="D6576" t="str">
            <v>EMBOÇO OU MASSA ÚNICA EM ARGAMASSA TRAÇO 1:2:8, PREPARO MANUAL, APLICADA MANUALMENTE EM PANOS DE FACHADA SEM PRESENÇA DE VÃOS, ESPESSURA DE 25 MM, ACESSO POR ANDAIME. AF_08/2022</v>
          </cell>
          <cell r="E6576" t="str">
            <v>M2</v>
          </cell>
          <cell r="F6576" t="str">
            <v>42,47</v>
          </cell>
          <cell r="G6576" t="str">
            <v>45,71</v>
          </cell>
        </row>
        <row r="6577">
          <cell r="A6577" t="str">
            <v>SINAPI104235</v>
          </cell>
          <cell r="B6577" t="str">
            <v>SINAPI</v>
          </cell>
          <cell r="C6577" t="str">
            <v>104235</v>
          </cell>
          <cell r="D6577" t="str">
            <v>EMBOÇO OU MASSA ÚNICA EM ARGAMASSA INDUSTRIALIZADA, PREPARO MECÂNICA E APLICAÇÃO COM EQUIPAMENTO DE MISTURA E PROJEÇÃO DE 1,5 M3/H DE ARGAMASSA EM PANOS DE FACHADA SEM PRESENÇA DE VÃOS, ESPESSURA DE 25 MM, ACESSO POR ANDAIME. AF_08/2022</v>
          </cell>
          <cell r="E6577" t="str">
            <v>M2</v>
          </cell>
          <cell r="F6577" t="str">
            <v>70,68</v>
          </cell>
          <cell r="G6577" t="str">
            <v>73,13</v>
          </cell>
        </row>
        <row r="6578">
          <cell r="A6578" t="str">
            <v>SINAPI104236</v>
          </cell>
          <cell r="B6578" t="str">
            <v>SINAPI</v>
          </cell>
          <cell r="C6578" t="str">
            <v>104236</v>
          </cell>
          <cell r="D6578" t="str">
            <v>EMBOÇO OU MASSA ÚNICA EM ARGAMASSA TRAÇO 1:2:8, PREPARO MECÂNICA COM BETONEIRA 400 L, APLICADA COM PROJETOR TIPO CANEQUINHA EM PANOS DE FACHADA SEM PRESENÇA DE VÃOS, ESPESSURA DE 25 MM, ACESSO POR ANDAIME. AF_08/2022</v>
          </cell>
          <cell r="E6578" t="str">
            <v>M2</v>
          </cell>
          <cell r="F6578" t="str">
            <v>40,36</v>
          </cell>
          <cell r="G6578" t="str">
            <v>42,83</v>
          </cell>
        </row>
        <row r="6579">
          <cell r="A6579" t="str">
            <v>SINAPI104237</v>
          </cell>
          <cell r="B6579" t="str">
            <v>SINAPI</v>
          </cell>
          <cell r="C6579" t="str">
            <v>104237</v>
          </cell>
          <cell r="D6579" t="str">
            <v>EMBOÇO OU MASSA ÚNICA EM ARGAMASSA TRAÇO 1:2:8, PREPARO MECÂNICA COM BETONEIRA 400 L, APLICADA MANUALMENTE EM PANOS DE FACHADA SEM PRESENÇA DE VÃOS, ESPESSURA DE 35 MM, ACESSO POR ANDAIME. AF_08/2022</v>
          </cell>
          <cell r="E6579" t="str">
            <v>M2</v>
          </cell>
          <cell r="F6579" t="str">
            <v>52,14</v>
          </cell>
          <cell r="G6579" t="str">
            <v>56,02</v>
          </cell>
        </row>
        <row r="6580">
          <cell r="A6580" t="str">
            <v>SINAPI104238</v>
          </cell>
          <cell r="B6580" t="str">
            <v>SINAPI</v>
          </cell>
          <cell r="C6580" t="str">
            <v>104238</v>
          </cell>
          <cell r="D6580" t="str">
            <v>EMBOÇO OU MASSA ÚNICA EM ARGAMASSA TRAÇO 1:2:8, PREPARO MANUAL, APLICADA MANUALMENTE EM PANOS DE FACHADA SEM PRESENÇA DE VÃOS, ESPESSURA DE 35 MM, ACESSO POR ANDAIME. AF_08/2022</v>
          </cell>
          <cell r="E6580" t="str">
            <v>M2</v>
          </cell>
          <cell r="F6580" t="str">
            <v>58,71</v>
          </cell>
          <cell r="G6580" t="str">
            <v>63,33</v>
          </cell>
        </row>
        <row r="6581">
          <cell r="A6581" t="str">
            <v>SINAPI104239</v>
          </cell>
          <cell r="B6581" t="str">
            <v>SINAPI</v>
          </cell>
          <cell r="C6581" t="str">
            <v>104239</v>
          </cell>
          <cell r="D6581" t="str">
            <v>EMBOÇO OU MASSA ÚNICA EM ARGAMASSA INDUSTRIALIZADA, PREPARO MECÂNICA E APLICAÇÃO COM EQUIPAMENTO DE MISTURA E PROJEÇÃO DE 1,5 M3/H DE ARGAMASSA EM PANOS DE FACHADA SEM PRESENÇA DE VÃOS, ESPESSURA DE 35 MM, ACESSO POR ANDAIME. AF_08/2022</v>
          </cell>
          <cell r="E6581" t="str">
            <v>M2</v>
          </cell>
          <cell r="F6581" t="str">
            <v>96,35</v>
          </cell>
          <cell r="G6581" t="str">
            <v>99,90</v>
          </cell>
        </row>
        <row r="6582">
          <cell r="A6582" t="str">
            <v>SINAPI104240</v>
          </cell>
          <cell r="B6582" t="str">
            <v>SINAPI</v>
          </cell>
          <cell r="C6582" t="str">
            <v>104240</v>
          </cell>
          <cell r="D6582" t="str">
            <v>EMBOÇO OU MASSA ÚNICA EM ARGAMASSA TRAÇO 1:2:8, PREPARO MECÂNICA COM BETONEIRA 400 L, APLICADA COM PROJETOR TIPO CANEQUINHA EM PANOS DE FACHADA SEM PRESENÇA DE VÃOS, ESPESSURA DE 35 MM, ACESSO POR ANDAIME. AF_08/2022</v>
          </cell>
          <cell r="E6582" t="str">
            <v>M2</v>
          </cell>
          <cell r="F6582" t="str">
            <v>56,14</v>
          </cell>
          <cell r="G6582" t="str">
            <v>59,72</v>
          </cell>
        </row>
        <row r="6583">
          <cell r="A6583" t="str">
            <v>SINAPI104241</v>
          </cell>
          <cell r="B6583" t="str">
            <v>SINAPI</v>
          </cell>
          <cell r="C6583" t="str">
            <v>104241</v>
          </cell>
          <cell r="D6583" t="str">
            <v>EMBOÇO OU MASSA ÚNICA EM ARGAMASSA TRAÇO 1:2:8, PREPARO MECÂNICA COM BETONEIRA 400 L, APLICADA MANUALMENTE EM PANOS DE FACHADA SEM PRESENÇA DE VÃOS, ESPESSURA DE 45 MM, ACESSO POR ANDAIME. AF_08/2022</v>
          </cell>
          <cell r="E6583" t="str">
            <v>M2</v>
          </cell>
          <cell r="F6583" t="str">
            <v>57,17</v>
          </cell>
          <cell r="G6583" t="str">
            <v>61,18</v>
          </cell>
        </row>
        <row r="6584">
          <cell r="A6584" t="str">
            <v>SINAPI104242</v>
          </cell>
          <cell r="B6584" t="str">
            <v>SINAPI</v>
          </cell>
          <cell r="C6584" t="str">
            <v>104242</v>
          </cell>
          <cell r="D6584" t="str">
            <v>EMBOÇO OU MASSA ÚNICA EM ARGAMASSA TRAÇO 1:2:8, PREPARO MANUAL, APLICADA MANUALMENTE EM PANOS DE FACHADA SEM PRESENÇA DE VÃOS, ESPESSURA DE 45 MM, ACESSO POR ANDAIME. AF_08/2022</v>
          </cell>
          <cell r="E6584" t="str">
            <v>M2</v>
          </cell>
          <cell r="F6584" t="str">
            <v>65,41</v>
          </cell>
          <cell r="G6584" t="str">
            <v>70,35</v>
          </cell>
        </row>
        <row r="6585">
          <cell r="A6585" t="str">
            <v>SINAPI104243</v>
          </cell>
          <cell r="B6585" t="str">
            <v>SINAPI</v>
          </cell>
          <cell r="C6585" t="str">
            <v>104243</v>
          </cell>
          <cell r="D6585" t="str">
            <v>EMBOÇO OU MASSA ÚNICA EM ARGAMASSA INDUSTRIALIZADA, PREPARO MECÂNICA E APLICAÇÃO COM EQUIPAMENTO DE MISTURA E PROJEÇÃO DE 1,5 M3/H DE ARGAMASSA EM PANOS DE FACHADA SEM PRESENÇA DE VÃOS, ESPESSURA DE 45 MM, ACESSO POR ANDAIME. AF_08/2022</v>
          </cell>
          <cell r="E6585" t="str">
            <v>M2</v>
          </cell>
          <cell r="F6585" t="str">
            <v>113,33</v>
          </cell>
          <cell r="G6585" t="str">
            <v>117,00</v>
          </cell>
        </row>
        <row r="6586">
          <cell r="A6586" t="str">
            <v>SINAPI104244</v>
          </cell>
          <cell r="B6586" t="str">
            <v>SINAPI</v>
          </cell>
          <cell r="C6586" t="str">
            <v>104244</v>
          </cell>
          <cell r="D6586" t="str">
            <v>EMBOÇO OU MASSA ÚNICA EM ARGAMASSA TRAÇO 1:2:8, PREPARO MECÂNICA COM BETONEIRA 400 L, APLICADA COM PROJETOR TIPO CANEQUINHA EM PANOS DE FACHADA SEM PRESENÇA DE VÃOS, ESPESSURA DE 45 MM, ACESSO POR ANDAIME. AF_08/2022</v>
          </cell>
          <cell r="E6586" t="str">
            <v>M2</v>
          </cell>
          <cell r="F6586" t="str">
            <v>61,87</v>
          </cell>
          <cell r="G6586" t="str">
            <v>65,58</v>
          </cell>
        </row>
        <row r="6587">
          <cell r="A6587" t="str">
            <v>SINAPI104245</v>
          </cell>
          <cell r="B6587" t="str">
            <v>SINAPI</v>
          </cell>
          <cell r="C6587" t="str">
            <v>104245</v>
          </cell>
          <cell r="D6587" t="str">
            <v>EMBOÇO OU MASSA ÚNICA EM ARGAMASSA TRAÇO 1:2:8, PREPARO MECÂNICA COM BETONEIRA 400 L, APLICADA MANUALMENTE EM PANOS DE FACHADA SEM PRESENÇA DE VÃOS, ESPESSURA DE 50 MM, ACESSO POR ANDAIME. AF_08/2022</v>
          </cell>
          <cell r="E6587" t="str">
            <v>M2</v>
          </cell>
          <cell r="F6587" t="str">
            <v>62,40</v>
          </cell>
          <cell r="G6587" t="str">
            <v>66,77</v>
          </cell>
        </row>
        <row r="6588">
          <cell r="A6588" t="str">
            <v>SINAPI104246</v>
          </cell>
          <cell r="B6588" t="str">
            <v>SINAPI</v>
          </cell>
          <cell r="C6588" t="str">
            <v>104246</v>
          </cell>
          <cell r="D6588" t="str">
            <v>EMBOÇO OU MASSA ÚNICA EM ARGAMASSA TRAÇO 1:2:8, PREPARO MANUAL, APLICADA MANUALMENTE EM PANOS DE FACHADA SEM PRESENÇA DE VÃOS, ESPESSURA DE 50 MM, ACESSO POR ANDAIME. AF_08/2022</v>
          </cell>
          <cell r="E6588" t="str">
            <v>M2</v>
          </cell>
          <cell r="F6588" t="str">
            <v>71,47</v>
          </cell>
          <cell r="G6588" t="str">
            <v>76,87</v>
          </cell>
        </row>
        <row r="6589">
          <cell r="A6589" t="str">
            <v>SINAPI104247</v>
          </cell>
          <cell r="B6589" t="str">
            <v>SINAPI</v>
          </cell>
          <cell r="C6589" t="str">
            <v>104247</v>
          </cell>
          <cell r="D6589" t="str">
            <v>EMBOÇO OU MASSA ÚNICA EM ARGAMASSA INDUSTRIALIZADA, PREPARO MECÂNICA E APLICAÇÃO COM EQUIPAMENTO DE MISTURA E PROJEÇÃO DE 1,5 M3/H DE ARGAMASSA EM PANOS DE FACHADA SEM PRESENÇA DE VÃOS, ESPESSURA DE 50 MM, ACESSO POR ANDAIME. AF_08/2022</v>
          </cell>
          <cell r="E6589" t="str">
            <v>M2</v>
          </cell>
          <cell r="F6589" t="str">
            <v>121,14</v>
          </cell>
          <cell r="G6589" t="str">
            <v>124,80</v>
          </cell>
        </row>
        <row r="6590">
          <cell r="A6590" t="str">
            <v>SINAPI104248</v>
          </cell>
          <cell r="B6590" t="str">
            <v>SINAPI</v>
          </cell>
          <cell r="C6590" t="str">
            <v>104248</v>
          </cell>
          <cell r="D6590" t="str">
            <v>EMBOÇO OU MASSA ÚNICA EM ARGAMASSA TRAÇO 1:2:8, PREPARO MECÂNICA COM BETONEIRA 400 L, APLICADA COM PROJETOR TIPO CANEQUINHA EM PANOS DE FACHADA SEM PRESENÇA DE VÃOS, ESPESSURA DE 50 MM, ACESSO POR ANDAIME. AF_08/2022</v>
          </cell>
          <cell r="E6590" t="str">
            <v>M2</v>
          </cell>
          <cell r="F6590" t="str">
            <v>63,96</v>
          </cell>
          <cell r="G6590" t="str">
            <v>67,66</v>
          </cell>
        </row>
        <row r="6591">
          <cell r="A6591" t="str">
            <v>SINAPI104249</v>
          </cell>
          <cell r="B6591" t="str">
            <v>SINAPI</v>
          </cell>
          <cell r="C6591" t="str">
            <v>104249</v>
          </cell>
          <cell r="D6591" t="str">
            <v>EMBOÇO OU MASSA ÚNICA EM ARGAMASSA TRAÇO 1:2:8, PREPARO MECÂNICA COM BETONEIRA 400 L, APLICADA MANUALMENTE EM SUPERFÍCIES EXTERNAS DA SACADA, ESPESSURA DE 25 MM, ACESSO POR ANDAIME, SEM USO DE TELA METÁLICA. AF_08/2022</v>
          </cell>
          <cell r="E6591" t="str">
            <v>M2</v>
          </cell>
          <cell r="F6591" t="str">
            <v>75,39</v>
          </cell>
          <cell r="G6591" t="str">
            <v>82,59</v>
          </cell>
        </row>
        <row r="6592">
          <cell r="A6592" t="str">
            <v>SINAPI104250</v>
          </cell>
          <cell r="B6592" t="str">
            <v>SINAPI</v>
          </cell>
          <cell r="C6592" t="str">
            <v>104250</v>
          </cell>
          <cell r="D6592" t="str">
            <v>EMBOÇO OU MASSA ÚNICA EM ARGAMASSA TRAÇO 1:2:8, PREPARO MANUAL, APLICADA MANUALMENTE EM SUPERFÍCIES EXTERNAS DA SACADA, ESPESSURA DE 25 MM, ACESSO POR ANDAIME, SEM USO DE TELA METÁLICA. AF_08/2022</v>
          </cell>
          <cell r="E6592" t="str">
            <v>M2</v>
          </cell>
          <cell r="F6592" t="str">
            <v>80,29</v>
          </cell>
          <cell r="G6592" t="str">
            <v>88,04</v>
          </cell>
        </row>
        <row r="6593">
          <cell r="A6593" t="str">
            <v>SINAPI104251</v>
          </cell>
          <cell r="B6593" t="str">
            <v>SINAPI</v>
          </cell>
          <cell r="C6593" t="str">
            <v>104251</v>
          </cell>
          <cell r="D6593" t="str">
            <v>EMBOÇO OU MASSA ÚNICA EM ARGAMASSA INDUSTRIALIZADA, PREPARO MECÂNICO E APLICAÇÃO COM EQUIPAMENTO DE MISTURA E PROJEÇÃO DE 1,5 M3/H, NAS SUPERFÍCIES EXTERNAS DA SACADA, ESPESSURA DE 25 MM, ACESSO POR ANDAIME, SEM USO DE TELA METÁLICA. AF_08/2022</v>
          </cell>
          <cell r="E6593" t="str">
            <v>M2</v>
          </cell>
          <cell r="F6593" t="str">
            <v>104,94</v>
          </cell>
          <cell r="G6593" t="str">
            <v>111,51</v>
          </cell>
        </row>
        <row r="6594">
          <cell r="A6594" t="str">
            <v>SINAPI104252</v>
          </cell>
          <cell r="B6594" t="str">
            <v>SINAPI</v>
          </cell>
          <cell r="C6594" t="str">
            <v>104252</v>
          </cell>
          <cell r="D6594" t="str">
            <v>EMBOÇO OU MASSA ÚNICA EM ARGAMASSA TRAÇO 1:2:8, PREPARO MECÂNICA COM BETONEIRA 400 L, APLICADA COM PROJETOR TIPO CANEQUINHA EM SUPERFÍCIES EXTERNAS DA SACADA, ESPESSURA DE 25 MM, ACESSO POR ANDAIME, SEM USO DE TELA METÁLICA. AF_08/2022</v>
          </cell>
          <cell r="E6594" t="str">
            <v>M2</v>
          </cell>
          <cell r="F6594" t="str">
            <v>80,47</v>
          </cell>
          <cell r="G6594" t="str">
            <v>87,06</v>
          </cell>
        </row>
        <row r="6595">
          <cell r="A6595" t="str">
            <v>SINAPI104253</v>
          </cell>
          <cell r="B6595" t="str">
            <v>SINAPI</v>
          </cell>
          <cell r="C6595" t="str">
            <v>104253</v>
          </cell>
          <cell r="D6595" t="str">
            <v>EMBOÇO OU MASSA ÚNICA EM ARGAMASSA TRAÇO 1:2:8, PREPARO MECÂNICA COM BETONEIRA 400 L, APLICADA MANUALMENTE EM SUPERFÍCIES EXTERNAS DA SACADA, ESPESSURA DE 35 MM, ACESSO POR ANDAIME, SEM USO DE TELA METÁLICA. AF_08/2022</v>
          </cell>
          <cell r="E6595" t="str">
            <v>M2</v>
          </cell>
          <cell r="F6595" t="str">
            <v>89,94</v>
          </cell>
          <cell r="G6595" t="str">
            <v>98,36</v>
          </cell>
        </row>
        <row r="6596">
          <cell r="A6596" t="str">
            <v>SINAPI104254</v>
          </cell>
          <cell r="B6596" t="str">
            <v>SINAPI</v>
          </cell>
          <cell r="C6596" t="str">
            <v>104254</v>
          </cell>
          <cell r="D6596" t="str">
            <v>EMBOÇO OU MASSA ÚNICA EM ARGAMASSA TRAÇO 1:2:8, PREPARO MANUAL, APLICADA MANUALMENTE EM SUPERFÍCIES EXTERNAS DA SACADA, ESPESSURA DE 35 MM, ACESSO POR ANDAIME, SEM USO DE TELA METÁLICA. AF_08/2022</v>
          </cell>
          <cell r="E6596" t="str">
            <v>M2</v>
          </cell>
          <cell r="F6596" t="str">
            <v>96,51</v>
          </cell>
          <cell r="G6596" t="str">
            <v>105,67</v>
          </cell>
        </row>
        <row r="6597">
          <cell r="A6597" t="str">
            <v>SINAPI104255</v>
          </cell>
          <cell r="B6597" t="str">
            <v>SINAPI</v>
          </cell>
          <cell r="C6597" t="str">
            <v>104255</v>
          </cell>
          <cell r="D6597" t="str">
            <v>EMBOÇO OU MASSA ÚNICA EM ARGAMASSA INDUSTRIALIZADA, PREPARO MECÂNICO E APLICAÇÃO COM EQUIPAMENTO DE MISTURA E PROJEÇÃO DE 1,5 M3/H, NAS SUPERFÍCIES EXTERNAS DA SACADA, ESPESSURA DE 35 MM, ACESSO POR ANDAIME, SEM USO DE TELA METÁLICA. AF_08/2022</v>
          </cell>
          <cell r="E6597" t="str">
            <v>M2</v>
          </cell>
          <cell r="F6597" t="str">
            <v>130,61</v>
          </cell>
          <cell r="G6597" t="str">
            <v>138,28</v>
          </cell>
        </row>
        <row r="6598">
          <cell r="A6598" t="str">
            <v>SINAPI104256</v>
          </cell>
          <cell r="B6598" t="str">
            <v>SINAPI</v>
          </cell>
          <cell r="C6598" t="str">
            <v>104256</v>
          </cell>
          <cell r="D6598" t="str">
            <v>EMBOÇO OU MASSA ÚNICA EM ARGAMASSA TRAÇO 1:2:8, PREPARO MECÂNICO COM BETONEIRA 400 L, APLICADA COM PROJETOR TIPO CANEQUINHA EM SUPERFÍCIES EXTERNAS DA SACADA, ESPESSURA DE 35 MM, ACESSO POR ANDAIME, SEM USO DE TELA METÁLICA. AF_08/2022</v>
          </cell>
          <cell r="E6598" t="str">
            <v>M2</v>
          </cell>
          <cell r="F6598" t="str">
            <v>96,25</v>
          </cell>
          <cell r="G6598" t="str">
            <v>103,95</v>
          </cell>
        </row>
        <row r="6599">
          <cell r="A6599" t="str">
            <v>SINAPI104257</v>
          </cell>
          <cell r="B6599" t="str">
            <v>SINAPI</v>
          </cell>
          <cell r="C6599" t="str">
            <v>104257</v>
          </cell>
          <cell r="D6599" t="str">
            <v>EMBOÇO OU MASSA ÚNICA EM ARGAMASSA TRAÇO 1:2:8, PREPARO MECÂNICO COM BETONEIRA 400 L, APLICADA MANUALMENTE EM SUPERFÍCIES EXTERNAS DA SACADA, ESPESSURA DE 45 MM, ACESSO POR ANDAIME, SEM USO DE TELA METÁLICA. AF_08/2022</v>
          </cell>
          <cell r="E6599" t="str">
            <v>M2</v>
          </cell>
          <cell r="F6599" t="str">
            <v>94,97</v>
          </cell>
          <cell r="G6599" t="str">
            <v>103,52</v>
          </cell>
        </row>
        <row r="6600">
          <cell r="A6600" t="str">
            <v>SINAPI104258</v>
          </cell>
          <cell r="B6600" t="str">
            <v>SINAPI</v>
          </cell>
          <cell r="C6600" t="str">
            <v>104258</v>
          </cell>
          <cell r="D6600" t="str">
            <v>EMBOÇO OU MASSA ÚNICA EM ARGAMASSA TRAÇO 1:2:8, PREPARO MANUAL, APLICADA MANUALMENTE EM SUPERFÍCIES EXTERNAS DA SACADA, ESPESSURA DE 45 MM, ACESSO POR ANDAIME, SEM USO DE TELA METÁLICA. AF_08/2022</v>
          </cell>
          <cell r="E6600" t="str">
            <v>M2</v>
          </cell>
          <cell r="F6600" t="str">
            <v>103,21</v>
          </cell>
          <cell r="G6600" t="str">
            <v>112,69</v>
          </cell>
        </row>
        <row r="6601">
          <cell r="A6601" t="str">
            <v>SINAPI104259</v>
          </cell>
          <cell r="B6601" t="str">
            <v>SINAPI</v>
          </cell>
          <cell r="C6601" t="str">
            <v>104259</v>
          </cell>
          <cell r="D6601" t="str">
            <v>EMBOÇO OU MASSA ÚNICA EM ARGAMASSA INDUSTRIALIZADA, PREPARO MECÂNICO E APLICAÇÃO COM EQUIPAMENTO DE MISTURA E PROJEÇÃO DE 1,5 M3/H, NAS SUPERFÍCIES EXTERNAS DA SACADA, ESPESSURA DE 45 MM, ACESSO POR ANDAIME, SEM USO DE TELA METÁLICA. AF_08/2022</v>
          </cell>
          <cell r="E6601" t="str">
            <v>M2</v>
          </cell>
          <cell r="F6601" t="str">
            <v>147,59</v>
          </cell>
          <cell r="G6601" t="str">
            <v>155,38</v>
          </cell>
        </row>
        <row r="6602">
          <cell r="A6602" t="str">
            <v>SINAPI104260</v>
          </cell>
          <cell r="B6602" t="str">
            <v>SINAPI</v>
          </cell>
          <cell r="C6602" t="str">
            <v>104260</v>
          </cell>
          <cell r="D6602" t="str">
            <v>EMBOÇO OU MASSA ÚNICA EM ARGAMASSA TRAÇO 1:2:8, PREPARO MECÂNICO COM BETONEIRA 400 L, APLICADA COM PROJETOR TIPO CANEQUINHA EM SUPERFÍCIES EXTERNAS DA SACADA, ESPESSURA DE 45 MM, ACESSO POR ANDAIME, SEM USO DE TELA METÁLICA. AF_08/2022</v>
          </cell>
          <cell r="E6602" t="str">
            <v>M2</v>
          </cell>
          <cell r="F6602" t="str">
            <v>101,98</v>
          </cell>
          <cell r="G6602" t="str">
            <v>109,81</v>
          </cell>
        </row>
        <row r="6603">
          <cell r="A6603" t="str">
            <v>SINAPI104261</v>
          </cell>
          <cell r="B6603" t="str">
            <v>SINAPI</v>
          </cell>
          <cell r="C6603" t="str">
            <v>104261</v>
          </cell>
          <cell r="D6603" t="str">
            <v>EMBOÇO OU MASSA ÚNICA EM ARGAMASSA TRAÇO 1:2:8, PREPARO MECÂNICO COM BETONEIRA 400 L, APLICADA MANUALMENTE EM SUPERFÍCIES EXTERNAS DA SACADA, ESPESSURA DE 50 MM, ACESSO POR ANDAIME, SEM USO DE TELA METÁLICA. AF_08/2022</v>
          </cell>
          <cell r="E6603" t="str">
            <v>M2</v>
          </cell>
          <cell r="F6603" t="str">
            <v>124,44</v>
          </cell>
          <cell r="G6603" t="str">
            <v>136,09</v>
          </cell>
        </row>
        <row r="6604">
          <cell r="A6604" t="str">
            <v>SINAPI104262</v>
          </cell>
          <cell r="B6604" t="str">
            <v>SINAPI</v>
          </cell>
          <cell r="C6604" t="str">
            <v>104262</v>
          </cell>
          <cell r="D6604" t="str">
            <v>EMBOÇO OU MASSA ÚNICA EM ARGAMASSA TRAÇO 1:2:8, PREPARO MANUAL, APLICADA MANUALMENTE EM SUPERFÍCIES EXTERNAS DA SACADA, ESPESSURA DE 50 MM, ACESSO POR ANDAIME, SEM USO DE TELA METÁLICA. AF_08/2022</v>
          </cell>
          <cell r="E6604" t="str">
            <v>M2</v>
          </cell>
          <cell r="F6604" t="str">
            <v>133,51</v>
          </cell>
          <cell r="G6604" t="str">
            <v>146,19</v>
          </cell>
        </row>
        <row r="6605">
          <cell r="A6605" t="str">
            <v>SINAPI104263</v>
          </cell>
          <cell r="B6605" t="str">
            <v>SINAPI</v>
          </cell>
          <cell r="C6605" t="str">
            <v>104263</v>
          </cell>
          <cell r="D6605" t="str">
            <v>EMBOÇO OU MASSA ÚNICA EM ARGAMASSA INDUSTRIALIZADA, PREPARO MECÂNICO E APLICAÇÃO COM EQUIPAMENTO DE MISTURA E PROJEÇÃO DE 1,5 M3/H, NAS SUPERFÍCIES EXTERNAS DA SACADA, ESPESSURA DE 50 MM, ACESSO POR ANDAIME, SEM USO DE TELA METÁLICA. AF_08/2022</v>
          </cell>
          <cell r="E6605" t="str">
            <v>M2</v>
          </cell>
          <cell r="F6605" t="str">
            <v>170,96</v>
          </cell>
          <cell r="G6605" t="str">
            <v>180,50</v>
          </cell>
        </row>
        <row r="6606">
          <cell r="A6606" t="str">
            <v>SINAPI104264</v>
          </cell>
          <cell r="B6606" t="str">
            <v>SINAPI</v>
          </cell>
          <cell r="C6606" t="str">
            <v>104264</v>
          </cell>
          <cell r="D6606" t="str">
            <v>EMBOÇO OU MASSA ÚNICA EM ARGAMASSA TRAÇO 1:2:8, PREPARO MECÂNICO COM BETONEIRA 400 L, APLICADA COM PROJETOR TIPO CANEQUINHA EM SUPERFÍCIES EXTERNAS DA SACADA, ESPESSURA DE 50 MM, ACESSO POR ANDAIME, SEM USO DE TELA METÁLICA. AF_08/2022</v>
          </cell>
          <cell r="E6606" t="str">
            <v>M2</v>
          </cell>
          <cell r="F6606" t="str">
            <v>122,11</v>
          </cell>
          <cell r="G6606" t="str">
            <v>131,69</v>
          </cell>
        </row>
        <row r="6607">
          <cell r="A6607" t="str">
            <v>SINAPI104627</v>
          </cell>
          <cell r="B6607" t="str">
            <v>SINAPI</v>
          </cell>
          <cell r="C6607" t="str">
            <v>104627</v>
          </cell>
          <cell r="D6607" t="str">
            <v>APLICAÇÃO MANUAL DE GESSO DESEMPENADO (SEM TALISCAS) EM TETO DE AMBIENTES COM PAREDES EM PÉ DIREITO DUPLO E ÁREA MAIOR QUE 10M², ESPESSURA DE 0,5CM. AF_03/2023</v>
          </cell>
          <cell r="E6607" t="str">
            <v>M2</v>
          </cell>
          <cell r="F6607" t="str">
            <v>20,12</v>
          </cell>
          <cell r="G6607" t="str">
            <v>21,56</v>
          </cell>
        </row>
        <row r="6608">
          <cell r="A6608" t="str">
            <v>SINAPI104628</v>
          </cell>
          <cell r="B6608" t="str">
            <v>SINAPI</v>
          </cell>
          <cell r="C6608" t="str">
            <v>104628</v>
          </cell>
          <cell r="D6608" t="str">
            <v>APLICAÇÃO MANUAL DE GESSO DESEMPENADO (SEM TALISCAS) EM TETO DE AMBIENTES COM PAREDES EM PÉ DIREITO DUPLO E ÁREA ENTRE 5M² E 10M², ESPESSURA DE 0,5CM. AF_03/2023</v>
          </cell>
          <cell r="E6608" t="str">
            <v>M2</v>
          </cell>
          <cell r="F6608" t="str">
            <v>32,02</v>
          </cell>
          <cell r="G6608" t="str">
            <v>34,80</v>
          </cell>
        </row>
        <row r="6609">
          <cell r="A6609" t="str">
            <v>SINAPI104629</v>
          </cell>
          <cell r="B6609" t="str">
            <v>SINAPI</v>
          </cell>
          <cell r="C6609" t="str">
            <v>104629</v>
          </cell>
          <cell r="D6609" t="str">
            <v>APLICAÇÃO MANUAL DE GESSO DESEMPENADO (SEM TALISCAS) EM TETO DE AMBIENTES COM PAREDES EM PÉ DIREITO DUPLO E ÁREA MENOR QUE 5M², ESPESSURA DE 0,5CM. AF_03/2023</v>
          </cell>
          <cell r="E6609" t="str">
            <v>M2</v>
          </cell>
          <cell r="F6609" t="str">
            <v>38,85</v>
          </cell>
          <cell r="G6609" t="str">
            <v>42,41</v>
          </cell>
        </row>
        <row r="6610">
          <cell r="A6610" t="str">
            <v>SINAPI104630</v>
          </cell>
          <cell r="B6610" t="str">
            <v>SINAPI</v>
          </cell>
          <cell r="C6610" t="str">
            <v>104630</v>
          </cell>
          <cell r="D6610" t="str">
            <v>APLICAÇÃO MANUAL DE GESSO DESEMPENADO (SEM TALISCAS) EM TETO DE AMBIENTES COM PAREDES EM PÉ DIREITO DUPLO E ÁREA MAIOR QUE 10M², ESPESSURA DE 1,0CM. AF_03/2023</v>
          </cell>
          <cell r="E6610" t="str">
            <v>M2</v>
          </cell>
          <cell r="F6610" t="str">
            <v>31,37</v>
          </cell>
          <cell r="G6610" t="str">
            <v>33,42</v>
          </cell>
        </row>
        <row r="6611">
          <cell r="A6611" t="str">
            <v>SINAPI104631</v>
          </cell>
          <cell r="B6611" t="str">
            <v>SINAPI</v>
          </cell>
          <cell r="C6611" t="str">
            <v>104631</v>
          </cell>
          <cell r="D6611" t="str">
            <v>APLICAÇÃO MANUAL DE GESSO DESEMPENADO (SEM TALISCAS) EM TETO DE AMBIENTES COM PAREDES EM PÉ DIREITO DUPLO E ÁREA ENTRE 5M² E 10M², ESPESSURA DE 1,0CM. AF_03/2023</v>
          </cell>
          <cell r="E6611" t="str">
            <v>M2</v>
          </cell>
          <cell r="F6611" t="str">
            <v>43,26</v>
          </cell>
          <cell r="G6611" t="str">
            <v>46,67</v>
          </cell>
        </row>
        <row r="6612">
          <cell r="A6612" t="str">
            <v>SINAPI104632</v>
          </cell>
          <cell r="B6612" t="str">
            <v>SINAPI</v>
          </cell>
          <cell r="C6612" t="str">
            <v>104632</v>
          </cell>
          <cell r="D6612" t="str">
            <v>APLICAÇÃO MANUAL DE GESSO DESEMPENADO (SEM TALISCAS) EM TETO DE AMBIENTES COM PAREDES EM PÉ DIREITO DUPLO E ÁREA MENOR QUE 5M², ESPESSURA DE 1,0CM. AF_03/2023</v>
          </cell>
          <cell r="E6612" t="str">
            <v>M2</v>
          </cell>
          <cell r="F6612" t="str">
            <v>50,10</v>
          </cell>
          <cell r="G6612" t="str">
            <v>54,28</v>
          </cell>
        </row>
        <row r="6613">
          <cell r="A6613" t="str">
            <v>SINAPI104633</v>
          </cell>
          <cell r="B6613" t="str">
            <v>SINAPI</v>
          </cell>
          <cell r="C6613" t="str">
            <v>104633</v>
          </cell>
          <cell r="D6613" t="str">
            <v>APLICAÇÃO MANUAL DE GESSO DESEMPENADO (SEM TALISCAS) EM PAREDES COM PÉ DIREITO DUPLO, ESPESSURA DE 0,5CM. AF_03/2023</v>
          </cell>
          <cell r="E6613" t="str">
            <v>M2</v>
          </cell>
          <cell r="F6613" t="str">
            <v>28,11</v>
          </cell>
          <cell r="G6613" t="str">
            <v>30,45</v>
          </cell>
        </row>
        <row r="6614">
          <cell r="A6614" t="str">
            <v>SINAPI104634</v>
          </cell>
          <cell r="B6614" t="str">
            <v>SINAPI</v>
          </cell>
          <cell r="C6614" t="str">
            <v>104634</v>
          </cell>
          <cell r="D6614" t="str">
            <v>APLICAÇÃO MANUAL DE GESSO DESEMPENADO (SEM TALISCAS) EM PAREDES COM PÉ DIREITO DUPLO, ESPESSURA DE 1,0CM. AF_03/2023</v>
          </cell>
          <cell r="E6614" t="str">
            <v>M2</v>
          </cell>
          <cell r="F6614" t="str">
            <v>41,17</v>
          </cell>
          <cell r="G6614" t="str">
            <v>44,34</v>
          </cell>
        </row>
        <row r="6615">
          <cell r="A6615" t="str">
            <v>SINAPI104635</v>
          </cell>
          <cell r="B6615" t="str">
            <v>SINAPI</v>
          </cell>
          <cell r="C6615" t="str">
            <v>104635</v>
          </cell>
          <cell r="D6615" t="str">
            <v>APLICAÇÃO MANUAL DE GESSO SARRAFEADO (COM TALISCAS) EM PAREDES COM PÉ DIREITO DUPLO, ESPESSURA DE 1,0CM. AF_03/2023</v>
          </cell>
          <cell r="E6615" t="str">
            <v>M2</v>
          </cell>
          <cell r="F6615" t="str">
            <v>57,73</v>
          </cell>
          <cell r="G6615" t="str">
            <v>62,78</v>
          </cell>
        </row>
        <row r="6616">
          <cell r="A6616" t="str">
            <v>SINAPI104636</v>
          </cell>
          <cell r="B6616" t="str">
            <v>SINAPI</v>
          </cell>
          <cell r="C6616" t="str">
            <v>104636</v>
          </cell>
          <cell r="D6616" t="str">
            <v>APLICAÇÃO MANUAL DE GESSO SARRAFEADO (COM TALISCAS) EM PAREDES COM PÉ DIREITO DUPLO, ESPESSURA DE 1,5CM. AF_03/2023</v>
          </cell>
          <cell r="E6616" t="str">
            <v>M2</v>
          </cell>
          <cell r="F6616" t="str">
            <v>66,83</v>
          </cell>
          <cell r="G6616" t="str">
            <v>72,45</v>
          </cell>
        </row>
        <row r="6617">
          <cell r="A6617" t="str">
            <v>SINAPI104951</v>
          </cell>
          <cell r="B6617" t="str">
            <v>SINAPI</v>
          </cell>
          <cell r="C6617" t="str">
            <v>104951</v>
          </cell>
          <cell r="D6617" t="str">
            <v>MASSA ÚNICA, EM ARGAMASSA TRAÇO 1:2:8, PREPARO MECÂNICO, APLICADA MANUALMENTE EM PAREDES INTERNAS DE AMBIENTES COM ÁREA MAIOR QUE 10M², E = 17,5MM, COM TALISCAS. AF_03/2024</v>
          </cell>
          <cell r="E6617" t="str">
            <v>M2</v>
          </cell>
          <cell r="F6617" t="str">
            <v>32,19</v>
          </cell>
          <cell r="G6617" t="str">
            <v>34,50</v>
          </cell>
        </row>
        <row r="6618">
          <cell r="A6618" t="str">
            <v>SINAPI104952</v>
          </cell>
          <cell r="B6618" t="str">
            <v>SINAPI</v>
          </cell>
          <cell r="C6618" t="str">
            <v>104952</v>
          </cell>
          <cell r="D6618" t="str">
            <v>MASSA ÚNICA, EM ARGAMASSA TRAÇO 1:2:8, PREPARO MANUAL, APLICADA MANUALMENTE EM PAREDES INTERNAS DE AMBIENTES COM ÁREA MAIOR QUE 10M², E = 17,5MM, COM TALISCAS. AF_03/2024</v>
          </cell>
          <cell r="E6618" t="str">
            <v>M2</v>
          </cell>
          <cell r="F6618" t="str">
            <v>37,27</v>
          </cell>
          <cell r="G6618" t="str">
            <v>40,15</v>
          </cell>
        </row>
        <row r="6619">
          <cell r="A6619" t="str">
            <v>SINAPI104953</v>
          </cell>
          <cell r="B6619" t="str">
            <v>SINAPI</v>
          </cell>
          <cell r="C6619" t="str">
            <v>104953</v>
          </cell>
          <cell r="D6619" t="str">
            <v>MASSA ÚNICA, EM ARGAMASSA INDUSTRIALIZADA, PREPARO MECÂNICO, APLICADA COM EQUIPAMENTO DE MISTURA E PROJEÇÃO DE ARGAMASSA EM PAREDES INTERNAS, E = 17,5MM, COM TALISCAS. AF_03/2024</v>
          </cell>
          <cell r="E6619" t="str">
            <v>M2</v>
          </cell>
          <cell r="F6619" t="str">
            <v>63,03</v>
          </cell>
          <cell r="G6619" t="str">
            <v>64,71</v>
          </cell>
        </row>
        <row r="6620">
          <cell r="A6620" t="str">
            <v>SINAPI104954</v>
          </cell>
          <cell r="B6620" t="str">
            <v>SINAPI</v>
          </cell>
          <cell r="C6620" t="str">
            <v>104954</v>
          </cell>
          <cell r="D6620" t="str">
            <v>EMBOÇO, EM ARGAMASSA TRAÇO 1:2:8, PREPARO MANUAL, APLICADO MANUALMENTE EM PAREDES INTERNAS DE AMBIENTES COM PÉ-DIREITO DUPLO E ÁREA ENTRE 5M² E 10M², E = 17,5MM, COM TALISCAS. AF_03/2024</v>
          </cell>
          <cell r="E6620" t="str">
            <v>M2</v>
          </cell>
          <cell r="F6620" t="str">
            <v>49,89</v>
          </cell>
          <cell r="G6620" t="str">
            <v>54,20</v>
          </cell>
        </row>
        <row r="6621">
          <cell r="A6621" t="str">
            <v>SINAPI104955</v>
          </cell>
          <cell r="B6621" t="str">
            <v>SINAPI</v>
          </cell>
          <cell r="C6621" t="str">
            <v>104955</v>
          </cell>
          <cell r="D6621" t="str">
            <v>MASSA ÚNICA, EM ARGAMASSA TRAÇO 1:2:8, PREPARO MECÂNICO, APLICADA MANUALMENTE EM PAREDES INTERNAS DE AMBIENTES COM PÉ-DIREITO DUPLO E ÁREA MAIOR QUE 10M², E = 17,5MM, COM TALISCAS. AF_03/2024</v>
          </cell>
          <cell r="E6621" t="str">
            <v>M2</v>
          </cell>
          <cell r="F6621" t="str">
            <v>41,47</v>
          </cell>
          <cell r="G6621" t="str">
            <v>44,83</v>
          </cell>
        </row>
        <row r="6622">
          <cell r="A6622" t="str">
            <v>SINAPI104956</v>
          </cell>
          <cell r="B6622" t="str">
            <v>SINAPI</v>
          </cell>
          <cell r="C6622" t="str">
            <v>104956</v>
          </cell>
          <cell r="D6622" t="str">
            <v>MASSA ÚNICA, EM ARGAMASSA TRAÇO 1:2:8, PREPARO MANUAL, APLICADA MANUALMENTE EM PAREDES INTERNAS DE AMBIENTES COM PÉ-DIREITO DUPLO E ÁREA MAIOR QUE 10M², E = 17,5MM, COM TALISCAS. AF_03/2024</v>
          </cell>
          <cell r="E6622" t="str">
            <v>M2</v>
          </cell>
          <cell r="F6622" t="str">
            <v>46,55</v>
          </cell>
          <cell r="G6622" t="str">
            <v>50,48</v>
          </cell>
        </row>
        <row r="6623">
          <cell r="A6623" t="str">
            <v>SINAPI104957</v>
          </cell>
          <cell r="B6623" t="str">
            <v>SINAPI</v>
          </cell>
          <cell r="C6623" t="str">
            <v>104957</v>
          </cell>
          <cell r="D6623" t="str">
            <v>EMBOÇO, EM ARGAMASSA TRAÇO 1:2:8, PREPARO MECÂNICO, APLICADO MANUALMENTE EM PAREDES INTERNAS DE AMBIENTES COM PÉ-DIREITO DUPLO E ÁREA MAIOR QUE 10M², E = 17,5MM, COM TALISCAS. AF_03/2024</v>
          </cell>
          <cell r="E6623" t="str">
            <v>M2</v>
          </cell>
          <cell r="F6623" t="str">
            <v>40,36</v>
          </cell>
          <cell r="G6623" t="str">
            <v>43,60</v>
          </cell>
        </row>
        <row r="6624">
          <cell r="A6624" t="str">
            <v>SINAPI104958</v>
          </cell>
          <cell r="B6624" t="str">
            <v>SINAPI</v>
          </cell>
          <cell r="C6624" t="str">
            <v>104958</v>
          </cell>
          <cell r="D6624" t="str">
            <v>MASSA ÚNICA, EM ARGAMASSA TRAÇO 1:2:8 PREPARO MECÂNICO, APLICADA MANUALMENTE EM PAREDES INTERNAS DE AMBIENTES COM ÁREA MAIOR QUE 10M², E = 10MM, COM TALISCAS. AF_03/2024</v>
          </cell>
          <cell r="E6624" t="str">
            <v>M2</v>
          </cell>
          <cell r="F6624" t="str">
            <v>22,59</v>
          </cell>
          <cell r="G6624" t="str">
            <v>24,32</v>
          </cell>
        </row>
        <row r="6625">
          <cell r="A6625" t="str">
            <v>SINAPI104959</v>
          </cell>
          <cell r="B6625" t="str">
            <v>SINAPI</v>
          </cell>
          <cell r="C6625" t="str">
            <v>104959</v>
          </cell>
          <cell r="D6625" t="str">
            <v>MASSA ÚNICA, EM ARGAMASSA TRAÇO 1:2:8 PREPARO MANUAL, APLICADA MANUALMENTE EM PAREDES INTERNAS DE AMBIENTES COM ÁREA MAIOR QUE 10M², E = 10MM, COM TALISCAS. AF_03/2024</v>
          </cell>
          <cell r="E6625" t="str">
            <v>M2</v>
          </cell>
          <cell r="F6625" t="str">
            <v>25,84</v>
          </cell>
          <cell r="G6625" t="str">
            <v>27,92</v>
          </cell>
        </row>
        <row r="6626">
          <cell r="A6626" t="str">
            <v>SINAPI104960</v>
          </cell>
          <cell r="B6626" t="str">
            <v>SINAPI</v>
          </cell>
          <cell r="C6626" t="str">
            <v>104960</v>
          </cell>
          <cell r="D6626" t="str">
            <v>MASSA ÚNICA, EM ARGAMASSA INDUSTRIALIZADA, PREPARO MECÂNICO, APLICADA COM EQUIPAMENTO DE MISTURA E PROJEÇÃO DE ARGAMASSA EM PAREDES INTERNAS, E = 10MM, COM TALISCAS. AF_03/2024</v>
          </cell>
          <cell r="E6626" t="str">
            <v>M2</v>
          </cell>
          <cell r="F6626" t="str">
            <v>41,22</v>
          </cell>
          <cell r="G6626" t="str">
            <v>42,41</v>
          </cell>
        </row>
        <row r="6627">
          <cell r="A6627" t="str">
            <v>SINAPI104961</v>
          </cell>
          <cell r="B6627" t="str">
            <v>SINAPI</v>
          </cell>
          <cell r="C6627" t="str">
            <v>104961</v>
          </cell>
          <cell r="D6627" t="str">
            <v>EMBOÇO, EM ARGAMASSA TRAÇO 1:2:8, PREPARO MECÂNICO, APLICADO MANUALMENTE EM PAREDES INTERNAS DE AMBIENTES COM PÉ-DIREITO DUPLO E ÁREA MENOR QUE 5M², E = 17,5MM, COM TALISCAS. AF_03/2024</v>
          </cell>
          <cell r="E6627" t="str">
            <v>M2</v>
          </cell>
          <cell r="F6627" t="str">
            <v>52,26</v>
          </cell>
          <cell r="G6627" t="str">
            <v>56,86</v>
          </cell>
        </row>
        <row r="6628">
          <cell r="A6628" t="str">
            <v>SINAPI104962</v>
          </cell>
          <cell r="B6628" t="str">
            <v>SINAPI</v>
          </cell>
          <cell r="C6628" t="str">
            <v>104962</v>
          </cell>
          <cell r="D6628" t="str">
            <v>EMBOÇO, EM ARGAMASSA TRAÇO 1:2:8, PREPARO MANUAL, APLICADO MANUALMENTE EM PAREDES INTERNAS DE AMBIENTES COM PÉ-DIREITO DUPLO E ÁREA MENOR QUE 5M², E = 17,5MM, COM TALISCAS. AF_03/2024</v>
          </cell>
          <cell r="E6628" t="str">
            <v>M2</v>
          </cell>
          <cell r="F6628" t="str">
            <v>57,34</v>
          </cell>
          <cell r="G6628" t="str">
            <v>62,51</v>
          </cell>
        </row>
        <row r="6629">
          <cell r="A6629" t="str">
            <v>SINAPI104963</v>
          </cell>
          <cell r="B6629" t="str">
            <v>SINAPI</v>
          </cell>
          <cell r="C6629" t="str">
            <v>104963</v>
          </cell>
          <cell r="D6629" t="str">
            <v>MASSA ÚNICA, EM ARGAMASSA TRAÇO 1:2:8, PREPARO MECÂNICO, APLICADA MANUALMENTE EM PAREDES INTERNAS DE AMBIENTES COM PÉ-DIREITO DUPLO E ÁREA ENTRE 5M² E 10M², E = 17,5MM, COM TALISCAS. AF_03/2024</v>
          </cell>
          <cell r="E6629" t="str">
            <v>M2</v>
          </cell>
          <cell r="F6629" t="str">
            <v>46,96</v>
          </cell>
          <cell r="G6629" t="str">
            <v>50,95</v>
          </cell>
        </row>
        <row r="6630">
          <cell r="A6630" t="str">
            <v>SINAPI104964</v>
          </cell>
          <cell r="B6630" t="str">
            <v>SINAPI</v>
          </cell>
          <cell r="C6630" t="str">
            <v>104964</v>
          </cell>
          <cell r="D6630" t="str">
            <v>MASSA ÚNICA, EM ARGAMASSA TRAÇO 1:2:8, PREPARO MANUAL, APLICADA MANUALMENTE EM PAREDES INTERNAS DE AMBIENTES COM PÉ-DIREITO DUPLO E ÁREA ENTRE 5M² E 10M², E = 17,5MM, COM TALISCAS. AF_03/2024</v>
          </cell>
          <cell r="E6630" t="str">
            <v>M2</v>
          </cell>
          <cell r="F6630" t="str">
            <v>52,04</v>
          </cell>
          <cell r="G6630" t="str">
            <v>56,60</v>
          </cell>
        </row>
        <row r="6631">
          <cell r="A6631" t="str">
            <v>SINAPI104965</v>
          </cell>
          <cell r="B6631" t="str">
            <v>SINAPI</v>
          </cell>
          <cell r="C6631" t="str">
            <v>104965</v>
          </cell>
          <cell r="D6631" t="str">
            <v>EMBOÇO, EM ARGAMASSA TRAÇO 1:2:8, PREPARO MECÂNICO, APLICADO MANUALMENTE EM PAREDES INTERNAS DE AMBIENTES COM PÉ-DIREITO DUPLO E ÁREA ENTRE 5M² E 10M², E = 17,5MM, COM TALISCAS. AF_03/2024</v>
          </cell>
          <cell r="E6631" t="str">
            <v>M2</v>
          </cell>
          <cell r="F6631" t="str">
            <v>44,81</v>
          </cell>
          <cell r="G6631" t="str">
            <v>48,55</v>
          </cell>
        </row>
        <row r="6632">
          <cell r="A6632" t="str">
            <v>SINAPI104966</v>
          </cell>
          <cell r="B6632" t="str">
            <v>SINAPI</v>
          </cell>
          <cell r="C6632" t="str">
            <v>104966</v>
          </cell>
          <cell r="D6632" t="str">
            <v>EMBOÇO, EM ARGAMASSA TRAÇO 1:2:8, PREPARO MANUAL, APLICADO MANUALMENTE EM PAREDES INTERNAS DE AMBIENTES COM PÉ-DIREITO DUPLO E ÁREA MAIOR QUE 10M², E = 17,5MM, COM TALISCAS. AF_03/2024</v>
          </cell>
          <cell r="E6632" t="str">
            <v>M2</v>
          </cell>
          <cell r="F6632" t="str">
            <v>45,44</v>
          </cell>
          <cell r="G6632" t="str">
            <v>49,25</v>
          </cell>
        </row>
        <row r="6633">
          <cell r="A6633" t="str">
            <v>SINAPI104967</v>
          </cell>
          <cell r="B6633" t="str">
            <v>SINAPI</v>
          </cell>
          <cell r="C6633" t="str">
            <v>104967</v>
          </cell>
          <cell r="D6633" t="str">
            <v>EMBOÇO, EM ARGAMASSA TRAÇO 1:2:8, PREPARO MECÂNICO, APLICADO MANUALMENTE EM PAREDES INTERNAS DE AMBIENTES COM PÉ-DIREITO DUPLO E ÁREA MENOR QUE 5M², E = 10MM, COM TALISCAS. AF_03/2024</v>
          </cell>
          <cell r="E6633" t="str">
            <v>M2</v>
          </cell>
          <cell r="F6633" t="str">
            <v>40,46</v>
          </cell>
          <cell r="G6633" t="str">
            <v>44,20</v>
          </cell>
        </row>
        <row r="6634">
          <cell r="A6634" t="str">
            <v>SINAPI104968</v>
          </cell>
          <cell r="B6634" t="str">
            <v>SINAPI</v>
          </cell>
          <cell r="C6634" t="str">
            <v>104968</v>
          </cell>
          <cell r="D6634" t="str">
            <v>EMBOÇO, EM ARGAMASSA TRAÇO 1:2:8, PREPARO MANUAL, APLICADO MANUALMENTE EM PAREDES INTERNAS DE AMBIENTES COM PÉ-DIREITO DUPLO E ÁREA MENOR QUE 5M², E = 10MM, COM TALISCAS. AF_03/2024</v>
          </cell>
          <cell r="E6634" t="str">
            <v>M2</v>
          </cell>
          <cell r="F6634" t="str">
            <v>43,71</v>
          </cell>
          <cell r="G6634" t="str">
            <v>47,80</v>
          </cell>
        </row>
        <row r="6635">
          <cell r="A6635" t="str">
            <v>SINAPI104969</v>
          </cell>
          <cell r="B6635" t="str">
            <v>SINAPI</v>
          </cell>
          <cell r="C6635" t="str">
            <v>104969</v>
          </cell>
          <cell r="D6635" t="str">
            <v>MASSA ÚNICA, EM ARGAMASSA TRAÇO 1:2:8, PREPARO MECÂNICO, APLICADA MANUALMENTE EM PAREDES INTERNAS DE AMBIENTES COM PÉ-DIREITO DUPLO E ÁREA ENTRE 5M² E 10M², E = 10MM, COM TALISCAS. AF_03/2024</v>
          </cell>
          <cell r="E6635" t="str">
            <v>M2</v>
          </cell>
          <cell r="F6635" t="str">
            <v>35,15</v>
          </cell>
          <cell r="G6635" t="str">
            <v>38,30</v>
          </cell>
        </row>
        <row r="6636">
          <cell r="A6636" t="str">
            <v>SINAPI104970</v>
          </cell>
          <cell r="B6636" t="str">
            <v>SINAPI</v>
          </cell>
          <cell r="C6636" t="str">
            <v>104970</v>
          </cell>
          <cell r="D6636" t="str">
            <v>MASSA ÚNICA, EM ARGAMASSA TRAÇO 1:2:8, PREPARO MANUAL, APLICADA MANUALMENTE EM PAREDES INTERNAS DE AMBIENTES COM PÉ-DIREITO DUPLO E ÁREA ENTRE 5M² E 10M², E = 10MM, COM TALISCAS. AF_03/2024</v>
          </cell>
          <cell r="E6636" t="str">
            <v>M2</v>
          </cell>
          <cell r="F6636" t="str">
            <v>38,40</v>
          </cell>
          <cell r="G6636" t="str">
            <v>41,90</v>
          </cell>
        </row>
        <row r="6637">
          <cell r="A6637" t="str">
            <v>SINAPI104971</v>
          </cell>
          <cell r="B6637" t="str">
            <v>SINAPI</v>
          </cell>
          <cell r="C6637" t="str">
            <v>104971</v>
          </cell>
          <cell r="D6637" t="str">
            <v>EMBOÇO, EM ARGAMASSA TRAÇO 1:2:8, PREPARO MECÂNICO, APLICADO MANUALMENTE EM PAREDES INTERNAS DE AMBIENTES COM PÉ-DIREITO DUPLO E ÁREA ENTRE 5M² E 10M², E = 10MM, COM TALISCAS. AF_03/2024</v>
          </cell>
          <cell r="E6637" t="str">
            <v>M2</v>
          </cell>
          <cell r="F6637" t="str">
            <v>33,00</v>
          </cell>
          <cell r="G6637" t="str">
            <v>35,90</v>
          </cell>
        </row>
        <row r="6638">
          <cell r="A6638" t="str">
            <v>SINAPI104972</v>
          </cell>
          <cell r="B6638" t="str">
            <v>SINAPI</v>
          </cell>
          <cell r="C6638" t="str">
            <v>104972</v>
          </cell>
          <cell r="D6638" t="str">
            <v>EMBOÇO, EM ARGAMASSA TRAÇO 1:2:8, PREPARO MANUAL, APLICADO MANUALMENTE EM PAREDES INTERNAS DE AMBIENTES COM PÉ-DIREITO DUPLO E ÁREA ENTRE 5M² E 10M², E = 10MM, COM TALISCAS. AF_03/2024</v>
          </cell>
          <cell r="E6638" t="str">
            <v>M2</v>
          </cell>
          <cell r="F6638" t="str">
            <v>36,25</v>
          </cell>
          <cell r="G6638" t="str">
            <v>39,50</v>
          </cell>
        </row>
        <row r="6639">
          <cell r="A6639" t="str">
            <v>SINAPI104973</v>
          </cell>
          <cell r="B6639" t="str">
            <v>SINAPI</v>
          </cell>
          <cell r="C6639" t="str">
            <v>104973</v>
          </cell>
          <cell r="D6639" t="str">
            <v>MASSA ÚNICA, EM ARGAMASSA TRAÇO 1:2:8, PREPARO MECÂNICO, APLICADA MANUALMENTE EM PAREDES INTERNAS DE AMBIENTES COM PÉ-DIREITO DUPLO ÁREA MAIOR QUE 10M², E = 10MM, COM TALISCAS. AF_03/2024</v>
          </cell>
          <cell r="E6639" t="str">
            <v>M2</v>
          </cell>
          <cell r="F6639" t="str">
            <v>29,66</v>
          </cell>
          <cell r="G6639" t="str">
            <v>32,19</v>
          </cell>
        </row>
        <row r="6640">
          <cell r="A6640" t="str">
            <v>SINAPI104974</v>
          </cell>
          <cell r="B6640" t="str">
            <v>SINAPI</v>
          </cell>
          <cell r="C6640" t="str">
            <v>104974</v>
          </cell>
          <cell r="D6640" t="str">
            <v>MASSA ÚNICA, EM ARGAMASSA TRAÇO 1:2:8, PREPARO MANUAL, APLICADA MANUALMENTE EM PAREDES INTERNAS DE AMBIENTES COM PÉ-DIREITO DUPLO ÁREA MAIOR QUE 10M², E = 10MM, COM TALISCAS. AF_03/2024</v>
          </cell>
          <cell r="E6640" t="str">
            <v>M2</v>
          </cell>
          <cell r="F6640" t="str">
            <v>32,91</v>
          </cell>
          <cell r="G6640" t="str">
            <v>35,79</v>
          </cell>
        </row>
        <row r="6641">
          <cell r="A6641" t="str">
            <v>SINAPI104975</v>
          </cell>
          <cell r="B6641" t="str">
            <v>SINAPI</v>
          </cell>
          <cell r="C6641" t="str">
            <v>104975</v>
          </cell>
          <cell r="D6641" t="str">
            <v>EMBOÇO, EM ARGAMASSA TRAÇO 1:2:8, PREPARO MECÂNICO, APLICADO MANUALMENTE EM PAREDES INTERNAS DE AMBIENTES COM PÉ-DIREITO DUPLO E ÁREA MAIOR QUE 10M², E = 10MM, COM TALISCAS. AF_03/2024</v>
          </cell>
          <cell r="E6641" t="str">
            <v>M2</v>
          </cell>
          <cell r="F6641" t="str">
            <v>28,56</v>
          </cell>
          <cell r="G6641" t="str">
            <v>30,96</v>
          </cell>
        </row>
        <row r="6642">
          <cell r="A6642" t="str">
            <v>SINAPI104976</v>
          </cell>
          <cell r="B6642" t="str">
            <v>SINAPI</v>
          </cell>
          <cell r="C6642" t="str">
            <v>104976</v>
          </cell>
          <cell r="D6642" t="str">
            <v>EMBOÇO, EM ARGAMASSA TRAÇO 1:2:8, PREPARO MANUAL, APLICADO MANUALMENTE EM PAREDES INTERNAS DE AMBIENTES COM PÉ-DIREITO DUPLO E ÁREA MAIOR QUE 10M², E = 10MM, COM TALISCAS. AF_03/2024</v>
          </cell>
          <cell r="E6642" t="str">
            <v>M2</v>
          </cell>
          <cell r="F6642" t="str">
            <v>31,81</v>
          </cell>
          <cell r="G6642" t="str">
            <v>34,56</v>
          </cell>
        </row>
        <row r="6643">
          <cell r="A6643" t="str">
            <v>SINAPI104977</v>
          </cell>
          <cell r="B6643" t="str">
            <v>SINAPI</v>
          </cell>
          <cell r="C6643" t="str">
            <v>104977</v>
          </cell>
          <cell r="D6643" t="str">
            <v>MASSA ÚNICA, EM ARGAMASSA TRAÇO 1:2:8, PREPARO MECÂNICO, APLICADA MANUALMENTE EM TETO DE AMBIENTES COM PAREDES EM PÉ-DIREITO DUPLO, E = 17,5MM, COM TALISCAS. AF_03/2024</v>
          </cell>
          <cell r="E6643" t="str">
            <v>M2</v>
          </cell>
          <cell r="F6643" t="str">
            <v>49,48</v>
          </cell>
          <cell r="G6643" t="str">
            <v>53,76</v>
          </cell>
        </row>
        <row r="6644">
          <cell r="A6644" t="str">
            <v>SINAPI104978</v>
          </cell>
          <cell r="B6644" t="str">
            <v>SINAPI</v>
          </cell>
          <cell r="C6644" t="str">
            <v>104978</v>
          </cell>
          <cell r="D6644" t="str">
            <v>MASSA ÚNICA, EM ARGAMASSA TRAÇO 1:2:8, PREPARO MECÂNICO, APLICADA MANUALMENTE EM TETO DE AMBIENTES COM PAREDES EM PÉ-DIREITO DUPLO, E = 10MM, COM TALISCAS. AF_03/2024</v>
          </cell>
          <cell r="E6644" t="str">
            <v>M2</v>
          </cell>
          <cell r="F6644" t="str">
            <v>37,86</v>
          </cell>
          <cell r="G6644" t="str">
            <v>41,32</v>
          </cell>
        </row>
        <row r="6645">
          <cell r="A6645" t="str">
            <v>SINAPI105185</v>
          </cell>
          <cell r="B6645" t="str">
            <v>SINAPI</v>
          </cell>
          <cell r="C6645" t="str">
            <v>105185</v>
          </cell>
          <cell r="D6645" t="str">
            <v>REVESTIMENTO DECORATIVO MONOCAMADA EXECUTADO MANUALMENTE EM FACHADA DE UM EDIFÍCIO DE ESTRUTURA CONVENCIONAL E ACABAMENTO CHAPISCADO/FLOCADO. AF_03/2024</v>
          </cell>
          <cell r="E6645" t="str">
            <v>M2</v>
          </cell>
          <cell r="F6645" t="str">
            <v>203,46</v>
          </cell>
          <cell r="G6645" t="str">
            <v>206,90</v>
          </cell>
        </row>
        <row r="6646">
          <cell r="A6646" t="str">
            <v>SINAPI105186</v>
          </cell>
          <cell r="B6646" t="str">
            <v>SINAPI</v>
          </cell>
          <cell r="C6646" t="str">
            <v>105186</v>
          </cell>
          <cell r="D6646" t="str">
            <v>REVESTIMENTO DECORATIVO MONOCAMADA EXECUTADO MANUALMENTE EM FACHADA DE UM EDIFÍCIO DE ALVENARIA ESTRUTURAL E ACABAMENTO CHAPISCADO/FLOCADO. AF_03/2024</v>
          </cell>
          <cell r="E6646" t="str">
            <v>M2</v>
          </cell>
          <cell r="F6646" t="str">
            <v>150,71</v>
          </cell>
          <cell r="G6646" t="str">
            <v>153,70</v>
          </cell>
        </row>
        <row r="6647">
          <cell r="A6647" t="str">
            <v>SINAPI105187</v>
          </cell>
          <cell r="B6647" t="str">
            <v>SINAPI</v>
          </cell>
          <cell r="C6647" t="str">
            <v>105187</v>
          </cell>
          <cell r="D6647" t="str">
            <v>REVESTIMENTO DECORATIVO MONOCAMADA EXECUTADO COM EQUIPAMENTO DE PROJEÇÃO EM FACHADA DE UM EDIFÍCIO DE ESTRUTURA CONVENCIONAL E ACABAMENTO CHAPISCADO/FLOCADO. AF_03/2024</v>
          </cell>
          <cell r="E6647" t="str">
            <v>M2</v>
          </cell>
          <cell r="F6647" t="str">
            <v>195,98</v>
          </cell>
          <cell r="G6647" t="str">
            <v>198,62</v>
          </cell>
        </row>
        <row r="6648">
          <cell r="A6648" t="str">
            <v>SINAPI105188</v>
          </cell>
          <cell r="B6648" t="str">
            <v>SINAPI</v>
          </cell>
          <cell r="C6648" t="str">
            <v>105188</v>
          </cell>
          <cell r="D6648" t="str">
            <v>REVESTIMENTO DECORATIVO MONOCAMADA EXECUTADO COM EQUIPAMENTO DE PROJEÇÃO EM FACHADA DE UM EDIFÍCIO DE ALVENARIA ESTRUTURAL E ACABAMENTO CHAPISCADO/FLOCADO. AF_03/2024</v>
          </cell>
          <cell r="E6648" t="str">
            <v>M2</v>
          </cell>
          <cell r="F6648" t="str">
            <v>143,69</v>
          </cell>
          <cell r="G6648" t="str">
            <v>145,89</v>
          </cell>
        </row>
        <row r="6649">
          <cell r="A6649" t="str">
            <v>SINAPI87244</v>
          </cell>
          <cell r="B6649" t="str">
            <v>SINAPI</v>
          </cell>
          <cell r="C6649" t="str">
            <v>87244</v>
          </cell>
          <cell r="D6649" t="str">
            <v>REVESTIMENTO CERÂMICO PARA PAREDES EXTERNAS EM PASTILHAS DE PORCELANA 5 X 5 CM (PLACAS DE 30 X 30 CM), ALINHADAS A PRUMO. AF_02/2023</v>
          </cell>
          <cell r="E6649" t="str">
            <v>M2</v>
          </cell>
          <cell r="F6649" t="str">
            <v>251,07</v>
          </cell>
          <cell r="G6649" t="str">
            <v>256,72</v>
          </cell>
        </row>
        <row r="6650">
          <cell r="A6650" t="str">
            <v>SINAPI87245</v>
          </cell>
          <cell r="B6650" t="str">
            <v>SINAPI</v>
          </cell>
          <cell r="C6650" t="str">
            <v>87245</v>
          </cell>
          <cell r="D6650" t="str">
            <v>REVESTIMENTO CERÂMICO PARA PAREDES EXTERNAS EM PASTILHAS DE PORCELANA 5 X 5 CM (PLACAS DE 30 X 30 CM), ALINHADAS A PRUMO, APLICADO EM SUPERFÍCIES INTERNAS DE SACADA. AF_02/2023</v>
          </cell>
          <cell r="E6650" t="str">
            <v>M2</v>
          </cell>
          <cell r="F6650" t="str">
            <v>300,36</v>
          </cell>
          <cell r="G6650" t="str">
            <v>306,92</v>
          </cell>
        </row>
        <row r="6651">
          <cell r="A6651" t="str">
            <v>SINAPI87265</v>
          </cell>
          <cell r="B6651" t="str">
            <v>SINAPI</v>
          </cell>
          <cell r="C6651" t="str">
            <v>87265</v>
          </cell>
          <cell r="D6651" t="str">
            <v>REVESTIMENTO CERÂMICO PARA PAREDES INTERNAS COM PLACAS TIPO ESMALTADA DE DIMENSÕES 20X20 CM APLICADAS NA ALTURA INTEIRA DAS PAREDES.  AF_02/2023_PE</v>
          </cell>
          <cell r="E6651" t="str">
            <v>M2</v>
          </cell>
          <cell r="F6651" t="str">
            <v>74,53</v>
          </cell>
          <cell r="G6651" t="str">
            <v>77,14</v>
          </cell>
        </row>
        <row r="6652">
          <cell r="A6652" t="str">
            <v>SINAPI87267</v>
          </cell>
          <cell r="B6652" t="str">
            <v>SINAPI</v>
          </cell>
          <cell r="C6652" t="str">
            <v>87267</v>
          </cell>
          <cell r="D6652" t="str">
            <v>REVESTIMENTO CERÂMICO PARA PAREDES INTERNAS COM PLACAS TIPO ESMALTADA DE DIMENSÕES 20X20 CM APLICADAS A MEIA ALTURA DAS PAREDES. AF_02/2023_PE</v>
          </cell>
          <cell r="E6652" t="str">
            <v>M2</v>
          </cell>
          <cell r="F6652" t="str">
            <v>80,24</v>
          </cell>
          <cell r="G6652" t="str">
            <v>83,47</v>
          </cell>
        </row>
        <row r="6653">
          <cell r="A6653" t="str">
            <v>SINAPI87269</v>
          </cell>
          <cell r="B6653" t="str">
            <v>SINAPI</v>
          </cell>
          <cell r="C6653" t="str">
            <v>87269</v>
          </cell>
          <cell r="D6653" t="str">
            <v>REVESTIMENTO CERÂMICO PARA PAREDES INTERNAS COM PLACAS TIPO ESMALTADA DE DIMENSÕES 25X35 CM APLICADAS NA ALTURA INTEIRA DAS PAREDES. AF_02/2023_PE</v>
          </cell>
          <cell r="E6653" t="str">
            <v>M2</v>
          </cell>
          <cell r="F6653" t="str">
            <v>78,96</v>
          </cell>
          <cell r="G6653" t="str">
            <v>82,06</v>
          </cell>
        </row>
        <row r="6654">
          <cell r="A6654" t="str">
            <v>SINAPI87271</v>
          </cell>
          <cell r="B6654" t="str">
            <v>SINAPI</v>
          </cell>
          <cell r="C6654" t="str">
            <v>87271</v>
          </cell>
          <cell r="D6654" t="str">
            <v>REVESTIMENTO CERÂMICO PARA PAREDES INTERNAS COM PLACAS TIPO ESMALTADA DE DIMENSÕES 25X35 CM APLICADAS A MEIA ALTURA DAS PAREDES. AF_02/2023_PE</v>
          </cell>
          <cell r="E6654" t="str">
            <v>M2</v>
          </cell>
          <cell r="F6654" t="str">
            <v>84,74</v>
          </cell>
          <cell r="G6654" t="str">
            <v>88,46</v>
          </cell>
        </row>
        <row r="6655">
          <cell r="A6655" t="str">
            <v>SINAPI87273</v>
          </cell>
          <cell r="B6655" t="str">
            <v>SINAPI</v>
          </cell>
          <cell r="C6655" t="str">
            <v>87273</v>
          </cell>
          <cell r="D6655" t="str">
            <v>REVESTIMENTO CERÂMICO PARA PAREDES INTERNAS COM PLACAS TIPO ESMALTADA DE DIMENSÕES 33X45 CM APLICADAS NA ALTURA INTEIRA DAS PAREDES. AF_02/2023_PE</v>
          </cell>
          <cell r="E6655" t="str">
            <v>M2</v>
          </cell>
          <cell r="F6655" t="str">
            <v>82,26</v>
          </cell>
          <cell r="G6655" t="str">
            <v>85,57</v>
          </cell>
        </row>
        <row r="6656">
          <cell r="A6656" t="str">
            <v>SINAPI87275</v>
          </cell>
          <cell r="B6656" t="str">
            <v>SINAPI</v>
          </cell>
          <cell r="C6656" t="str">
            <v>87275</v>
          </cell>
          <cell r="D6656" t="str">
            <v>REVESTIMENTO CERÂMICO PARA PAREDES INTERNAS COM PLACAS TIPO ESMALTADA DE DIMENSÕES 33X45 CM APLICADAS A MEIA ALTURA DAS PAREDES. AF_02/2023_PE</v>
          </cell>
          <cell r="E6656" t="str">
            <v>M2</v>
          </cell>
          <cell r="F6656" t="str">
            <v>89,98</v>
          </cell>
          <cell r="G6656" t="str">
            <v>94,09</v>
          </cell>
        </row>
        <row r="6657">
          <cell r="A6657" t="str">
            <v>SINAPI88788</v>
          </cell>
          <cell r="B6657" t="str">
            <v>SINAPI</v>
          </cell>
          <cell r="C6657" t="str">
            <v>88788</v>
          </cell>
          <cell r="D6657" t="str">
            <v>REVESTIMENTO CERÂMICO PARA PAREDES EXTERNAS EM PASTILHAS DE PORCELANA 2,5 X 2,5 CM (PLACAS DE 30 X 30 CM), ALINHADAS A PRUMO. AF_02/2023</v>
          </cell>
          <cell r="E6657" t="str">
            <v>M2</v>
          </cell>
          <cell r="F6657" t="str">
            <v>358,06</v>
          </cell>
          <cell r="G6657" t="str">
            <v>363,90</v>
          </cell>
        </row>
        <row r="6658">
          <cell r="A6658" t="str">
            <v>SINAPI88789</v>
          </cell>
          <cell r="B6658" t="str">
            <v>SINAPI</v>
          </cell>
          <cell r="C6658" t="str">
            <v>88789</v>
          </cell>
          <cell r="D6658" t="str">
            <v>REVESTIMENTO CERÂMICO PARA PAREDES EXTERNAS EM PASTILHAS DE PORCELANA 2,5 X 2,5 CM (PLACAS DE 30 X 30 CM), ALINHADAS A PRUMO, APLICADO EM SUPERFÍCIES INTERNAS DE SACADA. AF_02/2023</v>
          </cell>
          <cell r="E6658" t="str">
            <v>M2</v>
          </cell>
          <cell r="F6658" t="str">
            <v>430,06</v>
          </cell>
          <cell r="G6658" t="str">
            <v>436,81</v>
          </cell>
        </row>
        <row r="6659">
          <cell r="A6659" t="str">
            <v>SINAPI104611</v>
          </cell>
          <cell r="B6659" t="str">
            <v>SINAPI</v>
          </cell>
          <cell r="C6659" t="str">
            <v>104611</v>
          </cell>
          <cell r="D6659" t="str">
            <v>REVESTIMENTO CERÂMICO PARA PAREDES INTERNAS COM PLACAS TIPO ESMALTADA DE DIMENSÕES 60X60 CM APLICADAS NA ALTURA INTEIRA DAS PAREDES. AF_02/2023_PE</v>
          </cell>
          <cell r="E6659" t="str">
            <v>M2</v>
          </cell>
          <cell r="F6659" t="str">
            <v>101,84</v>
          </cell>
          <cell r="G6659" t="str">
            <v>105,32</v>
          </cell>
        </row>
        <row r="6660">
          <cell r="A6660" t="str">
            <v>SINAPI104612</v>
          </cell>
          <cell r="B6660" t="str">
            <v>SINAPI</v>
          </cell>
          <cell r="C6660" t="str">
            <v>104612</v>
          </cell>
          <cell r="D6660" t="str">
            <v>REVESTIMENTO CERÂMICO PARA PAREDES INTERNAS COM PLACAS TIPO ESMALTADA DE DIMENSÕES 60X60 CM APLICADAS A MEIA ALTURA DAS PAREDES. AF_02/2023_PE</v>
          </cell>
          <cell r="E6660" t="str">
            <v>M2</v>
          </cell>
          <cell r="F6660" t="str">
            <v>102,56</v>
          </cell>
          <cell r="G6660" t="str">
            <v>106,20</v>
          </cell>
        </row>
        <row r="6661">
          <cell r="A6661" t="str">
            <v>SINAPI104613</v>
          </cell>
          <cell r="B6661" t="str">
            <v>SINAPI</v>
          </cell>
          <cell r="C6661" t="str">
            <v>104613</v>
          </cell>
          <cell r="D6661" t="str">
            <v>REVESTIMENTO CERÂMICO PARA PAREDES INTERNAS COM PLACAS TIPO ESMALTADA DE DIMENSÕES 20X20 CM APLICADAS EM DIAGONAL, NA ALTURA INTEIRA DAS PAREDES. AF_02/2023_PE</v>
          </cell>
          <cell r="E6661" t="str">
            <v>M2</v>
          </cell>
          <cell r="F6661" t="str">
            <v>78,45</v>
          </cell>
          <cell r="G6661" t="str">
            <v>81,44</v>
          </cell>
        </row>
        <row r="6662">
          <cell r="A6662" t="str">
            <v>SINAPI104614</v>
          </cell>
          <cell r="B6662" t="str">
            <v>SINAPI</v>
          </cell>
          <cell r="C6662" t="str">
            <v>104614</v>
          </cell>
          <cell r="D6662" t="str">
            <v>REVESTIMENTO CERÂMICO PARA PAREDES INTERNAS COM PLACAS TIPO ESMALTADA DE DIMENSÕES 20X20 CM APLICADAS EM DIAGONAL, A MEIA ALTURA DAS PAREDES. AF_02/2023_PE</v>
          </cell>
          <cell r="E6662" t="str">
            <v>M2</v>
          </cell>
          <cell r="F6662" t="str">
            <v>85,92</v>
          </cell>
          <cell r="G6662" t="str">
            <v>89,69</v>
          </cell>
        </row>
        <row r="6663">
          <cell r="A6663" t="str">
            <v>SINAPI104615</v>
          </cell>
          <cell r="B6663" t="str">
            <v>SINAPI</v>
          </cell>
          <cell r="C6663" t="str">
            <v>104615</v>
          </cell>
          <cell r="D6663" t="str">
            <v>REVESTIMENTO CERÂMICO PARA PAREDES INTERNAS COM PLACAS TIPO PASTILHA DE DIMENSÕES 5 X 5 CM (PLACAS DE 30 X 30 CM) CM APLICADAS NA ALTURA INTEIRA DAS PAREDES. AF_02/2023</v>
          </cell>
          <cell r="E6663" t="str">
            <v>M2</v>
          </cell>
          <cell r="F6663" t="str">
            <v>248,14</v>
          </cell>
          <cell r="G6663" t="str">
            <v>252,89</v>
          </cell>
        </row>
        <row r="6664">
          <cell r="A6664" t="str">
            <v>SINAPI104616</v>
          </cell>
          <cell r="B6664" t="str">
            <v>SINAPI</v>
          </cell>
          <cell r="C6664" t="str">
            <v>104616</v>
          </cell>
          <cell r="D6664" t="str">
            <v>REVESTIMENTO CERÂMICO PARA PAREDES INTERNAS COM PLACAS TIPO PASTILHA DE DIMENSÕES 2,5 X 2,5 CM (PLACAS DE 30 X 30 CM) CM APLICADAS NA ALTURA INTEIRA DAS PAREDES. AF_02/2023</v>
          </cell>
          <cell r="E6664" t="str">
            <v>M2</v>
          </cell>
          <cell r="F6664" t="str">
            <v>359,22</v>
          </cell>
          <cell r="G6664" t="str">
            <v>363,97</v>
          </cell>
        </row>
        <row r="6665">
          <cell r="A6665" t="str">
            <v>SINAPI104617</v>
          </cell>
          <cell r="B6665" t="str">
            <v>SINAPI</v>
          </cell>
          <cell r="C6665" t="str">
            <v>104617</v>
          </cell>
          <cell r="D6665" t="str">
            <v>REVESTIMENTO CERÂMICO PARA PAREDES INTERNAS COM PLACAS TIPO PASTILHA DE DIMENSÕES 5 X 5 CM (PLACAS DE 30 X 30 CM) CM APLICADAS A MEIA ALTURA DAS PAREDES. AF_02/2023</v>
          </cell>
          <cell r="E6665" t="str">
            <v>M2</v>
          </cell>
          <cell r="F6665" t="str">
            <v>259,51</v>
          </cell>
          <cell r="G6665" t="str">
            <v>265,55</v>
          </cell>
        </row>
        <row r="6666">
          <cell r="A6666" t="str">
            <v>SINAPI104618</v>
          </cell>
          <cell r="B6666" t="str">
            <v>SINAPI</v>
          </cell>
          <cell r="C6666" t="str">
            <v>104618</v>
          </cell>
          <cell r="D6666" t="str">
            <v>REVESTIMENTO CERÂMICO PARA PAREDES INTERNAS COM PLACAS TIPO PASTILHA DE DIMENSÕES 2,5 X 2,5 CM (PLACAS DE 30 X 30 CM) CM APLICADAS A MEIA ALTURA DAS PAREDES. AF_02/2023</v>
          </cell>
          <cell r="E6666" t="str">
            <v>M2</v>
          </cell>
          <cell r="F6666" t="str">
            <v>370,59</v>
          </cell>
          <cell r="G6666" t="str">
            <v>376,63</v>
          </cell>
        </row>
        <row r="6667">
          <cell r="A6667" t="str">
            <v>SINAPI104619</v>
          </cell>
          <cell r="B6667" t="str">
            <v>SINAPI</v>
          </cell>
          <cell r="C6667" t="str">
            <v>104619</v>
          </cell>
          <cell r="D6667" t="str">
            <v>RODAPÉ CERÂMICO DE 7CM DE ALTURA COM PLACAS TIPO ESMALTADA DE DIMENSÕES 80X80CM. AF_02/2023</v>
          </cell>
          <cell r="E6667" t="str">
            <v>M</v>
          </cell>
          <cell r="F6667" t="str">
            <v>22,10</v>
          </cell>
          <cell r="G6667" t="str">
            <v>22,52</v>
          </cell>
        </row>
        <row r="6668">
          <cell r="A6668" t="str">
            <v>SINAPI101965</v>
          </cell>
          <cell r="B6668" t="str">
            <v>SINAPI</v>
          </cell>
          <cell r="C6668" t="str">
            <v>101965</v>
          </cell>
          <cell r="D6668" t="str">
            <v>PEITORIL LINEAR EM GRANITO OU MÁRMORE, L = 15CM, COMPRIMENTO DE ATÉ 2M, ASSENTADO COM ARGAMASSA 1:6 COM ADITIVO. AF_11/2020</v>
          </cell>
          <cell r="E6668" t="str">
            <v>M</v>
          </cell>
          <cell r="F6668" t="str">
            <v>140,32</v>
          </cell>
          <cell r="G6668" t="str">
            <v>143,93</v>
          </cell>
        </row>
        <row r="6669">
          <cell r="A6669" t="str">
            <v>SINAPI101966</v>
          </cell>
          <cell r="B6669" t="str">
            <v>SINAPI</v>
          </cell>
          <cell r="C6669" t="str">
            <v>101966</v>
          </cell>
          <cell r="D6669" t="str">
            <v>CHAPIM SOBRE MUROS LINEARES, EM GRANITO OU MÁRMORE, L = 25 CM, ASSENTADO COM ARGAMASSA 1:6 COM ADITIVO. AF_11/2020</v>
          </cell>
          <cell r="E6669" t="str">
            <v>M</v>
          </cell>
          <cell r="F6669" t="str">
            <v>176,05</v>
          </cell>
          <cell r="G6669" t="str">
            <v>177,72</v>
          </cell>
        </row>
        <row r="6670">
          <cell r="A6670" t="str">
            <v>SINAPI101979</v>
          </cell>
          <cell r="B6670" t="str">
            <v>SINAPI</v>
          </cell>
          <cell r="C6670" t="str">
            <v>101979</v>
          </cell>
          <cell r="D6670" t="str">
            <v>CHAPIM (RUFO CAPA) EM AÇO GALVANIZADO, CORTE 33. AF_11/2020</v>
          </cell>
          <cell r="E6670" t="str">
            <v>M</v>
          </cell>
          <cell r="F6670" t="str">
            <v>42,18</v>
          </cell>
          <cell r="G6670" t="str">
            <v>43,06</v>
          </cell>
        </row>
        <row r="6671">
          <cell r="A6671" t="str">
            <v>SINAPI96112</v>
          </cell>
          <cell r="B6671" t="str">
            <v>SINAPI</v>
          </cell>
          <cell r="C6671" t="str">
            <v>96112</v>
          </cell>
          <cell r="D6671" t="str">
            <v>FORRO EM MADEIRA PINUS, PARA AMBIENTES RESIDENCIAIS, INCLUSIVE ESTRUTURA UNIDIRECIONAL DE FIXAÇÃO. AF_08/2023</v>
          </cell>
          <cell r="E6671" t="str">
            <v>M2</v>
          </cell>
          <cell r="F6671" t="str">
            <v>149,14</v>
          </cell>
          <cell r="G6671" t="str">
            <v>156,77</v>
          </cell>
        </row>
        <row r="6672">
          <cell r="A6672" t="str">
            <v>SINAPI96122</v>
          </cell>
          <cell r="B6672" t="str">
            <v>SINAPI</v>
          </cell>
          <cell r="C6672" t="str">
            <v>96122</v>
          </cell>
          <cell r="D6672" t="str">
            <v>ACABAMENTOS PARA FORRO (RODA-FORRO EM MADEIRA PINUS). AF_08/2023</v>
          </cell>
          <cell r="E6672" t="str">
            <v>M</v>
          </cell>
          <cell r="F6672" t="str">
            <v>48,78</v>
          </cell>
          <cell r="G6672" t="str">
            <v>50,45</v>
          </cell>
        </row>
        <row r="6673">
          <cell r="A6673" t="str">
            <v>SINAPI104756</v>
          </cell>
          <cell r="B6673" t="str">
            <v>SINAPI</v>
          </cell>
          <cell r="C6673" t="str">
            <v>104756</v>
          </cell>
          <cell r="D6673" t="str">
            <v>FORRO EM MADEIRA PINUS, PARA AMBIENTES RESIDENCIAIS E COMERCIAIS, INCLUSIVE ESTRUTURA BIDIRECIONAL DE FIXAÇÃO. AF_08/2023</v>
          </cell>
          <cell r="E6673" t="str">
            <v>M2</v>
          </cell>
          <cell r="F6673" t="str">
            <v>202,56</v>
          </cell>
          <cell r="G6673" t="str">
            <v>209,60</v>
          </cell>
        </row>
        <row r="6674">
          <cell r="A6674" t="str">
            <v>SINAPI96109</v>
          </cell>
          <cell r="B6674" t="str">
            <v>SINAPI</v>
          </cell>
          <cell r="C6674" t="str">
            <v>96109</v>
          </cell>
          <cell r="D6674" t="str">
            <v>FORRO EM PLACAS DE GESSO, PARA AMBIENTES RESIDENCIAIS. AF_08/2023_PS</v>
          </cell>
          <cell r="E6674" t="str">
            <v>M2</v>
          </cell>
          <cell r="F6674" t="str">
            <v>55,37</v>
          </cell>
          <cell r="G6674" t="str">
            <v>60,01</v>
          </cell>
        </row>
        <row r="6675">
          <cell r="A6675" t="str">
            <v>SINAPI96110</v>
          </cell>
          <cell r="B6675" t="str">
            <v>SINAPI</v>
          </cell>
          <cell r="C6675" t="str">
            <v>96110</v>
          </cell>
          <cell r="D6675" t="str">
            <v>FORRO EM DRYWALL PARA AMBIENTES RESIDENCIAIS, INCLUSIVE ESTRUTURA UNIDIRECIONAL DE FIXAÇÃO. AF_08/2023_PS</v>
          </cell>
          <cell r="E6675" t="str">
            <v>M2</v>
          </cell>
          <cell r="F6675" t="str">
            <v>71,53</v>
          </cell>
          <cell r="G6675" t="str">
            <v>74,71</v>
          </cell>
        </row>
        <row r="6676">
          <cell r="A6676" t="str">
            <v>SINAPI96113</v>
          </cell>
          <cell r="B6676" t="str">
            <v>SINAPI</v>
          </cell>
          <cell r="C6676" t="str">
            <v>96113</v>
          </cell>
          <cell r="D6676" t="str">
            <v>FORRO EM PLACAS DE GESSO, PARA AMBIENTES COMERCIAIS. AF_08/2023_PS</v>
          </cell>
          <cell r="E6676" t="str">
            <v>M2</v>
          </cell>
          <cell r="F6676" t="str">
            <v>49,71</v>
          </cell>
          <cell r="G6676" t="str">
            <v>53,71</v>
          </cell>
        </row>
        <row r="6677">
          <cell r="A6677" t="str">
            <v>SINAPI96114</v>
          </cell>
          <cell r="B6677" t="str">
            <v>SINAPI</v>
          </cell>
          <cell r="C6677" t="str">
            <v>96114</v>
          </cell>
          <cell r="D6677" t="str">
            <v>FORRO EM DRYWALL, PARA AMBIENTES COMERCIAIS, INCLUSIVE ESTRUTURA BIRECIONAL DE FIXAÇÃO. AF_08/2023_PS</v>
          </cell>
          <cell r="E6677" t="str">
            <v>M2</v>
          </cell>
          <cell r="F6677" t="str">
            <v>71,31</v>
          </cell>
          <cell r="G6677" t="str">
            <v>74,10</v>
          </cell>
        </row>
        <row r="6678">
          <cell r="A6678" t="str">
            <v>SINAPI96120</v>
          </cell>
          <cell r="B6678" t="str">
            <v>SINAPI</v>
          </cell>
          <cell r="C6678" t="str">
            <v>96120</v>
          </cell>
          <cell r="D6678" t="str">
            <v>ACABAMENTOS PARA FORRO (MOLDURA DE GESSO). AF_08/2023</v>
          </cell>
          <cell r="E6678" t="str">
            <v>M</v>
          </cell>
          <cell r="F6678" t="str">
            <v>3,19</v>
          </cell>
          <cell r="G6678" t="str">
            <v>3,41</v>
          </cell>
        </row>
        <row r="6679">
          <cell r="A6679" t="str">
            <v>SINAPI96123</v>
          </cell>
          <cell r="B6679" t="str">
            <v>SINAPI</v>
          </cell>
          <cell r="C6679" t="str">
            <v>96123</v>
          </cell>
          <cell r="D6679" t="str">
            <v>ACABAMENTOS PARA FORRO (MOLDURA EM DRYWALL, COM LARGURA DE 15 CM). AF_08/2023_PS</v>
          </cell>
          <cell r="E6679" t="str">
            <v>M</v>
          </cell>
          <cell r="F6679" t="str">
            <v>26,97</v>
          </cell>
          <cell r="G6679" t="str">
            <v>28,24</v>
          </cell>
        </row>
        <row r="6680">
          <cell r="A6680" t="str">
            <v>SINAPI99054</v>
          </cell>
          <cell r="B6680" t="str">
            <v>SINAPI</v>
          </cell>
          <cell r="C6680" t="str">
            <v>99054</v>
          </cell>
          <cell r="D6680" t="str">
            <v>ACABAMENTOS PARA FORRO (SANCA DE GESSO, MONTADA NA OBRA). AF_08/2023_PS</v>
          </cell>
          <cell r="E6680" t="str">
            <v>M2</v>
          </cell>
          <cell r="F6680" t="str">
            <v>63,65</v>
          </cell>
          <cell r="G6680" t="str">
            <v>69,22</v>
          </cell>
        </row>
        <row r="6681">
          <cell r="A6681" t="str">
            <v>SINAPI96111</v>
          </cell>
          <cell r="B6681" t="str">
            <v>SINAPI</v>
          </cell>
          <cell r="C6681" t="str">
            <v>96111</v>
          </cell>
          <cell r="D6681" t="str">
            <v>FORRO EM RÉGUAS DE PVC, FRISADO, PARA AMBIENTES RESIDENCIAIS, INCLUSIVE ESTRUTURA UNIDIRECIONAL DE FIXAÇÃO. AF_08/2023_PS</v>
          </cell>
          <cell r="E6681" t="str">
            <v>M2</v>
          </cell>
          <cell r="F6681" t="str">
            <v>59,36</v>
          </cell>
          <cell r="G6681" t="str">
            <v>61,43</v>
          </cell>
        </row>
        <row r="6682">
          <cell r="A6682" t="str">
            <v>SINAPI96116</v>
          </cell>
          <cell r="B6682" t="str">
            <v>SINAPI</v>
          </cell>
          <cell r="C6682" t="str">
            <v>96116</v>
          </cell>
          <cell r="D6682" t="str">
            <v>FORRO EM RÉGUAS DE PVC, FRISADO, PARA AMBIENTES COMERCIAIS, INCLUSIVE ESTRUTURA BIDIRECIONAL DE FIXAÇÃO. AF_08/2023_PS</v>
          </cell>
          <cell r="E6682" t="str">
            <v>M2</v>
          </cell>
          <cell r="F6682" t="str">
            <v>60,86</v>
          </cell>
          <cell r="G6682" t="str">
            <v>62,64</v>
          </cell>
        </row>
        <row r="6683">
          <cell r="A6683" t="str">
            <v>SINAPI96121</v>
          </cell>
          <cell r="B6683" t="str">
            <v>SINAPI</v>
          </cell>
          <cell r="C6683" t="str">
            <v>96121</v>
          </cell>
          <cell r="D6683" t="str">
            <v>ACABAMENTOS PARA FORRO (RODA-FORRO EM PERFIL METÁLICO E PLÁSTICO). AF_08/2023</v>
          </cell>
          <cell r="E6683" t="str">
            <v>M</v>
          </cell>
          <cell r="F6683" t="str">
            <v>11,84</v>
          </cell>
          <cell r="G6683" t="str">
            <v>12,47</v>
          </cell>
        </row>
        <row r="6684">
          <cell r="A6684" t="str">
            <v>SINAPI96485</v>
          </cell>
          <cell r="B6684" t="str">
            <v>SINAPI</v>
          </cell>
          <cell r="C6684" t="str">
            <v>96485</v>
          </cell>
          <cell r="D6684" t="str">
            <v>FORRO EM RÉGUAS DE PVC, LISO, PARA AMBIENTES RESIDENCIAIS, INCLUSIVE ESTRUTURA UNIDIRECIONAL DE FIXAÇÃO. AF_08/2023_PS</v>
          </cell>
          <cell r="E6684" t="str">
            <v>M2</v>
          </cell>
          <cell r="F6684" t="str">
            <v>69,41</v>
          </cell>
          <cell r="G6684" t="str">
            <v>71,48</v>
          </cell>
        </row>
        <row r="6685">
          <cell r="A6685" t="str">
            <v>SINAPI96486</v>
          </cell>
          <cell r="B6685" t="str">
            <v>SINAPI</v>
          </cell>
          <cell r="C6685" t="str">
            <v>96486</v>
          </cell>
          <cell r="D6685" t="str">
            <v>FORRO EM RÉGUAS DE PVC, LISO, PARA AMBIENTES COMERCIAIS, INCLUSIVE ESTRUTURA BIDIRECIONAL DE FIXAÇÃO. AF_08/2023_PS</v>
          </cell>
          <cell r="E6685" t="str">
            <v>M2</v>
          </cell>
          <cell r="F6685" t="str">
            <v>70,91</v>
          </cell>
          <cell r="G6685" t="str">
            <v>72,69</v>
          </cell>
        </row>
        <row r="6686">
          <cell r="A6686" t="str">
            <v>SINAPI91515</v>
          </cell>
          <cell r="B6686" t="str">
            <v>SINAPI</v>
          </cell>
          <cell r="C6686" t="str">
            <v>91515</v>
          </cell>
          <cell r="D6686" t="str">
            <v>ESTUCAMENTO DE DENSIDADE BAIXA DE PANOS DE FACHADA DO SISTEMA DE PAREDES DE CONCRETO EM EDIFICAÇÕES DE MÚLTIPLOS PAVIMENTOS, ACESSO COM PLATAFORMA OU CADEIRINHA, UTILIZAÇÃO DE ARGAMASSA COLANTE. AF_10/2022</v>
          </cell>
          <cell r="E6686" t="str">
            <v>M2</v>
          </cell>
          <cell r="F6686" t="str">
            <v>6,97</v>
          </cell>
          <cell r="G6686" t="str">
            <v>7,74</v>
          </cell>
        </row>
        <row r="6687">
          <cell r="A6687" t="str">
            <v>SINAPI91519</v>
          </cell>
          <cell r="B6687" t="str">
            <v>SINAPI</v>
          </cell>
          <cell r="C6687" t="str">
            <v>91519</v>
          </cell>
          <cell r="D6687" t="str">
            <v>ESTUCAMENTO DE DENSIDADE BAIXA DE PANOS DE FACHADA DO SISTEMA DE PAREDES DE CONCRETO EM UNIDADES HABITACIONAIS DE PAVIMENTO ÚNICO, UTILIZAÇÃO DE ARGAMASSA COLANTE. AF_10/2022</v>
          </cell>
          <cell r="E6687" t="str">
            <v>M2</v>
          </cell>
          <cell r="F6687" t="str">
            <v>9,37</v>
          </cell>
          <cell r="G6687" t="str">
            <v>10,42</v>
          </cell>
        </row>
        <row r="6688">
          <cell r="A6688" t="str">
            <v>SINAPI91520</v>
          </cell>
          <cell r="B6688" t="str">
            <v>SINAPI</v>
          </cell>
          <cell r="C6688" t="str">
            <v>91520</v>
          </cell>
          <cell r="D6688" t="str">
            <v>ESTUCAMENTO DE DENSIDADE BAIXA NAS FACES INTERNAS DE PAREDES DO SISTEMA DE PAREDES DE CONCRETO, EM AMBIENTES COM ÁREA ENTRE 5 M² E 10 M², UTILIZAÇÃO DE ARGAMASSA COLANTE. AF_10/2022</v>
          </cell>
          <cell r="E6688" t="str">
            <v>M2</v>
          </cell>
          <cell r="F6688" t="str">
            <v>2,61</v>
          </cell>
          <cell r="G6688" t="str">
            <v>2,89</v>
          </cell>
        </row>
        <row r="6689">
          <cell r="A6689" t="str">
            <v>SINAPI91522</v>
          </cell>
          <cell r="B6689" t="str">
            <v>SINAPI</v>
          </cell>
          <cell r="C6689" t="str">
            <v>91522</v>
          </cell>
          <cell r="D6689" t="str">
            <v>ESTUCAMENTO PARA QUALQUER REVESTIMENTO, EM TETO DO SISTEMA DE PAREDES DE CONCRETO, EM AMBIENTES COM ÁREA ENTRE 5 M² E 10 M², UTILIZAÇÃO DE ARGAMASSA COLANTE. AF_10/2022</v>
          </cell>
          <cell r="E6689" t="str">
            <v>M2</v>
          </cell>
          <cell r="F6689" t="str">
            <v>3,60</v>
          </cell>
          <cell r="G6689" t="str">
            <v>4,00</v>
          </cell>
        </row>
        <row r="6690">
          <cell r="A6690" t="str">
            <v>SINAPI91525</v>
          </cell>
          <cell r="B6690" t="str">
            <v>SINAPI</v>
          </cell>
          <cell r="C6690" t="str">
            <v>91525</v>
          </cell>
          <cell r="D6690" t="str">
            <v>ESTUCAMENTO DE DENSIDADE ALTA NAS FACES INTERNAS DE PAREDES DO SISTEMA DE PAREDES DE CONCRETO, EM AMBIENTES COM ÁREA ENTRE 5 M² E 10 M², UTILIZAÇÃO DE ARGAMASSA COLANTE. AF_10/2022</v>
          </cell>
          <cell r="E6690" t="str">
            <v>M2</v>
          </cell>
          <cell r="F6690" t="str">
            <v>8,07</v>
          </cell>
          <cell r="G6690" t="str">
            <v>8,72</v>
          </cell>
        </row>
        <row r="6691">
          <cell r="A6691" t="str">
            <v>SINAPI104412</v>
          </cell>
          <cell r="B6691" t="str">
            <v>SINAPI</v>
          </cell>
          <cell r="C6691" t="str">
            <v>104412</v>
          </cell>
          <cell r="D6691" t="str">
            <v>ESTUCAMENTO PARA QUALQUER REVESTIMENTO, EM TETO DO SISTEMA DE PAREDES DE CONCRETO, EM AMBIENTES COM ÁREA MAIOR QUE 10 M², UTILIZAÇÃO DE ARGAMASSA COLANTE. AF_10/2022</v>
          </cell>
          <cell r="E6691" t="str">
            <v>M2</v>
          </cell>
          <cell r="F6691" t="str">
            <v>3,22</v>
          </cell>
          <cell r="G6691" t="str">
            <v>3,57</v>
          </cell>
        </row>
        <row r="6692">
          <cell r="A6692" t="str">
            <v>SINAPI104413</v>
          </cell>
          <cell r="B6692" t="str">
            <v>SINAPI</v>
          </cell>
          <cell r="C6692" t="str">
            <v>104413</v>
          </cell>
          <cell r="D6692" t="str">
            <v>ESTUCAMENTO PARA QUALQUER REVESTIMENTO, EM TETO DO SISTEMA DE PAREDES DE CONCRETO, EM AMBIENTES COM ÁREA MENOR QUE 5 M², UTILIZAÇÃO DE ARGAMASSA COLANTE. AF_10/2022</v>
          </cell>
          <cell r="E6692" t="str">
            <v>M2</v>
          </cell>
          <cell r="F6692" t="str">
            <v>5,68</v>
          </cell>
          <cell r="G6692" t="str">
            <v>6,33</v>
          </cell>
        </row>
        <row r="6693">
          <cell r="A6693" t="str">
            <v>SINAPI104414</v>
          </cell>
          <cell r="B6693" t="str">
            <v>SINAPI</v>
          </cell>
          <cell r="C6693" t="str">
            <v>104414</v>
          </cell>
          <cell r="D6693" t="str">
            <v>ESTUCAMENTO DE DENSIDADE ALTA NAS FACES INTERNAS DE PAREDES DO SISTEMA DE PAREDES DE CONCRETO, EM AMBIENTES COM ÁREA MAIOR QUE 10 M², UTILIZAÇÃO DE ARGAMASSA COLANTE. AF_10/2022</v>
          </cell>
          <cell r="E6693" t="str">
            <v>M2</v>
          </cell>
          <cell r="F6693" t="str">
            <v>7,23</v>
          </cell>
          <cell r="G6693" t="str">
            <v>7,77</v>
          </cell>
        </row>
        <row r="6694">
          <cell r="A6694" t="str">
            <v>SINAPI104415</v>
          </cell>
          <cell r="B6694" t="str">
            <v>SINAPI</v>
          </cell>
          <cell r="C6694" t="str">
            <v>104415</v>
          </cell>
          <cell r="D6694" t="str">
            <v>ESTUCAMENTO DE DENSIDADE ALTA NAS FACES INTERNAS DE PAREDES DO SISTEMA DE PAREDES DE CONCRETO, EM AMBIENTES COM ÁREA MENOR QUE 5 M², UTILIZAÇÃO DE ARGAMASSA COLANTE. AF_10/2022</v>
          </cell>
          <cell r="E6694" t="str">
            <v>M2</v>
          </cell>
          <cell r="F6694" t="str">
            <v>12,74</v>
          </cell>
          <cell r="G6694" t="str">
            <v>13,91</v>
          </cell>
        </row>
        <row r="6695">
          <cell r="A6695" t="str">
            <v>SINAPI104416</v>
          </cell>
          <cell r="B6695" t="str">
            <v>SINAPI</v>
          </cell>
          <cell r="C6695" t="str">
            <v>104416</v>
          </cell>
          <cell r="D6695" t="str">
            <v>ESTUCAMENTO DE DENSIDADE BAIXA NAS FACES INTERNAS DE PAREDES DO SISTEMA DE PAREDES DE CONCRETO, EM AMBIENTES COM ÁREA MAIOR QUE 10 M², UTILIZAÇÃO DE ARGAMASSA COLANTE. AF_10/2022</v>
          </cell>
          <cell r="E6695" t="str">
            <v>M2</v>
          </cell>
          <cell r="F6695" t="str">
            <v>2,23</v>
          </cell>
          <cell r="G6695" t="str">
            <v>2,46</v>
          </cell>
        </row>
        <row r="6696">
          <cell r="A6696" t="str">
            <v>SINAPI104417</v>
          </cell>
          <cell r="B6696" t="str">
            <v>SINAPI</v>
          </cell>
          <cell r="C6696" t="str">
            <v>104417</v>
          </cell>
          <cell r="D6696" t="str">
            <v>ESTUCAMENTO DE DENSIDADE BAIXA NAS FACES INTERNAS DE PAREDES DO SISTEMA DE PAREDES DE CONCRETO, EM AMBIENTES COM ÁREA MENOR QUE 5 M², UTILIZAÇÃO DE ARGAMASSA COLANTE. AF_10/2022</v>
          </cell>
          <cell r="E6696" t="str">
            <v>M2</v>
          </cell>
          <cell r="F6696" t="str">
            <v>4,69</v>
          </cell>
          <cell r="G6696" t="str">
            <v>5,21</v>
          </cell>
        </row>
        <row r="6697">
          <cell r="A6697" t="str">
            <v>SINAPI104418</v>
          </cell>
          <cell r="B6697" t="str">
            <v>SINAPI</v>
          </cell>
          <cell r="C6697" t="str">
            <v>104418</v>
          </cell>
          <cell r="D6697" t="str">
            <v>ESTUCAMENTO DE DENSIDADE BAIXA DE PANOS DE FACHADA DO SISTEMA DE PAREDES DE CONCRETO EM EDIFICAÇÕES DE MÚLTIPLOS PAVIMENTOS, ACESSO COM BALANCIM, UTILIZAÇÃO DE ARGAMASSA COLANTE. AF_10/2022</v>
          </cell>
          <cell r="E6697" t="str">
            <v>M2</v>
          </cell>
          <cell r="F6697" t="str">
            <v>3,01</v>
          </cell>
          <cell r="G6697" t="str">
            <v>3,33</v>
          </cell>
        </row>
        <row r="6698">
          <cell r="A6698" t="str">
            <v>SINAPI104419</v>
          </cell>
          <cell r="B6698" t="str">
            <v>SINAPI</v>
          </cell>
          <cell r="C6698" t="str">
            <v>104419</v>
          </cell>
          <cell r="D6698" t="str">
            <v>ESTUCAMENTO DE DENSIDADE BAIXA DE PANOS DE FACHADA DO SISTEMA DE PAREDES DE CONCRETO EM UNIDADES HABITACIONAIS DE DOIS PAVIMENTOS (SOBRADO), ACESSO COM ANDAIME FACHADEIRO, UTILIZAÇÃO DE ARGAMASSA COLANTE. AF_10/2022</v>
          </cell>
          <cell r="E6698" t="str">
            <v>M2</v>
          </cell>
          <cell r="F6698" t="str">
            <v>12,55</v>
          </cell>
          <cell r="G6698" t="str">
            <v>13,96</v>
          </cell>
        </row>
        <row r="6699">
          <cell r="A6699" t="str">
            <v>SINAPI104420</v>
          </cell>
          <cell r="B6699" t="str">
            <v>SINAPI</v>
          </cell>
          <cell r="C6699" t="str">
            <v>104420</v>
          </cell>
          <cell r="D6699" t="str">
            <v>ESTUCAMENTO DE DENSIDADE BAIXA DE PANOS DE FACHADA DO SISTEMA DE PAREDES DE CONCRETO EM UNIDADES HABITACIONAIS DE DOIS PAVIMENTOS (SOBRADO), ACESSO COM PLATAFORMA, UTILIZAÇÃO DE ARGAMASSA COLANTE. AF_10/2022</v>
          </cell>
          <cell r="E6699" t="str">
            <v>M2</v>
          </cell>
          <cell r="F6699" t="str">
            <v>11,31</v>
          </cell>
          <cell r="G6699" t="str">
            <v>12,59</v>
          </cell>
        </row>
        <row r="6700">
          <cell r="A6700" t="str">
            <v>SINAPI104421</v>
          </cell>
          <cell r="B6700" t="str">
            <v>SINAPI</v>
          </cell>
          <cell r="C6700" t="str">
            <v>104421</v>
          </cell>
          <cell r="D6700" t="str">
            <v>ESTUCAMENTO DE DENSIDADE ALTA DE PANOS DE FACHADA DO SISTEMA DE PAREDES DE CONCRETO EM EDIFICAÇÕES DE MÚLTIPLOS PAVIMENTOS, ACESSO COM PLATAFORMA OU CADEIRINHA, UTILIZAÇÃO DE ARGAMASSA COLANTE. AF_10/2022</v>
          </cell>
          <cell r="E6700" t="str">
            <v>M2</v>
          </cell>
          <cell r="F6700" t="str">
            <v>15,49</v>
          </cell>
          <cell r="G6700" t="str">
            <v>16,80</v>
          </cell>
        </row>
        <row r="6701">
          <cell r="A6701" t="str">
            <v>SINAPI104422</v>
          </cell>
          <cell r="B6701" t="str">
            <v>SINAPI</v>
          </cell>
          <cell r="C6701" t="str">
            <v>104422</v>
          </cell>
          <cell r="D6701" t="str">
            <v>ESTUCAMENTO DE DENSIDADE ALTA DE PANOS DE FACHADA DO SISTEMA DE PAREDES DE CONCRETO EM EDIFICAÇÕES DE MÚLTIPLOS PAVIMENTOS, ACESSO COM BALANCIM, UTILIZAÇÃO DE ARGAMASSA COLANTE. AF_10/2022</v>
          </cell>
          <cell r="E6701" t="str">
            <v>M2</v>
          </cell>
          <cell r="F6701" t="str">
            <v>8,87</v>
          </cell>
          <cell r="G6701" t="str">
            <v>9,41</v>
          </cell>
        </row>
        <row r="6702">
          <cell r="A6702" t="str">
            <v>SINAPI104423</v>
          </cell>
          <cell r="B6702" t="str">
            <v>SINAPI</v>
          </cell>
          <cell r="C6702" t="str">
            <v>104423</v>
          </cell>
          <cell r="D6702" t="str">
            <v>ESTUCAMENTO DE DENSIDADE ALTA DE PANOS DE FACHADA DO SISTEMA DE PAREDES DE CONCRETO EM UNIDADES HABITACIONAIS DE DOIS PAVIMENTOS (SOBRADO), ACESSO COM ANDAIME FACHADEIRO, UTILIZAÇÃO DE ARGAMASSA COLANTE. AF_10/2022</v>
          </cell>
          <cell r="E6702" t="str">
            <v>M2</v>
          </cell>
          <cell r="F6702" t="str">
            <v>24,89</v>
          </cell>
          <cell r="G6702" t="str">
            <v>27,27</v>
          </cell>
        </row>
        <row r="6703">
          <cell r="A6703" t="str">
            <v>SINAPI104424</v>
          </cell>
          <cell r="B6703" t="str">
            <v>SINAPI</v>
          </cell>
          <cell r="C6703" t="str">
            <v>104424</v>
          </cell>
          <cell r="D6703" t="str">
            <v>ESTUCAMENTO DE DENSIDADE ALTA DE PANOS DE FACHADA DO SISTEMA DE PAREDES DE CONCRETO EM UNIDADES HABITACIONAIS DE DOIS PAVIMENTOS (SOBRADO), ACESSO COM PLATAFORMA, UTILIZAÇÃO DE ARGAMASSA COLANTE. AF_10/2022</v>
          </cell>
          <cell r="E6703" t="str">
            <v>M2</v>
          </cell>
          <cell r="F6703" t="str">
            <v>22,89</v>
          </cell>
          <cell r="G6703" t="str">
            <v>25,05</v>
          </cell>
        </row>
        <row r="6704">
          <cell r="A6704" t="str">
            <v>SINAPI104425</v>
          </cell>
          <cell r="B6704" t="str">
            <v>SINAPI</v>
          </cell>
          <cell r="C6704" t="str">
            <v>104425</v>
          </cell>
          <cell r="D6704" t="str">
            <v>ESTUCAMENTO DE DENSIDADE ALTA DE PANOS DE FACHADA DO SISTEMA DE PAREDES DE CONCRETO EM UNIDADES HABITACIONAIS DE PAVIMENTO ÚNICO, UTILIZAÇÃO DE ARGAMASSA COLANTE. AF_10/2022</v>
          </cell>
          <cell r="E6704" t="str">
            <v>M2</v>
          </cell>
          <cell r="F6704" t="str">
            <v>19,57</v>
          </cell>
          <cell r="G6704" t="str">
            <v>21,35</v>
          </cell>
        </row>
        <row r="6705">
          <cell r="A6705" t="str">
            <v>SINAPI87280</v>
          </cell>
          <cell r="B6705" t="str">
            <v>SINAPI</v>
          </cell>
          <cell r="C6705" t="str">
            <v>87280</v>
          </cell>
          <cell r="D6705" t="str">
            <v>ARGAMASSA TRAÇO 1:7 (EM VOLUME DE CIMENTO E AREIA MÉDIA ÚMIDA) COM ADIÇÃO DE PLASTIFICANTE PARA EMBOÇO/MASSA ÚNICA/ASSENTAMENTO DE ALVENARIA DE VEDAÇÃO, PREPARO MECÂNICO COM BETONEIRA 400 L. AF_08/2019</v>
          </cell>
          <cell r="E6705" t="str">
            <v>M3</v>
          </cell>
          <cell r="F6705" t="str">
            <v>380,24</v>
          </cell>
          <cell r="G6705" t="str">
            <v>394,17</v>
          </cell>
        </row>
        <row r="6706">
          <cell r="A6706" t="str">
            <v>SINAPI87281</v>
          </cell>
          <cell r="B6706" t="str">
            <v>SINAPI</v>
          </cell>
          <cell r="C6706" t="str">
            <v>87281</v>
          </cell>
          <cell r="D6706" t="str">
            <v>ARGAMASSA TRAÇO 1:7 (EM VOLUME DE CIMENTO E AREIA MÉDIA ÚMIDA) COM ADIÇÃO DE PLASTIFICANTE PARA EMBOÇO/MASSA ÚNICA/ASSENTAMENTO DE ALVENARIA DE VEDAÇÃO, PREPARO MECÂNICO COM BETONEIRA 600 L. AF_08/2019</v>
          </cell>
          <cell r="E6706" t="str">
            <v>M3</v>
          </cell>
          <cell r="F6706" t="str">
            <v>371,99</v>
          </cell>
          <cell r="G6706" t="str">
            <v>384,27</v>
          </cell>
        </row>
        <row r="6707">
          <cell r="A6707" t="str">
            <v>SINAPI87283</v>
          </cell>
          <cell r="B6707" t="str">
            <v>SINAPI</v>
          </cell>
          <cell r="C6707" t="str">
            <v>87283</v>
          </cell>
          <cell r="D6707" t="str">
            <v>ARGAMASSA TRAÇO 1:6 (EM VOLUME DE CIMENTO E AREIA MÉDIA ÚMIDA) COM ADIÇÃO DE PLASTIFICANTE PARA EMBOÇO/MASSA ÚNICA/ASSENTAMENTO DE ALVENARIA DE VEDAÇÃO, PREPARO MECÂNICO COM BETONEIRA 400 L. AF_08/2019</v>
          </cell>
          <cell r="E6707" t="str">
            <v>M3</v>
          </cell>
          <cell r="F6707" t="str">
            <v>389,73</v>
          </cell>
          <cell r="G6707" t="str">
            <v>402,24</v>
          </cell>
        </row>
        <row r="6708">
          <cell r="A6708" t="str">
            <v>SINAPI87284</v>
          </cell>
          <cell r="B6708" t="str">
            <v>SINAPI</v>
          </cell>
          <cell r="C6708" t="str">
            <v>87284</v>
          </cell>
          <cell r="D6708" t="str">
            <v>ARGAMASSA TRAÇO 1:6 (EM VOLUME DE CIMENTO E AREIA MÉDIA ÚMIDA) COM ADIÇÃO DE PLASTIFICANTE PARA EMBOÇO/MASSA ÚNICA/ASSENTAMENTO DE ALVENARIA DE VEDAÇÃO, PREPARO MECÂNICO COM BETONEIRA 600 L. AF_08/2019</v>
          </cell>
          <cell r="E6708" t="str">
            <v>M3</v>
          </cell>
          <cell r="F6708" t="str">
            <v>380,50</v>
          </cell>
          <cell r="G6708" t="str">
            <v>391,52</v>
          </cell>
        </row>
        <row r="6709">
          <cell r="A6709" t="str">
            <v>SINAPI87286</v>
          </cell>
          <cell r="B6709" t="str">
            <v>SINAPI</v>
          </cell>
          <cell r="C6709" t="str">
            <v>87286</v>
          </cell>
          <cell r="D6709" t="str">
            <v>ARGAMASSA TRAÇO 1:1:6 (EM VOLUME DE CIMENTO, CAL E AREIA MÉDIA ÚMIDA) PARA EMBOÇO/MASSA ÚNICA/ASSENTAMENTO DE ALVENARIA DE VEDAÇÃO, PREPARO MECÂNICO COM BETONEIRA 400 L. AF_08/2019</v>
          </cell>
          <cell r="E6709" t="str">
            <v>M3</v>
          </cell>
          <cell r="F6709" t="str">
            <v>506,15</v>
          </cell>
          <cell r="G6709" t="str">
            <v>521,06</v>
          </cell>
        </row>
        <row r="6710">
          <cell r="A6710" t="str">
            <v>SINAPI87287</v>
          </cell>
          <cell r="B6710" t="str">
            <v>SINAPI</v>
          </cell>
          <cell r="C6710" t="str">
            <v>87287</v>
          </cell>
          <cell r="D6710" t="str">
            <v>ARGAMASSA TRAÇO 1:1:6 (EM VOLUME DE CIMENTO, CAL E AREIA MÉDIA ÚMIDA) PARA EMBOÇO/MASSA ÚNICA/ASSENTAMENTO DE ALVENARIA DE VEDAÇÃO, PREPARO MECÂNICO COM BETONEIRA 600 L. AF_08/2019</v>
          </cell>
          <cell r="E6710" t="str">
            <v>M3</v>
          </cell>
          <cell r="F6710" t="str">
            <v>483,31</v>
          </cell>
          <cell r="G6710" t="str">
            <v>494,56</v>
          </cell>
        </row>
        <row r="6711">
          <cell r="A6711" t="str">
            <v>SINAPI87289</v>
          </cell>
          <cell r="B6711" t="str">
            <v>SINAPI</v>
          </cell>
          <cell r="C6711" t="str">
            <v>87289</v>
          </cell>
          <cell r="D6711" t="str">
            <v>ARGAMASSA TRAÇO 1:1,5:7,5 (EM VOLUME DE CIMENTO, CAL E AREIA MÉDIA ÚMIDA) PARA EMBOÇO/MASSA ÚNICA/ASSENTAMENTO DE ALVENARIA DE VEDAÇÃO, PREPARO MECÂNICO COM BETONEIRA 400 L. AF_08/2019</v>
          </cell>
          <cell r="E6711" t="str">
            <v>M3</v>
          </cell>
          <cell r="F6711" t="str">
            <v>490,91</v>
          </cell>
          <cell r="G6711" t="str">
            <v>504,98</v>
          </cell>
        </row>
        <row r="6712">
          <cell r="A6712" t="str">
            <v>SINAPI87290</v>
          </cell>
          <cell r="B6712" t="str">
            <v>SINAPI</v>
          </cell>
          <cell r="C6712" t="str">
            <v>87290</v>
          </cell>
          <cell r="D6712" t="str">
            <v>ARGAMASSA TRAÇO 1:1,5:7,5 (EM VOLUME DE CIMENTO, CAL E AREIA MÉDIA ÚMIDA) PARA EMBOÇO/MASSA ÚNICA/ASSENTAMENTO DE ALVENARIA DE VEDAÇÃO, PREPARO MECÂNICO COM BETONEIRA 600 L. AF_08/2019</v>
          </cell>
          <cell r="E6712" t="str">
            <v>M3</v>
          </cell>
          <cell r="F6712" t="str">
            <v>479,22</v>
          </cell>
          <cell r="G6712" t="str">
            <v>491,24</v>
          </cell>
        </row>
        <row r="6713">
          <cell r="A6713" t="str">
            <v>SINAPI87292</v>
          </cell>
          <cell r="B6713" t="str">
            <v>SINAPI</v>
          </cell>
          <cell r="C6713" t="str">
            <v>87292</v>
          </cell>
          <cell r="D6713" t="str">
            <v>ARGAMASSA TRAÇO 1:2:8 (EM VOLUME DE CIMENTO, CAL E AREIA MÉDIA ÚMIDA) PARA EMBOÇO/MASSA ÚNICA/ASSENTAMENTO DE ALVENARIA DE VEDAÇÃO, PREPARO MECÂNICO COM BETONEIRA 400 L. AF_08/2019</v>
          </cell>
          <cell r="E6713" t="str">
            <v>M3</v>
          </cell>
          <cell r="F6713" t="str">
            <v>503,01</v>
          </cell>
          <cell r="G6713" t="str">
            <v>516,02</v>
          </cell>
        </row>
        <row r="6714">
          <cell r="A6714" t="str">
            <v>SINAPI87294</v>
          </cell>
          <cell r="B6714" t="str">
            <v>SINAPI</v>
          </cell>
          <cell r="C6714" t="str">
            <v>87294</v>
          </cell>
          <cell r="D6714" t="str">
            <v>ARGAMASSA TRAÇO 1:2:9 (EM VOLUME DE CIMENTO, CAL E AREIA MÉDIA ÚMIDA) PARA EMBOÇO/MASSA ÚNICA/ASSENTAMENTO DE ALVENARIA DE VEDAÇÃO, PREPARO MECÂNICO COM BETONEIRA 600 L. AF_08/2019</v>
          </cell>
          <cell r="E6714" t="str">
            <v>M3</v>
          </cell>
          <cell r="F6714" t="str">
            <v>480,60</v>
          </cell>
          <cell r="G6714" t="str">
            <v>493,40</v>
          </cell>
        </row>
        <row r="6715">
          <cell r="A6715" t="str">
            <v>SINAPI87295</v>
          </cell>
          <cell r="B6715" t="str">
            <v>SINAPI</v>
          </cell>
          <cell r="C6715" t="str">
            <v>87295</v>
          </cell>
          <cell r="D6715" t="str">
            <v>ARGAMASSA TRAÇO 1:3:12 (EM VOLUME DE CIMENTO, CAL E AREIA MÉDIA ÚMIDA) PARA EMBOÇO/MASSA ÚNICA/ASSENTAMENTO DE ALVENARIA DE VEDAÇÃO, PREPARO MECÂNICO COM BETONEIRA 400 L. AF_08/2019</v>
          </cell>
          <cell r="E6715" t="str">
            <v>M3</v>
          </cell>
          <cell r="F6715" t="str">
            <v>500,62</v>
          </cell>
          <cell r="G6715" t="str">
            <v>516,60</v>
          </cell>
        </row>
        <row r="6716">
          <cell r="A6716" t="str">
            <v>SINAPI87296</v>
          </cell>
          <cell r="B6716" t="str">
            <v>SINAPI</v>
          </cell>
          <cell r="C6716" t="str">
            <v>87296</v>
          </cell>
          <cell r="D6716" t="str">
            <v>ARGAMASSA TRAÇO 1:3:12 (EM VOLUME DE CIMENTO, CAL E AREIA MÉDIA ÚMIDA) PARA EMBOÇO/MASSA ÚNICA/ASSENTAMENTO DE ALVENARIA DE VEDAÇÃO, PREPARO MECÂNICO COM BETONEIRA 600 L. AF_08/2019</v>
          </cell>
          <cell r="E6716" t="str">
            <v>M3</v>
          </cell>
          <cell r="F6716" t="str">
            <v>467,11</v>
          </cell>
          <cell r="G6716" t="str">
            <v>478,45</v>
          </cell>
        </row>
        <row r="6717">
          <cell r="A6717" t="str">
            <v>SINAPI87298</v>
          </cell>
          <cell r="B6717" t="str">
            <v>SINAPI</v>
          </cell>
          <cell r="C6717" t="str">
            <v>87298</v>
          </cell>
          <cell r="D6717" t="str">
            <v>ARGAMASSA TRAÇO 1:3 (EM VOLUME DE CIMENTO E AREIA MÉDIA ÚMIDA) PARA CONTRAPISO, PREPARO MECÂNICO COM BETONEIRA 400 L. AF_08/2019</v>
          </cell>
          <cell r="E6717" t="str">
            <v>M3</v>
          </cell>
          <cell r="F6717" t="str">
            <v>569,60</v>
          </cell>
          <cell r="G6717" t="str">
            <v>582,38</v>
          </cell>
        </row>
        <row r="6718">
          <cell r="A6718" t="str">
            <v>SINAPI87299</v>
          </cell>
          <cell r="B6718" t="str">
            <v>SINAPI</v>
          </cell>
          <cell r="C6718" t="str">
            <v>87299</v>
          </cell>
          <cell r="D6718" t="str">
            <v>ARGAMASSA TRAÇO 1:3 (EM VOLUME DE CIMENTO E AREIA MÉDIA ÚMIDA) PARA CONTRAPISO, PREPARO MECÂNICO COM BETONEIRA 600 L. AF_08/2019</v>
          </cell>
          <cell r="E6718" t="str">
            <v>M3</v>
          </cell>
          <cell r="F6718" t="str">
            <v>380,25</v>
          </cell>
          <cell r="G6718" t="str">
            <v>392,04</v>
          </cell>
        </row>
        <row r="6719">
          <cell r="A6719" t="str">
            <v>SINAPI87301</v>
          </cell>
          <cell r="B6719" t="str">
            <v>SINAPI</v>
          </cell>
          <cell r="C6719" t="str">
            <v>87301</v>
          </cell>
          <cell r="D6719" t="str">
            <v>ARGAMASSA TRAÇO 1:4 (EM VOLUME DE CIMENTO E AREIA MÉDIA ÚMIDA) PARA CONTRAPISO, PREPARO MECÂNICO COM BETONEIRA 400 L. AF_08/2019</v>
          </cell>
          <cell r="E6719" t="str">
            <v>M3</v>
          </cell>
          <cell r="F6719" t="str">
            <v>517,28</v>
          </cell>
          <cell r="G6719" t="str">
            <v>531,30</v>
          </cell>
        </row>
        <row r="6720">
          <cell r="A6720" t="str">
            <v>SINAPI87302</v>
          </cell>
          <cell r="B6720" t="str">
            <v>SINAPI</v>
          </cell>
          <cell r="C6720" t="str">
            <v>87302</v>
          </cell>
          <cell r="D6720" t="str">
            <v>ARGAMASSA TRAÇO 1:4 (EM VOLUME DE CIMENTO E AREIA MÉDIA ÚMIDA) PARA CONTRAPISO, PREPARO MECÂNICO COM BETONEIRA 600 L. AF_08/2019</v>
          </cell>
          <cell r="E6720" t="str">
            <v>M3</v>
          </cell>
          <cell r="F6720" t="str">
            <v>505,41</v>
          </cell>
          <cell r="G6720" t="str">
            <v>517,32</v>
          </cell>
        </row>
        <row r="6721">
          <cell r="A6721" t="str">
            <v>SINAPI87304</v>
          </cell>
          <cell r="B6721" t="str">
            <v>SINAPI</v>
          </cell>
          <cell r="C6721" t="str">
            <v>87304</v>
          </cell>
          <cell r="D6721" t="str">
            <v>ARGAMASSA TRAÇO 1:5 (EM VOLUME DE CIMENTO E AREIA MÉDIA ÚMIDA) PARA CONTRAPISO, PREPARO MECÂNICO COM BETONEIRA 400 L. AF_08/2019</v>
          </cell>
          <cell r="E6721" t="str">
            <v>M3</v>
          </cell>
          <cell r="F6721" t="str">
            <v>466,00</v>
          </cell>
          <cell r="G6721" t="str">
            <v>478,71</v>
          </cell>
        </row>
        <row r="6722">
          <cell r="A6722" t="str">
            <v>SINAPI87305</v>
          </cell>
          <cell r="B6722" t="str">
            <v>SINAPI</v>
          </cell>
          <cell r="C6722" t="str">
            <v>87305</v>
          </cell>
          <cell r="D6722" t="str">
            <v>ARGAMASSA TRAÇO 1:5 (EM VOLUME DE CIMENTO E AREIA MÉDIA ÚMIDA) PARA CONTRAPISO, PREPARO MECÂNICO COM BETONEIRA 600 L. AF_08/2019</v>
          </cell>
          <cell r="E6722" t="str">
            <v>M3</v>
          </cell>
          <cell r="F6722" t="str">
            <v>468,28</v>
          </cell>
          <cell r="G6722" t="str">
            <v>480,63</v>
          </cell>
        </row>
        <row r="6723">
          <cell r="A6723" t="str">
            <v>SINAPI87307</v>
          </cell>
          <cell r="B6723" t="str">
            <v>SINAPI</v>
          </cell>
          <cell r="C6723" t="str">
            <v>87307</v>
          </cell>
          <cell r="D6723" t="str">
            <v>ARGAMASSA TRAÇO 1:6 (EM VOLUME DE CIMENTO E AREIA MÉDIA ÚMIDA) PARA CONTRAPISO, PREPARO MECÂNICO COM BETONEIRA 400 L. AF_08/2019</v>
          </cell>
          <cell r="E6723" t="str">
            <v>M3</v>
          </cell>
          <cell r="F6723" t="str">
            <v>447,62</v>
          </cell>
          <cell r="G6723" t="str">
            <v>461,64</v>
          </cell>
        </row>
        <row r="6724">
          <cell r="A6724" t="str">
            <v>SINAPI87308</v>
          </cell>
          <cell r="B6724" t="str">
            <v>SINAPI</v>
          </cell>
          <cell r="C6724" t="str">
            <v>87308</v>
          </cell>
          <cell r="D6724" t="str">
            <v>ARGAMASSA TRAÇO 1:6 (EM VOLUME DE CIMENTO E AREIA MÉDIA ÚMIDA) PARA CONTRAPISO, PREPARO MECÂNICO COM BETONEIRA 600 L. AF_08/2019</v>
          </cell>
          <cell r="E6724" t="str">
            <v>M3</v>
          </cell>
          <cell r="F6724" t="str">
            <v>436,27</v>
          </cell>
          <cell r="G6724" t="str">
            <v>448,53</v>
          </cell>
        </row>
        <row r="6725">
          <cell r="A6725" t="str">
            <v>SINAPI87310</v>
          </cell>
          <cell r="B6725" t="str">
            <v>SINAPI</v>
          </cell>
          <cell r="C6725" t="str">
            <v>87310</v>
          </cell>
          <cell r="D6725" t="str">
            <v>ARGAMASSA TRAÇO 1:5 (EM VOLUME DE CIMENTO E AREIA GROSSA ÚMIDA) PARA CHAPISCO CONVENCIONAL, PREPARO MECÂNICO COM BETONEIRA 400 L. AF_08/2019</v>
          </cell>
          <cell r="E6725" t="str">
            <v>M3</v>
          </cell>
          <cell r="F6725" t="str">
            <v>375,72</v>
          </cell>
          <cell r="G6725" t="str">
            <v>388,15</v>
          </cell>
        </row>
        <row r="6726">
          <cell r="A6726" t="str">
            <v>SINAPI87311</v>
          </cell>
          <cell r="B6726" t="str">
            <v>SINAPI</v>
          </cell>
          <cell r="C6726" t="str">
            <v>87311</v>
          </cell>
          <cell r="D6726" t="str">
            <v>ARGAMASSA TRAÇO 1:5 (EM VOLUME DE CIMENTO E AREIA GROSSA ÚMIDA) PARA CHAPISCO CONVENCIONAL, PREPARO MECÂNICO COM BETONEIRA 600 L. AF_08/2019</v>
          </cell>
          <cell r="E6726" t="str">
            <v>M3</v>
          </cell>
          <cell r="F6726" t="str">
            <v>364,01</v>
          </cell>
          <cell r="G6726" t="str">
            <v>374,66</v>
          </cell>
        </row>
        <row r="6727">
          <cell r="A6727" t="str">
            <v>SINAPI87313</v>
          </cell>
          <cell r="B6727" t="str">
            <v>SINAPI</v>
          </cell>
          <cell r="C6727" t="str">
            <v>87313</v>
          </cell>
          <cell r="D6727" t="str">
            <v>ARGAMASSA TRAÇO 1:3 (EM VOLUME DE CIMENTO E AREIA GROSSA ÚMIDA) PARA CHAPISCO CONVENCIONAL, PREPARO MECÂNICO COM BETONEIRA 400 L. AF_08/2019</v>
          </cell>
          <cell r="E6727" t="str">
            <v>M3</v>
          </cell>
          <cell r="F6727" t="str">
            <v>451,79</v>
          </cell>
          <cell r="G6727" t="str">
            <v>464,27</v>
          </cell>
        </row>
        <row r="6728">
          <cell r="A6728" t="str">
            <v>SINAPI87314</v>
          </cell>
          <cell r="B6728" t="str">
            <v>SINAPI</v>
          </cell>
          <cell r="C6728" t="str">
            <v>87314</v>
          </cell>
          <cell r="D6728" t="str">
            <v>ARGAMASSA TRAÇO 1:3 (EM VOLUME DE CIMENTO E AREIA GROSSA ÚMIDA) PARA CHAPISCO CONVENCIONAL, PREPARO MECÂNICO COM BETONEIRA 600 L. AF_08/2019</v>
          </cell>
          <cell r="E6728" t="str">
            <v>M3</v>
          </cell>
          <cell r="F6728" t="str">
            <v>441,61</v>
          </cell>
          <cell r="G6728" t="str">
            <v>452,31</v>
          </cell>
        </row>
        <row r="6729">
          <cell r="A6729" t="str">
            <v>SINAPI87316</v>
          </cell>
          <cell r="B6729" t="str">
            <v>SINAPI</v>
          </cell>
          <cell r="C6729" t="str">
            <v>87316</v>
          </cell>
          <cell r="D6729" t="str">
            <v>ARGAMASSA TRAÇO 1:4 (EM VOLUME DE CIMENTO E AREIA GROSSA ÚMIDA) PARA CHAPISCO CONVENCIONAL, PREPARO MECÂNICO COM BETONEIRA 400 L. AF_08/2019</v>
          </cell>
          <cell r="E6729" t="str">
            <v>M3</v>
          </cell>
          <cell r="F6729" t="str">
            <v>414,21</v>
          </cell>
          <cell r="G6729" t="str">
            <v>427,62</v>
          </cell>
        </row>
        <row r="6730">
          <cell r="A6730" t="str">
            <v>SINAPI87317</v>
          </cell>
          <cell r="B6730" t="str">
            <v>SINAPI</v>
          </cell>
          <cell r="C6730" t="str">
            <v>87317</v>
          </cell>
          <cell r="D6730" t="str">
            <v>ARGAMASSA TRAÇO 1:4 (EM VOLUME DE CIMENTO E AREIA GROSSA ÚMIDA) PARA CHAPISCO CONVENCIONAL, PREPARO MECÂNICO COM BETONEIRA 600 L. AF_08/2019</v>
          </cell>
          <cell r="E6730" t="str">
            <v>M3</v>
          </cell>
          <cell r="F6730" t="str">
            <v>395,89</v>
          </cell>
          <cell r="G6730" t="str">
            <v>406,59</v>
          </cell>
        </row>
        <row r="6731">
          <cell r="A6731" t="str">
            <v>SINAPI87319</v>
          </cell>
          <cell r="B6731" t="str">
            <v>SINAPI</v>
          </cell>
          <cell r="C6731" t="str">
            <v>87319</v>
          </cell>
          <cell r="D6731" t="str">
            <v>ARGAMASSA TRAÇO 1:5 (EM VOLUME DE CIMENTO E AREIA GROSSA ÚMIDA) COM ADIÇÃO DE EMULSÃO POLIMÉRICA PARA CHAPISCO ROLADO, PREPARO MECÂNICO COM BETONEIRA 400 L. AF_08/2019</v>
          </cell>
          <cell r="E6731" t="str">
            <v>M3</v>
          </cell>
          <cell r="F6731" t="str">
            <v>3.465,45</v>
          </cell>
          <cell r="G6731" t="str">
            <v>3.477,93</v>
          </cell>
        </row>
        <row r="6732">
          <cell r="A6732" t="str">
            <v>SINAPI87320</v>
          </cell>
          <cell r="B6732" t="str">
            <v>SINAPI</v>
          </cell>
          <cell r="C6732" t="str">
            <v>87320</v>
          </cell>
          <cell r="D6732" t="str">
            <v>ARGAMASSA TRAÇO 1:5 (EM VOLUME DE CIMENTO E AREIA GROSSA ÚMIDA) COM ADIÇÃO DE EMULSÃO POLIMÉRICA PARA CHAPISCO ROLADO, PREPARO MECÂNICO COM BETONEIRA 600 L. AF_08/2019</v>
          </cell>
          <cell r="E6732" t="str">
            <v>M3</v>
          </cell>
          <cell r="F6732" t="str">
            <v>3.468,69</v>
          </cell>
          <cell r="G6732" t="str">
            <v>3.479,51</v>
          </cell>
        </row>
        <row r="6733">
          <cell r="A6733" t="str">
            <v>SINAPI87322</v>
          </cell>
          <cell r="B6733" t="str">
            <v>SINAPI</v>
          </cell>
          <cell r="C6733" t="str">
            <v>87322</v>
          </cell>
          <cell r="D6733" t="str">
            <v>ARGAMASSA TRAÇO 1:3 (EM VOLUME DE CIMENTO E AREIA GROSSA ÚMIDA) COM ADIÇÃO DE EMULSÃO POLIMÉRICA PARA CHAPISCO ROLADO, PREPARO MECÂNICO COM BETONEIRA 400 L. AF_08/2019</v>
          </cell>
          <cell r="E6733" t="str">
            <v>M3</v>
          </cell>
          <cell r="F6733" t="str">
            <v>3.562,27</v>
          </cell>
          <cell r="G6733" t="str">
            <v>3.575,45</v>
          </cell>
        </row>
        <row r="6734">
          <cell r="A6734" t="str">
            <v>SINAPI87323</v>
          </cell>
          <cell r="B6734" t="str">
            <v>SINAPI</v>
          </cell>
          <cell r="C6734" t="str">
            <v>87323</v>
          </cell>
          <cell r="D6734" t="str">
            <v>ARGAMASSA TRAÇO 1:3 (EM VOLUME DE CIMENTO E AREIA GROSSA ÚMIDA) COM ADIÇÃO DE EMULSÃO POLIMÉRICA PARA CHAPISCO ROLADO, PREPARO MECÂNICO COM BETONEIRA 600 L. AF_08/2019</v>
          </cell>
          <cell r="E6734" t="str">
            <v>M3</v>
          </cell>
          <cell r="F6734" t="str">
            <v>3.557,86</v>
          </cell>
          <cell r="G6734" t="str">
            <v>3.568,33</v>
          </cell>
        </row>
        <row r="6735">
          <cell r="A6735" t="str">
            <v>SINAPI87325</v>
          </cell>
          <cell r="B6735" t="str">
            <v>SINAPI</v>
          </cell>
          <cell r="C6735" t="str">
            <v>87325</v>
          </cell>
          <cell r="D6735" t="str">
            <v>ARGAMASSA TRAÇO 1:4 (EM VOLUME DE CIMENTO E AREIA GROSSA ÚMIDA) COM ADIÇÃO DE EMULSÃO POLIMÉRICA PARA CHAPISCO ROLADO, PREPARO MECÂNICO COM BETONEIRA 400 L. AF_08/2019</v>
          </cell>
          <cell r="E6735" t="str">
            <v>M3</v>
          </cell>
          <cell r="F6735" t="str">
            <v>3.489,64</v>
          </cell>
          <cell r="G6735" t="str">
            <v>3.503,19</v>
          </cell>
        </row>
        <row r="6736">
          <cell r="A6736" t="str">
            <v>SINAPI87326</v>
          </cell>
          <cell r="B6736" t="str">
            <v>SINAPI</v>
          </cell>
          <cell r="C6736" t="str">
            <v>87326</v>
          </cell>
          <cell r="D6736" t="str">
            <v>ARGAMASSA TRAÇO 1:4 (EM VOLUME DE CIMENTO E AREIA GROSSA ÚMIDA) COM ADIÇÃO DE EMULSÃO POLIMÉRICA PARA CHAPISCO ROLADO, PREPARO MECÂNICO COM BETONEIRA 600 L. AF_08/2019</v>
          </cell>
          <cell r="E6736" t="str">
            <v>M3</v>
          </cell>
          <cell r="F6736" t="str">
            <v>3.493,49</v>
          </cell>
          <cell r="G6736" t="str">
            <v>3.503,36</v>
          </cell>
        </row>
        <row r="6737">
          <cell r="A6737" t="str">
            <v>SINAPI87327</v>
          </cell>
          <cell r="B6737" t="str">
            <v>SINAPI</v>
          </cell>
          <cell r="C6737" t="str">
            <v>87327</v>
          </cell>
          <cell r="D6737" t="str">
            <v>ARGAMASSA TRAÇO 1:7 (EM VOLUME DE CIMENTO E AREIA MÉDIA ÚMIDA) COM ADIÇÃO DE PLASTIFICANTE PARA EMBOÇO/MASSA ÚNICA/ASSENTAMENTO DE ALVENARIA DE VEDAÇÃO, PREPARO MECÂNICO COM MISTURADOR DE EIXO HORIZONTAL DE 300 KG. AF_08/2019</v>
          </cell>
          <cell r="E6737" t="str">
            <v>M3</v>
          </cell>
          <cell r="F6737" t="str">
            <v>407,35</v>
          </cell>
          <cell r="G6737" t="str">
            <v>424,23</v>
          </cell>
        </row>
        <row r="6738">
          <cell r="A6738" t="str">
            <v>SINAPI87328</v>
          </cell>
          <cell r="B6738" t="str">
            <v>SINAPI</v>
          </cell>
          <cell r="C6738" t="str">
            <v>87328</v>
          </cell>
          <cell r="D6738" t="str">
            <v>ARGAMASSA TRAÇO 1:7 (EM VOLUME DE CIMENTO E AREIA MÉDIA ÚMIDA) COM ADIÇÃO DE PLASTIFICANTE PARA EMBOÇO/MASSA ÚNICA/ASSENTAMENTO DE ALVENARIA DE VEDAÇÃO, PREPARO MECÂNICO COM MISTURADOR DE EIXO HORIZONTAL DE 600 KG. AF_08/2019</v>
          </cell>
          <cell r="E6738" t="str">
            <v>M3</v>
          </cell>
          <cell r="F6738" t="str">
            <v>340,39</v>
          </cell>
          <cell r="G6738" t="str">
            <v>349,73</v>
          </cell>
        </row>
        <row r="6739">
          <cell r="A6739" t="str">
            <v>SINAPI87329</v>
          </cell>
          <cell r="B6739" t="str">
            <v>SINAPI</v>
          </cell>
          <cell r="C6739" t="str">
            <v>87329</v>
          </cell>
          <cell r="D6739" t="str">
            <v>ARGAMASSA TRAÇO 1:6 (EM VOLUME DE CIMENTO E AREIA MÉDIA ÚMIDA) COM ADIÇÃO DE PLASTIFICANTE PARA EMBOÇO/MASSA ÚNICA/ASSENTAMENTO DE ALVENARIA DE VEDAÇÃO, PREPARO MECÂNICO COM MISTURADOR DE EIXO HORIZONTAL DE 300 KG. AF_08/2019</v>
          </cell>
          <cell r="E6739" t="str">
            <v>M3</v>
          </cell>
          <cell r="F6739" t="str">
            <v>438,76</v>
          </cell>
          <cell r="G6739" t="str">
            <v>457,02</v>
          </cell>
        </row>
        <row r="6740">
          <cell r="A6740" t="str">
            <v>SINAPI87330</v>
          </cell>
          <cell r="B6740" t="str">
            <v>SINAPI</v>
          </cell>
          <cell r="C6740" t="str">
            <v>87330</v>
          </cell>
          <cell r="D6740" t="str">
            <v>ARGAMASSA TRAÇO 1:6 (EM VOLUME DE CIMENTO E AREIA MÉDIA ÚMIDA) COM ADIÇÃO DE PLASTIFICANTE PARA EMBOÇO/MASSA ÚNICA/ASSENTAMENTO DE ALVENARIA DE VEDAÇÃO, PREPARO MECÂNICO COM MISTURADOR DE EIXO HORIZONTAL DE 600 KG. AF_08/2019</v>
          </cell>
          <cell r="E6740" t="str">
            <v>M3</v>
          </cell>
          <cell r="F6740" t="str">
            <v>362,92</v>
          </cell>
          <cell r="G6740" t="str">
            <v>372,69</v>
          </cell>
        </row>
        <row r="6741">
          <cell r="A6741" t="str">
            <v>SINAPI87331</v>
          </cell>
          <cell r="B6741" t="str">
            <v>SINAPI</v>
          </cell>
          <cell r="C6741" t="str">
            <v>87331</v>
          </cell>
          <cell r="D6741" t="str">
            <v>ARGAMASSA TRAÇO 1:1:6 (EM VOLUME DE CIMENTO, CAL E AREIA MÉDIA ÚMIDA) PARA EMBOÇO/MASSA ÚNICA/ASSENTAMENTO DE ALVENARIA DE VEDAÇÃO, PREPARO MECÂNICO COM MISTURADOR DE EIXO HORIZONTAL DE 300 KG. AF_08/2019</v>
          </cell>
          <cell r="E6741" t="str">
            <v>M3</v>
          </cell>
          <cell r="F6741" t="str">
            <v>532,16</v>
          </cell>
          <cell r="G6741" t="str">
            <v>550,07</v>
          </cell>
        </row>
        <row r="6742">
          <cell r="A6742" t="str">
            <v>SINAPI87332</v>
          </cell>
          <cell r="B6742" t="str">
            <v>SINAPI</v>
          </cell>
          <cell r="C6742" t="str">
            <v>87332</v>
          </cell>
          <cell r="D6742" t="str">
            <v>ARGAMASSA TRAÇO 1:1:6 (EM VOLUME DE CIMENTO, CAL E AREIA MÉDIA ÚMIDA) PARA EMBOÇO/MASSA ÚNICA/ASSENTAMENTO DE ALVENARIA DE VEDAÇÃO, PREPARO MECÂNICO COM MISTURADOR DE EIXO HORIZONTAL DE 600 KG. AF_08/2019</v>
          </cell>
          <cell r="E6742" t="str">
            <v>M3</v>
          </cell>
          <cell r="F6742" t="str">
            <v>462,40</v>
          </cell>
          <cell r="G6742" t="str">
            <v>472,33</v>
          </cell>
        </row>
        <row r="6743">
          <cell r="A6743" t="str">
            <v>SINAPI87333</v>
          </cell>
          <cell r="B6743" t="str">
            <v>SINAPI</v>
          </cell>
          <cell r="C6743" t="str">
            <v>87333</v>
          </cell>
          <cell r="D6743" t="str">
            <v>ARGAMASSA TRAÇO 1:1,5:7,5 (EM VOLUME DE CIMENTO, CAL E AREIA MÉDIA ÚMIDA) PARA EMBOÇO/MASSA ÚNICA/ASSENTAMENTO DE ALVENARIA DE VEDAÇÃO, PREPARO MECÂNICO COM MISTURADOR DE EIXO HORIZONTAL DE 300 KG. AF_08/2019</v>
          </cell>
          <cell r="E6743" t="str">
            <v>M3</v>
          </cell>
          <cell r="F6743" t="str">
            <v>498,43</v>
          </cell>
          <cell r="G6743" t="str">
            <v>513,92</v>
          </cell>
        </row>
        <row r="6744">
          <cell r="A6744" t="str">
            <v>SINAPI87334</v>
          </cell>
          <cell r="B6744" t="str">
            <v>SINAPI</v>
          </cell>
          <cell r="C6744" t="str">
            <v>87334</v>
          </cell>
          <cell r="D6744" t="str">
            <v>ARGAMASSA TRAÇO 1:1,5:7,5 (EM VOLUME DE CIMENTO, CAL E AREIA MÉDIA ÚMIDA) PARA EMBOÇO/MASSA ÚNICA/ASSENTAMENTO DE ALVENARIA DE VEDAÇÃO, PREPARO MECÂNICO COM MISTURADOR DE EIXO HORIZONTAL DE 600 KG. AF_08/2019</v>
          </cell>
          <cell r="E6744" t="str">
            <v>M3</v>
          </cell>
          <cell r="F6744" t="str">
            <v>456,34</v>
          </cell>
          <cell r="G6744" t="str">
            <v>466,99</v>
          </cell>
        </row>
        <row r="6745">
          <cell r="A6745" t="str">
            <v>SINAPI87335</v>
          </cell>
          <cell r="B6745" t="str">
            <v>SINAPI</v>
          </cell>
          <cell r="C6745" t="str">
            <v>87335</v>
          </cell>
          <cell r="D6745" t="str">
            <v>ARGAMASSA TRAÇO 1:2:8 (EM VOLUME DE CIMENTO, CAL E AREIA MÉDIA ÚMIDA) PARA EMBOÇO/MASSA ÚNICA/ASSENTAMENTO DE ALVENARIA DE VEDAÇÃO, PREPARO MECÂNICO COM MISTURADOR DE EIXO HORIZONTAL DE 300 KG. AF_08/2019</v>
          </cell>
          <cell r="E6745" t="str">
            <v>M3</v>
          </cell>
          <cell r="F6745" t="str">
            <v>489,53</v>
          </cell>
          <cell r="G6745" t="str">
            <v>503,87</v>
          </cell>
        </row>
        <row r="6746">
          <cell r="A6746" t="str">
            <v>SINAPI87336</v>
          </cell>
          <cell r="B6746" t="str">
            <v>SINAPI</v>
          </cell>
          <cell r="C6746" t="str">
            <v>87336</v>
          </cell>
          <cell r="D6746" t="str">
            <v>ARGAMASSA TRAÇO 1:2:8 (EM VOLUME DE CIMENTO, CAL E AREIA MÉDIA ÚMIDA) PARA EMBOÇO/MASSA ÚNICA/ASSENTAMENTO DE ALVENARIA DE VEDAÇÃO, PREPARO MECÂNICO COM MISTURADOR DE EIXO HORIZONTAL DE 600 KG. AF_08/2019</v>
          </cell>
          <cell r="E6746" t="str">
            <v>M3</v>
          </cell>
          <cell r="F6746" t="str">
            <v>473,71</v>
          </cell>
          <cell r="G6746" t="str">
            <v>483,93</v>
          </cell>
        </row>
        <row r="6747">
          <cell r="A6747" t="str">
            <v>SINAPI87337</v>
          </cell>
          <cell r="B6747" t="str">
            <v>SINAPI</v>
          </cell>
          <cell r="C6747" t="str">
            <v>87337</v>
          </cell>
          <cell r="D6747" t="str">
            <v>ARGAMASSA TRAÇO 1:2:9 (EM VOLUME DE CIMENTO, CAL E AREIA MÉDIA ÚMIDA) PARA EMBOÇO/MASSA ÚNICA/ASSENTAMENTO DE ALVENARIA DE VEDAÇÃO, PREPARO MECÂNICO COM MISTURADOR DE EIXO HORIZONTAL DE 300 KG. AF_08/2019</v>
          </cell>
          <cell r="E6747" t="str">
            <v>M3</v>
          </cell>
          <cell r="F6747" t="str">
            <v>484,73</v>
          </cell>
          <cell r="G6747" t="str">
            <v>498,84</v>
          </cell>
        </row>
        <row r="6748">
          <cell r="A6748" t="str">
            <v>SINAPI87338</v>
          </cell>
          <cell r="B6748" t="str">
            <v>SINAPI</v>
          </cell>
          <cell r="C6748" t="str">
            <v>87338</v>
          </cell>
          <cell r="D6748" t="str">
            <v>ARGAMASSA TRAÇO 1:3:12 (EM VOLUME DE CIMENTO, CAL E AREIA MÉDIA ÚMIDA) PARA EMBOÇO/MASSA ÚNICA/ASSENTAMENTO DE ALVENARIA DE VEDAÇÃO, PREPARO MECÂNICO COM MISTURADOR DE EIXO HORIZONTAL DE 600 KG. AF_08/2019</v>
          </cell>
          <cell r="E6748" t="str">
            <v>M3</v>
          </cell>
          <cell r="F6748" t="str">
            <v>468,31</v>
          </cell>
          <cell r="G6748" t="str">
            <v>480,86</v>
          </cell>
        </row>
        <row r="6749">
          <cell r="A6749" t="str">
            <v>SINAPI87339</v>
          </cell>
          <cell r="B6749" t="str">
            <v>SINAPI</v>
          </cell>
          <cell r="C6749" t="str">
            <v>87339</v>
          </cell>
          <cell r="D6749" t="str">
            <v>ARGAMASSA TRAÇO 1:3 (EM VOLUME DE CIMENTO E AREIA MÉDIA ÚMIDA) PARA CONTRAPISO, PREPARO MECÂNICO COM MISTURADOR DE EIXO HORIZONTAL DE 160 KG. AF_08/2019</v>
          </cell>
          <cell r="E6749" t="str">
            <v>M3</v>
          </cell>
          <cell r="F6749" t="str">
            <v>713,96</v>
          </cell>
          <cell r="G6749" t="str">
            <v>743,87</v>
          </cell>
        </row>
        <row r="6750">
          <cell r="A6750" t="str">
            <v>SINAPI87340</v>
          </cell>
          <cell r="B6750" t="str">
            <v>SINAPI</v>
          </cell>
          <cell r="C6750" t="str">
            <v>87340</v>
          </cell>
          <cell r="D6750" t="str">
            <v>ARGAMASSA TRAÇO 1:3 (EM VOLUME DE CIMENTO E AREIA MÉDIA ÚMIDA) PARA CONTRAPISO, PREPARO MECÂNICO COM MISTURADOR DE EIXO HORIZONTAL DE 300 KG. AF_08/2019</v>
          </cell>
          <cell r="E6750" t="str">
            <v>M3</v>
          </cell>
          <cell r="F6750" t="str">
            <v>571,24</v>
          </cell>
          <cell r="G6750" t="str">
            <v>585,05</v>
          </cell>
        </row>
        <row r="6751">
          <cell r="A6751" t="str">
            <v>SINAPI87341</v>
          </cell>
          <cell r="B6751" t="str">
            <v>SINAPI</v>
          </cell>
          <cell r="C6751" t="str">
            <v>87341</v>
          </cell>
          <cell r="D6751" t="str">
            <v>ARGAMASSA TRAÇO 1:3 (EM VOLUME DE CIMENTO E AREIA MÉDIA ÚMIDA) PARA CONTRAPISO, PREPARO MECÂNICO COM MISTURADOR DE EIXO HORIZONTAL DE 600 KG. AF_08/2019</v>
          </cell>
          <cell r="E6751" t="str">
            <v>M3</v>
          </cell>
          <cell r="F6751" t="str">
            <v>535,98</v>
          </cell>
          <cell r="G6751" t="str">
            <v>545,69</v>
          </cell>
        </row>
        <row r="6752">
          <cell r="A6752" t="str">
            <v>SINAPI87342</v>
          </cell>
          <cell r="B6752" t="str">
            <v>SINAPI</v>
          </cell>
          <cell r="C6752" t="str">
            <v>87342</v>
          </cell>
          <cell r="D6752" t="str">
            <v>ARGAMASSA TRAÇO 1:4 (EM VOLUME DE CIMENTO E AREIA MÉDIA ÚMIDA) PARA CONTRAPISO, PREPARO MECÂNICO COM MISTURADOR DE EIXO HORIZONTAL DE 160 KG. AF_08/2019</v>
          </cell>
          <cell r="E6752" t="str">
            <v>M3</v>
          </cell>
          <cell r="F6752" t="str">
            <v>602,14</v>
          </cell>
          <cell r="G6752" t="str">
            <v>626,27</v>
          </cell>
        </row>
        <row r="6753">
          <cell r="A6753" t="str">
            <v>SINAPI87343</v>
          </cell>
          <cell r="B6753" t="str">
            <v>SINAPI</v>
          </cell>
          <cell r="C6753" t="str">
            <v>87343</v>
          </cell>
          <cell r="D6753" t="str">
            <v>ARGAMASSA TRAÇO 1:4 (EM VOLUME DE CIMENTO E AREIA MÉDIA ÚMIDA) PARA CONTRAPISO, PREPARO MECÂNICO COM MISTURADOR DE EIXO HORIZONTAL DE 300 KG. AF_08/2019</v>
          </cell>
          <cell r="E6753" t="str">
            <v>M3</v>
          </cell>
          <cell r="F6753" t="str">
            <v>521,27</v>
          </cell>
          <cell r="G6753" t="str">
            <v>536,24</v>
          </cell>
        </row>
        <row r="6754">
          <cell r="A6754" t="str">
            <v>SINAPI87344</v>
          </cell>
          <cell r="B6754" t="str">
            <v>SINAPI</v>
          </cell>
          <cell r="C6754" t="str">
            <v>87344</v>
          </cell>
          <cell r="D6754" t="str">
            <v>ARGAMASSA TRAÇO 1:4 (EM VOLUME DE CIMENTO E AREIA MÉDIA ÚMIDA) PARA CONTRAPISO, PREPARO MECÂNICO COM MISTURADOR DE EIXO HORIZONTAL DE 600 KG. AF_08/2019</v>
          </cell>
          <cell r="E6754" t="str">
            <v>M3</v>
          </cell>
          <cell r="F6754" t="str">
            <v>476,68</v>
          </cell>
          <cell r="G6754" t="str">
            <v>486,37</v>
          </cell>
        </row>
        <row r="6755">
          <cell r="A6755" t="str">
            <v>SINAPI87345</v>
          </cell>
          <cell r="B6755" t="str">
            <v>SINAPI</v>
          </cell>
          <cell r="C6755" t="str">
            <v>87345</v>
          </cell>
          <cell r="D6755" t="str">
            <v>ARGAMASSA TRAÇO 1:5 (EM VOLUME DE CIMENTO E AREIA MÉDIA ÚMIDA) PARA CONTRAPISO, PREPARO MECÂNICO COM MISTURADOR DE EIXO HORIZONTAL DE 160 KG. AF_08/2019</v>
          </cell>
          <cell r="E6755" t="str">
            <v>M3</v>
          </cell>
          <cell r="F6755" t="str">
            <v>538,18</v>
          </cell>
          <cell r="G6755" t="str">
            <v>559,68</v>
          </cell>
        </row>
        <row r="6756">
          <cell r="A6756" t="str">
            <v>SINAPI87346</v>
          </cell>
          <cell r="B6756" t="str">
            <v>SINAPI</v>
          </cell>
          <cell r="C6756" t="str">
            <v>87346</v>
          </cell>
          <cell r="D6756" t="str">
            <v>ARGAMASSA TRAÇO 1:5 (EM VOLUME DE CIMENTO E AREIA MÉDIA ÚMIDA) PARA CONTRAPISO, PREPARO MECÂNICO COM MISTURADOR DE EIXO HORIZONTAL DE 300 KG. AF_08/2019</v>
          </cell>
          <cell r="E6756" t="str">
            <v>M3</v>
          </cell>
          <cell r="F6756" t="str">
            <v>471,21</v>
          </cell>
          <cell r="G6756" t="str">
            <v>485,05</v>
          </cell>
        </row>
        <row r="6757">
          <cell r="A6757" t="str">
            <v>SINAPI87347</v>
          </cell>
          <cell r="B6757" t="str">
            <v>SINAPI</v>
          </cell>
          <cell r="C6757" t="str">
            <v>87347</v>
          </cell>
          <cell r="D6757" t="str">
            <v>ARGAMASSA TRAÇO 1:5 (EM VOLUME DE CIMENTO E AREIA MÉDIA ÚMIDA) PARA CONTRAPISO, PREPARO MECÂNICO COM MISTURADOR DE EIXO HORIZONTAL DE 600 KG. AF_08/2019</v>
          </cell>
          <cell r="E6757" t="str">
            <v>M3</v>
          </cell>
          <cell r="F6757" t="str">
            <v>436,12</v>
          </cell>
          <cell r="G6757" t="str">
            <v>445,86</v>
          </cell>
        </row>
        <row r="6758">
          <cell r="A6758" t="str">
            <v>SINAPI87348</v>
          </cell>
          <cell r="B6758" t="str">
            <v>SINAPI</v>
          </cell>
          <cell r="C6758" t="str">
            <v>87348</v>
          </cell>
          <cell r="D6758" t="str">
            <v>ARGAMASSA TRAÇO 1:6 (EM VOLUME DE CIMENTO E AREIA MÉDIA ÚMIDA) PARA CONTRAPISO, PREPARO MECÂNICO COM MISTURADOR DE EIXO HORIZONTAL DE 160 KG. AF_08/2019</v>
          </cell>
          <cell r="E6758" t="str">
            <v>M3</v>
          </cell>
          <cell r="F6758" t="str">
            <v>489,98</v>
          </cell>
          <cell r="G6758" t="str">
            <v>509,34</v>
          </cell>
        </row>
        <row r="6759">
          <cell r="A6759" t="str">
            <v>SINAPI87349</v>
          </cell>
          <cell r="B6759" t="str">
            <v>SINAPI</v>
          </cell>
          <cell r="C6759" t="str">
            <v>87349</v>
          </cell>
          <cell r="D6759" t="str">
            <v>ARGAMASSA TRAÇO 1:6 (EM VOLUME DE CIMENTO E AREIA MÉDIA ÚMIDA) PARA CONTRAPISO, PREPARO MECÂNICO COM MISTURADOR DE EIXO HORIZONTAL DE 600 KG. AF_08/2019</v>
          </cell>
          <cell r="E6759" t="str">
            <v>M3</v>
          </cell>
          <cell r="F6759" t="str">
            <v>402,48</v>
          </cell>
          <cell r="G6759" t="str">
            <v>411,64</v>
          </cell>
        </row>
        <row r="6760">
          <cell r="A6760" t="str">
            <v>SINAPI87350</v>
          </cell>
          <cell r="B6760" t="str">
            <v>SINAPI</v>
          </cell>
          <cell r="C6760" t="str">
            <v>87350</v>
          </cell>
          <cell r="D6760" t="str">
            <v>ARGAMASSA TRAÇO 1:5 (EM VOLUME DE CIMENTO E AREIA GROSSA ÚMIDA) PARA CHAPISCO CONVENCIONAL, PREPARO MECÂNICO COM MISTURADOR DE EIXO HORIZONTAL DE 300 KG. AF_08/2019</v>
          </cell>
          <cell r="E6760" t="str">
            <v>M3</v>
          </cell>
          <cell r="F6760" t="str">
            <v>429,45</v>
          </cell>
          <cell r="G6760" t="str">
            <v>447,97</v>
          </cell>
        </row>
        <row r="6761">
          <cell r="A6761" t="str">
            <v>SINAPI87351</v>
          </cell>
          <cell r="B6761" t="str">
            <v>SINAPI</v>
          </cell>
          <cell r="C6761" t="str">
            <v>87351</v>
          </cell>
          <cell r="D6761" t="str">
            <v>ARGAMASSA TRAÇO 1:5 (EM VOLUME DE CIMENTO E AREIA GROSSA ÚMIDA) PARA CHAPISCO CONVENCIONAL, PREPARO MECÂNICO COM MISTURADOR DE EIXO HORIZONTAL DE 600 KG. AF_08/2019</v>
          </cell>
          <cell r="E6761" t="str">
            <v>M3</v>
          </cell>
          <cell r="F6761" t="str">
            <v>348,04</v>
          </cell>
          <cell r="G6761" t="str">
            <v>357,53</v>
          </cell>
        </row>
        <row r="6762">
          <cell r="A6762" t="str">
            <v>SINAPI87352</v>
          </cell>
          <cell r="B6762" t="str">
            <v>SINAPI</v>
          </cell>
          <cell r="C6762" t="str">
            <v>87352</v>
          </cell>
          <cell r="D6762" t="str">
            <v>ARGAMASSA TRAÇO 1:3 (EM VOLUME DE CIMENTO E AREIA GROSSA ÚMIDA) PARA CHAPISCO CONVENCIONAL, PREPARO MECÂNICO COM MISTURADOR DE EIXO HORIZONTAL DE 160 KG. AF_08/2019</v>
          </cell>
          <cell r="E6762" t="str">
            <v>M3</v>
          </cell>
          <cell r="F6762" t="str">
            <v>546,92</v>
          </cell>
          <cell r="G6762" t="str">
            <v>570,42</v>
          </cell>
        </row>
        <row r="6763">
          <cell r="A6763" t="str">
            <v>SINAPI87353</v>
          </cell>
          <cell r="B6763" t="str">
            <v>SINAPI</v>
          </cell>
          <cell r="C6763" t="str">
            <v>87353</v>
          </cell>
          <cell r="D6763" t="str">
            <v>ARGAMASSA TRAÇO 1:3 (EM VOLUME DE CIMENTO E AREIA GROSSA ÚMIDA) PARA CHAPISCO CONVENCIONAL, PREPARO MECÂNICO COM MISTURADOR DE EIXO HORIZONTAL DE 300 KG. AF_08/2019</v>
          </cell>
          <cell r="E6763" t="str">
            <v>M3</v>
          </cell>
          <cell r="F6763" t="str">
            <v>459,23</v>
          </cell>
          <cell r="G6763" t="str">
            <v>472,99</v>
          </cell>
        </row>
        <row r="6764">
          <cell r="A6764" t="str">
            <v>SINAPI87354</v>
          </cell>
          <cell r="B6764" t="str">
            <v>SINAPI</v>
          </cell>
          <cell r="C6764" t="str">
            <v>87354</v>
          </cell>
          <cell r="D6764" t="str">
            <v>ARGAMASSA TRAÇO 1:3 (EM VOLUME DE CIMENTO E AREIA GROSSA ÚMIDA) PARA CHAPISCO CONVENCIONAL, PREPARO MECÂNICO COM MISTURADOR DE EIXO HORIZONTAL DE 600 KG. AF_08/2019</v>
          </cell>
          <cell r="E6764" t="str">
            <v>M3</v>
          </cell>
          <cell r="F6764" t="str">
            <v>419,62</v>
          </cell>
          <cell r="G6764" t="str">
            <v>428,64</v>
          </cell>
        </row>
        <row r="6765">
          <cell r="A6765" t="str">
            <v>SINAPI87355</v>
          </cell>
          <cell r="B6765" t="str">
            <v>SINAPI</v>
          </cell>
          <cell r="C6765" t="str">
            <v>87355</v>
          </cell>
          <cell r="D6765" t="str">
            <v>ARGAMASSA TRAÇO 1:4 (EM VOLUME DE CIMENTO E AREIA GROSSA ÚMIDA) PARA CHAPISCO CONVENCIONAL, PREPARO MECÂNICO COM MISTURADOR DE EIXO HORIZONTAL DE 160 KG. AF_08/2019</v>
          </cell>
          <cell r="E6765" t="str">
            <v>M3</v>
          </cell>
          <cell r="F6765" t="str">
            <v>460,23</v>
          </cell>
          <cell r="G6765" t="str">
            <v>479,16</v>
          </cell>
        </row>
        <row r="6766">
          <cell r="A6766" t="str">
            <v>SINAPI87356</v>
          </cell>
          <cell r="B6766" t="str">
            <v>SINAPI</v>
          </cell>
          <cell r="C6766" t="str">
            <v>87356</v>
          </cell>
          <cell r="D6766" t="str">
            <v>ARGAMASSA TRAÇO 1:4 (EM VOLUME DE CIMENTO E AREIA GROSSA ÚMIDA) PARA CHAPISCO CONVENCIONAL, PREPARO MECÂNICO COM MISTURADOR DE EIXO HORIZONTAL DE 300 KG. AF_08/2019</v>
          </cell>
          <cell r="E6766" t="str">
            <v>M3</v>
          </cell>
          <cell r="F6766" t="str">
            <v>400,34</v>
          </cell>
          <cell r="G6766" t="str">
            <v>412,42</v>
          </cell>
        </row>
        <row r="6767">
          <cell r="A6767" t="str">
            <v>SINAPI87357</v>
          </cell>
          <cell r="B6767" t="str">
            <v>SINAPI</v>
          </cell>
          <cell r="C6767" t="str">
            <v>87357</v>
          </cell>
          <cell r="D6767" t="str">
            <v>ARGAMASSA TRAÇO 1:4 (EM VOLUME DE CIMENTO E AREIA GROSSA ÚMIDA) PARA CHAPISCO CONVENCIONAL, PREPARO MECÂNICO COM MISTURADOR DE EIXO HORIZONTAL DE 600 KG. AF_08/2019</v>
          </cell>
          <cell r="E6767" t="str">
            <v>M3</v>
          </cell>
          <cell r="F6767" t="str">
            <v>372,05</v>
          </cell>
          <cell r="G6767" t="str">
            <v>380,84</v>
          </cell>
        </row>
        <row r="6768">
          <cell r="A6768" t="str">
            <v>SINAPI87358</v>
          </cell>
          <cell r="B6768" t="str">
            <v>SINAPI</v>
          </cell>
          <cell r="C6768" t="str">
            <v>87358</v>
          </cell>
          <cell r="D6768" t="str">
            <v>ARGAMASSA TRAÇO 1:5 (EM VOLUME DE CIMENTO E AREIA GROSSA ÚMIDA) COM ADIÇÃO DE EMULSÃO POLIMÉRICA PARA CHAPISCO ROLADO, PREPARO MECÂNICO COM MISTURADOR DE EIXO HORIZONTAL DE 300 KG. AF_08/2019</v>
          </cell>
          <cell r="E6768" t="str">
            <v>M3</v>
          </cell>
          <cell r="F6768" t="str">
            <v>3.430,47</v>
          </cell>
          <cell r="G6768" t="str">
            <v>3.445,99</v>
          </cell>
        </row>
        <row r="6769">
          <cell r="A6769" t="str">
            <v>SINAPI87359</v>
          </cell>
          <cell r="B6769" t="str">
            <v>SINAPI</v>
          </cell>
          <cell r="C6769" t="str">
            <v>87359</v>
          </cell>
          <cell r="D6769" t="str">
            <v>ARGAMASSA TRAÇO 1:5 (EM VOLUME DE CIMENTO E AREIA GROSSA ÚMIDA) COM ADIÇÃO DE EMULSÃO POLIMÉRICA PARA CHAPISCO ROLADO, PREPARO MECÂNICO COM MISTURADOR DE EIXO HORIZONTAL DE 600 KG. AF_08/2019</v>
          </cell>
          <cell r="E6769" t="str">
            <v>M3</v>
          </cell>
          <cell r="F6769" t="str">
            <v>3.397,41</v>
          </cell>
          <cell r="G6769" t="str">
            <v>3.407,79</v>
          </cell>
        </row>
        <row r="6770">
          <cell r="A6770" t="str">
            <v>SINAPI87360</v>
          </cell>
          <cell r="B6770" t="str">
            <v>SINAPI</v>
          </cell>
          <cell r="C6770" t="str">
            <v>87360</v>
          </cell>
          <cell r="D6770" t="str">
            <v>ARGAMASSA TRAÇO 1:3 (EM VOLUME DE CIMENTO E AREIA GROSSA ÚMIDA) COM ADIÇÃO DE EMULSÃO POLIMÉRICA PARA CHAPISCO ROLADO, PREPARO MECÂNICO COM MISTURADOR DE EIXO HORIZONTAL DE 160 KG. AF_08/2019</v>
          </cell>
          <cell r="E6770" t="str">
            <v>M3</v>
          </cell>
          <cell r="F6770" t="str">
            <v>3.529,39</v>
          </cell>
          <cell r="G6770" t="str">
            <v>3.549,30</v>
          </cell>
        </row>
        <row r="6771">
          <cell r="A6771" t="str">
            <v>SINAPI87361</v>
          </cell>
          <cell r="B6771" t="str">
            <v>SINAPI</v>
          </cell>
          <cell r="C6771" t="str">
            <v>87361</v>
          </cell>
          <cell r="D6771" t="str">
            <v>ARGAMASSA TRAÇO 1:3 (EM VOLUME DE CIMENTO E AREIA GROSSA ÚMIDA) COM ADIÇÃO DE EMULSÃO POLIMÉRICA PARA CHAPISCO ROLADO, PREPARO MECÂNICO COM MISTURADOR DE EIXO HORIZONTAL DE 300 KG. AF_08/2019</v>
          </cell>
          <cell r="E6771" t="str">
            <v>M3</v>
          </cell>
          <cell r="F6771" t="str">
            <v>3.476,45</v>
          </cell>
          <cell r="G6771" t="str">
            <v>3.488,35</v>
          </cell>
        </row>
        <row r="6772">
          <cell r="A6772" t="str">
            <v>SINAPI87362</v>
          </cell>
          <cell r="B6772" t="str">
            <v>SINAPI</v>
          </cell>
          <cell r="C6772" t="str">
            <v>87362</v>
          </cell>
          <cell r="D6772" t="str">
            <v>ARGAMASSA TRAÇO 1:3 (EM VOLUME DE CIMENTO E AREIA GROSSA ÚMIDA) COM ADIÇÃO DE EMULSÃO POLIMÉRICA PARA CHAPISCO ROLADO, PREPARO MECÂNICO COM MISTURADOR DE EIXO HORIZONTAL DE 600 KG. AF_08/2019</v>
          </cell>
          <cell r="E6772" t="str">
            <v>M3</v>
          </cell>
          <cell r="F6772" t="str">
            <v>3.472,46</v>
          </cell>
          <cell r="G6772" t="str">
            <v>3.481,20</v>
          </cell>
        </row>
        <row r="6773">
          <cell r="A6773" t="str">
            <v>SINAPI87363</v>
          </cell>
          <cell r="B6773" t="str">
            <v>SINAPI</v>
          </cell>
          <cell r="C6773" t="str">
            <v>87363</v>
          </cell>
          <cell r="D6773" t="str">
            <v>ARGAMASSA TRAÇO 1:4 (EM VOLUME DE CIMENTO E AREIA GROSSA ÚMIDA) COM ADIÇÃO DE EMULSÃO POLIMÉRICA PARA CHAPISCO ROLADO, PREPARO MECÂNICO COM MISTURADOR DE EIXO HORIZONTAL DE 300 KG. AF_08/2019</v>
          </cell>
          <cell r="E6773" t="str">
            <v>M3</v>
          </cell>
          <cell r="F6773" t="str">
            <v>3.464,42</v>
          </cell>
          <cell r="G6773" t="str">
            <v>3.481,35</v>
          </cell>
        </row>
        <row r="6774">
          <cell r="A6774" t="str">
            <v>SINAPI87364</v>
          </cell>
          <cell r="B6774" t="str">
            <v>SINAPI</v>
          </cell>
          <cell r="C6774" t="str">
            <v>87364</v>
          </cell>
          <cell r="D6774" t="str">
            <v>ARGAMASSA TRAÇO 1:4 (EM VOLUME DE CIMENTO E AREIA GROSSA ÚMIDA) COM ADIÇÃO DE EMULSÃO POLIMÉRICA PARA CHAPISCO ROLADO, PREPARO MECÂNICO COM MISTURADOR DE EIXO HORIZONTAL DE 600 KG. AF_08/2019</v>
          </cell>
          <cell r="E6774" t="str">
            <v>M3</v>
          </cell>
          <cell r="F6774" t="str">
            <v>3.428,57</v>
          </cell>
          <cell r="G6774" t="str">
            <v>3.437,74</v>
          </cell>
        </row>
        <row r="6775">
          <cell r="A6775" t="str">
            <v>SINAPI87365</v>
          </cell>
          <cell r="B6775" t="str">
            <v>SINAPI</v>
          </cell>
          <cell r="C6775" t="str">
            <v>87365</v>
          </cell>
          <cell r="D6775" t="str">
            <v>ARGAMASSA TRAÇO 1:7 (EM VOLUME DE CIMENTO E AREIA MÉDIA ÚMIDA) COM ADIÇÃO DE PLASTIFICANTE PARA EMBOÇO/MASSA ÚNICA/ASSENTAMENTO DE ALVENARIA DE VEDAÇÃO, PREPARO MANUAL. AF_08/2019</v>
          </cell>
          <cell r="E6775" t="str">
            <v>M3</v>
          </cell>
          <cell r="F6775" t="str">
            <v>535,98</v>
          </cell>
          <cell r="G6775" t="str">
            <v>566,87</v>
          </cell>
        </row>
        <row r="6776">
          <cell r="A6776" t="str">
            <v>SINAPI87366</v>
          </cell>
          <cell r="B6776" t="str">
            <v>SINAPI</v>
          </cell>
          <cell r="C6776" t="str">
            <v>87366</v>
          </cell>
          <cell r="D6776" t="str">
            <v>ARGAMASSA TRAÇO 1:6 (EM VOLUME DE CIMENTO E AREIA MÉDIA ÚMIDA) COM ADIÇÃO DE PLASTIFICANTE PARA EMBOÇO/MASSA ÚNICA/ASSENTAMENTO DE ALVENARIA DE VEDAÇÃO, PREPARO MANUAL. AF_08/2019</v>
          </cell>
          <cell r="E6776" t="str">
            <v>M3</v>
          </cell>
          <cell r="F6776" t="str">
            <v>563,91</v>
          </cell>
          <cell r="G6776" t="str">
            <v>595,77</v>
          </cell>
        </row>
        <row r="6777">
          <cell r="A6777" t="str">
            <v>SINAPI87367</v>
          </cell>
          <cell r="B6777" t="str">
            <v>SINAPI</v>
          </cell>
          <cell r="C6777" t="str">
            <v>87367</v>
          </cell>
          <cell r="D6777" t="str">
            <v>ARGAMASSA TRAÇO 1:1:6 (EM VOLUME DE CIMENTO, CAL E AREIA MÉDIA ÚMIDA) PARA EMBOÇO/MASSA ÚNICA/ASSENTAMENTO DE ALVENARIA DE VEDAÇÃO, PREPARO MANUAL. AF_08/2019</v>
          </cell>
          <cell r="E6777" t="str">
            <v>M3</v>
          </cell>
          <cell r="F6777" t="str">
            <v>663,36</v>
          </cell>
          <cell r="G6777" t="str">
            <v>695,48</v>
          </cell>
        </row>
        <row r="6778">
          <cell r="A6778" t="str">
            <v>SINAPI87368</v>
          </cell>
          <cell r="B6778" t="str">
            <v>SINAPI</v>
          </cell>
          <cell r="C6778" t="str">
            <v>87368</v>
          </cell>
          <cell r="D6778" t="str">
            <v>ARGAMASSA TRAÇO 1:1,5:7,5 (EM VOLUME DE CIMENTO, CAL E AREIA MÉDIA ÚMIDA) PARA EMBOÇO/MASSA ÚNICA/ASSENTAMENTO DE ALVENARIA DE VEDAÇÃO, PREPARO MANUAL. AF_08/2019</v>
          </cell>
          <cell r="E6778" t="str">
            <v>M3</v>
          </cell>
          <cell r="F6778" t="str">
            <v>654,58</v>
          </cell>
          <cell r="G6778" t="str">
            <v>686,95</v>
          </cell>
        </row>
        <row r="6779">
          <cell r="A6779" t="str">
            <v>SINAPI87369</v>
          </cell>
          <cell r="B6779" t="str">
            <v>SINAPI</v>
          </cell>
          <cell r="C6779" t="str">
            <v>87369</v>
          </cell>
          <cell r="D6779" t="str">
            <v>ARGAMASSA TRAÇO 1:2:8 (EM VOLUME DE CIMENTO, CAL E AREIA MÉDIA ÚMIDA) PARA EMBOÇO/MASSA ÚNICA/ASSENTAMENTO DE ALVENARIA DE VEDAÇÃO, PREPARO MANUAL. AF_08/2019</v>
          </cell>
          <cell r="E6779" t="str">
            <v>M3</v>
          </cell>
          <cell r="F6779" t="str">
            <v>670,11</v>
          </cell>
          <cell r="G6779" t="str">
            <v>701,86</v>
          </cell>
        </row>
        <row r="6780">
          <cell r="A6780" t="str">
            <v>SINAPI87370</v>
          </cell>
          <cell r="B6780" t="str">
            <v>SINAPI</v>
          </cell>
          <cell r="C6780" t="str">
            <v>87370</v>
          </cell>
          <cell r="D6780" t="str">
            <v>ARGAMASSA TRAÇO 1:2:9 (EM VOLUME DE CIMENTO, CAL E AREIA MÉDIA ÚMIDA) PARA EMBOÇO/MASSA ÚNICA/ASSENTAMENTO DE ALVENARIA DE VEDAÇÃO, PREPARO MANUAL. AF_08/2019</v>
          </cell>
          <cell r="E6780" t="str">
            <v>M3</v>
          </cell>
          <cell r="F6780" t="str">
            <v>648,37</v>
          </cell>
          <cell r="G6780" t="str">
            <v>680,31</v>
          </cell>
        </row>
        <row r="6781">
          <cell r="A6781" t="str">
            <v>SINAPI87371</v>
          </cell>
          <cell r="B6781" t="str">
            <v>SINAPI</v>
          </cell>
          <cell r="C6781" t="str">
            <v>87371</v>
          </cell>
          <cell r="D6781" t="str">
            <v>ARGAMASSA TRAÇO 1:3:12 (EM VOLUME DE CIMENTO, CAL E AREIA MÉDIA ÚMIDA) PARA EMBOÇO/MASSA ÚNICA/ASSENTAMENTO DE ALVENARIA DE VEDAÇÃO, PREPARO MANUAL. AF_08/2019</v>
          </cell>
          <cell r="E6781" t="str">
            <v>M3</v>
          </cell>
          <cell r="F6781" t="str">
            <v>638,41</v>
          </cell>
          <cell r="G6781" t="str">
            <v>669,53</v>
          </cell>
        </row>
        <row r="6782">
          <cell r="A6782" t="str">
            <v>SINAPI87372</v>
          </cell>
          <cell r="B6782" t="str">
            <v>SINAPI</v>
          </cell>
          <cell r="C6782" t="str">
            <v>87372</v>
          </cell>
          <cell r="D6782" t="str">
            <v>ARGAMASSA TRAÇO 1:3 (EM VOLUME DE CIMENTO E AREIA MÉDIA ÚMIDA) PARA CONTRAPISO, PREPARO MANUAL. AF_08/2019</v>
          </cell>
          <cell r="E6782" t="str">
            <v>M3</v>
          </cell>
          <cell r="F6782" t="str">
            <v>752,03</v>
          </cell>
          <cell r="G6782" t="str">
            <v>785,35</v>
          </cell>
        </row>
        <row r="6783">
          <cell r="A6783" t="str">
            <v>SINAPI87373</v>
          </cell>
          <cell r="B6783" t="str">
            <v>SINAPI</v>
          </cell>
          <cell r="C6783" t="str">
            <v>87373</v>
          </cell>
          <cell r="D6783" t="str">
            <v>ARGAMASSA TRAÇO 1:4 (EM VOLUME DE CIMENTO E AREIA MÉDIA ÚMIDA) PARA CONTRAPISO, PREPARO MANUAL. AF_08/2019</v>
          </cell>
          <cell r="E6783" t="str">
            <v>M3</v>
          </cell>
          <cell r="F6783" t="str">
            <v>675,74</v>
          </cell>
          <cell r="G6783" t="str">
            <v>707,26</v>
          </cell>
        </row>
        <row r="6784">
          <cell r="A6784" t="str">
            <v>SINAPI87374</v>
          </cell>
          <cell r="B6784" t="str">
            <v>SINAPI</v>
          </cell>
          <cell r="C6784" t="str">
            <v>87374</v>
          </cell>
          <cell r="D6784" t="str">
            <v>ARGAMASSA TRAÇO 1:5 (EM VOLUME DE CIMENTO E AREIA MÉDIA ÚMIDA) PARA CONTRAPISO, PREPARO MANUAL. AF_08/2019</v>
          </cell>
          <cell r="E6784" t="str">
            <v>M3</v>
          </cell>
          <cell r="F6784" t="str">
            <v>636,83</v>
          </cell>
          <cell r="G6784" t="str">
            <v>668,58</v>
          </cell>
        </row>
        <row r="6785">
          <cell r="A6785" t="str">
            <v>SINAPI87375</v>
          </cell>
          <cell r="B6785" t="str">
            <v>SINAPI</v>
          </cell>
          <cell r="C6785" t="str">
            <v>87375</v>
          </cell>
          <cell r="D6785" t="str">
            <v>ARGAMASSA TRAÇO 1:6 (EM VOLUME DE CIMENTO E AREIA MÉDIA ÚMIDA) PARA CONTRAPISO, PREPARO MANUAL. AF_08/2019</v>
          </cell>
          <cell r="E6785" t="str">
            <v>M3</v>
          </cell>
          <cell r="F6785" t="str">
            <v>613,30</v>
          </cell>
          <cell r="G6785" t="str">
            <v>645,65</v>
          </cell>
        </row>
        <row r="6786">
          <cell r="A6786" t="str">
            <v>SINAPI87376</v>
          </cell>
          <cell r="B6786" t="str">
            <v>SINAPI</v>
          </cell>
          <cell r="C6786" t="str">
            <v>87376</v>
          </cell>
          <cell r="D6786" t="str">
            <v>ARGAMASSA TRAÇO 1:5 (EM VOLUME DE CIMENTO E AREIA GROSSA ÚMIDA) PARA CHAPISCO CONVENCIONAL, PREPARO MANUAL. AF_08/2019</v>
          </cell>
          <cell r="E6786" t="str">
            <v>M3</v>
          </cell>
          <cell r="F6786" t="str">
            <v>543,28</v>
          </cell>
          <cell r="G6786" t="str">
            <v>574,17</v>
          </cell>
        </row>
        <row r="6787">
          <cell r="A6787" t="str">
            <v>SINAPI87377</v>
          </cell>
          <cell r="B6787" t="str">
            <v>SINAPI</v>
          </cell>
          <cell r="C6787" t="str">
            <v>87377</v>
          </cell>
          <cell r="D6787" t="str">
            <v>ARGAMASSA TRAÇO 1:3 (EM VOLUME DE CIMENTO E AREIA GROSSA ÚMIDA) PARA CHAPISCO CONVENCIONAL, PREPARO MANUAL. AF_08/2019</v>
          </cell>
          <cell r="E6787" t="str">
            <v>M3</v>
          </cell>
          <cell r="F6787" t="str">
            <v>624,90</v>
          </cell>
          <cell r="G6787" t="str">
            <v>656,42</v>
          </cell>
        </row>
        <row r="6788">
          <cell r="A6788" t="str">
            <v>SINAPI87378</v>
          </cell>
          <cell r="B6788" t="str">
            <v>SINAPI</v>
          </cell>
          <cell r="C6788" t="str">
            <v>87378</v>
          </cell>
          <cell r="D6788" t="str">
            <v>ARGAMASSA TRAÇO 1:4 (EM VOLUME DE CIMENTO E AREIA GROSSA ÚMIDA) PARA CHAPISCO CONVENCIONAL, PREPARO MANUAL. AF_08/2019</v>
          </cell>
          <cell r="E6788" t="str">
            <v>M3</v>
          </cell>
          <cell r="F6788" t="str">
            <v>570,03</v>
          </cell>
          <cell r="G6788" t="str">
            <v>600,52</v>
          </cell>
        </row>
        <row r="6789">
          <cell r="A6789" t="str">
            <v>SINAPI87379</v>
          </cell>
          <cell r="B6789" t="str">
            <v>SINAPI</v>
          </cell>
          <cell r="C6789" t="str">
            <v>87379</v>
          </cell>
          <cell r="D6789" t="str">
            <v>ARGAMASSA TRAÇO 1:5 (EM VOLUME DE CIMENTO E AREIA GROSSA ÚMIDA) COM ADIÇÃO DE EMULSÃO POLIMÉRICA PARA CHAPISCO ROLADO, PREPARO MANUAL. AF_08/2019</v>
          </cell>
          <cell r="E6789" t="str">
            <v>M3</v>
          </cell>
          <cell r="F6789" t="str">
            <v>3.610,23</v>
          </cell>
          <cell r="G6789" t="str">
            <v>3.640,69</v>
          </cell>
        </row>
        <row r="6790">
          <cell r="A6790" t="str">
            <v>SINAPI87380</v>
          </cell>
          <cell r="B6790" t="str">
            <v>SINAPI</v>
          </cell>
          <cell r="C6790" t="str">
            <v>87380</v>
          </cell>
          <cell r="D6790" t="str">
            <v>ARGAMASSA TRAÇO 1:3 (EM VOLUME DE CIMENTO E AREIA GROSSA ÚMIDA) COM ADIÇÃO DE EMULSÃO POLIMÉRICA PARA CHAPISCO ROLADO, PREPARO MANUAL. AF_08/2019</v>
          </cell>
          <cell r="E6790" t="str">
            <v>M3</v>
          </cell>
          <cell r="F6790" t="str">
            <v>3.692,81</v>
          </cell>
          <cell r="G6790" t="str">
            <v>3.723,90</v>
          </cell>
        </row>
        <row r="6791">
          <cell r="A6791" t="str">
            <v>SINAPI87381</v>
          </cell>
          <cell r="B6791" t="str">
            <v>SINAPI</v>
          </cell>
          <cell r="C6791" t="str">
            <v>87381</v>
          </cell>
          <cell r="D6791" t="str">
            <v>ARGAMASSA TRAÇO 1:4 (EM VOLUME DE CIMENTO E AREIA GROSSA ÚMIDA) COM ADIÇÃO DE EMULSÃO POLIMÉRICA PARA CHAPISCO ROLADO, PREPARO MANUAL. AF_08/2019</v>
          </cell>
          <cell r="E6791" t="str">
            <v>M3</v>
          </cell>
          <cell r="F6791" t="str">
            <v>3.637,20</v>
          </cell>
          <cell r="G6791" t="str">
            <v>3.667,26</v>
          </cell>
        </row>
        <row r="6792">
          <cell r="A6792" t="str">
            <v>SINAPI87382</v>
          </cell>
          <cell r="B6792" t="str">
            <v>SINAPI</v>
          </cell>
          <cell r="C6792" t="str">
            <v>87382</v>
          </cell>
          <cell r="D6792" t="str">
            <v>ARGAMASSA INDUSTRIALIZADA MULTIUSO PARA REVESTIMENTOS E ASSENTAMENTO DA ALVENARIA, PREPARO COM MISTURADOR DE EIXO HORIZONTAL DE 160 KG. AF_08/2019</v>
          </cell>
          <cell r="E6792" t="str">
            <v>M3</v>
          </cell>
          <cell r="F6792" t="str">
            <v>1.664,70</v>
          </cell>
          <cell r="G6792" t="str">
            <v>1.677,59</v>
          </cell>
        </row>
        <row r="6793">
          <cell r="A6793" t="str">
            <v>SINAPI87383</v>
          </cell>
          <cell r="B6793" t="str">
            <v>SINAPI</v>
          </cell>
          <cell r="C6793" t="str">
            <v>87383</v>
          </cell>
          <cell r="D6793" t="str">
            <v>ARGAMASSA INDUSTRIALIZADA MULTIUSO PARA REVESTIMENTOS E ASSENTAMENTO DA ALVENARIA, PREPARO COM MISTURADOR DE EIXO HORIZONTAL DE 300 KG. AF_08/2019</v>
          </cell>
          <cell r="E6793" t="str">
            <v>M3</v>
          </cell>
          <cell r="F6793" t="str">
            <v>1.655,69</v>
          </cell>
          <cell r="G6793" t="str">
            <v>1.665,81</v>
          </cell>
        </row>
        <row r="6794">
          <cell r="A6794" t="str">
            <v>SINAPI87384</v>
          </cell>
          <cell r="B6794" t="str">
            <v>SINAPI</v>
          </cell>
          <cell r="C6794" t="str">
            <v>87384</v>
          </cell>
          <cell r="D6794" t="str">
            <v>ARGAMASSA INDUSTRIALIZADA MULTIUSO PARA REVESTIMENTOS E ASSENTAMENTO DA ALVENARIA, PREPARO COM MISTURADOR DE EIXO HORIZONTAL DE 600 KG. AF_08/2019</v>
          </cell>
          <cell r="E6794" t="str">
            <v>M3</v>
          </cell>
          <cell r="F6794" t="str">
            <v>1.644,47</v>
          </cell>
          <cell r="G6794" t="str">
            <v>1.652,15</v>
          </cell>
        </row>
        <row r="6795">
          <cell r="A6795" t="str">
            <v>SINAPI87385</v>
          </cell>
          <cell r="B6795" t="str">
            <v>SINAPI</v>
          </cell>
          <cell r="C6795" t="str">
            <v>87385</v>
          </cell>
          <cell r="D6795" t="str">
            <v>ARGAMASSA PRONTA PARA CONTRAPISO, PREPARO COM MISTURADOR DE EIXO HORIZONTAL DE 160 KG. AF_08/2019</v>
          </cell>
          <cell r="E6795" t="str">
            <v>M3</v>
          </cell>
          <cell r="F6795" t="str">
            <v>1.922,46</v>
          </cell>
          <cell r="G6795" t="str">
            <v>1.937,83</v>
          </cell>
        </row>
        <row r="6796">
          <cell r="A6796" t="str">
            <v>SINAPI87386</v>
          </cell>
          <cell r="B6796" t="str">
            <v>SINAPI</v>
          </cell>
          <cell r="C6796" t="str">
            <v>87386</v>
          </cell>
          <cell r="D6796" t="str">
            <v>ARGAMASSA PRONTA PARA CONTRAPISO, PREPARO COM MISTURADOR DE EIXO HORIZONTAL DE 300 KG. AF_08/2019</v>
          </cell>
          <cell r="E6796" t="str">
            <v>M3</v>
          </cell>
          <cell r="F6796" t="str">
            <v>1.906,83</v>
          </cell>
          <cell r="G6796" t="str">
            <v>1.918,45</v>
          </cell>
        </row>
        <row r="6797">
          <cell r="A6797" t="str">
            <v>SINAPI87387</v>
          </cell>
          <cell r="B6797" t="str">
            <v>SINAPI</v>
          </cell>
          <cell r="C6797" t="str">
            <v>87387</v>
          </cell>
          <cell r="D6797" t="str">
            <v>ARGAMASSA PRONTA PARA CONTRAPISO, PREPARO COM MISTURADOR DE EIXO HORIZONTAL DE 600 KG. AF_08/2019</v>
          </cell>
          <cell r="E6797" t="str">
            <v>M3</v>
          </cell>
          <cell r="F6797" t="str">
            <v>1.897,30</v>
          </cell>
          <cell r="G6797" t="str">
            <v>1.906,30</v>
          </cell>
        </row>
        <row r="6798">
          <cell r="A6798" t="str">
            <v>SINAPI87388</v>
          </cell>
          <cell r="B6798" t="str">
            <v>SINAPI</v>
          </cell>
          <cell r="C6798" t="str">
            <v>87388</v>
          </cell>
          <cell r="D6798" t="str">
            <v>ARGAMASSA PARA REVESTIMENTO DECORATIVO MONOCAMADA (MONOCAPA), PREPARO COM MISTURADOR DE EIXO HORIZONTAL DE 160 KG. AF_08/2019</v>
          </cell>
          <cell r="E6798" t="str">
            <v>M3</v>
          </cell>
          <cell r="F6798" t="str">
            <v>4.585,44</v>
          </cell>
          <cell r="G6798" t="str">
            <v>4.598,41</v>
          </cell>
        </row>
        <row r="6799">
          <cell r="A6799" t="str">
            <v>SINAPI87389</v>
          </cell>
          <cell r="B6799" t="str">
            <v>SINAPI</v>
          </cell>
          <cell r="C6799" t="str">
            <v>87389</v>
          </cell>
          <cell r="D6799" t="str">
            <v>ARGAMASSA PARA REVESTIMENTO DECORATIVO MONOCAMADA (MONOCAPA), PREPARO COM MISTURADOR DE EIXO HORIZONTAL DE 300 KG. AF_08/2019</v>
          </cell>
          <cell r="E6799" t="str">
            <v>M3</v>
          </cell>
          <cell r="F6799" t="str">
            <v>4.596,85</v>
          </cell>
          <cell r="G6799" t="str">
            <v>4.606,88</v>
          </cell>
        </row>
        <row r="6800">
          <cell r="A6800" t="str">
            <v>SINAPI87390</v>
          </cell>
          <cell r="B6800" t="str">
            <v>SINAPI</v>
          </cell>
          <cell r="C6800" t="str">
            <v>87390</v>
          </cell>
          <cell r="D6800" t="str">
            <v>ARGAMASSA PARA REVESTIMENTO DECORATIVO MONOCAMADA (MONOCAPA), PREPARO COM MISTURADOR DE EIXO HORIZONTAL DE 600 KG. AF_08/2019</v>
          </cell>
          <cell r="E6800" t="str">
            <v>M3</v>
          </cell>
          <cell r="F6800" t="str">
            <v>4.615,96</v>
          </cell>
          <cell r="G6800" t="str">
            <v>4.623,64</v>
          </cell>
        </row>
        <row r="6801">
          <cell r="A6801" t="str">
            <v>SINAPI87391</v>
          </cell>
          <cell r="B6801" t="str">
            <v>SINAPI</v>
          </cell>
          <cell r="C6801" t="str">
            <v>87391</v>
          </cell>
          <cell r="D6801" t="str">
            <v>ARGAMASSA INDUSTRIALIZADA PARA CHAPISCO ROLADO, PREPARO COM MISTURADOR DE EIXO HORIZONTAL DE 160 KG. AF_08/2019</v>
          </cell>
          <cell r="E6801" t="str">
            <v>M3</v>
          </cell>
          <cell r="F6801" t="str">
            <v>5.101,89</v>
          </cell>
          <cell r="G6801" t="str">
            <v>5.118,71</v>
          </cell>
        </row>
        <row r="6802">
          <cell r="A6802" t="str">
            <v>SINAPI87393</v>
          </cell>
          <cell r="B6802" t="str">
            <v>SINAPI</v>
          </cell>
          <cell r="C6802" t="str">
            <v>87393</v>
          </cell>
          <cell r="D6802" t="str">
            <v>ARGAMASSA INDUSTRIALIZADA PARA CHAPISCO ROLADO, PREPARO COM MISTURADOR DE EIXO HORIZONTAL DE 300 KG. AF_08/2019</v>
          </cell>
          <cell r="E6802" t="str">
            <v>M3</v>
          </cell>
          <cell r="F6802" t="str">
            <v>5.140,24</v>
          </cell>
          <cell r="G6802" t="str">
            <v>5.153,88</v>
          </cell>
        </row>
        <row r="6803">
          <cell r="A6803" t="str">
            <v>SINAPI87394</v>
          </cell>
          <cell r="B6803" t="str">
            <v>SINAPI</v>
          </cell>
          <cell r="C6803" t="str">
            <v>87394</v>
          </cell>
          <cell r="D6803" t="str">
            <v>ARGAMASSA INDUSTRIALIZADA PARA CHAPISCO ROLADO, PREPARO COM MISTURADOR DE EIXO HORIZONTAL DE 600 KG. AF_08/2019</v>
          </cell>
          <cell r="E6803" t="str">
            <v>M3</v>
          </cell>
          <cell r="F6803" t="str">
            <v>5.180,90</v>
          </cell>
          <cell r="G6803" t="str">
            <v>5.192,00</v>
          </cell>
        </row>
        <row r="6804">
          <cell r="A6804" t="str">
            <v>SINAPI87395</v>
          </cell>
          <cell r="B6804" t="str">
            <v>SINAPI</v>
          </cell>
          <cell r="C6804" t="str">
            <v>87395</v>
          </cell>
          <cell r="D6804" t="str">
            <v>ARGAMASSA INDUSTRIALIZADA PARA CHAPISCO COLANTE, PREPARO COM MISTURADOR DE EIXO HORIZONTAL DE 160 KG. AF_08/2019</v>
          </cell>
          <cell r="E6804" t="str">
            <v>M3</v>
          </cell>
          <cell r="F6804" t="str">
            <v>3.225,12</v>
          </cell>
          <cell r="G6804" t="str">
            <v>3.241,94</v>
          </cell>
        </row>
        <row r="6805">
          <cell r="A6805" t="str">
            <v>SINAPI87396</v>
          </cell>
          <cell r="B6805" t="str">
            <v>SINAPI</v>
          </cell>
          <cell r="C6805" t="str">
            <v>87396</v>
          </cell>
          <cell r="D6805" t="str">
            <v>ARGAMASSA INDUSTRIALIZADA PARA CHAPISCO COLANTE, PREPARO COM MISTURADOR DE EIXO HORIZONTAL DE 300 KG. AF_08/2019</v>
          </cell>
          <cell r="E6805" t="str">
            <v>M3</v>
          </cell>
          <cell r="F6805" t="str">
            <v>3.238,26</v>
          </cell>
          <cell r="G6805" t="str">
            <v>3.251,90</v>
          </cell>
        </row>
        <row r="6806">
          <cell r="A6806" t="str">
            <v>SINAPI87397</v>
          </cell>
          <cell r="B6806" t="str">
            <v>SINAPI</v>
          </cell>
          <cell r="C6806" t="str">
            <v>87397</v>
          </cell>
          <cell r="D6806" t="str">
            <v>ARGAMASSA INDUSTRIALIZADA PARA CHAPISCO COLANTE, PREPARO COM MISTURADOR DE EIXO HORIZONTAL DE 600 KG. AF_08/2019</v>
          </cell>
          <cell r="E6806" t="str">
            <v>M3</v>
          </cell>
          <cell r="F6806" t="str">
            <v>3.254,84</v>
          </cell>
          <cell r="G6806" t="str">
            <v>3.265,94</v>
          </cell>
        </row>
        <row r="6807">
          <cell r="A6807" t="str">
            <v>SINAPI87398</v>
          </cell>
          <cell r="B6807" t="str">
            <v>SINAPI</v>
          </cell>
          <cell r="C6807" t="str">
            <v>87398</v>
          </cell>
          <cell r="D6807" t="str">
            <v>ARGAMASSA INDUSTRIALIZADA MULTIUSO PARA REVESTIMENTOS E ASSENTAMENTO DA ALVENARIA, PREPARO MANUAL. AF_08/2019</v>
          </cell>
          <cell r="E6807" t="str">
            <v>M3</v>
          </cell>
          <cell r="F6807" t="str">
            <v>1.917,33</v>
          </cell>
          <cell r="G6807" t="str">
            <v>1.953,33</v>
          </cell>
        </row>
        <row r="6808">
          <cell r="A6808" t="str">
            <v>SINAPI87399</v>
          </cell>
          <cell r="B6808" t="str">
            <v>SINAPI</v>
          </cell>
          <cell r="C6808" t="str">
            <v>87399</v>
          </cell>
          <cell r="D6808" t="str">
            <v>ARGAMASSA PRONTA PARA CONTRAPISO, PREPARO MANUAL. AF_08/2019</v>
          </cell>
          <cell r="E6808" t="str">
            <v>M3</v>
          </cell>
          <cell r="F6808" t="str">
            <v>2.179,25</v>
          </cell>
          <cell r="G6808" t="str">
            <v>2.217,94</v>
          </cell>
        </row>
        <row r="6809">
          <cell r="A6809" t="str">
            <v>SINAPI87401</v>
          </cell>
          <cell r="B6809" t="str">
            <v>SINAPI</v>
          </cell>
          <cell r="C6809" t="str">
            <v>87401</v>
          </cell>
          <cell r="D6809" t="str">
            <v>ARGAMASSA INDUSTRIALIZADA PARA CHAPISCO ROLADO, PREPARO MANUAL. AF_08/2019</v>
          </cell>
          <cell r="E6809" t="str">
            <v>M3</v>
          </cell>
          <cell r="F6809" t="str">
            <v>5.460,62</v>
          </cell>
          <cell r="G6809" t="str">
            <v>5.505,75</v>
          </cell>
        </row>
        <row r="6810">
          <cell r="A6810" t="str">
            <v>SINAPI87402</v>
          </cell>
          <cell r="B6810" t="str">
            <v>SINAPI</v>
          </cell>
          <cell r="C6810" t="str">
            <v>87402</v>
          </cell>
          <cell r="D6810" t="str">
            <v>ARGAMASSA INDUSTRIALIZADA PARA CHAPISCO COLANTE, PREPARO MANUAL. AF_08/2019</v>
          </cell>
          <cell r="E6810" t="str">
            <v>M3</v>
          </cell>
          <cell r="F6810" t="str">
            <v>3.545,42</v>
          </cell>
          <cell r="G6810" t="str">
            <v>3.590,55</v>
          </cell>
        </row>
        <row r="6811">
          <cell r="A6811" t="str">
            <v>SINAPI87404</v>
          </cell>
          <cell r="B6811" t="str">
            <v>SINAPI</v>
          </cell>
          <cell r="C6811" t="str">
            <v>87404</v>
          </cell>
          <cell r="D6811" t="str">
            <v>ARGAMASSA PARA REVESTIMENTO DECORATIVO MONOCAMADA (MONOCAPA), MISTURA E PROJEÇÃO DE 1,5 M3/H DE ARGAMASSA. AF_08/2019</v>
          </cell>
          <cell r="E6811" t="str">
            <v>M3</v>
          </cell>
          <cell r="F6811" t="str">
            <v>4.777,04</v>
          </cell>
          <cell r="G6811" t="str">
            <v>4.795,19</v>
          </cell>
        </row>
        <row r="6812">
          <cell r="A6812" t="str">
            <v>SINAPI87405</v>
          </cell>
          <cell r="B6812" t="str">
            <v>SINAPI</v>
          </cell>
          <cell r="C6812" t="str">
            <v>87405</v>
          </cell>
          <cell r="D6812" t="str">
            <v>ARGAMASSA PARA REVESTIMENTO DECORATIVO MONOCAMADA (MONOCAPA), MISTURA E PROJEÇÃO DE 2 M3/H DE ARGAMASSA. AF_08/2019</v>
          </cell>
          <cell r="E6812" t="str">
            <v>M3</v>
          </cell>
          <cell r="F6812" t="str">
            <v>4.778,80</v>
          </cell>
          <cell r="G6812" t="str">
            <v>4.792,42</v>
          </cell>
        </row>
        <row r="6813">
          <cell r="A6813" t="str">
            <v>SINAPI87407</v>
          </cell>
          <cell r="B6813" t="str">
            <v>SINAPI</v>
          </cell>
          <cell r="C6813" t="str">
            <v>87407</v>
          </cell>
          <cell r="D6813" t="str">
            <v>ARGAMASSA INDUSTRIALIZADA PARA REVESTIMENTOS, MISTURA E PROJEÇÃO DE 1,5 M³/H DE ARGAMASSA. AF_08/2019</v>
          </cell>
          <cell r="E6813" t="str">
            <v>M3</v>
          </cell>
          <cell r="F6813" t="str">
            <v>1.698,22</v>
          </cell>
          <cell r="G6813" t="str">
            <v>1.710,47</v>
          </cell>
        </row>
        <row r="6814">
          <cell r="A6814" t="str">
            <v>SINAPI87408</v>
          </cell>
          <cell r="B6814" t="str">
            <v>SINAPI</v>
          </cell>
          <cell r="C6814" t="str">
            <v>87408</v>
          </cell>
          <cell r="D6814" t="str">
            <v>ARGAMASSA INDUSTRIALIZADA PARA REVESTIMENTOS, MISTURA E PROJEÇÃO DE 2 M³/H DE ARGAMASSA. AF_08/2019</v>
          </cell>
          <cell r="E6814" t="str">
            <v>M3</v>
          </cell>
          <cell r="F6814" t="str">
            <v>1.680,82</v>
          </cell>
          <cell r="G6814" t="str">
            <v>1.690,01</v>
          </cell>
        </row>
        <row r="6815">
          <cell r="A6815" t="str">
            <v>SINAPI87410</v>
          </cell>
          <cell r="B6815" t="str">
            <v>SINAPI</v>
          </cell>
          <cell r="C6815" t="str">
            <v>87410</v>
          </cell>
          <cell r="D6815" t="str">
            <v>ARGAMASSA À BASE DE GESSO, MISTURA E PROJEÇÃO DE 1,5 M³/H DE ARGAMASSA. AF_08/2019</v>
          </cell>
          <cell r="E6815" t="str">
            <v>M3</v>
          </cell>
          <cell r="F6815" t="str">
            <v>847,62</v>
          </cell>
          <cell r="G6815" t="str">
            <v>864,70</v>
          </cell>
        </row>
        <row r="6816">
          <cell r="A6816" t="str">
            <v>SINAPI88626</v>
          </cell>
          <cell r="B6816" t="str">
            <v>SINAPI</v>
          </cell>
          <cell r="C6816" t="str">
            <v>88626</v>
          </cell>
          <cell r="D6816" t="str">
            <v>ARGAMASSA TRAÇO 1:0,5:4,5 (EM VOLUME DE CIMENTO, CAL E AREIA MÉDIA ÚMIDA), PREPARO MECÂNICO COM BETONEIRA 400 L. AF_08/2019</v>
          </cell>
          <cell r="E6816" t="str">
            <v>M3</v>
          </cell>
          <cell r="F6816" t="str">
            <v>475,03</v>
          </cell>
          <cell r="G6816" t="str">
            <v>486,25</v>
          </cell>
        </row>
        <row r="6817">
          <cell r="A6817" t="str">
            <v>SINAPI88627</v>
          </cell>
          <cell r="B6817" t="str">
            <v>SINAPI</v>
          </cell>
          <cell r="C6817" t="str">
            <v>88627</v>
          </cell>
          <cell r="D6817" t="str">
            <v>ARGAMASSA TRAÇO 1:0,5:4,5 (EM VOLUME DE CIMENTO, CAL E AREIA MÉDIA ÚMIDA) PARA ASSENTAMENTO DE ALVENARIA, PREPARO MANUAL. AF_08/2019</v>
          </cell>
          <cell r="E6817" t="str">
            <v>M3</v>
          </cell>
          <cell r="F6817" t="str">
            <v>604,11</v>
          </cell>
          <cell r="G6817" t="str">
            <v>629,22</v>
          </cell>
        </row>
        <row r="6818">
          <cell r="A6818" t="str">
            <v>SINAPI88628</v>
          </cell>
          <cell r="B6818" t="str">
            <v>SINAPI</v>
          </cell>
          <cell r="C6818" t="str">
            <v>88628</v>
          </cell>
          <cell r="D6818" t="str">
            <v>ARGAMASSA TRAÇO 1:3 (EM VOLUME DE CIMENTO E AREIA MÉDIA ÚMIDA), PREPARO MECÂNICO COM BETONEIRA 400 L. AF_08/2019</v>
          </cell>
          <cell r="E6818" t="str">
            <v>M3</v>
          </cell>
          <cell r="F6818" t="str">
            <v>472,27</v>
          </cell>
          <cell r="G6818" t="str">
            <v>482,16</v>
          </cell>
        </row>
        <row r="6819">
          <cell r="A6819" t="str">
            <v>SINAPI88629</v>
          </cell>
          <cell r="B6819" t="str">
            <v>SINAPI</v>
          </cell>
          <cell r="C6819" t="str">
            <v>88629</v>
          </cell>
          <cell r="D6819" t="str">
            <v>ARGAMASSA TRAÇO 1:3 (EM VOLUME DE CIMENTO E AREIA MÉDIA ÚMIDA), PREPARO MANUAL. AF_08/2019</v>
          </cell>
          <cell r="E6819" t="str">
            <v>M3</v>
          </cell>
          <cell r="F6819" t="str">
            <v>607,33</v>
          </cell>
          <cell r="G6819" t="str">
            <v>631,84</v>
          </cell>
        </row>
        <row r="6820">
          <cell r="A6820" t="str">
            <v>SINAPI88630</v>
          </cell>
          <cell r="B6820" t="str">
            <v>SINAPI</v>
          </cell>
          <cell r="C6820" t="str">
            <v>88630</v>
          </cell>
          <cell r="D6820" t="str">
            <v>ARGAMASSA TRAÇO 1:4 (CIMENTO E AREIA MÉDIA), PREPARO MECÂNICO COM BETONEIRA 400 L. AF_08/2019</v>
          </cell>
          <cell r="E6820" t="str">
            <v>M3</v>
          </cell>
          <cell r="F6820" t="str">
            <v>403,41</v>
          </cell>
          <cell r="G6820" t="str">
            <v>413,12</v>
          </cell>
        </row>
        <row r="6821">
          <cell r="A6821" t="str">
            <v>SINAPI88631</v>
          </cell>
          <cell r="B6821" t="str">
            <v>SINAPI</v>
          </cell>
          <cell r="C6821" t="str">
            <v>88631</v>
          </cell>
          <cell r="D6821" t="str">
            <v>ARGAMASSA TRAÇO 1:4 (EM VOLUME DE CIMENTO E AREIA MÉDIA ÚMIDA), PREPARO MANUAL. AF_08/2019</v>
          </cell>
          <cell r="E6821" t="str">
            <v>M3</v>
          </cell>
          <cell r="F6821" t="str">
            <v>548,32</v>
          </cell>
          <cell r="G6821" t="str">
            <v>572,03</v>
          </cell>
        </row>
        <row r="6822">
          <cell r="A6822" t="str">
            <v>SINAPI88715</v>
          </cell>
          <cell r="B6822" t="str">
            <v>SINAPI</v>
          </cell>
          <cell r="C6822" t="str">
            <v>88715</v>
          </cell>
          <cell r="D6822" t="str">
            <v>ARGAMASSA TRAÇO 1:2:9 (EM VOLUME DE CIMENTO, CAL E AREIA MÉDIA ÚMIDA) PARA EMBOÇO/MASSA ÚNICA/ASSENTAMENTO DE ALVENARIA DE VEDAÇÃO, PREPARO MECÂNICO COM BETONEIRA 400 L. AF_08/2019</v>
          </cell>
          <cell r="E6822" t="str">
            <v>M3</v>
          </cell>
          <cell r="F6822" t="str">
            <v>473,39</v>
          </cell>
          <cell r="G6822" t="str">
            <v>485,70</v>
          </cell>
        </row>
        <row r="6823">
          <cell r="A6823" t="str">
            <v>SINAPI100464</v>
          </cell>
          <cell r="B6823" t="str">
            <v>SINAPI</v>
          </cell>
          <cell r="C6823" t="str">
            <v>100464</v>
          </cell>
          <cell r="D6823" t="str">
            <v>ARGAMASSA TRAÇO 1:0,5:4,5  (EM VOLUME DE CIMENTO, CAL E AREIA MÉDIA ÚMIDA), PREPARO MECÂNICO COM MISTURADOR DE EIXO HORIZONTAL DE 160 KG. AF_08/2019</v>
          </cell>
          <cell r="E6823" t="str">
            <v>M3</v>
          </cell>
          <cell r="F6823" t="str">
            <v>506,87</v>
          </cell>
          <cell r="G6823" t="str">
            <v>522,24</v>
          </cell>
        </row>
        <row r="6824">
          <cell r="A6824" t="str">
            <v>SINAPI100465</v>
          </cell>
          <cell r="B6824" t="str">
            <v>SINAPI</v>
          </cell>
          <cell r="C6824" t="str">
            <v>100465</v>
          </cell>
          <cell r="D6824" t="str">
            <v>ARGAMASSA TRAÇO 1:0,5:4,5  (EM VOLUME DE CIMENTO, CAL E AREIA MÉDIA ÚMIDA), PREPARO MECÂNICO COM MISTURADOR DE EIXO HORIZONTAL DE 300 KG. AF_08/2019</v>
          </cell>
          <cell r="E6824" t="str">
            <v>M3</v>
          </cell>
          <cell r="F6824" t="str">
            <v>462,17</v>
          </cell>
          <cell r="G6824" t="str">
            <v>472,32</v>
          </cell>
        </row>
        <row r="6825">
          <cell r="A6825" t="str">
            <v>SINAPI100466</v>
          </cell>
          <cell r="B6825" t="str">
            <v>SINAPI</v>
          </cell>
          <cell r="C6825" t="str">
            <v>100466</v>
          </cell>
          <cell r="D6825" t="str">
            <v>ARGAMASSA TRAÇO 1:0,5:4,5  (EM VOLUME DE CIMENTO, CAL E AREIA MÉDIA ÚMIDA), PREPARO MECÂNICO COM MISTURADOR DE EIXO HORIZONTAL DE 600 KG. AF_08/2019</v>
          </cell>
          <cell r="E6825" t="str">
            <v>M3</v>
          </cell>
          <cell r="F6825" t="str">
            <v>440,73</v>
          </cell>
          <cell r="G6825" t="str">
            <v>448,27</v>
          </cell>
        </row>
        <row r="6826">
          <cell r="A6826" t="str">
            <v>SINAPI100468</v>
          </cell>
          <cell r="B6826" t="str">
            <v>SINAPI</v>
          </cell>
          <cell r="C6826" t="str">
            <v>100468</v>
          </cell>
          <cell r="D6826" t="str">
            <v>ARGAMASSA TRAÇO 1:3 (EM VOLUME DE CIMENTO E AREIA MÉDIA ÚMIDA), PREPARO MECÂNICO COM MISTURADOR DE EIXO HORIZONTAL DE 160 KG. AF_08/2019</v>
          </cell>
          <cell r="E6826" t="str">
            <v>M3</v>
          </cell>
          <cell r="F6826" t="str">
            <v>595,66</v>
          </cell>
          <cell r="G6826" t="str">
            <v>615,28</v>
          </cell>
        </row>
        <row r="6827">
          <cell r="A6827" t="str">
            <v>SINAPI100469</v>
          </cell>
          <cell r="B6827" t="str">
            <v>SINAPI</v>
          </cell>
          <cell r="C6827" t="str">
            <v>100469</v>
          </cell>
          <cell r="D6827" t="str">
            <v>ARGAMASSA TRAÇO 1:3 (EM VOLUME DE CIMENTO E AREIA MÉDIA ÚMIDA), PREPARO MECÂNICO COM MISTURADOR DE EIXO HORIZONTAL DE 300 KG. AF_08/2019</v>
          </cell>
          <cell r="E6827" t="str">
            <v>M3</v>
          </cell>
          <cell r="F6827" t="str">
            <v>463,42</v>
          </cell>
          <cell r="G6827" t="str">
            <v>472,82</v>
          </cell>
        </row>
        <row r="6828">
          <cell r="A6828" t="str">
            <v>SINAPI100470</v>
          </cell>
          <cell r="B6828" t="str">
            <v>SINAPI</v>
          </cell>
          <cell r="C6828" t="str">
            <v>100470</v>
          </cell>
          <cell r="D6828" t="str">
            <v>ARGAMASSA TRAÇO 1:3 (EM VOLUME DE CIMENTO E AREIA MÉDIA ÚMIDA), PREPARO MECÂNICO COM MISTURADOR DE EIXO HORIZONTAL DE 600 KG. AF_08/2019</v>
          </cell>
          <cell r="E6828" t="str">
            <v>M3</v>
          </cell>
          <cell r="F6828" t="str">
            <v>420,47</v>
          </cell>
          <cell r="G6828" t="str">
            <v>429,87</v>
          </cell>
        </row>
        <row r="6829">
          <cell r="A6829" t="str">
            <v>SINAPI100472</v>
          </cell>
          <cell r="B6829" t="str">
            <v>SINAPI</v>
          </cell>
          <cell r="C6829" t="str">
            <v>100472</v>
          </cell>
          <cell r="D6829" t="str">
            <v>ARGAMASSA TRAÇO 1:4 (EM VOLUME DE CIMENTO E AREIA MÉDIA ÚMIDA), PREPARO MECÂNICO COM MISTURADOR DE EIXO HORIZONTAL DE 160 KG. AF_08/2019</v>
          </cell>
          <cell r="E6829" t="str">
            <v>M3</v>
          </cell>
          <cell r="F6829" t="str">
            <v>476,00</v>
          </cell>
          <cell r="G6829" t="str">
            <v>492,59</v>
          </cell>
        </row>
        <row r="6830">
          <cell r="A6830" t="str">
            <v>SINAPI100473</v>
          </cell>
          <cell r="B6830" t="str">
            <v>SINAPI</v>
          </cell>
          <cell r="C6830" t="str">
            <v>100473</v>
          </cell>
          <cell r="D6830" t="str">
            <v>ARGAMASSA TRAÇO 1:4 (EM VOLUME DE CIMENTO E AREIA MÉDIA ÚMIDA), PREPARO MECÂNICO COM MISTURADOR DE EIXO HORIZONTAL DE 300 KG. AF_08/2019</v>
          </cell>
          <cell r="E6830" t="str">
            <v>M3</v>
          </cell>
          <cell r="F6830" t="str">
            <v>419,75</v>
          </cell>
          <cell r="G6830" t="str">
            <v>429,95</v>
          </cell>
        </row>
        <row r="6831">
          <cell r="A6831" t="str">
            <v>SINAPI100474</v>
          </cell>
          <cell r="B6831" t="str">
            <v>SINAPI</v>
          </cell>
          <cell r="C6831" t="str">
            <v>100474</v>
          </cell>
          <cell r="D6831" t="str">
            <v>ARGAMASSA TRAÇO 1:4 (EM VOLUME DE CIMENTO E AREIA MÉDIA ÚMIDA), PREPARO MECÂNICO COM MISTURADOR DE EIXO HORIZONTAL DE 600 KG. AF_08/2019</v>
          </cell>
          <cell r="E6831" t="str">
            <v>M3</v>
          </cell>
          <cell r="F6831" t="str">
            <v>395,36</v>
          </cell>
          <cell r="G6831" t="str">
            <v>402,57</v>
          </cell>
        </row>
        <row r="6832">
          <cell r="A6832" t="str">
            <v>SINAPI100475</v>
          </cell>
          <cell r="B6832" t="str">
            <v>SINAPI</v>
          </cell>
          <cell r="C6832" t="str">
            <v>100475</v>
          </cell>
          <cell r="D6832" t="str">
            <v>ARGAMASSA TRAÇO 1:3 (EM VOLUME DE CIMENTO E AREIA MÉDIA ÚMIDA) COM ADIÇÃO DE IMPERMEABILIZANTE, PREPARO MECÂNICO COM BETONEIRA 400 L. AF_08/2019</v>
          </cell>
          <cell r="E6832" t="str">
            <v>M3</v>
          </cell>
          <cell r="F6832" t="str">
            <v>631,18</v>
          </cell>
          <cell r="G6832" t="str">
            <v>642,02</v>
          </cell>
        </row>
        <row r="6833">
          <cell r="A6833" t="str">
            <v>SINAPI100477</v>
          </cell>
          <cell r="B6833" t="str">
            <v>SINAPI</v>
          </cell>
          <cell r="C6833" t="str">
            <v>100477</v>
          </cell>
          <cell r="D6833" t="str">
            <v>ARGAMASSA TRAÇO 1:3 (EM VOLUME DE CIMENTO E AREIA MÉDIA ÚMIDA) COM ADIÇÃO DE IMPERMEABILIZANTE, PREPARO MECÂNICO COM MISTURADOR DE EIXO HORIZONTAL DE 160 KG. AF_08/2019</v>
          </cell>
          <cell r="E6833" t="str">
            <v>M3</v>
          </cell>
          <cell r="F6833" t="str">
            <v>706,22</v>
          </cell>
          <cell r="G6833" t="str">
            <v>726,79</v>
          </cell>
        </row>
        <row r="6834">
          <cell r="A6834" t="str">
            <v>SINAPI100478</v>
          </cell>
          <cell r="B6834" t="str">
            <v>SINAPI</v>
          </cell>
          <cell r="C6834" t="str">
            <v>100478</v>
          </cell>
          <cell r="D6834" t="str">
            <v>ARGAMASSA TRAÇO 1:3 (EM VOLUME DE CIMENTO E AREIA MÉDIA ÚMIDA) COM ADIÇÃO DE IMPERMEABILIZANTE, PREPARO MECÂNICO COM MISTURADOR DE EIXO HORIZONTAL DE 300 KG. AF_08/2019</v>
          </cell>
          <cell r="E6834" t="str">
            <v>M3</v>
          </cell>
          <cell r="F6834" t="str">
            <v>618,65</v>
          </cell>
          <cell r="G6834" t="str">
            <v>628,99</v>
          </cell>
        </row>
        <row r="6835">
          <cell r="A6835" t="str">
            <v>SINAPI100479</v>
          </cell>
          <cell r="B6835" t="str">
            <v>SINAPI</v>
          </cell>
          <cell r="C6835" t="str">
            <v>100479</v>
          </cell>
          <cell r="D6835" t="str">
            <v>ARGAMASSA TRAÇO 1:3 (EM VOLUME DE CIMENTO E AREIA MÉDIA ÚMIDA) COM ADIÇÃO DE IMPERMEABILIZANTE, PREPARO MECÂNICO COM MISTURADOR DE EIXO HORIZONTAL DE 600 KG. AF_08/2019</v>
          </cell>
          <cell r="E6835" t="str">
            <v>M3</v>
          </cell>
          <cell r="F6835" t="str">
            <v>600,79</v>
          </cell>
          <cell r="G6835" t="str">
            <v>608,87</v>
          </cell>
        </row>
        <row r="6836">
          <cell r="A6836" t="str">
            <v>SINAPI100480</v>
          </cell>
          <cell r="B6836" t="str">
            <v>SINAPI</v>
          </cell>
          <cell r="C6836" t="str">
            <v>100480</v>
          </cell>
          <cell r="D6836" t="str">
            <v>ARGAMASSA TRAÇO 1:3 (EM VOLUME DE CIMENTO E AREIA MÉDIA ÚMIDA) COM ADIÇÃO DE IMPERMEABILIZANTE, PREPARO MANUAL. AF_08/2019</v>
          </cell>
          <cell r="E6836" t="str">
            <v>M3</v>
          </cell>
          <cell r="F6836" t="str">
            <v>765,57</v>
          </cell>
          <cell r="G6836" t="str">
            <v>791,02</v>
          </cell>
        </row>
        <row r="6837">
          <cell r="A6837" t="str">
            <v>SINAPI100481</v>
          </cell>
          <cell r="B6837" t="str">
            <v>SINAPI</v>
          </cell>
          <cell r="C6837" t="str">
            <v>100481</v>
          </cell>
          <cell r="D6837" t="str">
            <v>ARGAMASSA TRAÇO 1:4 (EM VOLUME DE CIMENTO E AREIA MÉDIA ÚMIDA) COM ADIÇÃO DE IMPERMEABILIZANTE, PREPARO MECÂNICO COM BETONEIRA 400 L. AF_08/2019</v>
          </cell>
          <cell r="E6837" t="str">
            <v>M3</v>
          </cell>
          <cell r="F6837" t="str">
            <v>542,87</v>
          </cell>
          <cell r="G6837" t="str">
            <v>553,02</v>
          </cell>
        </row>
        <row r="6838">
          <cell r="A6838" t="str">
            <v>SINAPI100483</v>
          </cell>
          <cell r="B6838" t="str">
            <v>SINAPI</v>
          </cell>
          <cell r="C6838" t="str">
            <v>100483</v>
          </cell>
          <cell r="D6838" t="str">
            <v>ARGAMASSA TRAÇO 1:4 (EM VOLUME DE CIMENTO E AREIA MÉDIA ÚMIDA) COM ADIÇÃO DE IMPERMEABILIZANTE, PREPARO MECÂNICO COM MISTURADOR DE EIXO HORIZONTAL DE 160 KG. AF_08/2019</v>
          </cell>
          <cell r="E6838" t="str">
            <v>M3</v>
          </cell>
          <cell r="F6838" t="str">
            <v>599,05</v>
          </cell>
          <cell r="G6838" t="str">
            <v>616,42</v>
          </cell>
        </row>
        <row r="6839">
          <cell r="A6839" t="str">
            <v>SINAPI100484</v>
          </cell>
          <cell r="B6839" t="str">
            <v>SINAPI</v>
          </cell>
          <cell r="C6839" t="str">
            <v>100484</v>
          </cell>
          <cell r="D6839" t="str">
            <v>ARGAMASSA TRAÇO 1:4 (EM VOLUME DE CIMENTO E AREIA MÉDIA ÚMIDA) COM ADIÇÃO DE IMPERMEABILIZANTE, PREPARO MECÂNICO COM MISTURADOR DE EIXO HORIZONTAL DE 300 KG. AF_08/2019</v>
          </cell>
          <cell r="E6839" t="str">
            <v>M3</v>
          </cell>
          <cell r="F6839" t="str">
            <v>543,83</v>
          </cell>
          <cell r="G6839" t="str">
            <v>554,81</v>
          </cell>
        </row>
        <row r="6840">
          <cell r="A6840" t="str">
            <v>SINAPI100485</v>
          </cell>
          <cell r="B6840" t="str">
            <v>SINAPI</v>
          </cell>
          <cell r="C6840" t="str">
            <v>100485</v>
          </cell>
          <cell r="D6840" t="str">
            <v>ARGAMASSA TRAÇO 1:4 (EM VOLUME DE CIMENTO E AREIA MÉDIA ÚMIDA) COM ADIÇÃO DE IMPERMEABILIZANTE, PREPARO MECÂNICO COM MISTURADOR DE EIXO HORIZONTAL DE 600 KG. AF_08/2019</v>
          </cell>
          <cell r="E6840" t="str">
            <v>M3</v>
          </cell>
          <cell r="F6840" t="str">
            <v>521,64</v>
          </cell>
          <cell r="G6840" t="str">
            <v>529,68</v>
          </cell>
        </row>
        <row r="6841">
          <cell r="A6841" t="str">
            <v>SINAPI100486</v>
          </cell>
          <cell r="B6841" t="str">
            <v>SINAPI</v>
          </cell>
          <cell r="C6841" t="str">
            <v>100486</v>
          </cell>
          <cell r="D6841" t="str">
            <v>ARGAMASSA TRAÇO 1:4 (EM VOLUME DE CIMENTO E AREIA MÉDIA ÚMIDA) COM ADIÇÃO DE IMPERMEABILIZANTE, PREPARO MANUAL. AF_08/2019</v>
          </cell>
          <cell r="E6841" t="str">
            <v>M3</v>
          </cell>
          <cell r="F6841" t="str">
            <v>680,23</v>
          </cell>
          <cell r="G6841" t="str">
            <v>704,68</v>
          </cell>
        </row>
        <row r="6842">
          <cell r="A6842" t="str">
            <v>SINAPI100487</v>
          </cell>
          <cell r="B6842" t="str">
            <v>SINAPI</v>
          </cell>
          <cell r="C6842" t="str">
            <v>100487</v>
          </cell>
          <cell r="D6842" t="str">
            <v>ARGAMASSA TRAÇO 1:2:9 (EM VOLUME DE CIMENTO, CAL E AREIA MÉDIA ÚMIDA) PARA EMBOÇO/MASSA ÚNICA/ASSENTAMENTO DE ALVENARIA DE VEDAÇÃO, PREPARO MECÂNICO COM MISTURADOR DE EIXO HORIZONTAL DE 600 KG. AF_08/2019</v>
          </cell>
          <cell r="E6842" t="str">
            <v>M3</v>
          </cell>
          <cell r="F6842" t="str">
            <v>447,25</v>
          </cell>
          <cell r="G6842" t="str">
            <v>457,09</v>
          </cell>
        </row>
        <row r="6843">
          <cell r="A6843" t="str">
            <v>SINAPI100488</v>
          </cell>
          <cell r="B6843" t="str">
            <v>SINAPI</v>
          </cell>
          <cell r="C6843" t="str">
            <v>100488</v>
          </cell>
          <cell r="D6843" t="str">
            <v>ARGAMASSA TRAÇO 1:0,5:4,5 (EM VOLUME DE CIMENTO, CAL E AREIA MÉDIA ÚMIDA), PREPARO MECÂNICO COM BETONEIRA 600 L. AF_08/2019</v>
          </cell>
          <cell r="E6843" t="str">
            <v>M3</v>
          </cell>
          <cell r="F6843" t="str">
            <v>464,64</v>
          </cell>
          <cell r="G6843" t="str">
            <v>474,04</v>
          </cell>
        </row>
        <row r="6844">
          <cell r="A6844" t="str">
            <v>SINAPI100489</v>
          </cell>
          <cell r="B6844" t="str">
            <v>SINAPI</v>
          </cell>
          <cell r="C6844" t="str">
            <v>100489</v>
          </cell>
          <cell r="D6844" t="str">
            <v>ARGAMASSA TRAÇO 1:3 (EM VOLUME DE CIMENTO E AREIA MÉDIA ÚMIDA), PREPARO MECÂNICO COM BETONEIRA 600 L. AF_08/2019</v>
          </cell>
          <cell r="E6844" t="str">
            <v>M3</v>
          </cell>
          <cell r="F6844" t="str">
            <v>470,27</v>
          </cell>
          <cell r="G6844" t="str">
            <v>479,46</v>
          </cell>
        </row>
        <row r="6845">
          <cell r="A6845" t="str">
            <v>SINAPI100490</v>
          </cell>
          <cell r="B6845" t="str">
            <v>SINAPI</v>
          </cell>
          <cell r="C6845" t="str">
            <v>100490</v>
          </cell>
          <cell r="D6845" t="str">
            <v>ARGAMASSA TRAÇO 1:4 (EM VOLUME DE CIMENTO E AREIA MÉDIA ÚMIDA), PREPARO MECÂNICO COM BETONEIRA 600 L. AF_08/2019</v>
          </cell>
          <cell r="E6845" t="str">
            <v>M3</v>
          </cell>
          <cell r="F6845" t="str">
            <v>414,38</v>
          </cell>
          <cell r="G6845" t="str">
            <v>423,06</v>
          </cell>
        </row>
        <row r="6846">
          <cell r="A6846" t="str">
            <v>SINAPI100491</v>
          </cell>
          <cell r="B6846" t="str">
            <v>SINAPI</v>
          </cell>
          <cell r="C6846" t="str">
            <v>100491</v>
          </cell>
          <cell r="D6846" t="str">
            <v>ARGAMASSA TRAÇO 1:3 (EM VOLUME DE CIMENTO E AREIA MÉDIA ÚMIDA) COM ADIÇÃO DE IMPERMEABILIZANTE, PREPARO MECÂNICO COM BETONEIRA 600 L. AF_08/2019</v>
          </cell>
          <cell r="E6846" t="str">
            <v>M3</v>
          </cell>
          <cell r="F6846" t="str">
            <v>630,59</v>
          </cell>
          <cell r="G6846" t="str">
            <v>640,86</v>
          </cell>
        </row>
        <row r="6847">
          <cell r="A6847" t="str">
            <v>SINAPI100492</v>
          </cell>
          <cell r="B6847" t="str">
            <v>SINAPI</v>
          </cell>
          <cell r="C6847" t="str">
            <v>100492</v>
          </cell>
          <cell r="D6847" t="str">
            <v>ARGAMASSA TRAÇO 1:4 (EM VOLUME DE CIMENTO E AREIA MÉDIA ÚMIDA) COM ADIÇÃO DE IMPERMEABILIZANTE, PREPARO MECÂNICO COM BETONEIRA 600 L. AF_08/2019</v>
          </cell>
          <cell r="E6847" t="str">
            <v>M3</v>
          </cell>
          <cell r="F6847" t="str">
            <v>542,52</v>
          </cell>
          <cell r="G6847" t="str">
            <v>552,03</v>
          </cell>
        </row>
        <row r="6848">
          <cell r="A6848" t="str">
            <v>SINAPI105515</v>
          </cell>
          <cell r="B6848" t="str">
            <v>SINAPI</v>
          </cell>
          <cell r="C6848" t="str">
            <v>105515</v>
          </cell>
          <cell r="D6848" t="str">
            <v>ARGAMASSA TRAÇO 1:1,93 (EM VOLUME DE CIMENTO E AREIA MÉDIA ÚMIDA), FCK 20MPA, PREPARO MECÂNICO COM MISTURADOR DUPLO HORIZONTAL DE ALTA TURBULÊNCIA. AF_03/2020</v>
          </cell>
          <cell r="E6848" t="str">
            <v>M3</v>
          </cell>
          <cell r="F6848" t="str">
            <v>730,05</v>
          </cell>
          <cell r="G6848" t="str">
            <v>753,33</v>
          </cell>
        </row>
        <row r="6849">
          <cell r="A6849" t="str">
            <v>SINAPI92121</v>
          </cell>
          <cell r="B6849" t="str">
            <v>SINAPI</v>
          </cell>
          <cell r="C6849" t="str">
            <v>92121</v>
          </cell>
          <cell r="D6849" t="str">
            <v>PENEIRAMENTO DE AREIA COM PENEIRA ELÉTRICA. AF_11/2015</v>
          </cell>
          <cell r="E6849" t="str">
            <v>M3</v>
          </cell>
          <cell r="F6849" t="str">
            <v>36,81</v>
          </cell>
          <cell r="G6849" t="str">
            <v>40,58</v>
          </cell>
        </row>
        <row r="6850">
          <cell r="A6850" t="str">
            <v>SINAPI92122</v>
          </cell>
          <cell r="B6850" t="str">
            <v>SINAPI</v>
          </cell>
          <cell r="C6850" t="str">
            <v>92122</v>
          </cell>
          <cell r="D6850" t="str">
            <v>PENEIRAMENTO DE AREIA COM PENEIRA MANUAL. AF_11/2015</v>
          </cell>
          <cell r="E6850" t="str">
            <v>M3</v>
          </cell>
          <cell r="F6850" t="str">
            <v>62,80</v>
          </cell>
          <cell r="G6850" t="str">
            <v>69,66</v>
          </cell>
        </row>
        <row r="6851">
          <cell r="A6851" t="str">
            <v>SINAPI92123</v>
          </cell>
          <cell r="B6851" t="str">
            <v>SINAPI</v>
          </cell>
          <cell r="C6851" t="str">
            <v>92123</v>
          </cell>
          <cell r="D6851" t="str">
            <v>ENSACAMENTO DE AREIA. AF_11/2015</v>
          </cell>
          <cell r="E6851" t="str">
            <v>M3</v>
          </cell>
          <cell r="F6851" t="str">
            <v>69,66</v>
          </cell>
          <cell r="G6851" t="str">
            <v>74,07</v>
          </cell>
        </row>
        <row r="6852">
          <cell r="A6852" t="str">
            <v>SINAPI100195</v>
          </cell>
          <cell r="B6852" t="str">
            <v>SINAPI</v>
          </cell>
          <cell r="C6852" t="str">
            <v>100195</v>
          </cell>
          <cell r="D6852" t="str">
            <v>TRANSPORTE HORIZONTAL MANUAL, DE SACOS DE 50 KG (UNIDADE: KGXKM). AF_07/2019</v>
          </cell>
          <cell r="E6852" t="str">
            <v>KGXKM</v>
          </cell>
          <cell r="F6852" t="str">
            <v>0,96</v>
          </cell>
          <cell r="G6852" t="str">
            <v>1,06</v>
          </cell>
        </row>
        <row r="6853">
          <cell r="A6853" t="str">
            <v>SINAPI100196</v>
          </cell>
          <cell r="B6853" t="str">
            <v>SINAPI</v>
          </cell>
          <cell r="C6853" t="str">
            <v>100196</v>
          </cell>
          <cell r="D6853" t="str">
            <v>TRANSPORTE HORIZONTAL MANUAL, DE SACOS DE 30 KG (UNIDADE: KGXKM). AF_07/2019</v>
          </cell>
          <cell r="E6853" t="str">
            <v>KGXKM</v>
          </cell>
          <cell r="F6853" t="str">
            <v>1,60</v>
          </cell>
          <cell r="G6853" t="str">
            <v>1,77</v>
          </cell>
        </row>
        <row r="6854">
          <cell r="A6854" t="str">
            <v>SINAPI100197</v>
          </cell>
          <cell r="B6854" t="str">
            <v>SINAPI</v>
          </cell>
          <cell r="C6854" t="str">
            <v>100197</v>
          </cell>
          <cell r="D6854" t="str">
            <v>TRANSPORTE HORIZONTAL MANUAL, DE SACOS DE 20 KG (UNIDADE: KGXKM). AF_07/2019</v>
          </cell>
          <cell r="E6854" t="str">
            <v>KGXKM</v>
          </cell>
          <cell r="F6854" t="str">
            <v>2,40</v>
          </cell>
          <cell r="G6854" t="str">
            <v>2,66</v>
          </cell>
        </row>
        <row r="6855">
          <cell r="A6855" t="str">
            <v>SINAPI100198</v>
          </cell>
          <cell r="B6855" t="str">
            <v>SINAPI</v>
          </cell>
          <cell r="C6855" t="str">
            <v>100198</v>
          </cell>
          <cell r="D6855" t="str">
            <v>TRANSPORTE HORIZONTAL COM CARRINHO PLATAFORMA, DE SACOS DE 50 KG (UNIDADE: KGXKM). AF_07/2019</v>
          </cell>
          <cell r="E6855" t="str">
            <v>KGXKM</v>
          </cell>
          <cell r="F6855" t="str">
            <v>0,33</v>
          </cell>
          <cell r="G6855" t="str">
            <v>0,37</v>
          </cell>
        </row>
        <row r="6856">
          <cell r="A6856" t="str">
            <v>SINAPI100199</v>
          </cell>
          <cell r="B6856" t="str">
            <v>SINAPI</v>
          </cell>
          <cell r="C6856" t="str">
            <v>100199</v>
          </cell>
          <cell r="D6856" t="str">
            <v>TRANSPORTE HORIZONTAL COM CARRINHO PLATAFORMA, DE SACOS DE 30 KG (UNIDADE: KGXKM). AF_07/2019</v>
          </cell>
          <cell r="E6856" t="str">
            <v>KGXKM</v>
          </cell>
          <cell r="F6856" t="str">
            <v>0,40</v>
          </cell>
          <cell r="G6856" t="str">
            <v>0,44</v>
          </cell>
        </row>
        <row r="6857">
          <cell r="A6857" t="str">
            <v>SINAPI100200</v>
          </cell>
          <cell r="B6857" t="str">
            <v>SINAPI</v>
          </cell>
          <cell r="C6857" t="str">
            <v>100200</v>
          </cell>
          <cell r="D6857" t="str">
            <v>TRANSPORTE HORIZONTAL COM CARRINHO PLATAFORMA, DE SACOS DE 20 KG (UNIDADE: KGXKM). AF_07/2019</v>
          </cell>
          <cell r="E6857" t="str">
            <v>KGXKM</v>
          </cell>
          <cell r="F6857" t="str">
            <v>0,49</v>
          </cell>
          <cell r="G6857" t="str">
            <v>0,54</v>
          </cell>
        </row>
        <row r="6858">
          <cell r="A6858" t="str">
            <v>SINAPI100201</v>
          </cell>
          <cell r="B6858" t="str">
            <v>SINAPI</v>
          </cell>
          <cell r="C6858" t="str">
            <v>100201</v>
          </cell>
          <cell r="D6858" t="str">
            <v>TRANSPORTE HORIZONTAL COM CARRINHO DE MÃO, DE SACOS DE 50 KG (UNIDADE: KGXKM). AF_07/2019</v>
          </cell>
          <cell r="E6858" t="str">
            <v>KGXKM</v>
          </cell>
          <cell r="F6858" t="str">
            <v>0,97</v>
          </cell>
          <cell r="G6858" t="str">
            <v>1,08</v>
          </cell>
        </row>
        <row r="6859">
          <cell r="A6859" t="str">
            <v>SINAPI100202</v>
          </cell>
          <cell r="B6859" t="str">
            <v>SINAPI</v>
          </cell>
          <cell r="C6859" t="str">
            <v>100202</v>
          </cell>
          <cell r="D6859" t="str">
            <v>TRANSPORTE HORIZONTAL COM CARRINHO DE MÃO, DE SACOS DE 30 KG (UNIDADE: KGXKM). AF_07/2019</v>
          </cell>
          <cell r="E6859" t="str">
            <v>KGXKM</v>
          </cell>
          <cell r="F6859" t="str">
            <v>1,14</v>
          </cell>
          <cell r="G6859" t="str">
            <v>1,26</v>
          </cell>
        </row>
        <row r="6860">
          <cell r="A6860" t="str">
            <v>SINAPI100203</v>
          </cell>
          <cell r="B6860" t="str">
            <v>SINAPI</v>
          </cell>
          <cell r="C6860" t="str">
            <v>100203</v>
          </cell>
          <cell r="D6860" t="str">
            <v>TRANSPORTE HORIZONTAL COM CARRINHO DE MÃO, DE SACOS DE 20 KG (UNIDADE: KGXKM). AF_07/2019</v>
          </cell>
          <cell r="E6860" t="str">
            <v>KGXKM</v>
          </cell>
          <cell r="F6860" t="str">
            <v>1,35</v>
          </cell>
          <cell r="G6860" t="str">
            <v>1,49</v>
          </cell>
        </row>
        <row r="6861">
          <cell r="A6861" t="str">
            <v>SINAPI100204</v>
          </cell>
          <cell r="B6861" t="str">
            <v>SINAPI</v>
          </cell>
          <cell r="C6861" t="str">
            <v>100204</v>
          </cell>
          <cell r="D6861" t="str">
            <v>TRANSPORTE HORIZONTAL COM MANIPULADOR TELESCÓPICO, DE PÁLETE DE SACOS (UNIDADE: KGXKM). AF_07/2019</v>
          </cell>
          <cell r="E6861" t="str">
            <v>KGXKM</v>
          </cell>
          <cell r="F6861" t="str">
            <v>0,10</v>
          </cell>
          <cell r="G6861" t="str">
            <v>0,11</v>
          </cell>
        </row>
        <row r="6862">
          <cell r="A6862" t="str">
            <v>SINAPI100205</v>
          </cell>
          <cell r="B6862" t="str">
            <v>SINAPI</v>
          </cell>
          <cell r="C6862" t="str">
            <v>100205</v>
          </cell>
          <cell r="D6862" t="str">
            <v>TRANSPORTE HORIZONTAL COM JERICA DE 60 L, DE MASSA/ GRANEL (UNIDADE: M3XKM). AF_07/2019</v>
          </cell>
          <cell r="E6862" t="str">
            <v>M3XKM</v>
          </cell>
          <cell r="F6862" t="str">
            <v>1.788,94</v>
          </cell>
          <cell r="G6862" t="str">
            <v>1.984,30</v>
          </cell>
        </row>
        <row r="6863">
          <cell r="A6863" t="str">
            <v>SINAPI100206</v>
          </cell>
          <cell r="B6863" t="str">
            <v>SINAPI</v>
          </cell>
          <cell r="C6863" t="str">
            <v>100206</v>
          </cell>
          <cell r="D6863" t="str">
            <v>TRANSPORTE HORIZONTAL COM JERICA DE 90 L, DE MASSA/ GRANEL (UNIDADE: M3XKM). AF_07/2019</v>
          </cell>
          <cell r="E6863" t="str">
            <v>M3XKM</v>
          </cell>
          <cell r="F6863" t="str">
            <v>1.293,10</v>
          </cell>
          <cell r="G6863" t="str">
            <v>1.434,31</v>
          </cell>
        </row>
        <row r="6864">
          <cell r="A6864" t="str">
            <v>SINAPI100207</v>
          </cell>
          <cell r="B6864" t="str">
            <v>SINAPI</v>
          </cell>
          <cell r="C6864" t="str">
            <v>100207</v>
          </cell>
          <cell r="D6864" t="str">
            <v>TRANSPORTE HORIZONTAL COM CARREGADEIRA, DE MASSA/ GRANEL (UNIDADE: M3XKM). AF_07/2019</v>
          </cell>
          <cell r="E6864" t="str">
            <v>M3XKM</v>
          </cell>
          <cell r="F6864" t="str">
            <v>484,91</v>
          </cell>
          <cell r="G6864" t="str">
            <v>507,69</v>
          </cell>
        </row>
        <row r="6865">
          <cell r="A6865" t="str">
            <v>SINAPI100208</v>
          </cell>
          <cell r="B6865" t="str">
            <v>SINAPI</v>
          </cell>
          <cell r="C6865" t="str">
            <v>100208</v>
          </cell>
          <cell r="D6865" t="str">
            <v>TRANSPORTE HORIZONTAL MANUAL, DE BLOCOS VAZADOS DE CONCRETO OU CERÂMICO DE 19X19X39CM (UNIDADE: BLOCOXKM). AF_07/2019</v>
          </cell>
          <cell r="E6865" t="str">
            <v>UNXKM</v>
          </cell>
          <cell r="F6865" t="str">
            <v>23,66</v>
          </cell>
          <cell r="G6865" t="str">
            <v>26,25</v>
          </cell>
        </row>
        <row r="6866">
          <cell r="A6866" t="str">
            <v>SINAPI100209</v>
          </cell>
          <cell r="B6866" t="str">
            <v>SINAPI</v>
          </cell>
          <cell r="C6866" t="str">
            <v>100209</v>
          </cell>
          <cell r="D6866" t="str">
            <v>TRANSPORTE HORIZONTAL MANUAL, DE BLOCOS CERÂMICOS FURADOS NA HORIZONTAL DE 9X19X19CM (UNIDADE: BLOCOXKM). AF_07/2019</v>
          </cell>
          <cell r="E6866" t="str">
            <v>UNXKM</v>
          </cell>
          <cell r="F6866" t="str">
            <v>11,83</v>
          </cell>
          <cell r="G6866" t="str">
            <v>13,12</v>
          </cell>
        </row>
        <row r="6867">
          <cell r="A6867" t="str">
            <v>SINAPI100210</v>
          </cell>
          <cell r="B6867" t="str">
            <v>SINAPI</v>
          </cell>
          <cell r="C6867" t="str">
            <v>100210</v>
          </cell>
          <cell r="D6867" t="str">
            <v>TRANSPORTE HORIZONTAL COM CARRINHO DE MÃO, DE BLOCOS VAZADOS DE CONCRETO OU CERÂMICO DE 19X19X39CM (UNIDADE: BLOCOXKM). AF_07/2019</v>
          </cell>
          <cell r="E6867" t="str">
            <v>UNXKM</v>
          </cell>
          <cell r="F6867" t="str">
            <v>21,80</v>
          </cell>
          <cell r="G6867" t="str">
            <v>24,18</v>
          </cell>
        </row>
        <row r="6868">
          <cell r="A6868" t="str">
            <v>SINAPI100211</v>
          </cell>
          <cell r="B6868" t="str">
            <v>SINAPI</v>
          </cell>
          <cell r="C6868" t="str">
            <v>100211</v>
          </cell>
          <cell r="D6868" t="str">
            <v>TRANSPORTE HORIZONTAL COM CARRINHO DE MÃO, DE BLOCOS CERÂMICOS FURADOS NA HORIZONTAL DE 9X19X19CM (UNIDADE: BLOCOXKM). AF_07/2019</v>
          </cell>
          <cell r="E6868" t="str">
            <v>UNXKM</v>
          </cell>
          <cell r="F6868" t="str">
            <v>8,41</v>
          </cell>
          <cell r="G6868" t="str">
            <v>9,33</v>
          </cell>
        </row>
        <row r="6869">
          <cell r="A6869" t="str">
            <v>SINAPI100212</v>
          </cell>
          <cell r="B6869" t="str">
            <v>SINAPI</v>
          </cell>
          <cell r="C6869" t="str">
            <v>100212</v>
          </cell>
          <cell r="D6869" t="str">
            <v>TRANSPORTE HORIZONTAL COM CARRINHO PLATAFORMA, DE BLOCOS VAZADOS DE CONCRETO OU CERÂMICO DE 19X19X39CM (UNIDADE: BLOCOXKM). AF_07/2019</v>
          </cell>
          <cell r="E6869" t="str">
            <v>UNXKM</v>
          </cell>
          <cell r="F6869" t="str">
            <v>9,29</v>
          </cell>
          <cell r="G6869" t="str">
            <v>10,30</v>
          </cell>
        </row>
        <row r="6870">
          <cell r="A6870" t="str">
            <v>SINAPI100213</v>
          </cell>
          <cell r="B6870" t="str">
            <v>SINAPI</v>
          </cell>
          <cell r="C6870" t="str">
            <v>100213</v>
          </cell>
          <cell r="D6870" t="str">
            <v>TRANSPORTE HORIZONTAL COM CARRINHO PLATAFORMA, DE BLOCOS CERÂMICOS FURADOS NA HORIZONTAL DE 9X19X19CM (UNIDADE: BLOCOXKM). AF_07/2019</v>
          </cell>
          <cell r="E6870" t="str">
            <v>UNXKM</v>
          </cell>
          <cell r="F6870" t="str">
            <v>3,33</v>
          </cell>
          <cell r="G6870" t="str">
            <v>3,70</v>
          </cell>
        </row>
        <row r="6871">
          <cell r="A6871" t="str">
            <v>SINAPI100214</v>
          </cell>
          <cell r="B6871" t="str">
            <v>SINAPI</v>
          </cell>
          <cell r="C6871" t="str">
            <v>100214</v>
          </cell>
          <cell r="D6871" t="str">
            <v>TRANSPORTE HORIZONTAL COM CARRINHO MINI PÁLETES, DE BLOCOS VAZADOS DE CONCRETO DE 19X19X39CM (UNIDADE: BLOCOXKM). AF_07/2019</v>
          </cell>
          <cell r="E6871" t="str">
            <v>UNXKM</v>
          </cell>
          <cell r="F6871" t="str">
            <v>5,12</v>
          </cell>
          <cell r="G6871" t="str">
            <v>5,68</v>
          </cell>
        </row>
        <row r="6872">
          <cell r="A6872" t="str">
            <v>SINAPI100215</v>
          </cell>
          <cell r="B6872" t="str">
            <v>SINAPI</v>
          </cell>
          <cell r="C6872" t="str">
            <v>100215</v>
          </cell>
          <cell r="D6872" t="str">
            <v>TRANSPORTE HORIZONTAL COM CARRINHO MINI PÁLETES, DE BLOCOS CERÂMICOS FURADOS NA VERTICAL DE 19X19X39CM (UNIDADE: BLOCOXKM). AF_07/2019</v>
          </cell>
          <cell r="E6872" t="str">
            <v>UNXKM</v>
          </cell>
          <cell r="F6872" t="str">
            <v>4,39</v>
          </cell>
          <cell r="G6872" t="str">
            <v>4,87</v>
          </cell>
        </row>
        <row r="6873">
          <cell r="A6873" t="str">
            <v>SINAPI100216</v>
          </cell>
          <cell r="B6873" t="str">
            <v>SINAPI</v>
          </cell>
          <cell r="C6873" t="str">
            <v>100216</v>
          </cell>
          <cell r="D6873" t="str">
            <v>TRANSPORTE HORIZONTAL COM CARRINHO MINI PÁLETES, DE BLOCOS CERÂMICOS FURADOS NA HORIZONTAL DE 9X19X19CM (UNIDADE: BLOCOXKM). AF_07/2019</v>
          </cell>
          <cell r="E6873" t="str">
            <v>UNXKM</v>
          </cell>
          <cell r="F6873" t="str">
            <v>1,18</v>
          </cell>
          <cell r="G6873" t="str">
            <v>1,31</v>
          </cell>
        </row>
        <row r="6874">
          <cell r="A6874" t="str">
            <v>SINAPI100217</v>
          </cell>
          <cell r="B6874" t="str">
            <v>SINAPI</v>
          </cell>
          <cell r="C6874" t="str">
            <v>100217</v>
          </cell>
          <cell r="D6874" t="str">
            <v>TRANSPORTE HORIZONTAL COM MANIPULADOR TELESCÓPICO, DE BLOCOS VAZADOS DE CONCRETO DE 19X19X39CM (UNIDADE: BLOCOXKM). AF_07/2019</v>
          </cell>
          <cell r="E6874" t="str">
            <v>UNXKM</v>
          </cell>
          <cell r="F6874" t="str">
            <v>2,80</v>
          </cell>
          <cell r="G6874" t="str">
            <v>2,93</v>
          </cell>
        </row>
        <row r="6875">
          <cell r="A6875" t="str">
            <v>SINAPI100218</v>
          </cell>
          <cell r="B6875" t="str">
            <v>SINAPI</v>
          </cell>
          <cell r="C6875" t="str">
            <v>100218</v>
          </cell>
          <cell r="D6875" t="str">
            <v>TRANSPORTE HORIZONTAL COM MANIPULADOR TELESCÓPICO, DE BLOCOS CERÂMICOS FURADOS NA VERTICAL DE 19X19X39CM (UNIDADE: BLOCOXKM). AF_07/2019</v>
          </cell>
          <cell r="E6875" t="str">
            <v>UNXKM</v>
          </cell>
          <cell r="F6875" t="str">
            <v>1,92</v>
          </cell>
          <cell r="G6875" t="str">
            <v>2,00</v>
          </cell>
        </row>
        <row r="6876">
          <cell r="A6876" t="str">
            <v>SINAPI100219</v>
          </cell>
          <cell r="B6876" t="str">
            <v>SINAPI</v>
          </cell>
          <cell r="C6876" t="str">
            <v>100219</v>
          </cell>
          <cell r="D6876" t="str">
            <v>TRANSPORTE HORIZONTAL COM MANIPULADOR TELESCÓPICO, DE BLOCOS CERÂMICOS FURADOS NA HORIZONTAL DE 9X19X19CM (UNIDADE: BLOCOXKM). AF_07/2019</v>
          </cell>
          <cell r="E6876" t="str">
            <v>UNXKM</v>
          </cell>
          <cell r="F6876" t="str">
            <v>0,42</v>
          </cell>
          <cell r="G6876" t="str">
            <v>0,45</v>
          </cell>
        </row>
        <row r="6877">
          <cell r="A6877" t="str">
            <v>SINAPI100220</v>
          </cell>
          <cell r="B6877" t="str">
            <v>SINAPI</v>
          </cell>
          <cell r="C6877" t="str">
            <v>100220</v>
          </cell>
          <cell r="D6877" t="str">
            <v>TRANSPORTE HORIZONTAL MANUAL, DE CAIXA COM REVESTIMENTO CERÂMICO (UNIDADE: M2XKM). AF_07/2019</v>
          </cell>
          <cell r="E6877" t="str">
            <v>M2XKM</v>
          </cell>
          <cell r="F6877" t="str">
            <v>33,99</v>
          </cell>
          <cell r="G6877" t="str">
            <v>37,71</v>
          </cell>
        </row>
        <row r="6878">
          <cell r="A6878" t="str">
            <v>SINAPI100221</v>
          </cell>
          <cell r="B6878" t="str">
            <v>SINAPI</v>
          </cell>
          <cell r="C6878" t="str">
            <v>100221</v>
          </cell>
          <cell r="D6878" t="str">
            <v>TRANSPORTE HORIZONTAL COM CARRINHO DE MÃO, DE CAIXA COM REVESTIMENTO CERÂMICO (UNIDADE: M2XKM). AF_07/2019</v>
          </cell>
          <cell r="E6878" t="str">
            <v>M2XKM</v>
          </cell>
          <cell r="F6878" t="str">
            <v>38,54</v>
          </cell>
          <cell r="G6878" t="str">
            <v>42,74</v>
          </cell>
        </row>
        <row r="6879">
          <cell r="A6879" t="str">
            <v>SINAPI100222</v>
          </cell>
          <cell r="B6879" t="str">
            <v>SINAPI</v>
          </cell>
          <cell r="C6879" t="str">
            <v>100222</v>
          </cell>
          <cell r="D6879" t="str">
            <v>TRANSPORTE HORIZONTAL COM CARRINHO PLATAFORMA, DE CAIXA COM REVESTIMENTO CERÂMICO (UNIDADE: M2XKM). AF_07/2019</v>
          </cell>
          <cell r="E6879" t="str">
            <v>M2XKM</v>
          </cell>
          <cell r="F6879" t="str">
            <v>14,60</v>
          </cell>
          <cell r="G6879" t="str">
            <v>16,19</v>
          </cell>
        </row>
        <row r="6880">
          <cell r="A6880" t="str">
            <v>SINAPI100223</v>
          </cell>
          <cell r="B6880" t="str">
            <v>SINAPI</v>
          </cell>
          <cell r="C6880" t="str">
            <v>100223</v>
          </cell>
          <cell r="D6880" t="str">
            <v>TRANSPORTE HORIZONTAL COM CARRINHO MINI PÁLETES, DE CAIXA COM REVESTIMENTO CERÂMICO (UNIDADE: M2XKM). AF_07/2019</v>
          </cell>
          <cell r="E6880" t="str">
            <v>M2XKM</v>
          </cell>
          <cell r="F6880" t="str">
            <v>6,83</v>
          </cell>
          <cell r="G6880" t="str">
            <v>7,57</v>
          </cell>
        </row>
        <row r="6881">
          <cell r="A6881" t="str">
            <v>SINAPI100224</v>
          </cell>
          <cell r="B6881" t="str">
            <v>SINAPI</v>
          </cell>
          <cell r="C6881" t="str">
            <v>100224</v>
          </cell>
          <cell r="D6881" t="str">
            <v>TRANSPORTE HORIZONTAL COM MANIPULADOR TELESCÓPICO, DE CAIXA COM REVESTIMENTO CERÂMICO (UNIDADE: M2XKM). AF_07/2019</v>
          </cell>
          <cell r="E6881" t="str">
            <v>M2XKM</v>
          </cell>
          <cell r="F6881" t="str">
            <v>2,80</v>
          </cell>
          <cell r="G6881" t="str">
            <v>2,93</v>
          </cell>
        </row>
        <row r="6882">
          <cell r="A6882" t="str">
            <v>SINAPI100225</v>
          </cell>
          <cell r="B6882" t="str">
            <v>SINAPI</v>
          </cell>
          <cell r="C6882" t="str">
            <v>100225</v>
          </cell>
          <cell r="D6882" t="str">
            <v>TRANSPORTE HORIZONTAL MANUAL, DE LATA DE 18 LITROS (UNIDADE: LXKM). AF_07/2019</v>
          </cell>
          <cell r="E6882" t="str">
            <v>LXKM</v>
          </cell>
          <cell r="F6882" t="str">
            <v>2,67</v>
          </cell>
          <cell r="G6882" t="str">
            <v>2,96</v>
          </cell>
        </row>
        <row r="6883">
          <cell r="A6883" t="str">
            <v>SINAPI100226</v>
          </cell>
          <cell r="B6883" t="str">
            <v>SINAPI</v>
          </cell>
          <cell r="C6883" t="str">
            <v>100226</v>
          </cell>
          <cell r="D6883" t="str">
            <v>TRANSPORTE HORIZONTAL COM CARRINHO PLATAFORMA, DE LATA DE 18 LITROS (UNIDADE: LXKM). AF_07/2019</v>
          </cell>
          <cell r="E6883" t="str">
            <v>LXKM</v>
          </cell>
          <cell r="F6883" t="str">
            <v>0,84</v>
          </cell>
          <cell r="G6883" t="str">
            <v>0,93</v>
          </cell>
        </row>
        <row r="6884">
          <cell r="A6884" t="str">
            <v>SINAPI100227</v>
          </cell>
          <cell r="B6884" t="str">
            <v>SINAPI</v>
          </cell>
          <cell r="C6884" t="str">
            <v>100227</v>
          </cell>
          <cell r="D6884" t="str">
            <v>TRANSPORTE HORIZONTAL COM CARRINHO RACIONAL, DE LATA DE 18 LITROS (UNIDADE: LXKM). AF_07/2019</v>
          </cell>
          <cell r="E6884" t="str">
            <v>LXKM</v>
          </cell>
          <cell r="F6884" t="str">
            <v>1,24</v>
          </cell>
          <cell r="G6884" t="str">
            <v>1,37</v>
          </cell>
        </row>
        <row r="6885">
          <cell r="A6885" t="str">
            <v>SINAPI100228</v>
          </cell>
          <cell r="B6885" t="str">
            <v>SINAPI</v>
          </cell>
          <cell r="C6885" t="str">
            <v>100228</v>
          </cell>
          <cell r="D6885" t="str">
            <v>TRANSPORTE HORIZONTAL COM MANIPULADOR TELESCÓPICO, DE LATA DE 18 LITROS (UNIDADE: LXKM). AF_07/2019</v>
          </cell>
          <cell r="E6885" t="str">
            <v>LXKM</v>
          </cell>
          <cell r="F6885" t="str">
            <v>0,27</v>
          </cell>
          <cell r="G6885" t="str">
            <v>0,28</v>
          </cell>
        </row>
        <row r="6886">
          <cell r="A6886" t="str">
            <v>SINAPI100229</v>
          </cell>
          <cell r="B6886" t="str">
            <v>SINAPI</v>
          </cell>
          <cell r="C6886" t="str">
            <v>100229</v>
          </cell>
          <cell r="D6886" t="str">
            <v>TRANSPORTE VERTICAL MANUAL, 1 PAVIMENTO, DE SACOS DE 50 KG (UNIDADE: KG). AF_07/2019</v>
          </cell>
          <cell r="E6886" t="str">
            <v>KG</v>
          </cell>
          <cell r="F6886" t="str">
            <v>0,01</v>
          </cell>
          <cell r="G6886" t="str">
            <v>0,02</v>
          </cell>
        </row>
        <row r="6887">
          <cell r="A6887" t="str">
            <v>SINAPI100230</v>
          </cell>
          <cell r="B6887" t="str">
            <v>SINAPI</v>
          </cell>
          <cell r="C6887" t="str">
            <v>100230</v>
          </cell>
          <cell r="D6887" t="str">
            <v>TRANSPORTE VERTICAL MANUAL, 1 PAVIMENTO, DE SACOS DE 30 KG (UNIDADE: KG). AF_07/2019</v>
          </cell>
          <cell r="E6887" t="str">
            <v>KG</v>
          </cell>
          <cell r="F6887" t="str">
            <v>0,03</v>
          </cell>
          <cell r="G6887" t="str">
            <v>0,03</v>
          </cell>
        </row>
        <row r="6888">
          <cell r="A6888" t="str">
            <v>SINAPI100231</v>
          </cell>
          <cell r="B6888" t="str">
            <v>SINAPI</v>
          </cell>
          <cell r="C6888" t="str">
            <v>100231</v>
          </cell>
          <cell r="D6888" t="str">
            <v>TRANSPORTE VERTICAL MANUAL, 1 PAVIMENTO, DE SACOS DE 20 KG (UNIDADE: KG). AF_07/2019</v>
          </cell>
          <cell r="E6888" t="str">
            <v>KG</v>
          </cell>
          <cell r="F6888" t="str">
            <v>0,04</v>
          </cell>
          <cell r="G6888" t="str">
            <v>0,05</v>
          </cell>
        </row>
        <row r="6889">
          <cell r="A6889" t="str">
            <v>SINAPI100232</v>
          </cell>
          <cell r="B6889" t="str">
            <v>SINAPI</v>
          </cell>
          <cell r="C6889" t="str">
            <v>100232</v>
          </cell>
          <cell r="D6889" t="str">
            <v>TRANSPORTE VERTICAL MANUAL, 1 PAVIMENTO, DE BLOCOS VAZADOS DE CONCRETO OU CERÂMICO DE 19X19X39CM (UNIDADE: BLOCO). AF_07/2019</v>
          </cell>
          <cell r="E6889" t="str">
            <v>UN</v>
          </cell>
          <cell r="F6889" t="str">
            <v>0,45</v>
          </cell>
          <cell r="G6889" t="str">
            <v>0,49</v>
          </cell>
        </row>
        <row r="6890">
          <cell r="A6890" t="str">
            <v>SINAPI100233</v>
          </cell>
          <cell r="B6890" t="str">
            <v>SINAPI</v>
          </cell>
          <cell r="C6890" t="str">
            <v>100233</v>
          </cell>
          <cell r="D6890" t="str">
            <v>TRANSPORTE VERTICAL MANUAL, 1 PAVIMENTO, DE BLOCOS CERÂMICOS FURADOS NA HORIZONTAL DE 9X19X19CM (UNIDADE: BLOCO). AF_07/2019</v>
          </cell>
          <cell r="E6890" t="str">
            <v>UN</v>
          </cell>
          <cell r="F6890" t="str">
            <v>0,22</v>
          </cell>
          <cell r="G6890" t="str">
            <v>0,24</v>
          </cell>
        </row>
        <row r="6891">
          <cell r="A6891" t="str">
            <v>SINAPI100234</v>
          </cell>
          <cell r="B6891" t="str">
            <v>SINAPI</v>
          </cell>
          <cell r="C6891" t="str">
            <v>100234</v>
          </cell>
          <cell r="D6891" t="str">
            <v>TRANSPORTE VERTICAL MANUAL, 1 PAVIMENTO, DE CAIXA COM REVESTIMENTO CERÂMICO (UNIDADE: M2). AF_07/2019</v>
          </cell>
          <cell r="E6891" t="str">
            <v>M2</v>
          </cell>
          <cell r="F6891" t="str">
            <v>0,67</v>
          </cell>
          <cell r="G6891" t="str">
            <v>0,74</v>
          </cell>
        </row>
        <row r="6892">
          <cell r="A6892" t="str">
            <v>SINAPI100235</v>
          </cell>
          <cell r="B6892" t="str">
            <v>SINAPI</v>
          </cell>
          <cell r="C6892" t="str">
            <v>100235</v>
          </cell>
          <cell r="D6892" t="str">
            <v>TRANSPORTE VERTICAL MANUAL, 1 PAVIMENTO, DE LATA DE 18 LITROS (UNIDADE: L). AF_07/2019</v>
          </cell>
          <cell r="E6892" t="str">
            <v>L</v>
          </cell>
          <cell r="F6892" t="str">
            <v>0,05</v>
          </cell>
          <cell r="G6892" t="str">
            <v>0,05</v>
          </cell>
        </row>
        <row r="6893">
          <cell r="A6893" t="str">
            <v>SINAPI100236</v>
          </cell>
          <cell r="B6893" t="str">
            <v>SINAPI</v>
          </cell>
          <cell r="C6893" t="str">
            <v>100236</v>
          </cell>
          <cell r="D6893" t="str">
            <v>TRANSPORTE HORIZONTAL MANUAL, DE TUBO DE PVC SOLDÁVEL COM DIÂMETRO MENOR OU IGUAL A 60 MM (UNIDADE: MXKM). AF_07/2019</v>
          </cell>
          <cell r="E6893" t="str">
            <v>MXKM</v>
          </cell>
          <cell r="F6893" t="str">
            <v>3,39</v>
          </cell>
          <cell r="G6893" t="str">
            <v>3,76</v>
          </cell>
        </row>
        <row r="6894">
          <cell r="A6894" t="str">
            <v>SINAPI100237</v>
          </cell>
          <cell r="B6894" t="str">
            <v>SINAPI</v>
          </cell>
          <cell r="C6894" t="str">
            <v>100237</v>
          </cell>
          <cell r="D6894" t="str">
            <v>TRANSPORTE HORIZONTAL MANUAL, DE TUBO DE PVC SOLDÁVEL COM DIÂMETRO MAIOR QUE 60 MM E MENOR OU IGUAL A 85 MM (UNIDADE: MXKM). AF_07/2019</v>
          </cell>
          <cell r="E6894" t="str">
            <v>MXKM</v>
          </cell>
          <cell r="F6894" t="str">
            <v>4,06</v>
          </cell>
          <cell r="G6894" t="str">
            <v>4,51</v>
          </cell>
        </row>
        <row r="6895">
          <cell r="A6895" t="str">
            <v>SINAPI100238</v>
          </cell>
          <cell r="B6895" t="str">
            <v>SINAPI</v>
          </cell>
          <cell r="C6895" t="str">
            <v>100238</v>
          </cell>
          <cell r="D6895" t="str">
            <v>TRANSPORTE HORIZONTAL MANUAL, DE TUBO DE CPVC COM DIÂMETRO MENOR OU IGUAL A 73 MM (UNIDADE: MXKM). AF_07/2019</v>
          </cell>
          <cell r="E6895" t="str">
            <v>MXKM</v>
          </cell>
          <cell r="F6895" t="str">
            <v>6,50</v>
          </cell>
          <cell r="G6895" t="str">
            <v>7,21</v>
          </cell>
        </row>
        <row r="6896">
          <cell r="A6896" t="str">
            <v>SINAPI100239</v>
          </cell>
          <cell r="B6896" t="str">
            <v>SINAPI</v>
          </cell>
          <cell r="C6896" t="str">
            <v>100239</v>
          </cell>
          <cell r="D6896" t="str">
            <v>TRANSPORTE HORIZONTAL MANUAL, DE TUBO DE CPVC COM DIÂMETRO MAIOR QUE 73 MM E MENOR OU IGUAL A 89 MM (UNIDADE: MXKM). AF_07/2019</v>
          </cell>
          <cell r="E6896" t="str">
            <v>MXKM</v>
          </cell>
          <cell r="F6896" t="str">
            <v>8,13</v>
          </cell>
          <cell r="G6896" t="str">
            <v>9,02</v>
          </cell>
        </row>
        <row r="6897">
          <cell r="A6897" t="str">
            <v>SINAPI100240</v>
          </cell>
          <cell r="B6897" t="str">
            <v>SINAPI</v>
          </cell>
          <cell r="C6897" t="str">
            <v>100240</v>
          </cell>
          <cell r="D6897" t="str">
            <v>TRANSPORTE HORIZONTAL MANUAL, DE TUBO DE PPR - PN12 OU PN25 - COM DIÂMETRO MENOR OU IGUAL A 50 MM (UNIDADE: MXKM). AF_07/2019</v>
          </cell>
          <cell r="E6897" t="str">
            <v>MXKM</v>
          </cell>
          <cell r="F6897" t="str">
            <v>4,87</v>
          </cell>
          <cell r="G6897" t="str">
            <v>5,41</v>
          </cell>
        </row>
        <row r="6898">
          <cell r="A6898" t="str">
            <v>SINAPI100241</v>
          </cell>
          <cell r="B6898" t="str">
            <v>SINAPI</v>
          </cell>
          <cell r="C6898" t="str">
            <v>100241</v>
          </cell>
          <cell r="D6898" t="str">
            <v>TRANSPORTE HORIZONTAL MANUAL, DE TUBO DE PPR - PN12 OU PN25 - COM DIÂMETRO MAIOR QUE 50 MM E MENOR OU IGUAL A 75 MM (UNIDADE: MXKM). AF_07/2019</v>
          </cell>
          <cell r="E6898" t="str">
            <v>MXKM</v>
          </cell>
          <cell r="F6898" t="str">
            <v>8,13</v>
          </cell>
          <cell r="G6898" t="str">
            <v>9,02</v>
          </cell>
        </row>
        <row r="6899">
          <cell r="A6899" t="str">
            <v>SINAPI100242</v>
          </cell>
          <cell r="B6899" t="str">
            <v>SINAPI</v>
          </cell>
          <cell r="C6899" t="str">
            <v>100242</v>
          </cell>
          <cell r="D6899" t="str">
            <v>TRANSPORTE HORIZONTAL MANUAL, DE TUBO DE PPR - PN12 OU PN25 - COM DIÂMETRO MAIOR QUE 75 MM E MENOR OU IGUAL A 110 MM (UNIDADE: MXKM). AF_07/2019</v>
          </cell>
          <cell r="E6899" t="str">
            <v>MXKM</v>
          </cell>
          <cell r="F6899" t="str">
            <v>24,03</v>
          </cell>
          <cell r="G6899" t="str">
            <v>26,65</v>
          </cell>
        </row>
        <row r="6900">
          <cell r="A6900" t="str">
            <v>SINAPI100243</v>
          </cell>
          <cell r="B6900" t="str">
            <v>SINAPI</v>
          </cell>
          <cell r="C6900" t="str">
            <v>100243</v>
          </cell>
          <cell r="D6900" t="str">
            <v>TRANSPORTE HORIZONTAL MANUAL, DE TUBO DE COBRE - CLASSE E - COM DIÂMETRO MENOR OU IGUAL A 54 MM (UNIDADE: MXKM). AF_07/2019</v>
          </cell>
          <cell r="E6900" t="str">
            <v>MXKM</v>
          </cell>
          <cell r="F6900" t="str">
            <v>3,90</v>
          </cell>
          <cell r="G6900" t="str">
            <v>4,33</v>
          </cell>
        </row>
        <row r="6901">
          <cell r="A6901" t="str">
            <v>SINAPI100244</v>
          </cell>
          <cell r="B6901" t="str">
            <v>SINAPI</v>
          </cell>
          <cell r="C6901" t="str">
            <v>100244</v>
          </cell>
          <cell r="D6901" t="str">
            <v>TRANSPORTE HORIZONTAL MANUAL, DE TUBO DE COBRE - CLASSE E - COM DIÂMETRO MAIOR QUE 54 MM E MENOR OU IGUAL A 79 MM (UNIDADE: MXKM). AF_07/2019</v>
          </cell>
          <cell r="E6901" t="str">
            <v>MXKM</v>
          </cell>
          <cell r="F6901" t="str">
            <v>4,87</v>
          </cell>
          <cell r="G6901" t="str">
            <v>5,41</v>
          </cell>
        </row>
        <row r="6902">
          <cell r="A6902" t="str">
            <v>SINAPI100245</v>
          </cell>
          <cell r="B6902" t="str">
            <v>SINAPI</v>
          </cell>
          <cell r="C6902" t="str">
            <v>100245</v>
          </cell>
          <cell r="D6902" t="str">
            <v>TRANSPORTE HORIZONTAL MANUAL, DE TUBO DE COBRE - CLASSE E - COM DIÂMETRO MAIOR QUE 79 MM E MENOR OU IGUAL A 104 MM (UNIDADE: MXKM). AF_07/2019</v>
          </cell>
          <cell r="E6902" t="str">
            <v>MXKM</v>
          </cell>
          <cell r="F6902" t="str">
            <v>9,76</v>
          </cell>
          <cell r="G6902" t="str">
            <v>10,82</v>
          </cell>
        </row>
        <row r="6903">
          <cell r="A6903" t="str">
            <v>SINAPI100246</v>
          </cell>
          <cell r="B6903" t="str">
            <v>SINAPI</v>
          </cell>
          <cell r="C6903" t="str">
            <v>100246</v>
          </cell>
          <cell r="D6903" t="str">
            <v>TRANSPORTE HORIZONTAL MANUAL, DE TUBO DE PVC SÉRIE NORMAL - ESGOTO PREDIAL, OU REFORÇADO PARA ESGOTO OU ÁGUAS PLUVIAIS PREDIAL, COM DIÂMETRO MENOR OU IGUAL A 75 MM (UNIDADE: MXKM). AF_07/2019</v>
          </cell>
          <cell r="E6903" t="str">
            <v>MXKM</v>
          </cell>
          <cell r="F6903" t="str">
            <v>3,25</v>
          </cell>
          <cell r="G6903" t="str">
            <v>3,60</v>
          </cell>
        </row>
        <row r="6904">
          <cell r="A6904" t="str">
            <v>SINAPI100247</v>
          </cell>
          <cell r="B6904" t="str">
            <v>SINAPI</v>
          </cell>
          <cell r="C6904" t="str">
            <v>100247</v>
          </cell>
          <cell r="D6904" t="str">
            <v>TRANSPORTE HORIZONTAL MANUAL, DE TUBO DE PVC SÉRIE NORMAL - ESGOTO PREDIAL, OU REFORÇADO PARA ESGOTO OU ÁGUAS PLUVIAIS PREDIAL, COM DIÂMETRO MAIOR QUE 75 MM E MENOR OU IGUAL A 100 MM (UNIDADE: MXKM). AF_07/2019</v>
          </cell>
          <cell r="E6904" t="str">
            <v>MXKM</v>
          </cell>
          <cell r="F6904" t="str">
            <v>4,06</v>
          </cell>
          <cell r="G6904" t="str">
            <v>4,51</v>
          </cell>
        </row>
        <row r="6905">
          <cell r="A6905" t="str">
            <v>SINAPI100248</v>
          </cell>
          <cell r="B6905" t="str">
            <v>SINAPI</v>
          </cell>
          <cell r="C6905" t="str">
            <v>100248</v>
          </cell>
          <cell r="D6905" t="str">
            <v>TRANSPORTE HORIZONTAL MANUAL, DE TUBO DE PVC SÉRIE NORMAL - ESGOTO PREDIAL, OU REFORÇADO PARA ESGOTO OU ÁGUAS PLUVIAIS PREDIAL, COM DIÂMETRO MAIOR QUE 100 MM E MENOR OU IGUAL A 150 MM (UNIDADE: MXKM). AF_07/2019</v>
          </cell>
          <cell r="E6905" t="str">
            <v>MXKM</v>
          </cell>
          <cell r="F6905" t="str">
            <v>16,02</v>
          </cell>
          <cell r="G6905" t="str">
            <v>17,77</v>
          </cell>
        </row>
        <row r="6906">
          <cell r="A6906" t="str">
            <v>SINAPI100249</v>
          </cell>
          <cell r="B6906" t="str">
            <v>SINAPI</v>
          </cell>
          <cell r="C6906" t="str">
            <v>100249</v>
          </cell>
          <cell r="D6906" t="str">
            <v>TRANSPORTE HORIZONTAL MANUAL, DE TUBO DE AÇO CARBONO LEVE OU MÉDIO, PRETO OU GALVANIZADO, COM DIÂMETRO MENOR OU IGUAL A 20 MM (UNIDADE: MXKM). AF_07/2019</v>
          </cell>
          <cell r="E6906" t="str">
            <v>MXKM</v>
          </cell>
          <cell r="F6906" t="str">
            <v>3,25</v>
          </cell>
          <cell r="G6906" t="str">
            <v>3,60</v>
          </cell>
        </row>
        <row r="6907">
          <cell r="A6907" t="str">
            <v>SINAPI100250</v>
          </cell>
          <cell r="B6907" t="str">
            <v>SINAPI</v>
          </cell>
          <cell r="C6907" t="str">
            <v>100250</v>
          </cell>
          <cell r="D6907" t="str">
            <v>TRANSPORTE HORIZONTAL MANUAL, DE TUBO DE AÇO CARBONO LEVE OU MÉDIO, PRETO OU GALVANIZADO, COM DIÂMETRO MAIOR QUE 20 MM E MENOR OU IGUAL A 32 MM (UNIDADE: MXKM). AF_07/2019</v>
          </cell>
          <cell r="E6907" t="str">
            <v>MXKM</v>
          </cell>
          <cell r="F6907" t="str">
            <v>5,42</v>
          </cell>
          <cell r="G6907" t="str">
            <v>6,01</v>
          </cell>
        </row>
        <row r="6908">
          <cell r="A6908" t="str">
            <v>SINAPI100251</v>
          </cell>
          <cell r="B6908" t="str">
            <v>SINAPI</v>
          </cell>
          <cell r="C6908" t="str">
            <v>100251</v>
          </cell>
          <cell r="D6908" t="str">
            <v>TRANSPORTE HORIZONTAL MANUAL, DE TUBO DE AÇO CARBONO LEVE OU MÉDIO, PRETO OU GALVANIZADO, COM DIÂMETRO MAIOR QUE 32 MM E MENOR OU IGUAL A 65 MM (UNIDADE: MXKM). AF_07/2019</v>
          </cell>
          <cell r="E6908" t="str">
            <v>MXKM</v>
          </cell>
          <cell r="F6908" t="str">
            <v>16,02</v>
          </cell>
          <cell r="G6908" t="str">
            <v>17,77</v>
          </cell>
        </row>
        <row r="6909">
          <cell r="A6909" t="str">
            <v>SINAPI100252</v>
          </cell>
          <cell r="B6909" t="str">
            <v>SINAPI</v>
          </cell>
          <cell r="C6909" t="str">
            <v>100252</v>
          </cell>
          <cell r="D6909" t="str">
            <v>TRANSPORTE HORIZONTAL MANUAL, DE TUBO DE AÇO CARBONO LEVE OU MÉDIO, PRETO OU GALVANIZADO, COM DIÂMETRO MAIOR QUE 65 MM E MENOR OU IGUAL A 90 MM (UNIDADE: MXKM). AF_07/2019</v>
          </cell>
          <cell r="E6909" t="str">
            <v>MXKM</v>
          </cell>
          <cell r="F6909" t="str">
            <v>24,03</v>
          </cell>
          <cell r="G6909" t="str">
            <v>26,65</v>
          </cell>
        </row>
        <row r="6910">
          <cell r="A6910" t="str">
            <v>SINAPI100253</v>
          </cell>
          <cell r="B6910" t="str">
            <v>SINAPI</v>
          </cell>
          <cell r="C6910" t="str">
            <v>100253</v>
          </cell>
          <cell r="D6910" t="str">
            <v>TRANSPORTE HORIZONTAL MANUAL, DE TUBO DE AÇO CARBONO LEVE OU MÉDIO, PRETO OU GALVANIZADO, COM DIÂMETRO MAIOR QUE 90 MM E MENOR OU IGUAL A 125 MM (UNIDADE: MXKM). AF_07/2019</v>
          </cell>
          <cell r="E6910" t="str">
            <v>MXKM</v>
          </cell>
          <cell r="F6910" t="str">
            <v>32,04</v>
          </cell>
          <cell r="G6910" t="str">
            <v>35,54</v>
          </cell>
        </row>
        <row r="6911">
          <cell r="A6911" t="str">
            <v>SINAPI100254</v>
          </cell>
          <cell r="B6911" t="str">
            <v>SINAPI</v>
          </cell>
          <cell r="C6911" t="str">
            <v>100254</v>
          </cell>
          <cell r="D6911" t="str">
            <v>TRANSPORTE HORIZONTAL MANUAL, DE TUBO DE AÇO CARBONO LEVE OU MÉDIO, PRETO OU GALVANIZADO, COM DIÂMETRO MAIOR QUE 125 MM E MENOR OU IGUAL A 150 MM (UNIDADE: MXKM). AF_07/2019</v>
          </cell>
          <cell r="E6911" t="str">
            <v>MXKM</v>
          </cell>
          <cell r="F6911" t="str">
            <v>48,06</v>
          </cell>
          <cell r="G6911" t="str">
            <v>53,31</v>
          </cell>
        </row>
        <row r="6912">
          <cell r="A6912" t="str">
            <v>SINAPI100255</v>
          </cell>
          <cell r="B6912" t="str">
            <v>SINAPI</v>
          </cell>
          <cell r="C6912" t="str">
            <v>100255</v>
          </cell>
          <cell r="D6912" t="str">
            <v>TRANSPORTE HORIZONTAL MANUAL, DE TÁBUAS DE MADEIRA COM SEÇÃO TRANSVERSAL DE 2,5 X 25 CM E 2,5 X 30 CM (UNIDADE: MXKM). AF_07/2019</v>
          </cell>
          <cell r="E6912" t="str">
            <v>MXKM</v>
          </cell>
          <cell r="F6912" t="str">
            <v>16,26</v>
          </cell>
          <cell r="G6912" t="str">
            <v>18,04</v>
          </cell>
        </row>
        <row r="6913">
          <cell r="A6913" t="str">
            <v>SINAPI100256</v>
          </cell>
          <cell r="B6913" t="str">
            <v>SINAPI</v>
          </cell>
          <cell r="C6913" t="str">
            <v>100256</v>
          </cell>
          <cell r="D6913" t="str">
            <v>TRANSPORTE HORIZONTAL MANUAL, DE CAIBROS DE MADEIRA COM SEÇÃO TRANSVERSAL DE 7,5 X 6 CM E 6 X 8 CM (UNIDADE: MXKM). AF_07/2019</v>
          </cell>
          <cell r="E6913" t="str">
            <v>MXKM</v>
          </cell>
          <cell r="F6913" t="str">
            <v>10,84</v>
          </cell>
          <cell r="G6913" t="str">
            <v>12,02</v>
          </cell>
        </row>
        <row r="6914">
          <cell r="A6914" t="str">
            <v>SINAPI100257</v>
          </cell>
          <cell r="B6914" t="str">
            <v>SINAPI</v>
          </cell>
          <cell r="C6914" t="str">
            <v>100257</v>
          </cell>
          <cell r="D6914" t="str">
            <v>TRANSPORTE HORIZONTAL MANUAL, DE RIPAS DE MADEIRA COM SEÇÃO TRANSVERSAL DE 1 X 5 CM E 2 X 5 CM (UNIDADE: MXKM). AF_07/2019</v>
          </cell>
          <cell r="E6914" t="str">
            <v>MXKM</v>
          </cell>
          <cell r="F6914" t="str">
            <v>6,50</v>
          </cell>
          <cell r="G6914" t="str">
            <v>7,21</v>
          </cell>
        </row>
        <row r="6915">
          <cell r="A6915" t="str">
            <v>SINAPI100258</v>
          </cell>
          <cell r="B6915" t="str">
            <v>SINAPI</v>
          </cell>
          <cell r="C6915" t="str">
            <v>100258</v>
          </cell>
          <cell r="D6915" t="str">
            <v>TRANSPORTE HORIZONTAL MANUAL, DE VIGAS DE MADEIRA COM SEÇÃO TRANSVERSAL DE 5 X 12 CM (UNIDADE: MXKM). AF_07/2019</v>
          </cell>
          <cell r="E6915" t="str">
            <v>MXKM</v>
          </cell>
          <cell r="F6915" t="str">
            <v>16,26</v>
          </cell>
          <cell r="G6915" t="str">
            <v>18,04</v>
          </cell>
        </row>
        <row r="6916">
          <cell r="A6916" t="str">
            <v>SINAPI100259</v>
          </cell>
          <cell r="B6916" t="str">
            <v>SINAPI</v>
          </cell>
          <cell r="C6916" t="str">
            <v>100259</v>
          </cell>
          <cell r="D6916" t="str">
            <v>TRANSPORTE HORIZONTAL MANUAL, DE VIGAS DE MADEIRA COM SEÇÃO TRANSVERSAL DE 6 X 16 CM (UNIDADE: MXKM). AF_07/2019</v>
          </cell>
          <cell r="E6916" t="str">
            <v>MXKM</v>
          </cell>
          <cell r="F6916" t="str">
            <v>32,04</v>
          </cell>
          <cell r="G6916" t="str">
            <v>35,54</v>
          </cell>
        </row>
        <row r="6917">
          <cell r="A6917" t="str">
            <v>SINAPI100260</v>
          </cell>
          <cell r="B6917" t="str">
            <v>SINAPI</v>
          </cell>
          <cell r="C6917" t="str">
            <v>100260</v>
          </cell>
          <cell r="D6917" t="str">
            <v>TRANSPORTE HORIZONTAL MANUAL, DE VERGALHÕES DE AÇO COM DIÂMETRO DE 5 MM (UNIDADE: KGXKM). AF_07/2019</v>
          </cell>
          <cell r="E6917" t="str">
            <v>KGXKM</v>
          </cell>
          <cell r="F6917" t="str">
            <v>10,56</v>
          </cell>
          <cell r="G6917" t="str">
            <v>11,71</v>
          </cell>
        </row>
        <row r="6918">
          <cell r="A6918" t="str">
            <v>SINAPI100261</v>
          </cell>
          <cell r="B6918" t="str">
            <v>SINAPI</v>
          </cell>
          <cell r="C6918" t="str">
            <v>100261</v>
          </cell>
          <cell r="D6918" t="str">
            <v>TRANSPORTE HORIZONTAL MANUAL, DE VERGALHÕES DE AÇO COM DIÂMETRO DE 6,3 MM (UNIDADE: KGXKM). AF_07/2019</v>
          </cell>
          <cell r="E6918" t="str">
            <v>KGXKM</v>
          </cell>
          <cell r="F6918" t="str">
            <v>6,63</v>
          </cell>
          <cell r="G6918" t="str">
            <v>7,36</v>
          </cell>
        </row>
        <row r="6919">
          <cell r="A6919" t="str">
            <v>SINAPI100262</v>
          </cell>
          <cell r="B6919" t="str">
            <v>SINAPI</v>
          </cell>
          <cell r="C6919" t="str">
            <v>100262</v>
          </cell>
          <cell r="D6919" t="str">
            <v>TRANSPORTE HORIZONTAL MANUAL, DE VERGALHÕES DE AÇO COM DIÂMETRO DE 8 MM (UNIDADE: KGXKM). AF_07/2019</v>
          </cell>
          <cell r="E6919" t="str">
            <v>KGXKM</v>
          </cell>
          <cell r="F6919" t="str">
            <v>4,11</v>
          </cell>
          <cell r="G6919" t="str">
            <v>4,56</v>
          </cell>
        </row>
        <row r="6920">
          <cell r="A6920" t="str">
            <v>SINAPI100263</v>
          </cell>
          <cell r="B6920" t="str">
            <v>SINAPI</v>
          </cell>
          <cell r="C6920" t="str">
            <v>100263</v>
          </cell>
          <cell r="D6920" t="str">
            <v>TRANSPORTE HORIZONTAL MANUAL, DE VERGALHÕES DE AÇO COM DIÂMETRO DE 10 MM; 12,5 MM; 16 MM; 20 MM; 25 MM OU 32 MM (UNIDADE: KGXKM). AF_07/2019</v>
          </cell>
          <cell r="E6920" t="str">
            <v>KGXKM</v>
          </cell>
          <cell r="F6920" t="str">
            <v>2,63</v>
          </cell>
          <cell r="G6920" t="str">
            <v>2,92</v>
          </cell>
        </row>
        <row r="6921">
          <cell r="A6921" t="str">
            <v>SINAPI100264</v>
          </cell>
          <cell r="B6921" t="str">
            <v>SINAPI</v>
          </cell>
          <cell r="C6921" t="str">
            <v>100264</v>
          </cell>
          <cell r="D6921" t="str">
            <v>TRANSPORTE HORIZONTAL MANUAL, DE JANELA (UNIDADE: M2XKM). AF_07/2019</v>
          </cell>
          <cell r="E6921" t="str">
            <v>M2XKM</v>
          </cell>
          <cell r="F6921" t="str">
            <v>47,99</v>
          </cell>
          <cell r="G6921" t="str">
            <v>53,23</v>
          </cell>
        </row>
        <row r="6922">
          <cell r="A6922" t="str">
            <v>SINAPI100265</v>
          </cell>
          <cell r="B6922" t="str">
            <v>SINAPI</v>
          </cell>
          <cell r="C6922" t="str">
            <v>100265</v>
          </cell>
          <cell r="D6922" t="str">
            <v>TRANSPORTE VERTICAL MANUAL, 1 PAVIMENTO, DE JANELA (UNIDADE: M2). AF_07/2019</v>
          </cell>
          <cell r="E6922" t="str">
            <v>M2</v>
          </cell>
          <cell r="F6922" t="str">
            <v>1,00</v>
          </cell>
          <cell r="G6922" t="str">
            <v>1,11</v>
          </cell>
        </row>
        <row r="6923">
          <cell r="A6923" t="str">
            <v>SINAPI100266</v>
          </cell>
          <cell r="B6923" t="str">
            <v>SINAPI</v>
          </cell>
          <cell r="C6923" t="str">
            <v>100266</v>
          </cell>
          <cell r="D6923" t="str">
            <v>TRANSPORTE HORIZONTAL MANUAL, DE PORTA (UNIDADE: UNIDXKM). AF_07/2019</v>
          </cell>
          <cell r="E6923" t="str">
            <v>UNXKM</v>
          </cell>
          <cell r="F6923" t="str">
            <v>101,99</v>
          </cell>
          <cell r="G6923" t="str">
            <v>113,13</v>
          </cell>
        </row>
        <row r="6924">
          <cell r="A6924" t="str">
            <v>SINAPI100267</v>
          </cell>
          <cell r="B6924" t="str">
            <v>SINAPI</v>
          </cell>
          <cell r="C6924" t="str">
            <v>100267</v>
          </cell>
          <cell r="D6924" t="str">
            <v>TRANSPORTE VERTICAL MANUAL, 1 PAVIMENTO, DE PORTA (UNIDADE: UNID). AF_07/2019</v>
          </cell>
          <cell r="E6924" t="str">
            <v>UN</v>
          </cell>
          <cell r="F6924" t="str">
            <v>2,02</v>
          </cell>
          <cell r="G6924" t="str">
            <v>2,24</v>
          </cell>
        </row>
        <row r="6925">
          <cell r="A6925" t="str">
            <v>SINAPI100268</v>
          </cell>
          <cell r="B6925" t="str">
            <v>SINAPI</v>
          </cell>
          <cell r="C6925" t="str">
            <v>100268</v>
          </cell>
          <cell r="D6925" t="str">
            <v>TRANSPORTE HORIZONTAL MANUAL, DE BANCADA DE MÁRMORE OU GRANITO PARA COZINHA/LAVATÓRIO OU MÁRMORE SINTÉTICO COM CUBA INTEGRADA (UNIDADE: UNIDXKM). AF_07/2019</v>
          </cell>
          <cell r="E6925" t="str">
            <v>UNXKM</v>
          </cell>
          <cell r="F6925" t="str">
            <v>101,99</v>
          </cell>
          <cell r="G6925" t="str">
            <v>113,13</v>
          </cell>
        </row>
        <row r="6926">
          <cell r="A6926" t="str">
            <v>SINAPI100269</v>
          </cell>
          <cell r="B6926" t="str">
            <v>SINAPI</v>
          </cell>
          <cell r="C6926" t="str">
            <v>100269</v>
          </cell>
          <cell r="D6926" t="str">
            <v>TRANSPORTE VERTICAL, BANCADA DE MÁRMORE OU GRANITO PARA COZINHA/LAVATÓRIO OU MÁRMORE SINTÉTICO COM CUBA INTEGRADA, MANUAL, 1 PAVIMENTO, (UNIDADE: UNID). AF_07/2019</v>
          </cell>
          <cell r="E6926" t="str">
            <v>UN</v>
          </cell>
          <cell r="F6926" t="str">
            <v>2,02</v>
          </cell>
          <cell r="G6926" t="str">
            <v>2,24</v>
          </cell>
        </row>
        <row r="6927">
          <cell r="A6927" t="str">
            <v>SINAPI100270</v>
          </cell>
          <cell r="B6927" t="str">
            <v>SINAPI</v>
          </cell>
          <cell r="C6927" t="str">
            <v>100270</v>
          </cell>
          <cell r="D6927" t="str">
            <v>TRANSPORTE HORIZONTAL COM CARRINHO PLATAFORMA, DE BANCADA DE MÁRMORE OU GRANITO PARA COZINHA/LAVATÓRIO OU MÁRMORE SINTÉTICO COM CUBA INTEGRADA (UNIDADE: UNIDXKM). AF_07/2019</v>
          </cell>
          <cell r="E6927" t="str">
            <v>UNXKM</v>
          </cell>
          <cell r="F6927" t="str">
            <v>76,45</v>
          </cell>
          <cell r="G6927" t="str">
            <v>84,80</v>
          </cell>
        </row>
        <row r="6928">
          <cell r="A6928" t="str">
            <v>SINAPI100271</v>
          </cell>
          <cell r="B6928" t="str">
            <v>SINAPI</v>
          </cell>
          <cell r="C6928" t="str">
            <v>100271</v>
          </cell>
          <cell r="D6928" t="str">
            <v>TRANSPORTE HORIZONTAL MANUAL, DE VIDRO (UNIDADE: M2XKM). AF_07/2019</v>
          </cell>
          <cell r="E6928" t="str">
            <v>M2XKM</v>
          </cell>
          <cell r="F6928" t="str">
            <v>76,50</v>
          </cell>
          <cell r="G6928" t="str">
            <v>84,85</v>
          </cell>
        </row>
        <row r="6929">
          <cell r="A6929" t="str">
            <v>SINAPI100272</v>
          </cell>
          <cell r="B6929" t="str">
            <v>SINAPI</v>
          </cell>
          <cell r="C6929" t="str">
            <v>100272</v>
          </cell>
          <cell r="D6929" t="str">
            <v>TRANSPORTE VERTICAL MANUAL, 1 PAVIMENTO, DE VIDRO (UNIDADE: M2). AF_07/2019</v>
          </cell>
          <cell r="E6929" t="str">
            <v>M2</v>
          </cell>
          <cell r="F6929" t="str">
            <v>1,51</v>
          </cell>
          <cell r="G6929" t="str">
            <v>1,68</v>
          </cell>
        </row>
        <row r="6930">
          <cell r="A6930" t="str">
            <v>SINAPI100273</v>
          </cell>
          <cell r="B6930" t="str">
            <v>SINAPI</v>
          </cell>
          <cell r="C6930" t="str">
            <v>100273</v>
          </cell>
          <cell r="D6930" t="str">
            <v>TRANSPORTE HORIZONTAL MANUAL, DE TELA DE AÇO (UNIDADE: KGXKM). AF_07/2019</v>
          </cell>
          <cell r="E6930" t="str">
            <v>KGXKM</v>
          </cell>
          <cell r="F6930" t="str">
            <v>3,99</v>
          </cell>
          <cell r="G6930" t="str">
            <v>4,42</v>
          </cell>
        </row>
        <row r="6931">
          <cell r="A6931" t="str">
            <v>SINAPI100274</v>
          </cell>
          <cell r="B6931" t="str">
            <v>SINAPI</v>
          </cell>
          <cell r="C6931" t="str">
            <v>100274</v>
          </cell>
          <cell r="D6931" t="str">
            <v>TRANSPORTE HORIZONTAL MANUAL, DE COMPENSADO DE MADEIRA (UNIDADE: M2XKM). AF_07/2019</v>
          </cell>
          <cell r="E6931" t="str">
            <v>M2XKM</v>
          </cell>
          <cell r="F6931" t="str">
            <v>34,01</v>
          </cell>
          <cell r="G6931" t="str">
            <v>37,73</v>
          </cell>
        </row>
        <row r="6932">
          <cell r="A6932" t="str">
            <v>SINAPI100275</v>
          </cell>
          <cell r="B6932" t="str">
            <v>SINAPI</v>
          </cell>
          <cell r="C6932" t="str">
            <v>100275</v>
          </cell>
          <cell r="D6932" t="str">
            <v>TRANSPORTE HORIZONTAL MANUAL, DE TELHA TERMOACÚSTICA OU TELHA DE AÇO ZINCADO (UNIDADE: M2XKM). AF_07/2019</v>
          </cell>
          <cell r="E6932" t="str">
            <v>M2XKM</v>
          </cell>
          <cell r="F6932" t="str">
            <v>21,99</v>
          </cell>
          <cell r="G6932" t="str">
            <v>24,39</v>
          </cell>
        </row>
        <row r="6933">
          <cell r="A6933" t="str">
            <v>SINAPI100276</v>
          </cell>
          <cell r="B6933" t="str">
            <v>SINAPI</v>
          </cell>
          <cell r="C6933" t="str">
            <v>100276</v>
          </cell>
          <cell r="D6933" t="str">
            <v>TRANSPORTE HORIZONTAL MANUAL, DE TELHA DE FIBROCIMENTO OU TELHA ESTRUTURAL DE FIBROCIMENTO, CANALETE 90 OU KALHETÃO (UNIDADE: M2XKM). AF_07/2019</v>
          </cell>
          <cell r="E6933" t="str">
            <v>M2XKM</v>
          </cell>
          <cell r="F6933" t="str">
            <v>40,13</v>
          </cell>
          <cell r="G6933" t="str">
            <v>44,51</v>
          </cell>
        </row>
        <row r="6934">
          <cell r="A6934" t="str">
            <v>SINAPI100277</v>
          </cell>
          <cell r="B6934" t="str">
            <v>SINAPI</v>
          </cell>
          <cell r="C6934" t="str">
            <v>100277</v>
          </cell>
          <cell r="D6934" t="str">
            <v>TRANSPORTE HORIZONTAL COM MANIPULADOR TELESCÓPICO, DE TELHAS TERMOACÚSTICAS, FIBROCIMENTO, AÇO ZINCADO, FIBROCIMENTO ESTRUTURAL, CANALETE 90 OU KALHETÃO (UNIDADE: M2XKM). AF_07/2019</v>
          </cell>
          <cell r="E6934" t="str">
            <v>M2XKM</v>
          </cell>
          <cell r="F6934" t="str">
            <v>1,79</v>
          </cell>
          <cell r="G6934" t="str">
            <v>1,87</v>
          </cell>
        </row>
        <row r="6935">
          <cell r="A6935" t="str">
            <v>SINAPI100278</v>
          </cell>
          <cell r="B6935" t="str">
            <v>SINAPI</v>
          </cell>
          <cell r="C6935" t="str">
            <v>100278</v>
          </cell>
          <cell r="D6935" t="str">
            <v>TRANSPORTE HORIZONTAL MANUAL, DE BACIA SANITÁRIA, CAIXA ACOPLADA, TANQUE OU PIA (UNIDADE: UNIDXKM). AF_07/2019</v>
          </cell>
          <cell r="E6935" t="str">
            <v>UNXKM</v>
          </cell>
          <cell r="F6935" t="str">
            <v>48,80</v>
          </cell>
          <cell r="G6935" t="str">
            <v>54,13</v>
          </cell>
        </row>
        <row r="6936">
          <cell r="A6936" t="str">
            <v>SINAPI100279</v>
          </cell>
          <cell r="B6936" t="str">
            <v>SINAPI</v>
          </cell>
          <cell r="C6936" t="str">
            <v>100279</v>
          </cell>
          <cell r="D6936" t="str">
            <v>TRANSPORTE VERTICAL MANUAL, 1 PAVIMENTO, DE BACIA SANITÁRIA, CAIXA ACOPLADA, TANQUE OU PIA (UNIDADE: UNID). AF_07/2019</v>
          </cell>
          <cell r="E6936" t="str">
            <v>UN</v>
          </cell>
          <cell r="F6936" t="str">
            <v>0,94</v>
          </cell>
          <cell r="G6936" t="str">
            <v>1,04</v>
          </cell>
        </row>
        <row r="6937">
          <cell r="A6937" t="str">
            <v>SINAPI100280</v>
          </cell>
          <cell r="B6937" t="str">
            <v>SINAPI</v>
          </cell>
          <cell r="C6937" t="str">
            <v>100280</v>
          </cell>
          <cell r="D6937" t="str">
            <v>TRANSPORTE HORIZONTAL COM CARRINHO PLATAFORMA, DE BACIA SANITÁRIA, CAIXA ACOPLADA, TANQUE OU PIA (UNIDADE: UNIDXKM). AF_07/2019</v>
          </cell>
          <cell r="E6937" t="str">
            <v>UNXKM</v>
          </cell>
          <cell r="F6937" t="str">
            <v>22,41</v>
          </cell>
          <cell r="G6937" t="str">
            <v>24,85</v>
          </cell>
        </row>
        <row r="6938">
          <cell r="A6938" t="str">
            <v>SINAPI100281</v>
          </cell>
          <cell r="B6938" t="str">
            <v>SINAPI</v>
          </cell>
          <cell r="C6938" t="str">
            <v>100281</v>
          </cell>
          <cell r="D6938" t="str">
            <v>TRANSPORTE HORIZONTAL COM MANIPULADOR TELESCÓPICO, DE BACIA SANITÁRIA, CAIXA ACOPLADA, TANQUE OU PIA (UNIDADE: UNIDXKM). AF_07/2019</v>
          </cell>
          <cell r="E6938" t="str">
            <v>UNXKM</v>
          </cell>
          <cell r="F6938" t="str">
            <v>3,44</v>
          </cell>
          <cell r="G6938" t="str">
            <v>3,58</v>
          </cell>
        </row>
        <row r="6939">
          <cell r="A6939" t="str">
            <v>SINAPI100282</v>
          </cell>
          <cell r="B6939" t="str">
            <v>SINAPI</v>
          </cell>
          <cell r="C6939" t="str">
            <v>100282</v>
          </cell>
          <cell r="D6939" t="str">
            <v>TRANSPORTE HORIZONTAL MANUAL, DE TELHA DE CONCRETO OU CERÂMICA (UNIDADE: M2XKM). AF_07/2019</v>
          </cell>
          <cell r="E6939" t="str">
            <v>M2XKM</v>
          </cell>
          <cell r="F6939" t="str">
            <v>191,10</v>
          </cell>
          <cell r="G6939" t="str">
            <v>211,96</v>
          </cell>
        </row>
        <row r="6940">
          <cell r="A6940" t="str">
            <v>SINAPI100283</v>
          </cell>
          <cell r="B6940" t="str">
            <v>SINAPI</v>
          </cell>
          <cell r="C6940" t="str">
            <v>100283</v>
          </cell>
          <cell r="D6940" t="str">
            <v>TRANSPORTE HORIZONTAL COM CARRINHO PLATAFORMA, DE TELHA DE CONCRETO OU CERÂMICA (UNIDADE: M2XKM). AF_07/2019</v>
          </cell>
          <cell r="E6940" t="str">
            <v>M2XKM</v>
          </cell>
          <cell r="F6940" t="str">
            <v>30,87</v>
          </cell>
          <cell r="G6940" t="str">
            <v>34,24</v>
          </cell>
        </row>
        <row r="6941">
          <cell r="A6941" t="str">
            <v>SINAPI100284</v>
          </cell>
          <cell r="B6941" t="str">
            <v>SINAPI</v>
          </cell>
          <cell r="C6941" t="str">
            <v>100284</v>
          </cell>
          <cell r="D6941" t="str">
            <v>TRANSPORTE HORIZONTAL COM MANIPULADOR TELESCÓPICO, DE TELHA DE CONCRETO OU CERÂMICA (UNIDADE: M2XKM). AF_07/2019</v>
          </cell>
          <cell r="E6941" t="str">
            <v>M2XKM</v>
          </cell>
          <cell r="F6941" t="str">
            <v>10,06</v>
          </cell>
          <cell r="G6941" t="str">
            <v>10,49</v>
          </cell>
        </row>
        <row r="6942">
          <cell r="A6942" t="str">
            <v>SINAPI100285</v>
          </cell>
          <cell r="B6942" t="str">
            <v>SINAPI</v>
          </cell>
          <cell r="C6942" t="str">
            <v>100285</v>
          </cell>
          <cell r="D6942" t="str">
            <v>TRANSPORTE HORIZONTAL MANUAL, DE BARRAMENTO BLINDADO (UNIDADE: MXKM). AF_07/2019</v>
          </cell>
          <cell r="E6942" t="str">
            <v>MXKM</v>
          </cell>
          <cell r="F6942" t="str">
            <v>51,34</v>
          </cell>
          <cell r="G6942" t="str">
            <v>56,95</v>
          </cell>
        </row>
        <row r="6943">
          <cell r="A6943" t="str">
            <v>SINAPI100286</v>
          </cell>
          <cell r="B6943" t="str">
            <v>SINAPI</v>
          </cell>
          <cell r="C6943" t="str">
            <v>100286</v>
          </cell>
          <cell r="D6943" t="str">
            <v>TRANSPORTE HORIZONTAL COM CARRINHO PLATAFORMA, DE BARRAMENTO BLINDADO (UNIDADE: MXKM). AF_07/2019</v>
          </cell>
          <cell r="E6943" t="str">
            <v>MXKM</v>
          </cell>
          <cell r="F6943" t="str">
            <v>16,73</v>
          </cell>
          <cell r="G6943" t="str">
            <v>18,56</v>
          </cell>
        </row>
        <row r="6944">
          <cell r="A6944" t="str">
            <v>SINAPI100287</v>
          </cell>
          <cell r="B6944" t="str">
            <v>SINAPI</v>
          </cell>
          <cell r="C6944" t="str">
            <v>100287</v>
          </cell>
          <cell r="D6944" t="str">
            <v>TRANSPORTE HORIZONTAL MANUAL, DE CALHA QUADRADA NÚMERO 24 - CORTE 33 (UNIDADE: MXKM). AF_07/2019</v>
          </cell>
          <cell r="E6944" t="str">
            <v>MXKM</v>
          </cell>
          <cell r="F6944" t="str">
            <v>16,02</v>
          </cell>
          <cell r="G6944" t="str">
            <v>17,77</v>
          </cell>
        </row>
        <row r="6945">
          <cell r="A6945" t="str">
            <v>SINAPI99802</v>
          </cell>
          <cell r="B6945" t="str">
            <v>SINAPI</v>
          </cell>
          <cell r="C6945" t="str">
            <v>99802</v>
          </cell>
          <cell r="D6945" t="str">
            <v>LIMPEZA DE PISO CERÂMICO OU PORCELANATO COM VASSOURA A SECO. AF_04/2019</v>
          </cell>
          <cell r="E6945" t="str">
            <v>M2</v>
          </cell>
          <cell r="F6945" t="str">
            <v>0,65</v>
          </cell>
          <cell r="G6945" t="str">
            <v>0,72</v>
          </cell>
        </row>
        <row r="6946">
          <cell r="A6946" t="str">
            <v>SINAPI99803</v>
          </cell>
          <cell r="B6946" t="str">
            <v>SINAPI</v>
          </cell>
          <cell r="C6946" t="str">
            <v>99803</v>
          </cell>
          <cell r="D6946" t="str">
            <v>LIMPEZA DE PISO CERÂMICO OU PORCELANATO COM PANO ÚMIDO. AF_04/2019</v>
          </cell>
          <cell r="E6946" t="str">
            <v>M2</v>
          </cell>
          <cell r="F6946" t="str">
            <v>2,54</v>
          </cell>
          <cell r="G6946" t="str">
            <v>2,81</v>
          </cell>
        </row>
        <row r="6947">
          <cell r="A6947" t="str">
            <v>SINAPI99804</v>
          </cell>
          <cell r="B6947" t="str">
            <v>SINAPI</v>
          </cell>
          <cell r="C6947" t="str">
            <v>99804</v>
          </cell>
          <cell r="D6947" t="str">
            <v>LIMPEZA DE PISO CERÂMICO OU PORCELANATO UTILIZANDO DETERGENTE NEUTRO E ESCOVAÇÃO MANUAL. AF_04/2019</v>
          </cell>
          <cell r="E6947" t="str">
            <v>M2</v>
          </cell>
          <cell r="F6947" t="str">
            <v>6,56</v>
          </cell>
          <cell r="G6947" t="str">
            <v>7,27</v>
          </cell>
        </row>
        <row r="6948">
          <cell r="A6948" t="str">
            <v>SINAPI99805</v>
          </cell>
          <cell r="B6948" t="str">
            <v>SINAPI</v>
          </cell>
          <cell r="C6948" t="str">
            <v>99805</v>
          </cell>
          <cell r="D6948" t="str">
            <v>LIMPEZA DE PISO CERÂMICO OU COM PEDRAS RÚSTICAS UTILIZANDO ÁCIDO MURIÁTICO. AF_04/2019</v>
          </cell>
          <cell r="E6948" t="str">
            <v>M2</v>
          </cell>
          <cell r="F6948" t="str">
            <v>13,57</v>
          </cell>
          <cell r="G6948" t="str">
            <v>14,98</v>
          </cell>
        </row>
        <row r="6949">
          <cell r="A6949" t="str">
            <v>SINAPI99806</v>
          </cell>
          <cell r="B6949" t="str">
            <v>SINAPI</v>
          </cell>
          <cell r="C6949" t="str">
            <v>99806</v>
          </cell>
          <cell r="D6949" t="str">
            <v>LIMPEZA DE REVESTIMENTO CERÂMICO EM PAREDE COM PANO ÚMIDO AF_04/2019</v>
          </cell>
          <cell r="E6949" t="str">
            <v>M2</v>
          </cell>
          <cell r="F6949" t="str">
            <v>1,04</v>
          </cell>
          <cell r="G6949" t="str">
            <v>1,16</v>
          </cell>
        </row>
        <row r="6950">
          <cell r="A6950" t="str">
            <v>SINAPI99807</v>
          </cell>
          <cell r="B6950" t="str">
            <v>SINAPI</v>
          </cell>
          <cell r="C6950" t="str">
            <v>99807</v>
          </cell>
          <cell r="D6950" t="str">
            <v>LIMPEZA DE REVESTIMENTO CERÂMICO EM PAREDE UTILIZANDO DETERGENTE NEUTRO E ESCOVAÇÃO MANUAL. AF_04/2019</v>
          </cell>
          <cell r="E6950" t="str">
            <v>M2</v>
          </cell>
          <cell r="F6950" t="str">
            <v>1,98</v>
          </cell>
          <cell r="G6950" t="str">
            <v>2,19</v>
          </cell>
        </row>
        <row r="6951">
          <cell r="A6951" t="str">
            <v>SINAPI99808</v>
          </cell>
          <cell r="B6951" t="str">
            <v>SINAPI</v>
          </cell>
          <cell r="C6951" t="str">
            <v>99808</v>
          </cell>
          <cell r="D6951" t="str">
            <v>LIMPEZA DE REVESTIMENTO CERÂMICO EM PAREDE UTILIZANDO ÁCIDO MURIÁTICO. AF_04/2019</v>
          </cell>
          <cell r="E6951" t="str">
            <v>M2</v>
          </cell>
          <cell r="F6951" t="str">
            <v>4,66</v>
          </cell>
          <cell r="G6951" t="str">
            <v>5,10</v>
          </cell>
        </row>
        <row r="6952">
          <cell r="A6952" t="str">
            <v>SINAPI99809</v>
          </cell>
          <cell r="B6952" t="str">
            <v>SINAPI</v>
          </cell>
          <cell r="C6952" t="str">
            <v>99809</v>
          </cell>
          <cell r="D6952" t="str">
            <v>LIMPEZA DE PISO DE LADRILHO HIDRÁULICO COM PANO ÚMIDO. AF_04/2019</v>
          </cell>
          <cell r="E6952" t="str">
            <v>M2</v>
          </cell>
          <cell r="F6952" t="str">
            <v>7,22</v>
          </cell>
          <cell r="G6952" t="str">
            <v>8,01</v>
          </cell>
        </row>
        <row r="6953">
          <cell r="A6953" t="str">
            <v>SINAPI99810</v>
          </cell>
          <cell r="B6953" t="str">
            <v>SINAPI</v>
          </cell>
          <cell r="C6953" t="str">
            <v>99810</v>
          </cell>
          <cell r="D6953" t="str">
            <v>LIMPEZA DE PISO DE MÁRMORE/GRANITO UTILIZANDO DETERGENTE NEUTRO E ESCOVAÇÃO MANUAL. AF_04/2019</v>
          </cell>
          <cell r="E6953" t="str">
            <v>M2</v>
          </cell>
          <cell r="F6953" t="str">
            <v>8,97</v>
          </cell>
          <cell r="G6953" t="str">
            <v>9,94</v>
          </cell>
        </row>
        <row r="6954">
          <cell r="A6954" t="str">
            <v>SINAPI99811</v>
          </cell>
          <cell r="B6954" t="str">
            <v>SINAPI</v>
          </cell>
          <cell r="C6954" t="str">
            <v>99811</v>
          </cell>
          <cell r="D6954" t="str">
            <v>LIMPEZA DE CONTRAPISO COM VASSOURA A SECO. AF_04/2019</v>
          </cell>
          <cell r="E6954" t="str">
            <v>M2</v>
          </cell>
          <cell r="F6954" t="str">
            <v>4,32</v>
          </cell>
          <cell r="G6954" t="str">
            <v>4,79</v>
          </cell>
        </row>
        <row r="6955">
          <cell r="A6955" t="str">
            <v>SINAPI99812</v>
          </cell>
          <cell r="B6955" t="str">
            <v>SINAPI</v>
          </cell>
          <cell r="C6955" t="str">
            <v>99812</v>
          </cell>
          <cell r="D6955" t="str">
            <v>LIMPEZA DE LADRILHO HIDRÁULICO EM PAREDE COM PANO ÚMIDO. AF_04/2019</v>
          </cell>
          <cell r="E6955" t="str">
            <v>M2</v>
          </cell>
          <cell r="F6955" t="str">
            <v>1,38</v>
          </cell>
          <cell r="G6955" t="str">
            <v>1,53</v>
          </cell>
        </row>
        <row r="6956">
          <cell r="A6956" t="str">
            <v>SINAPI99813</v>
          </cell>
          <cell r="B6956" t="str">
            <v>SINAPI</v>
          </cell>
          <cell r="C6956" t="str">
            <v>99813</v>
          </cell>
          <cell r="D6956" t="str">
            <v>LIMPEZA DE MÁRMORE/GRANITO EM PAREDE UTILIZANDO DETERGENTE NEUTRO E ESCOVAÇÃO MANUAL. AF_04/2019</v>
          </cell>
          <cell r="E6956" t="str">
            <v>M2</v>
          </cell>
          <cell r="F6956" t="str">
            <v>1,16</v>
          </cell>
          <cell r="G6956" t="str">
            <v>1,29</v>
          </cell>
        </row>
        <row r="6957">
          <cell r="A6957" t="str">
            <v>SINAPI99814</v>
          </cell>
          <cell r="B6957" t="str">
            <v>SINAPI</v>
          </cell>
          <cell r="C6957" t="str">
            <v>99814</v>
          </cell>
          <cell r="D6957" t="str">
            <v>LIMPEZA DE SUPERFÍCIE COM JATO DE ALTA PRESSÃO. AF_04/2019</v>
          </cell>
          <cell r="E6957" t="str">
            <v>M2</v>
          </cell>
          <cell r="F6957" t="str">
            <v>2,35</v>
          </cell>
          <cell r="G6957" t="str">
            <v>2,60</v>
          </cell>
        </row>
        <row r="6958">
          <cell r="A6958" t="str">
            <v>SINAPI99815</v>
          </cell>
          <cell r="B6958" t="str">
            <v>SINAPI</v>
          </cell>
          <cell r="C6958" t="str">
            <v>99815</v>
          </cell>
          <cell r="D6958" t="str">
            <v>LIMPEZA DE PIA INOX COM BANCADA DE PEDRA, INCLUSIVE METAIS CORRESPONDENTES. AF_04/2019</v>
          </cell>
          <cell r="E6958" t="str">
            <v>UN</v>
          </cell>
          <cell r="F6958" t="str">
            <v>9,91</v>
          </cell>
          <cell r="G6958" t="str">
            <v>10,70</v>
          </cell>
        </row>
        <row r="6959">
          <cell r="A6959" t="str">
            <v>SINAPI99816</v>
          </cell>
          <cell r="B6959" t="str">
            <v>SINAPI</v>
          </cell>
          <cell r="C6959" t="str">
            <v>99816</v>
          </cell>
          <cell r="D6959" t="str">
            <v>LIMPEZA DE TANQUE OU LAVATÓRIO DE LOUÇA ISOLADO, INCLUSIVE METAIS CORRESPONDENTES. AF_04/2019</v>
          </cell>
          <cell r="E6959" t="str">
            <v>UN</v>
          </cell>
          <cell r="F6959" t="str">
            <v>10,57</v>
          </cell>
          <cell r="G6959" t="str">
            <v>11,42</v>
          </cell>
        </row>
        <row r="6960">
          <cell r="A6960" t="str">
            <v>SINAPI99817</v>
          </cell>
          <cell r="B6960" t="str">
            <v>SINAPI</v>
          </cell>
          <cell r="C6960" t="str">
            <v>99817</v>
          </cell>
          <cell r="D6960" t="str">
            <v>LIMPEZA DE LAVATÓRIO DE LOUÇA COM BANCADA DE PEDRA, INCLUSIVE METAIS CORRESPONDENTES. AF_04/2019</v>
          </cell>
          <cell r="E6960" t="str">
            <v>UN</v>
          </cell>
          <cell r="F6960" t="str">
            <v>6,01</v>
          </cell>
          <cell r="G6960" t="str">
            <v>6,37</v>
          </cell>
        </row>
        <row r="6961">
          <cell r="A6961" t="str">
            <v>SINAPI99818</v>
          </cell>
          <cell r="B6961" t="str">
            <v>SINAPI</v>
          </cell>
          <cell r="C6961" t="str">
            <v>99818</v>
          </cell>
          <cell r="D6961" t="str">
            <v>LIMPEZA DE BACIA SANITÁRIA, BIDÊ OU MICTÓRIO EM LOUÇA, INCLUSIVE METAIS CORRESPONDENTES. AF_04/2019</v>
          </cell>
          <cell r="E6961" t="str">
            <v>UN</v>
          </cell>
          <cell r="F6961" t="str">
            <v>6,01</v>
          </cell>
          <cell r="G6961" t="str">
            <v>6,37</v>
          </cell>
        </row>
        <row r="6962">
          <cell r="A6962" t="str">
            <v>SINAPI99819</v>
          </cell>
          <cell r="B6962" t="str">
            <v>SINAPI</v>
          </cell>
          <cell r="C6962" t="str">
            <v>99819</v>
          </cell>
          <cell r="D6962" t="str">
            <v>LIMPEZA DE BANCADA DE PEDRA (MÁRMORE OU GRANITO). AF_04/2019</v>
          </cell>
          <cell r="E6962" t="str">
            <v>M2</v>
          </cell>
          <cell r="F6962" t="str">
            <v>20,53</v>
          </cell>
          <cell r="G6962" t="str">
            <v>22,76</v>
          </cell>
        </row>
        <row r="6963">
          <cell r="A6963" t="str">
            <v>SINAPI99820</v>
          </cell>
          <cell r="B6963" t="str">
            <v>SINAPI</v>
          </cell>
          <cell r="C6963" t="str">
            <v>99820</v>
          </cell>
          <cell r="D6963" t="str">
            <v>LIMPEZA DE JANELA INTEIRAMENTE DE VIDRO. AF_04/2019</v>
          </cell>
          <cell r="E6963" t="str">
            <v>M2</v>
          </cell>
          <cell r="F6963" t="str">
            <v>2,24</v>
          </cell>
          <cell r="G6963" t="str">
            <v>2,43</v>
          </cell>
        </row>
        <row r="6964">
          <cell r="A6964" t="str">
            <v>SINAPI99821</v>
          </cell>
          <cell r="B6964" t="str">
            <v>SINAPI</v>
          </cell>
          <cell r="C6964" t="str">
            <v>99821</v>
          </cell>
          <cell r="D6964" t="str">
            <v>LIMPEZA DE JANELA DE VIDRO COM CAIXILHO EM AÇO/ALUMÍNIO/PVC. AF_04/2019</v>
          </cell>
          <cell r="E6964" t="str">
            <v>M2</v>
          </cell>
          <cell r="F6964" t="str">
            <v>3,45</v>
          </cell>
          <cell r="G6964" t="str">
            <v>3,72</v>
          </cell>
        </row>
        <row r="6965">
          <cell r="A6965" t="str">
            <v>SINAPI99822</v>
          </cell>
          <cell r="B6965" t="str">
            <v>SINAPI</v>
          </cell>
          <cell r="C6965" t="str">
            <v>99822</v>
          </cell>
          <cell r="D6965" t="str">
            <v>LIMPEZA DE PORTA DE MADEIRA. AF_04/2019</v>
          </cell>
          <cell r="E6965" t="str">
            <v>M2</v>
          </cell>
          <cell r="F6965" t="str">
            <v>1,23</v>
          </cell>
          <cell r="G6965" t="str">
            <v>1,36</v>
          </cell>
        </row>
        <row r="6966">
          <cell r="A6966" t="str">
            <v>SINAPI99823</v>
          </cell>
          <cell r="B6966" t="str">
            <v>SINAPI</v>
          </cell>
          <cell r="C6966" t="str">
            <v>99823</v>
          </cell>
          <cell r="D6966" t="str">
            <v>LIMPEZA DE PORTA INTEIRAMENTE DE VIDRO. AF_04/2019</v>
          </cell>
          <cell r="E6966" t="str">
            <v>M2</v>
          </cell>
          <cell r="F6966" t="str">
            <v>2,66</v>
          </cell>
          <cell r="G6966" t="str">
            <v>2,89</v>
          </cell>
        </row>
        <row r="6967">
          <cell r="A6967" t="str">
            <v>SINAPI99824</v>
          </cell>
          <cell r="B6967" t="str">
            <v>SINAPI</v>
          </cell>
          <cell r="C6967" t="str">
            <v>99824</v>
          </cell>
          <cell r="D6967" t="str">
            <v>LIMPEZA DE PORTA EM AÇO/ALUMÍNIO. AF_04/2019</v>
          </cell>
          <cell r="E6967" t="str">
            <v>M2</v>
          </cell>
          <cell r="F6967" t="str">
            <v>2,95</v>
          </cell>
          <cell r="G6967" t="str">
            <v>3,22</v>
          </cell>
        </row>
        <row r="6968">
          <cell r="A6968" t="str">
            <v>SINAPI99825</v>
          </cell>
          <cell r="B6968" t="str">
            <v>SINAPI</v>
          </cell>
          <cell r="C6968" t="str">
            <v>99825</v>
          </cell>
          <cell r="D6968" t="str">
            <v>LIMPEZA DE PORTA DE VIDRO COM CAIXILHO EM AÇO/ ALUMÍNIO/ PVC. AF_04/2019</v>
          </cell>
          <cell r="E6968" t="str">
            <v>M2</v>
          </cell>
          <cell r="F6968" t="str">
            <v>4,08</v>
          </cell>
          <cell r="G6968" t="str">
            <v>4,41</v>
          </cell>
        </row>
        <row r="6969">
          <cell r="A6969" t="str">
            <v>SINAPI99826</v>
          </cell>
          <cell r="B6969" t="str">
            <v>SINAPI</v>
          </cell>
          <cell r="C6969" t="str">
            <v>99826</v>
          </cell>
          <cell r="D6969" t="str">
            <v>LIMPEZA DE FORRO REMOVÍVEL COM PANO ÚMIDO. AF_04/2019</v>
          </cell>
          <cell r="E6969" t="str">
            <v>M2</v>
          </cell>
          <cell r="F6969" t="str">
            <v>1,88</v>
          </cell>
          <cell r="G6969" t="str">
            <v>2,09</v>
          </cell>
        </row>
        <row r="6970">
          <cell r="A6970" t="str">
            <v>SINAPI97013</v>
          </cell>
          <cell r="B6970" t="str">
            <v>SINAPI</v>
          </cell>
          <cell r="C6970" t="str">
            <v>97013</v>
          </cell>
          <cell r="D6970" t="str">
            <v>GUARDA-CORPO FIXADO EM FÔRMA DE MADEIRA COM MONTANTES E TRAVESSÕES EM MADEIRA E FECHAMENTO EM PLACA COMPENSADO PARA EDIFÍCIOS COM ATÉ 2 PAVIMENTOS. AF_03/2024</v>
          </cell>
          <cell r="E6970" t="str">
            <v>M</v>
          </cell>
          <cell r="F6970" t="str">
            <v>85,10</v>
          </cell>
          <cell r="G6970" t="str">
            <v>87,26</v>
          </cell>
        </row>
        <row r="6971">
          <cell r="A6971" t="str">
            <v>SINAPI97014</v>
          </cell>
          <cell r="B6971" t="str">
            <v>SINAPI</v>
          </cell>
          <cell r="C6971" t="str">
            <v>97014</v>
          </cell>
          <cell r="D6971" t="str">
            <v>GUARDA-CORPO FIXADO EM FÔRMA DE MADEIRA COM MONTANTES E TRAVESSÕES EM MADEIRA E FECHAMENTO EM PLACA COMPENSADO PARA EDIFÍCIOS COM 3 PAVIMENTOS. AF_03/2024</v>
          </cell>
          <cell r="E6971" t="str">
            <v>M</v>
          </cell>
          <cell r="F6971" t="str">
            <v>63,88</v>
          </cell>
          <cell r="G6971" t="str">
            <v>66,04</v>
          </cell>
        </row>
        <row r="6972">
          <cell r="A6972" t="str">
            <v>SINAPI97015</v>
          </cell>
          <cell r="B6972" t="str">
            <v>SINAPI</v>
          </cell>
          <cell r="C6972" t="str">
            <v>97015</v>
          </cell>
          <cell r="D6972" t="str">
            <v>GUARDA-CORPO FIXADO EM FÔRMA DE MADEIRA COM MONTANTES E TRAVESSÕES EM MADEIRA E FECHAMENTO EM PLACA COMPENSADO PARA EDIFÍCIOS COM ALTURA IGUAL OU SUPERIOR A 4 PAVIMENTOS. AF_03/2024</v>
          </cell>
          <cell r="E6972" t="str">
            <v>M</v>
          </cell>
          <cell r="F6972" t="str">
            <v>53,28</v>
          </cell>
          <cell r="G6972" t="str">
            <v>55,44</v>
          </cell>
        </row>
        <row r="6973">
          <cell r="A6973" t="str">
            <v>SINAPI97016</v>
          </cell>
          <cell r="B6973" t="str">
            <v>SINAPI</v>
          </cell>
          <cell r="C6973" t="str">
            <v>97016</v>
          </cell>
          <cell r="D6973" t="str">
            <v>GUARDA-CORPO FIXADO EM FÔRMA DE MADEIRA COM MONTANTES E TRAVESSÕES EM MADEIRA PRÉ-MONTADOS PARA EDIFÍCIOS COM ATÉ 2 PAVIMENTOS. AF_03/2024</v>
          </cell>
          <cell r="E6973" t="str">
            <v>M</v>
          </cell>
          <cell r="F6973" t="str">
            <v>68,56</v>
          </cell>
          <cell r="G6973" t="str">
            <v>70,25</v>
          </cell>
        </row>
        <row r="6974">
          <cell r="A6974" t="str">
            <v>SINAPI97017</v>
          </cell>
          <cell r="B6974" t="str">
            <v>SINAPI</v>
          </cell>
          <cell r="C6974" t="str">
            <v>97017</v>
          </cell>
          <cell r="D6974" t="str">
            <v>GUARDA-CORPO FIXADO EM FÔRMA DE MADEIRA COM MONTANTES E TRAVESSÕES EM MADEIRA PRÉ-MONTADOS PARA EDIFÍCIOS COM 3 PAVIMENTOS. AF_03/2024</v>
          </cell>
          <cell r="E6974" t="str">
            <v>M</v>
          </cell>
          <cell r="F6974" t="str">
            <v>51,22</v>
          </cell>
          <cell r="G6974" t="str">
            <v>52,91</v>
          </cell>
        </row>
        <row r="6975">
          <cell r="A6975" t="str">
            <v>SINAPI97018</v>
          </cell>
          <cell r="B6975" t="str">
            <v>SINAPI</v>
          </cell>
          <cell r="C6975" t="str">
            <v>97018</v>
          </cell>
          <cell r="D6975" t="str">
            <v>GUARDA-CORPO FIXADO EM FÔRMA DE MADEIRA COM MONTANTES E TRAVESSÕES EM MADEIRA PRÉ-MONTADOS PARA EDIFÍCIOS COM ALTURA IGUAL OU SUPERIOR A 4 PAVIMENTOS. AF_03/2024</v>
          </cell>
          <cell r="E6975" t="str">
            <v>M</v>
          </cell>
          <cell r="F6975" t="str">
            <v>42,62</v>
          </cell>
          <cell r="G6975" t="str">
            <v>44,31</v>
          </cell>
        </row>
        <row r="6976">
          <cell r="A6976" t="str">
            <v>SINAPI97031</v>
          </cell>
          <cell r="B6976" t="str">
            <v>SINAPI</v>
          </cell>
          <cell r="C6976" t="str">
            <v>97031</v>
          </cell>
          <cell r="D6976" t="str">
            <v>GUARDA-CORPO EM LAJE PÓS-DESFÔRMA COM ESCORAS DE MADEIRA ESTRONCADAS NA ESTRUTURA, TRAVESSÕES DE MADEIRA E FECHAMENTO EM TELA DE POLIPROPILENO PARA EDIFÍCIOS COM ATÉ 4 PAVIMENTOS (1 MONTAGEM). AF_03/2024</v>
          </cell>
          <cell r="E6976" t="str">
            <v>M</v>
          </cell>
          <cell r="F6976" t="str">
            <v>100,21</v>
          </cell>
          <cell r="G6976" t="str">
            <v>102,46</v>
          </cell>
        </row>
        <row r="6977">
          <cell r="A6977" t="str">
            <v>SINAPI97032</v>
          </cell>
          <cell r="B6977" t="str">
            <v>SINAPI</v>
          </cell>
          <cell r="C6977" t="str">
            <v>97032</v>
          </cell>
          <cell r="D6977" t="str">
            <v>GUARDA-CORPO EM LAJE PÓS-DESFÔRMA COM ESCORAS DE MADEIRA ESTRONCADAS NA ESTRUTURA, TRAVESSÕES DE MADEIRA E FECHAMENTO EM TELA DE POLIPROPILENO PARA EDIFÍCIOS ACIMA DE 4 PAVIMENTOS (2 MONTAGENS). AF_03/2024</v>
          </cell>
          <cell r="E6977" t="str">
            <v>M</v>
          </cell>
          <cell r="F6977" t="str">
            <v>61,61</v>
          </cell>
          <cell r="G6977" t="str">
            <v>63,86</v>
          </cell>
        </row>
        <row r="6978">
          <cell r="A6978" t="str">
            <v>SINAPI97033</v>
          </cell>
          <cell r="B6978" t="str">
            <v>SINAPI</v>
          </cell>
          <cell r="C6978" t="str">
            <v>97033</v>
          </cell>
          <cell r="D6978" t="str">
            <v>GUARDA-CORPO EM LAJE PÓS-DESFÔRMA COM ESCORAS METÁLICAS ESTRONCADAS NA ESTRUTURA, TRAVESSÕES DE MADEIRA E FECHAMENTO EM TELA DE POLIPROPILENO PARA EDIFÍCIOS COM ATÉ 4 PAVIMENTOS (1 MONTAGEM). AF_03/2024_PS</v>
          </cell>
          <cell r="E6978" t="str">
            <v>M</v>
          </cell>
          <cell r="F6978" t="str">
            <v>96,51</v>
          </cell>
          <cell r="G6978" t="str">
            <v>99,57</v>
          </cell>
        </row>
        <row r="6979">
          <cell r="A6979" t="str">
            <v>SINAPI97034</v>
          </cell>
          <cell r="B6979" t="str">
            <v>SINAPI</v>
          </cell>
          <cell r="C6979" t="str">
            <v>97034</v>
          </cell>
          <cell r="D6979" t="str">
            <v>GUARDA-CORPO EM LAJE PÓS-DESFÔRMA COM ESCORAS METÁLICAS ESTRONCADAS NA ESTRUTURA, TRAVESSÕES DE MADEIRA E FECHAMENTO EM TELA DE POLIPROPILENO PARA EDIFÍCIOS ACIMA DE 4 PAVIMENTOS (2 MONTAGENS). AF_03/2024_PS</v>
          </cell>
          <cell r="E6979" t="str">
            <v>M</v>
          </cell>
          <cell r="F6979" t="str">
            <v>62,80</v>
          </cell>
          <cell r="G6979" t="str">
            <v>65,86</v>
          </cell>
        </row>
        <row r="6980">
          <cell r="A6980" t="str">
            <v>SINAPI97039</v>
          </cell>
          <cell r="B6980" t="str">
            <v>SINAPI</v>
          </cell>
          <cell r="C6980" t="str">
            <v>97039</v>
          </cell>
          <cell r="D6980" t="str">
            <v>FECHAMENTO REMOVÍVEL DE VÃO DE PORTAS EM MADEIRA (VÃO DO ELEVADOR) - 1 MONTAGEM EM OBRA. AF_03/2024</v>
          </cell>
          <cell r="E6980" t="str">
            <v>M2</v>
          </cell>
          <cell r="F6980" t="str">
            <v>71,65</v>
          </cell>
          <cell r="G6980" t="str">
            <v>74,65</v>
          </cell>
        </row>
        <row r="6981">
          <cell r="A6981" t="str">
            <v>SINAPI97040</v>
          </cell>
          <cell r="B6981" t="str">
            <v>SINAPI</v>
          </cell>
          <cell r="C6981" t="str">
            <v>97040</v>
          </cell>
          <cell r="D6981" t="str">
            <v>FECHAMENTO REMOVÍVEL DE ABERTURA DE CAIXILHO EM MADEIRA - 4 MONTAGENS EM OBRA. AF_03/2024</v>
          </cell>
          <cell r="E6981" t="str">
            <v>M2</v>
          </cell>
          <cell r="F6981" t="str">
            <v>18,31</v>
          </cell>
          <cell r="G6981" t="str">
            <v>19,79</v>
          </cell>
        </row>
        <row r="6982">
          <cell r="A6982" t="str">
            <v>SINAPI97041</v>
          </cell>
          <cell r="B6982" t="str">
            <v>SINAPI</v>
          </cell>
          <cell r="C6982" t="str">
            <v>97041</v>
          </cell>
          <cell r="D6982" t="str">
            <v>FECHAMENTO REMOVÍVEL DE ABERTURA NO PISO EM MADEIRA - 1 MONTAGEM EM OBRA. AF_03/2024</v>
          </cell>
          <cell r="E6982" t="str">
            <v>M2</v>
          </cell>
          <cell r="F6982" t="str">
            <v>136,87</v>
          </cell>
          <cell r="G6982" t="str">
            <v>140,91</v>
          </cell>
        </row>
        <row r="6983">
          <cell r="A6983" t="str">
            <v>SINAPI97046</v>
          </cell>
          <cell r="B6983" t="str">
            <v>SINAPI</v>
          </cell>
          <cell r="C6983" t="str">
            <v>97046</v>
          </cell>
          <cell r="D6983" t="str">
            <v>PONTEIRAS DE PROTEÇÃO DE PONTAS E VERGALHÕES EXPOSTOS EM FUNDAÇÕES  . AF_03/2024</v>
          </cell>
          <cell r="E6983" t="str">
            <v>M2</v>
          </cell>
          <cell r="F6983" t="str">
            <v>0,35</v>
          </cell>
          <cell r="G6983" t="str">
            <v>0,36</v>
          </cell>
        </row>
        <row r="6984">
          <cell r="A6984" t="str">
            <v>SINAPI97047</v>
          </cell>
          <cell r="B6984" t="str">
            <v>SINAPI</v>
          </cell>
          <cell r="C6984" t="str">
            <v>97047</v>
          </cell>
          <cell r="D6984" t="str">
            <v>PONTEIRAS DE PROTEÇÃO DE PONTAS E VERGALHÕES EXPOSTOS EM ESTRUTURAS DE CONCRETO ARMADO CONVENCIONAL. AF_03/2024</v>
          </cell>
          <cell r="E6984" t="str">
            <v>M2</v>
          </cell>
          <cell r="F6984" t="str">
            <v>0,14</v>
          </cell>
          <cell r="G6984" t="str">
            <v>0,14</v>
          </cell>
        </row>
        <row r="6985">
          <cell r="A6985" t="str">
            <v>SINAPI97048</v>
          </cell>
          <cell r="B6985" t="str">
            <v>SINAPI</v>
          </cell>
          <cell r="C6985" t="str">
            <v>97048</v>
          </cell>
          <cell r="D6985" t="str">
            <v>PONTEIRAS DE PROTEÇÃO DE PONTAS E VERGALHÕES EXPOSTOS EM ALVENARIA ESTRUTURAL. AF_03/2024</v>
          </cell>
          <cell r="E6985" t="str">
            <v>M2</v>
          </cell>
          <cell r="F6985" t="str">
            <v>0,10</v>
          </cell>
          <cell r="G6985" t="str">
            <v>0,10</v>
          </cell>
        </row>
        <row r="6986">
          <cell r="A6986" t="str">
            <v>SINAPI97054</v>
          </cell>
          <cell r="B6986" t="str">
            <v>SINAPI</v>
          </cell>
          <cell r="C6986" t="str">
            <v>97054</v>
          </cell>
          <cell r="D6986" t="str">
            <v>INSTALAÇÃO DE SINALIZADOR NOTURNO LED. AF_03/2024</v>
          </cell>
          <cell r="E6986" t="str">
            <v>UN</v>
          </cell>
          <cell r="F6986" t="str">
            <v>29,32</v>
          </cell>
          <cell r="G6986" t="str">
            <v>30,73</v>
          </cell>
        </row>
        <row r="6987">
          <cell r="A6987" t="str">
            <v>SINAPI97062</v>
          </cell>
          <cell r="B6987" t="str">
            <v>SINAPI</v>
          </cell>
          <cell r="C6987" t="str">
            <v>97062</v>
          </cell>
          <cell r="D6987" t="str">
            <v>COLOCAÇÃO DE TELA EM ANDAIME FACHADEIRO. AF_03/2024</v>
          </cell>
          <cell r="E6987" t="str">
            <v>M2</v>
          </cell>
          <cell r="F6987" t="str">
            <v>6,54</v>
          </cell>
          <cell r="G6987" t="str">
            <v>6,97</v>
          </cell>
        </row>
        <row r="6988">
          <cell r="A6988" t="str">
            <v>SINAPI97063</v>
          </cell>
          <cell r="B6988" t="str">
            <v>SINAPI</v>
          </cell>
          <cell r="C6988" t="str">
            <v>97063</v>
          </cell>
          <cell r="D6988" t="str">
            <v>MONTAGEM E DESMONTAGEM DE ANDAIME MODULAR FACHADEIRO, COM PISO METÁLICO, PARA EDIFÍCIOS COM MULTIPLOS PAVIMENTOS (EXCLUSIVE ANDAIME E LIMPEZA). AF_03/2024</v>
          </cell>
          <cell r="E6988" t="str">
            <v>M2</v>
          </cell>
          <cell r="F6988" t="str">
            <v>19,75</v>
          </cell>
          <cell r="G6988" t="str">
            <v>21,99</v>
          </cell>
        </row>
        <row r="6989">
          <cell r="A6989" t="str">
            <v>SINAPI97064</v>
          </cell>
          <cell r="B6989" t="str">
            <v>SINAPI</v>
          </cell>
          <cell r="C6989" t="str">
            <v>97064</v>
          </cell>
          <cell r="D6989" t="str">
            <v>MONTAGEM E DESMONTAGEM DE ANDAIME TUBULAR TIPO "TORRE" (EXCLUSIVE ANDAIME E LIMPEZA). AF_03/2024</v>
          </cell>
          <cell r="E6989" t="str">
            <v>M</v>
          </cell>
          <cell r="F6989" t="str">
            <v>27,92</v>
          </cell>
          <cell r="G6989" t="str">
            <v>31,07</v>
          </cell>
        </row>
        <row r="6990">
          <cell r="A6990" t="str">
            <v>SINAPI97065</v>
          </cell>
          <cell r="B6990" t="str">
            <v>SINAPI</v>
          </cell>
          <cell r="C6990" t="str">
            <v>97065</v>
          </cell>
          <cell r="D6990" t="str">
            <v>MONTAGEM E DESMONTAGEM DE ANDAIME MULTIDIRECIONAL (EXCLUSIVE ANDAIME E LIMPEZA). AF_03/2024</v>
          </cell>
          <cell r="E6990" t="str">
            <v>M3</v>
          </cell>
          <cell r="F6990" t="str">
            <v>13,46</v>
          </cell>
          <cell r="G6990" t="str">
            <v>14,98</v>
          </cell>
        </row>
        <row r="6991">
          <cell r="A6991" t="str">
            <v>SINAPI97066</v>
          </cell>
          <cell r="B6991" t="str">
            <v>SINAPI</v>
          </cell>
          <cell r="C6991" t="str">
            <v>97066</v>
          </cell>
          <cell r="D6991" t="str">
            <v>PROTEÇÃO DE PEDESTRES, INCLUSIVE MONTAGEM E DESMONTAGEM. AF_03/2024_PS</v>
          </cell>
          <cell r="E6991" t="str">
            <v>M2</v>
          </cell>
          <cell r="F6991" t="str">
            <v>331,94</v>
          </cell>
          <cell r="G6991" t="str">
            <v>349,74</v>
          </cell>
        </row>
        <row r="6992">
          <cell r="A6992" t="str">
            <v>SINAPI97067</v>
          </cell>
          <cell r="B6992" t="str">
            <v>SINAPI</v>
          </cell>
          <cell r="C6992" t="str">
            <v>97067</v>
          </cell>
          <cell r="D6992" t="str">
            <v>PLATAFORMA DE PROTEÇÃO PRINCIPAL PARA ALVENARIA ESTRUTURAL PARA SER APOIADA EM ANDAIME, INCLUSIVE MONTAGEM E DESMONTAGEM. AF_03/2024</v>
          </cell>
          <cell r="E6992" t="str">
            <v>M</v>
          </cell>
          <cell r="F6992" t="str">
            <v>700,27</v>
          </cell>
          <cell r="G6992" t="str">
            <v>721,64</v>
          </cell>
        </row>
        <row r="6993">
          <cell r="A6993" t="str">
            <v>SINAPI104989</v>
          </cell>
          <cell r="B6993" t="str">
            <v>SINAPI</v>
          </cell>
          <cell r="C6993" t="str">
            <v>104989</v>
          </cell>
          <cell r="D6993" t="str">
            <v>PROTEÇÃO DE ACESSO A CREMALHEIRA, COM CANCELA FIXADA EM LAJE - 1 MONTAGEM (EXCLUSO CANCELA). AF_03/2024</v>
          </cell>
          <cell r="E6993" t="str">
            <v>UN</v>
          </cell>
          <cell r="F6993" t="str">
            <v>41,69</v>
          </cell>
          <cell r="G6993" t="str">
            <v>45,27</v>
          </cell>
        </row>
        <row r="6994">
          <cell r="A6994" t="str">
            <v>SINAPI104990</v>
          </cell>
          <cell r="B6994" t="str">
            <v>SINAPI</v>
          </cell>
          <cell r="C6994" t="str">
            <v>104990</v>
          </cell>
          <cell r="D6994" t="str">
            <v>GUARDA-CORPO PARA POÇO DE CREMALHEIRA, COM MONTANTE METÁLICO FIXADO EM LAJE COM CHUMBADOR PARABOLT E FECHAMENTO EM PAINEL DE TELA METÁLICA (EXCLUSO PROTEÇÃO). AF_03/2024</v>
          </cell>
          <cell r="E6994" t="str">
            <v>M</v>
          </cell>
          <cell r="F6994" t="str">
            <v>11,38</v>
          </cell>
          <cell r="G6994" t="str">
            <v>12,10</v>
          </cell>
        </row>
        <row r="6995">
          <cell r="A6995" t="str">
            <v>SINAPI105103</v>
          </cell>
          <cell r="B6995" t="str">
            <v>SINAPI</v>
          </cell>
          <cell r="C6995" t="str">
            <v>105103</v>
          </cell>
          <cell r="D6995" t="str">
            <v>ASCENSÃO E DESCIDA DE ELEVADOR DE CREMALHEIRA. AF_03/2024</v>
          </cell>
          <cell r="E6995" t="str">
            <v>M</v>
          </cell>
          <cell r="F6995" t="str">
            <v>95,11</v>
          </cell>
          <cell r="G6995" t="str">
            <v>105,90</v>
          </cell>
        </row>
        <row r="6996">
          <cell r="A6996" t="str">
            <v>SINAPI105104</v>
          </cell>
          <cell r="B6996" t="str">
            <v>SINAPI</v>
          </cell>
          <cell r="C6996" t="str">
            <v>105104</v>
          </cell>
          <cell r="D6996" t="str">
            <v>MONTAGEM E DESMONTAGEM DE MINI GRUA. AF_03/2024</v>
          </cell>
          <cell r="E6996" t="str">
            <v>UN</v>
          </cell>
          <cell r="F6996" t="str">
            <v>4.625,08</v>
          </cell>
          <cell r="G6996" t="str">
            <v>4.933,90</v>
          </cell>
        </row>
        <row r="6997">
          <cell r="A6997" t="str">
            <v>SINAPI105105</v>
          </cell>
          <cell r="B6997" t="str">
            <v>SINAPI</v>
          </cell>
          <cell r="C6997" t="str">
            <v>105105</v>
          </cell>
          <cell r="D6997" t="str">
            <v>ASCENSÃO DE MINI GRUA. AF_03/2024</v>
          </cell>
          <cell r="E6997" t="str">
            <v>M</v>
          </cell>
          <cell r="F6997" t="str">
            <v>66,79</v>
          </cell>
          <cell r="G6997" t="str">
            <v>74,37</v>
          </cell>
        </row>
        <row r="6998">
          <cell r="A6998" t="str">
            <v>SINAPI105106</v>
          </cell>
          <cell r="B6998" t="str">
            <v>SINAPI</v>
          </cell>
          <cell r="C6998" t="str">
            <v>105106</v>
          </cell>
          <cell r="D6998" t="str">
            <v>MONTAGEM E DESMONTAGEM DE TRECHO INICIAL DE ELEVADOR DE CREMALHEIRA, CABINE SIMPLES - EXCLUSO FUNDAÇÕES. AF_03/2024</v>
          </cell>
          <cell r="E6998" t="str">
            <v>UN</v>
          </cell>
          <cell r="F6998" t="str">
            <v>2.165,26</v>
          </cell>
          <cell r="G6998" t="str">
            <v>2.410,71</v>
          </cell>
        </row>
        <row r="6999">
          <cell r="A6999" t="str">
            <v>SINAPI105107</v>
          </cell>
          <cell r="B6999" t="str">
            <v>SINAPI</v>
          </cell>
          <cell r="C6999" t="str">
            <v>105107</v>
          </cell>
          <cell r="D6999" t="str">
            <v>MONTAGEM E DESMONTAGEM DE TRECHO INICIAL DE ELEVADOR DE CREMALHEIRA, CABINE DUPLA - EXCLUSO FUNDAÇÕES. AF_03/2024</v>
          </cell>
          <cell r="E6999" t="str">
            <v>UN</v>
          </cell>
          <cell r="F6999" t="str">
            <v>3.197,21</v>
          </cell>
          <cell r="G6999" t="str">
            <v>3.559,64</v>
          </cell>
        </row>
        <row r="7000">
          <cell r="A7000" t="str">
            <v>SINAPI105110</v>
          </cell>
          <cell r="B7000" t="str">
            <v>SINAPI</v>
          </cell>
          <cell r="C7000" t="str">
            <v>105110</v>
          </cell>
          <cell r="D7000" t="str">
            <v>ASCENSÃO DE GRUA ASCENSIONAL. AF_03/2024</v>
          </cell>
          <cell r="E7000" t="str">
            <v>M</v>
          </cell>
          <cell r="F7000" t="str">
            <v>207,09</v>
          </cell>
          <cell r="G7000" t="str">
            <v>230,43</v>
          </cell>
        </row>
        <row r="7001">
          <cell r="A7001" t="str">
            <v>SINAPI105111</v>
          </cell>
          <cell r="B7001" t="str">
            <v>SINAPI</v>
          </cell>
          <cell r="C7001" t="str">
            <v>105111</v>
          </cell>
          <cell r="D7001" t="str">
            <v>MONTAGEM E DESMONTAGEM DO TRECHO INICIAL DE GRUA FIXA (ALTURA LIVRE) - EXCLUSO FUNDAÇÕES. AF_03/2024</v>
          </cell>
          <cell r="E7001" t="str">
            <v>UN</v>
          </cell>
          <cell r="F7001" t="str">
            <v>17.797,85</v>
          </cell>
          <cell r="G7001" t="str">
            <v>18.621,01</v>
          </cell>
        </row>
        <row r="7002">
          <cell r="A7002" t="str">
            <v>SINAPI105112</v>
          </cell>
          <cell r="B7002" t="str">
            <v>SINAPI</v>
          </cell>
          <cell r="C7002" t="str">
            <v>105112</v>
          </cell>
          <cell r="D7002" t="str">
            <v>ASCENSÃO E DESCIDA DE GRUA FIXA. AF_03/2024</v>
          </cell>
          <cell r="E7002" t="str">
            <v>M</v>
          </cell>
          <cell r="F7002" t="str">
            <v>172,92</v>
          </cell>
          <cell r="G7002" t="str">
            <v>192,41</v>
          </cell>
        </row>
        <row r="7003">
          <cell r="A7003" t="str">
            <v>SINAPI97621</v>
          </cell>
          <cell r="B7003" t="str">
            <v>SINAPI</v>
          </cell>
          <cell r="C7003" t="str">
            <v>97621</v>
          </cell>
          <cell r="D7003" t="str">
            <v>DEMOLIÇÃO DE ALVENARIA DE BLOCO FURADO, DE FORMA MANUAL, COM REAPROVEITAMENTO. AF_09/2023</v>
          </cell>
          <cell r="E7003" t="str">
            <v>M3</v>
          </cell>
          <cell r="F7003" t="str">
            <v>139,90</v>
          </cell>
          <cell r="G7003" t="str">
            <v>155,33</v>
          </cell>
        </row>
        <row r="7004">
          <cell r="A7004" t="str">
            <v>SINAPI97622</v>
          </cell>
          <cell r="B7004" t="str">
            <v>SINAPI</v>
          </cell>
          <cell r="C7004" t="str">
            <v>97622</v>
          </cell>
          <cell r="D7004" t="str">
            <v>DEMOLIÇÃO DE ALVENARIA DE BLOCO FURADO, DE FORMA MANUAL, SEM REAPROVEITAMENTO. AF_09/2023</v>
          </cell>
          <cell r="E7004" t="str">
            <v>M3</v>
          </cell>
          <cell r="F7004" t="str">
            <v>68,19</v>
          </cell>
          <cell r="G7004" t="str">
            <v>75,70</v>
          </cell>
        </row>
        <row r="7005">
          <cell r="A7005" t="str">
            <v>SINAPI97623</v>
          </cell>
          <cell r="B7005" t="str">
            <v>SINAPI</v>
          </cell>
          <cell r="C7005" t="str">
            <v>97623</v>
          </cell>
          <cell r="D7005" t="str">
            <v>DEMOLIÇÃO DE ALVENARIA DE TIJOLO MACIÇO, DE FORMA MANUAL, COM REAPROVEITAMENTO. AF_09/2023</v>
          </cell>
          <cell r="E7005" t="str">
            <v>M3</v>
          </cell>
          <cell r="F7005" t="str">
            <v>208,87</v>
          </cell>
          <cell r="G7005" t="str">
            <v>231,90</v>
          </cell>
        </row>
        <row r="7006">
          <cell r="A7006" t="str">
            <v>SINAPI97624</v>
          </cell>
          <cell r="B7006" t="str">
            <v>SINAPI</v>
          </cell>
          <cell r="C7006" t="str">
            <v>97624</v>
          </cell>
          <cell r="D7006" t="str">
            <v>DEMOLIÇÃO DE ALVENARIA DE TIJOLO MACIÇO, DE FORMA MANUAL, SEM REAPROVEITAMENTO. AF_09/2023</v>
          </cell>
          <cell r="E7006" t="str">
            <v>M3</v>
          </cell>
          <cell r="F7006" t="str">
            <v>128,20</v>
          </cell>
          <cell r="G7006" t="str">
            <v>142,33</v>
          </cell>
        </row>
        <row r="7007">
          <cell r="A7007" t="str">
            <v>SINAPI97625</v>
          </cell>
          <cell r="B7007" t="str">
            <v>SINAPI</v>
          </cell>
          <cell r="C7007" t="str">
            <v>97625</v>
          </cell>
          <cell r="D7007" t="str">
            <v>DEMOLIÇÃO DE ALVENARIA PARA QUALQUER TIPO DE BLOCO, DE FORMA MECANIZADA, SEM REAPROVEITAMENTO. AF_09/2023</v>
          </cell>
          <cell r="E7007" t="str">
            <v>M3</v>
          </cell>
          <cell r="F7007" t="str">
            <v>52,35</v>
          </cell>
          <cell r="G7007" t="str">
            <v>53,57</v>
          </cell>
        </row>
        <row r="7008">
          <cell r="A7008" t="str">
            <v>SINAPI97626</v>
          </cell>
          <cell r="B7008" t="str">
            <v>SINAPI</v>
          </cell>
          <cell r="C7008" t="str">
            <v>97626</v>
          </cell>
          <cell r="D7008" t="str">
            <v>DEMOLIÇÃO DE PILARES E VIGAS EM CONCRETO ARMADO, DE FORMA MANUAL, SEM REAPROVEITAMENTO. AF_09/2023</v>
          </cell>
          <cell r="E7008" t="str">
            <v>M3</v>
          </cell>
          <cell r="F7008" t="str">
            <v>685,27</v>
          </cell>
          <cell r="G7008" t="str">
            <v>760,79</v>
          </cell>
        </row>
        <row r="7009">
          <cell r="A7009" t="str">
            <v>SINAPI97627</v>
          </cell>
          <cell r="B7009" t="str">
            <v>SINAPI</v>
          </cell>
          <cell r="C7009" t="str">
            <v>97627</v>
          </cell>
          <cell r="D7009" t="str">
            <v>DEMOLIÇÃO DE PILARES E VIGAS EM CONCRETO ARMADO, DE FORMA MECANIZADA COM MARTELETE, SEM REAPROVEITAMENTO. AF_09/2023</v>
          </cell>
          <cell r="E7009" t="str">
            <v>M3</v>
          </cell>
          <cell r="F7009" t="str">
            <v>199,26</v>
          </cell>
          <cell r="G7009" t="str">
            <v>220,59</v>
          </cell>
        </row>
        <row r="7010">
          <cell r="A7010" t="str">
            <v>SINAPI97628</v>
          </cell>
          <cell r="B7010" t="str">
            <v>SINAPI</v>
          </cell>
          <cell r="C7010" t="str">
            <v>97628</v>
          </cell>
          <cell r="D7010" t="str">
            <v>DEMOLIÇÃO DE LAJES, EM CONCRETO ARMADO, DE FORMA MANUAL, SEM REAPROVEITAMENTO. AF_09/2023</v>
          </cell>
          <cell r="E7010" t="str">
            <v>M3</v>
          </cell>
          <cell r="F7010" t="str">
            <v>319,15</v>
          </cell>
          <cell r="G7010" t="str">
            <v>354,33</v>
          </cell>
        </row>
        <row r="7011">
          <cell r="A7011" t="str">
            <v>SINAPI97629</v>
          </cell>
          <cell r="B7011" t="str">
            <v>SINAPI</v>
          </cell>
          <cell r="C7011" t="str">
            <v>97629</v>
          </cell>
          <cell r="D7011" t="str">
            <v>DEMOLIÇÃO DE LAJES, EM CONCRETO ARMADO, DE FORMA MECANIZADA COM MARTELETE, SEM REAPROVEITAMENTO. AF_09/2023</v>
          </cell>
          <cell r="E7011" t="str">
            <v>M3</v>
          </cell>
          <cell r="F7011" t="str">
            <v>92,80</v>
          </cell>
          <cell r="G7011" t="str">
            <v>102,73</v>
          </cell>
        </row>
        <row r="7012">
          <cell r="A7012" t="str">
            <v>SINAPI97631</v>
          </cell>
          <cell r="B7012" t="str">
            <v>SINAPI</v>
          </cell>
          <cell r="C7012" t="str">
            <v>97631</v>
          </cell>
          <cell r="D7012" t="str">
            <v>DEMOLIÇÃO DE ARGAMASSAS, DE FORMA MANUAL, SEM REAPROVEITAMENTO. AF_09/2023</v>
          </cell>
          <cell r="E7012" t="str">
            <v>M2</v>
          </cell>
          <cell r="F7012" t="str">
            <v>13,61</v>
          </cell>
          <cell r="G7012" t="str">
            <v>15,11</v>
          </cell>
        </row>
        <row r="7013">
          <cell r="A7013" t="str">
            <v>SINAPI97632</v>
          </cell>
          <cell r="B7013" t="str">
            <v>SINAPI</v>
          </cell>
          <cell r="C7013" t="str">
            <v>97632</v>
          </cell>
          <cell r="D7013" t="str">
            <v>DEMOLIÇÃO DE RODAPÉ CERÂMICO, DE FORMA MANUAL, SEM REAPROVEITAMENTO. AF_09/2023</v>
          </cell>
          <cell r="E7013" t="str">
            <v>M</v>
          </cell>
          <cell r="F7013" t="str">
            <v>3,11</v>
          </cell>
          <cell r="G7013" t="str">
            <v>3,45</v>
          </cell>
        </row>
        <row r="7014">
          <cell r="A7014" t="str">
            <v>SINAPI97633</v>
          </cell>
          <cell r="B7014" t="str">
            <v>SINAPI</v>
          </cell>
          <cell r="C7014" t="str">
            <v>97633</v>
          </cell>
          <cell r="D7014" t="str">
            <v>DEMOLIÇÃO DE REVESTIMENTO CERÂMICO, DE FORMA MANUAL, SEM REAPROVEITAMENTO. AF_09/2023</v>
          </cell>
          <cell r="E7014" t="str">
            <v>M2</v>
          </cell>
          <cell r="F7014" t="str">
            <v>27,18</v>
          </cell>
          <cell r="G7014" t="str">
            <v>30,18</v>
          </cell>
        </row>
        <row r="7015">
          <cell r="A7015" t="str">
            <v>SINAPI97634</v>
          </cell>
          <cell r="B7015" t="str">
            <v>SINAPI</v>
          </cell>
          <cell r="C7015" t="str">
            <v>97634</v>
          </cell>
          <cell r="D7015" t="str">
            <v>DEMOLIÇÃO DE REVESTIMENTO CERÂMICO, DE FORMA MECANIZADA COM MARTELETE, SEM REAPROVEITAMENTO. AF_09/2023</v>
          </cell>
          <cell r="E7015" t="str">
            <v>M2</v>
          </cell>
          <cell r="F7015" t="str">
            <v>7,67</v>
          </cell>
          <cell r="G7015" t="str">
            <v>8,51</v>
          </cell>
        </row>
        <row r="7016">
          <cell r="A7016" t="str">
            <v>SINAPI97635</v>
          </cell>
          <cell r="B7016" t="str">
            <v>SINAPI</v>
          </cell>
          <cell r="C7016" t="str">
            <v>97635</v>
          </cell>
          <cell r="D7016" t="str">
            <v>REMOÇÃO DE PISO DE BLOCO INTERTRAVADO OU DE PEDRA PORTUGUESA, DE FORMA MANUAL, COM REAPROVEITAMENTO. AF_09/2023</v>
          </cell>
          <cell r="E7016" t="str">
            <v>M2</v>
          </cell>
          <cell r="F7016" t="str">
            <v>19,94</v>
          </cell>
          <cell r="G7016" t="str">
            <v>22,20</v>
          </cell>
        </row>
        <row r="7017">
          <cell r="A7017" t="str">
            <v>SINAPI97636</v>
          </cell>
          <cell r="B7017" t="str">
            <v>SINAPI</v>
          </cell>
          <cell r="C7017" t="str">
            <v>97636</v>
          </cell>
          <cell r="D7017" t="str">
            <v>DEMOLIÇÃO PARCIAL DE PAVIMENTO ASFÁLTICO, DE FORMA MECANIZADA, SEM REAPROVEITAMENTO. AF_09/2023</v>
          </cell>
          <cell r="E7017" t="str">
            <v>M2</v>
          </cell>
          <cell r="F7017" t="str">
            <v>23,08</v>
          </cell>
          <cell r="G7017" t="str">
            <v>24,45</v>
          </cell>
        </row>
        <row r="7018">
          <cell r="A7018" t="str">
            <v>SINAPI97637</v>
          </cell>
          <cell r="B7018" t="str">
            <v>SINAPI</v>
          </cell>
          <cell r="C7018" t="str">
            <v>97637</v>
          </cell>
          <cell r="D7018" t="str">
            <v>REMOÇÃO DE TAPUME/ CHAPAS METÁLICAS E DE MADEIRA, DE FORMA MANUAL, SEM REAPROVEITAMENTO. AF_09/2023</v>
          </cell>
          <cell r="E7018" t="str">
            <v>M2</v>
          </cell>
          <cell r="F7018" t="str">
            <v>3,35</v>
          </cell>
          <cell r="G7018" t="str">
            <v>3,72</v>
          </cell>
        </row>
        <row r="7019">
          <cell r="A7019" t="str">
            <v>SINAPI97638</v>
          </cell>
          <cell r="B7019" t="str">
            <v>SINAPI</v>
          </cell>
          <cell r="C7019" t="str">
            <v>97638</v>
          </cell>
          <cell r="D7019" t="str">
            <v>REMOÇÃO DE CHAPAS E PERFIS DE DRYWALL, DE FORMA MANUAL, SEM REAPROVEITAMENTO. AF_09/2023</v>
          </cell>
          <cell r="E7019" t="str">
            <v>M2</v>
          </cell>
          <cell r="F7019" t="str">
            <v>9,76</v>
          </cell>
          <cell r="G7019" t="str">
            <v>10,84</v>
          </cell>
        </row>
        <row r="7020">
          <cell r="A7020" t="str">
            <v>SINAPI97639</v>
          </cell>
          <cell r="B7020" t="str">
            <v>SINAPI</v>
          </cell>
          <cell r="C7020" t="str">
            <v>97639</v>
          </cell>
          <cell r="D7020" t="str">
            <v>REMOÇÃO DE PLACAS E PILARETES DE CONCRETO, DE FORMA MANUAL, SEM REAPROVEITAMENTO. AF_09/2023</v>
          </cell>
          <cell r="E7020" t="str">
            <v>M2</v>
          </cell>
          <cell r="F7020" t="str">
            <v>24,45</v>
          </cell>
          <cell r="G7020" t="str">
            <v>27,17</v>
          </cell>
        </row>
        <row r="7021">
          <cell r="A7021" t="str">
            <v>SINAPI97640</v>
          </cell>
          <cell r="B7021" t="str">
            <v>SINAPI</v>
          </cell>
          <cell r="C7021" t="str">
            <v>97640</v>
          </cell>
          <cell r="D7021" t="str">
            <v>REMOÇÃO DE FORROS DE DRYWALL, PVC E FIBROMINERAL, DE FORMA MANUAL, SEM REAPROVEITAMENTO. AF_09/2023</v>
          </cell>
          <cell r="E7021" t="str">
            <v>M2</v>
          </cell>
          <cell r="F7021" t="str">
            <v>2,28</v>
          </cell>
          <cell r="G7021" t="str">
            <v>2,52</v>
          </cell>
        </row>
        <row r="7022">
          <cell r="A7022" t="str">
            <v>SINAPI97641</v>
          </cell>
          <cell r="B7022" t="str">
            <v>SINAPI</v>
          </cell>
          <cell r="C7022" t="str">
            <v>97641</v>
          </cell>
          <cell r="D7022" t="str">
            <v>REMOÇÃO DE FORRO DE GESSO, DE FORMA MANUAL, SEM REAPROVEITAMENTO. AF_09/2023</v>
          </cell>
          <cell r="E7022" t="str">
            <v>M2</v>
          </cell>
          <cell r="F7022" t="str">
            <v>3,49</v>
          </cell>
          <cell r="G7022" t="str">
            <v>3,88</v>
          </cell>
        </row>
        <row r="7023">
          <cell r="A7023" t="str">
            <v>SINAPI97642</v>
          </cell>
          <cell r="B7023" t="str">
            <v>SINAPI</v>
          </cell>
          <cell r="C7023" t="str">
            <v>97642</v>
          </cell>
          <cell r="D7023" t="str">
            <v>REMOÇÃO DE TRAMA METÁLICA OU DE MADEIRA PARA FORRO, DE FORMA MANUAL, SEM REAPROVEITAMENTO. AF_09/2023</v>
          </cell>
          <cell r="E7023" t="str">
            <v>M2</v>
          </cell>
          <cell r="F7023" t="str">
            <v>3,26</v>
          </cell>
          <cell r="G7023" t="str">
            <v>3,63</v>
          </cell>
        </row>
        <row r="7024">
          <cell r="A7024" t="str">
            <v>SINAPI97643</v>
          </cell>
          <cell r="B7024" t="str">
            <v>SINAPI</v>
          </cell>
          <cell r="C7024" t="str">
            <v>97643</v>
          </cell>
          <cell r="D7024" t="str">
            <v>REMOÇÃO DE PISO DE MADEIRA (ASSOALHO E BARROTE), DE FORMA MANUAL, SEM REAPROVEITAMENTO. AF_09/2023</v>
          </cell>
          <cell r="E7024" t="str">
            <v>M2</v>
          </cell>
          <cell r="F7024" t="str">
            <v>30,01</v>
          </cell>
          <cell r="G7024" t="str">
            <v>33,34</v>
          </cell>
        </row>
        <row r="7025">
          <cell r="A7025" t="str">
            <v>SINAPI97644</v>
          </cell>
          <cell r="B7025" t="str">
            <v>SINAPI</v>
          </cell>
          <cell r="C7025" t="str">
            <v>97644</v>
          </cell>
          <cell r="D7025" t="str">
            <v>REMOÇÃO DE PORTAS, DE FORMA MANUAL, SEM REAPROVEITAMENTO. AF_09/2023</v>
          </cell>
          <cell r="E7025" t="str">
            <v>M2</v>
          </cell>
          <cell r="F7025" t="str">
            <v>11,33</v>
          </cell>
          <cell r="G7025" t="str">
            <v>12,59</v>
          </cell>
        </row>
        <row r="7026">
          <cell r="A7026" t="str">
            <v>SINAPI97645</v>
          </cell>
          <cell r="B7026" t="str">
            <v>SINAPI</v>
          </cell>
          <cell r="C7026" t="str">
            <v>97645</v>
          </cell>
          <cell r="D7026" t="str">
            <v>REMOÇÃO DE JANELAS, DE FORMA MANUAL, SEM REAPROVEITAMENTO. AF_09/2023</v>
          </cell>
          <cell r="E7026" t="str">
            <v>M2</v>
          </cell>
          <cell r="F7026" t="str">
            <v>29,25</v>
          </cell>
          <cell r="G7026" t="str">
            <v>32,50</v>
          </cell>
        </row>
        <row r="7027">
          <cell r="A7027" t="str">
            <v>SINAPI97647</v>
          </cell>
          <cell r="B7027" t="str">
            <v>SINAPI</v>
          </cell>
          <cell r="C7027" t="str">
            <v>97647</v>
          </cell>
          <cell r="D7027" t="str">
            <v>REMOÇÃO DE TELHAS DE FIBROCIMENTO METÁLICA E CERÂMICA, DE FORMA MANUAL, SEM REAPROVEITAMENTO. AF_09/2023</v>
          </cell>
          <cell r="E7027" t="str">
            <v>M2</v>
          </cell>
          <cell r="F7027" t="str">
            <v>4,22</v>
          </cell>
          <cell r="G7027" t="str">
            <v>4,69</v>
          </cell>
        </row>
        <row r="7028">
          <cell r="A7028" t="str">
            <v>SINAPI97648</v>
          </cell>
          <cell r="B7028" t="str">
            <v>SINAPI</v>
          </cell>
          <cell r="C7028" t="str">
            <v>97648</v>
          </cell>
          <cell r="D7028" t="str">
            <v>REMOÇÃO DE PROTEÇÃO TÉRMICA PARA COBERTURA EM EPS, DE FORMA MANUAL, SEM REAPROVEITAMENTO. AF_09/2023</v>
          </cell>
          <cell r="E7028" t="str">
            <v>M2</v>
          </cell>
          <cell r="F7028" t="str">
            <v>2,43</v>
          </cell>
          <cell r="G7028" t="str">
            <v>2,70</v>
          </cell>
        </row>
        <row r="7029">
          <cell r="A7029" t="str">
            <v>SINAPI97649</v>
          </cell>
          <cell r="B7029" t="str">
            <v>SINAPI</v>
          </cell>
          <cell r="C7029" t="str">
            <v>97649</v>
          </cell>
          <cell r="D7029" t="str">
            <v>REMOÇÃO DE TELHAS DE FIBROCIMENTO, METÁLICA E CERÂMICA, DE FORMA MECANIZADA, COM USO DE GUINDASTE, SEM REAPROVEITAMENTO. AF_09/2023</v>
          </cell>
          <cell r="E7029" t="str">
            <v>M2</v>
          </cell>
          <cell r="F7029" t="str">
            <v>5,22</v>
          </cell>
          <cell r="G7029" t="str">
            <v>5,73</v>
          </cell>
        </row>
        <row r="7030">
          <cell r="A7030" t="str">
            <v>SINAPI97650</v>
          </cell>
          <cell r="B7030" t="str">
            <v>SINAPI</v>
          </cell>
          <cell r="C7030" t="str">
            <v>97650</v>
          </cell>
          <cell r="D7030" t="str">
            <v>REMOÇÃO DE TRAMA DE MADEIRA PARA COBERTURA, DE FORMA MANUAL, SEM REAPROVEITAMENTO. AF_09/2023</v>
          </cell>
          <cell r="E7030" t="str">
            <v>M2</v>
          </cell>
          <cell r="F7030" t="str">
            <v>9,13</v>
          </cell>
          <cell r="G7030" t="str">
            <v>10,14</v>
          </cell>
        </row>
        <row r="7031">
          <cell r="A7031" t="str">
            <v>SINAPI97651</v>
          </cell>
          <cell r="B7031" t="str">
            <v>SINAPI</v>
          </cell>
          <cell r="C7031" t="str">
            <v>97651</v>
          </cell>
          <cell r="D7031" t="str">
            <v>REMOÇÃO DE TESOURAS DE MADEIRA, COM VÃO MENOR QUE 8M, DE FORMA MANUAL, SEM REAPROVEITAMENTO. AF_09/2023</v>
          </cell>
          <cell r="E7031" t="str">
            <v>UN</v>
          </cell>
          <cell r="F7031" t="str">
            <v>99,42</v>
          </cell>
          <cell r="G7031" t="str">
            <v>110,45</v>
          </cell>
        </row>
        <row r="7032">
          <cell r="A7032" t="str">
            <v>SINAPI97652</v>
          </cell>
          <cell r="B7032" t="str">
            <v>SINAPI</v>
          </cell>
          <cell r="C7032" t="str">
            <v>97652</v>
          </cell>
          <cell r="D7032" t="str">
            <v>REMOÇÃO DE TESOURAS DE MADEIRA, COM VÃO MAIOR OU IGUAL A 8M, DE FORMA MANUAL, SEM REAPROVEITAMENTO. AF_09/2023</v>
          </cell>
          <cell r="E7032" t="str">
            <v>UN</v>
          </cell>
          <cell r="F7032" t="str">
            <v>225,39</v>
          </cell>
          <cell r="G7032" t="str">
            <v>250,40</v>
          </cell>
        </row>
        <row r="7033">
          <cell r="A7033" t="str">
            <v>SINAPI97653</v>
          </cell>
          <cell r="B7033" t="str">
            <v>SINAPI</v>
          </cell>
          <cell r="C7033" t="str">
            <v>97653</v>
          </cell>
          <cell r="D7033" t="str">
            <v>REMOÇÃO DE TESOURAS DE MADEIRA, COM VÃO MENOR QUE 8M, DE FORMA MECANIZADA, COM REAPROVEITAMENTO. AF_09/2023</v>
          </cell>
          <cell r="E7033" t="str">
            <v>UN</v>
          </cell>
          <cell r="F7033" t="str">
            <v>146,51</v>
          </cell>
          <cell r="G7033" t="str">
            <v>151,85</v>
          </cell>
        </row>
        <row r="7034">
          <cell r="A7034" t="str">
            <v>SINAPI97654</v>
          </cell>
          <cell r="B7034" t="str">
            <v>SINAPI</v>
          </cell>
          <cell r="C7034" t="str">
            <v>97654</v>
          </cell>
          <cell r="D7034" t="str">
            <v>REMOÇÃO DE TESOURAS DE MADEIRA, COM VÃO MAIOR OU IGUAL A 8M, DE FORMA MECANIZADA, COM REAPROVEITAMENTO. AF_09/2023</v>
          </cell>
          <cell r="E7034" t="str">
            <v>UN</v>
          </cell>
          <cell r="F7034" t="str">
            <v>187,74</v>
          </cell>
          <cell r="G7034" t="str">
            <v>197,65</v>
          </cell>
        </row>
        <row r="7035">
          <cell r="A7035" t="str">
            <v>SINAPI97655</v>
          </cell>
          <cell r="B7035" t="str">
            <v>SINAPI</v>
          </cell>
          <cell r="C7035" t="str">
            <v>97655</v>
          </cell>
          <cell r="D7035" t="str">
            <v>REMOÇÃO DE TRAMA METÁLICA PARA COBERTURA, DE FORMA MANUAL, SEM REAPROVEITAMENTO. AF_09/2023</v>
          </cell>
          <cell r="E7035" t="str">
            <v>M2</v>
          </cell>
          <cell r="F7035" t="str">
            <v>38,06</v>
          </cell>
          <cell r="G7035" t="str">
            <v>40,35</v>
          </cell>
        </row>
        <row r="7036">
          <cell r="A7036" t="str">
            <v>SINAPI97656</v>
          </cell>
          <cell r="B7036" t="str">
            <v>SINAPI</v>
          </cell>
          <cell r="C7036" t="str">
            <v>97656</v>
          </cell>
          <cell r="D7036" t="str">
            <v>REMOÇÃO DE TESOURAS METÁLICAS, COM VÃO MENOR QUE 8M, DE FORMA MANUAL, SEM REAPROVEITAMENTO. AF_09/2023</v>
          </cell>
          <cell r="E7036" t="str">
            <v>UN</v>
          </cell>
          <cell r="F7036" t="str">
            <v>353,74</v>
          </cell>
          <cell r="G7036" t="str">
            <v>377,90</v>
          </cell>
        </row>
        <row r="7037">
          <cell r="A7037" t="str">
            <v>SINAPI97657</v>
          </cell>
          <cell r="B7037" t="str">
            <v>SINAPI</v>
          </cell>
          <cell r="C7037" t="str">
            <v>97657</v>
          </cell>
          <cell r="D7037" t="str">
            <v>REMOÇÃO DE TESOURAS METÁLICAS, COM VÃO MAIOR OU IGUAL A 8M, DE FORMA MANUAL, SEM REAPROVEITAMENTO. AF_09/2023</v>
          </cell>
          <cell r="E7037" t="str">
            <v>UN</v>
          </cell>
          <cell r="F7037" t="str">
            <v>701,14</v>
          </cell>
          <cell r="G7037" t="str">
            <v>749,00</v>
          </cell>
        </row>
        <row r="7038">
          <cell r="A7038" t="str">
            <v>SINAPI97658</v>
          </cell>
          <cell r="B7038" t="str">
            <v>SINAPI</v>
          </cell>
          <cell r="C7038" t="str">
            <v>97658</v>
          </cell>
          <cell r="D7038" t="str">
            <v>REMOÇÃO DE TESOURAS METÁLICAS, COM VÃO MENOR QUE 8M, DE FORMA MECANIZADA, COM REAPROVEITAMENTO. AF_09/2023</v>
          </cell>
          <cell r="E7038" t="str">
            <v>UN</v>
          </cell>
          <cell r="F7038" t="str">
            <v>228,84</v>
          </cell>
          <cell r="G7038" t="str">
            <v>239,47</v>
          </cell>
        </row>
        <row r="7039">
          <cell r="A7039" t="str">
            <v>SINAPI97659</v>
          </cell>
          <cell r="B7039" t="str">
            <v>SINAPI</v>
          </cell>
          <cell r="C7039" t="str">
            <v>97659</v>
          </cell>
          <cell r="D7039" t="str">
            <v>REMOÇÃO DE TESOURAS METÁLICAS, COM VÃO MAIOR OU IGUAL A 8M, DE FORMA MECANIZADA, COM REAPROVEITAMENTO. AF_09/2023</v>
          </cell>
          <cell r="E7039" t="str">
            <v>UN</v>
          </cell>
          <cell r="F7039" t="str">
            <v>321,47</v>
          </cell>
          <cell r="G7039" t="str">
            <v>339,30</v>
          </cell>
        </row>
        <row r="7040">
          <cell r="A7040" t="str">
            <v>SINAPI97660</v>
          </cell>
          <cell r="B7040" t="str">
            <v>SINAPI</v>
          </cell>
          <cell r="C7040" t="str">
            <v>97660</v>
          </cell>
          <cell r="D7040" t="str">
            <v>REMOÇÃO DE INTERRUPTORES/TOMADAS ELÉTRICAS, DE FORMA MANUAL, SEM REAPROVEITAMENTO. AF_09/2023</v>
          </cell>
          <cell r="E7040" t="str">
            <v>UN</v>
          </cell>
          <cell r="F7040" t="str">
            <v>0,83</v>
          </cell>
          <cell r="G7040" t="str">
            <v>0,93</v>
          </cell>
        </row>
        <row r="7041">
          <cell r="A7041" t="str">
            <v>SINAPI97661</v>
          </cell>
          <cell r="B7041" t="str">
            <v>SINAPI</v>
          </cell>
          <cell r="C7041" t="str">
            <v>97661</v>
          </cell>
          <cell r="D7041" t="str">
            <v>REMOÇÃO DE CABOS ELÉTRICOS, COM SEÇÃO DE 10 MM², FORMA MANUAL, SEM REAPROVEITAMENTO. AF_09/2023</v>
          </cell>
          <cell r="E7041" t="str">
            <v>M</v>
          </cell>
          <cell r="F7041" t="str">
            <v>0,89</v>
          </cell>
          <cell r="G7041" t="str">
            <v>0,99</v>
          </cell>
        </row>
        <row r="7042">
          <cell r="A7042" t="str">
            <v>SINAPI97662</v>
          </cell>
          <cell r="B7042" t="str">
            <v>SINAPI</v>
          </cell>
          <cell r="C7042" t="str">
            <v>97662</v>
          </cell>
          <cell r="D7042" t="str">
            <v>REMOÇÃO DE TUBULAÇÕES (TUBOS E CONEXÕES) DE ÁGUA FRIA, DE FORMA MANUAL, SEM REAPROVEITAMENTO. AF_09/2023</v>
          </cell>
          <cell r="E7042" t="str">
            <v>M</v>
          </cell>
          <cell r="F7042" t="str">
            <v>0,62</v>
          </cell>
          <cell r="G7042" t="str">
            <v>0,69</v>
          </cell>
        </row>
        <row r="7043">
          <cell r="A7043" t="str">
            <v>SINAPI97663</v>
          </cell>
          <cell r="B7043" t="str">
            <v>SINAPI</v>
          </cell>
          <cell r="C7043" t="str">
            <v>97663</v>
          </cell>
          <cell r="D7043" t="str">
            <v>REMOÇÃO DE LOUÇAS, DE FORMA MANUAL, SEM REAPROVEITAMENTO. AF_09/2023</v>
          </cell>
          <cell r="E7043" t="str">
            <v>UN</v>
          </cell>
          <cell r="F7043" t="str">
            <v>15,48</v>
          </cell>
          <cell r="G7043" t="str">
            <v>17,24</v>
          </cell>
        </row>
        <row r="7044">
          <cell r="A7044" t="str">
            <v>SINAPI97664</v>
          </cell>
          <cell r="B7044" t="str">
            <v>SINAPI</v>
          </cell>
          <cell r="C7044" t="str">
            <v>97664</v>
          </cell>
          <cell r="D7044" t="str">
            <v>REMOÇÃO DE ACESSÓRIOS, DE FORMA MANUAL, SEM REAPROVEITAMENTO. AF_09/2023</v>
          </cell>
          <cell r="E7044" t="str">
            <v>UN</v>
          </cell>
          <cell r="F7044" t="str">
            <v>1,93</v>
          </cell>
          <cell r="G7044" t="str">
            <v>2,14</v>
          </cell>
        </row>
        <row r="7045">
          <cell r="A7045" t="str">
            <v>SINAPI97665</v>
          </cell>
          <cell r="B7045" t="str">
            <v>SINAPI</v>
          </cell>
          <cell r="C7045" t="str">
            <v>97665</v>
          </cell>
          <cell r="D7045" t="str">
            <v>REMOÇÃO DE LUMINÁRIAS, DE FORMA MANUAL, SEM REAPROVEITAMENTO. AF_09/2023</v>
          </cell>
          <cell r="E7045" t="str">
            <v>UN</v>
          </cell>
          <cell r="F7045" t="str">
            <v>2,26</v>
          </cell>
          <cell r="G7045" t="str">
            <v>2,52</v>
          </cell>
        </row>
        <row r="7046">
          <cell r="A7046" t="str">
            <v>SINAPI97666</v>
          </cell>
          <cell r="B7046" t="str">
            <v>SINAPI</v>
          </cell>
          <cell r="C7046" t="str">
            <v>97666</v>
          </cell>
          <cell r="D7046" t="str">
            <v>REMOÇÃO DE METAIS SANITÁRIOS, DE FORMA MANUAL, SEM REAPROVEITAMENTO. AF_09/2023</v>
          </cell>
          <cell r="E7046" t="str">
            <v>UN</v>
          </cell>
          <cell r="F7046" t="str">
            <v>11,29</v>
          </cell>
          <cell r="G7046" t="str">
            <v>12,57</v>
          </cell>
        </row>
        <row r="7047">
          <cell r="A7047" t="str">
            <v>SINAPI104789</v>
          </cell>
          <cell r="B7047" t="str">
            <v>SINAPI</v>
          </cell>
          <cell r="C7047" t="str">
            <v>104789</v>
          </cell>
          <cell r="D7047" t="str">
            <v>DEMOLIÇÃO DE PISO DE CONCRETO SIMPLES, DE FORMA MANUAL, SEM REAPROVEITAMENTO. AF_09/2023</v>
          </cell>
          <cell r="E7047" t="str">
            <v>M3</v>
          </cell>
          <cell r="F7047" t="str">
            <v>239,97</v>
          </cell>
          <cell r="G7047" t="str">
            <v>266,42</v>
          </cell>
        </row>
        <row r="7048">
          <cell r="A7048" t="str">
            <v>SINAPI104790</v>
          </cell>
          <cell r="B7048" t="str">
            <v>SINAPI</v>
          </cell>
          <cell r="C7048" t="str">
            <v>104790</v>
          </cell>
          <cell r="D7048" t="str">
            <v>DEMOLIÇÃO DE PISO DE CONCRETO SIMPLES, DE FORMA MECANIZADA COM MARTELETE, SEM REAPROVEITAMENTO. AF_09/2023</v>
          </cell>
          <cell r="E7048" t="str">
            <v>M3</v>
          </cell>
          <cell r="F7048" t="str">
            <v>116,73</v>
          </cell>
          <cell r="G7048" t="str">
            <v>124,20</v>
          </cell>
        </row>
        <row r="7049">
          <cell r="A7049" t="str">
            <v>SINAPI104791</v>
          </cell>
          <cell r="B7049" t="str">
            <v>SINAPI</v>
          </cell>
          <cell r="C7049" t="str">
            <v>104791</v>
          </cell>
          <cell r="D7049" t="str">
            <v>DEMOLIÇÃO DE ARGAMASSAS, DE FORMA DE FORMA MECANIZADA COM MARTELETE, SEM REAPROVEITAMENTO. AF_09/2023</v>
          </cell>
          <cell r="E7049" t="str">
            <v>M2</v>
          </cell>
          <cell r="F7049" t="str">
            <v>6,76</v>
          </cell>
          <cell r="G7049" t="str">
            <v>7,50</v>
          </cell>
        </row>
        <row r="7050">
          <cell r="A7050" t="str">
            <v>SINAPI104792</v>
          </cell>
          <cell r="B7050" t="str">
            <v>SINAPI</v>
          </cell>
          <cell r="C7050" t="str">
            <v>104792</v>
          </cell>
          <cell r="D7050" t="str">
            <v>REMOÇÃO DE CABOS ELÉTRICOS, COM SEÇÃO DE ATÉ 2,5 MM², DE FORMA MANUAL, SEM REAPROVEITAMENTO. AF_09/2023</v>
          </cell>
          <cell r="E7050" t="str">
            <v>M</v>
          </cell>
          <cell r="F7050" t="str">
            <v>0,49</v>
          </cell>
          <cell r="G7050" t="str">
            <v>0,55</v>
          </cell>
        </row>
        <row r="7051">
          <cell r="A7051" t="str">
            <v>SINAPI104793</v>
          </cell>
          <cell r="B7051" t="str">
            <v>SINAPI</v>
          </cell>
          <cell r="C7051" t="str">
            <v>104793</v>
          </cell>
          <cell r="D7051" t="str">
            <v>REMOÇÃO DE CABOS ELÉTRICOS, COM SEÇÃO MAIOR QUE 2,5 MM² E MENOR QUE 10 MM², DE FORMA MANUAL, SEM REAPROVEITAMENTO. AF_09/2023</v>
          </cell>
          <cell r="E7051" t="str">
            <v>M</v>
          </cell>
          <cell r="F7051" t="str">
            <v>0,68</v>
          </cell>
          <cell r="G7051" t="str">
            <v>0,76</v>
          </cell>
        </row>
        <row r="7052">
          <cell r="A7052" t="str">
            <v>SINAPI104794</v>
          </cell>
          <cell r="B7052" t="str">
            <v>SINAPI</v>
          </cell>
          <cell r="C7052" t="str">
            <v>104794</v>
          </cell>
          <cell r="D7052" t="str">
            <v>REMOÇÃO DE CABOS ELÉTRICOS, COM SEÇÃO DE 16 MM², FORMA MANUAL, SEM REAPROVEITAMENTO. AF_09/2023</v>
          </cell>
          <cell r="E7052" t="str">
            <v>M</v>
          </cell>
          <cell r="F7052" t="str">
            <v>1,21</v>
          </cell>
          <cell r="G7052" t="str">
            <v>1,35</v>
          </cell>
        </row>
        <row r="7053">
          <cell r="A7053" t="str">
            <v>SINAPI104795</v>
          </cell>
          <cell r="B7053" t="str">
            <v>SINAPI</v>
          </cell>
          <cell r="C7053" t="str">
            <v>104795</v>
          </cell>
          <cell r="D7053" t="str">
            <v>REMOÇÃO DE CABOS ELÉTRICOS, COM SEÇÃO DE 25 MM², FORMA MANUAL, SEM REAPROVEITAMENTO. AF_09/2023</v>
          </cell>
          <cell r="E7053" t="str">
            <v>M</v>
          </cell>
          <cell r="F7053" t="str">
            <v>1,69</v>
          </cell>
          <cell r="G7053" t="str">
            <v>1,89</v>
          </cell>
        </row>
        <row r="7054">
          <cell r="A7054" t="str">
            <v>SINAPI104796</v>
          </cell>
          <cell r="B7054" t="str">
            <v>SINAPI</v>
          </cell>
          <cell r="C7054" t="str">
            <v>104796</v>
          </cell>
          <cell r="D7054" t="str">
            <v>DEMOLIÇÃO DE GUIAS, SARJETAS OU SARJETÕES, DE FORMA MECANIZADA, SEM REAPROVEITAMENTO. AF_09/2023</v>
          </cell>
          <cell r="E7054" t="str">
            <v>M</v>
          </cell>
          <cell r="F7054" t="str">
            <v>15,26</v>
          </cell>
          <cell r="G7054" t="str">
            <v>16,55</v>
          </cell>
        </row>
        <row r="7055">
          <cell r="A7055" t="str">
            <v>SINAPI104797</v>
          </cell>
          <cell r="B7055" t="str">
            <v>SINAPI</v>
          </cell>
          <cell r="C7055" t="str">
            <v>104797</v>
          </cell>
          <cell r="D7055" t="str">
            <v>REMOÇAO DE GUIAS PRÉ-FABRICADAS DE CONCRETO, DE FORMA MECANIZADA, COM REAPROVEITAMENTO. AF_09/2023</v>
          </cell>
          <cell r="E7055" t="str">
            <v>M</v>
          </cell>
          <cell r="F7055" t="str">
            <v>19,06</v>
          </cell>
          <cell r="G7055" t="str">
            <v>20,69</v>
          </cell>
        </row>
        <row r="7056">
          <cell r="A7056" t="str">
            <v>SINAPI104798</v>
          </cell>
          <cell r="B7056" t="str">
            <v>SINAPI</v>
          </cell>
          <cell r="C7056" t="str">
            <v>104798</v>
          </cell>
          <cell r="D7056" t="str">
            <v>REMOÇÃO DE SUPORTE METÁLICO OU DE MADEIRA PARA PLACAS DE SINALIZAÇÃO VIÁRIA, DE FORMA MANUAL, SEM REAPROVEITAMENTO. AF_09/2023</v>
          </cell>
          <cell r="E7056" t="str">
            <v>UN</v>
          </cell>
          <cell r="F7056" t="str">
            <v>16,07</v>
          </cell>
          <cell r="G7056" t="str">
            <v>17,85</v>
          </cell>
        </row>
        <row r="7057">
          <cell r="A7057" t="str">
            <v>SINAPI104799</v>
          </cell>
          <cell r="B7057" t="str">
            <v>SINAPI</v>
          </cell>
          <cell r="C7057" t="str">
            <v>104799</v>
          </cell>
          <cell r="D7057" t="str">
            <v>REMOÇÃO DE PLACAS DE SINALIZAÇÃO VIÁRIA, DE FORMA MANUAL, SEM REAPROVEITAMENTO. AF_09/2023</v>
          </cell>
          <cell r="E7057" t="str">
            <v>M2</v>
          </cell>
          <cell r="F7057" t="str">
            <v>12,61</v>
          </cell>
          <cell r="G7057" t="str">
            <v>14,01</v>
          </cell>
        </row>
        <row r="7058">
          <cell r="A7058" t="str">
            <v>SINAPI104800</v>
          </cell>
          <cell r="B7058" t="str">
            <v>SINAPI</v>
          </cell>
          <cell r="C7058" t="str">
            <v>104800</v>
          </cell>
          <cell r="D7058" t="str">
            <v>REMOÇÃO DE CERCAS E MOURÕES, DE FORMA MANUAL, SEM REAPROVEITAMENTO. AF_09/2023</v>
          </cell>
          <cell r="E7058" t="str">
            <v>M</v>
          </cell>
          <cell r="F7058" t="str">
            <v>10,80</v>
          </cell>
          <cell r="G7058" t="str">
            <v>12,01</v>
          </cell>
        </row>
        <row r="7059">
          <cell r="A7059" t="str">
            <v>SINAPI104801</v>
          </cell>
          <cell r="B7059" t="str">
            <v>SINAPI</v>
          </cell>
          <cell r="C7059" t="str">
            <v>104801</v>
          </cell>
          <cell r="D7059" t="str">
            <v>REMOÇÃO DE ALAMBRADOS PARA QUADRAS POLIESPORTIVAS, ESTRUTURADO POR TUBOS DE AÇO GALVANIZADO, COM TELA DE ARAME GALVANIZADO, DE FORMA MANUAL, SEM REAPROVEITAMENTO. AF_09/2023</v>
          </cell>
          <cell r="E7059" t="str">
            <v>M2</v>
          </cell>
          <cell r="F7059" t="str">
            <v>16,57</v>
          </cell>
          <cell r="G7059" t="str">
            <v>18,44</v>
          </cell>
        </row>
        <row r="7060">
          <cell r="A7060" t="str">
            <v>SINAPI104802</v>
          </cell>
          <cell r="B7060" t="str">
            <v>SINAPI</v>
          </cell>
          <cell r="C7060" t="str">
            <v>104802</v>
          </cell>
          <cell r="D7060" t="str">
            <v>REMOÇÃO DE TELA DE ARAME GALVANIZADO DE ALAMBRADOS PARA QUADRAS POLIESPORTIVAS, DE FORMA MANUAL, SEM REMOÇÃO DA ESTRUTURA DE SUSTENTAÇÃO, SEM REAPROVEITAMENTO. AF_09/2023</v>
          </cell>
          <cell r="E7060" t="str">
            <v>M2</v>
          </cell>
          <cell r="F7060" t="str">
            <v>11,02</v>
          </cell>
          <cell r="G7060" t="str">
            <v>12,27</v>
          </cell>
        </row>
        <row r="7061">
          <cell r="A7061" t="str">
            <v>SINAPI104803</v>
          </cell>
          <cell r="B7061" t="str">
            <v>SINAPI</v>
          </cell>
          <cell r="C7061" t="str">
            <v>104803</v>
          </cell>
          <cell r="D7061" t="str">
            <v>REMOÇÃO CALHAS E RUFOS, DE FORMA MANUAL, SEM REAPROVEITAMENTO. AF_09/2023</v>
          </cell>
          <cell r="E7061" t="str">
            <v>M</v>
          </cell>
          <cell r="F7061" t="str">
            <v>5,37</v>
          </cell>
          <cell r="G7061" t="str">
            <v>5,97</v>
          </cell>
        </row>
        <row r="7062">
          <cell r="A7062" t="str">
            <v>SINAPI95967</v>
          </cell>
          <cell r="B7062" t="str">
            <v>SINAPI</v>
          </cell>
          <cell r="C7062" t="str">
            <v>95967</v>
          </cell>
          <cell r="D7062" t="str">
            <v>SERVIÇOS TÉCNICOS ESPECIALIZADOS PARA ACOMPANHAMENTO DE EXECUÇÃO DE FUNDAÇÕES PROFUNDAS E ESTRUTURAS DE CONTENÇÃO</v>
          </cell>
          <cell r="E7062" t="str">
            <v>H</v>
          </cell>
          <cell r="F7062" t="str">
            <v>149,53</v>
          </cell>
          <cell r="G7062" t="str">
            <v>172,70</v>
          </cell>
        </row>
        <row r="7063">
          <cell r="A7063" t="str">
            <v>SINAPI99059</v>
          </cell>
          <cell r="B7063" t="str">
            <v>SINAPI</v>
          </cell>
          <cell r="C7063" t="str">
            <v>99059</v>
          </cell>
          <cell r="D7063" t="str">
            <v>LOCAÇÃO CONVENCIONAL DE OBRA, UTILIZANDO GABARITO DE TÁBUAS CORRIDAS PONTALETADAS A CADA 2,00M -  2 UTILIZAÇÕES. AF_03/2024</v>
          </cell>
          <cell r="E7063" t="str">
            <v>M</v>
          </cell>
          <cell r="F7063" t="str">
            <v>69,52</v>
          </cell>
          <cell r="G7063" t="str">
            <v>74,49</v>
          </cell>
        </row>
        <row r="7064">
          <cell r="A7064" t="str">
            <v>SINAPI99060</v>
          </cell>
          <cell r="B7064" t="str">
            <v>SINAPI</v>
          </cell>
          <cell r="C7064" t="str">
            <v>99060</v>
          </cell>
          <cell r="D7064" t="str">
            <v>LOCAÇÃO COM CAVALETE COM ALTURA DE 1,00 M - 2 UTILIZAÇÕES. AF_03/2024</v>
          </cell>
          <cell r="E7064" t="str">
            <v>UN</v>
          </cell>
          <cell r="F7064" t="str">
            <v>210,00</v>
          </cell>
          <cell r="G7064" t="str">
            <v>225,81</v>
          </cell>
        </row>
        <row r="7065">
          <cell r="A7065" t="str">
            <v>SINAPI99061</v>
          </cell>
          <cell r="B7065" t="str">
            <v>SINAPI</v>
          </cell>
          <cell r="C7065" t="str">
            <v>99061</v>
          </cell>
          <cell r="D7065" t="str">
            <v>LOCAÇÃO COM CAVALETE COM ALTURA DE 0,50 M - 2 UTILIZAÇÕES. AF_03/2024</v>
          </cell>
          <cell r="E7065" t="str">
            <v>UN</v>
          </cell>
          <cell r="F7065" t="str">
            <v>129,52</v>
          </cell>
          <cell r="G7065" t="str">
            <v>139,64</v>
          </cell>
        </row>
        <row r="7066">
          <cell r="A7066" t="str">
            <v>SINAPI99062</v>
          </cell>
          <cell r="B7066" t="str">
            <v>SINAPI</v>
          </cell>
          <cell r="C7066" t="str">
            <v>99062</v>
          </cell>
          <cell r="D7066" t="str">
            <v>MARCAÇÃO DE PONTOS EM GABARITO OU CAVALETE. AF_03/2024</v>
          </cell>
          <cell r="E7066" t="str">
            <v>UN</v>
          </cell>
          <cell r="F7066" t="str">
            <v>2,31</v>
          </cell>
          <cell r="G7066" t="str">
            <v>2,56</v>
          </cell>
        </row>
        <row r="7067">
          <cell r="A7067" t="str">
            <v>SINAPI99063</v>
          </cell>
          <cell r="B7067" t="str">
            <v>SINAPI</v>
          </cell>
          <cell r="C7067" t="str">
            <v>99063</v>
          </cell>
          <cell r="D7067" t="str">
            <v>LOCAÇÃO DE REDE DE ÁGUA OU ESGOTO. AF_03/2024</v>
          </cell>
          <cell r="E7067" t="str">
            <v>M</v>
          </cell>
          <cell r="F7067" t="str">
            <v>10,21</v>
          </cell>
          <cell r="G7067" t="str">
            <v>11,14</v>
          </cell>
        </row>
        <row r="7068">
          <cell r="A7068" t="str">
            <v>SINAPI105007</v>
          </cell>
          <cell r="B7068" t="str">
            <v>SINAPI</v>
          </cell>
          <cell r="C7068" t="str">
            <v>105007</v>
          </cell>
          <cell r="D7068" t="str">
            <v>LOCAÇÃO DE PRAÇAS EM PONTALETEAMENTO. AF_03/2024</v>
          </cell>
          <cell r="E7068" t="str">
            <v>UN</v>
          </cell>
          <cell r="F7068" t="str">
            <v>42,67</v>
          </cell>
          <cell r="G7068" t="str">
            <v>47,42</v>
          </cell>
        </row>
        <row r="7069">
          <cell r="A7069" t="str">
            <v>SINAPI105009</v>
          </cell>
          <cell r="B7069" t="str">
            <v>SINAPI</v>
          </cell>
          <cell r="C7069" t="str">
            <v>105009</v>
          </cell>
          <cell r="D7069" t="str">
            <v>LOCAÇÃO CONVENCIONAL DE OBRA, UTILIZANDO GABARITO DE TÁBUAS CORRIDAS PONTALETADAS A CADA 1,50M -  2 UTILIZAÇÕES. AF_03/2024</v>
          </cell>
          <cell r="E7069" t="str">
            <v>M</v>
          </cell>
          <cell r="F7069" t="str">
            <v>85,60</v>
          </cell>
          <cell r="G7069" t="str">
            <v>91,89</v>
          </cell>
        </row>
        <row r="7070">
          <cell r="A7070" t="str">
            <v>SINAPI105011</v>
          </cell>
          <cell r="B7070" t="str">
            <v>SINAPI</v>
          </cell>
          <cell r="C7070" t="str">
            <v>105011</v>
          </cell>
          <cell r="D7070" t="str">
            <v>EXECUÇÃO DE LINHAS DE REFERÊNCIA EM GABARITO OU CAVALETE. AF_03/2024</v>
          </cell>
          <cell r="E7070" t="str">
            <v>M</v>
          </cell>
          <cell r="F7070" t="str">
            <v>0,62</v>
          </cell>
          <cell r="G7070" t="str">
            <v>0,67</v>
          </cell>
        </row>
        <row r="7071">
          <cell r="A7071" t="str">
            <v>SINAPI93588</v>
          </cell>
          <cell r="B7071" t="str">
            <v>SINAPI</v>
          </cell>
          <cell r="C7071" t="str">
            <v>93588</v>
          </cell>
          <cell r="D7071" t="str">
            <v>TRANSPORTE COM CAMINHÃO BASCULANTE DE 10 M³, EM VIA URBANA EM LEITO NATURAL (UNIDADE: M3XKM). AF_07/2020</v>
          </cell>
          <cell r="E7071" t="str">
            <v>M3XKM</v>
          </cell>
          <cell r="F7071" t="str">
            <v>3,17</v>
          </cell>
          <cell r="G7071" t="str">
            <v>3,23</v>
          </cell>
        </row>
        <row r="7072">
          <cell r="A7072" t="str">
            <v>SINAPI93589</v>
          </cell>
          <cell r="B7072" t="str">
            <v>SINAPI</v>
          </cell>
          <cell r="C7072" t="str">
            <v>93589</v>
          </cell>
          <cell r="D7072" t="str">
            <v>TRANSPORTE COM CAMINHÃO BASCULANTE DE 10 M³, EM VIA URBANA EM REVESTIMENTO PRIMÁRIO (UNIDADE: M3XKM). AF_07/2020</v>
          </cell>
          <cell r="E7072" t="str">
            <v>M3XKM</v>
          </cell>
          <cell r="F7072" t="str">
            <v>2,71</v>
          </cell>
          <cell r="G7072" t="str">
            <v>2,77</v>
          </cell>
        </row>
        <row r="7073">
          <cell r="A7073" t="str">
            <v>SINAPI93590</v>
          </cell>
          <cell r="B7073" t="str">
            <v>SINAPI</v>
          </cell>
          <cell r="C7073" t="str">
            <v>93590</v>
          </cell>
          <cell r="D7073" t="str">
            <v>TRANSPORTE COM CAMINHÃO BASCULANTE DE 10 M³, EM VIA URBANA PAVIMENTADA, ADICIONAL PARA DMT EXCEDENTE A 30 KM (UNIDADE: M3XKM). AF_07/2020</v>
          </cell>
          <cell r="E7073" t="str">
            <v>M3XKM</v>
          </cell>
          <cell r="F7073" t="str">
            <v>0,99</v>
          </cell>
          <cell r="G7073" t="str">
            <v>1,01</v>
          </cell>
        </row>
        <row r="7074">
          <cell r="A7074" t="str">
            <v>SINAPI93591</v>
          </cell>
          <cell r="B7074" t="str">
            <v>SINAPI</v>
          </cell>
          <cell r="C7074" t="str">
            <v>93591</v>
          </cell>
          <cell r="D7074" t="str">
            <v>TRANSPORTE COM CAMINHÃO BASCULANTE DE 14 M³, EM VIA URBANA EM LEITO NATURAL (UNIDADE: M3XKM). AF_07/2020</v>
          </cell>
          <cell r="E7074" t="str">
            <v>M3XKM</v>
          </cell>
          <cell r="F7074" t="str">
            <v>2,77</v>
          </cell>
          <cell r="G7074" t="str">
            <v>2,82</v>
          </cell>
        </row>
        <row r="7075">
          <cell r="A7075" t="str">
            <v>SINAPI93592</v>
          </cell>
          <cell r="B7075" t="str">
            <v>SINAPI</v>
          </cell>
          <cell r="C7075" t="str">
            <v>93592</v>
          </cell>
          <cell r="D7075" t="str">
            <v>TRANSPORTE COM CAMINHÃO BASCULANTE DE 14 M³, EM VIA URBANA EM REVESTIMENTO PRIMÁRIO (UNIDADE: M3XKM). AF_07/2020</v>
          </cell>
          <cell r="E7075" t="str">
            <v>M3XKM</v>
          </cell>
          <cell r="F7075" t="str">
            <v>2,41</v>
          </cell>
          <cell r="G7075" t="str">
            <v>2,44</v>
          </cell>
        </row>
        <row r="7076">
          <cell r="A7076" t="str">
            <v>SINAPI93593</v>
          </cell>
          <cell r="B7076" t="str">
            <v>SINAPI</v>
          </cell>
          <cell r="C7076" t="str">
            <v>93593</v>
          </cell>
          <cell r="D7076" t="str">
            <v>TRANSPORTE COM CAMINHÃO BASCULANTE DE 14 M³, EM VIA URBANA PAVIMENTADA, ADICIONAL PARA DMT EXCEDENTE A 30 KM (UNIDADE: M3XKM). AF_07/2020</v>
          </cell>
          <cell r="E7076" t="str">
            <v>M3XKM</v>
          </cell>
          <cell r="F7076" t="str">
            <v>0,88</v>
          </cell>
          <cell r="G7076" t="str">
            <v>0,89</v>
          </cell>
        </row>
        <row r="7077">
          <cell r="A7077" t="str">
            <v>SINAPI93594</v>
          </cell>
          <cell r="B7077" t="str">
            <v>SINAPI</v>
          </cell>
          <cell r="C7077" t="str">
            <v>93594</v>
          </cell>
          <cell r="D7077" t="str">
            <v>TRANSPORTE COM CAMINHÃO BASCULANTE DE 10 M³, EM VIA URBANA EM LEITO NATURAL (UNIDADE: TXKM). AF_07/2020</v>
          </cell>
          <cell r="E7077" t="str">
            <v>TXKM</v>
          </cell>
          <cell r="F7077" t="str">
            <v>2,10</v>
          </cell>
          <cell r="G7077" t="str">
            <v>2,15</v>
          </cell>
        </row>
        <row r="7078">
          <cell r="A7078" t="str">
            <v>SINAPI93595</v>
          </cell>
          <cell r="B7078" t="str">
            <v>SINAPI</v>
          </cell>
          <cell r="C7078" t="str">
            <v>93595</v>
          </cell>
          <cell r="D7078" t="str">
            <v>TRANSPORTE COM CAMINHÃO BASCULANTE DE 10 M³, EM VIA URBANA EM REVESTIMENTO PRIMÁRIO (UNIDADE: TXKM). AF_07/2020</v>
          </cell>
          <cell r="E7078" t="str">
            <v>TXKM</v>
          </cell>
          <cell r="F7078" t="str">
            <v>1,83</v>
          </cell>
          <cell r="G7078" t="str">
            <v>1,86</v>
          </cell>
        </row>
        <row r="7079">
          <cell r="A7079" t="str">
            <v>SINAPI93596</v>
          </cell>
          <cell r="B7079" t="str">
            <v>SINAPI</v>
          </cell>
          <cell r="C7079" t="str">
            <v>93596</v>
          </cell>
          <cell r="D7079" t="str">
            <v>TRANSPORTE COM CAMINHÃO BASCULANTE DE 10 M³, EM VIA URBANA PAVIMENTADA, ADICIONAL PARA DMT EXCEDENTE A 30 KM (UNIDADE: TXKM). AF_07/2020</v>
          </cell>
          <cell r="E7079" t="str">
            <v>TXKM</v>
          </cell>
          <cell r="F7079" t="str">
            <v>0,66</v>
          </cell>
          <cell r="G7079" t="str">
            <v>0,68</v>
          </cell>
        </row>
        <row r="7080">
          <cell r="A7080" t="str">
            <v>SINAPI93597</v>
          </cell>
          <cell r="B7080" t="str">
            <v>SINAPI</v>
          </cell>
          <cell r="C7080" t="str">
            <v>93597</v>
          </cell>
          <cell r="D7080" t="str">
            <v>TRANSPORTE COM CAMINHÃO BASCULANTE DE 14 M³, EM VIA URBANA EM LEITO NATURAL (UNIDADE: TXKM). AF_07/2020</v>
          </cell>
          <cell r="E7080" t="str">
            <v>TXKM</v>
          </cell>
          <cell r="F7080" t="str">
            <v>1,85</v>
          </cell>
          <cell r="G7080" t="str">
            <v>1,87</v>
          </cell>
        </row>
        <row r="7081">
          <cell r="A7081" t="str">
            <v>SINAPI93598</v>
          </cell>
          <cell r="B7081" t="str">
            <v>SINAPI</v>
          </cell>
          <cell r="C7081" t="str">
            <v>93598</v>
          </cell>
          <cell r="D7081" t="str">
            <v>TRANSPORTE COM CAMINHÃO BASCULANTE DE 14 M³, EM VIA URBANA EM REVESTIMENTO PRIMÁRIO (UNIDADE: TXKM). AF_07/2020</v>
          </cell>
          <cell r="E7081" t="str">
            <v>TXKM</v>
          </cell>
          <cell r="F7081" t="str">
            <v>1,60</v>
          </cell>
          <cell r="G7081" t="str">
            <v>1,61</v>
          </cell>
        </row>
        <row r="7082">
          <cell r="A7082" t="str">
            <v>SINAPI93599</v>
          </cell>
          <cell r="B7082" t="str">
            <v>SINAPI</v>
          </cell>
          <cell r="C7082" t="str">
            <v>93599</v>
          </cell>
          <cell r="D7082" t="str">
            <v>TRANSPORTE COM CAMINHÃO BASCULANTE DE 14 M³, EM VIA URBANA PAVIMENTADA, ADICIONAL PARA DMT EXCEDENTE A 30 KM (UNIDADE: TXKM). AF_07/2020</v>
          </cell>
          <cell r="E7082" t="str">
            <v>TXKM</v>
          </cell>
          <cell r="F7082" t="str">
            <v>0,59</v>
          </cell>
          <cell r="G7082" t="str">
            <v>0,59</v>
          </cell>
        </row>
        <row r="7083">
          <cell r="A7083" t="str">
            <v>SINAPI95425</v>
          </cell>
          <cell r="B7083" t="str">
            <v>SINAPI</v>
          </cell>
          <cell r="C7083" t="str">
            <v>95425</v>
          </cell>
          <cell r="D7083" t="str">
            <v>TRANSPORTE COM CAMINHÃO BASCULANTE DE 18 M³, EM VIA URBANA EM LEITO NATURAL (UNIDADE: M3XKM). AF_07/2020</v>
          </cell>
          <cell r="E7083" t="str">
            <v>M3XKM</v>
          </cell>
          <cell r="F7083" t="str">
            <v>2,36</v>
          </cell>
          <cell r="G7083" t="str">
            <v>2,39</v>
          </cell>
        </row>
        <row r="7084">
          <cell r="A7084" t="str">
            <v>SINAPI95426</v>
          </cell>
          <cell r="B7084" t="str">
            <v>SINAPI</v>
          </cell>
          <cell r="C7084" t="str">
            <v>95426</v>
          </cell>
          <cell r="D7084" t="str">
            <v>TRANSPORTE COM CAMINHÃO BASCULANTE DE 18 M³, EM VIA URBANA EM REVESTIMENTO PRIMÁRIO (UNIDADE: M3XKM). AF_07/2020</v>
          </cell>
          <cell r="E7084" t="str">
            <v>M3XKM</v>
          </cell>
          <cell r="F7084" t="str">
            <v>2,03</v>
          </cell>
          <cell r="G7084" t="str">
            <v>2,06</v>
          </cell>
        </row>
        <row r="7085">
          <cell r="A7085" t="str">
            <v>SINAPI95427</v>
          </cell>
          <cell r="B7085" t="str">
            <v>SINAPI</v>
          </cell>
          <cell r="C7085" t="str">
            <v>95427</v>
          </cell>
          <cell r="D7085" t="str">
            <v>TRANSPORTE COM CAMINHÃO BASCULANTE DE 18 M³, EM VIA URBANA PAVIMENTADA, ADICIONAL PARA DMT EXCEDENTE A 30 KM (UNIDADE: M3XKM). AF_07/2020</v>
          </cell>
          <cell r="E7085" t="str">
            <v>M3XKM</v>
          </cell>
          <cell r="F7085" t="str">
            <v>0,76</v>
          </cell>
          <cell r="G7085" t="str">
            <v>0,77</v>
          </cell>
        </row>
        <row r="7086">
          <cell r="A7086" t="str">
            <v>SINAPI95428</v>
          </cell>
          <cell r="B7086" t="str">
            <v>SINAPI</v>
          </cell>
          <cell r="C7086" t="str">
            <v>95428</v>
          </cell>
          <cell r="D7086" t="str">
            <v>TRANSPORTE COM CAMINHÃO BASCULANTE DE 18 M³, EM VIA URBANA EM LEITO NATURAL (UNIDADE: TXKM). AF_07/2020</v>
          </cell>
          <cell r="E7086" t="str">
            <v>TXKM</v>
          </cell>
          <cell r="F7086" t="str">
            <v>1,59</v>
          </cell>
          <cell r="G7086" t="str">
            <v>1,60</v>
          </cell>
        </row>
        <row r="7087">
          <cell r="A7087" t="str">
            <v>SINAPI95429</v>
          </cell>
          <cell r="B7087" t="str">
            <v>SINAPI</v>
          </cell>
          <cell r="C7087" t="str">
            <v>95429</v>
          </cell>
          <cell r="D7087" t="str">
            <v>TRANSPORTE COM CAMINHÃO BASCULANTE DE 18 M³, EM VIA URBANA EM REVESTIMENTO PRIMÁRIO (UNIDADE: TXKM). AF_07/2020</v>
          </cell>
          <cell r="E7087" t="str">
            <v>TXKM</v>
          </cell>
          <cell r="F7087" t="str">
            <v>1,38</v>
          </cell>
          <cell r="G7087" t="str">
            <v>1,39</v>
          </cell>
        </row>
        <row r="7088">
          <cell r="A7088" t="str">
            <v>SINAPI95430</v>
          </cell>
          <cell r="B7088" t="str">
            <v>SINAPI</v>
          </cell>
          <cell r="C7088" t="str">
            <v>95430</v>
          </cell>
          <cell r="D7088" t="str">
            <v>TRANSPORTE COM CAMINHÃO BASCULANTE DE 18 M³, EM VIA URBANA PAVIMENTADA, ADICIONAL PARA DMT EXCEDENTE A 30 KM (UNIDADE: TXKM). AF_07/2020</v>
          </cell>
          <cell r="E7088" t="str">
            <v>TXKM</v>
          </cell>
          <cell r="F7088" t="str">
            <v>0,48</v>
          </cell>
          <cell r="G7088" t="str">
            <v>0,48</v>
          </cell>
        </row>
        <row r="7089">
          <cell r="A7089" t="str">
            <v>SINAPI95875</v>
          </cell>
          <cell r="B7089" t="str">
            <v>SINAPI</v>
          </cell>
          <cell r="C7089" t="str">
            <v>95875</v>
          </cell>
          <cell r="D7089" t="str">
            <v>TRANSPORTE COM CAMINHÃO BASCULANTE DE 10 M³, EM VIA URBANA PAVIMENTADA, DMT ATÉ 30 KM (UNIDADE: M3XKM). AF_07/2020</v>
          </cell>
          <cell r="E7089" t="str">
            <v>M3XKM</v>
          </cell>
          <cell r="F7089" t="str">
            <v>2,50</v>
          </cell>
          <cell r="G7089" t="str">
            <v>2,55</v>
          </cell>
        </row>
        <row r="7090">
          <cell r="A7090" t="str">
            <v>SINAPI95876</v>
          </cell>
          <cell r="B7090" t="str">
            <v>SINAPI</v>
          </cell>
          <cell r="C7090" t="str">
            <v>95876</v>
          </cell>
          <cell r="D7090" t="str">
            <v>TRANSPORTE COM CAMINHÃO BASCULANTE DE 14 M³, EM VIA URBANA PAVIMENTADA, DMT ATÉ 30 KM (UNIDADE: M3XKM). AF_07/2020</v>
          </cell>
          <cell r="E7090" t="str">
            <v>M3XKM</v>
          </cell>
          <cell r="F7090" t="str">
            <v>2,18</v>
          </cell>
          <cell r="G7090" t="str">
            <v>2,21</v>
          </cell>
        </row>
        <row r="7091">
          <cell r="A7091" t="str">
            <v>SINAPI95877</v>
          </cell>
          <cell r="B7091" t="str">
            <v>SINAPI</v>
          </cell>
          <cell r="C7091" t="str">
            <v>95877</v>
          </cell>
          <cell r="D7091" t="str">
            <v>TRANSPORTE COM CAMINHÃO BASCULANTE DE 18 M³, EM VIA URBANA PAVIMENTADA, DMT ATÉ 30 KM (UNIDADE: M3XKM). AF_07/2020</v>
          </cell>
          <cell r="E7091" t="str">
            <v>M3XKM</v>
          </cell>
          <cell r="F7091" t="str">
            <v>1,87</v>
          </cell>
          <cell r="G7091" t="str">
            <v>1,89</v>
          </cell>
        </row>
        <row r="7092">
          <cell r="A7092" t="str">
            <v>SINAPI95878</v>
          </cell>
          <cell r="B7092" t="str">
            <v>SINAPI</v>
          </cell>
          <cell r="C7092" t="str">
            <v>95878</v>
          </cell>
          <cell r="D7092" t="str">
            <v>TRANSPORTE COM CAMINHÃO BASCULANTE DE 10 M³, EM VIA URBANA PAVIMENTADA, DMT ATÉ 30 KM (UNIDADE: TXKM). AF_07/2020</v>
          </cell>
          <cell r="E7092" t="str">
            <v>TXKM</v>
          </cell>
          <cell r="F7092" t="str">
            <v>1,69</v>
          </cell>
          <cell r="G7092" t="str">
            <v>1,72</v>
          </cell>
        </row>
        <row r="7093">
          <cell r="A7093" t="str">
            <v>SINAPI95879</v>
          </cell>
          <cell r="B7093" t="str">
            <v>SINAPI</v>
          </cell>
          <cell r="C7093" t="str">
            <v>95879</v>
          </cell>
          <cell r="D7093" t="str">
            <v>TRANSPORTE COM CAMINHÃO BASCULANTE DE 14 M³, EM VIA URBANA PAVIMENTADA, DMT ATÉ 30 KM (UNIDADE: TXKM). AF_07/2020</v>
          </cell>
          <cell r="E7093" t="str">
            <v>TXKM</v>
          </cell>
          <cell r="F7093" t="str">
            <v>1,48</v>
          </cell>
          <cell r="G7093" t="str">
            <v>1,50</v>
          </cell>
        </row>
        <row r="7094">
          <cell r="A7094" t="str">
            <v>SINAPI95880</v>
          </cell>
          <cell r="B7094" t="str">
            <v>SINAPI</v>
          </cell>
          <cell r="C7094" t="str">
            <v>95880</v>
          </cell>
          <cell r="D7094" t="str">
            <v>TRANSPORTE COM CAMINHÃO BASCULANTE DE 18 M³, EM VIA URBANA PAVIMENTADA, DMT ATÉ 30 KM (UNIDADE: TXKM). AF_07/2020</v>
          </cell>
          <cell r="E7094" t="str">
            <v>TXKM</v>
          </cell>
          <cell r="F7094" t="str">
            <v>1,26</v>
          </cell>
          <cell r="G7094" t="str">
            <v>1,27</v>
          </cell>
        </row>
        <row r="7095">
          <cell r="A7095" t="str">
            <v>SINAPI97912</v>
          </cell>
          <cell r="B7095" t="str">
            <v>SINAPI</v>
          </cell>
          <cell r="C7095" t="str">
            <v>97912</v>
          </cell>
          <cell r="D7095" t="str">
            <v>TRANSPORTE COM CAMINHÃO BASCULANTE DE 6 M³, EM VIA URBANA EM LEITO NATURAL (UNIDADE: M3XKM). AF_07/2020</v>
          </cell>
          <cell r="E7095" t="str">
            <v>M3XKM</v>
          </cell>
          <cell r="F7095" t="str">
            <v>3,81</v>
          </cell>
          <cell r="G7095" t="str">
            <v>3,91</v>
          </cell>
        </row>
        <row r="7096">
          <cell r="A7096" t="str">
            <v>SINAPI97913</v>
          </cell>
          <cell r="B7096" t="str">
            <v>SINAPI</v>
          </cell>
          <cell r="C7096" t="str">
            <v>97913</v>
          </cell>
          <cell r="D7096" t="str">
            <v>TRANSPORTE COM CAMINHÃO BASCULANTE DE 6 M³, EM VIA URBANA EM REVESTIMENTO PRIMÁRIO (UNIDADE: M3XKM). AF_07/2020</v>
          </cell>
          <cell r="E7096" t="str">
            <v>M3XKM</v>
          </cell>
          <cell r="F7096" t="str">
            <v>3,30</v>
          </cell>
          <cell r="G7096" t="str">
            <v>3,39</v>
          </cell>
        </row>
        <row r="7097">
          <cell r="A7097" t="str">
            <v>SINAPI97914</v>
          </cell>
          <cell r="B7097" t="str">
            <v>SINAPI</v>
          </cell>
          <cell r="C7097" t="str">
            <v>97914</v>
          </cell>
          <cell r="D7097" t="str">
            <v>TRANSPORTE COM CAMINHÃO BASCULANTE DE 6 M³, EM VIA URBANA PAVIMENTADA, DMT ATÉ 30 KM (UNIDADE: M3XKM). AF_07/2020</v>
          </cell>
          <cell r="E7097" t="str">
            <v>M3XKM</v>
          </cell>
          <cell r="F7097" t="str">
            <v>3,03</v>
          </cell>
          <cell r="G7097" t="str">
            <v>3,10</v>
          </cell>
        </row>
        <row r="7098">
          <cell r="A7098" t="str">
            <v>SINAPI97915</v>
          </cell>
          <cell r="B7098" t="str">
            <v>SINAPI</v>
          </cell>
          <cell r="C7098" t="str">
            <v>97915</v>
          </cell>
          <cell r="D7098" t="str">
            <v>TRANSPORTE COM CAMINHÃO BASCULANTE DE 6 M³, EM VIA URBANA PAVIMENTADA, ADICIONAL PARA DMT EXCEDENTE A 30 KM (UNIDADE: M3XKM). AF_07/2020</v>
          </cell>
          <cell r="E7098" t="str">
            <v>M3XKM</v>
          </cell>
          <cell r="F7098" t="str">
            <v>1,21</v>
          </cell>
          <cell r="G7098" t="str">
            <v>1,25</v>
          </cell>
        </row>
        <row r="7099">
          <cell r="A7099" t="str">
            <v>SINAPI100937</v>
          </cell>
          <cell r="B7099" t="str">
            <v>SINAPI</v>
          </cell>
          <cell r="C7099" t="str">
            <v>100937</v>
          </cell>
          <cell r="D7099" t="str">
            <v>TRANSPORTE COM CAMINHÃO BASCULANTE DE 6 M³, EM VIA INTERNA (DENTRO DO CANTEIRO - UNIDADE: M3XKM). AF_07/2020</v>
          </cell>
          <cell r="E7099" t="str">
            <v>M3XKM</v>
          </cell>
          <cell r="F7099" t="str">
            <v>9,08</v>
          </cell>
          <cell r="G7099" t="str">
            <v>9,32</v>
          </cell>
        </row>
        <row r="7100">
          <cell r="A7100" t="str">
            <v>SINAPI100938</v>
          </cell>
          <cell r="B7100" t="str">
            <v>SINAPI</v>
          </cell>
          <cell r="C7100" t="str">
            <v>100938</v>
          </cell>
          <cell r="D7100" t="str">
            <v>TRANSPORTE COM CAMINHÃO BASCULANTE DE 10 M³, EM VIA INTERNA (DENTRO DO CANTEIRO - UNIDADE: M3XKM). AF_07/2020</v>
          </cell>
          <cell r="E7100" t="str">
            <v>M3XKM</v>
          </cell>
          <cell r="F7100" t="str">
            <v>7,56</v>
          </cell>
          <cell r="G7100" t="str">
            <v>7,70</v>
          </cell>
        </row>
        <row r="7101">
          <cell r="A7101" t="str">
            <v>SINAPI100939</v>
          </cell>
          <cell r="B7101" t="str">
            <v>SINAPI</v>
          </cell>
          <cell r="C7101" t="str">
            <v>100939</v>
          </cell>
          <cell r="D7101" t="str">
            <v>TRANSPORTE COM CAMINHÃO BASCULANTE DE 14 M³, EM VIA INTERNA (DENTRO DO CANTEIRO - UNIDADE:M3XKM). AF_07/2020</v>
          </cell>
          <cell r="E7101" t="str">
            <v>M3XKM</v>
          </cell>
          <cell r="F7101" t="str">
            <v>6,65</v>
          </cell>
          <cell r="G7101" t="str">
            <v>6,75</v>
          </cell>
        </row>
        <row r="7102">
          <cell r="A7102" t="str">
            <v>SINAPI100940</v>
          </cell>
          <cell r="B7102" t="str">
            <v>SINAPI</v>
          </cell>
          <cell r="C7102" t="str">
            <v>100940</v>
          </cell>
          <cell r="D7102" t="str">
            <v>TRANSPORTE COM CAMINHÃO BASCULANTE DE 18 M³, EM VIA INTERNA (DENTRO DO CANTEIRO - UNIDADE: M3XKM). AF_07/2020</v>
          </cell>
          <cell r="E7102" t="str">
            <v>M3XKM</v>
          </cell>
          <cell r="F7102" t="str">
            <v>5,67</v>
          </cell>
          <cell r="G7102" t="str">
            <v>5,74</v>
          </cell>
        </row>
        <row r="7103">
          <cell r="A7103" t="str">
            <v>SINAPI100941</v>
          </cell>
          <cell r="B7103" t="str">
            <v>SINAPI</v>
          </cell>
          <cell r="C7103" t="str">
            <v>100941</v>
          </cell>
          <cell r="D7103" t="str">
            <v>TRANSPORTE COM CAMINHÃO BASCULANTE DE 6 M³, EM VIA INTERNA (DENTRO DO CANTEIRO - UNIDADE: TXKM). AF_07/2020</v>
          </cell>
          <cell r="E7103" t="str">
            <v>TXKM</v>
          </cell>
          <cell r="F7103" t="str">
            <v>6,05</v>
          </cell>
          <cell r="G7103" t="str">
            <v>6,20</v>
          </cell>
        </row>
        <row r="7104">
          <cell r="A7104" t="str">
            <v>SINAPI100942</v>
          </cell>
          <cell r="B7104" t="str">
            <v>SINAPI</v>
          </cell>
          <cell r="C7104" t="str">
            <v>100942</v>
          </cell>
          <cell r="D7104" t="str">
            <v>TRANSPORTE COM CAMINHÃO BASCULANTE DE 10 M³, EM VIA INTERNA A OBRA (UNIDADE: TXKM). AF_07/2020</v>
          </cell>
          <cell r="E7104" t="str">
            <v>TXKM</v>
          </cell>
          <cell r="F7104" t="str">
            <v>5,04</v>
          </cell>
          <cell r="G7104" t="str">
            <v>5,14</v>
          </cell>
        </row>
        <row r="7105">
          <cell r="A7105" t="str">
            <v>SINAPI100943</v>
          </cell>
          <cell r="B7105" t="str">
            <v>SINAPI</v>
          </cell>
          <cell r="C7105" t="str">
            <v>100943</v>
          </cell>
          <cell r="D7105" t="str">
            <v>TRANSPORTE COM CAMINHÃO BASCULANTE DE 14 M³, EM VIA INTERNA (DENTRO DO CANTEIRO - UNIDADE: TXKM). AF_07/2020</v>
          </cell>
          <cell r="E7105" t="str">
            <v>TXKM</v>
          </cell>
          <cell r="F7105" t="str">
            <v>4,42</v>
          </cell>
          <cell r="G7105" t="str">
            <v>4,48</v>
          </cell>
        </row>
        <row r="7106">
          <cell r="A7106" t="str">
            <v>SINAPI100944</v>
          </cell>
          <cell r="B7106" t="str">
            <v>SINAPI</v>
          </cell>
          <cell r="C7106" t="str">
            <v>100944</v>
          </cell>
          <cell r="D7106" t="str">
            <v>TRANSPORTE COM CAMINHÃO BASCULANTE DE 18 M³, EM VIA INTERNA (DENTRO DO CANTEIRO - UNIDADE: TXKM). AF_07/2020</v>
          </cell>
          <cell r="E7106" t="str">
            <v>TXKM</v>
          </cell>
          <cell r="F7106" t="str">
            <v>3,79</v>
          </cell>
          <cell r="G7106" t="str">
            <v>3,84</v>
          </cell>
        </row>
        <row r="7107">
          <cell r="A7107" t="str">
            <v>SINAPI100945</v>
          </cell>
          <cell r="B7107" t="str">
            <v>SINAPI</v>
          </cell>
          <cell r="C7107" t="str">
            <v>100945</v>
          </cell>
          <cell r="D7107" t="str">
            <v>TRANSPORTE COM CAMINHÃO CARROCERIA 9T, EM VIA URBANA EM LEITO NATURAL (UNIDADE: TXKM). AF_07/2020</v>
          </cell>
          <cell r="E7107" t="str">
            <v>TXKM</v>
          </cell>
          <cell r="F7107" t="str">
            <v>2,85</v>
          </cell>
          <cell r="G7107" t="str">
            <v>2,92</v>
          </cell>
        </row>
        <row r="7108">
          <cell r="A7108" t="str">
            <v>SINAPI100946</v>
          </cell>
          <cell r="B7108" t="str">
            <v>SINAPI</v>
          </cell>
          <cell r="C7108" t="str">
            <v>100946</v>
          </cell>
          <cell r="D7108" t="str">
            <v>TRANSPORTE COM CAMINHÃO CARROCERIA 9T, EM VIA URBANA EM REVESTIMENTO PRIMÁRIO (UNIDADE: TXKM). AF_07/2020</v>
          </cell>
          <cell r="E7108" t="str">
            <v>TXKM</v>
          </cell>
          <cell r="F7108" t="str">
            <v>2,46</v>
          </cell>
          <cell r="G7108" t="str">
            <v>2,52</v>
          </cell>
        </row>
        <row r="7109">
          <cell r="A7109" t="str">
            <v>SINAPI100947</v>
          </cell>
          <cell r="B7109" t="str">
            <v>SINAPI</v>
          </cell>
          <cell r="C7109" t="str">
            <v>100947</v>
          </cell>
          <cell r="D7109" t="str">
            <v>TRANSPORTE COM CAMINHÃO CARROCERIA 9T, EM VIA URBANA PAVIMENTADA, DMT ATÉ 30KM (UNIDADE: TXKM). AF_07/2020</v>
          </cell>
          <cell r="E7109" t="str">
            <v>TXKM</v>
          </cell>
          <cell r="F7109" t="str">
            <v>2,27</v>
          </cell>
          <cell r="G7109" t="str">
            <v>2,32</v>
          </cell>
        </row>
        <row r="7110">
          <cell r="A7110" t="str">
            <v>SINAPI100948</v>
          </cell>
          <cell r="B7110" t="str">
            <v>SINAPI</v>
          </cell>
          <cell r="C7110" t="str">
            <v>100948</v>
          </cell>
          <cell r="D7110" t="str">
            <v>TRANSPORTE COM CAMINHÃO CARROCERIA 9T, EM VIA URBANA PAVIMENTADA, ADICIONAL PARA DMT EXCEDENTE A 30 KM (UNIDADE: TXKM). AF_07/2020</v>
          </cell>
          <cell r="E7110" t="str">
            <v>TXKM</v>
          </cell>
          <cell r="F7110" t="str">
            <v>0,90</v>
          </cell>
          <cell r="G7110" t="str">
            <v>0,91</v>
          </cell>
        </row>
        <row r="7111">
          <cell r="A7111" t="str">
            <v>SINAPI100949</v>
          </cell>
          <cell r="B7111" t="str">
            <v>SINAPI</v>
          </cell>
          <cell r="C7111" t="str">
            <v>100949</v>
          </cell>
          <cell r="D7111" t="str">
            <v>TRANSPORTE COM CAMINHÃO CARROCERIA 9T, EM VIA INTERNA (DENTRO DO CANTEIRO - UNIDADE: TXKM). AF_07/2020</v>
          </cell>
          <cell r="E7111" t="str">
            <v>TXKM</v>
          </cell>
          <cell r="F7111" t="str">
            <v>6,80</v>
          </cell>
          <cell r="G7111" t="str">
            <v>6,95</v>
          </cell>
        </row>
        <row r="7112">
          <cell r="A7112" t="str">
            <v>SINAPI100950</v>
          </cell>
          <cell r="B7112" t="str">
            <v>SINAPI</v>
          </cell>
          <cell r="C7112" t="str">
            <v>100950</v>
          </cell>
          <cell r="D7112" t="str">
            <v>TRANSPORTE COM CAMINHÃO CARROCERIA COM GUINDAUTO (MUNCK),  MOMENTO MÁXIMO DE CARGA 11,7 TM, EM VIA URBANA EM LEITO NATURAL (UNIDADE: TXKM). AF_07/2020</v>
          </cell>
          <cell r="E7112" t="str">
            <v>TXKM</v>
          </cell>
          <cell r="F7112" t="str">
            <v>3,63</v>
          </cell>
          <cell r="G7112" t="str">
            <v>3,70</v>
          </cell>
        </row>
        <row r="7113">
          <cell r="A7113" t="str">
            <v>SINAPI100951</v>
          </cell>
          <cell r="B7113" t="str">
            <v>SINAPI</v>
          </cell>
          <cell r="C7113" t="str">
            <v>100951</v>
          </cell>
          <cell r="D7113" t="str">
            <v>TRANSPORTE COM CAMINHÃO CARROCERIA COM GUINDAUTO (MUNCK),  MOMENTO MÁXIMO DE CARGA 11,7 TM, EM VIA URBANA EM REVESTIMENTO PRIMÁRIO (UNIDADE: TXKM). AF_07/2020</v>
          </cell>
          <cell r="E7113" t="str">
            <v>TXKM</v>
          </cell>
          <cell r="F7113" t="str">
            <v>3,13</v>
          </cell>
          <cell r="G7113" t="str">
            <v>3,19</v>
          </cell>
        </row>
        <row r="7114">
          <cell r="A7114" t="str">
            <v>SINAPI100952</v>
          </cell>
          <cell r="B7114" t="str">
            <v>SINAPI</v>
          </cell>
          <cell r="C7114" t="str">
            <v>100952</v>
          </cell>
          <cell r="D7114" t="str">
            <v>TRANSPORTE COM CAMINHÃO CARROCERIA COM GUINDAUTO (MUNCK),  MOMENTO MÁXIMO DE CARGA 11,7 TM, EM VIA URBANA PAVIMENTADA, DMT ATÉ 30KM (UNIDADE: TXKM). AF_07/2020</v>
          </cell>
          <cell r="E7114" t="str">
            <v>TXKM</v>
          </cell>
          <cell r="F7114" t="str">
            <v>2,89</v>
          </cell>
          <cell r="G7114" t="str">
            <v>2,94</v>
          </cell>
        </row>
        <row r="7115">
          <cell r="A7115" t="str">
            <v>SINAPI100953</v>
          </cell>
          <cell r="B7115" t="str">
            <v>SINAPI</v>
          </cell>
          <cell r="C7115" t="str">
            <v>100953</v>
          </cell>
          <cell r="D7115" t="str">
            <v>TRANSPORTE COM CAMINHÃO CARROCERIA COM GUINDAUTO (MUNCK),  MOMENTO MÁXIMO DE CARGA 11,7 TM, EM VIA URBANA PAVIMENTADA, ADICIONAL PARA DMT EXCEDENTE A 30 KM (UNIDADE: TXKM). AF_07/2020</v>
          </cell>
          <cell r="E7115" t="str">
            <v>TXKM</v>
          </cell>
          <cell r="F7115" t="str">
            <v>1,15</v>
          </cell>
          <cell r="G7115" t="str">
            <v>1,16</v>
          </cell>
        </row>
        <row r="7116">
          <cell r="A7116" t="str">
            <v>SINAPI100954</v>
          </cell>
          <cell r="B7116" t="str">
            <v>SINAPI</v>
          </cell>
          <cell r="C7116" t="str">
            <v>100954</v>
          </cell>
          <cell r="D7116" t="str">
            <v>TRANSPORTE COM CAMINHÃO CARROCERIA COM GUINDAUTO (MUNCK),  MOMENTO MÁXIMO DE CARGA 11,7 TM, EM VIA INTERNA (DENTRO DO CANTEIRO - UNIDADE: TXKM). AF_07/2020</v>
          </cell>
          <cell r="E7116" t="str">
            <v>TXKM</v>
          </cell>
          <cell r="F7116" t="str">
            <v>8,63</v>
          </cell>
          <cell r="G7116" t="str">
            <v>8,80</v>
          </cell>
        </row>
        <row r="7117">
          <cell r="A7117" t="str">
            <v>SINAPI100955</v>
          </cell>
          <cell r="B7117" t="str">
            <v>SINAPI</v>
          </cell>
          <cell r="C7117" t="str">
            <v>100955</v>
          </cell>
          <cell r="D7117" t="str">
            <v>TRANSPORTE COM CAMINHÃO PIPA DE 6 M³, EM VIA URBANA EM LEITO NATURAL (UNIDADE: M3XKM). AF_07/2020</v>
          </cell>
          <cell r="E7117" t="str">
            <v>M3XKM</v>
          </cell>
          <cell r="F7117" t="str">
            <v>4,96</v>
          </cell>
          <cell r="G7117" t="str">
            <v>5,06</v>
          </cell>
        </row>
        <row r="7118">
          <cell r="A7118" t="str">
            <v>SINAPI100956</v>
          </cell>
          <cell r="B7118" t="str">
            <v>SINAPI</v>
          </cell>
          <cell r="C7118" t="str">
            <v>100956</v>
          </cell>
          <cell r="D7118" t="str">
            <v>TRANSPORTE COM CAMINHÃO PIPA DE 6 M³, EM VIA URBANA EM REVESTIMENTO PRIMÁRIO (UNIDADE: M3XKM). AF_07/2020</v>
          </cell>
          <cell r="E7118" t="str">
            <v>M3XKM</v>
          </cell>
          <cell r="F7118" t="str">
            <v>4,31</v>
          </cell>
          <cell r="G7118" t="str">
            <v>4,39</v>
          </cell>
        </row>
        <row r="7119">
          <cell r="A7119" t="str">
            <v>SINAPI100957</v>
          </cell>
          <cell r="B7119" t="str">
            <v>SINAPI</v>
          </cell>
          <cell r="C7119" t="str">
            <v>100957</v>
          </cell>
          <cell r="D7119" t="str">
            <v>TRANSPORTE COM CAMINHÃO PIPA DE 6 M³, EM VIA URBANA PAVIMENTADA, DMT ATÉ 30KM (UNIDADE: M3XKM). AF_07/2020</v>
          </cell>
          <cell r="E7119" t="str">
            <v>M3XKM</v>
          </cell>
          <cell r="F7119" t="str">
            <v>3,94</v>
          </cell>
          <cell r="G7119" t="str">
            <v>4,02</v>
          </cell>
        </row>
        <row r="7120">
          <cell r="A7120" t="str">
            <v>SINAPI100958</v>
          </cell>
          <cell r="B7120" t="str">
            <v>SINAPI</v>
          </cell>
          <cell r="C7120" t="str">
            <v>100958</v>
          </cell>
          <cell r="D7120" t="str">
            <v>TRANSPORTE COM CAMINHÃO PIPA DE 6 M³, EM VIA URBANA PAVIMENTADA, ADICIONAL PARA DMT EXCEDENTE A 30 KM (UNIDADE: M3XKM). AF_07/2020</v>
          </cell>
          <cell r="E7120" t="str">
            <v>M3XKM</v>
          </cell>
          <cell r="F7120" t="str">
            <v>1,58</v>
          </cell>
          <cell r="G7120" t="str">
            <v>1,62</v>
          </cell>
        </row>
        <row r="7121">
          <cell r="A7121" t="str">
            <v>SINAPI100959</v>
          </cell>
          <cell r="B7121" t="str">
            <v>SINAPI</v>
          </cell>
          <cell r="C7121" t="str">
            <v>100959</v>
          </cell>
          <cell r="D7121" t="str">
            <v>TRANSPORTE COM CAMINHÃO PIPA DE 6 M³, EM VIA INTERNA (DENTRO DO CANTEIRO - UNIDADE: M3XKM). AF_07/2020</v>
          </cell>
          <cell r="E7121" t="str">
            <v>M3XKM</v>
          </cell>
          <cell r="F7121" t="str">
            <v>11,83</v>
          </cell>
          <cell r="G7121" t="str">
            <v>12,06</v>
          </cell>
        </row>
        <row r="7122">
          <cell r="A7122" t="str">
            <v>SINAPI100960</v>
          </cell>
          <cell r="B7122" t="str">
            <v>SINAPI</v>
          </cell>
          <cell r="C7122" t="str">
            <v>100960</v>
          </cell>
          <cell r="D7122" t="str">
            <v>TRANSPORTE COM CAMINHÃO PIPA DE 10 M³, EM VIA URBANA EM LEITO NATURAL (UNIDADE: M3XKM). AF_07/2020</v>
          </cell>
          <cell r="E7122" t="str">
            <v>M3XKM</v>
          </cell>
          <cell r="F7122" t="str">
            <v>3,68</v>
          </cell>
          <cell r="G7122" t="str">
            <v>3,73</v>
          </cell>
        </row>
        <row r="7123">
          <cell r="A7123" t="str">
            <v>SINAPI100961</v>
          </cell>
          <cell r="B7123" t="str">
            <v>SINAPI</v>
          </cell>
          <cell r="C7123" t="str">
            <v>100961</v>
          </cell>
          <cell r="D7123" t="str">
            <v>TRANSPORTE COM CAMINHÃO PIPA DE 10 M³, EM VIA URBANA EM REVESTIMENTO PRIMÁRIO (UNIDADE: M3XKM). AF_07/2020</v>
          </cell>
          <cell r="E7123" t="str">
            <v>M3XKM</v>
          </cell>
          <cell r="F7123" t="str">
            <v>3,18</v>
          </cell>
          <cell r="G7123" t="str">
            <v>3,24</v>
          </cell>
        </row>
        <row r="7124">
          <cell r="A7124" t="str">
            <v>SINAPI100962</v>
          </cell>
          <cell r="B7124" t="str">
            <v>SINAPI</v>
          </cell>
          <cell r="C7124" t="str">
            <v>100962</v>
          </cell>
          <cell r="D7124" t="str">
            <v>TRANSPORTE COM CAMINHÃO PIPA DE 10 M³, EM VIA URBANA PAVIMENTADA, DMT ATÉ 30KM (UNIDADE: M3XKM). AF_07/2020</v>
          </cell>
          <cell r="E7124" t="str">
            <v>M3XKM</v>
          </cell>
          <cell r="F7124" t="str">
            <v>2,91</v>
          </cell>
          <cell r="G7124" t="str">
            <v>2,95</v>
          </cell>
        </row>
        <row r="7125">
          <cell r="A7125" t="str">
            <v>SINAPI100963</v>
          </cell>
          <cell r="B7125" t="str">
            <v>SINAPI</v>
          </cell>
          <cell r="C7125" t="str">
            <v>100963</v>
          </cell>
          <cell r="D7125" t="str">
            <v>TRANSPORTE COM CAMINHÃO PIPA DE 10 M³, EM VIA URBANA PAVIMENTADA, ADICIONAL PARA DMT EXCEDENTE A 30 KM (UNIDADE: M3XKM). AF_07/2020</v>
          </cell>
          <cell r="E7125" t="str">
            <v>M3XKM</v>
          </cell>
          <cell r="F7125" t="str">
            <v>1,15</v>
          </cell>
          <cell r="G7125" t="str">
            <v>1,17</v>
          </cell>
        </row>
        <row r="7126">
          <cell r="A7126" t="str">
            <v>SINAPI100964</v>
          </cell>
          <cell r="B7126" t="str">
            <v>SINAPI</v>
          </cell>
          <cell r="C7126" t="str">
            <v>100964</v>
          </cell>
          <cell r="D7126" t="str">
            <v>TRANSPORTE COM CAMINHÃO PIPA DE 10 M³, EM VIA INTERNA (DENTRO DO CANTEIRO - UNIDADE: M3XKM). AF_07/2020</v>
          </cell>
          <cell r="E7126" t="str">
            <v>M3XKM</v>
          </cell>
          <cell r="F7126" t="str">
            <v>8,83</v>
          </cell>
          <cell r="G7126" t="str">
            <v>8,96</v>
          </cell>
        </row>
        <row r="7127">
          <cell r="A7127" t="str">
            <v>SINAPI100973</v>
          </cell>
          <cell r="B7127" t="str">
            <v>SINAPI</v>
          </cell>
          <cell r="C7127" t="str">
            <v>100973</v>
          </cell>
          <cell r="D7127" t="str">
            <v>CARGA, MANOBRA E DESCARGA DE SOLOS E MATERIAIS GRANULARES EM CAMINHÃO BASCULANTE 6 M³ - CARGA COM PÁ CARREGADEIRA (CAÇAMBA DE 1,7 A 2,8 M³ / 128 HP) E DESCARGA LIVRE (UNIDADE: M3). AF_07/2020</v>
          </cell>
          <cell r="E7127" t="str">
            <v>M3</v>
          </cell>
          <cell r="F7127" t="str">
            <v>8,94</v>
          </cell>
          <cell r="G7127" t="str">
            <v>9,19</v>
          </cell>
        </row>
        <row r="7128">
          <cell r="A7128" t="str">
            <v>SINAPI100974</v>
          </cell>
          <cell r="B7128" t="str">
            <v>SINAPI</v>
          </cell>
          <cell r="C7128" t="str">
            <v>100974</v>
          </cell>
          <cell r="D7128" t="str">
            <v>CARGA, MANOBRA E DESCARGA DE SOLOS E MATERIAIS GRANULARES EM CAMINHÃO BASCULANTE 10 M³ - CARGA COM PÁ CARREGADEIRA (CAÇAMBA DE 1,7 A 2,8 M³ / 128 HP) E DESCARGA LIVRE (UNIDADE: M3). AF_07/2020</v>
          </cell>
          <cell r="E7128" t="str">
            <v>M3</v>
          </cell>
          <cell r="F7128" t="str">
            <v>8,60</v>
          </cell>
          <cell r="G7128" t="str">
            <v>8,78</v>
          </cell>
        </row>
        <row r="7129">
          <cell r="A7129" t="str">
            <v>SINAPI100975</v>
          </cell>
          <cell r="B7129" t="str">
            <v>SINAPI</v>
          </cell>
          <cell r="C7129" t="str">
            <v>100975</v>
          </cell>
          <cell r="D7129" t="str">
            <v>CARGA, MANOBRA E DESCARGA DE SOLOS E MATERIAIS GRANULARES EM CAMINHÃO BASCULANTE 14 M³ - CARGA COM PÁ CARREGADEIRA (CAÇAMBA DE 1,7 A 2,8 M³ / 128 HP) E DESCARGA LIVRE (UNIDADE: M3). AF_07/2020</v>
          </cell>
          <cell r="E7129" t="str">
            <v>M3</v>
          </cell>
          <cell r="F7129" t="str">
            <v>8,67</v>
          </cell>
          <cell r="G7129" t="str">
            <v>8,83</v>
          </cell>
        </row>
        <row r="7130">
          <cell r="A7130" t="str">
            <v>SINAPI100965</v>
          </cell>
          <cell r="B7130" t="str">
            <v>SINAPI</v>
          </cell>
          <cell r="C7130" t="str">
            <v>100965</v>
          </cell>
          <cell r="D7130" t="str">
            <v>TRANSPORTE COM CAMINHÃO TANQUE DE TRANSPORTE DE MATERIAL ASFÁLTICO DE 30000 L, EM VIA URBANA EM  LEITO NATURAL (UNIDADE: TXKM). AF_07/2020</v>
          </cell>
          <cell r="E7130" t="str">
            <v>TXKM</v>
          </cell>
          <cell r="F7130" t="str">
            <v>1,80</v>
          </cell>
          <cell r="G7130" t="str">
            <v>1,81</v>
          </cell>
        </row>
        <row r="7131">
          <cell r="A7131" t="str">
            <v>SINAPI100966</v>
          </cell>
          <cell r="B7131" t="str">
            <v>SINAPI</v>
          </cell>
          <cell r="C7131" t="str">
            <v>100966</v>
          </cell>
          <cell r="D7131" t="str">
            <v>TRANSPORTE COM CAMINHÃO TANQUE DE TRANSPORTE DE MATERIAL ASFÁLTICO DE 30000 L, EM VIA URBANA EM  REVESTIMENTO PRIMÁRIO (UNIDADE: TXKM). AF_07/2020</v>
          </cell>
          <cell r="E7131" t="str">
            <v>TXKM</v>
          </cell>
          <cell r="F7131" t="str">
            <v>1,54</v>
          </cell>
          <cell r="G7131" t="str">
            <v>1,56</v>
          </cell>
        </row>
        <row r="7132">
          <cell r="A7132" t="str">
            <v>SINAPI100969</v>
          </cell>
          <cell r="B7132" t="str">
            <v>SINAPI</v>
          </cell>
          <cell r="C7132" t="str">
            <v>100969</v>
          </cell>
          <cell r="D7132" t="str">
            <v>TRANSPORTE COM CAMINHÃO TANQUE DE TRANSPORTE DE MATERIAL ASFÁLTICO DE 20000 L, EM VIA URBANA EM LEITO NATURAL (UNIDADE: TXKM). AF_07/2020</v>
          </cell>
          <cell r="E7132" t="str">
            <v>TXKM</v>
          </cell>
          <cell r="F7132" t="str">
            <v>2,36</v>
          </cell>
          <cell r="G7132" t="str">
            <v>2,39</v>
          </cell>
        </row>
        <row r="7133">
          <cell r="A7133" t="str">
            <v>SINAPI100970</v>
          </cell>
          <cell r="B7133" t="str">
            <v>SINAPI</v>
          </cell>
          <cell r="C7133" t="str">
            <v>100970</v>
          </cell>
          <cell r="D7133" t="str">
            <v>TRANSPORTE COM CAMINHÃO TANQUE DE TRANSPORTE DE MATERIAL ASFÁLTICO DE 20000 L, EM VIA URBANA EM  REVESTIMENTO PRIMÁRIO (UNIDADE: TXKM). AF_07/2020</v>
          </cell>
          <cell r="E7133" t="str">
            <v>TXKM</v>
          </cell>
          <cell r="F7133" t="str">
            <v>1,99</v>
          </cell>
          <cell r="G7133" t="str">
            <v>2,02</v>
          </cell>
        </row>
        <row r="7134">
          <cell r="A7134" t="str">
            <v>SINAPI102330</v>
          </cell>
          <cell r="B7134" t="str">
            <v>SINAPI</v>
          </cell>
          <cell r="C7134" t="str">
            <v>102330</v>
          </cell>
          <cell r="D7134" t="str">
            <v>TRANSPORTE COM CAMINHÃO TANQUE DE TRANSPORTE DE MATERIAL ASFÁLTICO DE 30000 L, EM VIA URBANA PAVIMENTADA, DMT ATÉ 30KM (UNIDADE: TXKM). AF_07/2020</v>
          </cell>
          <cell r="E7134" t="str">
            <v>TXKM</v>
          </cell>
          <cell r="F7134" t="str">
            <v>1,44</v>
          </cell>
          <cell r="G7134" t="str">
            <v>1,45</v>
          </cell>
        </row>
        <row r="7135">
          <cell r="A7135" t="str">
            <v>SINAPI102331</v>
          </cell>
          <cell r="B7135" t="str">
            <v>SINAPI</v>
          </cell>
          <cell r="C7135" t="str">
            <v>102331</v>
          </cell>
          <cell r="D7135" t="str">
            <v>TRANSPORTE COM CAMINHÃO TANQUE DE TRANSPORTE DE MATERIAL ASFÁLTICO DE 30000 L, EM VIA URBANA PAVIMENTADA, ADICIONAL PARA DMT EXCEDENTE A 30 KM (UNIDADE: TXKM). AF_07/2020</v>
          </cell>
          <cell r="E7135" t="str">
            <v>TXKM</v>
          </cell>
          <cell r="F7135" t="str">
            <v>0,56</v>
          </cell>
          <cell r="G7135" t="str">
            <v>0,57</v>
          </cell>
        </row>
        <row r="7136">
          <cell r="A7136" t="str">
            <v>SINAPI102332</v>
          </cell>
          <cell r="B7136" t="str">
            <v>SINAPI</v>
          </cell>
          <cell r="C7136" t="str">
            <v>102332</v>
          </cell>
          <cell r="D7136" t="str">
            <v>TRANSPORTE COM CAMINHÃO TANQUE DE TRANSPORTE DE MATERIAL ASFÁLTICO DE 20000 L, EM VIA URBANA PAVIMENTADA, DMT ATÉ 30KM (UNIDADE: TXKM). AF_07/2020</v>
          </cell>
          <cell r="E7136" t="str">
            <v>TXKM</v>
          </cell>
          <cell r="F7136" t="str">
            <v>1,86</v>
          </cell>
          <cell r="G7136" t="str">
            <v>1,89</v>
          </cell>
        </row>
        <row r="7137">
          <cell r="A7137" t="str">
            <v>SINAPI102333</v>
          </cell>
          <cell r="B7137" t="str">
            <v>SINAPI</v>
          </cell>
          <cell r="C7137" t="str">
            <v>102333</v>
          </cell>
          <cell r="D7137" t="str">
            <v>TRANSPORTE COM CAMINHÃO TANQUE DE TRANSPORTE DE MATERIAL ASFÁLTICO DE 20000 L, EM VIA URBANA PAVIMENTADA, ADICIONAL PARA DMT EXCEDENTE A 30 KM (UNIDADE: TXKM). AF_07/2020</v>
          </cell>
          <cell r="E7137" t="str">
            <v>TXKM</v>
          </cell>
          <cell r="F7137" t="str">
            <v>0,74</v>
          </cell>
          <cell r="G7137" t="str">
            <v>0,76</v>
          </cell>
        </row>
        <row r="7138">
          <cell r="A7138" t="str">
            <v>SINAPI101019</v>
          </cell>
          <cell r="B7138" t="str">
            <v>SINAPI</v>
          </cell>
          <cell r="C7138" t="str">
            <v>101019</v>
          </cell>
          <cell r="D7138" t="str">
            <v>CARGA, MANOBRA E DESCARGA MANUAL DE TUBOS PLÁSTICOS, DN MENOR OU IGUAL A 100 MM, EM CAMINHÃO CARROCERIA 9T. AF_07/2020</v>
          </cell>
          <cell r="E7138" t="str">
            <v>T</v>
          </cell>
          <cell r="F7138" t="str">
            <v>613,21</v>
          </cell>
          <cell r="G7138" t="str">
            <v>643,51</v>
          </cell>
        </row>
        <row r="7139">
          <cell r="A7139" t="str">
            <v>SINAPI101479</v>
          </cell>
          <cell r="B7139" t="str">
            <v>SINAPI</v>
          </cell>
          <cell r="C7139" t="str">
            <v>101479</v>
          </cell>
          <cell r="D7139" t="str">
            <v>CARGA, MANOBRA E DESCARGA MANUAL DE TUBOS PLÁSTICOS, DN 200 MM, EM CAMINHÃO CARROCERIA 9T. AF_07/2020</v>
          </cell>
          <cell r="E7139" t="str">
            <v>T</v>
          </cell>
          <cell r="F7139" t="str">
            <v>178,66</v>
          </cell>
          <cell r="G7139" t="str">
            <v>187,49</v>
          </cell>
        </row>
        <row r="7140">
          <cell r="A7140" t="str">
            <v>SINAPI102568</v>
          </cell>
          <cell r="B7140" t="str">
            <v>SINAPI</v>
          </cell>
          <cell r="C7140" t="str">
            <v>102568</v>
          </cell>
          <cell r="D7140" t="str">
            <v>CARGA, MANOBRA E DESCARGA MANUAL DE TUBOS PLÁSTICOS, DN 150 MM, EM CAMINHÃO CARROCERIA 9T. AF_06/2021</v>
          </cell>
          <cell r="E7140" t="str">
            <v>T</v>
          </cell>
          <cell r="F7140" t="str">
            <v>304,36</v>
          </cell>
          <cell r="G7140" t="str">
            <v>319,40</v>
          </cell>
        </row>
        <row r="7141">
          <cell r="A7141" t="str">
            <v>SINAPI100976</v>
          </cell>
          <cell r="B7141" t="str">
            <v>SINAPI</v>
          </cell>
          <cell r="C7141" t="str">
            <v>100976</v>
          </cell>
          <cell r="D7141" t="str">
            <v>CARGA, MANOBRA E DESCARGA DE SOLOS E MATERIAIS GRANULARES EM CAMINHÃO BASCULANTE 18 M³ - CARGA COM PÁ CARREGADEIRA (CAÇAMBA DE 1,7 A 2,8 M³ / 128 HP) E DESCARGA LIVRE (UNIDADE: M3). AF_07/2020</v>
          </cell>
          <cell r="E7141" t="str">
            <v>M3</v>
          </cell>
          <cell r="F7141" t="str">
            <v>8,50</v>
          </cell>
          <cell r="G7141" t="str">
            <v>8,64</v>
          </cell>
        </row>
        <row r="7142">
          <cell r="A7142" t="str">
            <v>SINAPI100977</v>
          </cell>
          <cell r="B7142" t="str">
            <v>SINAPI</v>
          </cell>
          <cell r="C7142" t="str">
            <v>100977</v>
          </cell>
          <cell r="D7142" t="str">
            <v>CARGA, MANOBRA E DESCARGA DE SOLOS E MATERIAIS GRANULARES EM CAMINHÃO BASCULANTE 6 M³ - CARGA COM ESCAVADEIRA HIDRÁULICA (CAÇAMBA DE 1,20 M³ / 155 HP) E DESCARGA LIVRE (UNIDADE: M3). AF_07/2020</v>
          </cell>
          <cell r="E7142" t="str">
            <v>M3</v>
          </cell>
          <cell r="F7142" t="str">
            <v>7,84</v>
          </cell>
          <cell r="G7142" t="str">
            <v>8,06</v>
          </cell>
        </row>
        <row r="7143">
          <cell r="A7143" t="str">
            <v>SINAPI100978</v>
          </cell>
          <cell r="B7143" t="str">
            <v>SINAPI</v>
          </cell>
          <cell r="C7143" t="str">
            <v>100978</v>
          </cell>
          <cell r="D7143" t="str">
            <v>CARGA, MANOBRA E DESCARGA DE SOLOS E MATERIAIS GRANULARES EM CAMINHÃO BASCULANTE 10 M³ - CARGA COM ESCAVADEIRA HIDRÁULICA (CAÇAMBA DE 1,20 M³ / 155 HP) E DESCARGA LIVRE (UNIDADE: M3). AF_07/2020</v>
          </cell>
          <cell r="E7143" t="str">
            <v>M3</v>
          </cell>
          <cell r="F7143" t="str">
            <v>7,04</v>
          </cell>
          <cell r="G7143" t="str">
            <v>7,19</v>
          </cell>
        </row>
        <row r="7144">
          <cell r="A7144" t="str">
            <v>SINAPI100979</v>
          </cell>
          <cell r="B7144" t="str">
            <v>SINAPI</v>
          </cell>
          <cell r="C7144" t="str">
            <v>100979</v>
          </cell>
          <cell r="D7144" t="str">
            <v>CARGA, MANOBRA E DESCARGA DE SOLOS E MATERIAIS GRANULARES EM CAMINHÃO BASCULANTE 14 M³ - CARGA COM ESCAVADEIRA HIDRÁULICA (CAÇAMBA DE 1,20 M³ / 155 HP) E DESCARGA LIVRE (UNIDADE: M3). AF_07/2020</v>
          </cell>
          <cell r="E7144" t="str">
            <v>M3</v>
          </cell>
          <cell r="F7144" t="str">
            <v>6,76</v>
          </cell>
          <cell r="G7144" t="str">
            <v>6,88</v>
          </cell>
        </row>
        <row r="7145">
          <cell r="A7145" t="str">
            <v>SINAPI100980</v>
          </cell>
          <cell r="B7145" t="str">
            <v>SINAPI</v>
          </cell>
          <cell r="C7145" t="str">
            <v>100980</v>
          </cell>
          <cell r="D7145" t="str">
            <v>CARGA, MANOBRA E DESCARGA DE SOLOS E MATERIAIS GRANULARES EM CAMINHÃO BASCULANTE 18 M³ - CARGA COM ESCAVADEIRA HIDRÁULICA (CAÇAMBA DE 1,20 M³ / 155 HP) E DESCARGA LIVRE (UNIDADE: M3). AF_07/2020</v>
          </cell>
          <cell r="E7145" t="str">
            <v>M3</v>
          </cell>
          <cell r="F7145" t="str">
            <v>6,39</v>
          </cell>
          <cell r="G7145" t="str">
            <v>6,50</v>
          </cell>
        </row>
        <row r="7146">
          <cell r="A7146" t="str">
            <v>SINAPI100981</v>
          </cell>
          <cell r="B7146" t="str">
            <v>SINAPI</v>
          </cell>
          <cell r="C7146" t="str">
            <v>100981</v>
          </cell>
          <cell r="D7146" t="str">
            <v>CARGA, MANOBRA E DESCARGA DE ENTULHO EM CAMINHÃO BASCULANTE 6 M³ - CARGA COM ESCAVADEIRA HIDRÁULICA  (CAÇAMBA DE 0,80 M³ / 111 HP) E DESCARGA LIVRE (UNIDADE: M3). AF_07/2020</v>
          </cell>
          <cell r="E7146" t="str">
            <v>M3</v>
          </cell>
          <cell r="F7146" t="str">
            <v>9,53</v>
          </cell>
          <cell r="G7146" t="str">
            <v>9,82</v>
          </cell>
        </row>
        <row r="7147">
          <cell r="A7147" t="str">
            <v>SINAPI100982</v>
          </cell>
          <cell r="B7147" t="str">
            <v>SINAPI</v>
          </cell>
          <cell r="C7147" t="str">
            <v>100982</v>
          </cell>
          <cell r="D7147" t="str">
            <v>CARGA, MANOBRA E DESCARGA DE ENTULHO EM CAMINHÃO BASCULANTE 10 M³ - CARGA COM ESCAVADEIRA HIDRÁULICA  (CAÇAMBA DE 0,80 M³ / 111 HP) E DESCARGA LIVRE (UNIDADE: M3). AF_07/2020</v>
          </cell>
          <cell r="E7147" t="str">
            <v>M3</v>
          </cell>
          <cell r="F7147" t="str">
            <v>9,09</v>
          </cell>
          <cell r="G7147" t="str">
            <v>9,31</v>
          </cell>
        </row>
        <row r="7148">
          <cell r="A7148" t="str">
            <v>SINAPI100983</v>
          </cell>
          <cell r="B7148" t="str">
            <v>SINAPI</v>
          </cell>
          <cell r="C7148" t="str">
            <v>100983</v>
          </cell>
          <cell r="D7148" t="str">
            <v>CARGA, MANOBRA E DESCARGA DE ENTULHO EM CAMINHÃO BASCULANTE 14 M³ - CARGA COM ESCAVADEIRA HIDRÁULICA  (CAÇAMBA DE 0,80 M³ / 111 HP) E DESCARGA LIVRE (UNIDADE: M3). AF_07/2020</v>
          </cell>
          <cell r="E7148" t="str">
            <v>M3</v>
          </cell>
          <cell r="F7148" t="str">
            <v>9,13</v>
          </cell>
          <cell r="G7148" t="str">
            <v>9,32</v>
          </cell>
        </row>
        <row r="7149">
          <cell r="A7149" t="str">
            <v>SINAPI100984</v>
          </cell>
          <cell r="B7149" t="str">
            <v>SINAPI</v>
          </cell>
          <cell r="C7149" t="str">
            <v>100984</v>
          </cell>
          <cell r="D7149" t="str">
            <v>CARGA, MANOBRA E DESCARGA DE ENTULHO EM CAMINHÃO BASCULANTE 18 M³ - CARGA COM ESCAVADEIRA HIDRÁULICA  (CAÇAMBA DE 0,80 M³ / 111 HP) E DESCARGA LIVRE (UNIDADE: M3). AF_07/2020</v>
          </cell>
          <cell r="E7149" t="str">
            <v>M3</v>
          </cell>
          <cell r="F7149" t="str">
            <v>8,93</v>
          </cell>
          <cell r="G7149" t="str">
            <v>9,10</v>
          </cell>
        </row>
        <row r="7150">
          <cell r="A7150" t="str">
            <v>SINAPI100985</v>
          </cell>
          <cell r="B7150" t="str">
            <v>SINAPI</v>
          </cell>
          <cell r="C7150" t="str">
            <v>100985</v>
          </cell>
          <cell r="D7150" t="str">
            <v>CARGA DE MISTURA ASFÁLTICA EM CAMINHÃO BASCULANTE 6 M³ (UNIDADE: M3). AF_07/2020</v>
          </cell>
          <cell r="E7150" t="str">
            <v>M3</v>
          </cell>
          <cell r="F7150" t="str">
            <v>7,66</v>
          </cell>
          <cell r="G7150" t="str">
            <v>7,88</v>
          </cell>
        </row>
        <row r="7151">
          <cell r="A7151" t="str">
            <v>SINAPI100986</v>
          </cell>
          <cell r="B7151" t="str">
            <v>SINAPI</v>
          </cell>
          <cell r="C7151" t="str">
            <v>100986</v>
          </cell>
          <cell r="D7151" t="str">
            <v>CARGA DE MISTURA ASFÁLTICA EM CAMINHÃO BASCULANTE 10 M³ (UNIDADE: M3). AF_07/2020</v>
          </cell>
          <cell r="E7151" t="str">
            <v>M3</v>
          </cell>
          <cell r="F7151" t="str">
            <v>9,17</v>
          </cell>
          <cell r="G7151" t="str">
            <v>9,35</v>
          </cell>
        </row>
        <row r="7152">
          <cell r="A7152" t="str">
            <v>SINAPI100987</v>
          </cell>
          <cell r="B7152" t="str">
            <v>SINAPI</v>
          </cell>
          <cell r="C7152" t="str">
            <v>100987</v>
          </cell>
          <cell r="D7152" t="str">
            <v>CARGA DE MISTURA ASFÁLTICA EM CAMINHÃO BASCULANTE 14 M³ (UNIDADE: M3). AF_07/2020</v>
          </cell>
          <cell r="E7152" t="str">
            <v>M3</v>
          </cell>
          <cell r="F7152" t="str">
            <v>10,56</v>
          </cell>
          <cell r="G7152" t="str">
            <v>10,73</v>
          </cell>
        </row>
        <row r="7153">
          <cell r="A7153" t="str">
            <v>SINAPI100988</v>
          </cell>
          <cell r="B7153" t="str">
            <v>SINAPI</v>
          </cell>
          <cell r="C7153" t="str">
            <v>100988</v>
          </cell>
          <cell r="D7153" t="str">
            <v>CARGA DE MISTURA ASFÁLTICA EM CAMINHÃO BASCULANTE 18 M³ (UNIDADE: M3). AF_07/2020</v>
          </cell>
          <cell r="E7153" t="str">
            <v>M3</v>
          </cell>
          <cell r="F7153" t="str">
            <v>11,16</v>
          </cell>
          <cell r="G7153" t="str">
            <v>11,33</v>
          </cell>
        </row>
        <row r="7154">
          <cell r="A7154" t="str">
            <v>SINAPI100989</v>
          </cell>
          <cell r="B7154" t="str">
            <v>SINAPI</v>
          </cell>
          <cell r="C7154" t="str">
            <v>100989</v>
          </cell>
          <cell r="D7154" t="str">
            <v>CARGA, MANOBRA E DESCARGA DE SOLOS E MATERIAIS GRANULARES EM CAMINHÃO BASCULANTE 6 M³ - CARGA COM PÁ CARREGADEIRA (CAÇAMBA DE 1,7 A 2,8 M³ / 128 HP) E DESCARGA LIVRE (UNIDADE: T). AF_07/2020</v>
          </cell>
          <cell r="E7154" t="str">
            <v>T</v>
          </cell>
          <cell r="F7154" t="str">
            <v>5,95</v>
          </cell>
          <cell r="G7154" t="str">
            <v>6,12</v>
          </cell>
        </row>
        <row r="7155">
          <cell r="A7155" t="str">
            <v>SINAPI100990</v>
          </cell>
          <cell r="B7155" t="str">
            <v>SINAPI</v>
          </cell>
          <cell r="C7155" t="str">
            <v>100990</v>
          </cell>
          <cell r="D7155" t="str">
            <v>CARGA, MANOBRA E DESCARGA DE SOLOS E MATERIAIS GRANULARES EM CAMINHÃO BASCULANTE 10 M³ - CARGA COM PÁ CARREGADEIRA (CAÇAMBA DE 1,7 A 2,8 M³ / 128 HP) E DESCARGA LIVRE (UNIDADE: T). AF_07/2020</v>
          </cell>
          <cell r="E7155" t="str">
            <v>T</v>
          </cell>
          <cell r="F7155" t="str">
            <v>5,74</v>
          </cell>
          <cell r="G7155" t="str">
            <v>5,87</v>
          </cell>
        </row>
        <row r="7156">
          <cell r="A7156" t="str">
            <v>SINAPI100991</v>
          </cell>
          <cell r="B7156" t="str">
            <v>SINAPI</v>
          </cell>
          <cell r="C7156" t="str">
            <v>100991</v>
          </cell>
          <cell r="D7156" t="str">
            <v>CARGA, MANOBRA E DESCARGA DE SOLOS E MATERIAIS GRANULARES EM CAMINHÃO BASCULANTE 14 M³ - CARGA COM PÁ CARREGADEIRA (CAÇAMBA DE 1,7 A 2,8 M³ / 128 HP) E DESCARGA LIVRE (UNIDADE: T). AF_07/2020</v>
          </cell>
          <cell r="E7156" t="str">
            <v>T</v>
          </cell>
          <cell r="F7156" t="str">
            <v>5,82</v>
          </cell>
          <cell r="G7156" t="str">
            <v>5,92</v>
          </cell>
        </row>
        <row r="7157">
          <cell r="A7157" t="str">
            <v>SINAPI100992</v>
          </cell>
          <cell r="B7157" t="str">
            <v>SINAPI</v>
          </cell>
          <cell r="C7157" t="str">
            <v>100992</v>
          </cell>
          <cell r="D7157" t="str">
            <v>CARGA, MANOBRA E DESCARGA DE SOLOS E MATERIAIS GRANULARES EM CAMINHÃO BASCULANTE 18 M³ - CARGA COM PÁ CARREGADEIRA (CAÇAMBA DE 1,7 A 2,8 M³ / 128 HP) E DESCARGA LIVRE (UNIDADE: T). AF_07/2020</v>
          </cell>
          <cell r="E7157" t="str">
            <v>T</v>
          </cell>
          <cell r="F7157" t="str">
            <v>5,67</v>
          </cell>
          <cell r="G7157" t="str">
            <v>5,77</v>
          </cell>
        </row>
        <row r="7158">
          <cell r="A7158" t="str">
            <v>SINAPI100993</v>
          </cell>
          <cell r="B7158" t="str">
            <v>SINAPI</v>
          </cell>
          <cell r="C7158" t="str">
            <v>100993</v>
          </cell>
          <cell r="D7158" t="str">
            <v>CARGA, MANOBRA E DESCARGA DE SOLOS E MATERIAIS GRANULARES EM CAMINHÃO BASCULANTE 6 M³ - CARGA COM ESCAVADEIRA HIDRÁULICA (CAÇAMBA DE 1,20 M³ / 155 HP) E DESCARGA LIVRE (UNIDADE: T). AF_07/2020</v>
          </cell>
          <cell r="E7158" t="str">
            <v>T</v>
          </cell>
          <cell r="F7158" t="str">
            <v>5,22</v>
          </cell>
          <cell r="G7158" t="str">
            <v>5,37</v>
          </cell>
        </row>
        <row r="7159">
          <cell r="A7159" t="str">
            <v>SINAPI100994</v>
          </cell>
          <cell r="B7159" t="str">
            <v>SINAPI</v>
          </cell>
          <cell r="C7159" t="str">
            <v>100994</v>
          </cell>
          <cell r="D7159" t="str">
            <v>CARGA, MANOBRA E DESCARGA DE SOLOS E MATERIAIS GRANULARES EM CAMINHÃO BASCULANTE 10 M³ - CARGA COM ESCAVADEIRA HIDRÁULICA (CAÇAMBA DE 1,20 M³ / 155 HP) E DESCARGA LIVRE (UNIDADE: T). AF_07/2020</v>
          </cell>
          <cell r="E7159" t="str">
            <v>T</v>
          </cell>
          <cell r="F7159" t="str">
            <v>4,67</v>
          </cell>
          <cell r="G7159" t="str">
            <v>4,78</v>
          </cell>
        </row>
        <row r="7160">
          <cell r="A7160" t="str">
            <v>SINAPI100995</v>
          </cell>
          <cell r="B7160" t="str">
            <v>SINAPI</v>
          </cell>
          <cell r="C7160" t="str">
            <v>100995</v>
          </cell>
          <cell r="D7160" t="str">
            <v>CARGA, MANOBRA E DESCARGA DE SOLOS E MATERIAIS GRANULARES EM CAMINHÃO BASCULANTE 14 M³ - CARGA COM ESCAVADEIRA HIDRÁULICA (CAÇAMBA DE 1,20 M³ / 155 HP) E DESCARGA LIVRE (UNIDADE: T). AF_07/2020</v>
          </cell>
          <cell r="E7160" t="str">
            <v>T</v>
          </cell>
          <cell r="F7160" t="str">
            <v>4,53</v>
          </cell>
          <cell r="G7160" t="str">
            <v>4,60</v>
          </cell>
        </row>
        <row r="7161">
          <cell r="A7161" t="str">
            <v>SINAPI100996</v>
          </cell>
          <cell r="B7161" t="str">
            <v>SINAPI</v>
          </cell>
          <cell r="C7161" t="str">
            <v>100996</v>
          </cell>
          <cell r="D7161" t="str">
            <v>CARGA, MANOBRA E DESCARGA DE SOLOS E MATERIAIS GRANULARES EM CAMINHÃO BASCULANTE 18 M³ - CARGA COM ESCAVADEIRA HIDRÁULICA (CAÇAMBA DE 1,20 M³ / 155 HP) E DESCARGA LIVRE (UNIDADE: T). AF_07/2020</v>
          </cell>
          <cell r="E7161" t="str">
            <v>T</v>
          </cell>
          <cell r="F7161" t="str">
            <v>4,26</v>
          </cell>
          <cell r="G7161" t="str">
            <v>4,33</v>
          </cell>
        </row>
        <row r="7162">
          <cell r="A7162" t="str">
            <v>SINAPI100997</v>
          </cell>
          <cell r="B7162" t="str">
            <v>SINAPI</v>
          </cell>
          <cell r="C7162" t="str">
            <v>100997</v>
          </cell>
          <cell r="D7162" t="str">
            <v>CARGA, MANOBRA E DESCARGA DE ENTULHO EM CAMINHÃO BASCULANTE 6 M³ - CARGA COM ESCAVADEIRA HIDRÁULICA  (CAÇAMBA DE 0,80 M³ / 111 HP) E DESCARGA LIVRE (UNIDADE: T). AF_07/2020</v>
          </cell>
          <cell r="E7162" t="str">
            <v>T</v>
          </cell>
          <cell r="F7162" t="str">
            <v>6,36</v>
          </cell>
          <cell r="G7162" t="str">
            <v>6,55</v>
          </cell>
        </row>
        <row r="7163">
          <cell r="A7163" t="str">
            <v>SINAPI100998</v>
          </cell>
          <cell r="B7163" t="str">
            <v>SINAPI</v>
          </cell>
          <cell r="C7163" t="str">
            <v>100998</v>
          </cell>
          <cell r="D7163" t="str">
            <v>CARGA, MANOBRA E DESCARGA DE ENTULHO EM CAMINHÃO BASCULANTE 10 M³ - CARGA COM ESCAVADEIRA HIDRÁULICA  (CAÇAMBA DE 0,80 M³ / 111 HP) E DESCARGA LIVRE (UNIDADE: T). AF_07/2020</v>
          </cell>
          <cell r="E7163" t="str">
            <v>T</v>
          </cell>
          <cell r="F7163" t="str">
            <v>6,07</v>
          </cell>
          <cell r="G7163" t="str">
            <v>6,22</v>
          </cell>
        </row>
        <row r="7164">
          <cell r="A7164" t="str">
            <v>SINAPI100999</v>
          </cell>
          <cell r="B7164" t="str">
            <v>SINAPI</v>
          </cell>
          <cell r="C7164" t="str">
            <v>100999</v>
          </cell>
          <cell r="D7164" t="str">
            <v>CARGA, MANOBRA E DESCARGA DE ENTULHO EM CAMINHÃO BASCULANTE 14 M³ - CARGA COM ESCAVADEIRA HIDRÁULICA  (CAÇAMBA DE 0,80 M³ / 111 HP) E DESCARGA LIVRE (UNIDADE: T). AF_07/2020</v>
          </cell>
          <cell r="E7164" t="str">
            <v>T</v>
          </cell>
          <cell r="F7164" t="str">
            <v>6,13</v>
          </cell>
          <cell r="G7164" t="str">
            <v>6,24</v>
          </cell>
        </row>
        <row r="7165">
          <cell r="A7165" t="str">
            <v>SINAPI101000</v>
          </cell>
          <cell r="B7165" t="str">
            <v>SINAPI</v>
          </cell>
          <cell r="C7165" t="str">
            <v>101000</v>
          </cell>
          <cell r="D7165" t="str">
            <v>CARGA, MANOBRA E DESCARGA DE ENTULHO EM CAMINHÃO BASCULANTE 18 M³ - CARGA COM ESCAVADEIRA HIDRÁULICA  (CAÇAMBA DE 0,80 M³ / 111 HP) E DESCARGA LIVRE (UNIDADE: T). AF_07/2020</v>
          </cell>
          <cell r="E7165" t="str">
            <v>T</v>
          </cell>
          <cell r="F7165" t="str">
            <v>5,96</v>
          </cell>
          <cell r="G7165" t="str">
            <v>6,07</v>
          </cell>
        </row>
        <row r="7166">
          <cell r="A7166" t="str">
            <v>SINAPI101001</v>
          </cell>
          <cell r="B7166" t="str">
            <v>SINAPI</v>
          </cell>
          <cell r="C7166" t="str">
            <v>101001</v>
          </cell>
          <cell r="D7166" t="str">
            <v>CARGA DE MISTURA ASFÁLTICA EM CAMINHÃO BASCULANTE 6 M³ (UNIDADE: T). AF_07/2020</v>
          </cell>
          <cell r="E7166" t="str">
            <v>T</v>
          </cell>
          <cell r="F7166" t="str">
            <v>5,11</v>
          </cell>
          <cell r="G7166" t="str">
            <v>5,26</v>
          </cell>
        </row>
        <row r="7167">
          <cell r="A7167" t="str">
            <v>SINAPI101002</v>
          </cell>
          <cell r="B7167" t="str">
            <v>SINAPI</v>
          </cell>
          <cell r="C7167" t="str">
            <v>101002</v>
          </cell>
          <cell r="D7167" t="str">
            <v>CARGA DE MISTURA ASFÁLTICA EM CAMINHÃO BASCULANTE 10 M³ (UNIDADE: T). AF_07/2020</v>
          </cell>
          <cell r="E7167" t="str">
            <v>T</v>
          </cell>
          <cell r="F7167" t="str">
            <v>6,10</v>
          </cell>
          <cell r="G7167" t="str">
            <v>6,23</v>
          </cell>
        </row>
        <row r="7168">
          <cell r="A7168" t="str">
            <v>SINAPI101003</v>
          </cell>
          <cell r="B7168" t="str">
            <v>SINAPI</v>
          </cell>
          <cell r="C7168" t="str">
            <v>101003</v>
          </cell>
          <cell r="D7168" t="str">
            <v>CARGA DE MISTURA ASFÁLTICA EM CAMINHÃO BASCULANTE 14 M³ (UNIDADE: T). AF_07/2020</v>
          </cell>
          <cell r="E7168" t="str">
            <v>T</v>
          </cell>
          <cell r="F7168" t="str">
            <v>7,03</v>
          </cell>
          <cell r="G7168" t="str">
            <v>7,14</v>
          </cell>
        </row>
        <row r="7169">
          <cell r="A7169" t="str">
            <v>SINAPI101004</v>
          </cell>
          <cell r="B7169" t="str">
            <v>SINAPI</v>
          </cell>
          <cell r="C7169" t="str">
            <v>101004</v>
          </cell>
          <cell r="D7169" t="str">
            <v>CARGA DE MISTURA ASFÁLTICA EM CAMINHÃO BASCULANTE 18 M³ (UNIDADE: T). AF_07/2020</v>
          </cell>
          <cell r="E7169" t="str">
            <v>T</v>
          </cell>
          <cell r="F7169" t="str">
            <v>7,44</v>
          </cell>
          <cell r="G7169" t="str">
            <v>7,55</v>
          </cell>
        </row>
        <row r="7170">
          <cell r="A7170" t="str">
            <v>SINAPI101005</v>
          </cell>
          <cell r="B7170" t="str">
            <v>SINAPI</v>
          </cell>
          <cell r="C7170" t="str">
            <v>101005</v>
          </cell>
          <cell r="D7170" t="str">
            <v>CARGA, MANOBRA E DESCARGA DE ÁGUA EM CAMINHÃO PIPA 6 M³. AF_07/2020</v>
          </cell>
          <cell r="E7170" t="str">
            <v>M3</v>
          </cell>
          <cell r="F7170" t="str">
            <v>18,87</v>
          </cell>
          <cell r="G7170" t="str">
            <v>19,23</v>
          </cell>
        </row>
        <row r="7171">
          <cell r="A7171" t="str">
            <v>SINAPI101006</v>
          </cell>
          <cell r="B7171" t="str">
            <v>SINAPI</v>
          </cell>
          <cell r="C7171" t="str">
            <v>101006</v>
          </cell>
          <cell r="D7171" t="str">
            <v>CARGA, MANOBRA E DESCARGA DE ÁGUA EM CAMINHÃO PIPA 10 M³. AF_07/2020</v>
          </cell>
          <cell r="E7171" t="str">
            <v>M3</v>
          </cell>
          <cell r="F7171" t="str">
            <v>20,93</v>
          </cell>
          <cell r="G7171" t="str">
            <v>21,26</v>
          </cell>
        </row>
        <row r="7172">
          <cell r="A7172" t="str">
            <v>SINAPI101007</v>
          </cell>
          <cell r="B7172" t="str">
            <v>SINAPI</v>
          </cell>
          <cell r="C7172" t="str">
            <v>101007</v>
          </cell>
          <cell r="D7172" t="str">
            <v>CARGA DE ÁGUA EM CAMINHÃO PIPA 6 M³. AF_07/2020</v>
          </cell>
          <cell r="E7172" t="str">
            <v>M3</v>
          </cell>
          <cell r="F7172" t="str">
            <v>5,47</v>
          </cell>
          <cell r="G7172" t="str">
            <v>5,58</v>
          </cell>
        </row>
        <row r="7173">
          <cell r="A7173" t="str">
            <v>SINAPI101008</v>
          </cell>
          <cell r="B7173" t="str">
            <v>SINAPI</v>
          </cell>
          <cell r="C7173" t="str">
            <v>101008</v>
          </cell>
          <cell r="D7173" t="str">
            <v>CARGA DE ÁGUA EM CAMINHÃO PIPA 10 M³. AF_07/2020</v>
          </cell>
          <cell r="E7173" t="str">
            <v>M3</v>
          </cell>
          <cell r="F7173" t="str">
            <v>5,54</v>
          </cell>
          <cell r="G7173" t="str">
            <v>5,63</v>
          </cell>
        </row>
        <row r="7174">
          <cell r="A7174" t="str">
            <v>SINAPI101009</v>
          </cell>
          <cell r="B7174" t="str">
            <v>SINAPI</v>
          </cell>
          <cell r="C7174" t="str">
            <v>101009</v>
          </cell>
          <cell r="D7174" t="str">
            <v>CARGA, MANOBRA E DESCARGA DE POSTE DE CONCRETO EM CAMINHÃO CARROCERIA COM GUINDAUTO (MUNCK) 11,7 TM. AF_07/2020</v>
          </cell>
          <cell r="E7174" t="str">
            <v>T</v>
          </cell>
          <cell r="F7174" t="str">
            <v>43,74</v>
          </cell>
          <cell r="G7174" t="str">
            <v>44,61</v>
          </cell>
        </row>
        <row r="7175">
          <cell r="A7175" t="str">
            <v>SINAPI101010</v>
          </cell>
          <cell r="B7175" t="str">
            <v>SINAPI</v>
          </cell>
          <cell r="C7175" t="str">
            <v>101010</v>
          </cell>
          <cell r="D7175" t="str">
            <v>CARGA, MANOBRA E DESCARGA DE PERFIL METÁLICO EM CAMINHÃO CARROCERIA COM GUINDAUTO (MUNCK) 11,7 TM. AF_07/2020</v>
          </cell>
          <cell r="E7175" t="str">
            <v>T</v>
          </cell>
          <cell r="F7175" t="str">
            <v>27,55</v>
          </cell>
          <cell r="G7175" t="str">
            <v>28,08</v>
          </cell>
        </row>
        <row r="7176">
          <cell r="A7176" t="str">
            <v>SINAPI101013</v>
          </cell>
          <cell r="B7176" t="str">
            <v>SINAPI</v>
          </cell>
          <cell r="C7176" t="str">
            <v>101013</v>
          </cell>
          <cell r="D7176" t="str">
            <v>CARGA, MANOBRA E DESCARGA DE TUBOS DE CONCRETO, DN MENOR OU IGUAL A 300 MM, EM CAMINHÃO CARROCERIA COM GUINDAUTO (MUNCK) 11,7 TM. AF_07/2020</v>
          </cell>
          <cell r="E7176" t="str">
            <v>T</v>
          </cell>
          <cell r="F7176" t="str">
            <v>47,41</v>
          </cell>
          <cell r="G7176" t="str">
            <v>49,17</v>
          </cell>
        </row>
        <row r="7177">
          <cell r="A7177" t="str">
            <v>SINAPI101014</v>
          </cell>
          <cell r="B7177" t="str">
            <v>SINAPI</v>
          </cell>
          <cell r="C7177" t="str">
            <v>101014</v>
          </cell>
          <cell r="D7177" t="str">
            <v>CARGA, MANOBRA E DESCARGA DE TUBOS DE CONCRETO, DN 400 MM, EM CAMINHÃO CARROCERIA COM GUINDAUTO (MUNCK) 11,7 TM. AF_07/2020</v>
          </cell>
          <cell r="E7177" t="str">
            <v>T</v>
          </cell>
          <cell r="F7177" t="str">
            <v>43,43</v>
          </cell>
          <cell r="G7177" t="str">
            <v>45,05</v>
          </cell>
        </row>
        <row r="7178">
          <cell r="A7178" t="str">
            <v>SINAPI101015</v>
          </cell>
          <cell r="B7178" t="str">
            <v>SINAPI</v>
          </cell>
          <cell r="C7178" t="str">
            <v>101015</v>
          </cell>
          <cell r="D7178" t="str">
            <v>CARGA, MANOBRA E DESCARGA DE TUBOS DE CONCRETO, DN 500 MM, EM CAMINHÃO CARROCERIA COM GUINDAUTO (MUNCK) 11,7 TM. AF_07/2020</v>
          </cell>
          <cell r="E7178" t="str">
            <v>T</v>
          </cell>
          <cell r="F7178" t="str">
            <v>35,68</v>
          </cell>
          <cell r="G7178" t="str">
            <v>37,01</v>
          </cell>
        </row>
        <row r="7179">
          <cell r="A7179" t="str">
            <v>SINAPI101016</v>
          </cell>
          <cell r="B7179" t="str">
            <v>SINAPI</v>
          </cell>
          <cell r="C7179" t="str">
            <v>101016</v>
          </cell>
          <cell r="D7179" t="str">
            <v>CARGA, MANOBRA E DESCARGA DE TUBOS METÁLICOS, DN MENOR OU IGUAL A 150 MM, EM CAMINHÃO CARROCERIA COM GUINDAUTO (MUNCK) 11,7 TM. AF_07/2020</v>
          </cell>
          <cell r="E7179" t="str">
            <v>T</v>
          </cell>
          <cell r="F7179" t="str">
            <v>41,31</v>
          </cell>
          <cell r="G7179" t="str">
            <v>42,83</v>
          </cell>
        </row>
        <row r="7180">
          <cell r="A7180" t="str">
            <v>SINAPI101017</v>
          </cell>
          <cell r="B7180" t="str">
            <v>SINAPI</v>
          </cell>
          <cell r="C7180" t="str">
            <v>101017</v>
          </cell>
          <cell r="D7180" t="str">
            <v>CARGA, MANOBRA E DESCARGA DE TUBOS METÁLICOS, DN 200 MM, EM CAMINHÃO CARROCERIA COM GUINDAUTO (MUNCK) 11,7 TM. AF_07/2020</v>
          </cell>
          <cell r="E7180" t="str">
            <v>T</v>
          </cell>
          <cell r="F7180" t="str">
            <v>31,31</v>
          </cell>
          <cell r="G7180" t="str">
            <v>32,48</v>
          </cell>
        </row>
        <row r="7181">
          <cell r="A7181" t="str">
            <v>SINAPI101018</v>
          </cell>
          <cell r="B7181" t="str">
            <v>SINAPI</v>
          </cell>
          <cell r="C7181" t="str">
            <v>101018</v>
          </cell>
          <cell r="D7181" t="str">
            <v>CARGA, MANOBRA E DESCARGA DE TUBOS METÁLICOS, DN 250 MM, EM CAMINHÃO CARROCERIA COM GUINDAUTO (MUNCK) 11,7 TM. AF_07/2020</v>
          </cell>
          <cell r="E7181" t="str">
            <v>T</v>
          </cell>
          <cell r="F7181" t="str">
            <v>25,72</v>
          </cell>
          <cell r="G7181" t="str">
            <v>26,67</v>
          </cell>
        </row>
        <row r="7182">
          <cell r="A7182" t="str">
            <v>SINAPI101463</v>
          </cell>
          <cell r="B7182" t="str">
            <v>SINAPI</v>
          </cell>
          <cell r="C7182" t="str">
            <v>101463</v>
          </cell>
          <cell r="D7182" t="str">
            <v>CARGA, MANOBRA E DESCARGA DE TUBOS DE CONCRETO, DN 600 MM, EM CAMINHÃO CARROCERIA COM GUINDAUTO (MUNCK) 11,7 TM. AF_07/2020</v>
          </cell>
          <cell r="E7182" t="str">
            <v>T</v>
          </cell>
          <cell r="F7182" t="str">
            <v>47,56</v>
          </cell>
          <cell r="G7182" t="str">
            <v>49,31</v>
          </cell>
        </row>
        <row r="7183">
          <cell r="A7183" t="str">
            <v>SINAPI101464</v>
          </cell>
          <cell r="B7183" t="str">
            <v>SINAPI</v>
          </cell>
          <cell r="C7183" t="str">
            <v>101464</v>
          </cell>
          <cell r="D7183" t="str">
            <v>CARGA, MANOBRA E DESCARGA DE TUBOS DE CONCRETO, DN 700 MM, EM CAMINHÃO CARROCERIA COM GUINDAUTO (MUNCK) 11,7 TM. AF_07/2020</v>
          </cell>
          <cell r="E7183" t="str">
            <v>T</v>
          </cell>
          <cell r="F7183" t="str">
            <v>36,53</v>
          </cell>
          <cell r="G7183" t="str">
            <v>37,88</v>
          </cell>
        </row>
        <row r="7184">
          <cell r="A7184" t="str">
            <v>SINAPI101465</v>
          </cell>
          <cell r="B7184" t="str">
            <v>SINAPI</v>
          </cell>
          <cell r="C7184" t="str">
            <v>101465</v>
          </cell>
          <cell r="D7184" t="str">
            <v>CARGA, MANOBRA E DESCARGA DE TUBOS DE CONCRETO, DN 800 MM, EM CAMINHÃO CARROCERIA COM GUINDAUTO (MUNCK) 11,7 TM. AF_07/2020</v>
          </cell>
          <cell r="E7184" t="str">
            <v>T</v>
          </cell>
          <cell r="F7184" t="str">
            <v>27,91</v>
          </cell>
          <cell r="G7184" t="str">
            <v>28,96</v>
          </cell>
        </row>
        <row r="7185">
          <cell r="A7185" t="str">
            <v>SINAPI101466</v>
          </cell>
          <cell r="B7185" t="str">
            <v>SINAPI</v>
          </cell>
          <cell r="C7185" t="str">
            <v>101466</v>
          </cell>
          <cell r="D7185" t="str">
            <v>CARGA, MANOBRA E DESCARGA DE TUBOS DE CONCRETO, DN 900 MM, EM CAMINHÃO CARROCERIA COM GUINDAUTO (MUNCK) 11,7 TM. AF_07/2020</v>
          </cell>
          <cell r="E7185" t="str">
            <v>T</v>
          </cell>
          <cell r="F7185" t="str">
            <v>22,71</v>
          </cell>
          <cell r="G7185" t="str">
            <v>23,55</v>
          </cell>
        </row>
        <row r="7186">
          <cell r="A7186" t="str">
            <v>SINAPI101467</v>
          </cell>
          <cell r="B7186" t="str">
            <v>SINAPI</v>
          </cell>
          <cell r="C7186" t="str">
            <v>101467</v>
          </cell>
          <cell r="D7186" t="str">
            <v>CARGA, MANOBRA E DESCARGA DE TUBOS DE CONCRETO, DN 1000 MM, EM CAMINHÃO CARROCERIA COM GUINDAUTO (MUNCK) 11,7 TM. AF_07/2020</v>
          </cell>
          <cell r="E7186" t="str">
            <v>T</v>
          </cell>
          <cell r="F7186" t="str">
            <v>19,01</v>
          </cell>
          <cell r="G7186" t="str">
            <v>19,71</v>
          </cell>
        </row>
        <row r="7187">
          <cell r="A7187" t="str">
            <v>SINAPI101468</v>
          </cell>
          <cell r="B7187" t="str">
            <v>SINAPI</v>
          </cell>
          <cell r="C7187" t="str">
            <v>101468</v>
          </cell>
          <cell r="D7187" t="str">
            <v>CARGA, MANOBRA E DESCARGA DE TUBOS DE CONCRETO, DN 1200 MM, EM CAMINHÃO CARROCERIA COM GUINDAUTO (MUNCK) 11,7 TM. AF_07/2020</v>
          </cell>
          <cell r="E7187" t="str">
            <v>T</v>
          </cell>
          <cell r="F7187" t="str">
            <v>17,38</v>
          </cell>
          <cell r="G7187" t="str">
            <v>18,03</v>
          </cell>
        </row>
        <row r="7188">
          <cell r="A7188" t="str">
            <v>SINAPI101469</v>
          </cell>
          <cell r="B7188" t="str">
            <v>SINAPI</v>
          </cell>
          <cell r="C7188" t="str">
            <v>101469</v>
          </cell>
          <cell r="D7188" t="str">
            <v>CARGA, MANOBRA E DESCARGA DE TUBOS METÁLICOS, DN 300 MM, EM CAMINHÃO CARROCERIA COM GUINDAUTO (MUNCK) 11,7 TM. AF_07/2020</v>
          </cell>
          <cell r="E7188" t="str">
            <v>T</v>
          </cell>
          <cell r="F7188" t="str">
            <v>38,91</v>
          </cell>
          <cell r="G7188" t="str">
            <v>40,35</v>
          </cell>
        </row>
        <row r="7189">
          <cell r="A7189" t="str">
            <v>SINAPI101470</v>
          </cell>
          <cell r="B7189" t="str">
            <v>SINAPI</v>
          </cell>
          <cell r="C7189" t="str">
            <v>101470</v>
          </cell>
          <cell r="D7189" t="str">
            <v>CARGA, MANOBRA E DESCARGA DE TUBOS METÁLICOS, DN 350 MM, EM CAMINHÃO CARROCERIA COM GUINDAUTO (MUNCK) 11,7 TM. AF_07/2020</v>
          </cell>
          <cell r="E7189" t="str">
            <v>T</v>
          </cell>
          <cell r="F7189" t="str">
            <v>30,89</v>
          </cell>
          <cell r="G7189" t="str">
            <v>32,03</v>
          </cell>
        </row>
        <row r="7190">
          <cell r="A7190" t="str">
            <v>SINAPI101471</v>
          </cell>
          <cell r="B7190" t="str">
            <v>SINAPI</v>
          </cell>
          <cell r="C7190" t="str">
            <v>101471</v>
          </cell>
          <cell r="D7190" t="str">
            <v>CARGA, MANOBRA E DESCARGA DE TUBOS METÁLICOS, DN 400 MM, EM CAMINHÃO CARROCERIA COM GUINDAUTO (MUNCK) 11,7 TM. AF_07/2020</v>
          </cell>
          <cell r="E7190" t="str">
            <v>T</v>
          </cell>
          <cell r="F7190" t="str">
            <v>26,50</v>
          </cell>
          <cell r="G7190" t="str">
            <v>27,48</v>
          </cell>
        </row>
        <row r="7191">
          <cell r="A7191" t="str">
            <v>SINAPI101472</v>
          </cell>
          <cell r="B7191" t="str">
            <v>SINAPI</v>
          </cell>
          <cell r="C7191" t="str">
            <v>101472</v>
          </cell>
          <cell r="D7191" t="str">
            <v>CARGA, MANOBRA E DESCARGA DE TUBOS METÁLICOS, DN 500 MM, EM CAMINHÃO CARROCERIA COM GUINDAUTO (MUNCK) 11,7 TM. AF_07/2020</v>
          </cell>
          <cell r="E7191" t="str">
            <v>T</v>
          </cell>
          <cell r="F7191" t="str">
            <v>20,62</v>
          </cell>
          <cell r="G7191" t="str">
            <v>21,39</v>
          </cell>
        </row>
        <row r="7192">
          <cell r="A7192" t="str">
            <v>SINAPI101473</v>
          </cell>
          <cell r="B7192" t="str">
            <v>SINAPI</v>
          </cell>
          <cell r="C7192" t="str">
            <v>101473</v>
          </cell>
          <cell r="D7192" t="str">
            <v>CARGA, MANOBRA E DESCARGA DE TUBOS METÁLICOS, DN 600 MM, EM CAMINHÃO CARROCERIA COM GUINDAUTO (MUNCK) 11,7 TM. AF_07/2020</v>
          </cell>
          <cell r="E7192" t="str">
            <v>T</v>
          </cell>
          <cell r="F7192" t="str">
            <v>29,69</v>
          </cell>
          <cell r="G7192" t="str">
            <v>30,80</v>
          </cell>
        </row>
        <row r="7193">
          <cell r="A7193" t="str">
            <v>SINAPI101474</v>
          </cell>
          <cell r="B7193" t="str">
            <v>SINAPI</v>
          </cell>
          <cell r="C7193" t="str">
            <v>101474</v>
          </cell>
          <cell r="D7193" t="str">
            <v>CARGA, MANOBRA E DESCARGA DE TUBOS METÁLICOS, DN 700 MM, EM CAMINHÃO CARROCERIA COM GUINDAUTO (MUNCK) 11,7 TM. AF_07/2020</v>
          </cell>
          <cell r="E7193" t="str">
            <v>T</v>
          </cell>
          <cell r="F7193" t="str">
            <v>21,25</v>
          </cell>
          <cell r="G7193" t="str">
            <v>22,04</v>
          </cell>
        </row>
        <row r="7194">
          <cell r="A7194" t="str">
            <v>SINAPI101475</v>
          </cell>
          <cell r="B7194" t="str">
            <v>SINAPI</v>
          </cell>
          <cell r="C7194" t="str">
            <v>101475</v>
          </cell>
          <cell r="D7194" t="str">
            <v>CARGA, MANOBRA E DESCARGA DE TUBOS METÁLICOS, DN 800 MM, EM CAMINHÃO CARROCERIA COM GUINDAUTO (MUNCK) 11,7 TM. AF_07/2020</v>
          </cell>
          <cell r="E7194" t="str">
            <v>T</v>
          </cell>
          <cell r="F7194" t="str">
            <v>18,84</v>
          </cell>
          <cell r="G7194" t="str">
            <v>19,54</v>
          </cell>
        </row>
        <row r="7195">
          <cell r="A7195" t="str">
            <v>SINAPI101476</v>
          </cell>
          <cell r="B7195" t="str">
            <v>SINAPI</v>
          </cell>
          <cell r="C7195" t="str">
            <v>101476</v>
          </cell>
          <cell r="D7195" t="str">
            <v>CARGA, MANOBRA E DESCARGA DE TUBOS METÁLICOS, DN 900 MM, EM CAMINHÃO CARROCERIA COM GUINDAUTO (MUNCK) 11,7 TM. AF_07/2020</v>
          </cell>
          <cell r="E7195" t="str">
            <v>T</v>
          </cell>
          <cell r="F7195" t="str">
            <v>16,82</v>
          </cell>
          <cell r="G7195" t="str">
            <v>17,43</v>
          </cell>
        </row>
        <row r="7196">
          <cell r="A7196" t="str">
            <v>SINAPI101477</v>
          </cell>
          <cell r="B7196" t="str">
            <v>SINAPI</v>
          </cell>
          <cell r="C7196" t="str">
            <v>101477</v>
          </cell>
          <cell r="D7196" t="str">
            <v>CARGA, MANOBRA E DESCARGA DE TUBOS METÁLICOS, DN 1000 MM, EM CAMINHÃO CARROCERIA COM GUINDAUTO (MUNCK) 11,7 TM. AF_07/2020</v>
          </cell>
          <cell r="E7196" t="str">
            <v>T</v>
          </cell>
          <cell r="F7196" t="str">
            <v>13,76</v>
          </cell>
          <cell r="G7196" t="str">
            <v>14,27</v>
          </cell>
        </row>
        <row r="7197">
          <cell r="A7197" t="str">
            <v>SINAPI101478</v>
          </cell>
          <cell r="B7197" t="str">
            <v>SINAPI</v>
          </cell>
          <cell r="C7197" t="str">
            <v>101478</v>
          </cell>
          <cell r="D7197" t="str">
            <v>CARGA, MANOBRA E DESCARGA DE TUBOS METÁLICOS, DN 1200 MM, EM CAMINHÃO CARROCERIA COM GUINDAUTO (MUNCK) 11,7 TM. AF_07/2020</v>
          </cell>
          <cell r="E7197" t="str">
            <v>T</v>
          </cell>
          <cell r="F7197" t="str">
            <v>11,72</v>
          </cell>
          <cell r="G7197" t="str">
            <v>12,15</v>
          </cell>
        </row>
        <row r="7198">
          <cell r="A7198" t="str">
            <v>SINAPI101480</v>
          </cell>
          <cell r="B7198" t="str">
            <v>SINAPI</v>
          </cell>
          <cell r="C7198" t="str">
            <v>101480</v>
          </cell>
          <cell r="D7198" t="str">
            <v>CARGA, MANOBRA E DESCARGA DE TUBOS PLÁSTICOS, DN 250 MM, EM CAMINHÃO CARROCERIA COM GUINDAUTO (MUNCK) 11,7 TM. AF_07/2020</v>
          </cell>
          <cell r="E7198" t="str">
            <v>T</v>
          </cell>
          <cell r="F7198" t="str">
            <v>69,60</v>
          </cell>
          <cell r="G7198" t="str">
            <v>72,17</v>
          </cell>
        </row>
        <row r="7199">
          <cell r="A7199" t="str">
            <v>SINAPI101481</v>
          </cell>
          <cell r="B7199" t="str">
            <v>SINAPI</v>
          </cell>
          <cell r="C7199" t="str">
            <v>101481</v>
          </cell>
          <cell r="D7199" t="str">
            <v>CARGA, MANOBRA E DESCARGA DE TUBOS PLÁSTICOS, DN 300 MM, EM CAMINHÃO CARROCERIA COM GUINDAUTO (MUNCK) 11,7 TM. AF_07/2020</v>
          </cell>
          <cell r="E7199" t="str">
            <v>T</v>
          </cell>
          <cell r="F7199" t="str">
            <v>50,27</v>
          </cell>
          <cell r="G7199" t="str">
            <v>52,12</v>
          </cell>
        </row>
        <row r="7200">
          <cell r="A7200" t="str">
            <v>SINAPI101482</v>
          </cell>
          <cell r="B7200" t="str">
            <v>SINAPI</v>
          </cell>
          <cell r="C7200" t="str">
            <v>101482</v>
          </cell>
          <cell r="D7200" t="str">
            <v>CARGA, MANOBRA E DESCARGA DE TUBOS PLÁSTICOS, DN 400 MM, EM CAMINHÃO CARROCERIA COM GUINDAUTO (MUNCK) 11,7 TM. AF_07/2020</v>
          </cell>
          <cell r="E7200" t="str">
            <v>T</v>
          </cell>
          <cell r="F7200" t="str">
            <v>37,58</v>
          </cell>
          <cell r="G7200" t="str">
            <v>38,96</v>
          </cell>
        </row>
        <row r="7201">
          <cell r="A7201" t="str">
            <v>SINAPI101483</v>
          </cell>
          <cell r="B7201" t="str">
            <v>SINAPI</v>
          </cell>
          <cell r="C7201" t="str">
            <v>101483</v>
          </cell>
          <cell r="D7201" t="str">
            <v>CARGA, MANOBRA E DESCARGA DE TUBOS PLÁSTICOS, DN 500 MM, EM CAMINHÃO CARROCERIA COM GUINDAUTO (MUNCK) 11,7 TM. AF_07/2020</v>
          </cell>
          <cell r="E7201" t="str">
            <v>T</v>
          </cell>
          <cell r="F7201" t="str">
            <v>38,99</v>
          </cell>
          <cell r="G7201" t="str">
            <v>40,44</v>
          </cell>
        </row>
        <row r="7202">
          <cell r="A7202" t="str">
            <v>SINAPI101484</v>
          </cell>
          <cell r="B7202" t="str">
            <v>SINAPI</v>
          </cell>
          <cell r="C7202" t="str">
            <v>101484</v>
          </cell>
          <cell r="D7202" t="str">
            <v>CARGA, MANOBRA E DESCARGA DE TUBOS PLÁSTICOS, DN 600 MM, EM CAMINHÃO CARROCERIA COM GUINDAUTO (MUNCK) 11,7 TM. AF_07/2020</v>
          </cell>
          <cell r="E7202" t="str">
            <v>T</v>
          </cell>
          <cell r="F7202" t="str">
            <v>202,08</v>
          </cell>
          <cell r="G7202" t="str">
            <v>209,56</v>
          </cell>
        </row>
        <row r="7203">
          <cell r="A7203" t="str">
            <v>SINAPI101485</v>
          </cell>
          <cell r="B7203" t="str">
            <v>SINAPI</v>
          </cell>
          <cell r="C7203" t="str">
            <v>101485</v>
          </cell>
          <cell r="D7203" t="str">
            <v>CARGA, MANOBRA E DESCARGA DE TUBOS PLÁSTICOS, DN 750 MM, EM CAMINHÃO CARROCERIA COM GUINDAUTO (MUNCK) 11,7 TM. AF_07/2020</v>
          </cell>
          <cell r="E7203" t="str">
            <v>T</v>
          </cell>
          <cell r="F7203" t="str">
            <v>155,12</v>
          </cell>
          <cell r="G7203" t="str">
            <v>160,86</v>
          </cell>
        </row>
        <row r="7204">
          <cell r="A7204" t="str">
            <v>SINAPI101486</v>
          </cell>
          <cell r="B7204" t="str">
            <v>SINAPI</v>
          </cell>
          <cell r="C7204" t="str">
            <v>101486</v>
          </cell>
          <cell r="D7204" t="str">
            <v>CARGA, MANOBRA E DESCARGA DE TUBOS PLÁSTICOS, DN 900 MM, EM CAMINHÃO CARROCERIA COM GUINDAUTO (MUNCK) 11,7 TM. AF_07/2020</v>
          </cell>
          <cell r="E7204" t="str">
            <v>T</v>
          </cell>
          <cell r="F7204" t="str">
            <v>139,73</v>
          </cell>
          <cell r="G7204" t="str">
            <v>144,91</v>
          </cell>
        </row>
        <row r="7205">
          <cell r="A7205" t="str">
            <v>SINAPI101487</v>
          </cell>
          <cell r="B7205" t="str">
            <v>SINAPI</v>
          </cell>
          <cell r="C7205" t="str">
            <v>101487</v>
          </cell>
          <cell r="D7205" t="str">
            <v>CARGA, MANOBRA E DESCARGA DE TUBOS PLÁSTICOS, DN 1000 MM, EM CAMINHÃO CARROCERIA COM GUINDAUTO (MUNCK) 11,7 TM. AF_07/2020</v>
          </cell>
          <cell r="E7205" t="str">
            <v>T</v>
          </cell>
          <cell r="F7205" t="str">
            <v>102,31</v>
          </cell>
          <cell r="G7205" t="str">
            <v>106,10</v>
          </cell>
        </row>
        <row r="7206">
          <cell r="A7206" t="str">
            <v>SINAPI101488</v>
          </cell>
          <cell r="B7206" t="str">
            <v>SINAPI</v>
          </cell>
          <cell r="C7206" t="str">
            <v>101488</v>
          </cell>
          <cell r="D7206" t="str">
            <v>CARGA, MANOBRA E DESCARGA DE TUBOS PLÁSTICOS, DN 1200 MM, EM CAMINHÃO CARROCERIA COM GUINDAUTO (MUNCK) 11,7 TM. AF_07/2020</v>
          </cell>
          <cell r="E7206" t="str">
            <v>T</v>
          </cell>
          <cell r="F7206" t="str">
            <v>88,53</v>
          </cell>
          <cell r="G7206" t="str">
            <v>91,80</v>
          </cell>
        </row>
        <row r="7207">
          <cell r="A7207" t="str">
            <v>SINAPI101188</v>
          </cell>
          <cell r="B7207" t="str">
            <v>SINAPI</v>
          </cell>
          <cell r="C7207" t="str">
            <v>101188</v>
          </cell>
          <cell r="D7207" t="str">
            <v>RECOMPOSIÇÃO PARCIAL DE ARAME FARPADO Nº 14 CLASSE 250, FIXADO EM CERCA COM MOURÕES DE CONCRETO - FORNECIMENTO E INSTALAÇÃO. AF_05/2020</v>
          </cell>
          <cell r="E7207" t="str">
            <v>M</v>
          </cell>
          <cell r="F7207" t="str">
            <v>6,50</v>
          </cell>
          <cell r="G7207" t="str">
            <v>7,09</v>
          </cell>
        </row>
        <row r="7208">
          <cell r="A7208" t="str">
            <v>SINAPI101189</v>
          </cell>
          <cell r="B7208" t="str">
            <v>SINAPI</v>
          </cell>
          <cell r="C7208" t="str">
            <v>101189</v>
          </cell>
          <cell r="D7208" t="str">
            <v>CERCA COM MOURÕES DE CONCRETO, RETO, H=3,00 M, ESPAÇAMENTO DE 2,5 M, CRAVADOS 0,5 M, COM 4 FIOS DE ARAME FARPADO Nº 14 CLASSE 250 - FORNECIMENTO E INSTALAÇÃO. AF_05/2020</v>
          </cell>
          <cell r="E7208" t="str">
            <v>M</v>
          </cell>
          <cell r="F7208" t="str">
            <v>65,93</v>
          </cell>
          <cell r="G7208" t="str">
            <v>69,38</v>
          </cell>
        </row>
        <row r="7209">
          <cell r="A7209" t="str">
            <v>SINAPI101190</v>
          </cell>
          <cell r="B7209" t="str">
            <v>SINAPI</v>
          </cell>
          <cell r="C7209" t="str">
            <v>101190</v>
          </cell>
          <cell r="D7209" t="str">
            <v>CERCA COM MOURÕES DE CONCRETO, RETO, H=3,00 M, ESPAÇAMENTO DE 2,5 M, CRAVADOS 0,5 M, COM 4 FIOS DE ARAME DE AÇO OVALADO 15X17 - FORNECIMENTO E INSTALAÇÃO. AF_05/2020</v>
          </cell>
          <cell r="E7209" t="str">
            <v>M</v>
          </cell>
          <cell r="F7209" t="str">
            <v>65,34</v>
          </cell>
          <cell r="G7209" t="str">
            <v>68,79</v>
          </cell>
        </row>
        <row r="7210">
          <cell r="A7210" t="str">
            <v>SINAPI101191</v>
          </cell>
          <cell r="B7210" t="str">
            <v>SINAPI</v>
          </cell>
          <cell r="C7210" t="str">
            <v>101191</v>
          </cell>
          <cell r="D7210" t="str">
            <v>CERCA COM MOURÕES DE CONCRETO, RETO, H=3,00 M, ESPAÇAMENTO DE 2,5 M, CRAVADOS 0,5 M, COM 4 FIOS DE ARAME MISTO - FORNECIMENTO E INSTALAÇÃO. AF_05/2020</v>
          </cell>
          <cell r="E7210" t="str">
            <v>M</v>
          </cell>
          <cell r="F7210" t="str">
            <v>65,63</v>
          </cell>
          <cell r="G7210" t="str">
            <v>69,08</v>
          </cell>
        </row>
        <row r="7211">
          <cell r="A7211" t="str">
            <v>SINAPI101192</v>
          </cell>
          <cell r="B7211" t="str">
            <v>SINAPI</v>
          </cell>
          <cell r="C7211" t="str">
            <v>101192</v>
          </cell>
          <cell r="D7211" t="str">
            <v>CERCA COM MOURÕES DE CONCRETO, RETO, H=2,30 M, ESPAÇAMENTO DE 2,5 M, CRAVADOS 0,5 M, COM 4 FIOS DE ARAME FARPADO Nº 14 CLASSE 250 - FORNECIMENTO E INSTALAÇÃO. AF_05/2020</v>
          </cell>
          <cell r="E7211" t="str">
            <v>M</v>
          </cell>
          <cell r="F7211" t="str">
            <v>65,78</v>
          </cell>
          <cell r="G7211" t="str">
            <v>69,23</v>
          </cell>
        </row>
        <row r="7212">
          <cell r="A7212" t="str">
            <v>SINAPI101193</v>
          </cell>
          <cell r="B7212" t="str">
            <v>SINAPI</v>
          </cell>
          <cell r="C7212" t="str">
            <v>101193</v>
          </cell>
          <cell r="D7212" t="str">
            <v>CERCA COM MOURÕES DE CONCRETO, RETO, H=2,30 M, ESPAÇAMENTO DE 2,5 M, CRAVADOS 0,5 M, COM 4 FIOS DE ARAME DE AÇO OVALADO 15X17 - FORNECIMENTO E INSTALAÇÃO. AF_05/2020</v>
          </cell>
          <cell r="E7212" t="str">
            <v>M</v>
          </cell>
          <cell r="F7212" t="str">
            <v>60,28</v>
          </cell>
          <cell r="G7212" t="str">
            <v>63,73</v>
          </cell>
        </row>
        <row r="7213">
          <cell r="A7213" t="str">
            <v>SINAPI101194</v>
          </cell>
          <cell r="B7213" t="str">
            <v>SINAPI</v>
          </cell>
          <cell r="C7213" t="str">
            <v>101194</v>
          </cell>
          <cell r="D7213" t="str">
            <v>CERCA COM MOURÕES DE CONCRETO, RETO, H=2,30 M, ESPAÇAMENTO DE 2,5 M, CRAVADOS 0,5 M, COM 4 FIOS DE ARAME MISTO - FORNECIMENTO E INSTALAÇÃO. AF_05/2020</v>
          </cell>
          <cell r="E7213" t="str">
            <v>M</v>
          </cell>
          <cell r="F7213" t="str">
            <v>60,57</v>
          </cell>
          <cell r="G7213" t="str">
            <v>64,02</v>
          </cell>
        </row>
        <row r="7214">
          <cell r="A7214" t="str">
            <v>SINAPI101197</v>
          </cell>
          <cell r="B7214" t="str">
            <v>SINAPI</v>
          </cell>
          <cell r="C7214" t="str">
            <v>101197</v>
          </cell>
          <cell r="D7214" t="str">
            <v>CERCA COM MOURÕES DE CONCRETO, SEÇÃO "T" PONTA INCLINADA, 10X10 CM, ESPAÇAMENTO DE 2,5 M, CRAVADOS 0,5 M, COM 11 FIOS DE ARAME FARPADO Nº 14 - FORNECIMENTO E INSTALAÇÃO. AF_05/2020</v>
          </cell>
          <cell r="E7214" t="str">
            <v>M</v>
          </cell>
          <cell r="F7214" t="str">
            <v>119,88</v>
          </cell>
          <cell r="G7214" t="str">
            <v>126,27</v>
          </cell>
        </row>
        <row r="7215">
          <cell r="A7215" t="str">
            <v>SINAPI101198</v>
          </cell>
          <cell r="B7215" t="str">
            <v>SINAPI</v>
          </cell>
          <cell r="C7215" t="str">
            <v>101198</v>
          </cell>
          <cell r="D7215" t="str">
            <v>CERCA COM MOURÕES DE CONCRETO, SEÇÃO "T" PONTA INCLINADA, 10X10 CM, ESPAÇAMENTO DE 2,5 M, CRAVADOS 0,5 M, COM 11 FIOS DE ARAME DE AÇO OVALADO 15X17 - FORNECIMENTO E INSTALAÇÃO. AF_05/2020</v>
          </cell>
          <cell r="E7215" t="str">
            <v>M</v>
          </cell>
          <cell r="F7215" t="str">
            <v>90,96</v>
          </cell>
          <cell r="G7215" t="str">
            <v>96,47</v>
          </cell>
        </row>
        <row r="7216">
          <cell r="A7216" t="str">
            <v>SINAPI101199</v>
          </cell>
          <cell r="B7216" t="str">
            <v>SINAPI</v>
          </cell>
          <cell r="C7216" t="str">
            <v>101199</v>
          </cell>
          <cell r="D7216" t="str">
            <v>CERCA COM MOURÕES DE CONCRETO, SEÇÃO "T" PONTA INCLINADA, 10X10CM, ESPAÇAMENTO DE 2,5M, CRAVADOS 0,5M, COM 11 FIOS DE ARAME MISTO - FORNECIMENTO E INSTALAÇÃO. AF_05/2020</v>
          </cell>
          <cell r="E7216" t="str">
            <v>M</v>
          </cell>
          <cell r="F7216" t="str">
            <v>91,70</v>
          </cell>
          <cell r="G7216" t="str">
            <v>97,21</v>
          </cell>
        </row>
        <row r="7217">
          <cell r="A7217" t="str">
            <v>SINAPI101200</v>
          </cell>
          <cell r="B7217" t="str">
            <v>SINAPI</v>
          </cell>
          <cell r="C7217" t="str">
            <v>101200</v>
          </cell>
          <cell r="D7217" t="str">
            <v>CERCA COM MOURÕES DE MADEIRA, 7,5X7,5 CM, ESPAÇAMENTO DE 2,5 M, ALTURA LIVRE DE 2 M, CRAVADOS 0,5 M, COM 4 FIOS DE ARAME FARPADO Nº 14 CLASSE 250 - FORNECIMENTO E INSTALAÇÃO. AF_05/2020</v>
          </cell>
          <cell r="E7217" t="str">
            <v>M</v>
          </cell>
          <cell r="F7217" t="str">
            <v>62,64</v>
          </cell>
          <cell r="G7217" t="str">
            <v>65,91</v>
          </cell>
        </row>
        <row r="7218">
          <cell r="A7218" t="str">
            <v>SINAPI101201</v>
          </cell>
          <cell r="B7218" t="str">
            <v>SINAPI</v>
          </cell>
          <cell r="C7218" t="str">
            <v>101201</v>
          </cell>
          <cell r="D7218" t="str">
            <v>CERCA COM MOURÕES DE MADEIRA, 7,5X7,5 CM, ESPAÇAMENTO DE 2,5 M, ALTURA LIVRE DE 2 M, CRAVADOS 0,5 M, COM 8 FIOS DE ARAME FARPADO Nº 14 CLASSE 250 - FORNECIMENTO E INSTALAÇÃO. AF_05/2020</v>
          </cell>
          <cell r="E7218" t="str">
            <v>M</v>
          </cell>
          <cell r="F7218" t="str">
            <v>75,92</v>
          </cell>
          <cell r="G7218" t="str">
            <v>80,15</v>
          </cell>
        </row>
        <row r="7219">
          <cell r="A7219" t="str">
            <v>SINAPI101202</v>
          </cell>
          <cell r="B7219" t="str">
            <v>SINAPI</v>
          </cell>
          <cell r="C7219" t="str">
            <v>101202</v>
          </cell>
          <cell r="D7219" t="str">
            <v>CERCA COM MOURÕES DE MADEIRA ROLIÇA, DIÂMETRO 11 CM, ESPAÇAMENTO DE 2,5 M, ALTURA LIVRE DE 1,7 M, CRAVADOS 0,5 M, COM 5 FIOS DE ARAME FARPADO Nº 14 CLASSE 250 - FORNECIMENTO E INSTALAÇÃO. AF_05/2020</v>
          </cell>
          <cell r="E7219" t="str">
            <v>M</v>
          </cell>
          <cell r="F7219" t="str">
            <v>43,85</v>
          </cell>
          <cell r="G7219" t="str">
            <v>47,36</v>
          </cell>
        </row>
        <row r="7220">
          <cell r="A7220" t="str">
            <v>SINAPI101203</v>
          </cell>
          <cell r="B7220" t="str">
            <v>SINAPI</v>
          </cell>
          <cell r="C7220" t="str">
            <v>101203</v>
          </cell>
          <cell r="D7220" t="str">
            <v>CERCA COM MOURÕES DE MADEIRA ROLIÇA, DIÂMETRO 11 CM, ESPAÇAMENTO DE 2,5 M, ALTURA LIVRE DE 1,7 M, CRAVADOS 0,5 M, COM 5 FIOS DE ARAME DE AÇO OVALADO 15X17 - FORNECIMENTO E INSTALAÇÃO. AF_05/2020</v>
          </cell>
          <cell r="E7220" t="str">
            <v>M</v>
          </cell>
          <cell r="F7220" t="str">
            <v>43,11</v>
          </cell>
          <cell r="G7220" t="str">
            <v>46,62</v>
          </cell>
        </row>
        <row r="7221">
          <cell r="A7221" t="str">
            <v>SINAPI101204</v>
          </cell>
          <cell r="B7221" t="str">
            <v>SINAPI</v>
          </cell>
          <cell r="C7221" t="str">
            <v>101204</v>
          </cell>
          <cell r="D7221" t="str">
            <v>CERCA COM MOURÕES DE MADEIRA ROLIÇA, DIÂMETRO 11 CM, ESPAÇAMENTO DE 2,5 M, ALTURA LIVRE DE 1,7 M, CRAVADOS 0,5 M, COM 5 FIOS DE ARAME MISTO - FORNECIMENTO E INSTALAÇÃO. AF_05/2020</v>
          </cell>
          <cell r="E7221" t="str">
            <v>M</v>
          </cell>
          <cell r="F7221" t="str">
            <v>43,40</v>
          </cell>
          <cell r="G7221" t="str">
            <v>46,91</v>
          </cell>
        </row>
        <row r="7222">
          <cell r="A7222" t="str">
            <v>SINAPI101205</v>
          </cell>
          <cell r="B7222" t="str">
            <v>SINAPI</v>
          </cell>
          <cell r="C7222" t="str">
            <v>101205</v>
          </cell>
          <cell r="D7222" t="str">
            <v>PORTÃO COM MOURÕES DE MADEIRA ROLIÇA, DIÂMETRO 11 CM, COM 5 FIOS DE ARAME FARPADO Nº 14 CLASSE 250, SEM DOBRADIÇAS - FORNECIMENTO E INSTALAÇÃO. AF_05/2020</v>
          </cell>
          <cell r="E7222" t="str">
            <v>M</v>
          </cell>
          <cell r="F7222" t="str">
            <v>43,85</v>
          </cell>
          <cell r="G7222" t="str">
            <v>47,36</v>
          </cell>
        </row>
        <row r="7223">
          <cell r="A7223" t="str">
            <v>SINAPI102362</v>
          </cell>
          <cell r="B7223" t="str">
            <v>SINAPI</v>
          </cell>
          <cell r="C7223" t="str">
            <v>102362</v>
          </cell>
          <cell r="D7223" t="str">
            <v>ALAMBRADO PARA QUADRA POLIESPORTIVA, ESTRUTURADO POR TUBOS DE ACO GALVANIZADO, (MONTANTES COM DIAMETRO 2", TRAVESSAS E ESCORAS COM DIÂMETRO 1 ¼"), COM TELA DE ARAME GALVANIZADO, FIO 14 BWG E MALHA QUADRADA 5X5CM (EXCETO MURETA). AF_03/2021</v>
          </cell>
          <cell r="E7223" t="str">
            <v>M2</v>
          </cell>
          <cell r="F7223" t="str">
            <v>168,39</v>
          </cell>
          <cell r="G7223" t="str">
            <v>174,75</v>
          </cell>
        </row>
        <row r="7224">
          <cell r="A7224" t="str">
            <v>SINAPI102363</v>
          </cell>
          <cell r="B7224" t="str">
            <v>SINAPI</v>
          </cell>
          <cell r="C7224" t="str">
            <v>102363</v>
          </cell>
          <cell r="D7224" t="str">
            <v>ALAMBRADO PARA QUADRA POLIESPORTIVA, ESTRUTURADO POR TUBOS DE ACO GALVANIZADO, (MONTANTES COM DIAMETRO 2", TRAVESSAS E ESCORAS COM DIÂMETRO 1 ¼"), COM TELA DE ARAME GALVANIZADO, FIO 12 BWG E MALHA QUADRADA 5X5CM (EXCETO MURETA). AF_03/2021</v>
          </cell>
          <cell r="E7224" t="str">
            <v>M2</v>
          </cell>
          <cell r="F7224" t="str">
            <v>179,80</v>
          </cell>
          <cell r="G7224" t="str">
            <v>186,11</v>
          </cell>
        </row>
        <row r="7225">
          <cell r="A7225" t="str">
            <v>SINAPI102364</v>
          </cell>
          <cell r="B7225" t="str">
            <v>SINAPI</v>
          </cell>
          <cell r="C7225" t="str">
            <v>102364</v>
          </cell>
          <cell r="D7225" t="str">
            <v>ALAMBRADO PARA QUADRA POLIESPORTIVA, ESTRUTURADO POR TUBOS DE ACO GALVANIZADO, (MONTANTES COM DIAMETRO 2", TRAVESSAS E ESCORAS COM DIÂMETRO 1 ¼"), COM TELA DE ARAME GALVANIZADO, FIO 10 BWG E MALHA QUADRADA 5X5CM (EXCETO MURETA). AF_03/2021</v>
          </cell>
          <cell r="E7225" t="str">
            <v>M2</v>
          </cell>
          <cell r="F7225" t="str">
            <v>200,88</v>
          </cell>
          <cell r="G7225" t="str">
            <v>207,19</v>
          </cell>
        </row>
        <row r="7226">
          <cell r="A7226" t="str">
            <v>SINAPI98509</v>
          </cell>
          <cell r="B7226" t="str">
            <v>SINAPI</v>
          </cell>
          <cell r="C7226" t="str">
            <v>98509</v>
          </cell>
          <cell r="D7226" t="str">
            <v>PLANTIO DE ARBUSTO OU  CERCA VIVA. AF_07/2024</v>
          </cell>
          <cell r="E7226" t="str">
            <v>UN</v>
          </cell>
          <cell r="F7226" t="str">
            <v>43,21</v>
          </cell>
          <cell r="G7226" t="str">
            <v>43,40</v>
          </cell>
        </row>
        <row r="7227">
          <cell r="A7227" t="str">
            <v>SINAPI98510</v>
          </cell>
          <cell r="B7227" t="str">
            <v>SINAPI</v>
          </cell>
          <cell r="C7227" t="str">
            <v>98510</v>
          </cell>
          <cell r="D7227" t="str">
            <v>PLANTIO DE ÁRVORE ORNAMENTAL COM ALTURA DE MUDA MENOR OU IGUAL A 2,00 M . AF_07/2024</v>
          </cell>
          <cell r="E7227" t="str">
            <v>UN</v>
          </cell>
          <cell r="F7227" t="str">
            <v>83,01</v>
          </cell>
          <cell r="G7227" t="str">
            <v>86,68</v>
          </cell>
        </row>
        <row r="7228">
          <cell r="A7228" t="str">
            <v>SINAPI98511</v>
          </cell>
          <cell r="B7228" t="str">
            <v>SINAPI</v>
          </cell>
          <cell r="C7228" t="str">
            <v>98511</v>
          </cell>
          <cell r="D7228" t="str">
            <v>PLANTIO DE ÁRVORE ORNAMENTAL COM ALTURA DE MUDA MAIOR QUE 2,00 M E MENOR OU IGUAL A 4,00 M . AF_07/2024</v>
          </cell>
          <cell r="E7228" t="str">
            <v>UN</v>
          </cell>
          <cell r="F7228" t="str">
            <v>140,05</v>
          </cell>
          <cell r="G7228" t="str">
            <v>144,24</v>
          </cell>
        </row>
        <row r="7229">
          <cell r="A7229" t="str">
            <v>SINAPI98516</v>
          </cell>
          <cell r="B7229" t="str">
            <v>SINAPI</v>
          </cell>
          <cell r="C7229" t="str">
            <v>98516</v>
          </cell>
          <cell r="D7229" t="str">
            <v>PLANTIO DE PALMEIRA COM ALTURA DE MUDA MENOR OU IGUAL A 2,00 M . AF_07/2024</v>
          </cell>
          <cell r="E7229" t="str">
            <v>UN</v>
          </cell>
          <cell r="F7229" t="str">
            <v>314,50</v>
          </cell>
          <cell r="G7229" t="str">
            <v>329,90</v>
          </cell>
        </row>
        <row r="7230">
          <cell r="A7230" t="str">
            <v>SINAPI98519</v>
          </cell>
          <cell r="B7230" t="str">
            <v>SINAPI</v>
          </cell>
          <cell r="C7230" t="str">
            <v>98519</v>
          </cell>
          <cell r="D7230" t="str">
            <v>REVOLVIMENTO E LIMPEZA MANUAL DE SOLO. AF_07/2024</v>
          </cell>
          <cell r="E7230" t="str">
            <v>M2</v>
          </cell>
          <cell r="F7230" t="str">
            <v>4,42</v>
          </cell>
          <cell r="G7230" t="str">
            <v>4,90</v>
          </cell>
        </row>
        <row r="7231">
          <cell r="A7231" t="str">
            <v>SINAPI98520</v>
          </cell>
          <cell r="B7231" t="str">
            <v>SINAPI</v>
          </cell>
          <cell r="C7231" t="str">
            <v>98520</v>
          </cell>
          <cell r="D7231" t="str">
            <v>APLICAÇÃO DE ADUBO EM SOLO. AF_07/2024</v>
          </cell>
          <cell r="E7231" t="str">
            <v>M2</v>
          </cell>
          <cell r="F7231" t="str">
            <v>6,61</v>
          </cell>
          <cell r="G7231" t="str">
            <v>6,80</v>
          </cell>
        </row>
        <row r="7232">
          <cell r="A7232" t="str">
            <v>SINAPI98521</v>
          </cell>
          <cell r="B7232" t="str">
            <v>SINAPI</v>
          </cell>
          <cell r="C7232" t="str">
            <v>98521</v>
          </cell>
          <cell r="D7232" t="str">
            <v>APLICAÇÃO DE CALCÁRIO PARA CORREÇÃO DO PH DO SOLO. AF_07/2024</v>
          </cell>
          <cell r="E7232" t="str">
            <v>M2</v>
          </cell>
          <cell r="F7232" t="str">
            <v>0,38</v>
          </cell>
          <cell r="G7232" t="str">
            <v>0,41</v>
          </cell>
        </row>
        <row r="7233">
          <cell r="A7233" t="str">
            <v>SINAPI98522</v>
          </cell>
          <cell r="B7233" t="str">
            <v>SINAPI</v>
          </cell>
          <cell r="C7233" t="str">
            <v>98522</v>
          </cell>
          <cell r="D7233" t="str">
            <v>ALAMBRADO EM MOURÕES DE CONCRETO, COM TELA DE ARAME GALVANIZADO (INCLUSIVE MURETA EM CONCRETO). AF_05/2018</v>
          </cell>
          <cell r="E7233" t="str">
            <v>M</v>
          </cell>
          <cell r="F7233" t="str">
            <v>165,54</v>
          </cell>
          <cell r="G7233" t="str">
            <v>172,93</v>
          </cell>
        </row>
        <row r="7234">
          <cell r="A7234" t="str">
            <v>SINAPI98524</v>
          </cell>
          <cell r="B7234" t="str">
            <v>SINAPI</v>
          </cell>
          <cell r="C7234" t="str">
            <v>98524</v>
          </cell>
          <cell r="D7234" t="str">
            <v>LIMPEZA MANUAL DE VEGETAÇÃO EM TERRENO COM ENXADA. AF_03/2024</v>
          </cell>
          <cell r="E7234" t="str">
            <v>M2</v>
          </cell>
          <cell r="F7234" t="str">
            <v>5,58</v>
          </cell>
          <cell r="G7234" t="str">
            <v>6,19</v>
          </cell>
        </row>
        <row r="7235">
          <cell r="A7235" t="str">
            <v>SINAPI105521</v>
          </cell>
          <cell r="B7235" t="str">
            <v>SINAPI</v>
          </cell>
          <cell r="C7235" t="str">
            <v>105521</v>
          </cell>
          <cell r="D7235" t="str">
            <v>ESPALHAMENTO DE TERRA VEGETAL PARA O PLANTIO. AF_07/2024</v>
          </cell>
          <cell r="E7235" t="str">
            <v>M2</v>
          </cell>
          <cell r="F7235" t="str">
            <v>4,48</v>
          </cell>
          <cell r="G7235" t="str">
            <v>4,68</v>
          </cell>
        </row>
        <row r="7236">
          <cell r="A7236" t="str">
            <v>SINAPI98503</v>
          </cell>
          <cell r="B7236" t="str">
            <v>SINAPI</v>
          </cell>
          <cell r="C7236" t="str">
            <v>98503</v>
          </cell>
          <cell r="D7236" t="str">
            <v>PLANTIO DE GRAMA EM PAVIMENTO CONCREGRAMA. AF_07/2024</v>
          </cell>
          <cell r="E7236" t="str">
            <v>M2</v>
          </cell>
          <cell r="F7236" t="str">
            <v>25,41</v>
          </cell>
          <cell r="G7236" t="str">
            <v>26,01</v>
          </cell>
        </row>
        <row r="7237">
          <cell r="A7237" t="str">
            <v>SINAPI98504</v>
          </cell>
          <cell r="B7237" t="str">
            <v>SINAPI</v>
          </cell>
          <cell r="C7237" t="str">
            <v>98504</v>
          </cell>
          <cell r="D7237" t="str">
            <v>PLANTIO DE GRAMA BATATAIS EM PLACAS. AF_07/2024</v>
          </cell>
          <cell r="E7237" t="str">
            <v>M2</v>
          </cell>
          <cell r="F7237" t="str">
            <v>16,11</v>
          </cell>
          <cell r="G7237" t="str">
            <v>16,59</v>
          </cell>
        </row>
        <row r="7238">
          <cell r="A7238" t="str">
            <v>SINAPI98505</v>
          </cell>
          <cell r="B7238" t="str">
            <v>SINAPI</v>
          </cell>
          <cell r="C7238" t="str">
            <v>98505</v>
          </cell>
          <cell r="D7238" t="str">
            <v>PLANTIO DE FORRAÇÃO. AF_07/2024</v>
          </cell>
          <cell r="E7238" t="str">
            <v>M2</v>
          </cell>
          <cell r="F7238" t="str">
            <v>66,26</v>
          </cell>
          <cell r="G7238" t="str">
            <v>67,14</v>
          </cell>
        </row>
        <row r="7239">
          <cell r="A7239" t="str">
            <v>SINAPI103946</v>
          </cell>
          <cell r="B7239" t="str">
            <v>SINAPI</v>
          </cell>
          <cell r="C7239" t="str">
            <v>103946</v>
          </cell>
          <cell r="D7239" t="str">
            <v>PLANTIO DE GRAMA ESMERALDA OU SÃO CARLOS OU CURITIBANA, EM PLACAS. AF_07/2024</v>
          </cell>
          <cell r="E7239" t="str">
            <v>M2</v>
          </cell>
          <cell r="F7239" t="str">
            <v>20,82</v>
          </cell>
          <cell r="G7239" t="str">
            <v>21,30</v>
          </cell>
        </row>
        <row r="7240">
          <cell r="A7240" t="str">
            <v>SINAPI105000</v>
          </cell>
          <cell r="B7240" t="str">
            <v>SINAPI</v>
          </cell>
          <cell r="C7240" t="str">
            <v>105000</v>
          </cell>
          <cell r="D7240" t="str">
            <v>RAMPA DE ACESSIBILIDADE PARA ACESSO A EDIFICAÇÕES COM INCLINAÇÃO DE 8,33% EM CONCRETO MOLDADO IN LOCO, COM LARGURA DE 1,20M, FCK 25MPA, NÃO ARMADA, COM JUNTA A CADA 2M COM CORTE À SECO. AF_03/2024_PA</v>
          </cell>
          <cell r="E7240" t="str">
            <v>M</v>
          </cell>
          <cell r="F7240" t="str">
            <v>1.429,82</v>
          </cell>
          <cell r="G7240" t="str">
            <v>1.502,53</v>
          </cell>
        </row>
        <row r="7241">
          <cell r="A7241" t="str">
            <v>SINAPI105001</v>
          </cell>
          <cell r="B7241" t="str">
            <v>SINAPI</v>
          </cell>
          <cell r="C7241" t="str">
            <v>105001</v>
          </cell>
          <cell r="D7241" t="str">
            <v>RAMPA DE ACESSIBILIDADE PARA ACESSO A EDIFICAÇÕES COM INCLINAÇÃO DE 8,33% EM CONCRETO MOLDADO IN LOCO, COM LARGURA DE 1,50M, FCK 25MPA, NÃO ARMADA, COM JUNTA A CADA 2M COM CORTE À SECO. AF_03/2024_PA</v>
          </cell>
          <cell r="E7241" t="str">
            <v>M</v>
          </cell>
          <cell r="F7241" t="str">
            <v>1.458,49</v>
          </cell>
          <cell r="G7241" t="str">
            <v>1.531,92</v>
          </cell>
        </row>
        <row r="7242">
          <cell r="A7242" t="str">
            <v>SINAPI105002</v>
          </cell>
          <cell r="B7242" t="str">
            <v>SINAPI</v>
          </cell>
          <cell r="C7242" t="str">
            <v>105002</v>
          </cell>
          <cell r="D7242" t="str">
            <v>RAMPA DE ACESSIBILIDADE EM CONCRETO MOLDADO IN LOCO, EM CALÇADA NOVA COM LARGURA MAIOR OU IGUAL À 3,00 M, FCK 25MPA, COM PISO PODOTÁTIL. AF_03/2024</v>
          </cell>
          <cell r="E7242" t="str">
            <v>UN</v>
          </cell>
          <cell r="F7242" t="str">
            <v>689,98</v>
          </cell>
          <cell r="G7242" t="str">
            <v>733,22</v>
          </cell>
        </row>
        <row r="7243">
          <cell r="A7243" t="str">
            <v>SINAPI105003</v>
          </cell>
          <cell r="B7243" t="str">
            <v>SINAPI</v>
          </cell>
          <cell r="C7243" t="str">
            <v>105003</v>
          </cell>
          <cell r="D7243" t="str">
            <v>RAMPA DE ACESSIBILIDADE EM CONCRETO MOLDADO IN LOCO, EM CALÇADA PRÉ EXISTENTE COM LARGURA MAIOR OU IGUAL À 3,00 M, FCK 25MPA, COM PISO PODOTÁTIL. AF_03/2024</v>
          </cell>
          <cell r="E7243" t="str">
            <v>UN</v>
          </cell>
          <cell r="F7243" t="str">
            <v>1.171,48</v>
          </cell>
          <cell r="G7243" t="str">
            <v>1.256,59</v>
          </cell>
        </row>
        <row r="7244">
          <cell r="A7244" t="str">
            <v>SINAPI105004</v>
          </cell>
          <cell r="B7244" t="str">
            <v>SINAPI</v>
          </cell>
          <cell r="C7244" t="str">
            <v>105004</v>
          </cell>
          <cell r="D7244" t="str">
            <v>RAMPA DE ACESSIBILIDADE EM CONCRETO MOLDADO IN LOCO, EM CALÇADA NOVA COM LARGURA MENOR À 3,00 M, FCK 25MPA, COM PISO PODOTÁTIL. AF_03/2024</v>
          </cell>
          <cell r="E7244" t="str">
            <v>M2</v>
          </cell>
          <cell r="F7244" t="str">
            <v>116,92</v>
          </cell>
          <cell r="G7244" t="str">
            <v>124,40</v>
          </cell>
        </row>
        <row r="7245">
          <cell r="A7245" t="str">
            <v>SINAPI105005</v>
          </cell>
          <cell r="B7245" t="str">
            <v>SINAPI</v>
          </cell>
          <cell r="C7245" t="str">
            <v>105005</v>
          </cell>
          <cell r="D7245" t="str">
            <v>RAMPA DE ACESSIBILIDADE EM CONCRETO MOLDADO IN LOCO, EM CALÇADA PRÉ EXISTENTE COM LARGURA MENOR À 3,00 M, FCK 25MPA, COM PISO PODOTÁTIL. AF_03/2024</v>
          </cell>
          <cell r="E7245" t="str">
            <v>M2</v>
          </cell>
          <cell r="F7245" t="str">
            <v>206,08</v>
          </cell>
          <cell r="G7245" t="str">
            <v>221,30</v>
          </cell>
        </row>
        <row r="7246">
          <cell r="A7246" t="str">
            <v>SINAPI103185</v>
          </cell>
          <cell r="B7246" t="str">
            <v>SINAPI</v>
          </cell>
          <cell r="C7246" t="str">
            <v>103185</v>
          </cell>
          <cell r="D7246" t="str">
            <v>INSTALAÇÃO DE ESQUI TRIPLO, EM TUBO DE AÇO CARBONO - EQUIPAMENTO DE GINÁSTICA PARA ACADEMIA AO AR LIVRE / ACADEMIA DA TERCEIRA IDADE - ATI, INSTALADO SOBRE PISO DE CONCRETO EXISTENTE. AF_10/2021</v>
          </cell>
          <cell r="E7246" t="str">
            <v>UN</v>
          </cell>
          <cell r="F7246" t="str">
            <v>6.170,22</v>
          </cell>
          <cell r="G7246" t="str">
            <v>6.186,71</v>
          </cell>
        </row>
        <row r="7247">
          <cell r="A7247" t="str">
            <v>SINAPI103186</v>
          </cell>
          <cell r="B7247" t="str">
            <v>SINAPI</v>
          </cell>
          <cell r="C7247" t="str">
            <v>103186</v>
          </cell>
          <cell r="D7247" t="str">
            <v>INSTALAÇÃO DE MULTIEXERCITADOR COM SEIS FUNÇÕES, EM TUBO DE AÇO CARBONO - EQUIPAMENTO DE GINÁSTICA PARA ACADEMIA AO AR LIVRE / ACADEMIA DA TERCEIRA IDADE - ATI, INSTALADO SOBRE PISO DE CONCRETO EXISTENTE. AF_10/2021</v>
          </cell>
          <cell r="E7247" t="str">
            <v>UN</v>
          </cell>
          <cell r="F7247" t="str">
            <v>6.493,66</v>
          </cell>
          <cell r="G7247" t="str">
            <v>6.500,43</v>
          </cell>
        </row>
        <row r="7248">
          <cell r="A7248" t="str">
            <v>SINAPI103187</v>
          </cell>
          <cell r="B7248" t="str">
            <v>SINAPI</v>
          </cell>
          <cell r="C7248" t="str">
            <v>103187</v>
          </cell>
          <cell r="D7248" t="str">
            <v>INSTALAÇÃO DE SIMULADOR DE CAMINHADA TRIPLO, EM TUBO DE AÇO CARBONO - EQUIPAMENTO DE GINÁSTICA PARA ACADEMIA AO AR LIVRE / ACADEMIA DA TERCEIRA IDADE - ATI, INSTALADO SOBRE PISO DE CONCRETO EXISTENTE. AF_10/2021</v>
          </cell>
          <cell r="E7248" t="str">
            <v>UN</v>
          </cell>
          <cell r="F7248" t="str">
            <v>4.888,45</v>
          </cell>
          <cell r="G7248" t="str">
            <v>4.899,73</v>
          </cell>
        </row>
        <row r="7249">
          <cell r="A7249" t="str">
            <v>SINAPI103188</v>
          </cell>
          <cell r="B7249" t="str">
            <v>SINAPI</v>
          </cell>
          <cell r="C7249" t="str">
            <v>103188</v>
          </cell>
          <cell r="D7249" t="str">
            <v>INSTALAÇÃO DE SIMULADOR DE CAVALGADA TRIPLO, EM TUBO DE AÇO CARBONO - EQUIPAMENTO DE GINÁSTICA PARA ACADEMIA AO AR LIVRE / ACADEMIA DA TERCEIRA IDADE - ATI, INSTALADO SOBRE PISO DE CONCRETO EXISTENTE. AF_10/2021</v>
          </cell>
          <cell r="E7249" t="str">
            <v>UN</v>
          </cell>
          <cell r="F7249" t="str">
            <v>5.251,73</v>
          </cell>
          <cell r="G7249" t="str">
            <v>5.260,41</v>
          </cell>
        </row>
        <row r="7250">
          <cell r="A7250" t="str">
            <v>SINAPI103189</v>
          </cell>
          <cell r="B7250" t="str">
            <v>SINAPI</v>
          </cell>
          <cell r="C7250" t="str">
            <v>103189</v>
          </cell>
          <cell r="D7250" t="str">
            <v>INSTALAÇÃO DE SIMULADOR DE REMO INDIVIDUAL, EM TUBO DE AÇO CARBONO - EQUIPAMENTO DE GINÁSTICA PARA ACADEMIA AO AR LIVRE / ACADEMIA DA TERCEIRA IDADE - ATI, INSTALADO SOBRE PISO DE CONCRETO EXISTENTE. AF_10/2021</v>
          </cell>
          <cell r="E7250" t="str">
            <v>UN</v>
          </cell>
          <cell r="F7250" t="str">
            <v>2.634,18</v>
          </cell>
          <cell r="G7250" t="str">
            <v>2.640,26</v>
          </cell>
        </row>
        <row r="7251">
          <cell r="A7251" t="str">
            <v>SINAPI103190</v>
          </cell>
          <cell r="B7251" t="str">
            <v>SINAPI</v>
          </cell>
          <cell r="C7251" t="str">
            <v>103190</v>
          </cell>
          <cell r="D7251" t="str">
            <v>INSTALAÇÃO DE PRESSÃO DE PERNAS TRIPLO, EM TUBO DE AÇO CARBONO - EQUIPAMENTO DE GINÁSTICA PARA ACADEMIA AO AR LIVRE / ACADEMIA DA TERCEIRA IDADE - ATI, INSTALADO SOBRE SOLO. AF_10/2021</v>
          </cell>
          <cell r="E7251" t="str">
            <v>UN</v>
          </cell>
          <cell r="F7251" t="str">
            <v>4.087,47</v>
          </cell>
          <cell r="G7251" t="str">
            <v>4.099,03</v>
          </cell>
        </row>
        <row r="7252">
          <cell r="A7252" t="str">
            <v>SINAPI103191</v>
          </cell>
          <cell r="B7252" t="str">
            <v>SINAPI</v>
          </cell>
          <cell r="C7252" t="str">
            <v>103191</v>
          </cell>
          <cell r="D7252" t="str">
            <v>INSTALAÇÃO DE ALONGADOR COM TRÊS ALTURAS, EM TUBO DE AÇO CARBONO - EQUIPAMENTO DE GINASTICA PARA ACADEMIA AO AR LIVRE / ACADEMIA DA TERCEIRA IDADE - ATI, INSTALADO SOBRE SOLO. AF_10/2021</v>
          </cell>
          <cell r="E7252" t="str">
            <v>UN</v>
          </cell>
          <cell r="F7252" t="str">
            <v>2.382,51</v>
          </cell>
          <cell r="G7252" t="str">
            <v>2.392,01</v>
          </cell>
        </row>
        <row r="7253">
          <cell r="A7253" t="str">
            <v>SINAPI103192</v>
          </cell>
          <cell r="B7253" t="str">
            <v>SINAPI</v>
          </cell>
          <cell r="C7253" t="str">
            <v>103192</v>
          </cell>
          <cell r="D7253" t="str">
            <v>INSTALAÇÃO DE ROTAÇÃO DIAGONAL DUPLA, APARELHO TRIPLO, EM TUBO DE AÇO CARBONO - EQUIPAMENTO DE GINÁSTICA PARA ACADEMIA AO AR LIVRE / ACADEMIA DA TERCEIRA IDADE - ATI, INSTALADO SOBRE SOLO. AF_10/2021</v>
          </cell>
          <cell r="E7253" t="str">
            <v>UN</v>
          </cell>
          <cell r="F7253" t="str">
            <v>2.536,15</v>
          </cell>
          <cell r="G7253" t="str">
            <v>2.545,65</v>
          </cell>
        </row>
        <row r="7254">
          <cell r="A7254" t="str">
            <v>SINAPI103193</v>
          </cell>
          <cell r="B7254" t="str">
            <v>SINAPI</v>
          </cell>
          <cell r="C7254" t="str">
            <v>103193</v>
          </cell>
          <cell r="D7254" t="str">
            <v>INSTALAÇÃO DE ROTAÇÃO VERTICAL DUPLO, EM TUBO DE AÇO CARBONO - EQUIPAMENTO DE GINÁSTICA PARA ACADEMIA AO AR LIVRE / ACADEMIA DA TERCEIRA IDADE - ATI, INSTALADO SOBRE SOLO. AF_10/2021</v>
          </cell>
          <cell r="E7254" t="str">
            <v>UN</v>
          </cell>
          <cell r="F7254" t="str">
            <v>1.954,88</v>
          </cell>
          <cell r="G7254" t="str">
            <v>1.964,38</v>
          </cell>
        </row>
        <row r="7255">
          <cell r="A7255" t="str">
            <v>SINAPI103194</v>
          </cell>
          <cell r="B7255" t="str">
            <v>SINAPI</v>
          </cell>
          <cell r="C7255" t="str">
            <v>103194</v>
          </cell>
          <cell r="D7255" t="str">
            <v>INSTALAÇÃO DE SURF DUPLO, EM TUBO DE AÇO CARBONO - EQUIPAMENTO DE GINÁSTICA PARA ACADEMIA AO AR LIVRE / ACADEMIA DA TERCEIRA IDADE - ATI, INSTALADO SOBRE SOLO. AF_10/2021</v>
          </cell>
          <cell r="E7255" t="str">
            <v>UN</v>
          </cell>
          <cell r="F7255" t="str">
            <v>2.812,85</v>
          </cell>
          <cell r="G7255" t="str">
            <v>2.822,35</v>
          </cell>
        </row>
        <row r="7256">
          <cell r="A7256" t="str">
            <v>SINAPI103195</v>
          </cell>
          <cell r="B7256" t="str">
            <v>SINAPI</v>
          </cell>
          <cell r="C7256" t="str">
            <v>103195</v>
          </cell>
          <cell r="D7256" t="str">
            <v>INSTALAÇÃO DE PLACA ORIENTATIVA SOBRE EXERCÍCIOS, 2,00M X 1,00M, EM TUBO DE AÇO CARBONO - PARA ACADEMIA AO AR LIVRE / ACADEMIA DA TERCEIRA IDADE - ATI, INSTALADO SOBRE SOLO. AF_10/2021</v>
          </cell>
          <cell r="E7256" t="str">
            <v>UN</v>
          </cell>
          <cell r="F7256" t="str">
            <v>2.198,40</v>
          </cell>
          <cell r="G7256" t="str">
            <v>2.208,14</v>
          </cell>
        </row>
        <row r="7257">
          <cell r="A7257" t="str">
            <v>SINAPI103205</v>
          </cell>
          <cell r="B7257" t="str">
            <v>SINAPI</v>
          </cell>
          <cell r="C7257" t="str">
            <v>103205</v>
          </cell>
          <cell r="D7257" t="str">
            <v>INSTALAÇÃO DE PRESSÃO DE PERNAS TRIPLO, EM TUBO DE AÇO CARBONO - EQUIPAMENTO DE GINÁSTICA PARA ACADEMIA AO AR LIVRE / ACADEMIA DA TERCEIRA IDADE - ATI, INSTALADO SOBRE PISO DE CONCRETO EXISTENTE. AF_10/2021</v>
          </cell>
          <cell r="E7257" t="str">
            <v>UN</v>
          </cell>
          <cell r="F7257" t="str">
            <v>4.105,88</v>
          </cell>
          <cell r="G7257" t="str">
            <v>4.120,35</v>
          </cell>
        </row>
        <row r="7258">
          <cell r="A7258" t="str">
            <v>SINAPI103206</v>
          </cell>
          <cell r="B7258" t="str">
            <v>SINAPI</v>
          </cell>
          <cell r="C7258" t="str">
            <v>103206</v>
          </cell>
          <cell r="D7258" t="str">
            <v>INSTALAÇÃO DE ALONGADOR COM TRÊS ALTURAS, EM TUBO DE AÇO CARBONO - EQUIPAMENTO DE GINÁSTICA PARA ACADEMIA AO AR LIVRE / ACADEMIA DA TERCEIRA IDADE - ATI, INSTALADO SOBRE PISO DE CONCRETO EXISTENTE. AF_10/2021</v>
          </cell>
          <cell r="E7258" t="str">
            <v>UN</v>
          </cell>
          <cell r="F7258" t="str">
            <v>2.400,92</v>
          </cell>
          <cell r="G7258" t="str">
            <v>2.413,32</v>
          </cell>
        </row>
        <row r="7259">
          <cell r="A7259" t="str">
            <v>SINAPI103207</v>
          </cell>
          <cell r="B7259" t="str">
            <v>SINAPI</v>
          </cell>
          <cell r="C7259" t="str">
            <v>103207</v>
          </cell>
          <cell r="D7259" t="str">
            <v>INSTALAÇÃO DE ROTAÇÃO DIAGONAL DUPLA, APARELHO TRIPLO, EM TUBO DE AÇO CARBONO - EQUIPAMENTO DE GINÁSTICA PARA ACADEMIA AO AR LIVRE / ACADEMIA DA TERCEIRA IDADE - ATI, INSTALADO SOBRE PISO DE CONCRETO EXISTENTE. AF_10/2021</v>
          </cell>
          <cell r="E7259" t="str">
            <v>UN</v>
          </cell>
          <cell r="F7259" t="str">
            <v>2.554,56</v>
          </cell>
          <cell r="G7259" t="str">
            <v>2.566,96</v>
          </cell>
        </row>
        <row r="7260">
          <cell r="A7260" t="str">
            <v>SINAPI103208</v>
          </cell>
          <cell r="B7260" t="str">
            <v>SINAPI</v>
          </cell>
          <cell r="C7260" t="str">
            <v>103208</v>
          </cell>
          <cell r="D7260" t="str">
            <v>INSTALAÇÃO DE ROTAÇÃO VERTICAL DUPLO, EM TUBO DE ACO CARBONO - EQUIPAMENTO DE GINASTICA PARA ACADEMIA AO AR LIVRE / ACADEMIA DA TERCEIRA IDADE - ATI, INSTALADO SOBRE PISO DE CONCRETO EXISTENTE. AF_10/2021</v>
          </cell>
          <cell r="E7260" t="str">
            <v>UN</v>
          </cell>
          <cell r="F7260" t="str">
            <v>1.973,29</v>
          </cell>
          <cell r="G7260" t="str">
            <v>1.985,69</v>
          </cell>
        </row>
        <row r="7261">
          <cell r="A7261" t="str">
            <v>SINAPI103209</v>
          </cell>
          <cell r="B7261" t="str">
            <v>SINAPI</v>
          </cell>
          <cell r="C7261" t="str">
            <v>103209</v>
          </cell>
          <cell r="D7261" t="str">
            <v>INSTALAÇÃO DE SURF DUPLO, EM TUBO DE AÇO CARBONO - EQUIPAMENTO DE GINÁSTICA PARA ACADEMIA AO AR LIVRE / ACADEMIA DA TERCEIRA IDADE - ATI, INSTALADO SOBRE PISO DE CONCRETO EXISTENTE. AF_10/2021</v>
          </cell>
          <cell r="E7261" t="str">
            <v>UN</v>
          </cell>
          <cell r="F7261" t="str">
            <v>2.831,26</v>
          </cell>
          <cell r="G7261" t="str">
            <v>2.843,66</v>
          </cell>
        </row>
        <row r="7262">
          <cell r="A7262" t="str">
            <v>SINAPI103210</v>
          </cell>
          <cell r="B7262" t="str">
            <v>SINAPI</v>
          </cell>
          <cell r="C7262" t="str">
            <v>103210</v>
          </cell>
          <cell r="D7262" t="str">
            <v>INSTALAÇÃO DE PLACA ORIENTATIVA SOBRE EXERCÍCIOS, 2,00M X 1,00M, EM TUBO DE AÇO CARBONO - PARA ACADEMIA AO AR LIVRE / ACADEMIA DA TERCEIRA IDADE - ATI, INSTALADO SOBRE PISO DE CONCRETO EXISTENTE. AF_10/2021</v>
          </cell>
          <cell r="E7262" t="str">
            <v>UN</v>
          </cell>
          <cell r="F7262" t="str">
            <v>2.313,71</v>
          </cell>
          <cell r="G7262" t="str">
            <v>2.336,08</v>
          </cell>
        </row>
        <row r="7263">
          <cell r="A7263" t="str">
            <v>SINAPI103304</v>
          </cell>
          <cell r="B7263" t="str">
            <v>SINAPI</v>
          </cell>
          <cell r="C7263" t="str">
            <v>103304</v>
          </cell>
          <cell r="D7263" t="str">
            <v>INSTALAÇÃO DE BANCO METÁLICO COM ENCOSTO, 1,60 M DE COMPRIMENTO, EM TUBO DE AÇO CARBONO COM PINTURA ELETROSTÁTICA, SOBRE PISO DE CONCRETO EXISTENTE. AF_11/2021</v>
          </cell>
          <cell r="E7263" t="str">
            <v>UN</v>
          </cell>
          <cell r="F7263" t="str">
            <v>1.254,04</v>
          </cell>
          <cell r="G7263" t="str">
            <v>1.259,27</v>
          </cell>
        </row>
        <row r="7264">
          <cell r="A7264" t="str">
            <v>SINAPI103307</v>
          </cell>
          <cell r="B7264" t="str">
            <v>SINAPI</v>
          </cell>
          <cell r="C7264" t="str">
            <v>103307</v>
          </cell>
          <cell r="D7264" t="str">
            <v>INSTALAÇÃO DE LIXEIRA METÁLICA DUPLA, CAPACIDADE DE 60 L, EM TUBO DE AÇO CARBONO E CESTOS EM CHAPA DE AÇO COM PINTURA ELETROSTÁTICA, SOBRE PISO DE CONCRETO EXISTENTE. AF_11/2021</v>
          </cell>
          <cell r="E7264" t="str">
            <v>UN</v>
          </cell>
          <cell r="F7264" t="str">
            <v>1.346,31</v>
          </cell>
          <cell r="G7264" t="str">
            <v>1.357,69</v>
          </cell>
        </row>
        <row r="7265">
          <cell r="A7265" t="str">
            <v>SINAPI103310</v>
          </cell>
          <cell r="B7265" t="str">
            <v>SINAPI</v>
          </cell>
          <cell r="C7265" t="str">
            <v>103310</v>
          </cell>
          <cell r="D7265" t="str">
            <v>INSTALAÇÃO DE LIXEIRA METÁLICA DUPLA, CAPACIDADE DE 60 L, EM TUBO DE AÇO CARBONO E CESTOS EM CHAPA DE AÇO COM PINTURA ELETROSTÁTICA, SOBRE SOLO. AF_11/2021</v>
          </cell>
          <cell r="E7265" t="str">
            <v>UN</v>
          </cell>
          <cell r="F7265" t="str">
            <v>1.289,35</v>
          </cell>
          <cell r="G7265" t="str">
            <v>1.294,44</v>
          </cell>
        </row>
        <row r="7266">
          <cell r="A7266" t="str">
            <v>SINAPI103314</v>
          </cell>
          <cell r="B7266" t="str">
            <v>SINAPI</v>
          </cell>
          <cell r="C7266" t="str">
            <v>103314</v>
          </cell>
          <cell r="D7266" t="str">
            <v>INSTALAÇÃO DE PERGOLADO DE MADEIRA, EM MAÇARANDUBA, ANGELIM OU EQUIVALENTE DA REGIÃO, FIXADO COM CONCRETO SOBRE PISO DE CONCRETO EXISTENTE. AF_11/2021</v>
          </cell>
          <cell r="E7266" t="str">
            <v>M2</v>
          </cell>
          <cell r="F7266" t="str">
            <v>293,38</v>
          </cell>
          <cell r="G7266" t="str">
            <v>297,53</v>
          </cell>
        </row>
        <row r="7267">
          <cell r="A7267" t="str">
            <v>SINAPI103315</v>
          </cell>
          <cell r="B7267" t="str">
            <v>SINAPI</v>
          </cell>
          <cell r="C7267" t="str">
            <v>103315</v>
          </cell>
          <cell r="D7267" t="str">
            <v>INSTALAÇÃO DE PERGOLADO DE MADEIRA, EM MAÇARANDUBA, ANGELIM OU EQUIVALENTE DA REGIÃO, FIXADO COM CONCRETO SOBRE SOLO. AF_11/2021</v>
          </cell>
          <cell r="E7267" t="str">
            <v>M2</v>
          </cell>
          <cell r="F7267" t="str">
            <v>283,99</v>
          </cell>
          <cell r="G7267" t="str">
            <v>287,14</v>
          </cell>
        </row>
        <row r="7268">
          <cell r="A7268" t="str">
            <v>SINAPI103769</v>
          </cell>
          <cell r="B7268" t="str">
            <v>SINAPI</v>
          </cell>
          <cell r="C7268" t="str">
            <v>103769</v>
          </cell>
          <cell r="D7268" t="str">
            <v>PAR DE TABELAS DE BASQUETE DE COMPENSADO NAVAL, COM AROS E REDES - FORNECIMENTO E INSTALAÇÃO. AF_03/2022</v>
          </cell>
          <cell r="E7268" t="str">
            <v>UN</v>
          </cell>
          <cell r="F7268" t="str">
            <v>2.922,10</v>
          </cell>
          <cell r="G7268" t="str">
            <v>2.979,89</v>
          </cell>
        </row>
        <row r="7269">
          <cell r="A7269" t="str">
            <v>SINAPI98525</v>
          </cell>
          <cell r="B7269" t="str">
            <v>SINAPI</v>
          </cell>
          <cell r="C7269" t="str">
            <v>98525</v>
          </cell>
          <cell r="D7269" t="str">
            <v>LIMPEZA MECANIZADA DE CAMADA VEGETAL, VEGETAÇÃO E PEQUENAS ÁRVORES (DIÂMETRO DE TRONCO MENOR QUE 0,20 M), COM TRATOR DE ESTEIRAS. AF_03/2024</v>
          </cell>
          <cell r="E7269" t="str">
            <v>M2</v>
          </cell>
          <cell r="F7269" t="str">
            <v>0,65</v>
          </cell>
          <cell r="G7269" t="str">
            <v>0,67</v>
          </cell>
        </row>
        <row r="7270">
          <cell r="A7270" t="str">
            <v>SINAPI98526</v>
          </cell>
          <cell r="B7270" t="str">
            <v>SINAPI</v>
          </cell>
          <cell r="C7270" t="str">
            <v>98526</v>
          </cell>
          <cell r="D7270" t="str">
            <v>REMOÇÃO DE RAÍZES REMANESCENTES DE TRONCO DE ÁRVORE COM DIÂMETRO MAIOR OU IGUAL A 0,20 M E MENOR QUE 0,40 M. AF_03/2024</v>
          </cell>
          <cell r="E7270" t="str">
            <v>UN</v>
          </cell>
          <cell r="F7270" t="str">
            <v>137,58</v>
          </cell>
          <cell r="G7270" t="str">
            <v>148,34</v>
          </cell>
        </row>
        <row r="7271">
          <cell r="A7271" t="str">
            <v>SINAPI98527</v>
          </cell>
          <cell r="B7271" t="str">
            <v>SINAPI</v>
          </cell>
          <cell r="C7271" t="str">
            <v>98527</v>
          </cell>
          <cell r="D7271" t="str">
            <v>REMOÇÃO DE RAÍZES REMANESCENTES DE TRONCO DE ÁRVORE COM DIÂMETRO MAIOR OU IGUAL A 0,40 M E MENOR QUE 0,60 M. AF_03/2024</v>
          </cell>
          <cell r="E7271" t="str">
            <v>UN</v>
          </cell>
          <cell r="F7271" t="str">
            <v>228,33</v>
          </cell>
          <cell r="G7271" t="str">
            <v>246,18</v>
          </cell>
        </row>
        <row r="7272">
          <cell r="A7272" t="str">
            <v>SINAPI98528</v>
          </cell>
          <cell r="B7272" t="str">
            <v>SINAPI</v>
          </cell>
          <cell r="C7272" t="str">
            <v>98528</v>
          </cell>
          <cell r="D7272" t="str">
            <v>REMOÇÃO DE RAÍZES REMANESCENTES DE TRONCO DE ÁRVORE COM DIÂMETRO MAIOR OU IGUAL A 0,60 M. AF_03/2024</v>
          </cell>
          <cell r="E7272" t="str">
            <v>UN</v>
          </cell>
          <cell r="F7272" t="str">
            <v>300,91</v>
          </cell>
          <cell r="G7272" t="str">
            <v>324,48</v>
          </cell>
        </row>
        <row r="7273">
          <cell r="A7273" t="str">
            <v>SINAPI98529</v>
          </cell>
          <cell r="B7273" t="str">
            <v>SINAPI</v>
          </cell>
          <cell r="C7273" t="str">
            <v>98529</v>
          </cell>
          <cell r="D7273" t="str">
            <v>CORTE RASO E RECORTE DE ÁRVORE COM DIÂMETRO DE TRONCO MAIOR OU IGUAL A 0,20 M E MENOR QUE 0,40 M. AF_03/2024</v>
          </cell>
          <cell r="E7273" t="str">
            <v>UN</v>
          </cell>
          <cell r="F7273" t="str">
            <v>88,21</v>
          </cell>
          <cell r="G7273" t="str">
            <v>97,88</v>
          </cell>
        </row>
        <row r="7274">
          <cell r="A7274" t="str">
            <v>SINAPI98530</v>
          </cell>
          <cell r="B7274" t="str">
            <v>SINAPI</v>
          </cell>
          <cell r="C7274" t="str">
            <v>98530</v>
          </cell>
          <cell r="D7274" t="str">
            <v>CORTE RASO E RECORTE DE ÁRVORE COM DIÂMETRO DE TRONCO MAIOR OU IGUAL A 0,40 M E MENOR QUE 0,60 M. AF_03/2024</v>
          </cell>
          <cell r="E7274" t="str">
            <v>UN</v>
          </cell>
          <cell r="F7274" t="str">
            <v>173,12</v>
          </cell>
          <cell r="G7274" t="str">
            <v>192,12</v>
          </cell>
        </row>
        <row r="7275">
          <cell r="A7275" t="str">
            <v>SINAPI98531</v>
          </cell>
          <cell r="B7275" t="str">
            <v>SINAPI</v>
          </cell>
          <cell r="C7275" t="str">
            <v>98531</v>
          </cell>
          <cell r="D7275" t="str">
            <v>CORTE RASO E RECORTE DE ÁRVORE COM DIÂMETRO DE TRONCO MAIOR OU IGUAL A 0,60 M. AF_03/2024</v>
          </cell>
          <cell r="E7275" t="str">
            <v>UN</v>
          </cell>
          <cell r="F7275" t="str">
            <v>417,40</v>
          </cell>
          <cell r="G7275" t="str">
            <v>448,78</v>
          </cell>
        </row>
        <row r="7276">
          <cell r="A7276" t="str">
            <v>SINAPI98532</v>
          </cell>
          <cell r="B7276" t="str">
            <v>SINAPI</v>
          </cell>
          <cell r="C7276" t="str">
            <v>98532</v>
          </cell>
          <cell r="D7276" t="str">
            <v>PODA EM ALTURA DE ÁRVORE COM DIÂMETRO DE TRONCO MENOR QUE 0,20 M. AF_03/2024</v>
          </cell>
          <cell r="E7276" t="str">
            <v>UN</v>
          </cell>
          <cell r="F7276" t="str">
            <v>33,21</v>
          </cell>
          <cell r="G7276" t="str">
            <v>35,20</v>
          </cell>
        </row>
        <row r="7277">
          <cell r="A7277" t="str">
            <v>SINAPI98533</v>
          </cell>
          <cell r="B7277" t="str">
            <v>SINAPI</v>
          </cell>
          <cell r="C7277" t="str">
            <v>98533</v>
          </cell>
          <cell r="D7277" t="str">
            <v>PODA EM ALTURA DE ÁRVORE COM DIÂMETRO DE TRONCO MAIOR OU IGUAL A 0,20 M E MENOR QUE 0,40 M. AF_03/2024</v>
          </cell>
          <cell r="E7277" t="str">
            <v>UN</v>
          </cell>
          <cell r="F7277" t="str">
            <v>127,69</v>
          </cell>
          <cell r="G7277" t="str">
            <v>136,65</v>
          </cell>
        </row>
        <row r="7278">
          <cell r="A7278" t="str">
            <v>SINAPI98534</v>
          </cell>
          <cell r="B7278" t="str">
            <v>SINAPI</v>
          </cell>
          <cell r="C7278" t="str">
            <v>98534</v>
          </cell>
          <cell r="D7278" t="str">
            <v>PODA EM ALTURA DE ÁRVORE COM DIÂMETRO DE TRONCO MAIOR OU IGUAL A 0,40 M E MENOR QUE 0,60 M. AF_03/2024</v>
          </cell>
          <cell r="E7278" t="str">
            <v>UN</v>
          </cell>
          <cell r="F7278" t="str">
            <v>352,60</v>
          </cell>
          <cell r="G7278" t="str">
            <v>376,99</v>
          </cell>
        </row>
        <row r="7279">
          <cell r="A7279" t="str">
            <v>SINAPI98535</v>
          </cell>
          <cell r="B7279" t="str">
            <v>SINAPI</v>
          </cell>
          <cell r="C7279" t="str">
            <v>98535</v>
          </cell>
          <cell r="D7279" t="str">
            <v>PODA EM ALTURA DE ÁRVORE COM DIÂMETRO DE TRONCO MAIOR OU IGUAL A 0,60 M. AF_03/2024</v>
          </cell>
          <cell r="E7279" t="str">
            <v>UN</v>
          </cell>
          <cell r="F7279" t="str">
            <v>744,95</v>
          </cell>
          <cell r="G7279" t="str">
            <v>799,86</v>
          </cell>
        </row>
        <row r="7280">
          <cell r="A7280" t="str">
            <v>SINAPI88238</v>
          </cell>
          <cell r="B7280" t="str">
            <v>SINAPI</v>
          </cell>
          <cell r="C7280" t="str">
            <v>88238</v>
          </cell>
          <cell r="D7280" t="str">
            <v>AJUDANTE DE ARMADOR COM ENCARGOS COMPLEMENTARES</v>
          </cell>
          <cell r="E7280" t="str">
            <v>H</v>
          </cell>
          <cell r="F7280" t="str">
            <v>28,11</v>
          </cell>
          <cell r="G7280" t="str">
            <v>31,26</v>
          </cell>
        </row>
        <row r="7281">
          <cell r="A7281" t="str">
            <v>SINAPI88239</v>
          </cell>
          <cell r="B7281" t="str">
            <v>SINAPI</v>
          </cell>
          <cell r="C7281" t="str">
            <v>88239</v>
          </cell>
          <cell r="D7281" t="str">
            <v>AJUDANTE DE CARPINTEIRO COM ENCARGOS COMPLEMENTARES</v>
          </cell>
          <cell r="E7281" t="str">
            <v>H</v>
          </cell>
          <cell r="F7281" t="str">
            <v>28,04</v>
          </cell>
          <cell r="G7281" t="str">
            <v>31,21</v>
          </cell>
        </row>
        <row r="7282">
          <cell r="A7282" t="str">
            <v>SINAPI88240</v>
          </cell>
          <cell r="B7282" t="str">
            <v>SINAPI</v>
          </cell>
          <cell r="C7282" t="str">
            <v>88240</v>
          </cell>
          <cell r="D7282" t="str">
            <v>AJUDANTE DE ESTRUTURA METÁLICA COM ENCARGOS COMPLEMENTARES</v>
          </cell>
          <cell r="E7282" t="str">
            <v>H</v>
          </cell>
          <cell r="F7282" t="str">
            <v>26,92</v>
          </cell>
          <cell r="G7282" t="str">
            <v>30,07</v>
          </cell>
        </row>
        <row r="7283">
          <cell r="A7283" t="str">
            <v>SINAPI88241</v>
          </cell>
          <cell r="B7283" t="str">
            <v>SINAPI</v>
          </cell>
          <cell r="C7283" t="str">
            <v>88241</v>
          </cell>
          <cell r="D7283" t="str">
            <v>AJUDANTE DE OPERAÇÃO EM GERAL COM ENCARGOS COMPLEMENTARES</v>
          </cell>
          <cell r="E7283" t="str">
            <v>H</v>
          </cell>
          <cell r="F7283" t="str">
            <v>26,12</v>
          </cell>
          <cell r="G7283" t="str">
            <v>28,94</v>
          </cell>
        </row>
        <row r="7284">
          <cell r="A7284" t="str">
            <v>SINAPI88242</v>
          </cell>
          <cell r="B7284" t="str">
            <v>SINAPI</v>
          </cell>
          <cell r="C7284" t="str">
            <v>88242</v>
          </cell>
          <cell r="D7284" t="str">
            <v>AJUDANTE DE PEDREIRO COM ENCARGOS COMPLEMENTARES</v>
          </cell>
          <cell r="E7284" t="str">
            <v>H</v>
          </cell>
          <cell r="F7284" t="str">
            <v>28,18</v>
          </cell>
          <cell r="G7284" t="str">
            <v>31,35</v>
          </cell>
        </row>
        <row r="7285">
          <cell r="A7285" t="str">
            <v>SINAPI88243</v>
          </cell>
          <cell r="B7285" t="str">
            <v>SINAPI</v>
          </cell>
          <cell r="C7285" t="str">
            <v>88243</v>
          </cell>
          <cell r="D7285" t="str">
            <v>AJUDANTE ESPECIALIZADO COM ENCARGOS COMPLEMENTARES</v>
          </cell>
          <cell r="E7285" t="str">
            <v>H</v>
          </cell>
          <cell r="F7285" t="str">
            <v>27,24</v>
          </cell>
          <cell r="G7285" t="str">
            <v>30,27</v>
          </cell>
        </row>
        <row r="7286">
          <cell r="A7286" t="str">
            <v>SINAPI88245</v>
          </cell>
          <cell r="B7286" t="str">
            <v>SINAPI</v>
          </cell>
          <cell r="C7286" t="str">
            <v>88245</v>
          </cell>
          <cell r="D7286" t="str">
            <v>ARMADOR COM ENCARGOS COMPLEMENTARES</v>
          </cell>
          <cell r="E7286" t="str">
            <v>H</v>
          </cell>
          <cell r="F7286" t="str">
            <v>29,96</v>
          </cell>
          <cell r="G7286" t="str">
            <v>33,40</v>
          </cell>
        </row>
        <row r="7287">
          <cell r="A7287" t="str">
            <v>SINAPI88246</v>
          </cell>
          <cell r="B7287" t="str">
            <v>SINAPI</v>
          </cell>
          <cell r="C7287" t="str">
            <v>88246</v>
          </cell>
          <cell r="D7287" t="str">
            <v>ASSENTADOR DE TUBOS COM ENCARGOS COMPLEMENTARES</v>
          </cell>
          <cell r="E7287" t="str">
            <v>H</v>
          </cell>
          <cell r="F7287" t="str">
            <v>23,93</v>
          </cell>
          <cell r="G7287" t="str">
            <v>26,61</v>
          </cell>
        </row>
        <row r="7288">
          <cell r="A7288" t="str">
            <v>SINAPI88247</v>
          </cell>
          <cell r="B7288" t="str">
            <v>SINAPI</v>
          </cell>
          <cell r="C7288" t="str">
            <v>88247</v>
          </cell>
          <cell r="D7288" t="str">
            <v>AUXILIAR DE ELETRICISTA COM ENCARGOS COMPLEMENTARES</v>
          </cell>
          <cell r="E7288" t="str">
            <v>H</v>
          </cell>
          <cell r="F7288" t="str">
            <v>28,68</v>
          </cell>
          <cell r="G7288" t="str">
            <v>31,92</v>
          </cell>
        </row>
        <row r="7289">
          <cell r="A7289" t="str">
            <v>SINAPI88248</v>
          </cell>
          <cell r="B7289" t="str">
            <v>SINAPI</v>
          </cell>
          <cell r="C7289" t="str">
            <v>88248</v>
          </cell>
          <cell r="D7289" t="str">
            <v>AUXILIAR DE ENCANADOR OU BOMBEIRO HIDRÁULICO COM ENCARGOS COMPLEMENTARES</v>
          </cell>
          <cell r="E7289" t="str">
            <v>H</v>
          </cell>
          <cell r="F7289" t="str">
            <v>27,57</v>
          </cell>
          <cell r="G7289" t="str">
            <v>30,74</v>
          </cell>
        </row>
        <row r="7290">
          <cell r="A7290" t="str">
            <v>SINAPI88249</v>
          </cell>
          <cell r="B7290" t="str">
            <v>SINAPI</v>
          </cell>
          <cell r="C7290" t="str">
            <v>88249</v>
          </cell>
          <cell r="D7290" t="str">
            <v>AUXILIAR DE LABORATÓRIO COM ENCARGOS COMPLEMENTARES</v>
          </cell>
          <cell r="E7290" t="str">
            <v>H</v>
          </cell>
          <cell r="F7290" t="str">
            <v>36,53</v>
          </cell>
          <cell r="G7290" t="str">
            <v>42,02</v>
          </cell>
        </row>
        <row r="7291">
          <cell r="A7291" t="str">
            <v>SINAPI88250</v>
          </cell>
          <cell r="B7291" t="str">
            <v>SINAPI</v>
          </cell>
          <cell r="C7291" t="str">
            <v>88250</v>
          </cell>
          <cell r="D7291" t="str">
            <v>AUXILIAR DE MECÂNICO COM ENCARGOS COMPLEMENTARES</v>
          </cell>
          <cell r="E7291" t="str">
            <v>H</v>
          </cell>
          <cell r="F7291" t="str">
            <v>26,92</v>
          </cell>
          <cell r="G7291" t="str">
            <v>30,07</v>
          </cell>
        </row>
        <row r="7292">
          <cell r="A7292" t="str">
            <v>SINAPI88251</v>
          </cell>
          <cell r="B7292" t="str">
            <v>SINAPI</v>
          </cell>
          <cell r="C7292" t="str">
            <v>88251</v>
          </cell>
          <cell r="D7292" t="str">
            <v>AUXILIAR DE SERRALHEIRO COM ENCARGOS COMPLEMENTARES</v>
          </cell>
          <cell r="E7292" t="str">
            <v>H</v>
          </cell>
          <cell r="F7292" t="str">
            <v>28,11</v>
          </cell>
          <cell r="G7292" t="str">
            <v>31,26</v>
          </cell>
        </row>
        <row r="7293">
          <cell r="A7293" t="str">
            <v>SINAPI88252</v>
          </cell>
          <cell r="B7293" t="str">
            <v>SINAPI</v>
          </cell>
          <cell r="C7293" t="str">
            <v>88252</v>
          </cell>
          <cell r="D7293" t="str">
            <v>AUXILIAR DE SERVIÇOS GERAIS COM ENCARGOS COMPLEMENTARES</v>
          </cell>
          <cell r="E7293" t="str">
            <v>H</v>
          </cell>
          <cell r="F7293" t="str">
            <v>26,00</v>
          </cell>
          <cell r="G7293" t="str">
            <v>28,82</v>
          </cell>
        </row>
        <row r="7294">
          <cell r="A7294" t="str">
            <v>SINAPI88253</v>
          </cell>
          <cell r="B7294" t="str">
            <v>SINAPI</v>
          </cell>
          <cell r="C7294" t="str">
            <v>88253</v>
          </cell>
          <cell r="D7294" t="str">
            <v>AUXILIAR DE TOPÓGRAFO COM ENCARGOS COMPLEMENTARES</v>
          </cell>
          <cell r="E7294" t="str">
            <v>H</v>
          </cell>
          <cell r="F7294" t="str">
            <v>30,95</v>
          </cell>
          <cell r="G7294" t="str">
            <v>35,55</v>
          </cell>
        </row>
        <row r="7295">
          <cell r="A7295" t="str">
            <v>SINAPI88255</v>
          </cell>
          <cell r="B7295" t="str">
            <v>SINAPI</v>
          </cell>
          <cell r="C7295" t="str">
            <v>88255</v>
          </cell>
          <cell r="D7295" t="str">
            <v>AUXILIAR TÉCNICO DE ENGENHARIA COM ENCARGOS COMPLEMENTARES</v>
          </cell>
          <cell r="E7295" t="str">
            <v>H</v>
          </cell>
          <cell r="F7295" t="str">
            <v>31,85</v>
          </cell>
          <cell r="G7295" t="str">
            <v>36,61</v>
          </cell>
        </row>
        <row r="7296">
          <cell r="A7296" t="str">
            <v>SINAPI88256</v>
          </cell>
          <cell r="B7296" t="str">
            <v>SINAPI</v>
          </cell>
          <cell r="C7296" t="str">
            <v>88256</v>
          </cell>
          <cell r="D7296" t="str">
            <v>AZULEJISTA OU LADRILHISTA COM ENCARGOS COMPLEMENTARES</v>
          </cell>
          <cell r="E7296" t="str">
            <v>H</v>
          </cell>
          <cell r="F7296" t="str">
            <v>30,04</v>
          </cell>
          <cell r="G7296" t="str">
            <v>33,49</v>
          </cell>
        </row>
        <row r="7297">
          <cell r="A7297" t="str">
            <v>SINAPI88257</v>
          </cell>
          <cell r="B7297" t="str">
            <v>SINAPI</v>
          </cell>
          <cell r="C7297" t="str">
            <v>88257</v>
          </cell>
          <cell r="D7297" t="str">
            <v>BLASTER, DINAMITADOR OU CABO DE FOGO COM ENCARGOS COMPLEMENTARES</v>
          </cell>
          <cell r="E7297" t="str">
            <v>H</v>
          </cell>
          <cell r="F7297" t="str">
            <v>29,87</v>
          </cell>
          <cell r="G7297" t="str">
            <v>33,50</v>
          </cell>
        </row>
        <row r="7298">
          <cell r="A7298" t="str">
            <v>SINAPI88260</v>
          </cell>
          <cell r="B7298" t="str">
            <v>SINAPI</v>
          </cell>
          <cell r="C7298" t="str">
            <v>88260</v>
          </cell>
          <cell r="D7298" t="str">
            <v>CALCETEIRO COM ENCARGOS COMPLEMENTARES</v>
          </cell>
          <cell r="E7298" t="str">
            <v>H</v>
          </cell>
          <cell r="F7298" t="str">
            <v>29,94</v>
          </cell>
          <cell r="G7298" t="str">
            <v>33,38</v>
          </cell>
        </row>
        <row r="7299">
          <cell r="A7299" t="str">
            <v>SINAPI88261</v>
          </cell>
          <cell r="B7299" t="str">
            <v>SINAPI</v>
          </cell>
          <cell r="C7299" t="str">
            <v>88261</v>
          </cell>
          <cell r="D7299" t="str">
            <v>CARPINTEIRO DE ESQUADRIA COM ENCARGOS COMPLEMENTARES</v>
          </cell>
          <cell r="E7299" t="str">
            <v>H</v>
          </cell>
          <cell r="F7299" t="str">
            <v>29,90</v>
          </cell>
          <cell r="G7299" t="str">
            <v>33,35</v>
          </cell>
        </row>
        <row r="7300">
          <cell r="A7300" t="str">
            <v>SINAPI88262</v>
          </cell>
          <cell r="B7300" t="str">
            <v>SINAPI</v>
          </cell>
          <cell r="C7300" t="str">
            <v>88262</v>
          </cell>
          <cell r="D7300" t="str">
            <v>CARPINTEIRO DE FORMAS COM ENCARGOS COMPLEMENTARES</v>
          </cell>
          <cell r="E7300" t="str">
            <v>H</v>
          </cell>
          <cell r="F7300" t="str">
            <v>29,82</v>
          </cell>
          <cell r="G7300" t="str">
            <v>33,26</v>
          </cell>
        </row>
        <row r="7301">
          <cell r="A7301" t="str">
            <v>SINAPI88263</v>
          </cell>
          <cell r="B7301" t="str">
            <v>SINAPI</v>
          </cell>
          <cell r="C7301" t="str">
            <v>88263</v>
          </cell>
          <cell r="D7301" t="str">
            <v>CAVOUQUEIRO OU OPERADOR PERFURATRIZ/ROMPEDOR COM ENCARGOS COMPLEMENTARES</v>
          </cell>
          <cell r="E7301" t="str">
            <v>H</v>
          </cell>
          <cell r="F7301" t="str">
            <v>39,16</v>
          </cell>
          <cell r="G7301" t="str">
            <v>44,27</v>
          </cell>
        </row>
        <row r="7302">
          <cell r="A7302" t="str">
            <v>SINAPI88264</v>
          </cell>
          <cell r="B7302" t="str">
            <v>SINAPI</v>
          </cell>
          <cell r="C7302" t="str">
            <v>88264</v>
          </cell>
          <cell r="D7302" t="str">
            <v>ELETRICISTA COM ENCARGOS COMPLEMENTARES</v>
          </cell>
          <cell r="E7302" t="str">
            <v>H</v>
          </cell>
          <cell r="F7302" t="str">
            <v>36,84</v>
          </cell>
          <cell r="G7302" t="str">
            <v>41,38</v>
          </cell>
        </row>
        <row r="7303">
          <cell r="A7303" t="str">
            <v>SINAPI88266</v>
          </cell>
          <cell r="B7303" t="str">
            <v>SINAPI</v>
          </cell>
          <cell r="C7303" t="str">
            <v>88266</v>
          </cell>
          <cell r="D7303" t="str">
            <v>ELETROTÉCNICO COM ENCARGOS COMPLEMENTARES</v>
          </cell>
          <cell r="E7303" t="str">
            <v>H</v>
          </cell>
          <cell r="F7303" t="str">
            <v>41,62</v>
          </cell>
          <cell r="G7303" t="str">
            <v>46,94</v>
          </cell>
        </row>
        <row r="7304">
          <cell r="A7304" t="str">
            <v>SINAPI88267</v>
          </cell>
          <cell r="B7304" t="str">
            <v>SINAPI</v>
          </cell>
          <cell r="C7304" t="str">
            <v>88267</v>
          </cell>
          <cell r="D7304" t="str">
            <v>ENCANADOR OU BOMBEIRO HIDRÁULICO COM ENCARGOS COMPLEMENTARES</v>
          </cell>
          <cell r="E7304" t="str">
            <v>H</v>
          </cell>
          <cell r="F7304" t="str">
            <v>32,94</v>
          </cell>
          <cell r="G7304" t="str">
            <v>36,97</v>
          </cell>
        </row>
        <row r="7305">
          <cell r="A7305" t="str">
            <v>SINAPI88269</v>
          </cell>
          <cell r="B7305" t="str">
            <v>SINAPI</v>
          </cell>
          <cell r="C7305" t="str">
            <v>88269</v>
          </cell>
          <cell r="D7305" t="str">
            <v>GESSEIRO COM ENCARGOS COMPLEMENTARES</v>
          </cell>
          <cell r="E7305" t="str">
            <v>H</v>
          </cell>
          <cell r="F7305" t="str">
            <v>29,96</v>
          </cell>
          <cell r="G7305" t="str">
            <v>33,40</v>
          </cell>
        </row>
        <row r="7306">
          <cell r="A7306" t="str">
            <v>SINAPI88270</v>
          </cell>
          <cell r="B7306" t="str">
            <v>SINAPI</v>
          </cell>
          <cell r="C7306" t="str">
            <v>88270</v>
          </cell>
          <cell r="D7306" t="str">
            <v>IMPERMEABILIZADOR COM ENCARGOS COMPLEMENTARES</v>
          </cell>
          <cell r="E7306" t="str">
            <v>H</v>
          </cell>
          <cell r="F7306" t="str">
            <v>30,19</v>
          </cell>
          <cell r="G7306" t="str">
            <v>33,68</v>
          </cell>
        </row>
        <row r="7307">
          <cell r="A7307" t="str">
            <v>SINAPI88272</v>
          </cell>
          <cell r="B7307" t="str">
            <v>SINAPI</v>
          </cell>
          <cell r="C7307" t="str">
            <v>88272</v>
          </cell>
          <cell r="D7307" t="str">
            <v>MACARIQUEIRO COM ENCARGOS COMPLEMENTARES</v>
          </cell>
          <cell r="E7307" t="str">
            <v>H</v>
          </cell>
          <cell r="F7307" t="str">
            <v>32,93</v>
          </cell>
          <cell r="G7307" t="str">
            <v>36,70</v>
          </cell>
        </row>
        <row r="7308">
          <cell r="A7308" t="str">
            <v>SINAPI88273</v>
          </cell>
          <cell r="B7308" t="str">
            <v>SINAPI</v>
          </cell>
          <cell r="C7308" t="str">
            <v>88273</v>
          </cell>
          <cell r="D7308" t="str">
            <v>MARCENEIRO COM ENCARGOS COMPLEMENTARES</v>
          </cell>
          <cell r="E7308" t="str">
            <v>H</v>
          </cell>
          <cell r="F7308" t="str">
            <v>29,90</v>
          </cell>
          <cell r="G7308" t="str">
            <v>33,35</v>
          </cell>
        </row>
        <row r="7309">
          <cell r="A7309" t="str">
            <v>SINAPI88274</v>
          </cell>
          <cell r="B7309" t="str">
            <v>SINAPI</v>
          </cell>
          <cell r="C7309" t="str">
            <v>88274</v>
          </cell>
          <cell r="D7309" t="str">
            <v>MARMORISTA/GRANITEIRO COM ENCARGOS COMPLEMENTARES</v>
          </cell>
          <cell r="E7309" t="str">
            <v>H</v>
          </cell>
          <cell r="F7309" t="str">
            <v>30,81</v>
          </cell>
          <cell r="G7309" t="str">
            <v>34,39</v>
          </cell>
        </row>
        <row r="7310">
          <cell r="A7310" t="str">
            <v>SINAPI88275</v>
          </cell>
          <cell r="B7310" t="str">
            <v>SINAPI</v>
          </cell>
          <cell r="C7310" t="str">
            <v>88275</v>
          </cell>
          <cell r="D7310" t="str">
            <v>MECÃNICO DE EQUIPAMENTOS PESADOS COM ENCARGOS COMPLEMENTARES</v>
          </cell>
          <cell r="E7310" t="str">
            <v>H</v>
          </cell>
          <cell r="F7310" t="str">
            <v>36,34</v>
          </cell>
          <cell r="G7310" t="str">
            <v>41,00</v>
          </cell>
        </row>
        <row r="7311">
          <cell r="A7311" t="str">
            <v>SINAPI88277</v>
          </cell>
          <cell r="B7311" t="str">
            <v>SINAPI</v>
          </cell>
          <cell r="C7311" t="str">
            <v>88277</v>
          </cell>
          <cell r="D7311" t="str">
            <v>MONTADOR (TUBO AÇO/EQUIPAMENTOS) COM ENCARGOS COMPLEMENTARES</v>
          </cell>
          <cell r="E7311" t="str">
            <v>H</v>
          </cell>
          <cell r="F7311" t="str">
            <v>31,06</v>
          </cell>
          <cell r="G7311" t="str">
            <v>34,87</v>
          </cell>
        </row>
        <row r="7312">
          <cell r="A7312" t="str">
            <v>SINAPI88278</v>
          </cell>
          <cell r="B7312" t="str">
            <v>SINAPI</v>
          </cell>
          <cell r="C7312" t="str">
            <v>88278</v>
          </cell>
          <cell r="D7312" t="str">
            <v>MONTADOR DE ESTRUTURA METÁLICA COM ENCARGOS COMPLEMENTARES</v>
          </cell>
          <cell r="E7312" t="str">
            <v>H</v>
          </cell>
          <cell r="F7312" t="str">
            <v>25,80</v>
          </cell>
          <cell r="G7312" t="str">
            <v>28,77</v>
          </cell>
        </row>
        <row r="7313">
          <cell r="A7313" t="str">
            <v>SINAPI88279</v>
          </cell>
          <cell r="B7313" t="str">
            <v>SINAPI</v>
          </cell>
          <cell r="C7313" t="str">
            <v>88279</v>
          </cell>
          <cell r="D7313" t="str">
            <v>MONTADOR ELETROMECÃNICO COM ENCARGOS COMPLEMENTARES</v>
          </cell>
          <cell r="E7313" t="str">
            <v>H</v>
          </cell>
          <cell r="F7313" t="str">
            <v>31,15</v>
          </cell>
          <cell r="G7313" t="str">
            <v>34,79</v>
          </cell>
        </row>
        <row r="7314">
          <cell r="A7314" t="str">
            <v>SINAPI88281</v>
          </cell>
          <cell r="B7314" t="str">
            <v>SINAPI</v>
          </cell>
          <cell r="C7314" t="str">
            <v>88281</v>
          </cell>
          <cell r="D7314" t="str">
            <v>MOTORISTA DE BASCULANTE COM ENCARGOS COMPLEMENTARES</v>
          </cell>
          <cell r="E7314" t="str">
            <v>H</v>
          </cell>
          <cell r="F7314" t="str">
            <v>31,75</v>
          </cell>
          <cell r="G7314" t="str">
            <v>35,67</v>
          </cell>
        </row>
        <row r="7315">
          <cell r="A7315" t="str">
            <v>SINAPI88282</v>
          </cell>
          <cell r="B7315" t="str">
            <v>SINAPI</v>
          </cell>
          <cell r="C7315" t="str">
            <v>88282</v>
          </cell>
          <cell r="D7315" t="str">
            <v>MOTORISTA DE CAMINHÃO COM ENCARGOS COMPLEMENTARES</v>
          </cell>
          <cell r="E7315" t="str">
            <v>H</v>
          </cell>
          <cell r="F7315" t="str">
            <v>30,83</v>
          </cell>
          <cell r="G7315" t="str">
            <v>34,61</v>
          </cell>
        </row>
        <row r="7316">
          <cell r="A7316" t="str">
            <v>SINAPI88283</v>
          </cell>
          <cell r="B7316" t="str">
            <v>SINAPI</v>
          </cell>
          <cell r="C7316" t="str">
            <v>88283</v>
          </cell>
          <cell r="D7316" t="str">
            <v>MOTORISTA DE CAMINHÃO E CARRETA COM ENCARGOS COMPLEMENTARES</v>
          </cell>
          <cell r="E7316" t="str">
            <v>H</v>
          </cell>
          <cell r="F7316" t="str">
            <v>36,58</v>
          </cell>
          <cell r="G7316" t="str">
            <v>41,26</v>
          </cell>
        </row>
        <row r="7317">
          <cell r="A7317" t="str">
            <v>SINAPI88284</v>
          </cell>
          <cell r="B7317" t="str">
            <v>SINAPI</v>
          </cell>
          <cell r="C7317" t="str">
            <v>88284</v>
          </cell>
          <cell r="D7317" t="str">
            <v>MOTORISTA DE VEÍCULO LEVE COM ENCARGOS COMPLEMENTARES</v>
          </cell>
          <cell r="E7317" t="str">
            <v>H</v>
          </cell>
          <cell r="F7317" t="str">
            <v>26,89</v>
          </cell>
          <cell r="G7317" t="str">
            <v>30,04</v>
          </cell>
        </row>
        <row r="7318">
          <cell r="A7318" t="str">
            <v>SINAPI88286</v>
          </cell>
          <cell r="B7318" t="str">
            <v>SINAPI</v>
          </cell>
          <cell r="C7318" t="str">
            <v>88286</v>
          </cell>
          <cell r="D7318" t="str">
            <v>MOTORISTA OPERADOR DE MUNCK COM ENCARGOS COMPLEMENTARES</v>
          </cell>
          <cell r="E7318" t="str">
            <v>H</v>
          </cell>
          <cell r="F7318" t="str">
            <v>34,04</v>
          </cell>
          <cell r="G7318" t="str">
            <v>38,32</v>
          </cell>
        </row>
        <row r="7319">
          <cell r="A7319" t="str">
            <v>SINAPI88288</v>
          </cell>
          <cell r="B7319" t="str">
            <v>SINAPI</v>
          </cell>
          <cell r="C7319" t="str">
            <v>88288</v>
          </cell>
          <cell r="D7319" t="str">
            <v>NIVELADOR COM ENCARGOS COMPLEMENTARES</v>
          </cell>
          <cell r="E7319" t="str">
            <v>H</v>
          </cell>
          <cell r="F7319" t="str">
            <v>21,75</v>
          </cell>
          <cell r="G7319" t="str">
            <v>24,89</v>
          </cell>
        </row>
        <row r="7320">
          <cell r="A7320" t="str">
            <v>SINAPI88291</v>
          </cell>
          <cell r="B7320" t="str">
            <v>SINAPI</v>
          </cell>
          <cell r="C7320" t="str">
            <v>88291</v>
          </cell>
          <cell r="D7320" t="str">
            <v>OPERADOR DE BETONEIRA (CAMINHÃO) COM ENCARGOS COMPLEMENTARES</v>
          </cell>
          <cell r="E7320" t="str">
            <v>H</v>
          </cell>
          <cell r="F7320" t="str">
            <v>27,20</v>
          </cell>
          <cell r="G7320" t="str">
            <v>30,40</v>
          </cell>
        </row>
        <row r="7321">
          <cell r="A7321" t="str">
            <v>SINAPI88292</v>
          </cell>
          <cell r="B7321" t="str">
            <v>SINAPI</v>
          </cell>
          <cell r="C7321" t="str">
            <v>88292</v>
          </cell>
          <cell r="D7321" t="str">
            <v>OPERADOR DE COMPRESSOR OU COMPRESSORISTA COM ENCARGOS COMPLEMENTARES</v>
          </cell>
          <cell r="E7321" t="str">
            <v>H</v>
          </cell>
          <cell r="F7321" t="str">
            <v>24,19</v>
          </cell>
          <cell r="G7321" t="str">
            <v>26,90</v>
          </cell>
        </row>
        <row r="7322">
          <cell r="A7322" t="str">
            <v>SINAPI88293</v>
          </cell>
          <cell r="B7322" t="str">
            <v>SINAPI</v>
          </cell>
          <cell r="C7322" t="str">
            <v>88293</v>
          </cell>
          <cell r="D7322" t="str">
            <v>OPERADOR DE DEMARCADORA DE FAIXAS COM ENCARGOS COMPLEMENTARES</v>
          </cell>
          <cell r="E7322" t="str">
            <v>H</v>
          </cell>
          <cell r="F7322" t="str">
            <v>27,20</v>
          </cell>
          <cell r="G7322" t="str">
            <v>30,40</v>
          </cell>
        </row>
        <row r="7323">
          <cell r="A7323" t="str">
            <v>SINAPI88294</v>
          </cell>
          <cell r="B7323" t="str">
            <v>SINAPI</v>
          </cell>
          <cell r="C7323" t="str">
            <v>88294</v>
          </cell>
          <cell r="D7323" t="str">
            <v>OPERADOR DE ESCAVADEIRA COM ENCARGOS COMPLEMENTARES</v>
          </cell>
          <cell r="E7323" t="str">
            <v>H</v>
          </cell>
          <cell r="F7323" t="str">
            <v>33,99</v>
          </cell>
          <cell r="G7323" t="str">
            <v>38,26</v>
          </cell>
        </row>
        <row r="7324">
          <cell r="A7324" t="str">
            <v>SINAPI88295</v>
          </cell>
          <cell r="B7324" t="str">
            <v>SINAPI</v>
          </cell>
          <cell r="C7324" t="str">
            <v>88295</v>
          </cell>
          <cell r="D7324" t="str">
            <v>OPERADOR DE GUINCHO COM ENCARGOS COMPLEMENTARES</v>
          </cell>
          <cell r="E7324" t="str">
            <v>H</v>
          </cell>
          <cell r="F7324" t="str">
            <v>25,90</v>
          </cell>
          <cell r="G7324" t="str">
            <v>28,89</v>
          </cell>
        </row>
        <row r="7325">
          <cell r="A7325" t="str">
            <v>SINAPI88296</v>
          </cell>
          <cell r="B7325" t="str">
            <v>SINAPI</v>
          </cell>
          <cell r="C7325" t="str">
            <v>88296</v>
          </cell>
          <cell r="D7325" t="str">
            <v>OPERADOR DE GUINDASTE COM ENCARGOS COMPLEMENTARES</v>
          </cell>
          <cell r="E7325" t="str">
            <v>H</v>
          </cell>
          <cell r="F7325" t="str">
            <v>26,54</v>
          </cell>
          <cell r="G7325" t="str">
            <v>29,63</v>
          </cell>
        </row>
        <row r="7326">
          <cell r="A7326" t="str">
            <v>SINAPI88297</v>
          </cell>
          <cell r="B7326" t="str">
            <v>SINAPI</v>
          </cell>
          <cell r="C7326" t="str">
            <v>88297</v>
          </cell>
          <cell r="D7326" t="str">
            <v>OPERADOR DE MÁQUINAS E EQUIPAMENTOS COM ENCARGOS COMPLEMENTARES</v>
          </cell>
          <cell r="E7326" t="str">
            <v>H</v>
          </cell>
          <cell r="F7326" t="str">
            <v>28,75</v>
          </cell>
          <cell r="G7326" t="str">
            <v>32,19</v>
          </cell>
        </row>
        <row r="7327">
          <cell r="A7327" t="str">
            <v>SINAPI88298</v>
          </cell>
          <cell r="B7327" t="str">
            <v>SINAPI</v>
          </cell>
          <cell r="C7327" t="str">
            <v>88298</v>
          </cell>
          <cell r="D7327" t="str">
            <v>OPERADOR DE MARTELETE OU MARTELETEIRO COM ENCARGOS COMPLEMENTARES</v>
          </cell>
          <cell r="E7327" t="str">
            <v>H</v>
          </cell>
          <cell r="F7327" t="str">
            <v>25,73</v>
          </cell>
          <cell r="G7327" t="str">
            <v>28,69</v>
          </cell>
        </row>
        <row r="7328">
          <cell r="A7328" t="str">
            <v>SINAPI88299</v>
          </cell>
          <cell r="B7328" t="str">
            <v>SINAPI</v>
          </cell>
          <cell r="C7328" t="str">
            <v>88299</v>
          </cell>
          <cell r="D7328" t="str">
            <v>OPERADOR DE MOTO-ESCREIPER COM ENCARGOS COMPLEMENTARES</v>
          </cell>
          <cell r="E7328" t="str">
            <v>H</v>
          </cell>
          <cell r="F7328" t="str">
            <v>34,85</v>
          </cell>
          <cell r="G7328" t="str">
            <v>39,26</v>
          </cell>
        </row>
        <row r="7329">
          <cell r="A7329" t="str">
            <v>SINAPI88300</v>
          </cell>
          <cell r="B7329" t="str">
            <v>SINAPI</v>
          </cell>
          <cell r="C7329" t="str">
            <v>88300</v>
          </cell>
          <cell r="D7329" t="str">
            <v>OPERADOR DE MOTONIVELADORA COM ENCARGOS COMPLEMENTARES</v>
          </cell>
          <cell r="E7329" t="str">
            <v>H</v>
          </cell>
          <cell r="F7329" t="str">
            <v>34,85</v>
          </cell>
          <cell r="G7329" t="str">
            <v>39,26</v>
          </cell>
        </row>
        <row r="7330">
          <cell r="A7330" t="str">
            <v>SINAPI88301</v>
          </cell>
          <cell r="B7330" t="str">
            <v>SINAPI</v>
          </cell>
          <cell r="C7330" t="str">
            <v>88301</v>
          </cell>
          <cell r="D7330" t="str">
            <v>OPERADOR DE PÁ CARREGADEIRA COM ENCARGOS COMPLEMENTARES</v>
          </cell>
          <cell r="E7330" t="str">
            <v>H</v>
          </cell>
          <cell r="F7330" t="str">
            <v>27,20</v>
          </cell>
          <cell r="G7330" t="str">
            <v>30,40</v>
          </cell>
        </row>
        <row r="7331">
          <cell r="A7331" t="str">
            <v>SINAPI88302</v>
          </cell>
          <cell r="B7331" t="str">
            <v>SINAPI</v>
          </cell>
          <cell r="C7331" t="str">
            <v>88302</v>
          </cell>
          <cell r="D7331" t="str">
            <v>OPERADOR DE PAVIMENTADORA COM ENCARGOS COMPLEMENTARES</v>
          </cell>
          <cell r="E7331" t="str">
            <v>H</v>
          </cell>
          <cell r="F7331" t="str">
            <v>27,20</v>
          </cell>
          <cell r="G7331" t="str">
            <v>30,40</v>
          </cell>
        </row>
        <row r="7332">
          <cell r="A7332" t="str">
            <v>SINAPI88303</v>
          </cell>
          <cell r="B7332" t="str">
            <v>SINAPI</v>
          </cell>
          <cell r="C7332" t="str">
            <v>88303</v>
          </cell>
          <cell r="D7332" t="str">
            <v>OPERADOR DE ROLO COMPACTADOR COM ENCARGOS COMPLEMENTARES</v>
          </cell>
          <cell r="E7332" t="str">
            <v>H</v>
          </cell>
          <cell r="F7332" t="str">
            <v>27,57</v>
          </cell>
          <cell r="G7332" t="str">
            <v>30,82</v>
          </cell>
        </row>
        <row r="7333">
          <cell r="A7333" t="str">
            <v>SINAPI88304</v>
          </cell>
          <cell r="B7333" t="str">
            <v>SINAPI</v>
          </cell>
          <cell r="C7333" t="str">
            <v>88304</v>
          </cell>
          <cell r="D7333" t="str">
            <v>OPERADOR DE USINA DE ASFALTO, DE SOLOS OU DE CONCRETO COM ENCARGOS COMPLEMENTARES</v>
          </cell>
          <cell r="E7333" t="str">
            <v>H</v>
          </cell>
          <cell r="F7333" t="str">
            <v>34,85</v>
          </cell>
          <cell r="G7333" t="str">
            <v>39,26</v>
          </cell>
        </row>
        <row r="7334">
          <cell r="A7334" t="str">
            <v>SINAPI88306</v>
          </cell>
          <cell r="B7334" t="str">
            <v>SINAPI</v>
          </cell>
          <cell r="C7334" t="str">
            <v>88306</v>
          </cell>
          <cell r="D7334" t="str">
            <v>OPERADOR JATO DE AREIA OU JATISTA COM ENCARGOS COMPLEMENTARES</v>
          </cell>
          <cell r="E7334" t="str">
            <v>H</v>
          </cell>
          <cell r="F7334" t="str">
            <v>22,12</v>
          </cell>
          <cell r="G7334" t="str">
            <v>24,50</v>
          </cell>
        </row>
        <row r="7335">
          <cell r="A7335" t="str">
            <v>SINAPI88307</v>
          </cell>
          <cell r="B7335" t="str">
            <v>SINAPI</v>
          </cell>
          <cell r="C7335" t="str">
            <v>88307</v>
          </cell>
          <cell r="D7335" t="str">
            <v>OPERADOR PARA BATE ESTACAS COM ENCARGOS COMPLEMENTARES</v>
          </cell>
          <cell r="E7335" t="str">
            <v>H</v>
          </cell>
          <cell r="F7335" t="str">
            <v>28,93</v>
          </cell>
          <cell r="G7335" t="str">
            <v>32,40</v>
          </cell>
        </row>
        <row r="7336">
          <cell r="A7336" t="str">
            <v>SINAPI88308</v>
          </cell>
          <cell r="B7336" t="str">
            <v>SINAPI</v>
          </cell>
          <cell r="C7336" t="str">
            <v>88308</v>
          </cell>
          <cell r="D7336" t="str">
            <v>PASTILHEIRO COM ENCARGOS COMPLEMENTARES</v>
          </cell>
          <cell r="E7336" t="str">
            <v>H</v>
          </cell>
          <cell r="F7336" t="str">
            <v>30,04</v>
          </cell>
          <cell r="G7336" t="str">
            <v>33,49</v>
          </cell>
        </row>
        <row r="7337">
          <cell r="A7337" t="str">
            <v>SINAPI88309</v>
          </cell>
          <cell r="B7337" t="str">
            <v>SINAPI</v>
          </cell>
          <cell r="C7337" t="str">
            <v>88309</v>
          </cell>
          <cell r="D7337" t="str">
            <v>PEDREIRO COM ENCARGOS COMPLEMENTARES</v>
          </cell>
          <cell r="E7337" t="str">
            <v>H</v>
          </cell>
          <cell r="F7337" t="str">
            <v>30,19</v>
          </cell>
          <cell r="G7337" t="str">
            <v>33,68</v>
          </cell>
        </row>
        <row r="7338">
          <cell r="A7338" t="str">
            <v>SINAPI88310</v>
          </cell>
          <cell r="B7338" t="str">
            <v>SINAPI</v>
          </cell>
          <cell r="C7338" t="str">
            <v>88310</v>
          </cell>
          <cell r="D7338" t="str">
            <v>PINTOR COM ENCARGOS COMPLEMENTARES</v>
          </cell>
          <cell r="E7338" t="str">
            <v>H</v>
          </cell>
          <cell r="F7338" t="str">
            <v>32,13</v>
          </cell>
          <cell r="G7338" t="str">
            <v>35,66</v>
          </cell>
        </row>
        <row r="7339">
          <cell r="A7339" t="str">
            <v>SINAPI88311</v>
          </cell>
          <cell r="B7339" t="str">
            <v>SINAPI</v>
          </cell>
          <cell r="C7339" t="str">
            <v>88311</v>
          </cell>
          <cell r="D7339" t="str">
            <v>PINTOR DE LETREIROS COM ENCARGOS COMPLEMENTARES</v>
          </cell>
          <cell r="E7339" t="str">
            <v>H</v>
          </cell>
          <cell r="F7339" t="str">
            <v>30,41</v>
          </cell>
          <cell r="G7339" t="str">
            <v>33,67</v>
          </cell>
        </row>
        <row r="7340">
          <cell r="A7340" t="str">
            <v>SINAPI88312</v>
          </cell>
          <cell r="B7340" t="str">
            <v>SINAPI</v>
          </cell>
          <cell r="C7340" t="str">
            <v>88312</v>
          </cell>
          <cell r="D7340" t="str">
            <v>PINTOR PARA TINTA EPÓXI COM ENCARGOS COMPLEMENTARES</v>
          </cell>
          <cell r="E7340" t="str">
            <v>H</v>
          </cell>
          <cell r="F7340" t="str">
            <v>32,13</v>
          </cell>
          <cell r="G7340" t="str">
            <v>35,66</v>
          </cell>
        </row>
        <row r="7341">
          <cell r="A7341" t="str">
            <v>SINAPI88313</v>
          </cell>
          <cell r="B7341" t="str">
            <v>SINAPI</v>
          </cell>
          <cell r="C7341" t="str">
            <v>88313</v>
          </cell>
          <cell r="D7341" t="str">
            <v>POCEIRO COM ENCARGOS COMPLEMENTARES</v>
          </cell>
          <cell r="E7341" t="str">
            <v>H</v>
          </cell>
          <cell r="F7341" t="str">
            <v>26,00</v>
          </cell>
          <cell r="G7341" t="str">
            <v>29,00</v>
          </cell>
        </row>
        <row r="7342">
          <cell r="A7342" t="str">
            <v>SINAPI88314</v>
          </cell>
          <cell r="B7342" t="str">
            <v>SINAPI</v>
          </cell>
          <cell r="C7342" t="str">
            <v>88314</v>
          </cell>
          <cell r="D7342" t="str">
            <v>RASTELEIRO COM ENCARGOS COMPLEMENTARES</v>
          </cell>
          <cell r="E7342" t="str">
            <v>H</v>
          </cell>
          <cell r="F7342" t="str">
            <v>28,59</v>
          </cell>
          <cell r="G7342" t="str">
            <v>32,01</v>
          </cell>
        </row>
        <row r="7343">
          <cell r="A7343" t="str">
            <v>SINAPI88315</v>
          </cell>
          <cell r="B7343" t="str">
            <v>SINAPI</v>
          </cell>
          <cell r="C7343" t="str">
            <v>88315</v>
          </cell>
          <cell r="D7343" t="str">
            <v>SERRALHEIRO COM ENCARGOS COMPLEMENTARES</v>
          </cell>
          <cell r="E7343" t="str">
            <v>H</v>
          </cell>
          <cell r="F7343" t="str">
            <v>30,52</v>
          </cell>
          <cell r="G7343" t="str">
            <v>34,06</v>
          </cell>
        </row>
        <row r="7344">
          <cell r="A7344" t="str">
            <v>SINAPI88316</v>
          </cell>
          <cell r="B7344" t="str">
            <v>SINAPI</v>
          </cell>
          <cell r="C7344" t="str">
            <v>88316</v>
          </cell>
          <cell r="D7344" t="str">
            <v>SERVENTE COM ENCARGOS COMPLEMENTARES</v>
          </cell>
          <cell r="E7344" t="str">
            <v>H</v>
          </cell>
          <cell r="F7344" t="str">
            <v>26,19</v>
          </cell>
          <cell r="G7344" t="str">
            <v>29,05</v>
          </cell>
        </row>
        <row r="7345">
          <cell r="A7345" t="str">
            <v>SINAPI88317</v>
          </cell>
          <cell r="B7345" t="str">
            <v>SINAPI</v>
          </cell>
          <cell r="C7345" t="str">
            <v>88317</v>
          </cell>
          <cell r="D7345" t="str">
            <v>SOLDADOR COM ENCARGOS COMPLEMENTARES</v>
          </cell>
          <cell r="E7345" t="str">
            <v>H</v>
          </cell>
          <cell r="F7345" t="str">
            <v>33,14</v>
          </cell>
          <cell r="G7345" t="str">
            <v>36,94</v>
          </cell>
        </row>
        <row r="7346">
          <cell r="A7346" t="str">
            <v>SINAPI88318</v>
          </cell>
          <cell r="B7346" t="str">
            <v>SINAPI</v>
          </cell>
          <cell r="C7346" t="str">
            <v>88318</v>
          </cell>
          <cell r="D7346" t="str">
            <v>SOLDADOR A (PARA SOLDA A SER TESTADA COM RAIOS "X") COM ENCARGOS COMPLEMENTARES</v>
          </cell>
          <cell r="E7346" t="str">
            <v>H</v>
          </cell>
          <cell r="F7346" t="str">
            <v>34,97</v>
          </cell>
          <cell r="G7346" t="str">
            <v>39,06</v>
          </cell>
        </row>
        <row r="7347">
          <cell r="A7347" t="str">
            <v>SINAPI88321</v>
          </cell>
          <cell r="B7347" t="str">
            <v>SINAPI</v>
          </cell>
          <cell r="C7347" t="str">
            <v>88321</v>
          </cell>
          <cell r="D7347" t="str">
            <v>TÉCNICO DE LABORATÓRIO COM ENCARGOS COMPLEMENTARES</v>
          </cell>
          <cell r="E7347" t="str">
            <v>H</v>
          </cell>
          <cell r="F7347" t="str">
            <v>52,55</v>
          </cell>
          <cell r="G7347" t="str">
            <v>60,60</v>
          </cell>
        </row>
        <row r="7348">
          <cell r="A7348" t="str">
            <v>SINAPI88322</v>
          </cell>
          <cell r="B7348" t="str">
            <v>SINAPI</v>
          </cell>
          <cell r="C7348" t="str">
            <v>88322</v>
          </cell>
          <cell r="D7348" t="str">
            <v>TÉCNICO DE SONDAGEM COM ENCARGOS COMPLEMENTARES</v>
          </cell>
          <cell r="E7348" t="str">
            <v>H</v>
          </cell>
          <cell r="F7348" t="str">
            <v>25,73</v>
          </cell>
          <cell r="G7348" t="str">
            <v>29,49</v>
          </cell>
        </row>
        <row r="7349">
          <cell r="A7349" t="str">
            <v>SINAPI88323</v>
          </cell>
          <cell r="B7349" t="str">
            <v>SINAPI</v>
          </cell>
          <cell r="C7349" t="str">
            <v>88323</v>
          </cell>
          <cell r="D7349" t="str">
            <v>TELHADISTA COM ENCARGOS COMPLEMENTARES</v>
          </cell>
          <cell r="E7349" t="str">
            <v>H</v>
          </cell>
          <cell r="F7349" t="str">
            <v>29,82</v>
          </cell>
          <cell r="G7349" t="str">
            <v>33,26</v>
          </cell>
        </row>
        <row r="7350">
          <cell r="A7350" t="str">
            <v>SINAPI88324</v>
          </cell>
          <cell r="B7350" t="str">
            <v>SINAPI</v>
          </cell>
          <cell r="C7350" t="str">
            <v>88324</v>
          </cell>
          <cell r="D7350" t="str">
            <v>TRATORISTA COM ENCARGOS COMPLEMENTARES</v>
          </cell>
          <cell r="E7350" t="str">
            <v>H</v>
          </cell>
          <cell r="F7350" t="str">
            <v>28,75</v>
          </cell>
          <cell r="G7350" t="str">
            <v>32,19</v>
          </cell>
        </row>
        <row r="7351">
          <cell r="A7351" t="str">
            <v>SINAPI88325</v>
          </cell>
          <cell r="B7351" t="str">
            <v>SINAPI</v>
          </cell>
          <cell r="C7351" t="str">
            <v>88325</v>
          </cell>
          <cell r="D7351" t="str">
            <v>VIDRACEIRO COM ENCARGOS COMPLEMENTARES</v>
          </cell>
          <cell r="E7351" t="str">
            <v>H</v>
          </cell>
          <cell r="F7351" t="str">
            <v>26,18</v>
          </cell>
          <cell r="G7351" t="str">
            <v>29,02</v>
          </cell>
        </row>
        <row r="7352">
          <cell r="A7352" t="str">
            <v>SINAPI88377</v>
          </cell>
          <cell r="B7352" t="str">
            <v>SINAPI</v>
          </cell>
          <cell r="C7352" t="str">
            <v>88377</v>
          </cell>
          <cell r="D7352" t="str">
            <v>OPERADOR DE BETONEIRA ESTACIONÁRIA/MISTURADOR COM ENCARGOS COMPLEMENTARES</v>
          </cell>
          <cell r="E7352" t="str">
            <v>H</v>
          </cell>
          <cell r="F7352" t="str">
            <v>25,35</v>
          </cell>
          <cell r="G7352" t="str">
            <v>28,24</v>
          </cell>
        </row>
        <row r="7353">
          <cell r="A7353" t="str">
            <v>SINAPI88441</v>
          </cell>
          <cell r="B7353" t="str">
            <v>SINAPI</v>
          </cell>
          <cell r="C7353" t="str">
            <v>88441</v>
          </cell>
          <cell r="D7353" t="str">
            <v>JARDINEIRO COM ENCARGOS COMPLEMENTARES</v>
          </cell>
          <cell r="E7353" t="str">
            <v>H</v>
          </cell>
          <cell r="F7353" t="str">
            <v>27,24</v>
          </cell>
          <cell r="G7353" t="str">
            <v>30,25</v>
          </cell>
        </row>
        <row r="7354">
          <cell r="A7354" t="str">
            <v>SINAPI90766</v>
          </cell>
          <cell r="B7354" t="str">
            <v>SINAPI</v>
          </cell>
          <cell r="C7354" t="str">
            <v>90766</v>
          </cell>
          <cell r="D7354" t="str">
            <v>ALMOXARIFE COM ENCARGOS COMPLEMENTARES</v>
          </cell>
          <cell r="E7354" t="str">
            <v>H</v>
          </cell>
          <cell r="F7354" t="str">
            <v>33,58</v>
          </cell>
          <cell r="G7354" t="str">
            <v>38,60</v>
          </cell>
        </row>
        <row r="7355">
          <cell r="A7355" t="str">
            <v>SINAPI90767</v>
          </cell>
          <cell r="B7355" t="str">
            <v>SINAPI</v>
          </cell>
          <cell r="C7355" t="str">
            <v>90767</v>
          </cell>
          <cell r="D7355" t="str">
            <v>APONTADOR OU APROPRIADOR COM ENCARGOS COMPLEMENTARES</v>
          </cell>
          <cell r="E7355" t="str">
            <v>H</v>
          </cell>
          <cell r="F7355" t="str">
            <v>35,32</v>
          </cell>
          <cell r="G7355" t="str">
            <v>40,62</v>
          </cell>
        </row>
        <row r="7356">
          <cell r="A7356" t="str">
            <v>SINAPI90768</v>
          </cell>
          <cell r="B7356" t="str">
            <v>SINAPI</v>
          </cell>
          <cell r="C7356" t="str">
            <v>90768</v>
          </cell>
          <cell r="D7356" t="str">
            <v>ARQUITETO DE OBRA JUNIOR COM ENCARGOS COMPLEMENTARES</v>
          </cell>
          <cell r="E7356" t="str">
            <v>H</v>
          </cell>
          <cell r="F7356" t="str">
            <v>101,23</v>
          </cell>
          <cell r="G7356" t="str">
            <v>117,10</v>
          </cell>
        </row>
        <row r="7357">
          <cell r="A7357" t="str">
            <v>SINAPI90769</v>
          </cell>
          <cell r="B7357" t="str">
            <v>SINAPI</v>
          </cell>
          <cell r="C7357" t="str">
            <v>90769</v>
          </cell>
          <cell r="D7357" t="str">
            <v>ARQUITETO DE OBRA PLENO COM ENCARGOS COMPLEMENTARES</v>
          </cell>
          <cell r="E7357" t="str">
            <v>H</v>
          </cell>
          <cell r="F7357" t="str">
            <v>106,70</v>
          </cell>
          <cell r="G7357" t="str">
            <v>123,43</v>
          </cell>
        </row>
        <row r="7358">
          <cell r="A7358" t="str">
            <v>SINAPI90770</v>
          </cell>
          <cell r="B7358" t="str">
            <v>SINAPI</v>
          </cell>
          <cell r="C7358" t="str">
            <v>90770</v>
          </cell>
          <cell r="D7358" t="str">
            <v>ARQUITETO DE OBRA SENIOR COM ENCARGOS COMPLEMENTARES</v>
          </cell>
          <cell r="E7358" t="str">
            <v>H</v>
          </cell>
          <cell r="F7358" t="str">
            <v>113,91</v>
          </cell>
          <cell r="G7358" t="str">
            <v>131,81</v>
          </cell>
        </row>
        <row r="7359">
          <cell r="A7359" t="str">
            <v>SINAPI90772</v>
          </cell>
          <cell r="B7359" t="str">
            <v>SINAPI</v>
          </cell>
          <cell r="C7359" t="str">
            <v>90772</v>
          </cell>
          <cell r="D7359" t="str">
            <v>AUXILIAR DE ESCRITORIO COM ENCARGOS COMPLEMENTARES</v>
          </cell>
          <cell r="E7359" t="str">
            <v>H</v>
          </cell>
          <cell r="F7359" t="str">
            <v>29,11</v>
          </cell>
          <cell r="G7359" t="str">
            <v>33,42</v>
          </cell>
        </row>
        <row r="7360">
          <cell r="A7360" t="str">
            <v>SINAPI90775</v>
          </cell>
          <cell r="B7360" t="str">
            <v>SINAPI</v>
          </cell>
          <cell r="C7360" t="str">
            <v>90775</v>
          </cell>
          <cell r="D7360" t="str">
            <v>DESENHISTA PROJETISTA COM ENCARGOS COMPLEMENTARES</v>
          </cell>
          <cell r="E7360" t="str">
            <v>H</v>
          </cell>
          <cell r="F7360" t="str">
            <v>53,47</v>
          </cell>
          <cell r="G7360" t="str">
            <v>61,68</v>
          </cell>
        </row>
        <row r="7361">
          <cell r="A7361" t="str">
            <v>SINAPI90776</v>
          </cell>
          <cell r="B7361" t="str">
            <v>SINAPI</v>
          </cell>
          <cell r="C7361" t="str">
            <v>90776</v>
          </cell>
          <cell r="D7361" t="str">
            <v>ENCARREGADO GERAL COM ENCARGOS COMPLEMENTARES</v>
          </cell>
          <cell r="E7361" t="str">
            <v>H</v>
          </cell>
          <cell r="F7361" t="str">
            <v>42,55</v>
          </cell>
          <cell r="G7361" t="str">
            <v>48,94</v>
          </cell>
        </row>
        <row r="7362">
          <cell r="A7362" t="str">
            <v>SINAPI90777</v>
          </cell>
          <cell r="B7362" t="str">
            <v>SINAPI</v>
          </cell>
          <cell r="C7362" t="str">
            <v>90777</v>
          </cell>
          <cell r="D7362" t="str">
            <v>ENGENHEIRO CIVIL DE OBRA JUNIOR COM ENCARGOS COMPLEMENTARES</v>
          </cell>
          <cell r="E7362" t="str">
            <v>H</v>
          </cell>
          <cell r="F7362" t="str">
            <v>105,20</v>
          </cell>
          <cell r="G7362" t="str">
            <v>121,69</v>
          </cell>
        </row>
        <row r="7363">
          <cell r="A7363" t="str">
            <v>SINAPI90778</v>
          </cell>
          <cell r="B7363" t="str">
            <v>SINAPI</v>
          </cell>
          <cell r="C7363" t="str">
            <v>90778</v>
          </cell>
          <cell r="D7363" t="str">
            <v>ENGENHEIRO CIVIL DE OBRA PLENO COM ENCARGOS COMPLEMENTARES</v>
          </cell>
          <cell r="E7363" t="str">
            <v>H</v>
          </cell>
          <cell r="F7363" t="str">
            <v>106,98</v>
          </cell>
          <cell r="G7363" t="str">
            <v>123,76</v>
          </cell>
        </row>
        <row r="7364">
          <cell r="A7364" t="str">
            <v>SINAPI90779</v>
          </cell>
          <cell r="B7364" t="str">
            <v>SINAPI</v>
          </cell>
          <cell r="C7364" t="str">
            <v>90779</v>
          </cell>
          <cell r="D7364" t="str">
            <v>ENGENHEIRO CIVIL DE OBRA SENIOR COM ENCARGOS COMPLEMENTARES</v>
          </cell>
          <cell r="E7364" t="str">
            <v>H</v>
          </cell>
          <cell r="F7364" t="str">
            <v>149,00</v>
          </cell>
          <cell r="G7364" t="str">
            <v>172,50</v>
          </cell>
        </row>
        <row r="7365">
          <cell r="A7365" t="str">
            <v>SINAPI90780</v>
          </cell>
          <cell r="B7365" t="str">
            <v>SINAPI</v>
          </cell>
          <cell r="C7365" t="str">
            <v>90780</v>
          </cell>
          <cell r="D7365" t="str">
            <v>MESTRE DE OBRAS COM ENCARGOS COMPLEMENTARES</v>
          </cell>
          <cell r="E7365" t="str">
            <v>H</v>
          </cell>
          <cell r="F7365" t="str">
            <v>67,70</v>
          </cell>
          <cell r="G7365" t="str">
            <v>78,10</v>
          </cell>
        </row>
        <row r="7366">
          <cell r="A7366" t="str">
            <v>SINAPI90781</v>
          </cell>
          <cell r="B7366" t="str">
            <v>SINAPI</v>
          </cell>
          <cell r="C7366" t="str">
            <v>90781</v>
          </cell>
          <cell r="D7366" t="str">
            <v>TOPOGRAFO COM ENCARGOS COMPLEMENTARES</v>
          </cell>
          <cell r="E7366" t="str">
            <v>H</v>
          </cell>
          <cell r="F7366" t="str">
            <v>66,17</v>
          </cell>
          <cell r="G7366" t="str">
            <v>76,42</v>
          </cell>
        </row>
        <row r="7367">
          <cell r="A7367" t="str">
            <v>SINAPI93558</v>
          </cell>
          <cell r="B7367" t="str">
            <v>SINAPI</v>
          </cell>
          <cell r="C7367" t="str">
            <v>93558</v>
          </cell>
          <cell r="D7367" t="str">
            <v>MOTORISTA DE CAMINHAO COM ENCARGOS COMPLEMENTARES</v>
          </cell>
          <cell r="E7367" t="str">
            <v>MES</v>
          </cell>
          <cell r="F7367" t="str">
            <v>5.487,77</v>
          </cell>
          <cell r="G7367" t="str">
            <v>6.149,22</v>
          </cell>
        </row>
        <row r="7368">
          <cell r="A7368" t="str">
            <v>SINAPI93561</v>
          </cell>
          <cell r="B7368" t="str">
            <v>SINAPI</v>
          </cell>
          <cell r="C7368" t="str">
            <v>93561</v>
          </cell>
          <cell r="D7368" t="str">
            <v>DESENHISTA PROJETISTA COM ENCARGOS COMPLEMENTARES</v>
          </cell>
          <cell r="E7368" t="str">
            <v>MES</v>
          </cell>
          <cell r="F7368" t="str">
            <v>9.369,88</v>
          </cell>
          <cell r="G7368" t="str">
            <v>10.809,20</v>
          </cell>
        </row>
        <row r="7369">
          <cell r="A7369" t="str">
            <v>SINAPI93563</v>
          </cell>
          <cell r="B7369" t="str">
            <v>SINAPI</v>
          </cell>
          <cell r="C7369" t="str">
            <v>93563</v>
          </cell>
          <cell r="D7369" t="str">
            <v>ALMOXARIFE COM ENCARGOS COMPLEMENTARES</v>
          </cell>
          <cell r="E7369" t="str">
            <v>MES</v>
          </cell>
          <cell r="F7369" t="str">
            <v>5.896,16</v>
          </cell>
          <cell r="G7369" t="str">
            <v>6.775,65</v>
          </cell>
        </row>
        <row r="7370">
          <cell r="A7370" t="str">
            <v>SINAPI93564</v>
          </cell>
          <cell r="B7370" t="str">
            <v>SINAPI</v>
          </cell>
          <cell r="C7370" t="str">
            <v>93564</v>
          </cell>
          <cell r="D7370" t="str">
            <v>APONTADOR OU APROPRIADOR COM ENCARGOS COMPLEMENTARES</v>
          </cell>
          <cell r="E7370" t="str">
            <v>MES</v>
          </cell>
          <cell r="F7370" t="str">
            <v>6.175,62</v>
          </cell>
          <cell r="G7370" t="str">
            <v>7.099,97</v>
          </cell>
        </row>
        <row r="7371">
          <cell r="A7371" t="str">
            <v>SINAPI93565</v>
          </cell>
          <cell r="B7371" t="str">
            <v>SINAPI</v>
          </cell>
          <cell r="C7371" t="str">
            <v>93565</v>
          </cell>
          <cell r="D7371" t="str">
            <v>ENGENHEIRO CIVIL DE OBRA JUNIOR COM ENCARGOS COMPLEMENTARES</v>
          </cell>
          <cell r="E7371" t="str">
            <v>MES</v>
          </cell>
          <cell r="F7371" t="str">
            <v>18.357,53</v>
          </cell>
          <cell r="G7371" t="str">
            <v>21.240,35</v>
          </cell>
        </row>
        <row r="7372">
          <cell r="A7372" t="str">
            <v>SINAPI93566</v>
          </cell>
          <cell r="B7372" t="str">
            <v>SINAPI</v>
          </cell>
          <cell r="C7372" t="str">
            <v>93566</v>
          </cell>
          <cell r="D7372" t="str">
            <v>AUXILIAR DE ESCRITORIO COM ENCARGOS COMPLEMENTARES</v>
          </cell>
          <cell r="E7372" t="str">
            <v>MES</v>
          </cell>
          <cell r="F7372" t="str">
            <v>5.118,51</v>
          </cell>
          <cell r="G7372" t="str">
            <v>5.873,14</v>
          </cell>
        </row>
        <row r="7373">
          <cell r="A7373" t="str">
            <v>SINAPI93567</v>
          </cell>
          <cell r="B7373" t="str">
            <v>SINAPI</v>
          </cell>
          <cell r="C7373" t="str">
            <v>93567</v>
          </cell>
          <cell r="D7373" t="str">
            <v>ENGENHEIRO CIVIL DE OBRA PLENO COM ENCARGOS COMPLEMENTARES</v>
          </cell>
          <cell r="E7373" t="str">
            <v>MES</v>
          </cell>
          <cell r="F7373" t="str">
            <v>18.667,50</v>
          </cell>
          <cell r="G7373" t="str">
            <v>21.600,07</v>
          </cell>
        </row>
        <row r="7374">
          <cell r="A7374" t="str">
            <v>SINAPI93568</v>
          </cell>
          <cell r="B7374" t="str">
            <v>SINAPI</v>
          </cell>
          <cell r="C7374" t="str">
            <v>93568</v>
          </cell>
          <cell r="D7374" t="str">
            <v>ENGENHEIRO CIVIL DE OBRA SENIOR COM ENCARGOS COMPLEMENTARES</v>
          </cell>
          <cell r="E7374" t="str">
            <v>MES</v>
          </cell>
          <cell r="F7374" t="str">
            <v>25.988,28</v>
          </cell>
          <cell r="G7374" t="str">
            <v>30.096,22</v>
          </cell>
        </row>
        <row r="7375">
          <cell r="A7375" t="str">
            <v>SINAPI93569</v>
          </cell>
          <cell r="B7375" t="str">
            <v>SINAPI</v>
          </cell>
          <cell r="C7375" t="str">
            <v>93569</v>
          </cell>
          <cell r="D7375" t="str">
            <v>ARQUITETO JUNIOR COM ENCARGOS COMPLEMENTARES</v>
          </cell>
          <cell r="E7375" t="str">
            <v>MES</v>
          </cell>
          <cell r="F7375" t="str">
            <v>17.701,80</v>
          </cell>
          <cell r="G7375" t="str">
            <v>20.479,35</v>
          </cell>
        </row>
        <row r="7376">
          <cell r="A7376" t="str">
            <v>SINAPI93570</v>
          </cell>
          <cell r="B7376" t="str">
            <v>SINAPI</v>
          </cell>
          <cell r="C7376" t="str">
            <v>93570</v>
          </cell>
          <cell r="D7376" t="str">
            <v>ARQUITETO PLENO COM ENCARGOS COMPLEMENTARES</v>
          </cell>
          <cell r="E7376" t="str">
            <v>MES</v>
          </cell>
          <cell r="F7376" t="str">
            <v>18.653,89</v>
          </cell>
          <cell r="G7376" t="str">
            <v>21.584,28</v>
          </cell>
        </row>
        <row r="7377">
          <cell r="A7377" t="str">
            <v>SINAPI93571</v>
          </cell>
          <cell r="B7377" t="str">
            <v>SINAPI</v>
          </cell>
          <cell r="C7377" t="str">
            <v>93571</v>
          </cell>
          <cell r="D7377" t="str">
            <v>ARQUITETO SENIOR COM ENCARGOS COMPLEMENTARES</v>
          </cell>
          <cell r="E7377" t="str">
            <v>MES</v>
          </cell>
          <cell r="F7377" t="str">
            <v>19.914,68</v>
          </cell>
          <cell r="G7377" t="str">
            <v>23.047,50</v>
          </cell>
        </row>
        <row r="7378">
          <cell r="A7378" t="str">
            <v>SINAPI93572</v>
          </cell>
          <cell r="B7378" t="str">
            <v>SINAPI</v>
          </cell>
          <cell r="C7378" t="str">
            <v>93572</v>
          </cell>
          <cell r="D7378" t="str">
            <v>ENCARREGADO GERAL DE OBRAS COM ENCARGOS COMPLEMENTARES</v>
          </cell>
          <cell r="E7378" t="str">
            <v>MES</v>
          </cell>
          <cell r="F7378" t="str">
            <v>7.441,32</v>
          </cell>
          <cell r="G7378" t="str">
            <v>8.553,48</v>
          </cell>
        </row>
        <row r="7379">
          <cell r="A7379" t="str">
            <v>SINAPI94295</v>
          </cell>
          <cell r="B7379" t="str">
            <v>SINAPI</v>
          </cell>
          <cell r="C7379" t="str">
            <v>94295</v>
          </cell>
          <cell r="D7379" t="str">
            <v>MESTRE DE OBRAS COM ENCARGOS COMPLEMENTARES</v>
          </cell>
          <cell r="E7379" t="str">
            <v>MES</v>
          </cell>
          <cell r="F7379" t="str">
            <v>11.813,98</v>
          </cell>
          <cell r="G7379" t="str">
            <v>13.628,17</v>
          </cell>
        </row>
        <row r="7380">
          <cell r="A7380" t="str">
            <v>SINAPI94296</v>
          </cell>
          <cell r="B7380" t="str">
            <v>SINAPI</v>
          </cell>
          <cell r="C7380" t="str">
            <v>94296</v>
          </cell>
          <cell r="D7380" t="str">
            <v>TOPOGRAFO COM ENCARGOS COMPLEMENTARES</v>
          </cell>
          <cell r="E7380" t="str">
            <v>MES</v>
          </cell>
          <cell r="F7380" t="str">
            <v>11.577,72</v>
          </cell>
          <cell r="G7380" t="str">
            <v>13.371,51</v>
          </cell>
        </row>
        <row r="7381">
          <cell r="A7381" t="str">
            <v>SINAPI95308</v>
          </cell>
          <cell r="B7381" t="str">
            <v>SINAPI</v>
          </cell>
          <cell r="C7381" t="str">
            <v>95308</v>
          </cell>
          <cell r="D7381" t="str">
            <v>CURSO DE CAPACITAÇÃO PARA AJUDANTE DE ARMADOR (ENCARGOS COMPLEMENTARES) - HORISTA</v>
          </cell>
          <cell r="E7381" t="str">
            <v>H</v>
          </cell>
          <cell r="F7381" t="str">
            <v>0,25</v>
          </cell>
          <cell r="G7381" t="str">
            <v>0,29</v>
          </cell>
        </row>
        <row r="7382">
          <cell r="A7382" t="str">
            <v>SINAPI95309</v>
          </cell>
          <cell r="B7382" t="str">
            <v>SINAPI</v>
          </cell>
          <cell r="C7382" t="str">
            <v>95309</v>
          </cell>
          <cell r="D7382" t="str">
            <v>CURSO DE CAPACITAÇÃO PARA AJUDANTE DE CARPINTEIRO (ENCARGOS COMPLEMENTARES) - HORISTA</v>
          </cell>
          <cell r="E7382" t="str">
            <v>H</v>
          </cell>
          <cell r="F7382" t="str">
            <v>0,32</v>
          </cell>
          <cell r="G7382" t="str">
            <v>0,38</v>
          </cell>
        </row>
        <row r="7383">
          <cell r="A7383" t="str">
            <v>SINAPI95310</v>
          </cell>
          <cell r="B7383" t="str">
            <v>SINAPI</v>
          </cell>
          <cell r="C7383" t="str">
            <v>95310</v>
          </cell>
          <cell r="D7383" t="str">
            <v>CURSO DE CAPACITAÇÃO PARA AJUDANTE DE ESTRUTURA METÁLICA (ENCARGOS COMPLEMENTARES) - HORISTA</v>
          </cell>
          <cell r="E7383" t="str">
            <v>H</v>
          </cell>
          <cell r="F7383" t="str">
            <v>0,25</v>
          </cell>
          <cell r="G7383" t="str">
            <v>0,29</v>
          </cell>
        </row>
        <row r="7384">
          <cell r="A7384" t="str">
            <v>SINAPI95311</v>
          </cell>
          <cell r="B7384" t="str">
            <v>SINAPI</v>
          </cell>
          <cell r="C7384" t="str">
            <v>95311</v>
          </cell>
          <cell r="D7384" t="str">
            <v>CURSO DE CAPACITAÇÃO PARA AJUDANTE DE OPERAÇÃO EM GERAL (ENCARGOS COMPLEMENTARES) - HORISTA</v>
          </cell>
          <cell r="E7384" t="str">
            <v>H</v>
          </cell>
          <cell r="F7384" t="str">
            <v>0,23</v>
          </cell>
          <cell r="G7384" t="str">
            <v>0,26</v>
          </cell>
        </row>
        <row r="7385">
          <cell r="A7385" t="str">
            <v>SINAPI95312</v>
          </cell>
          <cell r="B7385" t="str">
            <v>SINAPI</v>
          </cell>
          <cell r="C7385" t="str">
            <v>95312</v>
          </cell>
          <cell r="D7385" t="str">
            <v>CURSO DE CAPACITAÇÃO PARA AJUDANTE DE PEDREIRO (ENCARGOS COMPLEMENTARES) - HORISTA</v>
          </cell>
          <cell r="E7385" t="str">
            <v>H</v>
          </cell>
          <cell r="F7385" t="str">
            <v>0,32</v>
          </cell>
          <cell r="G7385" t="str">
            <v>0,38</v>
          </cell>
        </row>
        <row r="7386">
          <cell r="A7386" t="str">
            <v>SINAPI95313</v>
          </cell>
          <cell r="B7386" t="str">
            <v>SINAPI</v>
          </cell>
          <cell r="C7386" t="str">
            <v>95313</v>
          </cell>
          <cell r="D7386" t="str">
            <v>CURSO DE CAPACITAÇÃO PARA AJUDANTE ESPECIALIZADO (ENCARGOS COMPLEMENTARES) - HORISTA</v>
          </cell>
          <cell r="E7386" t="str">
            <v>H</v>
          </cell>
          <cell r="F7386" t="str">
            <v>0,24</v>
          </cell>
          <cell r="G7386" t="str">
            <v>0,28</v>
          </cell>
        </row>
        <row r="7387">
          <cell r="A7387" t="str">
            <v>SINAPI95314</v>
          </cell>
          <cell r="B7387" t="str">
            <v>SINAPI</v>
          </cell>
          <cell r="C7387" t="str">
            <v>95314</v>
          </cell>
          <cell r="D7387" t="str">
            <v>CURSO DE CAPACITAÇÃO PARA ARMADOR (ENCARGOS COMPLEMENTARES) - HORISTA</v>
          </cell>
          <cell r="E7387" t="str">
            <v>H</v>
          </cell>
          <cell r="F7387" t="str">
            <v>0,28</v>
          </cell>
          <cell r="G7387" t="str">
            <v>0,32</v>
          </cell>
        </row>
        <row r="7388">
          <cell r="A7388" t="str">
            <v>SINAPI95315</v>
          </cell>
          <cell r="B7388" t="str">
            <v>SINAPI</v>
          </cell>
          <cell r="C7388" t="str">
            <v>95315</v>
          </cell>
          <cell r="D7388" t="str">
            <v>CURSO DE CAPACITAÇÃO PARA ASSENTADOR DE TUBOS (ENCARGOS COMPLEMENTARES) - HORISTA</v>
          </cell>
          <cell r="E7388" t="str">
            <v>H</v>
          </cell>
          <cell r="F7388" t="str">
            <v>0,27</v>
          </cell>
          <cell r="G7388" t="str">
            <v>0,32</v>
          </cell>
        </row>
        <row r="7389">
          <cell r="A7389" t="str">
            <v>SINAPI95316</v>
          </cell>
          <cell r="B7389" t="str">
            <v>SINAPI</v>
          </cell>
          <cell r="C7389" t="str">
            <v>95316</v>
          </cell>
          <cell r="D7389" t="str">
            <v>CURSO DE CAPACITAÇÃO PARA AUXILIAR DE ELETRICISTA (ENCARGOS COMPLEMENTARES) - HORISTA</v>
          </cell>
          <cell r="E7389" t="str">
            <v>H</v>
          </cell>
          <cell r="F7389" t="str">
            <v>0,83</v>
          </cell>
          <cell r="G7389" t="str">
            <v>0,96</v>
          </cell>
        </row>
        <row r="7390">
          <cell r="A7390" t="str">
            <v>SINAPI95317</v>
          </cell>
          <cell r="B7390" t="str">
            <v>SINAPI</v>
          </cell>
          <cell r="C7390" t="str">
            <v>95317</v>
          </cell>
          <cell r="D7390" t="str">
            <v>CURSO DE CAPACITAÇÃO PARA AUXILIAR DE ENCANADOR OU BOMBEIRO HIDRÁULICO (ENCARGOS COMPLEMENTARES) - HORISTA</v>
          </cell>
          <cell r="E7390" t="str">
            <v>H</v>
          </cell>
          <cell r="F7390" t="str">
            <v>0,40</v>
          </cell>
          <cell r="G7390" t="str">
            <v>0,46</v>
          </cell>
        </row>
        <row r="7391">
          <cell r="A7391" t="str">
            <v>SINAPI95318</v>
          </cell>
          <cell r="B7391" t="str">
            <v>SINAPI</v>
          </cell>
          <cell r="C7391" t="str">
            <v>95318</v>
          </cell>
          <cell r="D7391" t="str">
            <v>CURSO DE CAPACITAÇÃO PARA AUXILIAR DE LABORATÓRIO (ENCARGOS COMPLEMENTARES) - HORISTA</v>
          </cell>
          <cell r="E7391" t="str">
            <v>H</v>
          </cell>
          <cell r="F7391" t="str">
            <v>0,32</v>
          </cell>
          <cell r="G7391" t="str">
            <v>0,37</v>
          </cell>
        </row>
        <row r="7392">
          <cell r="A7392" t="str">
            <v>SINAPI95319</v>
          </cell>
          <cell r="B7392" t="str">
            <v>SINAPI</v>
          </cell>
          <cell r="C7392" t="str">
            <v>95319</v>
          </cell>
          <cell r="D7392" t="str">
            <v>CURSO DE CAPACITAÇÃO PARA AUXILIAR DE MECÂNICO (ENCARGOS COMPLEMENTARES) - HORISTA</v>
          </cell>
          <cell r="E7392" t="str">
            <v>H</v>
          </cell>
          <cell r="F7392" t="str">
            <v>0,25</v>
          </cell>
          <cell r="G7392" t="str">
            <v>0,29</v>
          </cell>
        </row>
        <row r="7393">
          <cell r="A7393" t="str">
            <v>SINAPI95320</v>
          </cell>
          <cell r="B7393" t="str">
            <v>SINAPI</v>
          </cell>
          <cell r="C7393" t="str">
            <v>95320</v>
          </cell>
          <cell r="D7393" t="str">
            <v>CURSO DE CAPACITAÇÃO PARA AUXILIAR DE SERRALHEIRO (ENCARGOS COMPLEMENTARES) - HORISTA</v>
          </cell>
          <cell r="E7393" t="str">
            <v>H</v>
          </cell>
          <cell r="F7393" t="str">
            <v>0,25</v>
          </cell>
          <cell r="G7393" t="str">
            <v>0,29</v>
          </cell>
        </row>
        <row r="7394">
          <cell r="A7394" t="str">
            <v>SINAPI95321</v>
          </cell>
          <cell r="B7394" t="str">
            <v>SINAPI</v>
          </cell>
          <cell r="C7394" t="str">
            <v>95321</v>
          </cell>
          <cell r="D7394" t="str">
            <v>CURSO DE CAPACITAÇÃO PARA AUXILIAR DE SERVIÇOS GERAIS (ENCARGOS COMPLEMENTARES) - HORISTA</v>
          </cell>
          <cell r="E7394" t="str">
            <v>H</v>
          </cell>
          <cell r="F7394" t="str">
            <v>0,23</v>
          </cell>
          <cell r="G7394" t="str">
            <v>0,26</v>
          </cell>
        </row>
        <row r="7395">
          <cell r="A7395" t="str">
            <v>SINAPI95322</v>
          </cell>
          <cell r="B7395" t="str">
            <v>SINAPI</v>
          </cell>
          <cell r="C7395" t="str">
            <v>95322</v>
          </cell>
          <cell r="D7395" t="str">
            <v>CURSO DE CAPACITAÇÃO PARA AUXILIAR DE TOPÓGRAFO (ENCARGOS COMPLEMENTARES) - HORISTA</v>
          </cell>
          <cell r="E7395" t="str">
            <v>H</v>
          </cell>
          <cell r="F7395" t="str">
            <v>0,27</v>
          </cell>
          <cell r="G7395" t="str">
            <v>0,31</v>
          </cell>
        </row>
        <row r="7396">
          <cell r="A7396" t="str">
            <v>SINAPI95323</v>
          </cell>
          <cell r="B7396" t="str">
            <v>SINAPI</v>
          </cell>
          <cell r="C7396" t="str">
            <v>95323</v>
          </cell>
          <cell r="D7396" t="str">
            <v>CURSO DE CAPACITAÇÃO PARA AUXILIAR TÉCNICO DE ENGENHARIA (ENCARGOS COMPLEMENTARES) - HORISTA</v>
          </cell>
          <cell r="E7396" t="str">
            <v>H</v>
          </cell>
          <cell r="F7396" t="str">
            <v>0,28</v>
          </cell>
          <cell r="G7396" t="str">
            <v>0,32</v>
          </cell>
        </row>
        <row r="7397">
          <cell r="A7397" t="str">
            <v>SINAPI95324</v>
          </cell>
          <cell r="B7397" t="str">
            <v>SINAPI</v>
          </cell>
          <cell r="C7397" t="str">
            <v>95324</v>
          </cell>
          <cell r="D7397" t="str">
            <v>CURSO DE CAPACITAÇÃO PARA AZULEJISTA OU LADRILHISTA (ENCARGOS COMPLEMENTARES) - HORISTA</v>
          </cell>
          <cell r="E7397" t="str">
            <v>H</v>
          </cell>
          <cell r="F7397" t="str">
            <v>0,36</v>
          </cell>
          <cell r="G7397" t="str">
            <v>0,41</v>
          </cell>
        </row>
        <row r="7398">
          <cell r="A7398" t="str">
            <v>SINAPI95325</v>
          </cell>
          <cell r="B7398" t="str">
            <v>SINAPI</v>
          </cell>
          <cell r="C7398" t="str">
            <v>95325</v>
          </cell>
          <cell r="D7398" t="str">
            <v>CURSO DE CAPACITAÇÃO PARA BLASTER, DINAMITADOR OU CABO DE FOGO (ENCARGOS COMPLEMENTARES) - HORISTA</v>
          </cell>
          <cell r="E7398" t="str">
            <v>H</v>
          </cell>
          <cell r="F7398" t="str">
            <v>0,45</v>
          </cell>
          <cell r="G7398" t="str">
            <v>0,53</v>
          </cell>
        </row>
        <row r="7399">
          <cell r="A7399" t="str">
            <v>SINAPI95328</v>
          </cell>
          <cell r="B7399" t="str">
            <v>SINAPI</v>
          </cell>
          <cell r="C7399" t="str">
            <v>95328</v>
          </cell>
          <cell r="D7399" t="str">
            <v>CURSO DE CAPACITAÇÃO PARA CALCETEIRO (ENCARGOS COMPLEMENTARES) - HORISTA</v>
          </cell>
          <cell r="E7399" t="str">
            <v>H</v>
          </cell>
          <cell r="F7399" t="str">
            <v>0,28</v>
          </cell>
          <cell r="G7399" t="str">
            <v>0,32</v>
          </cell>
        </row>
        <row r="7400">
          <cell r="A7400" t="str">
            <v>SINAPI95329</v>
          </cell>
          <cell r="B7400" t="str">
            <v>SINAPI</v>
          </cell>
          <cell r="C7400" t="str">
            <v>95329</v>
          </cell>
          <cell r="D7400" t="str">
            <v>CURSO DE CAPACITAÇÃO PARA CARPINTEIRO DE ESQUADRIA (ENCARGOS COMPLEMENTARES) - HORISTA</v>
          </cell>
          <cell r="E7400" t="str">
            <v>H</v>
          </cell>
          <cell r="F7400" t="str">
            <v>0,36</v>
          </cell>
          <cell r="G7400" t="str">
            <v>0,41</v>
          </cell>
        </row>
        <row r="7401">
          <cell r="A7401" t="str">
            <v>SINAPI95330</v>
          </cell>
          <cell r="B7401" t="str">
            <v>SINAPI</v>
          </cell>
          <cell r="C7401" t="str">
            <v>95330</v>
          </cell>
          <cell r="D7401" t="str">
            <v>CURSO DE CAPACITAÇÃO PARA CARPINTEIRO DE FÔRMAS (ENCARGOS COMPLEMENTARES) - HORISTA</v>
          </cell>
          <cell r="E7401" t="str">
            <v>H</v>
          </cell>
          <cell r="F7401" t="str">
            <v>0,28</v>
          </cell>
          <cell r="G7401" t="str">
            <v>0,32</v>
          </cell>
        </row>
        <row r="7402">
          <cell r="A7402" t="str">
            <v>SINAPI95331</v>
          </cell>
          <cell r="B7402" t="str">
            <v>SINAPI</v>
          </cell>
          <cell r="C7402" t="str">
            <v>95331</v>
          </cell>
          <cell r="D7402" t="str">
            <v>CURSO DE CAPACITAÇÃO PARA CAVOUQUEIRO OU OPERADOR PERFURATRIZ/ROMPEDOR (ENCARGOS COMPLEMENTARES) - HORISTA</v>
          </cell>
          <cell r="E7402" t="str">
            <v>H</v>
          </cell>
          <cell r="F7402" t="str">
            <v>0,41</v>
          </cell>
          <cell r="G7402" t="str">
            <v>0,48</v>
          </cell>
        </row>
        <row r="7403">
          <cell r="A7403" t="str">
            <v>SINAPI95332</v>
          </cell>
          <cell r="B7403" t="str">
            <v>SINAPI</v>
          </cell>
          <cell r="C7403" t="str">
            <v>95332</v>
          </cell>
          <cell r="D7403" t="str">
            <v>CURSO DE CAPACITAÇÃO PARA ELETRICISTA (ENCARGOS COMPLEMENTARES) - HORISTA</v>
          </cell>
          <cell r="E7403" t="str">
            <v>H</v>
          </cell>
          <cell r="F7403" t="str">
            <v>1,17</v>
          </cell>
          <cell r="G7403" t="str">
            <v>1,35</v>
          </cell>
        </row>
        <row r="7404">
          <cell r="A7404" t="str">
            <v>SINAPI95334</v>
          </cell>
          <cell r="B7404" t="str">
            <v>SINAPI</v>
          </cell>
          <cell r="C7404" t="str">
            <v>95334</v>
          </cell>
          <cell r="D7404" t="str">
            <v>CURSO DE CAPACITAÇÃO PARA ELETROTÉCNICO (ENCARGOS COMPLEMENTARES) - HORISTA</v>
          </cell>
          <cell r="E7404" t="str">
            <v>H</v>
          </cell>
          <cell r="F7404" t="str">
            <v>1,13</v>
          </cell>
          <cell r="G7404" t="str">
            <v>1,32</v>
          </cell>
        </row>
        <row r="7405">
          <cell r="A7405" t="str">
            <v>SINAPI95335</v>
          </cell>
          <cell r="B7405" t="str">
            <v>SINAPI</v>
          </cell>
          <cell r="C7405" t="str">
            <v>95335</v>
          </cell>
          <cell r="D7405" t="str">
            <v>CURSO DE CAPACITAÇÃO PARA ENCANADOR OU BOMBEIRO HIDRÁULICO (ENCARGOS COMPLEMENTARES) - HORISTA</v>
          </cell>
          <cell r="E7405" t="str">
            <v>H</v>
          </cell>
          <cell r="F7405" t="str">
            <v>0,51</v>
          </cell>
          <cell r="G7405" t="str">
            <v>0,59</v>
          </cell>
        </row>
        <row r="7406">
          <cell r="A7406" t="str">
            <v>SINAPI95337</v>
          </cell>
          <cell r="B7406" t="str">
            <v>SINAPI</v>
          </cell>
          <cell r="C7406" t="str">
            <v>95337</v>
          </cell>
          <cell r="D7406" t="str">
            <v>CURSO DE CAPACITAÇÃO PARA GESSEIRO (ENCARGOS COMPLEMENTARES) - HORISTA</v>
          </cell>
          <cell r="E7406" t="str">
            <v>H</v>
          </cell>
          <cell r="F7406" t="str">
            <v>0,28</v>
          </cell>
          <cell r="G7406" t="str">
            <v>0,32</v>
          </cell>
        </row>
        <row r="7407">
          <cell r="A7407" t="str">
            <v>SINAPI95338</v>
          </cell>
          <cell r="B7407" t="str">
            <v>SINAPI</v>
          </cell>
          <cell r="C7407" t="str">
            <v>95338</v>
          </cell>
          <cell r="D7407" t="str">
            <v>CURSO DE CAPACITAÇÃO PARA IMPERMEABILIZADOR (ENCARGOS COMPLEMENTARES) - HORISTA</v>
          </cell>
          <cell r="E7407" t="str">
            <v>H</v>
          </cell>
          <cell r="F7407" t="str">
            <v>0,51</v>
          </cell>
          <cell r="G7407" t="str">
            <v>0,60</v>
          </cell>
        </row>
        <row r="7408">
          <cell r="A7408" t="str">
            <v>SINAPI95339</v>
          </cell>
          <cell r="B7408" t="str">
            <v>SINAPI</v>
          </cell>
          <cell r="C7408" t="str">
            <v>95339</v>
          </cell>
          <cell r="D7408" t="str">
            <v>CURSO DE CAPACITAÇÃO PARA MAÇARIQUEIRO (ENCARGOS COMPLEMENTARES) - HORISTA</v>
          </cell>
          <cell r="E7408" t="str">
            <v>H</v>
          </cell>
          <cell r="F7408" t="str">
            <v>0,47</v>
          </cell>
          <cell r="G7408" t="str">
            <v>0,55</v>
          </cell>
        </row>
        <row r="7409">
          <cell r="A7409" t="str">
            <v>SINAPI95340</v>
          </cell>
          <cell r="B7409" t="str">
            <v>SINAPI</v>
          </cell>
          <cell r="C7409" t="str">
            <v>95340</v>
          </cell>
          <cell r="D7409" t="str">
            <v>CURSO DE CAPACITAÇÃO PARA MARCENEIRO (ENCARGOS COMPLEMENTARES) - HORISTA</v>
          </cell>
          <cell r="E7409" t="str">
            <v>H</v>
          </cell>
          <cell r="F7409" t="str">
            <v>0,36</v>
          </cell>
          <cell r="G7409" t="str">
            <v>0,41</v>
          </cell>
        </row>
        <row r="7410">
          <cell r="A7410" t="str">
            <v>SINAPI95341</v>
          </cell>
          <cell r="B7410" t="str">
            <v>SINAPI</v>
          </cell>
          <cell r="C7410" t="str">
            <v>95341</v>
          </cell>
          <cell r="D7410" t="str">
            <v>CURSO DE CAPACITAÇÃO PARA MARMORISTA/GRANITEIRO (ENCARGOS COMPLEMENTARES) - HORISTA</v>
          </cell>
          <cell r="E7410" t="str">
            <v>H</v>
          </cell>
          <cell r="F7410" t="str">
            <v>0,37</v>
          </cell>
          <cell r="G7410" t="str">
            <v>0,43</v>
          </cell>
        </row>
        <row r="7411">
          <cell r="A7411" t="str">
            <v>SINAPI95342</v>
          </cell>
          <cell r="B7411" t="str">
            <v>SINAPI</v>
          </cell>
          <cell r="C7411" t="str">
            <v>95342</v>
          </cell>
          <cell r="D7411" t="str">
            <v>CURSO DE CAPACITAÇÃO PARA MECÂNICO DE EQUIPAMENTOS PESADOS (ENCARGOS COMPLEMENTARES) - HORISTA</v>
          </cell>
          <cell r="E7411" t="str">
            <v>H</v>
          </cell>
          <cell r="F7411" t="str">
            <v>0,27</v>
          </cell>
          <cell r="G7411" t="str">
            <v>0,31</v>
          </cell>
        </row>
        <row r="7412">
          <cell r="A7412" t="str">
            <v>SINAPI95343</v>
          </cell>
          <cell r="B7412" t="str">
            <v>SINAPI</v>
          </cell>
          <cell r="C7412" t="str">
            <v>95343</v>
          </cell>
          <cell r="D7412" t="str">
            <v>CURSO DE CAPACITAÇÃO PARA MONTADOR  DE TUBO AÇO/EQUIPAMENTOS (ENCARGOS COMPLEMENTARES) - HORISTA</v>
          </cell>
          <cell r="E7412" t="str">
            <v>H</v>
          </cell>
          <cell r="F7412" t="str">
            <v>0,39</v>
          </cell>
          <cell r="G7412" t="str">
            <v>0,46</v>
          </cell>
        </row>
        <row r="7413">
          <cell r="A7413" t="str">
            <v>SINAPI95344</v>
          </cell>
          <cell r="B7413" t="str">
            <v>SINAPI</v>
          </cell>
          <cell r="C7413" t="str">
            <v>95344</v>
          </cell>
          <cell r="D7413" t="str">
            <v>CURSO DE CAPACITAÇÃO PARA MONTADOR DE ESTRUTURA METÁLICA (ENCARGOS COMPLEMENTARES) - HORISTA</v>
          </cell>
          <cell r="E7413" t="str">
            <v>H</v>
          </cell>
          <cell r="F7413" t="str">
            <v>0,24</v>
          </cell>
          <cell r="G7413" t="str">
            <v>0,28</v>
          </cell>
        </row>
        <row r="7414">
          <cell r="A7414" t="str">
            <v>SINAPI95345</v>
          </cell>
          <cell r="B7414" t="str">
            <v>SINAPI</v>
          </cell>
          <cell r="C7414" t="str">
            <v>95345</v>
          </cell>
          <cell r="D7414" t="str">
            <v>CURSO DE CAPACITAÇÃO PARA MONTADOR ELETROMECÂNICO (ENCARGOS COMPLEMENTARES) - HORISTA</v>
          </cell>
          <cell r="E7414" t="str">
            <v>H</v>
          </cell>
          <cell r="F7414" t="str">
            <v>0,77</v>
          </cell>
          <cell r="G7414" t="str">
            <v>0,90</v>
          </cell>
        </row>
        <row r="7415">
          <cell r="A7415" t="str">
            <v>SINAPI95346</v>
          </cell>
          <cell r="B7415" t="str">
            <v>SINAPI</v>
          </cell>
          <cell r="C7415" t="str">
            <v>95346</v>
          </cell>
          <cell r="D7415" t="str">
            <v>CURSO DE CAPACITAÇÃO PARA MOTORISTA DE BASCULANTE (ENCARGOS COMPLEMENTARES) - HORISTA</v>
          </cell>
          <cell r="E7415" t="str">
            <v>H</v>
          </cell>
          <cell r="F7415" t="str">
            <v>0,14</v>
          </cell>
          <cell r="G7415" t="str">
            <v>0,16</v>
          </cell>
        </row>
        <row r="7416">
          <cell r="A7416" t="str">
            <v>SINAPI95347</v>
          </cell>
          <cell r="B7416" t="str">
            <v>SINAPI</v>
          </cell>
          <cell r="C7416" t="str">
            <v>95347</v>
          </cell>
          <cell r="D7416" t="str">
            <v>CURSO DE CAPACITAÇÃO PARA MOTORISTA DE CAMINHÃO (ENCARGOS COMPLEMENTARES) - HORISTA</v>
          </cell>
          <cell r="E7416" t="str">
            <v>H</v>
          </cell>
          <cell r="F7416" t="str">
            <v>0,13</v>
          </cell>
          <cell r="G7416" t="str">
            <v>0,15</v>
          </cell>
        </row>
        <row r="7417">
          <cell r="A7417" t="str">
            <v>SINAPI95348</v>
          </cell>
          <cell r="B7417" t="str">
            <v>SINAPI</v>
          </cell>
          <cell r="C7417" t="str">
            <v>95348</v>
          </cell>
          <cell r="D7417" t="str">
            <v>CURSO DE CAPACITAÇÃO PARA MOTORISTA DE CAMINHÃO E CARRETA (ENCARGOS COMPLEMENTARES) - HORISTA</v>
          </cell>
          <cell r="E7417" t="str">
            <v>H</v>
          </cell>
          <cell r="F7417" t="str">
            <v>0,17</v>
          </cell>
          <cell r="G7417" t="str">
            <v>0,19</v>
          </cell>
        </row>
        <row r="7418">
          <cell r="A7418" t="str">
            <v>SINAPI95349</v>
          </cell>
          <cell r="B7418" t="str">
            <v>SINAPI</v>
          </cell>
          <cell r="C7418" t="str">
            <v>95349</v>
          </cell>
          <cell r="D7418" t="str">
            <v>CURSO DE CAPACITAÇÃO PARA MOTORISTA DE VEÍCULO LEVE (ENCARGOS COMPLEMENTARES) - HORISTA</v>
          </cell>
          <cell r="E7418" t="str">
            <v>H</v>
          </cell>
          <cell r="F7418" t="str">
            <v>0,11</v>
          </cell>
          <cell r="G7418" t="str">
            <v>0,13</v>
          </cell>
        </row>
        <row r="7419">
          <cell r="A7419" t="str">
            <v>SINAPI95351</v>
          </cell>
          <cell r="B7419" t="str">
            <v>SINAPI</v>
          </cell>
          <cell r="C7419" t="str">
            <v>95351</v>
          </cell>
          <cell r="D7419" t="str">
            <v>CURSO DE CAPACITAÇÃO PARA MOTORISTA OPERADOR DE MUNCK (ENCARGOS COMPLEMENTARES) - HORISTA</v>
          </cell>
          <cell r="E7419" t="str">
            <v>H</v>
          </cell>
          <cell r="F7419" t="str">
            <v>0,49</v>
          </cell>
          <cell r="G7419" t="str">
            <v>0,57</v>
          </cell>
        </row>
        <row r="7420">
          <cell r="A7420" t="str">
            <v>SINAPI95352</v>
          </cell>
          <cell r="B7420" t="str">
            <v>SINAPI</v>
          </cell>
          <cell r="C7420" t="str">
            <v>95352</v>
          </cell>
          <cell r="D7420" t="str">
            <v>CURSO DE CAPACITAÇÃO PARA NIVELADOR (ENCARGOS COMPLEMENTARES) - HORISTA</v>
          </cell>
          <cell r="E7420" t="str">
            <v>H</v>
          </cell>
          <cell r="F7420" t="str">
            <v>0,18</v>
          </cell>
          <cell r="G7420" t="str">
            <v>0,21</v>
          </cell>
        </row>
        <row r="7421">
          <cell r="A7421" t="str">
            <v>SINAPI95354</v>
          </cell>
          <cell r="B7421" t="str">
            <v>SINAPI</v>
          </cell>
          <cell r="C7421" t="str">
            <v>95354</v>
          </cell>
          <cell r="D7421" t="str">
            <v>CURSO DE CAPACITAÇÃO PARA OPERADOR DE BETONEIRA (CAMINHÃO) (ENCARGOS COMPLEMENTARES) - HORISTA</v>
          </cell>
          <cell r="E7421" t="str">
            <v>H</v>
          </cell>
          <cell r="F7421" t="str">
            <v>0,18</v>
          </cell>
          <cell r="G7421" t="str">
            <v>0,21</v>
          </cell>
        </row>
        <row r="7422">
          <cell r="A7422" t="str">
            <v>SINAPI95355</v>
          </cell>
          <cell r="B7422" t="str">
            <v>SINAPI</v>
          </cell>
          <cell r="C7422" t="str">
            <v>95355</v>
          </cell>
          <cell r="D7422" t="str">
            <v>CURSO DE CAPACITAÇÃO PARA OPERADOR DE COMPRESSOR OU COMPRESSORISTA (ENCARGOS COMPLEMENTARES) - HORISTA</v>
          </cell>
          <cell r="E7422" t="str">
            <v>H</v>
          </cell>
          <cell r="F7422" t="str">
            <v>0,16</v>
          </cell>
          <cell r="G7422" t="str">
            <v>0,18</v>
          </cell>
        </row>
        <row r="7423">
          <cell r="A7423" t="str">
            <v>SINAPI95356</v>
          </cell>
          <cell r="B7423" t="str">
            <v>SINAPI</v>
          </cell>
          <cell r="C7423" t="str">
            <v>95356</v>
          </cell>
          <cell r="D7423" t="str">
            <v>CURSO DE CAPACITAÇÃO PARA OPERADOR DE DEMARCADORA DE FAIXAS (ENCARGOS COMPLEMENTARES) - HORISTA</v>
          </cell>
          <cell r="E7423" t="str">
            <v>H</v>
          </cell>
          <cell r="F7423" t="str">
            <v>0,18</v>
          </cell>
          <cell r="G7423" t="str">
            <v>0,21</v>
          </cell>
        </row>
        <row r="7424">
          <cell r="A7424" t="str">
            <v>SINAPI95357</v>
          </cell>
          <cell r="B7424" t="str">
            <v>SINAPI</v>
          </cell>
          <cell r="C7424" t="str">
            <v>95357</v>
          </cell>
          <cell r="D7424" t="str">
            <v>CURSO DE CAPACITAÇÃO PARA OPERADOR DE ESCAVADEIRA (ENCARGOS COMPLEMENTARES) - HORISTA</v>
          </cell>
          <cell r="E7424" t="str">
            <v>H</v>
          </cell>
          <cell r="F7424" t="str">
            <v>0,35</v>
          </cell>
          <cell r="G7424" t="str">
            <v>0,40</v>
          </cell>
        </row>
        <row r="7425">
          <cell r="A7425" t="str">
            <v>SINAPI95358</v>
          </cell>
          <cell r="B7425" t="str">
            <v>SINAPI</v>
          </cell>
          <cell r="C7425" t="str">
            <v>95358</v>
          </cell>
          <cell r="D7425" t="str">
            <v>CURSO DE CAPACITAÇÃO PARA OPERADOR DE GUINCHO (ENCARGOS COMPLEMENTARES) - HORISTA</v>
          </cell>
          <cell r="E7425" t="str">
            <v>H</v>
          </cell>
          <cell r="F7425" t="str">
            <v>0,34</v>
          </cell>
          <cell r="G7425" t="str">
            <v>0,40</v>
          </cell>
        </row>
        <row r="7426">
          <cell r="A7426" t="str">
            <v>SINAPI95359</v>
          </cell>
          <cell r="B7426" t="str">
            <v>SINAPI</v>
          </cell>
          <cell r="C7426" t="str">
            <v>95359</v>
          </cell>
          <cell r="D7426" t="str">
            <v>CURSO DE CAPACITAÇÃO PARA OPERADOR DE GUINDASTE (ENCARGOS COMPLEMENTARES) - HORISTA</v>
          </cell>
          <cell r="E7426" t="str">
            <v>H</v>
          </cell>
          <cell r="F7426" t="str">
            <v>0,35</v>
          </cell>
          <cell r="G7426" t="str">
            <v>0,41</v>
          </cell>
        </row>
        <row r="7427">
          <cell r="A7427" t="str">
            <v>SINAPI95360</v>
          </cell>
          <cell r="B7427" t="str">
            <v>SINAPI</v>
          </cell>
          <cell r="C7427" t="str">
            <v>95360</v>
          </cell>
          <cell r="D7427" t="str">
            <v>CURSO DE CAPACITAÇÃO PARA OPERADOR DE MÁQUINAS E EQUIPAMENTOS (ENCARGOS COMPLEMENTARES) - HORISTA</v>
          </cell>
          <cell r="E7427" t="str">
            <v>H</v>
          </cell>
          <cell r="F7427" t="str">
            <v>0,28</v>
          </cell>
          <cell r="G7427" t="str">
            <v>0,32</v>
          </cell>
        </row>
        <row r="7428">
          <cell r="A7428" t="str">
            <v>SINAPI95361</v>
          </cell>
          <cell r="B7428" t="str">
            <v>SINAPI</v>
          </cell>
          <cell r="C7428" t="str">
            <v>95361</v>
          </cell>
          <cell r="D7428" t="str">
            <v>CURSO DE CAPACITAÇÃO PARA OPERADOR DE MARTELETE OU MARTELETEIRO (ENCARGOS COMPLEMENTARES) - HORISTA</v>
          </cell>
          <cell r="E7428" t="str">
            <v>H</v>
          </cell>
          <cell r="F7428" t="str">
            <v>0,17</v>
          </cell>
          <cell r="G7428" t="str">
            <v>0,20</v>
          </cell>
        </row>
        <row r="7429">
          <cell r="A7429" t="str">
            <v>SINAPI95362</v>
          </cell>
          <cell r="B7429" t="str">
            <v>SINAPI</v>
          </cell>
          <cell r="C7429" t="str">
            <v>95362</v>
          </cell>
          <cell r="D7429" t="str">
            <v>CURSO DE CAPACITAÇÃO PARA OPERADOR DE MOTO-ESCREIPER (ENCARGOS COMPLEMENTARES) - HORISTA</v>
          </cell>
          <cell r="E7429" t="str">
            <v>H</v>
          </cell>
          <cell r="F7429" t="str">
            <v>0,26</v>
          </cell>
          <cell r="G7429" t="str">
            <v>0,30</v>
          </cell>
        </row>
        <row r="7430">
          <cell r="A7430" t="str">
            <v>SINAPI95363</v>
          </cell>
          <cell r="B7430" t="str">
            <v>SINAPI</v>
          </cell>
          <cell r="C7430" t="str">
            <v>95363</v>
          </cell>
          <cell r="D7430" t="str">
            <v>CURSO DE CAPACITAÇÃO PARA OPERADOR DE MOTONIVELADORA (ENCARGOS COMPLEMENTARES) - HORISTA</v>
          </cell>
          <cell r="E7430" t="str">
            <v>H</v>
          </cell>
          <cell r="F7430" t="str">
            <v>0,26</v>
          </cell>
          <cell r="G7430" t="str">
            <v>0,30</v>
          </cell>
        </row>
        <row r="7431">
          <cell r="A7431" t="str">
            <v>SINAPI95364</v>
          </cell>
          <cell r="B7431" t="str">
            <v>SINAPI</v>
          </cell>
          <cell r="C7431" t="str">
            <v>95364</v>
          </cell>
          <cell r="D7431" t="str">
            <v>CURSO DE CAPACITAÇÃO PARA OPERADOR DE PÁ CARREGADEIRA (ENCARGOS COMPLEMENTARES) - HORISTA</v>
          </cell>
          <cell r="E7431" t="str">
            <v>H</v>
          </cell>
          <cell r="F7431" t="str">
            <v>0,18</v>
          </cell>
          <cell r="G7431" t="str">
            <v>0,21</v>
          </cell>
        </row>
        <row r="7432">
          <cell r="A7432" t="str">
            <v>SINAPI95365</v>
          </cell>
          <cell r="B7432" t="str">
            <v>SINAPI</v>
          </cell>
          <cell r="C7432" t="str">
            <v>95365</v>
          </cell>
          <cell r="D7432" t="str">
            <v>CURSO DE CAPACITAÇÃO PARA OPERADOR DE PAVIMENTADORA (ENCARGOS COMPLEMENTARES) - HORISTA</v>
          </cell>
          <cell r="E7432" t="str">
            <v>H</v>
          </cell>
          <cell r="F7432" t="str">
            <v>0,18</v>
          </cell>
          <cell r="G7432" t="str">
            <v>0,21</v>
          </cell>
        </row>
        <row r="7433">
          <cell r="A7433" t="str">
            <v>SINAPI95366</v>
          </cell>
          <cell r="B7433" t="str">
            <v>SINAPI</v>
          </cell>
          <cell r="C7433" t="str">
            <v>95366</v>
          </cell>
          <cell r="D7433" t="str">
            <v>CURSO DE CAPACITAÇÃO PARA OPERADOR DE ROLO COMPACTADOR (ENCARGOS COMPLEMENTARES) - HORISTA</v>
          </cell>
          <cell r="E7433" t="str">
            <v>H</v>
          </cell>
          <cell r="F7433" t="str">
            <v>0,19</v>
          </cell>
          <cell r="G7433" t="str">
            <v>0,22</v>
          </cell>
        </row>
        <row r="7434">
          <cell r="A7434" t="str">
            <v>SINAPI95367</v>
          </cell>
          <cell r="B7434" t="str">
            <v>SINAPI</v>
          </cell>
          <cell r="C7434" t="str">
            <v>95367</v>
          </cell>
          <cell r="D7434" t="str">
            <v>CURSO DE CAPACITAÇÃO PARA OPERADOR DE USINA DE ASFALTO, DE SOLOS OU DE CONCRETO (ENCARGOS COMPLEMENTARES) - HORISTA</v>
          </cell>
          <cell r="E7434" t="str">
            <v>H</v>
          </cell>
          <cell r="F7434" t="str">
            <v>0,26</v>
          </cell>
          <cell r="G7434" t="str">
            <v>0,30</v>
          </cell>
        </row>
        <row r="7435">
          <cell r="A7435" t="str">
            <v>SINAPI95368</v>
          </cell>
          <cell r="B7435" t="str">
            <v>SINAPI</v>
          </cell>
          <cell r="C7435" t="str">
            <v>95368</v>
          </cell>
          <cell r="D7435" t="str">
            <v>CURSO DE CAPACITAÇÃO PARA OPERADOR JATO DE AREIA OU JATISTA (ENCARGOS COMPLEMENTARES) - HORISTA</v>
          </cell>
          <cell r="E7435" t="str">
            <v>H</v>
          </cell>
          <cell r="F7435" t="str">
            <v>0,19</v>
          </cell>
          <cell r="G7435" t="str">
            <v>0,22</v>
          </cell>
        </row>
        <row r="7436">
          <cell r="A7436" t="str">
            <v>SINAPI95369</v>
          </cell>
          <cell r="B7436" t="str">
            <v>SINAPI</v>
          </cell>
          <cell r="C7436" t="str">
            <v>95369</v>
          </cell>
          <cell r="D7436" t="str">
            <v>CURSO DE CAPACITAÇÃO PARA OPERADOR PARA BATE ESTACAS (ENCARGOS COMPLEMENTARES) - HORISTA</v>
          </cell>
          <cell r="E7436" t="str">
            <v>H</v>
          </cell>
          <cell r="F7436" t="str">
            <v>0,20</v>
          </cell>
          <cell r="G7436" t="str">
            <v>0,23</v>
          </cell>
        </row>
        <row r="7437">
          <cell r="A7437" t="str">
            <v>SINAPI95370</v>
          </cell>
          <cell r="B7437" t="str">
            <v>SINAPI</v>
          </cell>
          <cell r="C7437" t="str">
            <v>95370</v>
          </cell>
          <cell r="D7437" t="str">
            <v>CURSO DE CAPACITAÇÃO PARA PASTILHEIRO (ENCARGOS COMPLEMENTARES) - HORISTA</v>
          </cell>
          <cell r="E7437" t="str">
            <v>H</v>
          </cell>
          <cell r="F7437" t="str">
            <v>0,36</v>
          </cell>
          <cell r="G7437" t="str">
            <v>0,41</v>
          </cell>
        </row>
        <row r="7438">
          <cell r="A7438" t="str">
            <v>SINAPI95371</v>
          </cell>
          <cell r="B7438" t="str">
            <v>SINAPI</v>
          </cell>
          <cell r="C7438" t="str">
            <v>95371</v>
          </cell>
          <cell r="D7438" t="str">
            <v>CURSO DE CAPACITAÇÃO PARA PEDREIRO (ENCARGOS COMPLEMENTARES) - HORISTA</v>
          </cell>
          <cell r="E7438" t="str">
            <v>H</v>
          </cell>
          <cell r="F7438" t="str">
            <v>0,51</v>
          </cell>
          <cell r="G7438" t="str">
            <v>0,60</v>
          </cell>
        </row>
        <row r="7439">
          <cell r="A7439" t="str">
            <v>SINAPI95372</v>
          </cell>
          <cell r="B7439" t="str">
            <v>SINAPI</v>
          </cell>
          <cell r="C7439" t="str">
            <v>95372</v>
          </cell>
          <cell r="D7439" t="str">
            <v>CURSO DE CAPACITAÇÃO PARA PINTOR (ENCARGOS COMPLEMENTARES) - HORISTA</v>
          </cell>
          <cell r="E7439" t="str">
            <v>H</v>
          </cell>
          <cell r="F7439" t="str">
            <v>0,36</v>
          </cell>
          <cell r="G7439" t="str">
            <v>0,42</v>
          </cell>
        </row>
        <row r="7440">
          <cell r="A7440" t="str">
            <v>SINAPI95373</v>
          </cell>
          <cell r="B7440" t="str">
            <v>SINAPI</v>
          </cell>
          <cell r="C7440" t="str">
            <v>95373</v>
          </cell>
          <cell r="D7440" t="str">
            <v>CURSO DE CAPACITAÇÃO PARA PINTOR DE LETREIROS (ENCARGOS COMPLEMENTARES) - HORISTA</v>
          </cell>
          <cell r="E7440" t="str">
            <v>H</v>
          </cell>
          <cell r="F7440" t="str">
            <v>0,33</v>
          </cell>
          <cell r="G7440" t="str">
            <v>0,39</v>
          </cell>
        </row>
        <row r="7441">
          <cell r="A7441" t="str">
            <v>SINAPI95374</v>
          </cell>
          <cell r="B7441" t="str">
            <v>SINAPI</v>
          </cell>
          <cell r="C7441" t="str">
            <v>95374</v>
          </cell>
          <cell r="D7441" t="str">
            <v>CURSO DE CAPACITAÇÃO PARA PINTOR PARA TINTA EPÓXI (ENCARGOS COMPLEMENTARES) - HORISTA</v>
          </cell>
          <cell r="E7441" t="str">
            <v>H</v>
          </cell>
          <cell r="F7441" t="str">
            <v>0,36</v>
          </cell>
          <cell r="G7441" t="str">
            <v>0,42</v>
          </cell>
        </row>
        <row r="7442">
          <cell r="A7442" t="str">
            <v>SINAPI95375</v>
          </cell>
          <cell r="B7442" t="str">
            <v>SINAPI</v>
          </cell>
          <cell r="C7442" t="str">
            <v>95375</v>
          </cell>
          <cell r="D7442" t="str">
            <v>CURSO DE CAPACITAÇÃO PARA POCEIRO (ENCARGOS COMPLEMENTARES) - HORISTA</v>
          </cell>
          <cell r="E7442" t="str">
            <v>H</v>
          </cell>
          <cell r="F7442" t="str">
            <v>0,44</v>
          </cell>
          <cell r="G7442" t="str">
            <v>0,51</v>
          </cell>
        </row>
        <row r="7443">
          <cell r="A7443" t="str">
            <v>SINAPI95376</v>
          </cell>
          <cell r="B7443" t="str">
            <v>SINAPI</v>
          </cell>
          <cell r="C7443" t="str">
            <v>95376</v>
          </cell>
          <cell r="D7443" t="str">
            <v>CURSO DE CAPACITAÇÃO PARA RASTELEIRO (ENCARGOS COMPLEMENTARES) - HORISTA</v>
          </cell>
          <cell r="E7443" t="str">
            <v>H</v>
          </cell>
          <cell r="F7443" t="str">
            <v>0,12</v>
          </cell>
          <cell r="G7443" t="str">
            <v>0,14</v>
          </cell>
        </row>
        <row r="7444">
          <cell r="A7444" t="str">
            <v>SINAPI95377</v>
          </cell>
          <cell r="B7444" t="str">
            <v>SINAPI</v>
          </cell>
          <cell r="C7444" t="str">
            <v>95377</v>
          </cell>
          <cell r="D7444" t="str">
            <v>CURSO DE CAPACITAÇÃO PARA SERRALHEIRO (ENCARGOS COMPLEMENTARES) - HORISTA</v>
          </cell>
          <cell r="E7444" t="str">
            <v>H</v>
          </cell>
          <cell r="F7444" t="str">
            <v>0,28</v>
          </cell>
          <cell r="G7444" t="str">
            <v>0,33</v>
          </cell>
        </row>
        <row r="7445">
          <cell r="A7445" t="str">
            <v>SINAPI95378</v>
          </cell>
          <cell r="B7445" t="str">
            <v>SINAPI</v>
          </cell>
          <cell r="C7445" t="str">
            <v>95378</v>
          </cell>
          <cell r="D7445" t="str">
            <v>CURSO DE CAPACITAÇÃO PARA SERVENTE (ENCARGOS COMPLEMENTARES) - HORISTA</v>
          </cell>
          <cell r="E7445" t="str">
            <v>H</v>
          </cell>
          <cell r="F7445" t="str">
            <v>0,42</v>
          </cell>
          <cell r="G7445" t="str">
            <v>0,49</v>
          </cell>
        </row>
        <row r="7446">
          <cell r="A7446" t="str">
            <v>SINAPI95379</v>
          </cell>
          <cell r="B7446" t="str">
            <v>SINAPI</v>
          </cell>
          <cell r="C7446" t="str">
            <v>95379</v>
          </cell>
          <cell r="D7446" t="str">
            <v>CURSO DE CAPACITAÇÃO PARA SOLDADOR (ENCARGOS COMPLEMENTARES) - HORISTA</v>
          </cell>
          <cell r="E7446" t="str">
            <v>H</v>
          </cell>
          <cell r="F7446" t="str">
            <v>0,31</v>
          </cell>
          <cell r="G7446" t="str">
            <v>0,36</v>
          </cell>
        </row>
        <row r="7447">
          <cell r="A7447" t="str">
            <v>SINAPI95380</v>
          </cell>
          <cell r="B7447" t="str">
            <v>SINAPI</v>
          </cell>
          <cell r="C7447" t="str">
            <v>95380</v>
          </cell>
          <cell r="D7447" t="str">
            <v>CURSO DE CAPACITAÇÃO PARA SOLDADOR A (PARA SOLDA A SER TESTADA COM RAIOS  X ) (ENCARGOS COMPLEMENTARES) - HORISTA</v>
          </cell>
          <cell r="E7447" t="str">
            <v>H</v>
          </cell>
          <cell r="F7447" t="str">
            <v>0,33</v>
          </cell>
          <cell r="G7447" t="str">
            <v>0,38</v>
          </cell>
        </row>
        <row r="7448">
          <cell r="A7448" t="str">
            <v>SINAPI95383</v>
          </cell>
          <cell r="B7448" t="str">
            <v>SINAPI</v>
          </cell>
          <cell r="C7448" t="str">
            <v>95383</v>
          </cell>
          <cell r="D7448" t="str">
            <v>CURSO DE CAPACITAÇÃO PARA TÉCNICO DE LABORATÓRIO (ENCARGOS COMPLEMENTARES) - HORISTA</v>
          </cell>
          <cell r="E7448" t="str">
            <v>H</v>
          </cell>
          <cell r="F7448" t="str">
            <v>0,47</v>
          </cell>
          <cell r="G7448" t="str">
            <v>0,55</v>
          </cell>
        </row>
        <row r="7449">
          <cell r="A7449" t="str">
            <v>SINAPI95384</v>
          </cell>
          <cell r="B7449" t="str">
            <v>SINAPI</v>
          </cell>
          <cell r="C7449" t="str">
            <v>95384</v>
          </cell>
          <cell r="D7449" t="str">
            <v>CURSO DE CAPACITAÇÃO PARA TÉCNICO DE SONDAGEM (ENCARGOS COMPLEMENTARES) - HORISTA</v>
          </cell>
          <cell r="E7449" t="str">
            <v>H</v>
          </cell>
          <cell r="F7449" t="str">
            <v>0,30</v>
          </cell>
          <cell r="G7449" t="str">
            <v>0,35</v>
          </cell>
        </row>
        <row r="7450">
          <cell r="A7450" t="str">
            <v>SINAPI95385</v>
          </cell>
          <cell r="B7450" t="str">
            <v>SINAPI</v>
          </cell>
          <cell r="C7450" t="str">
            <v>95385</v>
          </cell>
          <cell r="D7450" t="str">
            <v>CURSO DE CAPACITAÇÃO PARA TELHADISTA (ENCARGOS COMPLEMENTARES) - HORISTA</v>
          </cell>
          <cell r="E7450" t="str">
            <v>H</v>
          </cell>
          <cell r="F7450" t="str">
            <v>0,28</v>
          </cell>
          <cell r="G7450" t="str">
            <v>0,32</v>
          </cell>
        </row>
        <row r="7451">
          <cell r="A7451" t="str">
            <v>SINAPI95386</v>
          </cell>
          <cell r="B7451" t="str">
            <v>SINAPI</v>
          </cell>
          <cell r="C7451" t="str">
            <v>95386</v>
          </cell>
          <cell r="D7451" t="str">
            <v>CURSO DE CAPACITAÇÃO PARA TRATORISTA (ENCARGOS COMPLEMENTARES) - HORISTA</v>
          </cell>
          <cell r="E7451" t="str">
            <v>H</v>
          </cell>
          <cell r="F7451" t="str">
            <v>0,28</v>
          </cell>
          <cell r="G7451" t="str">
            <v>0,32</v>
          </cell>
        </row>
        <row r="7452">
          <cell r="A7452" t="str">
            <v>SINAPI95387</v>
          </cell>
          <cell r="B7452" t="str">
            <v>SINAPI</v>
          </cell>
          <cell r="C7452" t="str">
            <v>95387</v>
          </cell>
          <cell r="D7452" t="str">
            <v>CURSO DE CAPACITAÇÃO PARA VIDRACEIRO (ENCARGOS COMPLEMENTARES) - HORISTA</v>
          </cell>
          <cell r="E7452" t="str">
            <v>H</v>
          </cell>
          <cell r="F7452" t="str">
            <v>0,29</v>
          </cell>
          <cell r="G7452" t="str">
            <v>0,34</v>
          </cell>
        </row>
        <row r="7453">
          <cell r="A7453" t="str">
            <v>SINAPI95389</v>
          </cell>
          <cell r="B7453" t="str">
            <v>SINAPI</v>
          </cell>
          <cell r="C7453" t="str">
            <v>95389</v>
          </cell>
          <cell r="D7453" t="str">
            <v>CURSO DE CAPACITAÇÃO PARA OPERADOR DE BETONEIRA ESTACIONÁRIA/MISTURADOR (ENCARGOS COMPLEMENTARES) - HORISTA</v>
          </cell>
          <cell r="E7453" t="str">
            <v>H</v>
          </cell>
          <cell r="F7453" t="str">
            <v>0,17</v>
          </cell>
          <cell r="G7453" t="str">
            <v>0,19</v>
          </cell>
        </row>
        <row r="7454">
          <cell r="A7454" t="str">
            <v>SINAPI95390</v>
          </cell>
          <cell r="B7454" t="str">
            <v>SINAPI</v>
          </cell>
          <cell r="C7454" t="str">
            <v>95390</v>
          </cell>
          <cell r="D7454" t="str">
            <v>CURSO DE CAPACITAÇÃO PARA JARDINEIRO (ENCARGOS COMPLEMENTARES) - HORISTA</v>
          </cell>
          <cell r="E7454" t="str">
            <v>H</v>
          </cell>
          <cell r="F7454" t="str">
            <v>0,10</v>
          </cell>
          <cell r="G7454" t="str">
            <v>0,12</v>
          </cell>
        </row>
        <row r="7455">
          <cell r="A7455" t="str">
            <v>SINAPI95392</v>
          </cell>
          <cell r="B7455" t="str">
            <v>SINAPI</v>
          </cell>
          <cell r="C7455" t="str">
            <v>95392</v>
          </cell>
          <cell r="D7455" t="str">
            <v>CURSO DE CAPACITAÇÃO PARA ALMOXARIFE (ENCARGOS COMPLEMENTARES) - HORISTA</v>
          </cell>
          <cell r="E7455" t="str">
            <v>H</v>
          </cell>
          <cell r="F7455" t="str">
            <v>0,18</v>
          </cell>
          <cell r="G7455" t="str">
            <v>0,21</v>
          </cell>
        </row>
        <row r="7456">
          <cell r="A7456" t="str">
            <v>SINAPI95393</v>
          </cell>
          <cell r="B7456" t="str">
            <v>SINAPI</v>
          </cell>
          <cell r="C7456" t="str">
            <v>95393</v>
          </cell>
          <cell r="D7456" t="str">
            <v>CURSO DE CAPACITAÇÃO PARA APONTADOR OU APROPRIADOR (ENCARGOS COMPLEMENTARES) - HORISTA</v>
          </cell>
          <cell r="E7456" t="str">
            <v>H</v>
          </cell>
          <cell r="F7456" t="str">
            <v>0,78</v>
          </cell>
          <cell r="G7456" t="str">
            <v>0,91</v>
          </cell>
        </row>
        <row r="7457">
          <cell r="A7457" t="str">
            <v>SINAPI95394</v>
          </cell>
          <cell r="B7457" t="str">
            <v>SINAPI</v>
          </cell>
          <cell r="C7457" t="str">
            <v>95394</v>
          </cell>
          <cell r="D7457" t="str">
            <v>CURSO DE CAPACITAÇÃO PARA ARQUITETO DE OBRA JÚNIOR (ENCARGOS COMPLEMENTARES) - HORISTA</v>
          </cell>
          <cell r="E7457" t="str">
            <v>H</v>
          </cell>
          <cell r="F7457" t="str">
            <v>0,93</v>
          </cell>
          <cell r="G7457" t="str">
            <v>1,08</v>
          </cell>
        </row>
        <row r="7458">
          <cell r="A7458" t="str">
            <v>SINAPI95395</v>
          </cell>
          <cell r="B7458" t="str">
            <v>SINAPI</v>
          </cell>
          <cell r="C7458" t="str">
            <v>95395</v>
          </cell>
          <cell r="D7458" t="str">
            <v>CURSO DE CAPACITAÇÃO PARA ARQUITETO DE OBRA PLENO (ENCARGOS COMPLEMENTARES) - HORISTA</v>
          </cell>
          <cell r="E7458" t="str">
            <v>H</v>
          </cell>
          <cell r="F7458" t="str">
            <v>0,99</v>
          </cell>
          <cell r="G7458" t="str">
            <v>1,14</v>
          </cell>
        </row>
        <row r="7459">
          <cell r="A7459" t="str">
            <v>SINAPI95396</v>
          </cell>
          <cell r="B7459" t="str">
            <v>SINAPI</v>
          </cell>
          <cell r="C7459" t="str">
            <v>95396</v>
          </cell>
          <cell r="D7459" t="str">
            <v>CURSO DE CAPACITAÇÃO PARA ARQUITETO DE OBRA SÊNIOR (ENCARGOS COMPLEMENTARES) - HORISTA</v>
          </cell>
          <cell r="E7459" t="str">
            <v>H</v>
          </cell>
          <cell r="F7459" t="str">
            <v>1,05</v>
          </cell>
          <cell r="G7459" t="str">
            <v>1,22</v>
          </cell>
        </row>
        <row r="7460">
          <cell r="A7460" t="str">
            <v>SINAPI95398</v>
          </cell>
          <cell r="B7460" t="str">
            <v>SINAPI</v>
          </cell>
          <cell r="C7460" t="str">
            <v>95398</v>
          </cell>
          <cell r="D7460" t="str">
            <v>CURSO DE CAPACITAÇÃO PARA AUXILIAR DE ESCRITÓRIO (ENCARGOS COMPLEMENTARES) - HORISTA</v>
          </cell>
          <cell r="E7460" t="str">
            <v>H</v>
          </cell>
          <cell r="F7460" t="str">
            <v>0,15</v>
          </cell>
          <cell r="G7460" t="str">
            <v>0,18</v>
          </cell>
        </row>
        <row r="7461">
          <cell r="A7461" t="str">
            <v>SINAPI95400</v>
          </cell>
          <cell r="B7461" t="str">
            <v>SINAPI</v>
          </cell>
          <cell r="C7461" t="str">
            <v>95400</v>
          </cell>
          <cell r="D7461" t="str">
            <v>CURSO DE CAPACITAÇÃO PARA DESENHISTA PROJETISTA (ENCARGOS COMPLEMENTARES) - HORISTA</v>
          </cell>
          <cell r="E7461" t="str">
            <v>H</v>
          </cell>
          <cell r="F7461" t="str">
            <v>0,29</v>
          </cell>
          <cell r="G7461" t="str">
            <v>0,34</v>
          </cell>
        </row>
        <row r="7462">
          <cell r="A7462" t="str">
            <v>SINAPI95401</v>
          </cell>
          <cell r="B7462" t="str">
            <v>SINAPI</v>
          </cell>
          <cell r="C7462" t="str">
            <v>95401</v>
          </cell>
          <cell r="D7462" t="str">
            <v>CURSO DE CAPACITAÇÃO PARA ENCARREGADO GERAL (ENCARGOS COMPLEMENTARES) - HORISTA</v>
          </cell>
          <cell r="E7462" t="str">
            <v>H</v>
          </cell>
          <cell r="F7462" t="str">
            <v>0,94</v>
          </cell>
          <cell r="G7462" t="str">
            <v>1,10</v>
          </cell>
        </row>
        <row r="7463">
          <cell r="A7463" t="str">
            <v>SINAPI95402</v>
          </cell>
          <cell r="B7463" t="str">
            <v>SINAPI</v>
          </cell>
          <cell r="C7463" t="str">
            <v>95402</v>
          </cell>
          <cell r="D7463" t="str">
            <v>CURSO DE CAPACITAÇÃO PARA ENGENHEIRO CIVIL DE OBRA JÚNIOR (ENCARGOS COMPLEMENTARES) - HORISTA</v>
          </cell>
          <cell r="E7463" t="str">
            <v>H</v>
          </cell>
          <cell r="F7463" t="str">
            <v>1,72</v>
          </cell>
          <cell r="G7463" t="str">
            <v>1,99</v>
          </cell>
        </row>
        <row r="7464">
          <cell r="A7464" t="str">
            <v>SINAPI95403</v>
          </cell>
          <cell r="B7464" t="str">
            <v>SINAPI</v>
          </cell>
          <cell r="C7464" t="str">
            <v>95403</v>
          </cell>
          <cell r="D7464" t="str">
            <v>CURSO DE CAPACITAÇÃO PARA ENGENHEIRO CIVIL DE OBRA PLENO (ENCARGOS COMPLEMENTARES) - HORISTA</v>
          </cell>
          <cell r="E7464" t="str">
            <v>H</v>
          </cell>
          <cell r="F7464" t="str">
            <v>1,75</v>
          </cell>
          <cell r="G7464" t="str">
            <v>2,03</v>
          </cell>
        </row>
        <row r="7465">
          <cell r="A7465" t="str">
            <v>SINAPI95404</v>
          </cell>
          <cell r="B7465" t="str">
            <v>SINAPI</v>
          </cell>
          <cell r="C7465" t="str">
            <v>95404</v>
          </cell>
          <cell r="D7465" t="str">
            <v>CURSO DE CAPACITAÇÃO PARA ENGENHEIRO CIVIL DE OBRA SÊNIOR (ENCARGOS COMPLEMENTARES) - HORISTA</v>
          </cell>
          <cell r="E7465" t="str">
            <v>H</v>
          </cell>
          <cell r="F7465" t="str">
            <v>2,45</v>
          </cell>
          <cell r="G7465" t="str">
            <v>2,84</v>
          </cell>
        </row>
        <row r="7466">
          <cell r="A7466" t="str">
            <v>SINAPI95405</v>
          </cell>
          <cell r="B7466" t="str">
            <v>SINAPI</v>
          </cell>
          <cell r="C7466" t="str">
            <v>95405</v>
          </cell>
          <cell r="D7466" t="str">
            <v>CURSO DE CAPACITAÇÃO PARA MESTRE DE OBRAS (ENCARGOS COMPLEMENTARES) - HORISTA</v>
          </cell>
          <cell r="E7466" t="str">
            <v>H</v>
          </cell>
          <cell r="F7466" t="str">
            <v>1,54</v>
          </cell>
          <cell r="G7466" t="str">
            <v>1,79</v>
          </cell>
        </row>
        <row r="7467">
          <cell r="A7467" t="str">
            <v>SINAPI95406</v>
          </cell>
          <cell r="B7467" t="str">
            <v>SINAPI</v>
          </cell>
          <cell r="C7467" t="str">
            <v>95406</v>
          </cell>
          <cell r="D7467" t="str">
            <v>CURSO DE CAPACITAÇÃO PARA TOPÓGRAFO (ENCARGOS COMPLEMENTARES) - HORISTA</v>
          </cell>
          <cell r="E7467" t="str">
            <v>H</v>
          </cell>
          <cell r="F7467" t="str">
            <v>0,60</v>
          </cell>
          <cell r="G7467" t="str">
            <v>0,70</v>
          </cell>
        </row>
        <row r="7468">
          <cell r="A7468" t="str">
            <v>SINAPI95408</v>
          </cell>
          <cell r="B7468" t="str">
            <v>SINAPI</v>
          </cell>
          <cell r="C7468" t="str">
            <v>95408</v>
          </cell>
          <cell r="D7468" t="str">
            <v>CURSO DE CAPACITAÇÃO  PARA MOTORISTA DE CAMINHÃO (ENCARGOS COMPLEMENTARES) - MENSALISTA</v>
          </cell>
          <cell r="E7468" t="str">
            <v>MES</v>
          </cell>
          <cell r="F7468" t="str">
            <v>17,96</v>
          </cell>
          <cell r="G7468" t="str">
            <v>20,85</v>
          </cell>
        </row>
        <row r="7469">
          <cell r="A7469" t="str">
            <v>SINAPI95411</v>
          </cell>
          <cell r="B7469" t="str">
            <v>SINAPI</v>
          </cell>
          <cell r="C7469" t="str">
            <v>95411</v>
          </cell>
          <cell r="D7469" t="str">
            <v>CURSO DE CAPACITAÇÃO PARA DESENHISTA PROJETISTA (ENCARGOS COMPLEMENTARES) - MENSALISTA</v>
          </cell>
          <cell r="E7469" t="str">
            <v>MES</v>
          </cell>
          <cell r="F7469" t="str">
            <v>39,09</v>
          </cell>
          <cell r="G7469" t="str">
            <v>45,37</v>
          </cell>
        </row>
        <row r="7470">
          <cell r="A7470" t="str">
            <v>SINAPI95413</v>
          </cell>
          <cell r="B7470" t="str">
            <v>SINAPI</v>
          </cell>
          <cell r="C7470" t="str">
            <v>95413</v>
          </cell>
          <cell r="D7470" t="str">
            <v>CURSO DE CAPACITAÇÃO PARA ALMOXARIFE (ENCARGOS COMPLEMENTARES) - MENSALISTA</v>
          </cell>
          <cell r="E7470" t="str">
            <v>MES</v>
          </cell>
          <cell r="F7470" t="str">
            <v>23,88</v>
          </cell>
          <cell r="G7470" t="str">
            <v>27,72</v>
          </cell>
        </row>
        <row r="7471">
          <cell r="A7471" t="str">
            <v>SINAPI95414</v>
          </cell>
          <cell r="B7471" t="str">
            <v>SINAPI</v>
          </cell>
          <cell r="C7471" t="str">
            <v>95414</v>
          </cell>
          <cell r="D7471" t="str">
            <v>CURSO DE CAPACITAÇÃO PARA APONTADOR OU APROPRIADOR (ENCARGOS COMPLEMENTARES) - MENSALISTA</v>
          </cell>
          <cell r="E7471" t="str">
            <v>MES</v>
          </cell>
          <cell r="F7471" t="str">
            <v>103,24</v>
          </cell>
          <cell r="G7471" t="str">
            <v>119,81</v>
          </cell>
        </row>
        <row r="7472">
          <cell r="A7472" t="str">
            <v>SINAPI95415</v>
          </cell>
          <cell r="B7472" t="str">
            <v>SINAPI</v>
          </cell>
          <cell r="C7472" t="str">
            <v>95415</v>
          </cell>
          <cell r="D7472" t="str">
            <v>CURSO DE CAPACITAÇÃO PARA ENGENHEIRO CIVIL DE OBRA JÚNIOR (ENCARGOS COMPLEMENTARES) - MENSALISTA</v>
          </cell>
          <cell r="E7472" t="str">
            <v>MES</v>
          </cell>
          <cell r="F7472" t="str">
            <v>225,35</v>
          </cell>
          <cell r="G7472" t="str">
            <v>261,53</v>
          </cell>
        </row>
        <row r="7473">
          <cell r="A7473" t="str">
            <v>SINAPI95416</v>
          </cell>
          <cell r="B7473" t="str">
            <v>SINAPI</v>
          </cell>
          <cell r="C7473" t="str">
            <v>95416</v>
          </cell>
          <cell r="D7473" t="str">
            <v>CURSO DE CAPACITAÇÃO PARA AUXILIAR DE ESCRITÓRIO (ENCARGOS COMPLEMENTARES) - MENSALISTA</v>
          </cell>
          <cell r="E7473" t="str">
            <v>MES</v>
          </cell>
          <cell r="F7473" t="str">
            <v>20,49</v>
          </cell>
          <cell r="G7473" t="str">
            <v>23,78</v>
          </cell>
        </row>
        <row r="7474">
          <cell r="A7474" t="str">
            <v>SINAPI95417</v>
          </cell>
          <cell r="B7474" t="str">
            <v>SINAPI</v>
          </cell>
          <cell r="C7474" t="str">
            <v>95417</v>
          </cell>
          <cell r="D7474" t="str">
            <v>CURSO DE CAPACITAÇÃO PARA ENGENHEIRO CIVIL DE OBRA PLENO (ENCARGOS COMPLEMENTARES) - MENSALISTA</v>
          </cell>
          <cell r="E7474" t="str">
            <v>MES</v>
          </cell>
          <cell r="F7474" t="str">
            <v>229,24</v>
          </cell>
          <cell r="G7474" t="str">
            <v>266,04</v>
          </cell>
        </row>
        <row r="7475">
          <cell r="A7475" t="str">
            <v>SINAPI95418</v>
          </cell>
          <cell r="B7475" t="str">
            <v>SINAPI</v>
          </cell>
          <cell r="C7475" t="str">
            <v>95418</v>
          </cell>
          <cell r="D7475" t="str">
            <v>CURSO DE CAPACITAÇÃO PARA ENGENHEIRO CIVIL DE OBRA SÊNIOR (ENCARGOS COMPLEMENTARES) - MENSALISTA</v>
          </cell>
          <cell r="E7475" t="str">
            <v>MES</v>
          </cell>
          <cell r="F7475" t="str">
            <v>321,12</v>
          </cell>
          <cell r="G7475" t="str">
            <v>372,67</v>
          </cell>
        </row>
        <row r="7476">
          <cell r="A7476" t="str">
            <v>SINAPI95419</v>
          </cell>
          <cell r="B7476" t="str">
            <v>SINAPI</v>
          </cell>
          <cell r="C7476" t="str">
            <v>95419</v>
          </cell>
          <cell r="D7476" t="str">
            <v>CURSO DE CAPACITAÇÃO PARA ARQUITETO JÚNIOR (ENCARGOS COMPLEMENTARES) - MENSALISTA</v>
          </cell>
          <cell r="E7476" t="str">
            <v>MES</v>
          </cell>
          <cell r="F7476" t="str">
            <v>122,98</v>
          </cell>
          <cell r="G7476" t="str">
            <v>142,73</v>
          </cell>
        </row>
        <row r="7477">
          <cell r="A7477" t="str">
            <v>SINAPI95420</v>
          </cell>
          <cell r="B7477" t="str">
            <v>SINAPI</v>
          </cell>
          <cell r="C7477" t="str">
            <v>95420</v>
          </cell>
          <cell r="D7477" t="str">
            <v>CURSO DE CAPACITAÇÃO PARA ARQUITETO PLENO (ENCARGOS COMPLEMENTARES) - MENSALISTA</v>
          </cell>
          <cell r="E7477" t="str">
            <v>MES</v>
          </cell>
          <cell r="F7477" t="str">
            <v>129,75</v>
          </cell>
          <cell r="G7477" t="str">
            <v>150,58</v>
          </cell>
        </row>
        <row r="7478">
          <cell r="A7478" t="str">
            <v>SINAPI95421</v>
          </cell>
          <cell r="B7478" t="str">
            <v>SINAPI</v>
          </cell>
          <cell r="C7478" t="str">
            <v>95421</v>
          </cell>
          <cell r="D7478" t="str">
            <v>CURSO DE CAPACITAÇÃO PARA ARQUITETO SÊNIOR (ENCARGOS COMPLEMENTARES) - MENSALISTA</v>
          </cell>
          <cell r="E7478" t="str">
            <v>MES</v>
          </cell>
          <cell r="F7478" t="str">
            <v>138,71</v>
          </cell>
          <cell r="G7478" t="str">
            <v>160,98</v>
          </cell>
        </row>
        <row r="7479">
          <cell r="A7479" t="str">
            <v>SINAPI95422</v>
          </cell>
          <cell r="B7479" t="str">
            <v>SINAPI</v>
          </cell>
          <cell r="C7479" t="str">
            <v>95422</v>
          </cell>
          <cell r="D7479" t="str">
            <v>CURSO DE CAPACITAÇÃO PARA ENCARREGADO GERAL DE OBRAS (ENCARGOS COMPLEMENTARES) - MENSALISTA</v>
          </cell>
          <cell r="E7479" t="str">
            <v>MES</v>
          </cell>
          <cell r="F7479" t="str">
            <v>124,21</v>
          </cell>
          <cell r="G7479" t="str">
            <v>144,16</v>
          </cell>
        </row>
        <row r="7480">
          <cell r="A7480" t="str">
            <v>SINAPI95423</v>
          </cell>
          <cell r="B7480" t="str">
            <v>SINAPI</v>
          </cell>
          <cell r="C7480" t="str">
            <v>95423</v>
          </cell>
          <cell r="D7480" t="str">
            <v>CURSO DE CAPACITAÇÃO PARA MESTRE DE OBRAS (ENCARGOS COMPLEMENTARES) - MENSALISTA</v>
          </cell>
          <cell r="E7480" t="str">
            <v>MES</v>
          </cell>
          <cell r="F7480" t="str">
            <v>202,63</v>
          </cell>
          <cell r="G7480" t="str">
            <v>235,16</v>
          </cell>
        </row>
        <row r="7481">
          <cell r="A7481" t="str">
            <v>SINAPI95424</v>
          </cell>
          <cell r="B7481" t="str">
            <v>SINAPI</v>
          </cell>
          <cell r="C7481" t="str">
            <v>95424</v>
          </cell>
          <cell r="D7481" t="str">
            <v>CURSO DE CAPACITAÇÃO PARA TOPÓGRAFO (ENCARGOS COMPLEMENTARES) - MENSALISTA</v>
          </cell>
          <cell r="E7481" t="str">
            <v>MES</v>
          </cell>
          <cell r="F7481" t="str">
            <v>79,42</v>
          </cell>
          <cell r="G7481" t="str">
            <v>92,17</v>
          </cell>
        </row>
        <row r="7482">
          <cell r="A7482" t="str">
            <v>SINAPI100288</v>
          </cell>
          <cell r="B7482" t="str">
            <v>SINAPI</v>
          </cell>
          <cell r="C7482" t="str">
            <v>100288</v>
          </cell>
          <cell r="D7482" t="str">
            <v>CURSO DE CAPACITAÇÃO PARA VIGIA DIURNO (ENCARGOS COMPLEMENTARES) - HORISTA</v>
          </cell>
          <cell r="E7482" t="str">
            <v>H</v>
          </cell>
          <cell r="F7482" t="str">
            <v>0,11</v>
          </cell>
          <cell r="G7482" t="str">
            <v>0,13</v>
          </cell>
        </row>
        <row r="7483">
          <cell r="A7483" t="str">
            <v>SINAPI100289</v>
          </cell>
          <cell r="B7483" t="str">
            <v>SINAPI</v>
          </cell>
          <cell r="C7483" t="str">
            <v>100289</v>
          </cell>
          <cell r="D7483" t="str">
            <v>VIGIA DIURNO COM ENCARGOS COMPLEMENTARES</v>
          </cell>
          <cell r="E7483" t="str">
            <v>H</v>
          </cell>
          <cell r="F7483" t="str">
            <v>27,96</v>
          </cell>
          <cell r="G7483" t="str">
            <v>31,11</v>
          </cell>
        </row>
        <row r="7484">
          <cell r="A7484" t="str">
            <v>SINAPI100291</v>
          </cell>
          <cell r="B7484" t="str">
            <v>SINAPI</v>
          </cell>
          <cell r="C7484" t="str">
            <v>100291</v>
          </cell>
          <cell r="D7484" t="str">
            <v>CURSO DE CAPACITAÇÃO PARA AJUDANTE DE PINTOR (ENCARGOS COMPLEMENTARES) - HORISTA</v>
          </cell>
          <cell r="E7484" t="str">
            <v>H</v>
          </cell>
          <cell r="F7484" t="str">
            <v>0,32</v>
          </cell>
          <cell r="G7484" t="str">
            <v>0,38</v>
          </cell>
        </row>
        <row r="7485">
          <cell r="A7485" t="str">
            <v>SINAPI100293</v>
          </cell>
          <cell r="B7485" t="str">
            <v>SINAPI</v>
          </cell>
          <cell r="C7485" t="str">
            <v>100293</v>
          </cell>
          <cell r="D7485" t="str">
            <v>CURSO DE CAPACITAÇÃO PARA AUXILIAR DE AZULEJISTA (ENCARGOS COMPLEMENTARES) - HORISTA</v>
          </cell>
          <cell r="E7485" t="str">
            <v>H</v>
          </cell>
          <cell r="F7485" t="str">
            <v>0,29</v>
          </cell>
          <cell r="G7485" t="str">
            <v>0,34</v>
          </cell>
        </row>
        <row r="7486">
          <cell r="A7486" t="str">
            <v>SINAPI100295</v>
          </cell>
          <cell r="B7486" t="str">
            <v>SINAPI</v>
          </cell>
          <cell r="C7486" t="str">
            <v>100295</v>
          </cell>
          <cell r="D7486" t="str">
            <v>CURSO DE CAPACITAÇÃO PARA MONTADOR DE ELETROELETRONICOS (ENCARGOS COMPLEMENTARES) - HORISTA</v>
          </cell>
          <cell r="E7486" t="str">
            <v>H</v>
          </cell>
          <cell r="F7486" t="str">
            <v>0,95</v>
          </cell>
          <cell r="G7486" t="str">
            <v>1,10</v>
          </cell>
        </row>
        <row r="7487">
          <cell r="A7487" t="str">
            <v>SINAPI100298</v>
          </cell>
          <cell r="B7487" t="str">
            <v>SINAPI</v>
          </cell>
          <cell r="C7487" t="str">
            <v>100298</v>
          </cell>
          <cell r="D7487" t="str">
            <v>CURSO DE CAPACITAÇÃO PARA MECÂNICO DE REFRIGERAÇÃO (ENCARGOS COMPLEMENTARES) - HORISTA</v>
          </cell>
          <cell r="E7487" t="str">
            <v>H</v>
          </cell>
          <cell r="F7487" t="str">
            <v>0,86</v>
          </cell>
          <cell r="G7487" t="str">
            <v>1,00</v>
          </cell>
        </row>
        <row r="7488">
          <cell r="A7488" t="str">
            <v>SINAPI100299</v>
          </cell>
          <cell r="B7488" t="str">
            <v>SINAPI</v>
          </cell>
          <cell r="C7488" t="str">
            <v>100299</v>
          </cell>
          <cell r="D7488" t="str">
            <v>CURSO DE CAPACITAÇÃO PARA TÉCNICO EM SEGURANÇA DO TRABALHO (ENCARGOS COMPLEMENTARES) - HORISTA</v>
          </cell>
          <cell r="E7488" t="str">
            <v>H</v>
          </cell>
          <cell r="F7488" t="str">
            <v>1,25</v>
          </cell>
          <cell r="G7488" t="str">
            <v>1,46</v>
          </cell>
        </row>
        <row r="7489">
          <cell r="A7489" t="str">
            <v>SINAPI100301</v>
          </cell>
          <cell r="B7489" t="str">
            <v>SINAPI</v>
          </cell>
          <cell r="C7489" t="str">
            <v>100301</v>
          </cell>
          <cell r="D7489" t="str">
            <v>AJUDANTE DE PINTOR COM ENCARGOS COMPLEMENTARES</v>
          </cell>
          <cell r="E7489" t="str">
            <v>H</v>
          </cell>
          <cell r="F7489" t="str">
            <v>29,82</v>
          </cell>
          <cell r="G7489" t="str">
            <v>32,99</v>
          </cell>
        </row>
        <row r="7490">
          <cell r="A7490" t="str">
            <v>SINAPI100303</v>
          </cell>
          <cell r="B7490" t="str">
            <v>SINAPI</v>
          </cell>
          <cell r="C7490" t="str">
            <v>100303</v>
          </cell>
          <cell r="D7490" t="str">
            <v>AUXILIAR DE AZULEJISTA COM ENCARGOS COMPLEMENTARES</v>
          </cell>
          <cell r="E7490" t="str">
            <v>H</v>
          </cell>
          <cell r="F7490" t="str">
            <v>26,18</v>
          </cell>
          <cell r="G7490" t="str">
            <v>29,02</v>
          </cell>
        </row>
        <row r="7491">
          <cell r="A7491" t="str">
            <v>SINAPI100307</v>
          </cell>
          <cell r="B7491" t="str">
            <v>SINAPI</v>
          </cell>
          <cell r="C7491" t="str">
            <v>100307</v>
          </cell>
          <cell r="D7491" t="str">
            <v>MONTADOR DE ELETROELETRÔNICOS COM ENCARGOS COMPLEMENTARES</v>
          </cell>
          <cell r="E7491" t="str">
            <v>H</v>
          </cell>
          <cell r="F7491" t="str">
            <v>36,29</v>
          </cell>
          <cell r="G7491" t="str">
            <v>40,75</v>
          </cell>
        </row>
        <row r="7492">
          <cell r="A7492" t="str">
            <v>SINAPI100308</v>
          </cell>
          <cell r="B7492" t="str">
            <v>SINAPI</v>
          </cell>
          <cell r="C7492" t="str">
            <v>100308</v>
          </cell>
          <cell r="D7492" t="str">
            <v>MECÂNICO DE REFRIGERAÇÃO COM ENCARGOS COMPLEMENTARES</v>
          </cell>
          <cell r="E7492" t="str">
            <v>H</v>
          </cell>
          <cell r="F7492" t="str">
            <v>36,55</v>
          </cell>
          <cell r="G7492" t="str">
            <v>41,05</v>
          </cell>
        </row>
        <row r="7493">
          <cell r="A7493" t="str">
            <v>SINAPI100309</v>
          </cell>
          <cell r="B7493" t="str">
            <v>SINAPI</v>
          </cell>
          <cell r="C7493" t="str">
            <v>100309</v>
          </cell>
          <cell r="D7493" t="str">
            <v>TÉCNICO EM SEGURANÇA DO TRABALHO COM ENCARGOS COMPLEMENTARES</v>
          </cell>
          <cell r="E7493" t="str">
            <v>H</v>
          </cell>
          <cell r="F7493" t="str">
            <v>64,29</v>
          </cell>
          <cell r="G7493" t="str">
            <v>74,23</v>
          </cell>
        </row>
        <row r="7494">
          <cell r="A7494" t="str">
            <v>SINAPI100315</v>
          </cell>
          <cell r="B7494" t="str">
            <v>SINAPI</v>
          </cell>
          <cell r="C7494" t="str">
            <v>100315</v>
          </cell>
          <cell r="D7494" t="str">
            <v>CURSO DE CAPACITAÇÃO PARA TÉCNICO EM SEGURANÇA DO TRABALHO (ENCARGOS COMPLEMENTARES) - MENSALISTA</v>
          </cell>
          <cell r="E7494" t="str">
            <v>MES</v>
          </cell>
          <cell r="F7494" t="str">
            <v>164,83</v>
          </cell>
          <cell r="G7494" t="str">
            <v>191,29</v>
          </cell>
        </row>
        <row r="7495">
          <cell r="A7495" t="str">
            <v>SINAPI100321</v>
          </cell>
          <cell r="B7495" t="str">
            <v>SINAPI</v>
          </cell>
          <cell r="C7495" t="str">
            <v>100321</v>
          </cell>
          <cell r="D7495" t="str">
            <v>TÉCNICO EM SEGURANÇA DO TRABALHO COM ENCARGOS COMPLEMENTARES</v>
          </cell>
          <cell r="E7495" t="str">
            <v>MES</v>
          </cell>
          <cell r="F7495" t="str">
            <v>11.224,21</v>
          </cell>
          <cell r="G7495" t="str">
            <v>12.959,11</v>
          </cell>
        </row>
        <row r="7496">
          <cell r="A7496" t="str">
            <v>SINAPI100533</v>
          </cell>
          <cell r="B7496" t="str">
            <v>SINAPI</v>
          </cell>
          <cell r="C7496" t="str">
            <v>100533</v>
          </cell>
          <cell r="D7496" t="str">
            <v>TECNICO DE EDIFICACOES COM ENCARGOS COMPLEMENTARES</v>
          </cell>
          <cell r="E7496" t="str">
            <v>H</v>
          </cell>
          <cell r="F7496" t="str">
            <v>53,28</v>
          </cell>
          <cell r="G7496" t="str">
            <v>61,46</v>
          </cell>
        </row>
        <row r="7497">
          <cell r="A7497" t="str">
            <v>SINAPI100534</v>
          </cell>
          <cell r="B7497" t="str">
            <v>SINAPI</v>
          </cell>
          <cell r="C7497" t="str">
            <v>100534</v>
          </cell>
          <cell r="D7497" t="str">
            <v>TECNICO DE EDIFICACOES COM ENCARGOS COMPLEMENTARES</v>
          </cell>
          <cell r="E7497" t="str">
            <v>MES</v>
          </cell>
          <cell r="F7497" t="str">
            <v>9.319,12</v>
          </cell>
          <cell r="G7497" t="str">
            <v>10.748,15</v>
          </cell>
        </row>
        <row r="7498">
          <cell r="A7498" t="str">
            <v>SINAPI100535</v>
          </cell>
          <cell r="B7498" t="str">
            <v>SINAPI</v>
          </cell>
          <cell r="C7498" t="str">
            <v>100535</v>
          </cell>
          <cell r="D7498" t="str">
            <v>CURSO DE CAPACITAÇÃO PARA TECNICO DE EDIFICACOES (ENCARGOS COMPLEMENTARES) - HORISTA</v>
          </cell>
          <cell r="E7498" t="str">
            <v>H</v>
          </cell>
          <cell r="F7498" t="str">
            <v>1,03</v>
          </cell>
          <cell r="G7498" t="str">
            <v>1,20</v>
          </cell>
        </row>
        <row r="7499">
          <cell r="A7499" t="str">
            <v>SINAPI100536</v>
          </cell>
          <cell r="B7499" t="str">
            <v>SINAPI</v>
          </cell>
          <cell r="C7499" t="str">
            <v>100536</v>
          </cell>
          <cell r="D7499" t="str">
            <v>CURSO DE CAPACITAÇÃO PARA TECNICO DE EDIFICACOES (ENCARGOS COMPLEMENTARES) - MENSALISTA</v>
          </cell>
          <cell r="E7499" t="str">
            <v>MES</v>
          </cell>
          <cell r="F7499" t="str">
            <v>135,77</v>
          </cell>
          <cell r="G7499" t="str">
            <v>157,56</v>
          </cell>
        </row>
        <row r="7500">
          <cell r="A7500" t="str">
            <v>SINAPI101286</v>
          </cell>
          <cell r="B7500" t="str">
            <v>SINAPI</v>
          </cell>
          <cell r="C7500" t="str">
            <v>101286</v>
          </cell>
          <cell r="D7500" t="str">
            <v>CURSO DE CAPACITAÇÃO PARA AJUDANTE DE ARMADOR (ENCARGOS COMPLEMENTARES) - MENSALISTA</v>
          </cell>
          <cell r="E7500" t="str">
            <v>MES</v>
          </cell>
          <cell r="F7500" t="str">
            <v>33,78</v>
          </cell>
          <cell r="G7500" t="str">
            <v>39,21</v>
          </cell>
        </row>
        <row r="7501">
          <cell r="A7501" t="str">
            <v>SINAPI101287</v>
          </cell>
          <cell r="B7501" t="str">
            <v>SINAPI</v>
          </cell>
          <cell r="C7501" t="str">
            <v>101287</v>
          </cell>
          <cell r="D7501" t="str">
            <v>CURSO DE CAPACITAÇÃO PARA AJUDANTE DE ELETRICISTA (ENCARGOS COMPLEMENTARES) - MENSALISTA</v>
          </cell>
          <cell r="E7501" t="str">
            <v>MES</v>
          </cell>
          <cell r="F7501" t="str">
            <v>109,25</v>
          </cell>
          <cell r="G7501" t="str">
            <v>126,79</v>
          </cell>
        </row>
        <row r="7502">
          <cell r="A7502" t="str">
            <v>SINAPI101288</v>
          </cell>
          <cell r="B7502" t="str">
            <v>SINAPI</v>
          </cell>
          <cell r="C7502" t="str">
            <v>101288</v>
          </cell>
          <cell r="D7502" t="str">
            <v>CURSO DE CAPACITAÇÃO PARA AJUDANTE DE ESTRUTURAS METÁLICAS(ENCARGOS COMPLEMENTARES) - MENSALISTA</v>
          </cell>
          <cell r="E7502" t="str">
            <v>MES</v>
          </cell>
          <cell r="F7502" t="str">
            <v>33,78</v>
          </cell>
          <cell r="G7502" t="str">
            <v>39,21</v>
          </cell>
        </row>
        <row r="7503">
          <cell r="A7503" t="str">
            <v>SINAPI101289</v>
          </cell>
          <cell r="B7503" t="str">
            <v>SINAPI</v>
          </cell>
          <cell r="C7503" t="str">
            <v>101289</v>
          </cell>
          <cell r="D7503" t="str">
            <v>CURSO DE CAPACITAÇÃO PARA AJUDANTE DE OPERAÇÃO EM GERAL (ENCARGOS COMPLEMENTARES) - MENSALISTA</v>
          </cell>
          <cell r="E7503" t="str">
            <v>MES</v>
          </cell>
          <cell r="F7503" t="str">
            <v>30,35</v>
          </cell>
          <cell r="G7503" t="str">
            <v>35,22</v>
          </cell>
        </row>
        <row r="7504">
          <cell r="A7504" t="str">
            <v>SINAPI101290</v>
          </cell>
          <cell r="B7504" t="str">
            <v>SINAPI</v>
          </cell>
          <cell r="C7504" t="str">
            <v>101290</v>
          </cell>
          <cell r="D7504" t="str">
            <v>CURSO DE CAPACITAÇÃO PARA AJUDANTE DE PINTOR (ENCARGOS COMPLEMENTARES) - MENSALISTA</v>
          </cell>
          <cell r="E7504" t="str">
            <v>MES</v>
          </cell>
          <cell r="F7504" t="str">
            <v>43,20</v>
          </cell>
          <cell r="G7504" t="str">
            <v>50,14</v>
          </cell>
        </row>
        <row r="7505">
          <cell r="A7505" t="str">
            <v>SINAPI101291</v>
          </cell>
          <cell r="B7505" t="str">
            <v>SINAPI</v>
          </cell>
          <cell r="C7505" t="str">
            <v>101291</v>
          </cell>
          <cell r="D7505" t="str">
            <v>CURSO DE CAPACITAÇÃO PARA AJUDANTE DE SERRALHEIRO (ENCARGOS COMPLEMENTARES) - MENSALISTA</v>
          </cell>
          <cell r="E7505" t="str">
            <v>MES</v>
          </cell>
          <cell r="F7505" t="str">
            <v>33,78</v>
          </cell>
          <cell r="G7505" t="str">
            <v>39,21</v>
          </cell>
        </row>
        <row r="7506">
          <cell r="A7506" t="str">
            <v>SINAPI101292</v>
          </cell>
          <cell r="B7506" t="str">
            <v>SINAPI</v>
          </cell>
          <cell r="C7506" t="str">
            <v>101292</v>
          </cell>
          <cell r="D7506" t="str">
            <v>CURSO DE CAPACITAÇÃO PARA AJUDANTE ESPECIALIZADO (ENCARGOS COMPLEMENTARES) - MENSALISTA</v>
          </cell>
          <cell r="E7506" t="str">
            <v>MES</v>
          </cell>
          <cell r="F7506" t="str">
            <v>32,48</v>
          </cell>
          <cell r="G7506" t="str">
            <v>37,69</v>
          </cell>
        </row>
        <row r="7507">
          <cell r="A7507" t="str">
            <v>SINAPI101293</v>
          </cell>
          <cell r="B7507" t="str">
            <v>SINAPI</v>
          </cell>
          <cell r="C7507" t="str">
            <v>101293</v>
          </cell>
          <cell r="D7507" t="str">
            <v>CURSO DE CAPACITAÇÃO PARA ARMADOR (ENCARGOS COMPLEMENTARES) - MENSALISTA</v>
          </cell>
          <cell r="E7507" t="str">
            <v>MES</v>
          </cell>
          <cell r="F7507" t="str">
            <v>36,92</v>
          </cell>
          <cell r="G7507" t="str">
            <v>42,85</v>
          </cell>
        </row>
        <row r="7508">
          <cell r="A7508" t="str">
            <v>SINAPI101294</v>
          </cell>
          <cell r="B7508" t="str">
            <v>SINAPI</v>
          </cell>
          <cell r="C7508" t="str">
            <v>101294</v>
          </cell>
          <cell r="D7508" t="str">
            <v>CURSO DE CAPACITAÇÃO PARA ASSENTADOR DE MANILHA (ENCARGOS COMPLEMENTARES) - MENSALISTA</v>
          </cell>
          <cell r="E7508" t="str">
            <v>MES</v>
          </cell>
          <cell r="F7508" t="str">
            <v>36,49</v>
          </cell>
          <cell r="G7508" t="str">
            <v>42,35</v>
          </cell>
        </row>
        <row r="7509">
          <cell r="A7509" t="str">
            <v>SINAPI101295</v>
          </cell>
          <cell r="B7509" t="str">
            <v>SINAPI</v>
          </cell>
          <cell r="C7509" t="str">
            <v>101295</v>
          </cell>
          <cell r="D7509" t="str">
            <v>CURSO DE CAPACITAÇÃO PARA AUXILIAR DE AZULEJISTA (ENCARGOS COMPLEMENTARES) - MENSALISTA</v>
          </cell>
          <cell r="E7509" t="str">
            <v>MES</v>
          </cell>
          <cell r="F7509" t="str">
            <v>38,81</v>
          </cell>
          <cell r="G7509" t="str">
            <v>45,04</v>
          </cell>
        </row>
        <row r="7510">
          <cell r="A7510" t="str">
            <v>SINAPI101296</v>
          </cell>
          <cell r="B7510" t="str">
            <v>SINAPI</v>
          </cell>
          <cell r="C7510" t="str">
            <v>101296</v>
          </cell>
          <cell r="D7510" t="str">
            <v>CURSO DE CAPACITAÇÃO PARA AUXILIAR DE ENCANADOR OU BOMBEIRO HIDRÁULICO (ENCARGOS COMPLEMENTARES) - MENSALISTA</v>
          </cell>
          <cell r="E7510" t="str">
            <v>MES</v>
          </cell>
          <cell r="F7510" t="str">
            <v>52,65</v>
          </cell>
          <cell r="G7510" t="str">
            <v>61,10</v>
          </cell>
        </row>
        <row r="7511">
          <cell r="A7511" t="str">
            <v>SINAPI101297</v>
          </cell>
          <cell r="B7511" t="str">
            <v>SINAPI</v>
          </cell>
          <cell r="C7511" t="str">
            <v>101297</v>
          </cell>
          <cell r="D7511" t="str">
            <v>CURSO DE CAPACITAÇÃO PARA AUXILIAR DE LABORATORISTA (ENCARGOS COMPLEMENTARES) - MENSALISTA</v>
          </cell>
          <cell r="E7511" t="str">
            <v>MES</v>
          </cell>
          <cell r="F7511" t="str">
            <v>42,57</v>
          </cell>
          <cell r="G7511" t="str">
            <v>49,40</v>
          </cell>
        </row>
        <row r="7512">
          <cell r="A7512" t="str">
            <v>SINAPI101298</v>
          </cell>
          <cell r="B7512" t="str">
            <v>SINAPI</v>
          </cell>
          <cell r="C7512" t="str">
            <v>101298</v>
          </cell>
          <cell r="D7512" t="str">
            <v>CURSO DE CAPACITAÇÃO PARA AUXILIAR DE MECANICO (ENCARGOS COMPLEMENTARES) - MENSALISTA</v>
          </cell>
          <cell r="E7512" t="str">
            <v>MES</v>
          </cell>
          <cell r="F7512" t="str">
            <v>33,78</v>
          </cell>
          <cell r="G7512" t="str">
            <v>39,21</v>
          </cell>
        </row>
        <row r="7513">
          <cell r="A7513" t="str">
            <v>SINAPI101299</v>
          </cell>
          <cell r="B7513" t="str">
            <v>SINAPI</v>
          </cell>
          <cell r="C7513" t="str">
            <v>101299</v>
          </cell>
          <cell r="D7513" t="str">
            <v>CURSO DE CAPACITAÇÃO PARA AUXILIAR DE PEDREIRO (ENCARGOS COMPLEMENTARES) - MENSALISTA</v>
          </cell>
          <cell r="E7513" t="str">
            <v>MES</v>
          </cell>
          <cell r="F7513" t="str">
            <v>43,20</v>
          </cell>
          <cell r="G7513" t="str">
            <v>50,14</v>
          </cell>
        </row>
        <row r="7514">
          <cell r="A7514" t="str">
            <v>SINAPI101300</v>
          </cell>
          <cell r="B7514" t="str">
            <v>SINAPI</v>
          </cell>
          <cell r="C7514" t="str">
            <v>101300</v>
          </cell>
          <cell r="D7514" t="str">
            <v>CURSO DE CAPACITAÇÃO PARA AUXILIAR DE SERVIÇOS GERAIS (ENCARGOS COMPLEMENTARES) - MENSALISTA</v>
          </cell>
          <cell r="E7514" t="str">
            <v>MES</v>
          </cell>
          <cell r="F7514" t="str">
            <v>30,33</v>
          </cell>
          <cell r="G7514" t="str">
            <v>35,20</v>
          </cell>
        </row>
        <row r="7515">
          <cell r="A7515" t="str">
            <v>SINAPI101301</v>
          </cell>
          <cell r="B7515" t="str">
            <v>SINAPI</v>
          </cell>
          <cell r="C7515" t="str">
            <v>101301</v>
          </cell>
          <cell r="D7515" t="str">
            <v>CURSO DE CAPACITAÇÃO PARA AUXILIAR DE TOPÓGRAFO (ENCARGOS COMPLEMENTARES) - MENSALISTA</v>
          </cell>
          <cell r="E7515" t="str">
            <v>MES</v>
          </cell>
          <cell r="F7515" t="str">
            <v>35,74</v>
          </cell>
          <cell r="G7515" t="str">
            <v>41,48</v>
          </cell>
        </row>
        <row r="7516">
          <cell r="A7516" t="str">
            <v>SINAPI101302</v>
          </cell>
          <cell r="B7516" t="str">
            <v>SINAPI</v>
          </cell>
          <cell r="C7516" t="str">
            <v>101302</v>
          </cell>
          <cell r="D7516" t="str">
            <v>CURSO DE CAPACITAÇÃO PARA AUXILIAR TÉCNICO DE ENGENHARIA (ENCARGOS COMPLEMENTARES) - MENSALISTA</v>
          </cell>
          <cell r="E7516" t="str">
            <v>MES</v>
          </cell>
          <cell r="F7516" t="str">
            <v>36,90</v>
          </cell>
          <cell r="G7516" t="str">
            <v>42,83</v>
          </cell>
        </row>
        <row r="7517">
          <cell r="A7517" t="str">
            <v>SINAPI101303</v>
          </cell>
          <cell r="B7517" t="str">
            <v>SINAPI</v>
          </cell>
          <cell r="C7517" t="str">
            <v>101303</v>
          </cell>
          <cell r="D7517" t="str">
            <v>CURSO DE CAPACITAÇÃO PARA MONTADOR DE ELETROELETRONICOS(ENCARGOS COMPLEMENTARES) - MENSALISTA</v>
          </cell>
          <cell r="E7517" t="str">
            <v>MES</v>
          </cell>
          <cell r="F7517" t="str">
            <v>125,17</v>
          </cell>
          <cell r="G7517" t="str">
            <v>145,26</v>
          </cell>
        </row>
        <row r="7518">
          <cell r="A7518" t="str">
            <v>SINAPI101304</v>
          </cell>
          <cell r="B7518" t="str">
            <v>SINAPI</v>
          </cell>
          <cell r="C7518" t="str">
            <v>101304</v>
          </cell>
          <cell r="D7518" t="str">
            <v>CURSO DE CAPACITAÇÃO PARA AZULEJISTA OU LADRILHISTA (ENCARGOS COMPLEMENTARES) - MENSALISTA</v>
          </cell>
          <cell r="E7518" t="str">
            <v>MES</v>
          </cell>
          <cell r="F7518" t="str">
            <v>47,21</v>
          </cell>
          <cell r="G7518" t="str">
            <v>54,79</v>
          </cell>
        </row>
        <row r="7519">
          <cell r="A7519" t="str">
            <v>SINAPI101305</v>
          </cell>
          <cell r="B7519" t="str">
            <v>SINAPI</v>
          </cell>
          <cell r="C7519" t="str">
            <v>101305</v>
          </cell>
          <cell r="D7519" t="str">
            <v>CURSO DE CAPACITAÇÃO PARA BLASTER, DINAMITADOR OU CABO DE FORÇA (ENCARGOS COMPLEMENTARES) - MENSALISTA</v>
          </cell>
          <cell r="E7519" t="str">
            <v>MES</v>
          </cell>
          <cell r="F7519" t="str">
            <v>60,07</v>
          </cell>
          <cell r="G7519" t="str">
            <v>69,71</v>
          </cell>
        </row>
        <row r="7520">
          <cell r="A7520" t="str">
            <v>SINAPI101307</v>
          </cell>
          <cell r="B7520" t="str">
            <v>SINAPI</v>
          </cell>
          <cell r="C7520" t="str">
            <v>101307</v>
          </cell>
          <cell r="D7520" t="str">
            <v>CURSO DE CAPACITAÇÃO PARA CALCETEIRO (ENCARGOS COMPLEMENTARES) - MENSALISTA</v>
          </cell>
          <cell r="E7520" t="str">
            <v>MES</v>
          </cell>
          <cell r="F7520" t="str">
            <v>36,92</v>
          </cell>
          <cell r="G7520" t="str">
            <v>42,85</v>
          </cell>
        </row>
        <row r="7521">
          <cell r="A7521" t="str">
            <v>SINAPI101308</v>
          </cell>
          <cell r="B7521" t="str">
            <v>SINAPI</v>
          </cell>
          <cell r="C7521" t="str">
            <v>101308</v>
          </cell>
          <cell r="D7521" t="str">
            <v>CURSO DE CAPACITAÇÃO PARA MONTADOR DE ESTRUTURAS METALICAS (ENCARGOS COMPLEMENTARES) - MENSALISTA</v>
          </cell>
          <cell r="E7521" t="str">
            <v>MES</v>
          </cell>
          <cell r="F7521" t="str">
            <v>31,85</v>
          </cell>
          <cell r="G7521" t="str">
            <v>36,96</v>
          </cell>
        </row>
        <row r="7522">
          <cell r="A7522" t="str">
            <v>SINAPI101309</v>
          </cell>
          <cell r="B7522" t="str">
            <v>SINAPI</v>
          </cell>
          <cell r="C7522" t="str">
            <v>101309</v>
          </cell>
          <cell r="D7522" t="str">
            <v>CURSO DE CAPACITAÇÃO PARA CARPINTEIRO AUXILIAR (ENCARGOS COMPLEMENTARES) - MENSALISTA</v>
          </cell>
          <cell r="E7522" t="str">
            <v>MES</v>
          </cell>
          <cell r="F7522" t="str">
            <v>43,20</v>
          </cell>
          <cell r="G7522" t="str">
            <v>50,14</v>
          </cell>
        </row>
        <row r="7523">
          <cell r="A7523" t="str">
            <v>SINAPI101310</v>
          </cell>
          <cell r="B7523" t="str">
            <v>SINAPI</v>
          </cell>
          <cell r="C7523" t="str">
            <v>101310</v>
          </cell>
          <cell r="D7523" t="str">
            <v>CURSO DE CAPACITAÇÃO PARA CARPINTEIRO DE ESQUADRIAS (ENCARGOS COMPLEMENTARES) - MENSALISTA</v>
          </cell>
          <cell r="E7523" t="str">
            <v>MES</v>
          </cell>
          <cell r="F7523" t="str">
            <v>47,21</v>
          </cell>
          <cell r="G7523" t="str">
            <v>54,79</v>
          </cell>
        </row>
        <row r="7524">
          <cell r="A7524" t="str">
            <v>SINAPI101311</v>
          </cell>
          <cell r="B7524" t="str">
            <v>SINAPI</v>
          </cell>
          <cell r="C7524" t="str">
            <v>101311</v>
          </cell>
          <cell r="D7524" t="str">
            <v>CURSO DE CAPACITAÇÃO PARA CARPINTEIRO DE FORMAS (ENCARGOS COMPLEMENTARES) - MENSALISTA</v>
          </cell>
          <cell r="E7524" t="str">
            <v>MES</v>
          </cell>
          <cell r="F7524" t="str">
            <v>36,92</v>
          </cell>
          <cell r="G7524" t="str">
            <v>42,85</v>
          </cell>
        </row>
        <row r="7525">
          <cell r="A7525" t="str">
            <v>SINAPI101312</v>
          </cell>
          <cell r="B7525" t="str">
            <v>SINAPI</v>
          </cell>
          <cell r="C7525" t="str">
            <v>101312</v>
          </cell>
          <cell r="D7525" t="str">
            <v>CURSO DE CAPACITAÇÃO PARA CAVOUQUEIRO OU OPERADOR DE PERFURATRIZ (ENCARGOS COMPLEMENTARES) - MENSALISTA</v>
          </cell>
          <cell r="E7525" t="str">
            <v>MES</v>
          </cell>
          <cell r="F7525" t="str">
            <v>54,79</v>
          </cell>
          <cell r="G7525" t="str">
            <v>63,58</v>
          </cell>
        </row>
        <row r="7526">
          <cell r="A7526" t="str">
            <v>SINAPI101313</v>
          </cell>
          <cell r="B7526" t="str">
            <v>SINAPI</v>
          </cell>
          <cell r="C7526" t="str">
            <v>101313</v>
          </cell>
          <cell r="D7526" t="str">
            <v>CURSO DE CAPACITAÇÃO PARA ELETRICISTA (ENCARGOS COMPLEMENTARES) - MENSALISTA</v>
          </cell>
          <cell r="E7526" t="str">
            <v>MES</v>
          </cell>
          <cell r="F7526" t="str">
            <v>153,14</v>
          </cell>
          <cell r="G7526" t="str">
            <v>177,73</v>
          </cell>
        </row>
        <row r="7527">
          <cell r="A7527" t="str">
            <v>SINAPI101315</v>
          </cell>
          <cell r="B7527" t="str">
            <v>SINAPI</v>
          </cell>
          <cell r="C7527" t="str">
            <v>101315</v>
          </cell>
          <cell r="D7527" t="str">
            <v>CURSO DE CAPACITAÇÃO PARA ELETROTÉCNICO (ENCARGOS COMPLEMENTARES) - MENSALISTA</v>
          </cell>
          <cell r="E7527" t="str">
            <v>MES</v>
          </cell>
          <cell r="F7527" t="str">
            <v>149,08</v>
          </cell>
          <cell r="G7527" t="str">
            <v>173,02</v>
          </cell>
        </row>
        <row r="7528">
          <cell r="A7528" t="str">
            <v>SINAPI101316</v>
          </cell>
          <cell r="B7528" t="str">
            <v>SINAPI</v>
          </cell>
          <cell r="C7528" t="str">
            <v>101316</v>
          </cell>
          <cell r="D7528" t="str">
            <v>CURSO DE CAPACITAÇÃO PARA ENCANADOR OU BOMBEIRO HIDRÁULICO (ENCARGOS COMPLEMENTARES) - MENSALISTA</v>
          </cell>
          <cell r="E7528" t="str">
            <v>MES</v>
          </cell>
          <cell r="F7528" t="str">
            <v>66,86</v>
          </cell>
          <cell r="G7528" t="str">
            <v>77,59</v>
          </cell>
        </row>
        <row r="7529">
          <cell r="A7529" t="str">
            <v>SINAPI101320</v>
          </cell>
          <cell r="B7529" t="str">
            <v>SINAPI</v>
          </cell>
          <cell r="C7529" t="str">
            <v>101320</v>
          </cell>
          <cell r="D7529" t="str">
            <v>CURSO DE CAPACITAÇÃO PARA MONTADOR DE MAQUINAS (ENCARGOS COMPLEMENTARES) - MENSALISTA</v>
          </cell>
          <cell r="E7529" t="str">
            <v>MES</v>
          </cell>
          <cell r="F7529" t="str">
            <v>27,49</v>
          </cell>
          <cell r="G7529" t="str">
            <v>31,90</v>
          </cell>
        </row>
        <row r="7530">
          <cell r="A7530" t="str">
            <v>SINAPI101322</v>
          </cell>
          <cell r="B7530" t="str">
            <v>SINAPI</v>
          </cell>
          <cell r="C7530" t="str">
            <v>101322</v>
          </cell>
          <cell r="D7530" t="str">
            <v>CURSO DE CAPACITAÇÃO PARA GESSEIRO (ENCARGOS COMPLEMENTARES) - MENSALISTA</v>
          </cell>
          <cell r="E7530" t="str">
            <v>MES</v>
          </cell>
          <cell r="F7530" t="str">
            <v>36,92</v>
          </cell>
          <cell r="G7530" t="str">
            <v>42,85</v>
          </cell>
        </row>
        <row r="7531">
          <cell r="A7531" t="str">
            <v>SINAPI101323</v>
          </cell>
          <cell r="B7531" t="str">
            <v>SINAPI</v>
          </cell>
          <cell r="C7531" t="str">
            <v>101323</v>
          </cell>
          <cell r="D7531" t="str">
            <v>CURSO DE CAPACITAÇÃO PARA IMPERMEABILIZADOR (ENCARGOS COMPLEMENTARES) - MENSALISTA</v>
          </cell>
          <cell r="E7531" t="str">
            <v>MES</v>
          </cell>
          <cell r="F7531" t="str">
            <v>67,83</v>
          </cell>
          <cell r="G7531" t="str">
            <v>78,72</v>
          </cell>
        </row>
        <row r="7532">
          <cell r="A7532" t="str">
            <v>SINAPI101324</v>
          </cell>
          <cell r="B7532" t="str">
            <v>SINAPI</v>
          </cell>
          <cell r="C7532" t="str">
            <v>101324</v>
          </cell>
          <cell r="D7532" t="str">
            <v>CURSO DE CAPACITAÇÃO PARA MOTORISTA DE CAMINHAO-BASCULANTE (ENCARGOS COMPLEMENTARES) - MENSALISTA</v>
          </cell>
          <cell r="E7532" t="str">
            <v>MES</v>
          </cell>
          <cell r="F7532" t="str">
            <v>18,67</v>
          </cell>
          <cell r="G7532" t="str">
            <v>21,66</v>
          </cell>
        </row>
        <row r="7533">
          <cell r="A7533" t="str">
            <v>SINAPI101325</v>
          </cell>
          <cell r="B7533" t="str">
            <v>SINAPI</v>
          </cell>
          <cell r="C7533" t="str">
            <v>101325</v>
          </cell>
          <cell r="D7533" t="str">
            <v>CURSO DE CAPACITAÇÃO PARA INSTALADOR DE TUBULAÇÕES (ENCARGOS COMPLEMENTARES) - MENSALISTA</v>
          </cell>
          <cell r="E7533" t="str">
            <v>MES</v>
          </cell>
          <cell r="F7533" t="str">
            <v>52,08</v>
          </cell>
          <cell r="G7533" t="str">
            <v>60,44</v>
          </cell>
        </row>
        <row r="7534">
          <cell r="A7534" t="str">
            <v>SINAPI101326</v>
          </cell>
          <cell r="B7534" t="str">
            <v>SINAPI</v>
          </cell>
          <cell r="C7534" t="str">
            <v>101326</v>
          </cell>
          <cell r="D7534" t="str">
            <v>CURSO DE CAPACITAÇÃO PARA JARDINEIRO (ENCARGOS COMPLEMENTARES) - MENSALISTA</v>
          </cell>
          <cell r="E7534" t="str">
            <v>MES</v>
          </cell>
          <cell r="F7534" t="str">
            <v>14,33</v>
          </cell>
          <cell r="G7534" t="str">
            <v>16,63</v>
          </cell>
        </row>
        <row r="7535">
          <cell r="A7535" t="str">
            <v>SINAPI101328</v>
          </cell>
          <cell r="B7535" t="str">
            <v>SINAPI</v>
          </cell>
          <cell r="C7535" t="str">
            <v>101328</v>
          </cell>
          <cell r="D7535" t="str">
            <v>CURSO DE CAPACITAÇÃO PARA MOTORISTA DE CAMINHAO-CARRETA (ENCARGOS COMPLEMENTARES) - MENSALISTA</v>
          </cell>
          <cell r="E7535" t="str">
            <v>MES</v>
          </cell>
          <cell r="F7535" t="str">
            <v>22,34</v>
          </cell>
          <cell r="G7535" t="str">
            <v>25,93</v>
          </cell>
        </row>
        <row r="7536">
          <cell r="A7536" t="str">
            <v>SINAPI101329</v>
          </cell>
          <cell r="B7536" t="str">
            <v>SINAPI</v>
          </cell>
          <cell r="C7536" t="str">
            <v>101329</v>
          </cell>
          <cell r="D7536" t="str">
            <v>CURSO DE CAPACITAÇÃO PARA MAÇARIQUEIRO (ENCARGOS COMPLEMENTARES) - MENSALISTA</v>
          </cell>
          <cell r="E7536" t="str">
            <v>MES</v>
          </cell>
          <cell r="F7536" t="str">
            <v>62,50</v>
          </cell>
          <cell r="G7536" t="str">
            <v>72,53</v>
          </cell>
        </row>
        <row r="7537">
          <cell r="A7537" t="str">
            <v>SINAPI101330</v>
          </cell>
          <cell r="B7537" t="str">
            <v>SINAPI</v>
          </cell>
          <cell r="C7537" t="str">
            <v>101330</v>
          </cell>
          <cell r="D7537" t="str">
            <v>CURSO DE CAPACITAÇÃO PARA MARCENEIRO (ENCARGOS COMPLEMENTARES) - MENSALISTA</v>
          </cell>
          <cell r="E7537" t="str">
            <v>MES</v>
          </cell>
          <cell r="F7537" t="str">
            <v>47,21</v>
          </cell>
          <cell r="G7537" t="str">
            <v>54,79</v>
          </cell>
        </row>
        <row r="7538">
          <cell r="A7538" t="str">
            <v>SINAPI101331</v>
          </cell>
          <cell r="B7538" t="str">
            <v>SINAPI</v>
          </cell>
          <cell r="C7538" t="str">
            <v>101331</v>
          </cell>
          <cell r="D7538" t="str">
            <v>CURSO DE CAPACITAÇÃO PARA MARMORISTA / GRANITEIRO (ENCARGOS COMPLEMENTARES) - MENSALISTA</v>
          </cell>
          <cell r="E7538" t="str">
            <v>MES</v>
          </cell>
          <cell r="F7538" t="str">
            <v>48,93</v>
          </cell>
          <cell r="G7538" t="str">
            <v>56,78</v>
          </cell>
        </row>
        <row r="7539">
          <cell r="A7539" t="str">
            <v>SINAPI101332</v>
          </cell>
          <cell r="B7539" t="str">
            <v>SINAPI</v>
          </cell>
          <cell r="C7539" t="str">
            <v>101332</v>
          </cell>
          <cell r="D7539" t="str">
            <v>CURSO DE CAPACITAÇÃO PARA MOTORISTA DE CARRO DE PASSEIO (ENCARGOS COMPLEMENTARES) - MENSALISTA</v>
          </cell>
          <cell r="E7539" t="str">
            <v>MES</v>
          </cell>
          <cell r="F7539" t="str">
            <v>14,96</v>
          </cell>
          <cell r="G7539" t="str">
            <v>17,36</v>
          </cell>
        </row>
        <row r="7540">
          <cell r="A7540" t="str">
            <v>SINAPI101333</v>
          </cell>
          <cell r="B7540" t="str">
            <v>SINAPI</v>
          </cell>
          <cell r="C7540" t="str">
            <v>101333</v>
          </cell>
          <cell r="D7540" t="str">
            <v>CURSO DE CAPACITAÇÃO PARA MECÂNICO DE EQUIPAMENTOS PESADOS (ENCARGOS COMPLEMENTARES) - MENSALISTA</v>
          </cell>
          <cell r="E7540" t="str">
            <v>MES</v>
          </cell>
          <cell r="F7540" t="str">
            <v>36,10</v>
          </cell>
          <cell r="G7540" t="str">
            <v>41,90</v>
          </cell>
        </row>
        <row r="7541">
          <cell r="A7541" t="str">
            <v>SINAPI101334</v>
          </cell>
          <cell r="B7541" t="str">
            <v>SINAPI</v>
          </cell>
          <cell r="C7541" t="str">
            <v>101334</v>
          </cell>
          <cell r="D7541" t="str">
            <v>CURSO DE CAPACITAÇÃO PARA MECÂNICO DE REFRIGERAÇÃO (ENCARGOS COMPLEMENTARES) - MENSALISTA</v>
          </cell>
          <cell r="E7541" t="str">
            <v>MES</v>
          </cell>
          <cell r="F7541" t="str">
            <v>113,63</v>
          </cell>
          <cell r="G7541" t="str">
            <v>131,88</v>
          </cell>
        </row>
        <row r="7542">
          <cell r="A7542" t="str">
            <v>SINAPI101336</v>
          </cell>
          <cell r="B7542" t="str">
            <v>SINAPI</v>
          </cell>
          <cell r="C7542" t="str">
            <v>101336</v>
          </cell>
          <cell r="D7542" t="str">
            <v>CURSO DE CAPACITAÇÃO PARA MOTORISTA OPERADOR DE CAMINHAO COM MUNCK (ENCARGOS COMPLEMENTARES) - MENSALISTA</v>
          </cell>
          <cell r="E7542" t="str">
            <v>MES</v>
          </cell>
          <cell r="F7542" t="str">
            <v>64,85</v>
          </cell>
          <cell r="G7542" t="str">
            <v>75,26</v>
          </cell>
        </row>
        <row r="7543">
          <cell r="A7543" t="str">
            <v>SINAPI101337</v>
          </cell>
          <cell r="B7543" t="str">
            <v>SINAPI</v>
          </cell>
          <cell r="C7543" t="str">
            <v>101337</v>
          </cell>
          <cell r="D7543" t="str">
            <v>CURSO DE CAPACITAÇÃO PARA NIVELADOR (ENCARGOS COMPLEMENTARES) - MENSALISTA</v>
          </cell>
          <cell r="E7543" t="str">
            <v>MES</v>
          </cell>
          <cell r="F7543" t="str">
            <v>24,33</v>
          </cell>
          <cell r="G7543" t="str">
            <v>28,24</v>
          </cell>
        </row>
        <row r="7544">
          <cell r="A7544" t="str">
            <v>SINAPI101338</v>
          </cell>
          <cell r="B7544" t="str">
            <v>SINAPI</v>
          </cell>
          <cell r="C7544" t="str">
            <v>101338</v>
          </cell>
          <cell r="D7544" t="str">
            <v>CURSO DE CAPACITAÇÃO PARA OPERADOR DE BATE-ESTACAS (ENCARGOS COMPLEMENTARES) - MENSALISTA</v>
          </cell>
          <cell r="E7544" t="str">
            <v>MES</v>
          </cell>
          <cell r="F7544" t="str">
            <v>26,90</v>
          </cell>
          <cell r="G7544" t="str">
            <v>31,22</v>
          </cell>
        </row>
        <row r="7545">
          <cell r="A7545" t="str">
            <v>SINAPI101339</v>
          </cell>
          <cell r="B7545" t="str">
            <v>SINAPI</v>
          </cell>
          <cell r="C7545" t="str">
            <v>101339</v>
          </cell>
          <cell r="D7545" t="str">
            <v>CURSO DE CAPACITAÇÃO PARA OPERADOR DE BETONEIRA (ENCARGOS COMPLEMENTARES) - MENSALISTA</v>
          </cell>
          <cell r="E7545" t="str">
            <v>MES</v>
          </cell>
          <cell r="F7545" t="str">
            <v>24,77</v>
          </cell>
          <cell r="G7545" t="str">
            <v>28,74</v>
          </cell>
        </row>
        <row r="7546">
          <cell r="A7546" t="str">
            <v>SINAPI101340</v>
          </cell>
          <cell r="B7546" t="str">
            <v>SINAPI</v>
          </cell>
          <cell r="C7546" t="str">
            <v>101340</v>
          </cell>
          <cell r="D7546" t="str">
            <v>CURSO DE CAPACITAÇÃO PARA OPERADOR DE BETONEIRA ESTACIONARIA / MISTURADOR (ENCARGOS COMPLEMENTARES) - MENSALISTA</v>
          </cell>
          <cell r="E7546" t="str">
            <v>MES</v>
          </cell>
          <cell r="F7546" t="str">
            <v>22,46</v>
          </cell>
          <cell r="G7546" t="str">
            <v>26,06</v>
          </cell>
        </row>
        <row r="7547">
          <cell r="A7547" t="str">
            <v>SINAPI101341</v>
          </cell>
          <cell r="B7547" t="str">
            <v>SINAPI</v>
          </cell>
          <cell r="C7547" t="str">
            <v>101341</v>
          </cell>
          <cell r="D7547" t="str">
            <v>CURSO DE CAPACITAÇÃO PARA OPERADOR DE COMPRESSOR DE AR OU COMPRESSORISTA (ENCARGOS COMPLEMENTARES) - MENSALISTA</v>
          </cell>
          <cell r="E7547" t="str">
            <v>MES</v>
          </cell>
          <cell r="F7547" t="str">
            <v>21,03</v>
          </cell>
          <cell r="G7547" t="str">
            <v>24,40</v>
          </cell>
        </row>
        <row r="7548">
          <cell r="A7548" t="str">
            <v>SINAPI101342</v>
          </cell>
          <cell r="B7548" t="str">
            <v>SINAPI</v>
          </cell>
          <cell r="C7548" t="str">
            <v>101342</v>
          </cell>
          <cell r="D7548" t="str">
            <v>CURSO DE CAPACITAÇÃO PARA OPERADOR DE DEMARCADORA DE FAIXAS DE TRAFEGO (ENCARGOS COMPLEMENTARES) - MENSALISTA</v>
          </cell>
          <cell r="E7548" t="str">
            <v>MES</v>
          </cell>
          <cell r="F7548" t="str">
            <v>24,77</v>
          </cell>
          <cell r="G7548" t="str">
            <v>28,74</v>
          </cell>
        </row>
        <row r="7549">
          <cell r="A7549" t="str">
            <v>SINAPI101343</v>
          </cell>
          <cell r="B7549" t="str">
            <v>SINAPI</v>
          </cell>
          <cell r="C7549" t="str">
            <v>101343</v>
          </cell>
          <cell r="D7549" t="str">
            <v>CURSO DE CAPACITAÇÃO PARA OPERADOR DE ESCAVADEIRA (ENCARGOS COMPLEMENTARES) - MENSALISTA</v>
          </cell>
          <cell r="E7549" t="str">
            <v>MES</v>
          </cell>
          <cell r="F7549" t="str">
            <v>45,87</v>
          </cell>
          <cell r="G7549" t="str">
            <v>53,24</v>
          </cell>
        </row>
        <row r="7550">
          <cell r="A7550" t="str">
            <v>SINAPI101344</v>
          </cell>
          <cell r="B7550" t="str">
            <v>SINAPI</v>
          </cell>
          <cell r="C7550" t="str">
            <v>101344</v>
          </cell>
          <cell r="D7550" t="str">
            <v>CURSO DE CAPACITAÇÃO PARA OPERADOR DE GUINCHO OU GUINCHEIRO (ENCARGOS COMPLEMENTARES) - MENSALISTA</v>
          </cell>
          <cell r="E7550" t="str">
            <v>MES</v>
          </cell>
          <cell r="F7550" t="str">
            <v>45,18</v>
          </cell>
          <cell r="G7550" t="str">
            <v>52,43</v>
          </cell>
        </row>
        <row r="7551">
          <cell r="A7551" t="str">
            <v>SINAPI101345</v>
          </cell>
          <cell r="B7551" t="str">
            <v>SINAPI</v>
          </cell>
          <cell r="C7551" t="str">
            <v>101345</v>
          </cell>
          <cell r="D7551" t="str">
            <v>CURSO DE CAPACITAÇÃO PARA OPERADOR DE GUINDASTE (ENCARGOS COMPLEMENTARES) - MENSALISTA</v>
          </cell>
          <cell r="E7551" t="str">
            <v>MES</v>
          </cell>
          <cell r="F7551" t="str">
            <v>46,73</v>
          </cell>
          <cell r="G7551" t="str">
            <v>54,24</v>
          </cell>
        </row>
        <row r="7552">
          <cell r="A7552" t="str">
            <v>SINAPI101346</v>
          </cell>
          <cell r="B7552" t="str">
            <v>SINAPI</v>
          </cell>
          <cell r="C7552" t="str">
            <v>101346</v>
          </cell>
          <cell r="D7552" t="str">
            <v>CURSO DE CAPACITAÇÃO PARA OPERADOR DE JATO ABRASIVO OU JATISTA (ENCARGOS COMPLEMENTARES) - MENSALISTA</v>
          </cell>
          <cell r="E7552" t="str">
            <v>MES</v>
          </cell>
          <cell r="F7552" t="str">
            <v>25,52</v>
          </cell>
          <cell r="G7552" t="str">
            <v>29,62</v>
          </cell>
        </row>
        <row r="7553">
          <cell r="A7553" t="str">
            <v>SINAPI101347</v>
          </cell>
          <cell r="B7553" t="str">
            <v>SINAPI</v>
          </cell>
          <cell r="C7553" t="str">
            <v>101347</v>
          </cell>
          <cell r="D7553" t="str">
            <v>CURSO DE CAPACITAÇÃO PARA OPERADOR DE MAQUINAS E TRATORES DIVERSOS (ENCARGOS COMPLEMENTARES) - MENSALISTA</v>
          </cell>
          <cell r="E7553" t="str">
            <v>MES</v>
          </cell>
          <cell r="F7553" t="str">
            <v>36,89</v>
          </cell>
          <cell r="G7553" t="str">
            <v>42,82</v>
          </cell>
        </row>
        <row r="7554">
          <cell r="A7554" t="str">
            <v>SINAPI101348</v>
          </cell>
          <cell r="B7554" t="str">
            <v>SINAPI</v>
          </cell>
          <cell r="C7554" t="str">
            <v>101348</v>
          </cell>
          <cell r="D7554" t="str">
            <v>CURSO DE CAPACITAÇÃO PARA OPERADOR DE MARTELETE OU MARTELETEIRO (ENCARGOS COMPLEMENTARES) - MENSALISTA</v>
          </cell>
          <cell r="E7554" t="str">
            <v>MES</v>
          </cell>
          <cell r="F7554" t="str">
            <v>22,94</v>
          </cell>
          <cell r="G7554" t="str">
            <v>26,62</v>
          </cell>
        </row>
        <row r="7555">
          <cell r="A7555" t="str">
            <v>SINAPI101349</v>
          </cell>
          <cell r="B7555" t="str">
            <v>SINAPI</v>
          </cell>
          <cell r="C7555" t="str">
            <v>101349</v>
          </cell>
          <cell r="D7555" t="str">
            <v>CURSO DE CAPACITAÇÃO PARA OPERADOR DE MOTO SCRAPER (ENCARGOS COMPLEMENTARES) - MENSALISTA</v>
          </cell>
          <cell r="E7555" t="str">
            <v>MES</v>
          </cell>
          <cell r="F7555" t="str">
            <v>34,23</v>
          </cell>
          <cell r="G7555" t="str">
            <v>39,73</v>
          </cell>
        </row>
        <row r="7556">
          <cell r="A7556" t="str">
            <v>SINAPI101350</v>
          </cell>
          <cell r="B7556" t="str">
            <v>SINAPI</v>
          </cell>
          <cell r="C7556" t="str">
            <v>101350</v>
          </cell>
          <cell r="D7556" t="str">
            <v>CURSO DE CAPACITAÇÃO PARA OPERADOR DE MOTONIVELADORA (ENCARGOS COMPLEMENTARES) - MENSALISTA</v>
          </cell>
          <cell r="E7556" t="str">
            <v>MES</v>
          </cell>
          <cell r="F7556" t="str">
            <v>34,23</v>
          </cell>
          <cell r="G7556" t="str">
            <v>39,73</v>
          </cell>
        </row>
        <row r="7557">
          <cell r="A7557" t="str">
            <v>SINAPI101351</v>
          </cell>
          <cell r="B7557" t="str">
            <v>SINAPI</v>
          </cell>
          <cell r="C7557" t="str">
            <v>101351</v>
          </cell>
          <cell r="D7557" t="str">
            <v>CURSO DE CAPACITAÇÃO PARA OPERADOR DE PA CARREGADEIRA (ENCARGOS COMPLEMENTARES) - MENSALISTA</v>
          </cell>
          <cell r="E7557" t="str">
            <v>MES</v>
          </cell>
          <cell r="F7557" t="str">
            <v>24,77</v>
          </cell>
          <cell r="G7557" t="str">
            <v>28,74</v>
          </cell>
        </row>
        <row r="7558">
          <cell r="A7558" t="str">
            <v>SINAPI101352</v>
          </cell>
          <cell r="B7558" t="str">
            <v>SINAPI</v>
          </cell>
          <cell r="C7558" t="str">
            <v>101352</v>
          </cell>
          <cell r="D7558" t="str">
            <v>CURSO DE CAPACITAÇÃO PARA OPERADOR DE PAVIMENTADORA / MESA VIBROACABADORA (ENCARGOS COMPLEMENTARES) - MENSALISTA</v>
          </cell>
          <cell r="E7558" t="str">
            <v>MES</v>
          </cell>
          <cell r="F7558" t="str">
            <v>24,77</v>
          </cell>
          <cell r="G7558" t="str">
            <v>28,74</v>
          </cell>
        </row>
        <row r="7559">
          <cell r="A7559" t="str">
            <v>SINAPI101353</v>
          </cell>
          <cell r="B7559" t="str">
            <v>SINAPI</v>
          </cell>
          <cell r="C7559" t="str">
            <v>101353</v>
          </cell>
          <cell r="D7559" t="str">
            <v>CURSO DE CAPACITAÇÃO PARA OPERADOR DE ROLO COMPACTADOR (ENCARGOS COMPLEMENTARES) - MENSALISTA</v>
          </cell>
          <cell r="E7559" t="str">
            <v>MES</v>
          </cell>
          <cell r="F7559" t="str">
            <v>25,21</v>
          </cell>
          <cell r="G7559" t="str">
            <v>29,25</v>
          </cell>
        </row>
        <row r="7560">
          <cell r="A7560" t="str">
            <v>SINAPI101355</v>
          </cell>
          <cell r="B7560" t="str">
            <v>SINAPI</v>
          </cell>
          <cell r="C7560" t="str">
            <v>101355</v>
          </cell>
          <cell r="D7560" t="str">
            <v>CURSO DE CAPACITAÇÃO PARA OPERADOR DE USINA DE ASFALTO, DE SOLOS OU DE CONCRETO (ENCARGOS COMPLEMENTARES) - MENSALISTA</v>
          </cell>
          <cell r="E7560" t="str">
            <v>MES</v>
          </cell>
          <cell r="F7560" t="str">
            <v>34,23</v>
          </cell>
          <cell r="G7560" t="str">
            <v>39,73</v>
          </cell>
        </row>
        <row r="7561">
          <cell r="A7561" t="str">
            <v>SINAPI101356</v>
          </cell>
          <cell r="B7561" t="str">
            <v>SINAPI</v>
          </cell>
          <cell r="C7561" t="str">
            <v>101356</v>
          </cell>
          <cell r="D7561" t="str">
            <v>CURSO DE CAPACITAÇÃO PARA PASTILHEIRO (ENCARGOS COMPLEMENTARES) - MENSALISTA</v>
          </cell>
          <cell r="E7561" t="str">
            <v>MES</v>
          </cell>
          <cell r="F7561" t="str">
            <v>47,21</v>
          </cell>
          <cell r="G7561" t="str">
            <v>54,79</v>
          </cell>
        </row>
        <row r="7562">
          <cell r="A7562" t="str">
            <v>SINAPI101357</v>
          </cell>
          <cell r="B7562" t="str">
            <v>SINAPI</v>
          </cell>
          <cell r="C7562" t="str">
            <v>101357</v>
          </cell>
          <cell r="D7562" t="str">
            <v>CURSO DE CAPACITAÇÃO PARA PEDREIRO (ENCARGOS COMPLEMENTARES) - MENSALISTA</v>
          </cell>
          <cell r="E7562" t="str">
            <v>MES</v>
          </cell>
          <cell r="F7562" t="str">
            <v>67,83</v>
          </cell>
          <cell r="G7562" t="str">
            <v>78,72</v>
          </cell>
        </row>
        <row r="7563">
          <cell r="A7563" t="str">
            <v>SINAPI101358</v>
          </cell>
          <cell r="B7563" t="str">
            <v>SINAPI</v>
          </cell>
          <cell r="C7563" t="str">
            <v>101358</v>
          </cell>
          <cell r="D7563" t="str">
            <v>CURSO DE CAPACITAÇÃO PARA PINTOR (ENCARGOS COMPLEMENTARES) - MENSALISTA</v>
          </cell>
          <cell r="E7563" t="str">
            <v>MES</v>
          </cell>
          <cell r="F7563" t="str">
            <v>48,20</v>
          </cell>
          <cell r="G7563" t="str">
            <v>55,95</v>
          </cell>
        </row>
        <row r="7564">
          <cell r="A7564" t="str">
            <v>SINAPI101359</v>
          </cell>
          <cell r="B7564" t="str">
            <v>SINAPI</v>
          </cell>
          <cell r="C7564" t="str">
            <v>101359</v>
          </cell>
          <cell r="D7564" t="str">
            <v>CURSO DE CAPACITAÇÃO PARA PINTOR DE LETREIROS (ENCARGOS COMPLEMENTARES) - MENSALISTA</v>
          </cell>
          <cell r="E7564" t="str">
            <v>MES</v>
          </cell>
          <cell r="F7564" t="str">
            <v>44,45</v>
          </cell>
          <cell r="G7564" t="str">
            <v>51,59</v>
          </cell>
        </row>
        <row r="7565">
          <cell r="A7565" t="str">
            <v>SINAPI101360</v>
          </cell>
          <cell r="B7565" t="str">
            <v>SINAPI</v>
          </cell>
          <cell r="C7565" t="str">
            <v>101360</v>
          </cell>
          <cell r="D7565" t="str">
            <v>CURSO DE CAPACITAÇÃO PARA PINTOR PARA TINTA EPOXI (ENCARGOS COMPLEMENTARES) - MENSALISTA</v>
          </cell>
          <cell r="E7565" t="str">
            <v>MES</v>
          </cell>
          <cell r="F7565" t="str">
            <v>48,20</v>
          </cell>
          <cell r="G7565" t="str">
            <v>55,95</v>
          </cell>
        </row>
        <row r="7566">
          <cell r="A7566" t="str">
            <v>SINAPI101361</v>
          </cell>
          <cell r="B7566" t="str">
            <v>SINAPI</v>
          </cell>
          <cell r="C7566" t="str">
            <v>101361</v>
          </cell>
          <cell r="D7566" t="str">
            <v>CURSO DE CAPACITAÇÃO PARA POCEIRO / ESCAVADOR DE VALAS E TUBULOES (ENCARGOS COMPLEMENTARES) - MENSALISTA</v>
          </cell>
          <cell r="E7566" t="str">
            <v>MES</v>
          </cell>
          <cell r="F7566" t="str">
            <v>58,51</v>
          </cell>
          <cell r="G7566" t="str">
            <v>67,90</v>
          </cell>
        </row>
        <row r="7567">
          <cell r="A7567" t="str">
            <v>SINAPI101363</v>
          </cell>
          <cell r="B7567" t="str">
            <v>SINAPI</v>
          </cell>
          <cell r="C7567" t="str">
            <v>101363</v>
          </cell>
          <cell r="D7567" t="str">
            <v>CURSO DE CAPACITAÇÃO PARA SERRALHEIRO (ENCARGOS COMPLEMENTARES) - MENSALISTA</v>
          </cell>
          <cell r="E7567" t="str">
            <v>MES</v>
          </cell>
          <cell r="F7567" t="str">
            <v>37,92</v>
          </cell>
          <cell r="G7567" t="str">
            <v>44,01</v>
          </cell>
        </row>
        <row r="7568">
          <cell r="A7568" t="str">
            <v>SINAPI101364</v>
          </cell>
          <cell r="B7568" t="str">
            <v>SINAPI</v>
          </cell>
          <cell r="C7568" t="str">
            <v>101364</v>
          </cell>
          <cell r="D7568" t="str">
            <v>CURSO DE CAPACITAÇÃO PARA SERVENTE DE OBRAS (ENCARGOS COMPLEMENTARES) - MENSALISTA</v>
          </cell>
          <cell r="E7568" t="str">
            <v>MES</v>
          </cell>
          <cell r="F7568" t="str">
            <v>55,72</v>
          </cell>
          <cell r="G7568" t="str">
            <v>64,67</v>
          </cell>
        </row>
        <row r="7569">
          <cell r="A7569" t="str">
            <v>SINAPI101365</v>
          </cell>
          <cell r="B7569" t="str">
            <v>SINAPI</v>
          </cell>
          <cell r="C7569" t="str">
            <v>101365</v>
          </cell>
          <cell r="D7569" t="str">
            <v>CURSO DE CAPACITAÇÃO PARA SOLDADOR (ENCARGOS COMPLEMENTARES) - MENSALISTA</v>
          </cell>
          <cell r="E7569" t="str">
            <v>MES</v>
          </cell>
          <cell r="F7569" t="str">
            <v>40,74</v>
          </cell>
          <cell r="G7569" t="str">
            <v>47,28</v>
          </cell>
        </row>
        <row r="7570">
          <cell r="A7570" t="str">
            <v>SINAPI101366</v>
          </cell>
          <cell r="B7570" t="str">
            <v>SINAPI</v>
          </cell>
          <cell r="C7570" t="str">
            <v>101366</v>
          </cell>
          <cell r="D7570" t="str">
            <v>CURSO DE CAPACITAÇÃO PARA SOLDADOR ELETRICO (ENCARGOS COMPLEMENTARES) - MENSALISTA</v>
          </cell>
          <cell r="E7570" t="str">
            <v>MES</v>
          </cell>
          <cell r="F7570" t="str">
            <v>43,90</v>
          </cell>
          <cell r="G7570" t="str">
            <v>50,95</v>
          </cell>
        </row>
        <row r="7571">
          <cell r="A7571" t="str">
            <v>SINAPI101368</v>
          </cell>
          <cell r="B7571" t="str">
            <v>SINAPI</v>
          </cell>
          <cell r="C7571" t="str">
            <v>101368</v>
          </cell>
          <cell r="D7571" t="str">
            <v>CURSO DE CAPACITAÇÃO PARA TECNICO EM LABORATORIO E CAMPO DE CONSTRUCAO CIVIL (ENCARGOS COMPLEMENTARES) - MENSALISTA</v>
          </cell>
          <cell r="E7571" t="str">
            <v>MES</v>
          </cell>
          <cell r="F7571" t="str">
            <v>62,44</v>
          </cell>
          <cell r="G7571" t="str">
            <v>72,46</v>
          </cell>
        </row>
        <row r="7572">
          <cell r="A7572" t="str">
            <v>SINAPI101369</v>
          </cell>
          <cell r="B7572" t="str">
            <v>SINAPI</v>
          </cell>
          <cell r="C7572" t="str">
            <v>101369</v>
          </cell>
          <cell r="D7572" t="str">
            <v>CURSO DE CAPACITAÇÃO PARA TECNICO EM SONDAGEM (ENCARGOS COMPLEMENTARES) - MENSALISTA</v>
          </cell>
          <cell r="E7572" t="str">
            <v>MES</v>
          </cell>
          <cell r="F7572" t="str">
            <v>40,32</v>
          </cell>
          <cell r="G7572" t="str">
            <v>46,79</v>
          </cell>
        </row>
        <row r="7573">
          <cell r="A7573" t="str">
            <v>SINAPI101370</v>
          </cell>
          <cell r="B7573" t="str">
            <v>SINAPI</v>
          </cell>
          <cell r="C7573" t="str">
            <v>101370</v>
          </cell>
          <cell r="D7573" t="str">
            <v>CURSO DE CAPACITAÇÃO PARA TELHADOR (ENCARGOS COMPLEMENTARES) - MENSALISTA</v>
          </cell>
          <cell r="E7573" t="str">
            <v>MES</v>
          </cell>
          <cell r="F7573" t="str">
            <v>36,92</v>
          </cell>
          <cell r="G7573" t="str">
            <v>42,85</v>
          </cell>
        </row>
        <row r="7574">
          <cell r="A7574" t="str">
            <v>SINAPI101371</v>
          </cell>
          <cell r="B7574" t="str">
            <v>SINAPI</v>
          </cell>
          <cell r="C7574" t="str">
            <v>101371</v>
          </cell>
          <cell r="D7574" t="str">
            <v>CURSO DE CAPACITAÇÃO PARA VIDRACEIRO (ENCARGOS COMPLEMENTARES) - MENSALISTA</v>
          </cell>
          <cell r="E7574" t="str">
            <v>MES</v>
          </cell>
          <cell r="F7574" t="str">
            <v>38,81</v>
          </cell>
          <cell r="G7574" t="str">
            <v>45,05</v>
          </cell>
        </row>
        <row r="7575">
          <cell r="A7575" t="str">
            <v>SINAPI101372</v>
          </cell>
          <cell r="B7575" t="str">
            <v>SINAPI</v>
          </cell>
          <cell r="C7575" t="str">
            <v>101372</v>
          </cell>
          <cell r="D7575" t="str">
            <v>CURSO DE CAPACITAÇÃO PARA VIGIA DIURNO (ENCARGOS COMPLEMENTARES) - MENSALISTA</v>
          </cell>
          <cell r="E7575" t="str">
            <v>MES</v>
          </cell>
          <cell r="F7575" t="str">
            <v>14,96</v>
          </cell>
          <cell r="G7575" t="str">
            <v>17,36</v>
          </cell>
        </row>
        <row r="7576">
          <cell r="A7576" t="str">
            <v>SINAPI101374</v>
          </cell>
          <cell r="B7576" t="str">
            <v>SINAPI</v>
          </cell>
          <cell r="C7576" t="str">
            <v>101374</v>
          </cell>
          <cell r="D7576" t="str">
            <v>AJUDANTE DE ARMADOR COM ENCARGOS COMPLEMENTARES</v>
          </cell>
          <cell r="E7576" t="str">
            <v>MES</v>
          </cell>
          <cell r="F7576" t="str">
            <v>5.026,64</v>
          </cell>
          <cell r="G7576" t="str">
            <v>5.577,83</v>
          </cell>
        </row>
        <row r="7577">
          <cell r="A7577" t="str">
            <v>SINAPI101375</v>
          </cell>
          <cell r="B7577" t="str">
            <v>SINAPI</v>
          </cell>
          <cell r="C7577" t="str">
            <v>101375</v>
          </cell>
          <cell r="D7577" t="str">
            <v>AJUDANTE DE ELETRICISTA COM ENCARGOS COMPLEMENTARES</v>
          </cell>
          <cell r="E7577" t="str">
            <v>MES</v>
          </cell>
          <cell r="F7577" t="str">
            <v>5.099,69</v>
          </cell>
          <cell r="G7577" t="str">
            <v>5.662,99</v>
          </cell>
        </row>
        <row r="7578">
          <cell r="A7578" t="str">
            <v>SINAPI101376</v>
          </cell>
          <cell r="B7578" t="str">
            <v>SINAPI</v>
          </cell>
          <cell r="C7578" t="str">
            <v>101376</v>
          </cell>
          <cell r="D7578" t="str">
            <v>AJUDANTE DE ESTRUTURAS METÁLICAS COM ENCARGOS COMPLEMENTARES</v>
          </cell>
          <cell r="E7578" t="str">
            <v>MES</v>
          </cell>
          <cell r="F7578" t="str">
            <v>4.801,06</v>
          </cell>
          <cell r="G7578" t="str">
            <v>5.352,25</v>
          </cell>
        </row>
        <row r="7579">
          <cell r="A7579" t="str">
            <v>SINAPI101377</v>
          </cell>
          <cell r="B7579" t="str">
            <v>SINAPI</v>
          </cell>
          <cell r="C7579" t="str">
            <v>101377</v>
          </cell>
          <cell r="D7579" t="str">
            <v>AJUDANTE DE OPERAÇÃO EM GERAL COM ENCARGOS COMPLEMENTARES</v>
          </cell>
          <cell r="E7579" t="str">
            <v>MES</v>
          </cell>
          <cell r="F7579" t="str">
            <v>4.677,55</v>
          </cell>
          <cell r="G7579" t="str">
            <v>5.172,70</v>
          </cell>
        </row>
        <row r="7580">
          <cell r="A7580" t="str">
            <v>SINAPI101378</v>
          </cell>
          <cell r="B7580" t="str">
            <v>SINAPI</v>
          </cell>
          <cell r="C7580" t="str">
            <v>101378</v>
          </cell>
          <cell r="D7580" t="str">
            <v>AJUDANTE DE PINTOR COM ENCARGOS COMPLEMENTARES</v>
          </cell>
          <cell r="E7580" t="str">
            <v>MES</v>
          </cell>
          <cell r="F7580" t="str">
            <v>5.344,22</v>
          </cell>
          <cell r="G7580" t="str">
            <v>5.896,92</v>
          </cell>
        </row>
        <row r="7581">
          <cell r="A7581" t="str">
            <v>SINAPI101379</v>
          </cell>
          <cell r="B7581" t="str">
            <v>SINAPI</v>
          </cell>
          <cell r="C7581" t="str">
            <v>101379</v>
          </cell>
          <cell r="D7581" t="str">
            <v>AJUDANTE DE SERRALHEIRO COM ENCARGOS COMPLEMENTARES</v>
          </cell>
          <cell r="E7581" t="str">
            <v>MES</v>
          </cell>
          <cell r="F7581" t="str">
            <v>5.026,64</v>
          </cell>
          <cell r="G7581" t="str">
            <v>5.577,83</v>
          </cell>
        </row>
        <row r="7582">
          <cell r="A7582" t="str">
            <v>SINAPI101380</v>
          </cell>
          <cell r="B7582" t="str">
            <v>SINAPI</v>
          </cell>
          <cell r="C7582" t="str">
            <v>101380</v>
          </cell>
          <cell r="D7582" t="str">
            <v>AJUDANTE ESPECIALIZADO COM ENCARGOS COMPLEMENTARES</v>
          </cell>
          <cell r="E7582" t="str">
            <v>MES</v>
          </cell>
          <cell r="F7582" t="str">
            <v>4.870,20</v>
          </cell>
          <cell r="G7582" t="str">
            <v>5.400,06</v>
          </cell>
        </row>
        <row r="7583">
          <cell r="A7583" t="str">
            <v>SINAPI101381</v>
          </cell>
          <cell r="B7583" t="str">
            <v>SINAPI</v>
          </cell>
          <cell r="C7583" t="str">
            <v>101381</v>
          </cell>
          <cell r="D7583" t="str">
            <v>ARMADOR COM ENCARGOS COMPLEMENTARES</v>
          </cell>
          <cell r="E7583" t="str">
            <v>MES</v>
          </cell>
          <cell r="F7583" t="str">
            <v>5.345,53</v>
          </cell>
          <cell r="G7583" t="str">
            <v>5.947,92</v>
          </cell>
        </row>
        <row r="7584">
          <cell r="A7584" t="str">
            <v>SINAPI101382</v>
          </cell>
          <cell r="B7584" t="str">
            <v>SINAPI</v>
          </cell>
          <cell r="C7584" t="str">
            <v>101382</v>
          </cell>
          <cell r="D7584" t="str">
            <v>ASSENTADOR DE MANILHAS COM ENCARGOS COMPLEMENTARES</v>
          </cell>
          <cell r="E7584" t="str">
            <v>MES</v>
          </cell>
          <cell r="F7584" t="str">
            <v>4.276,02</v>
          </cell>
          <cell r="G7584" t="str">
            <v>4.742,92</v>
          </cell>
        </row>
        <row r="7585">
          <cell r="A7585" t="str">
            <v>SINAPI101383</v>
          </cell>
          <cell r="B7585" t="str">
            <v>SINAPI</v>
          </cell>
          <cell r="C7585" t="str">
            <v>101383</v>
          </cell>
          <cell r="D7585" t="str">
            <v>AUXILIAR DE AZULEJISTA COM ENCARGOS COMPLEMENTARES</v>
          </cell>
          <cell r="E7585" t="str">
            <v>MES</v>
          </cell>
          <cell r="F7585" t="str">
            <v>4.686,26</v>
          </cell>
          <cell r="G7585" t="str">
            <v>5.182,81</v>
          </cell>
        </row>
        <row r="7586">
          <cell r="A7586" t="str">
            <v>SINAPI101384</v>
          </cell>
          <cell r="B7586" t="str">
            <v>SINAPI</v>
          </cell>
          <cell r="C7586" t="str">
            <v>101384</v>
          </cell>
          <cell r="D7586" t="str">
            <v>AUXILIAR DE ENCANADOR OU BOMBEIRO HIDRÁULICO COM ENCARGOS COMPLEMENTARES</v>
          </cell>
          <cell r="E7586" t="str">
            <v>MES</v>
          </cell>
          <cell r="F7586" t="str">
            <v>4.915,43</v>
          </cell>
          <cell r="G7586" t="str">
            <v>5.469,64</v>
          </cell>
        </row>
        <row r="7587">
          <cell r="A7587" t="str">
            <v>SINAPI101385</v>
          </cell>
          <cell r="B7587" t="str">
            <v>SINAPI</v>
          </cell>
          <cell r="C7587" t="str">
            <v>101385</v>
          </cell>
          <cell r="D7587" t="str">
            <v>AUXILIAR DE LABORATORISTA DE SOLOS E DE CONCRETO COM ENCARGOS COMPLEMENTARES</v>
          </cell>
          <cell r="E7587" t="str">
            <v>MES</v>
          </cell>
          <cell r="F7587" t="str">
            <v>6.406,84</v>
          </cell>
          <cell r="G7587" t="str">
            <v>7.368,31</v>
          </cell>
        </row>
        <row r="7588">
          <cell r="A7588" t="str">
            <v>SINAPI101386</v>
          </cell>
          <cell r="B7588" t="str">
            <v>SINAPI</v>
          </cell>
          <cell r="C7588" t="str">
            <v>101386</v>
          </cell>
          <cell r="D7588" t="str">
            <v>AUXILIAR DE MECÂNICO COM ENCARGOS COMPLEMENTARES</v>
          </cell>
          <cell r="E7588" t="str">
            <v>MES</v>
          </cell>
          <cell r="F7588" t="str">
            <v>4.801,06</v>
          </cell>
          <cell r="G7588" t="str">
            <v>5.352,25</v>
          </cell>
        </row>
        <row r="7589">
          <cell r="A7589" t="str">
            <v>SINAPI101387</v>
          </cell>
          <cell r="B7589" t="str">
            <v>SINAPI</v>
          </cell>
          <cell r="C7589" t="str">
            <v>101387</v>
          </cell>
          <cell r="D7589" t="str">
            <v>AUXILIAR DE PEDREIRO COM ENCARGOS COMPLEMENTARES</v>
          </cell>
          <cell r="E7589" t="str">
            <v>MES</v>
          </cell>
          <cell r="F7589" t="str">
            <v>5.036,06</v>
          </cell>
          <cell r="G7589" t="str">
            <v>5.588,76</v>
          </cell>
        </row>
        <row r="7590">
          <cell r="A7590" t="str">
            <v>SINAPI101388</v>
          </cell>
          <cell r="B7590" t="str">
            <v>SINAPI</v>
          </cell>
          <cell r="C7590" t="str">
            <v>101388</v>
          </cell>
          <cell r="D7590" t="str">
            <v>AUXILIAR DE SERVIÇOS GERAIS COM ENCARGOS COMPLEMENTARES</v>
          </cell>
          <cell r="E7590" t="str">
            <v>MES</v>
          </cell>
          <cell r="F7590" t="str">
            <v>4.652,28</v>
          </cell>
          <cell r="G7590" t="str">
            <v>5.147,16</v>
          </cell>
        </row>
        <row r="7591">
          <cell r="A7591" t="str">
            <v>SINAPI101389</v>
          </cell>
          <cell r="B7591" t="str">
            <v>SINAPI</v>
          </cell>
          <cell r="C7591" t="str">
            <v>101389</v>
          </cell>
          <cell r="D7591" t="str">
            <v>AUXILIAR DE TOPÓGRAFO COM ENCARGOS COMPLEMENTARES</v>
          </cell>
          <cell r="E7591" t="str">
            <v>MES</v>
          </cell>
          <cell r="F7591" t="str">
            <v>5.433,10</v>
          </cell>
          <cell r="G7591" t="str">
            <v>6.240,36</v>
          </cell>
        </row>
        <row r="7592">
          <cell r="A7592" t="str">
            <v>SINAPI101390</v>
          </cell>
          <cell r="B7592" t="str">
            <v>SINAPI</v>
          </cell>
          <cell r="C7592" t="str">
            <v>101390</v>
          </cell>
          <cell r="D7592" t="str">
            <v>AUXILIAR TÉCNICO / ASSISTENTE DE ENGENHARIA COM ENCARGOS COMPLEMENTARES</v>
          </cell>
          <cell r="E7592" t="str">
            <v>MES</v>
          </cell>
          <cell r="F7592" t="str">
            <v>5.593,13</v>
          </cell>
          <cell r="G7592" t="str">
            <v>6.426,60</v>
          </cell>
        </row>
        <row r="7593">
          <cell r="A7593" t="str">
            <v>SINAPI101391</v>
          </cell>
          <cell r="B7593" t="str">
            <v>SINAPI</v>
          </cell>
          <cell r="C7593" t="str">
            <v>101391</v>
          </cell>
          <cell r="D7593" t="str">
            <v>AZULEJISTA OU LADRILHEIRO COM ENCARGOS COMPLEMENTARES</v>
          </cell>
          <cell r="E7593" t="str">
            <v>MES</v>
          </cell>
          <cell r="F7593" t="str">
            <v>5.355,82</v>
          </cell>
          <cell r="G7593" t="str">
            <v>5.959,86</v>
          </cell>
        </row>
        <row r="7594">
          <cell r="A7594" t="str">
            <v>SINAPI101392</v>
          </cell>
          <cell r="B7594" t="str">
            <v>SINAPI</v>
          </cell>
          <cell r="C7594" t="str">
            <v>101392</v>
          </cell>
          <cell r="D7594" t="str">
            <v>BLASTER, DINAMITADOR OU CABO DE FORÇA COM ENCARGOS COMPLEMENTARES</v>
          </cell>
          <cell r="E7594" t="str">
            <v>MES</v>
          </cell>
          <cell r="F7594" t="str">
            <v>5.306,27</v>
          </cell>
          <cell r="G7594" t="str">
            <v>5.938,58</v>
          </cell>
        </row>
        <row r="7595">
          <cell r="A7595" t="str">
            <v>SINAPI101394</v>
          </cell>
          <cell r="B7595" t="str">
            <v>SINAPI</v>
          </cell>
          <cell r="C7595" t="str">
            <v>101394</v>
          </cell>
          <cell r="D7595" t="str">
            <v>CALCETEIRO COM ENCARGOS COMPLEMENTARES</v>
          </cell>
          <cell r="E7595" t="str">
            <v>MES</v>
          </cell>
          <cell r="F7595" t="str">
            <v>5.345,50</v>
          </cell>
          <cell r="G7595" t="str">
            <v>5.947,88</v>
          </cell>
        </row>
        <row r="7596">
          <cell r="A7596" t="str">
            <v>SINAPI101395</v>
          </cell>
          <cell r="B7596" t="str">
            <v>SINAPI</v>
          </cell>
          <cell r="C7596" t="str">
            <v>101395</v>
          </cell>
          <cell r="D7596" t="str">
            <v>CARPINTEIRO AUXILIAR COM ENCARGOS COMPLEMENTARES</v>
          </cell>
          <cell r="E7596" t="str">
            <v>MES</v>
          </cell>
          <cell r="F7596" t="str">
            <v>5.009,73</v>
          </cell>
          <cell r="G7596" t="str">
            <v>5.562,43</v>
          </cell>
        </row>
        <row r="7597">
          <cell r="A7597" t="str">
            <v>SINAPI101396</v>
          </cell>
          <cell r="B7597" t="str">
            <v>SINAPI</v>
          </cell>
          <cell r="C7597" t="str">
            <v>101396</v>
          </cell>
          <cell r="D7597" t="str">
            <v>CARPINTEIRO DE ESQUADRIAS COM ENCARGOS COMPLEMENTARES</v>
          </cell>
          <cell r="E7597" t="str">
            <v>MES</v>
          </cell>
          <cell r="F7597" t="str">
            <v>5.329,49</v>
          </cell>
          <cell r="G7597" t="str">
            <v>5.933,53</v>
          </cell>
        </row>
        <row r="7598">
          <cell r="A7598" t="str">
            <v>SINAPI101397</v>
          </cell>
          <cell r="B7598" t="str">
            <v>SINAPI</v>
          </cell>
          <cell r="C7598" t="str">
            <v>101397</v>
          </cell>
          <cell r="D7598" t="str">
            <v>CARPINTEIRO DE FORMAS COM ENCARGOS COMPLEMENTARES</v>
          </cell>
          <cell r="E7598" t="str">
            <v>MES</v>
          </cell>
          <cell r="F7598" t="str">
            <v>5.319,20</v>
          </cell>
          <cell r="G7598" t="str">
            <v>5.921,59</v>
          </cell>
        </row>
        <row r="7599">
          <cell r="A7599" t="str">
            <v>SINAPI101398</v>
          </cell>
          <cell r="B7599" t="str">
            <v>SINAPI</v>
          </cell>
          <cell r="C7599" t="str">
            <v>101398</v>
          </cell>
          <cell r="D7599" t="str">
            <v>CAVOUQUEIRO OU OPERADOR DE PERFURATRIZ COM ENCARGOS COMPLEMENTARES</v>
          </cell>
          <cell r="E7599" t="str">
            <v>MES</v>
          </cell>
          <cell r="F7599" t="str">
            <v>6.935,04</v>
          </cell>
          <cell r="G7599" t="str">
            <v>7.828,84</v>
          </cell>
        </row>
        <row r="7600">
          <cell r="A7600" t="str">
            <v>SINAPI101399</v>
          </cell>
          <cell r="B7600" t="str">
            <v>SINAPI</v>
          </cell>
          <cell r="C7600" t="str">
            <v>101399</v>
          </cell>
          <cell r="D7600" t="str">
            <v>ELETRICISTA COM ENCARGOS COMPLEMENTARES</v>
          </cell>
          <cell r="E7600" t="str">
            <v>MES</v>
          </cell>
          <cell r="F7600" t="str">
            <v>6.509,17</v>
          </cell>
          <cell r="G7600" t="str">
            <v>7.298,77</v>
          </cell>
        </row>
        <row r="7601">
          <cell r="A7601" t="str">
            <v>SINAPI101401</v>
          </cell>
          <cell r="B7601" t="str">
            <v>SINAPI</v>
          </cell>
          <cell r="C7601" t="str">
            <v>101401</v>
          </cell>
          <cell r="D7601" t="str">
            <v>ELETROTÉCNICO COM ENCARGOS COMPLEMENTARES</v>
          </cell>
          <cell r="E7601" t="str">
            <v>MES</v>
          </cell>
          <cell r="F7601" t="str">
            <v>7.347,13</v>
          </cell>
          <cell r="G7601" t="str">
            <v>8.271,28</v>
          </cell>
        </row>
        <row r="7602">
          <cell r="A7602" t="str">
            <v>SINAPI101402</v>
          </cell>
          <cell r="B7602" t="str">
            <v>SINAPI</v>
          </cell>
          <cell r="C7602" t="str">
            <v>101402</v>
          </cell>
          <cell r="D7602" t="str">
            <v>ENCANADOR OU BOMBEIRO HIDRÁULICO COM ENCARGOS COMPLEMENTARES</v>
          </cell>
          <cell r="E7602" t="str">
            <v>MES</v>
          </cell>
          <cell r="F7602" t="str">
            <v>5.846,69</v>
          </cell>
          <cell r="G7602" t="str">
            <v>6.550,42</v>
          </cell>
        </row>
        <row r="7603">
          <cell r="A7603" t="str">
            <v>SINAPI101407</v>
          </cell>
          <cell r="B7603" t="str">
            <v>SINAPI</v>
          </cell>
          <cell r="C7603" t="str">
            <v>101407</v>
          </cell>
          <cell r="D7603" t="str">
            <v>GESSEIRO COM ENCARGOS COMPLEMENTARES</v>
          </cell>
          <cell r="E7603" t="str">
            <v>MES</v>
          </cell>
          <cell r="F7603" t="str">
            <v>5.345,53</v>
          </cell>
          <cell r="G7603" t="str">
            <v>5.947,92</v>
          </cell>
        </row>
        <row r="7604">
          <cell r="A7604" t="str">
            <v>SINAPI101408</v>
          </cell>
          <cell r="B7604" t="str">
            <v>SINAPI</v>
          </cell>
          <cell r="C7604" t="str">
            <v>101408</v>
          </cell>
          <cell r="D7604" t="str">
            <v>IMPERMEABILIZADOR COM ENCARGOS COMPLEMENTARES</v>
          </cell>
          <cell r="E7604" t="str">
            <v>MES</v>
          </cell>
          <cell r="F7604" t="str">
            <v>5.376,44</v>
          </cell>
          <cell r="G7604" t="str">
            <v>5.983,79</v>
          </cell>
        </row>
        <row r="7605">
          <cell r="A7605" t="str">
            <v>SINAPI101409</v>
          </cell>
          <cell r="B7605" t="str">
            <v>SINAPI</v>
          </cell>
          <cell r="C7605" t="str">
            <v>101409</v>
          </cell>
          <cell r="D7605" t="str">
            <v>INSTALADOR DE TUBULAÇÕES COM ENCARGOS COMPLEMENTARES</v>
          </cell>
          <cell r="E7605" t="str">
            <v>MES</v>
          </cell>
          <cell r="F7605" t="str">
            <v>5.518,14</v>
          </cell>
          <cell r="G7605" t="str">
            <v>6.184,46</v>
          </cell>
        </row>
        <row r="7606">
          <cell r="A7606" t="str">
            <v>SINAPI101410</v>
          </cell>
          <cell r="B7606" t="str">
            <v>SINAPI</v>
          </cell>
          <cell r="C7606" t="str">
            <v>101410</v>
          </cell>
          <cell r="D7606" t="str">
            <v>JARDINEIRO COM ENCARGOS COMPLEMENTARES</v>
          </cell>
          <cell r="E7606" t="str">
            <v>MES</v>
          </cell>
          <cell r="F7606" t="str">
            <v>4.879,80</v>
          </cell>
          <cell r="G7606" t="str">
            <v>5.407,42</v>
          </cell>
        </row>
        <row r="7607">
          <cell r="A7607" t="str">
            <v>SINAPI101412</v>
          </cell>
          <cell r="B7607" t="str">
            <v>SINAPI</v>
          </cell>
          <cell r="C7607" t="str">
            <v>101412</v>
          </cell>
          <cell r="D7607" t="str">
            <v>MAÇARIQUEIRO COM ENCARGOS COMPLEMENTARES</v>
          </cell>
          <cell r="E7607" t="str">
            <v>MES</v>
          </cell>
          <cell r="F7607" t="str">
            <v>5.872,69</v>
          </cell>
          <cell r="G7607" t="str">
            <v>6.530,55</v>
          </cell>
        </row>
        <row r="7608">
          <cell r="A7608" t="str">
            <v>SINAPI101413</v>
          </cell>
          <cell r="B7608" t="str">
            <v>SINAPI</v>
          </cell>
          <cell r="C7608" t="str">
            <v>101413</v>
          </cell>
          <cell r="D7608" t="str">
            <v>MARCENEIRO COM ENCARGOS COMPLEMENTARES</v>
          </cell>
          <cell r="E7608" t="str">
            <v>MES</v>
          </cell>
          <cell r="F7608" t="str">
            <v>5.329,49</v>
          </cell>
          <cell r="G7608" t="str">
            <v>5.933,53</v>
          </cell>
        </row>
        <row r="7609">
          <cell r="A7609" t="str">
            <v>SINAPI101414</v>
          </cell>
          <cell r="B7609" t="str">
            <v>SINAPI</v>
          </cell>
          <cell r="C7609" t="str">
            <v>101414</v>
          </cell>
          <cell r="D7609" t="str">
            <v>MARMORISTA / GRANITEIRO COM ENCARGOS COMPLEMENTARES</v>
          </cell>
          <cell r="E7609" t="str">
            <v>MES</v>
          </cell>
          <cell r="F7609" t="str">
            <v>5.492,20</v>
          </cell>
          <cell r="G7609" t="str">
            <v>6.118,13</v>
          </cell>
        </row>
        <row r="7610">
          <cell r="A7610" t="str">
            <v>SINAPI101415</v>
          </cell>
          <cell r="B7610" t="str">
            <v>SINAPI</v>
          </cell>
          <cell r="C7610" t="str">
            <v>101415</v>
          </cell>
          <cell r="D7610" t="str">
            <v>MECÂNICO DE EQUIPAMENTOS PESADOS COM ENCARGOS COMPLEMENTARES</v>
          </cell>
          <cell r="E7610" t="str">
            <v>MES</v>
          </cell>
          <cell r="F7610" t="str">
            <v>6.447,20</v>
          </cell>
          <cell r="G7610" t="str">
            <v>7.262,69</v>
          </cell>
        </row>
        <row r="7611">
          <cell r="A7611" t="str">
            <v>SINAPI101416</v>
          </cell>
          <cell r="B7611" t="str">
            <v>SINAPI</v>
          </cell>
          <cell r="C7611" t="str">
            <v>101416</v>
          </cell>
          <cell r="D7611" t="str">
            <v>MECÂNICO DE REFRIGERAÇÃO COM ENCARGOS COMPLEMENTARES</v>
          </cell>
          <cell r="E7611" t="str">
            <v>MES</v>
          </cell>
          <cell r="F7611" t="str">
            <v>6.475,37</v>
          </cell>
          <cell r="G7611" t="str">
            <v>7.259,56</v>
          </cell>
        </row>
        <row r="7612">
          <cell r="A7612" t="str">
            <v>SINAPI101417</v>
          </cell>
          <cell r="B7612" t="str">
            <v>SINAPI</v>
          </cell>
          <cell r="C7612" t="str">
            <v>101417</v>
          </cell>
          <cell r="D7612" t="str">
            <v>MONTADOR DE ELETROELETRÔNICO COM ENCARGOS COMPLEMENTARES</v>
          </cell>
          <cell r="E7612" t="str">
            <v>MES</v>
          </cell>
          <cell r="F7612" t="str">
            <v>6.423,77</v>
          </cell>
          <cell r="G7612" t="str">
            <v>7.199,66</v>
          </cell>
        </row>
        <row r="7613">
          <cell r="A7613" t="str">
            <v>SINAPI101418</v>
          </cell>
          <cell r="B7613" t="str">
            <v>SINAPI</v>
          </cell>
          <cell r="C7613" t="str">
            <v>101418</v>
          </cell>
          <cell r="D7613" t="str">
            <v>MONTADOR DE ESTRUTURAS METÁLICAS COM ENCARGOS COMPLEMENTARES</v>
          </cell>
          <cell r="E7613" t="str">
            <v>MES</v>
          </cell>
          <cell r="F7613" t="str">
            <v>4.604,36</v>
          </cell>
          <cell r="G7613" t="str">
            <v>5.123,97</v>
          </cell>
        </row>
        <row r="7614">
          <cell r="A7614" t="str">
            <v>SINAPI101419</v>
          </cell>
          <cell r="B7614" t="str">
            <v>SINAPI</v>
          </cell>
          <cell r="C7614" t="str">
            <v>101419</v>
          </cell>
          <cell r="D7614" t="str">
            <v>MONTADOR DE MÁQUINAS COM ENCARGOS COMPLEMENTARES</v>
          </cell>
          <cell r="E7614" t="str">
            <v>MES</v>
          </cell>
          <cell r="F7614" t="str">
            <v>5.458,65</v>
          </cell>
          <cell r="G7614" t="str">
            <v>6.079,59</v>
          </cell>
        </row>
        <row r="7615">
          <cell r="A7615" t="str">
            <v>SINAPI101420</v>
          </cell>
          <cell r="B7615" t="str">
            <v>SINAPI</v>
          </cell>
          <cell r="C7615" t="str">
            <v>101420</v>
          </cell>
          <cell r="D7615" t="str">
            <v>MOTORISTA DE CAMINHÃO BASCULANTE COM ENCARGOS COMPLEMENTARES</v>
          </cell>
          <cell r="E7615" t="str">
            <v>MES</v>
          </cell>
          <cell r="F7615" t="str">
            <v>5.649,28</v>
          </cell>
          <cell r="G7615" t="str">
            <v>6.336,65</v>
          </cell>
        </row>
        <row r="7616">
          <cell r="A7616" t="str">
            <v>SINAPI101421</v>
          </cell>
          <cell r="B7616" t="str">
            <v>SINAPI</v>
          </cell>
          <cell r="C7616" t="str">
            <v>101421</v>
          </cell>
          <cell r="D7616" t="str">
            <v>MOTORISTA DE CAMINHÃO CARRETA COM ENCARGOS COMPLEMENTARES</v>
          </cell>
          <cell r="E7616" t="str">
            <v>MES</v>
          </cell>
          <cell r="F7616" t="str">
            <v>6.492,27</v>
          </cell>
          <cell r="G7616" t="str">
            <v>7.315,00</v>
          </cell>
        </row>
        <row r="7617">
          <cell r="A7617" t="str">
            <v>SINAPI101422</v>
          </cell>
          <cell r="B7617" t="str">
            <v>SINAPI</v>
          </cell>
          <cell r="C7617" t="str">
            <v>101422</v>
          </cell>
          <cell r="D7617" t="str">
            <v>MOTORISTA DE CARRO DE PASSEIO COM ENCARGOS COMPLEMENTARES</v>
          </cell>
          <cell r="E7617" t="str">
            <v>MES</v>
          </cell>
          <cell r="F7617" t="str">
            <v>4.799,65</v>
          </cell>
          <cell r="G7617" t="str">
            <v>5.350,62</v>
          </cell>
        </row>
        <row r="7618">
          <cell r="A7618" t="str">
            <v>SINAPI101424</v>
          </cell>
          <cell r="B7618" t="str">
            <v>SINAPI</v>
          </cell>
          <cell r="C7618" t="str">
            <v>101424</v>
          </cell>
          <cell r="D7618" t="str">
            <v>MOTORISTA OPERADOR DE CAMINHÃO COM MUNCK COM ENCARGOS COMPLEMENTARES</v>
          </cell>
          <cell r="E7618" t="str">
            <v>MES</v>
          </cell>
          <cell r="F7618" t="str">
            <v>6.032,51</v>
          </cell>
          <cell r="G7618" t="str">
            <v>6.781,42</v>
          </cell>
        </row>
        <row r="7619">
          <cell r="A7619" t="str">
            <v>SINAPI101425</v>
          </cell>
          <cell r="B7619" t="str">
            <v>SINAPI</v>
          </cell>
          <cell r="C7619" t="str">
            <v>101425</v>
          </cell>
          <cell r="D7619" t="str">
            <v>NIVELADOR  COM ENCARGOS COMPLEMENTARES</v>
          </cell>
          <cell r="E7619" t="str">
            <v>MES</v>
          </cell>
          <cell r="F7619" t="str">
            <v>3.828,75</v>
          </cell>
          <cell r="G7619" t="str">
            <v>4.378,42</v>
          </cell>
        </row>
        <row r="7620">
          <cell r="A7620" t="str">
            <v>SINAPI101426</v>
          </cell>
          <cell r="B7620" t="str">
            <v>SINAPI</v>
          </cell>
          <cell r="C7620" t="str">
            <v>101426</v>
          </cell>
          <cell r="D7620" t="str">
            <v>OPERADOR DE BATE-ESTACA COM ENCARGOS COMPLEMENTARES</v>
          </cell>
          <cell r="E7620" t="str">
            <v>MES</v>
          </cell>
          <cell r="F7620" t="str">
            <v>5.152,87</v>
          </cell>
          <cell r="G7620" t="str">
            <v>5.760,55</v>
          </cell>
        </row>
        <row r="7621">
          <cell r="A7621" t="str">
            <v>SINAPI101427</v>
          </cell>
          <cell r="B7621" t="str">
            <v>SINAPI</v>
          </cell>
          <cell r="C7621" t="str">
            <v>101427</v>
          </cell>
          <cell r="D7621" t="str">
            <v>OPERADOR DE BETONEIRA (CAMINHÃO) COM ENCARGOS COMPLEMENTARES</v>
          </cell>
          <cell r="E7621" t="str">
            <v>MES</v>
          </cell>
          <cell r="F7621" t="str">
            <v>4.852,49</v>
          </cell>
          <cell r="G7621" t="str">
            <v>5.411,93</v>
          </cell>
        </row>
        <row r="7622">
          <cell r="A7622" t="str">
            <v>SINAPI101428</v>
          </cell>
          <cell r="B7622" t="str">
            <v>SINAPI</v>
          </cell>
          <cell r="C7622" t="str">
            <v>101428</v>
          </cell>
          <cell r="D7622" t="str">
            <v>OPERADOR DE BETONEIRA ESTACIONÁRIA COM ENCARGOS COMPLEMENTARES</v>
          </cell>
          <cell r="E7622" t="str">
            <v>MES</v>
          </cell>
          <cell r="F7622" t="str">
            <v>4.527,60</v>
          </cell>
          <cell r="G7622" t="str">
            <v>5.034,88</v>
          </cell>
        </row>
        <row r="7623">
          <cell r="A7623" t="str">
            <v>SINAPI101429</v>
          </cell>
          <cell r="B7623" t="str">
            <v>SINAPI</v>
          </cell>
          <cell r="C7623" t="str">
            <v>101429</v>
          </cell>
          <cell r="D7623" t="str">
            <v>OPERADOR DE COMPRESSOR DE AR OU COMPRESSORISTA COM ENCARGOS COMPLEMENTARES</v>
          </cell>
          <cell r="E7623" t="str">
            <v>MES</v>
          </cell>
          <cell r="F7623" t="str">
            <v>4.326,56</v>
          </cell>
          <cell r="G7623" t="str">
            <v>4.801,56</v>
          </cell>
        </row>
        <row r="7624">
          <cell r="A7624" t="str">
            <v>SINAPI101430</v>
          </cell>
          <cell r="B7624" t="str">
            <v>SINAPI</v>
          </cell>
          <cell r="C7624" t="str">
            <v>101430</v>
          </cell>
          <cell r="D7624" t="str">
            <v>OPERADOR DE DEMARCADORA DE FAIXAS DE TRÁFEGO COM ENCARGOS COMPLEMENTARES</v>
          </cell>
          <cell r="E7624" t="str">
            <v>MES</v>
          </cell>
          <cell r="F7624" t="str">
            <v>4.852,49</v>
          </cell>
          <cell r="G7624" t="str">
            <v>5.411,93</v>
          </cell>
        </row>
        <row r="7625">
          <cell r="A7625" t="str">
            <v>SINAPI101431</v>
          </cell>
          <cell r="B7625" t="str">
            <v>SINAPI</v>
          </cell>
          <cell r="C7625" t="str">
            <v>101431</v>
          </cell>
          <cell r="D7625" t="str">
            <v>OPERADOR DE ESCAVADEIRA COM ENCARGOS COMPLEMENTARES</v>
          </cell>
          <cell r="E7625" t="str">
            <v>MES</v>
          </cell>
          <cell r="F7625" t="str">
            <v>6.029,22</v>
          </cell>
          <cell r="G7625" t="str">
            <v>6.777,61</v>
          </cell>
        </row>
        <row r="7626">
          <cell r="A7626" t="str">
            <v>SINAPI101432</v>
          </cell>
          <cell r="B7626" t="str">
            <v>SINAPI</v>
          </cell>
          <cell r="C7626" t="str">
            <v>101432</v>
          </cell>
          <cell r="D7626" t="str">
            <v>OPERADOR DE GUINCHO OU GUINCHEIRO COM ENCARGOS COMPLEMENTARES</v>
          </cell>
          <cell r="E7626" t="str">
            <v>MES</v>
          </cell>
          <cell r="F7626" t="str">
            <v>4.617,69</v>
          </cell>
          <cell r="G7626" t="str">
            <v>5.139,44</v>
          </cell>
        </row>
        <row r="7627">
          <cell r="A7627" t="str">
            <v>SINAPI101433</v>
          </cell>
          <cell r="B7627" t="str">
            <v>SINAPI</v>
          </cell>
          <cell r="C7627" t="str">
            <v>101433</v>
          </cell>
          <cell r="D7627" t="str">
            <v>OPERADOR DE GUINDASTE COM ENCARGOS COMPLEMENTARES</v>
          </cell>
          <cell r="E7627" t="str">
            <v>MES</v>
          </cell>
          <cell r="F7627" t="str">
            <v>4.729,42</v>
          </cell>
          <cell r="G7627" t="str">
            <v>5.269,12</v>
          </cell>
        </row>
        <row r="7628">
          <cell r="A7628" t="str">
            <v>SINAPI101434</v>
          </cell>
          <cell r="B7628" t="str">
            <v>SINAPI</v>
          </cell>
          <cell r="C7628" t="str">
            <v>101434</v>
          </cell>
          <cell r="D7628" t="str">
            <v>OPERADOR DE JATO ABRASIVO OU JATISTA COM ENCARGOS COMPLEMENTARES</v>
          </cell>
          <cell r="E7628" t="str">
            <v>MES</v>
          </cell>
          <cell r="F7628" t="str">
            <v>3.961,61</v>
          </cell>
          <cell r="G7628" t="str">
            <v>4.378,03</v>
          </cell>
        </row>
        <row r="7629">
          <cell r="A7629" t="str">
            <v>SINAPI101435</v>
          </cell>
          <cell r="B7629" t="str">
            <v>SINAPI</v>
          </cell>
          <cell r="C7629" t="str">
            <v>101435</v>
          </cell>
          <cell r="D7629" t="str">
            <v>OPERADOR DE MÁQUINAS E TRATORES DIVERSOS COM ENCARGOS COMPLEMENTARES</v>
          </cell>
          <cell r="E7629" t="str">
            <v>MES</v>
          </cell>
          <cell r="F7629" t="str">
            <v>5.117,05</v>
          </cell>
          <cell r="G7629" t="str">
            <v>5.718,98</v>
          </cell>
        </row>
        <row r="7630">
          <cell r="A7630" t="str">
            <v>SINAPI101436</v>
          </cell>
          <cell r="B7630" t="str">
            <v>SINAPI</v>
          </cell>
          <cell r="C7630" t="str">
            <v>101436</v>
          </cell>
          <cell r="D7630" t="str">
            <v>OPERADOR DE MARTELETE OU MARTELETEIRO COM ENCARGOS COMPLEMENTARES</v>
          </cell>
          <cell r="E7630" t="str">
            <v>MES</v>
          </cell>
          <cell r="F7630" t="str">
            <v>4.595,45</v>
          </cell>
          <cell r="G7630" t="str">
            <v>5.113,63</v>
          </cell>
        </row>
        <row r="7631">
          <cell r="A7631" t="str">
            <v>SINAPI101437</v>
          </cell>
          <cell r="B7631" t="str">
            <v>SINAPI</v>
          </cell>
          <cell r="C7631" t="str">
            <v>101437</v>
          </cell>
          <cell r="D7631" t="str">
            <v>OPERADOR DE MOTO SCRAPER COM ENCARGOS COMPLEMENTARES</v>
          </cell>
          <cell r="E7631" t="str">
            <v>MES</v>
          </cell>
          <cell r="F7631" t="str">
            <v>6.183,94</v>
          </cell>
          <cell r="G7631" t="str">
            <v>6.957,16</v>
          </cell>
        </row>
        <row r="7632">
          <cell r="A7632" t="str">
            <v>SINAPI101438</v>
          </cell>
          <cell r="B7632" t="str">
            <v>SINAPI</v>
          </cell>
          <cell r="C7632" t="str">
            <v>101438</v>
          </cell>
          <cell r="D7632" t="str">
            <v>OPERADOR DE MOTONIVELADORA COM ENCARGOS COMPLEMENTARES</v>
          </cell>
          <cell r="E7632" t="str">
            <v>MES</v>
          </cell>
          <cell r="F7632" t="str">
            <v>6.183,94</v>
          </cell>
          <cell r="G7632" t="str">
            <v>6.957,16</v>
          </cell>
        </row>
        <row r="7633">
          <cell r="A7633" t="str">
            <v>SINAPI101439</v>
          </cell>
          <cell r="B7633" t="str">
            <v>SINAPI</v>
          </cell>
          <cell r="C7633" t="str">
            <v>101439</v>
          </cell>
          <cell r="D7633" t="str">
            <v>OPERADOR DE PÁ CARREGADEIRA COM ENCARGOS COMPLEMENTARES</v>
          </cell>
          <cell r="E7633" t="str">
            <v>MES</v>
          </cell>
          <cell r="F7633" t="str">
            <v>4.852,49</v>
          </cell>
          <cell r="G7633" t="str">
            <v>5.411,93</v>
          </cell>
        </row>
        <row r="7634">
          <cell r="A7634" t="str">
            <v>SINAPI101440</v>
          </cell>
          <cell r="B7634" t="str">
            <v>SINAPI</v>
          </cell>
          <cell r="C7634" t="str">
            <v>101440</v>
          </cell>
          <cell r="D7634" t="str">
            <v>OPERADOR DE PAVIMENTADORA / MESA VIBROACABADORA COM ENCARGOS COMPLEMENTARES</v>
          </cell>
          <cell r="E7634" t="str">
            <v>MES</v>
          </cell>
          <cell r="F7634" t="str">
            <v>4.852,49</v>
          </cell>
          <cell r="G7634" t="str">
            <v>5.411,93</v>
          </cell>
        </row>
        <row r="7635">
          <cell r="A7635" t="str">
            <v>SINAPI101441</v>
          </cell>
          <cell r="B7635" t="str">
            <v>SINAPI</v>
          </cell>
          <cell r="C7635" t="str">
            <v>101441</v>
          </cell>
          <cell r="D7635" t="str">
            <v>OPERADOR DE ROLO COMPACTADOR COM ENCARGOS COMPLEMENTARES</v>
          </cell>
          <cell r="E7635" t="str">
            <v>MES</v>
          </cell>
          <cell r="F7635" t="str">
            <v>4.914,37</v>
          </cell>
          <cell r="G7635" t="str">
            <v>5.483,75</v>
          </cell>
        </row>
        <row r="7636">
          <cell r="A7636" t="str">
            <v>SINAPI101443</v>
          </cell>
          <cell r="B7636" t="str">
            <v>SINAPI</v>
          </cell>
          <cell r="C7636" t="str">
            <v>101443</v>
          </cell>
          <cell r="D7636" t="str">
            <v>OPERADOR DE USINA DE ASFALTO, DE SOLOS OU DE CONCRETO COM ENCARGOS COMPLEMENTARES</v>
          </cell>
          <cell r="E7636" t="str">
            <v>MES</v>
          </cell>
          <cell r="F7636" t="str">
            <v>6.183,94</v>
          </cell>
          <cell r="G7636" t="str">
            <v>6.957,16</v>
          </cell>
        </row>
        <row r="7637">
          <cell r="A7637" t="str">
            <v>SINAPI101444</v>
          </cell>
          <cell r="B7637" t="str">
            <v>SINAPI</v>
          </cell>
          <cell r="C7637" t="str">
            <v>101444</v>
          </cell>
          <cell r="D7637" t="str">
            <v>PASTILHEIRO COM ENCARGOS COMPLEMENTARES</v>
          </cell>
          <cell r="E7637" t="str">
            <v>MES</v>
          </cell>
          <cell r="F7637" t="str">
            <v>5.355,82</v>
          </cell>
          <cell r="G7637" t="str">
            <v>5.959,86</v>
          </cell>
        </row>
        <row r="7638">
          <cell r="A7638" t="str">
            <v>SINAPI101445</v>
          </cell>
          <cell r="B7638" t="str">
            <v>SINAPI</v>
          </cell>
          <cell r="C7638" t="str">
            <v>101445</v>
          </cell>
          <cell r="D7638" t="str">
            <v>PEDREIRO COM ENCARGOS COMPLEMENTARES</v>
          </cell>
          <cell r="E7638" t="str">
            <v>MES</v>
          </cell>
          <cell r="F7638" t="str">
            <v>5.376,44</v>
          </cell>
          <cell r="G7638" t="str">
            <v>5.983,79</v>
          </cell>
        </row>
        <row r="7639">
          <cell r="A7639" t="str">
            <v>SINAPI101446</v>
          </cell>
          <cell r="B7639" t="str">
            <v>SINAPI</v>
          </cell>
          <cell r="C7639" t="str">
            <v>101446</v>
          </cell>
          <cell r="D7639" t="str">
            <v>PINTOR COM ENCARGOS COMPLEMENTARES</v>
          </cell>
          <cell r="E7639" t="str">
            <v>MES</v>
          </cell>
          <cell r="F7639" t="str">
            <v>5.742,97</v>
          </cell>
          <cell r="G7639" t="str">
            <v>6.359,71</v>
          </cell>
        </row>
        <row r="7640">
          <cell r="A7640" t="str">
            <v>SINAPI101447</v>
          </cell>
          <cell r="B7640" t="str">
            <v>SINAPI</v>
          </cell>
          <cell r="C7640" t="str">
            <v>101447</v>
          </cell>
          <cell r="D7640" t="str">
            <v>PINTOR DE LETREIROS COM ENCARGOS COMPLEMENTARES</v>
          </cell>
          <cell r="E7640" t="str">
            <v>MES</v>
          </cell>
          <cell r="F7640" t="str">
            <v>5.444,14</v>
          </cell>
          <cell r="G7640" t="str">
            <v>6.012,89</v>
          </cell>
        </row>
        <row r="7641">
          <cell r="A7641" t="str">
            <v>SINAPI101448</v>
          </cell>
          <cell r="B7641" t="str">
            <v>SINAPI</v>
          </cell>
          <cell r="C7641" t="str">
            <v>101448</v>
          </cell>
          <cell r="D7641" t="str">
            <v>PINTOR PARA TINTA EPÓXI COM ENCARGOS COMPLEMENTARES</v>
          </cell>
          <cell r="E7641" t="str">
            <v>MES</v>
          </cell>
          <cell r="F7641" t="str">
            <v>5.742,97</v>
          </cell>
          <cell r="G7641" t="str">
            <v>6.359,71</v>
          </cell>
        </row>
        <row r="7642">
          <cell r="A7642" t="str">
            <v>SINAPI101449</v>
          </cell>
          <cell r="B7642" t="str">
            <v>SINAPI</v>
          </cell>
          <cell r="C7642" t="str">
            <v>101449</v>
          </cell>
          <cell r="D7642" t="str">
            <v>POCEIRO / ESCAVADOR DE VALAS COM ENCARGOS COMPLEMENTARES</v>
          </cell>
          <cell r="E7642" t="str">
            <v>MES</v>
          </cell>
          <cell r="F7642" t="str">
            <v>4.631,02</v>
          </cell>
          <cell r="G7642" t="str">
            <v>5.154,91</v>
          </cell>
        </row>
        <row r="7643">
          <cell r="A7643" t="str">
            <v>SINAPI101451</v>
          </cell>
          <cell r="B7643" t="str">
            <v>SINAPI</v>
          </cell>
          <cell r="C7643" t="str">
            <v>101451</v>
          </cell>
          <cell r="D7643" t="str">
            <v>SERRALHEIRO COM ENCARGOS COMPLEMENTARES</v>
          </cell>
          <cell r="E7643" t="str">
            <v>MES</v>
          </cell>
          <cell r="F7643" t="str">
            <v>5.446,55</v>
          </cell>
          <cell r="G7643" t="str">
            <v>6.065,16</v>
          </cell>
        </row>
        <row r="7644">
          <cell r="A7644" t="str">
            <v>SINAPI101452</v>
          </cell>
          <cell r="B7644" t="str">
            <v>SINAPI</v>
          </cell>
          <cell r="C7644" t="str">
            <v>101452</v>
          </cell>
          <cell r="D7644" t="str">
            <v>SERVENTE DE OBRAS COM ENCARGOS COMPLEMENTARES</v>
          </cell>
          <cell r="E7644" t="str">
            <v>MES</v>
          </cell>
          <cell r="F7644" t="str">
            <v>4.677,67</v>
          </cell>
          <cell r="G7644" t="str">
            <v>5.176,63</v>
          </cell>
        </row>
        <row r="7645">
          <cell r="A7645" t="str">
            <v>SINAPI101453</v>
          </cell>
          <cell r="B7645" t="str">
            <v>SINAPI</v>
          </cell>
          <cell r="C7645" t="str">
            <v>101453</v>
          </cell>
          <cell r="D7645" t="str">
            <v>SOLDADOR COM ENCARGOS COMPLEMENTARES</v>
          </cell>
          <cell r="E7645" t="str">
            <v>MES</v>
          </cell>
          <cell r="F7645" t="str">
            <v>5.914,50</v>
          </cell>
          <cell r="G7645" t="str">
            <v>6.579,08</v>
          </cell>
        </row>
        <row r="7646">
          <cell r="A7646" t="str">
            <v>SINAPI101454</v>
          </cell>
          <cell r="B7646" t="str">
            <v>SINAPI</v>
          </cell>
          <cell r="C7646" t="str">
            <v>101454</v>
          </cell>
          <cell r="D7646" t="str">
            <v>SOLDADOR ELÉTRICO COM ENCARGOS COMPLEMENTARES</v>
          </cell>
          <cell r="E7646" t="str">
            <v>MES</v>
          </cell>
          <cell r="F7646" t="str">
            <v>6.235,99</v>
          </cell>
          <cell r="G7646" t="str">
            <v>6.952,19</v>
          </cell>
        </row>
        <row r="7647">
          <cell r="A7647" t="str">
            <v>SINAPI101456</v>
          </cell>
          <cell r="B7647" t="str">
            <v>SINAPI</v>
          </cell>
          <cell r="C7647" t="str">
            <v>101456</v>
          </cell>
          <cell r="D7647" t="str">
            <v>TÉCNICO DE LABORATÓRIO E CAMPO DE CONSTRUÇÃO COM ENCARGOS COMPLEMENTARES</v>
          </cell>
          <cell r="E7647" t="str">
            <v>MES</v>
          </cell>
          <cell r="F7647" t="str">
            <v>9.201,66</v>
          </cell>
          <cell r="G7647" t="str">
            <v>10.611,84</v>
          </cell>
        </row>
        <row r="7648">
          <cell r="A7648" t="str">
            <v>SINAPI101457</v>
          </cell>
          <cell r="B7648" t="str">
            <v>SINAPI</v>
          </cell>
          <cell r="C7648" t="str">
            <v>101457</v>
          </cell>
          <cell r="D7648" t="str">
            <v>TÉCNICO EM SONDAGEM COM ENCARGOS COMPLEMENTARES</v>
          </cell>
          <cell r="E7648" t="str">
            <v>MES</v>
          </cell>
          <cell r="F7648" t="str">
            <v>5.464,71</v>
          </cell>
          <cell r="G7648" t="str">
            <v>6.122,45</v>
          </cell>
        </row>
        <row r="7649">
          <cell r="A7649" t="str">
            <v>SINAPI101458</v>
          </cell>
          <cell r="B7649" t="str">
            <v>SINAPI</v>
          </cell>
          <cell r="C7649" t="str">
            <v>101458</v>
          </cell>
          <cell r="D7649" t="str">
            <v>TELHADOR COM ENCARGOS COMPLEMENTARES</v>
          </cell>
          <cell r="E7649" t="str">
            <v>MES</v>
          </cell>
          <cell r="F7649" t="str">
            <v>5.319,20</v>
          </cell>
          <cell r="G7649" t="str">
            <v>5.921,59</v>
          </cell>
        </row>
        <row r="7650">
          <cell r="A7650" t="str">
            <v>SINAPI101459</v>
          </cell>
          <cell r="B7650" t="str">
            <v>SINAPI</v>
          </cell>
          <cell r="C7650" t="str">
            <v>101459</v>
          </cell>
          <cell r="D7650" t="str">
            <v>VIDRACEIRO COM ENCARGOS COMPLEMENTARES</v>
          </cell>
          <cell r="E7650" t="str">
            <v>MES</v>
          </cell>
          <cell r="F7650" t="str">
            <v>4.686,53</v>
          </cell>
          <cell r="G7650" t="str">
            <v>5.183,13</v>
          </cell>
        </row>
        <row r="7651">
          <cell r="A7651" t="str">
            <v>SINAPI101460</v>
          </cell>
          <cell r="B7651" t="str">
            <v>SINAPI</v>
          </cell>
          <cell r="C7651" t="str">
            <v>101460</v>
          </cell>
          <cell r="D7651" t="str">
            <v>VIGIA DIURNO COM ENCARGOS COMPLEMENTARES</v>
          </cell>
          <cell r="E7651" t="str">
            <v>MES</v>
          </cell>
          <cell r="F7651" t="str">
            <v>5.001,15</v>
          </cell>
          <cell r="G7651" t="str">
            <v>5.552,03</v>
          </cell>
        </row>
        <row r="7652">
          <cell r="A7652" t="str">
            <v>SINAPI-I38605</v>
          </cell>
          <cell r="B7652" t="str">
            <v>SINAPI-I</v>
          </cell>
          <cell r="C7652">
            <v>38605</v>
          </cell>
          <cell r="D7652" t="str">
            <v xml:space="preserve">ABERTURA PARA ENCAIXE DE CUBA OU LAVATORIO EM BANCADA DE MARMORE/ GRANITO OU OUTRO TIPO DE PEDRA NATURAL                                                                                                                                                                                                                                                                                                                                                                                                  </v>
          </cell>
          <cell r="E7652" t="str">
            <v xml:space="preserve">UN    </v>
          </cell>
          <cell r="F7652" t="str">
            <v>155,57</v>
          </cell>
          <cell r="G7652" t="str">
            <v>155,57</v>
          </cell>
        </row>
        <row r="7653">
          <cell r="A7653" t="str">
            <v>SINAPI-I11270</v>
          </cell>
          <cell r="B7653" t="str">
            <v>SINAPI-I</v>
          </cell>
          <cell r="C7653">
            <v>11270</v>
          </cell>
          <cell r="D7653" t="str">
            <v xml:space="preserve">ABRACADEIRA DE LATAO PARA FIXACAO DE CABO PARA-RAIO, DIMENSOES 32 X 24 X 24 MM                                                                                                                                                                                                                                                                                                                                                                                                                            </v>
          </cell>
          <cell r="E7653" t="str">
            <v xml:space="preserve">UN    </v>
          </cell>
          <cell r="F7653" t="str">
            <v>2,58</v>
          </cell>
          <cell r="G7653" t="str">
            <v>2,58</v>
          </cell>
        </row>
        <row r="7654">
          <cell r="A7654" t="str">
            <v>SINAPI-I412</v>
          </cell>
          <cell r="B7654" t="str">
            <v>SINAPI-I</v>
          </cell>
          <cell r="C7654">
            <v>412</v>
          </cell>
          <cell r="D7654" t="str">
            <v xml:space="preserve">ABRACADEIRA DE NYLON PARA AMARRACAO DE CABOS, COMPRIMENTO DE *230* X *7,6* MM                                                                                                                                                                                                                                                                                                                                                                                                                             </v>
          </cell>
          <cell r="E7654" t="str">
            <v xml:space="preserve">UN    </v>
          </cell>
          <cell r="F7654" t="str">
            <v>1,13</v>
          </cell>
          <cell r="G7654" t="str">
            <v>1,13</v>
          </cell>
        </row>
        <row r="7655">
          <cell r="A7655" t="str">
            <v>SINAPI-I414</v>
          </cell>
          <cell r="B7655" t="str">
            <v>SINAPI-I</v>
          </cell>
          <cell r="C7655">
            <v>414</v>
          </cell>
          <cell r="D7655" t="str">
            <v xml:space="preserve">ABRACADEIRA DE NYLON PARA AMARRACAO DE CABOS, COMPRIMENTO DE 100 X 2,5 MM                                                                                                                                                                                                                                                                                                                                                                                                                                 </v>
          </cell>
          <cell r="E7655" t="str">
            <v xml:space="preserve">UN    </v>
          </cell>
          <cell r="F7655" t="str">
            <v>0,07</v>
          </cell>
          <cell r="G7655" t="str">
            <v>0,07</v>
          </cell>
        </row>
        <row r="7656">
          <cell r="A7656" t="str">
            <v>SINAPI-I410</v>
          </cell>
          <cell r="B7656" t="str">
            <v>SINAPI-I</v>
          </cell>
          <cell r="C7656">
            <v>410</v>
          </cell>
          <cell r="D7656" t="str">
            <v xml:space="preserve">ABRACADEIRA DE NYLON PARA AMARRACAO DE CABOS, COMPRIMENTO DE 150 X *3,6* MM                                                                                                                                                                                                                                                                                                                                                                                                                               </v>
          </cell>
          <cell r="E7656" t="str">
            <v xml:space="preserve">UN    </v>
          </cell>
          <cell r="F7656" t="str">
            <v>0,17</v>
          </cell>
          <cell r="G7656" t="str">
            <v>0,17</v>
          </cell>
        </row>
        <row r="7657">
          <cell r="A7657" t="str">
            <v>SINAPI-I411</v>
          </cell>
          <cell r="B7657" t="str">
            <v>SINAPI-I</v>
          </cell>
          <cell r="C7657">
            <v>411</v>
          </cell>
          <cell r="D7657" t="str">
            <v xml:space="preserve">ABRACADEIRA DE NYLON PARA AMARRACAO DE CABOS, COMPRIMENTO DE 200 X *4,6* MM                                                                                                                                                                                                                                                                                                                                                                                                                               </v>
          </cell>
          <cell r="E7657" t="str">
            <v xml:space="preserve">UN    </v>
          </cell>
          <cell r="F7657" t="str">
            <v>0,22</v>
          </cell>
          <cell r="G7657" t="str">
            <v>0,22</v>
          </cell>
        </row>
        <row r="7658">
          <cell r="A7658" t="str">
            <v>SINAPI-I408</v>
          </cell>
          <cell r="B7658" t="str">
            <v>SINAPI-I</v>
          </cell>
          <cell r="C7658">
            <v>408</v>
          </cell>
          <cell r="D7658" t="str">
            <v xml:space="preserve">ABRACADEIRA DE NYLON PARA AMARRACAO DE CABOS, COMPRIMENTO DE 390 X *4,6* MM                                                                                                                                                                                                                                                                                                                                                                                                                               </v>
          </cell>
          <cell r="E7658" t="str">
            <v xml:space="preserve">UN    </v>
          </cell>
          <cell r="F7658" t="str">
            <v>1,09</v>
          </cell>
          <cell r="G7658" t="str">
            <v>1,09</v>
          </cell>
        </row>
        <row r="7659">
          <cell r="A7659" t="str">
            <v>SINAPI-I39131</v>
          </cell>
          <cell r="B7659" t="str">
            <v>SINAPI-I</v>
          </cell>
          <cell r="C7659">
            <v>39131</v>
          </cell>
          <cell r="D7659" t="str">
            <v xml:space="preserve">ABRACADEIRA EM ACO PARA AMARRACAO DE ELETRODUTOS, TIPO D, COM 1 1/2" E CUNHA DE FIXACAO                                                                                                                                                                                                                                                                                                                                                                                                                   </v>
          </cell>
          <cell r="E7659" t="str">
            <v xml:space="preserve">UN    </v>
          </cell>
          <cell r="F7659" t="str">
            <v>4,13</v>
          </cell>
          <cell r="G7659" t="str">
            <v>4,13</v>
          </cell>
        </row>
        <row r="7660">
          <cell r="A7660" t="str">
            <v>SINAPI-I394</v>
          </cell>
          <cell r="B7660" t="str">
            <v>SINAPI-I</v>
          </cell>
          <cell r="C7660">
            <v>394</v>
          </cell>
          <cell r="D7660" t="str">
            <v xml:space="preserve">ABRACADEIRA EM ACO PARA AMARRACAO DE ELETRODUTOS, TIPO D, COM 1 1/2" E PARAFUSO DE FIXACAO                                                                                                                                                                                                                                                                                                                                                                                                                </v>
          </cell>
          <cell r="E7660" t="str">
            <v xml:space="preserve">UN    </v>
          </cell>
          <cell r="F7660" t="str">
            <v>4,18</v>
          </cell>
          <cell r="G7660" t="str">
            <v>4,18</v>
          </cell>
        </row>
        <row r="7661">
          <cell r="A7661" t="str">
            <v>SINAPI-I39130</v>
          </cell>
          <cell r="B7661" t="str">
            <v>SINAPI-I</v>
          </cell>
          <cell r="C7661">
            <v>39130</v>
          </cell>
          <cell r="D7661" t="str">
            <v xml:space="preserve">ABRACADEIRA EM ACO PARA AMARRACAO DE ELETRODUTOS, TIPO D, COM 1 1/4" E CUNHA DE FIXACAO                                                                                                                                                                                                                                                                                                                                                                                                                   </v>
          </cell>
          <cell r="E7661" t="str">
            <v xml:space="preserve">UN    </v>
          </cell>
          <cell r="F7661" t="str">
            <v>3,77</v>
          </cell>
          <cell r="G7661" t="str">
            <v>3,77</v>
          </cell>
        </row>
        <row r="7662">
          <cell r="A7662" t="str">
            <v>SINAPI-I395</v>
          </cell>
          <cell r="B7662" t="str">
            <v>SINAPI-I</v>
          </cell>
          <cell r="C7662">
            <v>395</v>
          </cell>
          <cell r="D7662" t="str">
            <v xml:space="preserve">ABRACADEIRA EM ACO PARA AMARRACAO DE ELETRODUTOS, TIPO D, COM 1 1/4" E PARAFUSO DE FIXACAO                                                                                                                                                                                                                                                                                                                                                                                                                </v>
          </cell>
          <cell r="E7662" t="str">
            <v xml:space="preserve">UN    </v>
          </cell>
          <cell r="F7662" t="str">
            <v>4,03</v>
          </cell>
          <cell r="G7662" t="str">
            <v>4,03</v>
          </cell>
        </row>
        <row r="7663">
          <cell r="A7663" t="str">
            <v>SINAPI-I39127</v>
          </cell>
          <cell r="B7663" t="str">
            <v>SINAPI-I</v>
          </cell>
          <cell r="C7663">
            <v>39127</v>
          </cell>
          <cell r="D7663" t="str">
            <v xml:space="preserve">ABRACADEIRA EM ACO PARA AMARRACAO DE ELETRODUTOS, TIPO D, COM 1/2" E CUNHA DE FIXACAO                                                                                                                                                                                                                                                                                                                                                                                                                     </v>
          </cell>
          <cell r="E7663" t="str">
            <v xml:space="preserve">UN    </v>
          </cell>
          <cell r="F7663" t="str">
            <v>1,99</v>
          </cell>
          <cell r="G7663" t="str">
            <v>1,99</v>
          </cell>
        </row>
        <row r="7664">
          <cell r="A7664" t="str">
            <v>SINAPI-I392</v>
          </cell>
          <cell r="B7664" t="str">
            <v>SINAPI-I</v>
          </cell>
          <cell r="C7664">
            <v>392</v>
          </cell>
          <cell r="D7664" t="str">
            <v xml:space="preserve">ABRACADEIRA EM ACO PARA AMARRACAO DE ELETRODUTOS, TIPO D, COM 1/2" E PARAFUSO DE FIXACAO                                                                                                                                                                                                                                                                                                                                                                                                                  </v>
          </cell>
          <cell r="E7664" t="str">
            <v xml:space="preserve">UN    </v>
          </cell>
          <cell r="F7664" t="str">
            <v>2,04</v>
          </cell>
          <cell r="G7664" t="str">
            <v>2,04</v>
          </cell>
        </row>
        <row r="7665">
          <cell r="A7665" t="str">
            <v>SINAPI-I39129</v>
          </cell>
          <cell r="B7665" t="str">
            <v>SINAPI-I</v>
          </cell>
          <cell r="C7665">
            <v>39129</v>
          </cell>
          <cell r="D7665" t="str">
            <v xml:space="preserve">ABRACADEIRA EM ACO PARA AMARRACAO DE ELETRODUTOS, TIPO D, COM 1" E CUNHA DE FIXACAO                                                                                                                                                                                                                                                                                                                                                                                                                       </v>
          </cell>
          <cell r="E7665" t="str">
            <v xml:space="preserve">UN    </v>
          </cell>
          <cell r="F7665" t="str">
            <v>2,32</v>
          </cell>
          <cell r="G7665" t="str">
            <v>2,32</v>
          </cell>
        </row>
        <row r="7666">
          <cell r="A7666" t="str">
            <v>SINAPI-I393</v>
          </cell>
          <cell r="B7666" t="str">
            <v>SINAPI-I</v>
          </cell>
          <cell r="C7666">
            <v>393</v>
          </cell>
          <cell r="D7666" t="str">
            <v xml:space="preserve">ABRACADEIRA EM ACO PARA AMARRACAO DE ELETRODUTOS, TIPO D, COM 1" E PARAFUSO DE FIXACAO                                                                                                                                                                                                                                                                                                                                                                                                                    </v>
          </cell>
          <cell r="E7666" t="str">
            <v xml:space="preserve">UN    </v>
          </cell>
          <cell r="F7666" t="str">
            <v>2,43</v>
          </cell>
          <cell r="G7666" t="str">
            <v>2,43</v>
          </cell>
        </row>
        <row r="7667">
          <cell r="A7667" t="str">
            <v>SINAPI-I39133</v>
          </cell>
          <cell r="B7667" t="str">
            <v>SINAPI-I</v>
          </cell>
          <cell r="C7667">
            <v>39133</v>
          </cell>
          <cell r="D7667" t="str">
            <v xml:space="preserve">ABRACADEIRA EM ACO PARA AMARRACAO DE ELETRODUTOS, TIPO D, COM 2 1/2" E CUNHA DE FIXACAO                                                                                                                                                                                                                                                                                                                                                                                                                   </v>
          </cell>
          <cell r="E7667" t="str">
            <v xml:space="preserve">UN    </v>
          </cell>
          <cell r="F7667" t="str">
            <v>5,42</v>
          </cell>
          <cell r="G7667" t="str">
            <v>5,42</v>
          </cell>
        </row>
        <row r="7668">
          <cell r="A7668" t="str">
            <v>SINAPI-I397</v>
          </cell>
          <cell r="B7668" t="str">
            <v>SINAPI-I</v>
          </cell>
          <cell r="C7668">
            <v>397</v>
          </cell>
          <cell r="D7668" t="str">
            <v xml:space="preserve">ABRACADEIRA EM ACO PARA AMARRACAO DE ELETRODUTOS, TIPO D, COM 2 1/2" E PARAFUSO DE FIXACAO                                                                                                                                                                                                                                                                                                                                                                                                                </v>
          </cell>
          <cell r="E7668" t="str">
            <v xml:space="preserve">UN    </v>
          </cell>
          <cell r="F7668" t="str">
            <v>5,99</v>
          </cell>
          <cell r="G7668" t="str">
            <v>5,99</v>
          </cell>
        </row>
        <row r="7669">
          <cell r="A7669" t="str">
            <v>SINAPI-I39132</v>
          </cell>
          <cell r="B7669" t="str">
            <v>SINAPI-I</v>
          </cell>
          <cell r="C7669">
            <v>39132</v>
          </cell>
          <cell r="D7669" t="str">
            <v xml:space="preserve">ABRACADEIRA EM ACO PARA AMARRACAO DE ELETRODUTOS, TIPO D, COM 2" E CUNHA DE FIXACAO                                                                                                                                                                                                                                                                                                                                                                                                                       </v>
          </cell>
          <cell r="E7669" t="str">
            <v xml:space="preserve">UN    </v>
          </cell>
          <cell r="F7669" t="str">
            <v>4,34</v>
          </cell>
          <cell r="G7669" t="str">
            <v>4,34</v>
          </cell>
        </row>
        <row r="7670">
          <cell r="A7670" t="str">
            <v>SINAPI-I396</v>
          </cell>
          <cell r="B7670" t="str">
            <v>SINAPI-I</v>
          </cell>
          <cell r="C7670">
            <v>396</v>
          </cell>
          <cell r="D7670" t="str">
            <v xml:space="preserve">ABRACADEIRA EM ACO PARA AMARRACAO DE ELETRODUTOS, TIPO D, COM 2" E PARAFUSO DE FIXACAO                                                                                                                                                                                                                                                                                                                                                                                                                    </v>
          </cell>
          <cell r="E7670" t="str">
            <v xml:space="preserve">UN    </v>
          </cell>
          <cell r="F7670" t="str">
            <v>4,65</v>
          </cell>
          <cell r="G7670" t="str">
            <v>4,65</v>
          </cell>
        </row>
        <row r="7671">
          <cell r="A7671" t="str">
            <v>SINAPI-I39135</v>
          </cell>
          <cell r="B7671" t="str">
            <v>SINAPI-I</v>
          </cell>
          <cell r="C7671">
            <v>39135</v>
          </cell>
          <cell r="D7671" t="str">
            <v xml:space="preserve">ABRACADEIRA EM ACO PARA AMARRACAO DE ELETRODUTOS, TIPO D, COM 3 1/2" E CUNHA DE FIXACAO                                                                                                                                                                                                                                                                                                                                                                                                                   </v>
          </cell>
          <cell r="E7671" t="str">
            <v xml:space="preserve">UN    </v>
          </cell>
          <cell r="F7671" t="str">
            <v>8,68</v>
          </cell>
          <cell r="G7671" t="str">
            <v>8,68</v>
          </cell>
        </row>
        <row r="7672">
          <cell r="A7672" t="str">
            <v>SINAPI-I39128</v>
          </cell>
          <cell r="B7672" t="str">
            <v>SINAPI-I</v>
          </cell>
          <cell r="C7672">
            <v>39128</v>
          </cell>
          <cell r="D7672" t="str">
            <v xml:space="preserve">ABRACADEIRA EM ACO PARA AMARRACAO DE ELETRODUTOS, TIPO D, COM 3/4" E CUNHA DE FIXACAO                                                                                                                                                                                                                                                                                                                                                                                                                     </v>
          </cell>
          <cell r="E7672" t="str">
            <v xml:space="preserve">UN    </v>
          </cell>
          <cell r="F7672" t="str">
            <v>2,17</v>
          </cell>
          <cell r="G7672" t="str">
            <v>2,17</v>
          </cell>
        </row>
        <row r="7673">
          <cell r="A7673" t="str">
            <v>SINAPI-I400</v>
          </cell>
          <cell r="B7673" t="str">
            <v>SINAPI-I</v>
          </cell>
          <cell r="C7673">
            <v>400</v>
          </cell>
          <cell r="D7673" t="str">
            <v xml:space="preserve">ABRACADEIRA EM ACO PARA AMARRACAO DE ELETRODUTOS, TIPO D, COM 3/4" E PARAFUSO DE FIXACAO                                                                                                                                                                                                                                                                                                                                                                                                                  </v>
          </cell>
          <cell r="E7673" t="str">
            <v xml:space="preserve">UN    </v>
          </cell>
          <cell r="F7673" t="str">
            <v>2,11</v>
          </cell>
          <cell r="G7673" t="str">
            <v>2,11</v>
          </cell>
        </row>
        <row r="7674">
          <cell r="A7674" t="str">
            <v>SINAPI-I39125</v>
          </cell>
          <cell r="B7674" t="str">
            <v>SINAPI-I</v>
          </cell>
          <cell r="C7674">
            <v>39125</v>
          </cell>
          <cell r="D7674" t="str">
            <v xml:space="preserve">ABRACADEIRA EM ACO PARA AMARRACAO DE ELETRODUTOS, TIPO D, COM 3/8" E PARAFUSO DE FIXACAO                                                                                                                                                                                                                                                                                                                                                                                                                  </v>
          </cell>
          <cell r="E7674" t="str">
            <v xml:space="preserve">UN    </v>
          </cell>
          <cell r="F7674" t="str">
            <v>2,17</v>
          </cell>
          <cell r="G7674" t="str">
            <v>2,17</v>
          </cell>
        </row>
        <row r="7675">
          <cell r="A7675" t="str">
            <v>SINAPI-I39134</v>
          </cell>
          <cell r="B7675" t="str">
            <v>SINAPI-I</v>
          </cell>
          <cell r="C7675">
            <v>39134</v>
          </cell>
          <cell r="D7675" t="str">
            <v xml:space="preserve">ABRACADEIRA EM ACO PARA AMARRACAO DE ELETRODUTOS, TIPO D, COM 3" E CUNHA DE FIXACAO                                                                                                                                                                                                                                                                                                                                                                                                                       </v>
          </cell>
          <cell r="E7675" t="str">
            <v xml:space="preserve">UN    </v>
          </cell>
          <cell r="F7675" t="str">
            <v>7,23</v>
          </cell>
          <cell r="G7675" t="str">
            <v>7,23</v>
          </cell>
        </row>
        <row r="7676">
          <cell r="A7676" t="str">
            <v>SINAPI-I398</v>
          </cell>
          <cell r="B7676" t="str">
            <v>SINAPI-I</v>
          </cell>
          <cell r="C7676">
            <v>398</v>
          </cell>
          <cell r="D7676" t="str">
            <v xml:space="preserve">ABRACADEIRA EM ACO PARA AMARRACAO DE ELETRODUTOS, TIPO D, COM 3" E PARAFUSO DE FIXACAO                                                                                                                                                                                                                                                                                                                                                                                                                    </v>
          </cell>
          <cell r="E7676" t="str">
            <v xml:space="preserve">UN    </v>
          </cell>
          <cell r="F7676" t="str">
            <v>6,66</v>
          </cell>
          <cell r="G7676" t="str">
            <v>6,66</v>
          </cell>
        </row>
        <row r="7677">
          <cell r="A7677" t="str">
            <v>SINAPI-I39126</v>
          </cell>
          <cell r="B7677" t="str">
            <v>SINAPI-I</v>
          </cell>
          <cell r="C7677">
            <v>39126</v>
          </cell>
          <cell r="D7677" t="str">
            <v xml:space="preserve">ABRACADEIRA EM ACO PARA AMARRACAO DE ELETRODUTOS, TIPO D, COM 4" E CUNHA DE FIXACAO                                                                                                                                                                                                                                                                                                                                                                                                                       </v>
          </cell>
          <cell r="E7677" t="str">
            <v xml:space="preserve">UN    </v>
          </cell>
          <cell r="F7677" t="str">
            <v>9,77</v>
          </cell>
          <cell r="G7677" t="str">
            <v>9,77</v>
          </cell>
        </row>
        <row r="7678">
          <cell r="A7678" t="str">
            <v>SINAPI-I399</v>
          </cell>
          <cell r="B7678" t="str">
            <v>SINAPI-I</v>
          </cell>
          <cell r="C7678">
            <v>399</v>
          </cell>
          <cell r="D7678" t="str">
            <v xml:space="preserve">ABRACADEIRA EM ACO PARA AMARRACAO DE ELETRODUTOS, TIPO D, COM 4" E PARAFUSO DE FIXACAO                                                                                                                                                                                                                                                                                                                                                                                                                    </v>
          </cell>
          <cell r="E7678" t="str">
            <v xml:space="preserve">UN    </v>
          </cell>
          <cell r="F7678" t="str">
            <v>8,60</v>
          </cell>
          <cell r="G7678" t="str">
            <v>8,60</v>
          </cell>
        </row>
        <row r="7679">
          <cell r="A7679" t="str">
            <v>SINAPI-I39158</v>
          </cell>
          <cell r="B7679" t="str">
            <v>SINAPI-I</v>
          </cell>
          <cell r="C7679">
            <v>39158</v>
          </cell>
          <cell r="D7679" t="str">
            <v xml:space="preserve">ABRACADEIRA EM ACO PARA AMARRACAO DE ELETRODUTOS, TIPO ECONOMICA (GOTA), COM 8"                                                                                                                                                                                                                                                                                                                                                                                                                           </v>
          </cell>
          <cell r="E7679" t="str">
            <v xml:space="preserve">UN    </v>
          </cell>
          <cell r="F7679" t="str">
            <v>23,11</v>
          </cell>
          <cell r="G7679" t="str">
            <v>23,11</v>
          </cell>
        </row>
        <row r="7680">
          <cell r="A7680" t="str">
            <v>SINAPI-I39141</v>
          </cell>
          <cell r="B7680" t="str">
            <v>SINAPI-I</v>
          </cell>
          <cell r="C7680">
            <v>39141</v>
          </cell>
          <cell r="D7680" t="str">
            <v xml:space="preserve">ABRACADEIRA EM ACO PARA AMARRACAO DE ELETRODUTOS, TIPO U SIMPLES, COM 1 1/2"                                                                                                                                                                                                                                                                                                                                                                                                                              </v>
          </cell>
          <cell r="E7680" t="str">
            <v xml:space="preserve">UN    </v>
          </cell>
          <cell r="F7680" t="str">
            <v>1,68</v>
          </cell>
          <cell r="G7680" t="str">
            <v>1,68</v>
          </cell>
        </row>
        <row r="7681">
          <cell r="A7681" t="str">
            <v>SINAPI-I39140</v>
          </cell>
          <cell r="B7681" t="str">
            <v>SINAPI-I</v>
          </cell>
          <cell r="C7681">
            <v>39140</v>
          </cell>
          <cell r="D7681" t="str">
            <v xml:space="preserve">ABRACADEIRA EM ACO PARA AMARRACAO DE ELETRODUTOS, TIPO U SIMPLES, COM 1 1/4"                                                                                                                                                                                                                                                                                                                                                                                                                              </v>
          </cell>
          <cell r="E7681" t="str">
            <v xml:space="preserve">UN    </v>
          </cell>
          <cell r="F7681" t="str">
            <v>1,52</v>
          </cell>
          <cell r="G7681" t="str">
            <v>1,52</v>
          </cell>
        </row>
        <row r="7682">
          <cell r="A7682" t="str">
            <v>SINAPI-I39137</v>
          </cell>
          <cell r="B7682" t="str">
            <v>SINAPI-I</v>
          </cell>
          <cell r="C7682">
            <v>39137</v>
          </cell>
          <cell r="D7682" t="str">
            <v xml:space="preserve">ABRACADEIRA EM ACO PARA AMARRACAO DE ELETRODUTOS, TIPO U SIMPLES, COM 1/2"                                                                                                                                                                                                                                                                                                                                                                                                                                </v>
          </cell>
          <cell r="E7682" t="str">
            <v xml:space="preserve">UN    </v>
          </cell>
          <cell r="F7682" t="str">
            <v>0,87</v>
          </cell>
          <cell r="G7682" t="str">
            <v>0,87</v>
          </cell>
        </row>
        <row r="7683">
          <cell r="A7683" t="str">
            <v>SINAPI-I39139</v>
          </cell>
          <cell r="B7683" t="str">
            <v>SINAPI-I</v>
          </cell>
          <cell r="C7683">
            <v>39139</v>
          </cell>
          <cell r="D7683" t="str">
            <v xml:space="preserve">ABRACADEIRA EM ACO PARA AMARRACAO DE ELETRODUTOS, TIPO U SIMPLES, COM 1"                                                                                                                                                                                                                                                                                                                                                                                                                                  </v>
          </cell>
          <cell r="E7683" t="str">
            <v xml:space="preserve">UN    </v>
          </cell>
          <cell r="F7683" t="str">
            <v>1,26</v>
          </cell>
          <cell r="G7683" t="str">
            <v>1,26</v>
          </cell>
        </row>
        <row r="7684">
          <cell r="A7684" t="str">
            <v>SINAPI-I39143</v>
          </cell>
          <cell r="B7684" t="str">
            <v>SINAPI-I</v>
          </cell>
          <cell r="C7684">
            <v>39143</v>
          </cell>
          <cell r="D7684" t="str">
            <v xml:space="preserve">ABRACADEIRA EM ACO PARA AMARRACAO DE ELETRODUTOS, TIPO U SIMPLES, COM 2 1/2"                                                                                                                                                                                                                                                                                                                                                                                                                              </v>
          </cell>
          <cell r="E7684" t="str">
            <v xml:space="preserve">UN    </v>
          </cell>
          <cell r="F7684" t="str">
            <v>3,46</v>
          </cell>
          <cell r="G7684" t="str">
            <v>3,46</v>
          </cell>
        </row>
        <row r="7685">
          <cell r="A7685" t="str">
            <v>SINAPI-I39142</v>
          </cell>
          <cell r="B7685" t="str">
            <v>SINAPI-I</v>
          </cell>
          <cell r="C7685">
            <v>39142</v>
          </cell>
          <cell r="D7685" t="str">
            <v xml:space="preserve">ABRACADEIRA EM ACO PARA AMARRACAO DE ELETRODUTOS, TIPO U SIMPLES, COM 2"                                                                                                                                                                                                                                                                                                                                                                                                                                  </v>
          </cell>
          <cell r="E7685" t="str">
            <v xml:space="preserve">UN    </v>
          </cell>
          <cell r="F7685" t="str">
            <v>2,48</v>
          </cell>
          <cell r="G7685" t="str">
            <v>2,48</v>
          </cell>
        </row>
        <row r="7686">
          <cell r="A7686" t="str">
            <v>SINAPI-I39138</v>
          </cell>
          <cell r="B7686" t="str">
            <v>SINAPI-I</v>
          </cell>
          <cell r="C7686">
            <v>39138</v>
          </cell>
          <cell r="D7686" t="str">
            <v xml:space="preserve">ABRACADEIRA EM ACO PARA AMARRACAO DE ELETRODUTOS, TIPO U SIMPLES, COM 3/4"                                                                                                                                                                                                                                                                                                                                                                                                                                </v>
          </cell>
          <cell r="E7686" t="str">
            <v xml:space="preserve">UN    </v>
          </cell>
          <cell r="F7686" t="str">
            <v>0,93</v>
          </cell>
          <cell r="G7686" t="str">
            <v>0,93</v>
          </cell>
        </row>
        <row r="7687">
          <cell r="A7687" t="str">
            <v>SINAPI-I39136</v>
          </cell>
          <cell r="B7687" t="str">
            <v>SINAPI-I</v>
          </cell>
          <cell r="C7687">
            <v>39136</v>
          </cell>
          <cell r="D7687" t="str">
            <v xml:space="preserve">ABRACADEIRA EM ACO PARA AMARRACAO DE ELETRODUTOS, TIPO U SIMPLES, COM 3/8"                                                                                                                                                                                                                                                                                                                                                                                                                                </v>
          </cell>
          <cell r="E7687" t="str">
            <v xml:space="preserve">UN    </v>
          </cell>
          <cell r="F7687" t="str">
            <v>0,62</v>
          </cell>
          <cell r="G7687" t="str">
            <v>0,62</v>
          </cell>
        </row>
        <row r="7688">
          <cell r="A7688" t="str">
            <v>SINAPI-I39144</v>
          </cell>
          <cell r="B7688" t="str">
            <v>SINAPI-I</v>
          </cell>
          <cell r="C7688">
            <v>39144</v>
          </cell>
          <cell r="D7688" t="str">
            <v xml:space="preserve">ABRACADEIRA EM ACO PARA AMARRACAO DE ELETRODUTOS, TIPO U SIMPLES, COM 3"                                                                                                                                                                                                                                                                                                                                                                                                                                  </v>
          </cell>
          <cell r="E7688" t="str">
            <v xml:space="preserve">UN    </v>
          </cell>
          <cell r="F7688" t="str">
            <v>4,03</v>
          </cell>
          <cell r="G7688" t="str">
            <v>4,03</v>
          </cell>
        </row>
        <row r="7689">
          <cell r="A7689" t="str">
            <v>SINAPI-I39145</v>
          </cell>
          <cell r="B7689" t="str">
            <v>SINAPI-I</v>
          </cell>
          <cell r="C7689">
            <v>39145</v>
          </cell>
          <cell r="D7689" t="str">
            <v xml:space="preserve">ABRACADEIRA EM ACO PARA AMARRACAO DE ELETRODUTOS, TIPO U SIMPLES, COM 4"                                                                                                                                                                                                                                                                                                                                                                                                                                  </v>
          </cell>
          <cell r="E7689" t="str">
            <v xml:space="preserve">UN    </v>
          </cell>
          <cell r="F7689" t="str">
            <v>6,64</v>
          </cell>
          <cell r="G7689" t="str">
            <v>6,64</v>
          </cell>
        </row>
        <row r="7690">
          <cell r="A7690" t="str">
            <v>SINAPI-I12615</v>
          </cell>
          <cell r="B7690" t="str">
            <v>SINAPI-I</v>
          </cell>
          <cell r="C7690">
            <v>12615</v>
          </cell>
          <cell r="D7690" t="str">
            <v xml:space="preserve">ABRACADEIRA PVC, PARA CALHA PLUVIAL, DIAMETRO ENTRE *80 E 100* MM, PARA DRENAGEM PLUVIAL PREDIAL                                                                                                                                                                                                                                                                                                                                                                                                          </v>
          </cell>
          <cell r="E7690" t="str">
            <v xml:space="preserve">UN    </v>
          </cell>
          <cell r="F7690" t="str">
            <v>11,58</v>
          </cell>
          <cell r="G7690" t="str">
            <v>11,58</v>
          </cell>
        </row>
        <row r="7691">
          <cell r="A7691" t="str">
            <v>SINAPI-I11927</v>
          </cell>
          <cell r="B7691" t="str">
            <v>SINAPI-I</v>
          </cell>
          <cell r="C7691">
            <v>11927</v>
          </cell>
          <cell r="D7691" t="str">
            <v xml:space="preserve">ABRACADEIRA, GALVANIZADA/ZINCADA, ROSCA SEM FIM, PARAFUSO INOX, LARGURA FITA *12,6 A *14 MM, D = 2" A 2 1/2"                                                                                                                                                                                                                                                                                                                                                                                              </v>
          </cell>
          <cell r="E7691" t="str">
            <v xml:space="preserve">UN    </v>
          </cell>
          <cell r="F7691" t="str">
            <v>7,70</v>
          </cell>
          <cell r="G7691" t="str">
            <v>7,70</v>
          </cell>
        </row>
        <row r="7692">
          <cell r="A7692" t="str">
            <v>SINAPI-I11928</v>
          </cell>
          <cell r="B7692" t="str">
            <v>SINAPI-I</v>
          </cell>
          <cell r="C7692">
            <v>11928</v>
          </cell>
          <cell r="D7692" t="str">
            <v xml:space="preserve">ABRACADEIRA, GALVANIZADA/ZINCADA, ROSCA SEM FIM, PARAFUSO INOX, LARGURA FITA *12,6 A *14 MM, D = 3" A 3 3/4"                                                                                                                                                                                                                                                                                                                                                                                              </v>
          </cell>
          <cell r="E7692" t="str">
            <v xml:space="preserve">UN    </v>
          </cell>
          <cell r="F7692" t="str">
            <v>8,82</v>
          </cell>
          <cell r="G7692" t="str">
            <v>8,82</v>
          </cell>
        </row>
        <row r="7693">
          <cell r="A7693" t="str">
            <v>SINAPI-I11929</v>
          </cell>
          <cell r="B7693" t="str">
            <v>SINAPI-I</v>
          </cell>
          <cell r="C7693">
            <v>11929</v>
          </cell>
          <cell r="D7693" t="str">
            <v xml:space="preserve">ABRACADEIRA, GALVANIZADA/ZINCADA, ROSCA SEM FIM, PARAFUSO INOX, LARGURA FITA *12,6 A *14 MM, D = 4" A 4 3/4"                                                                                                                                                                                                                                                                                                                                                                                              </v>
          </cell>
          <cell r="E7693" t="str">
            <v xml:space="preserve">UN    </v>
          </cell>
          <cell r="F7693" t="str">
            <v>13,64</v>
          </cell>
          <cell r="G7693" t="str">
            <v>13,64</v>
          </cell>
        </row>
        <row r="7694">
          <cell r="A7694" t="str">
            <v>SINAPI-I36801</v>
          </cell>
          <cell r="B7694" t="str">
            <v>SINAPI-I</v>
          </cell>
          <cell r="C7694">
            <v>36801</v>
          </cell>
          <cell r="D7694" t="str">
            <v xml:space="preserve">ACABAMENTO DE METAL CROMADO PARA REGISTRO PEQUENO, DE PAREDE, 1/2" OU 3/4"                                                                                                                                                                                                                                                                                                                                                                                                                                </v>
          </cell>
          <cell r="E7694" t="str">
            <v xml:space="preserve">UN    </v>
          </cell>
          <cell r="F7694" t="str">
            <v>30,60</v>
          </cell>
          <cell r="G7694" t="str">
            <v>30,60</v>
          </cell>
        </row>
        <row r="7695">
          <cell r="A7695" t="str">
            <v>SINAPI-I36246</v>
          </cell>
          <cell r="B7695" t="str">
            <v>SINAPI-I</v>
          </cell>
          <cell r="C7695">
            <v>36246</v>
          </cell>
          <cell r="D7695" t="str">
            <v xml:space="preserve">ACABAMENTO SIMPLES/CONVENCIONAL PARA FORRO PVC, TIPO "U" OU "C", COR BRANCA, COMPRIMENTO 6 M                                                                                                                                                                                                                                                                                                                                                                                                              </v>
          </cell>
          <cell r="E7695" t="str">
            <v xml:space="preserve">M     </v>
          </cell>
          <cell r="F7695" t="str">
            <v>4,14</v>
          </cell>
          <cell r="G7695" t="str">
            <v>4,14</v>
          </cell>
        </row>
        <row r="7696">
          <cell r="A7696" t="str">
            <v>SINAPI-I37600</v>
          </cell>
          <cell r="B7696" t="str">
            <v>SINAPI-I</v>
          </cell>
          <cell r="C7696">
            <v>37600</v>
          </cell>
          <cell r="D7696" t="str">
            <v xml:space="preserve">ACESSORIO DE LIGACAO NAO ELETRICO PARA CARGAS EXPLOSIVAS, TUBO DE 6 M                                                                                                                                                                                                                                                                                                                                                                                                                                     </v>
          </cell>
          <cell r="E7696" t="str">
            <v xml:space="preserve">UN    </v>
          </cell>
          <cell r="F7696" t="str">
            <v>103,45</v>
          </cell>
          <cell r="G7696" t="str">
            <v>103,45</v>
          </cell>
        </row>
        <row r="7697">
          <cell r="A7697" t="str">
            <v>SINAPI-I37599</v>
          </cell>
          <cell r="B7697" t="str">
            <v>SINAPI-I</v>
          </cell>
          <cell r="C7697">
            <v>37599</v>
          </cell>
          <cell r="D7697" t="str">
            <v xml:space="preserve">ACESSORIO INICIADOR NAO ELETRICO, TUBO DE 6 M, TEMPO DE RETARDO DE *160* MS                                                                                                                                                                                                                                                                                                                                                                                                                               </v>
          </cell>
          <cell r="E7697" t="str">
            <v xml:space="preserve">UN    </v>
          </cell>
          <cell r="F7697" t="str">
            <v>96,29</v>
          </cell>
          <cell r="G7697" t="str">
            <v>96,29</v>
          </cell>
        </row>
        <row r="7698">
          <cell r="A7698" t="str">
            <v>SINAPI-I1</v>
          </cell>
          <cell r="B7698" t="str">
            <v>SINAPI-I</v>
          </cell>
          <cell r="C7698">
            <v>1</v>
          </cell>
          <cell r="D7698" t="str">
            <v xml:space="preserve">ACETILENO (RECARGA DE GAS ACETILENO PARA CILINDRO DE CONJUNTO OXICORTE GRANDE) NAO INCLUI TROCA/MANUTENCAO DO CILINDRO                                                                                                                                                                                                                                                                                                                                                                                    </v>
          </cell>
          <cell r="E7698" t="str">
            <v xml:space="preserve">KG    </v>
          </cell>
          <cell r="F7698" t="str">
            <v>89,50</v>
          </cell>
          <cell r="G7698" t="str">
            <v>89,50</v>
          </cell>
        </row>
        <row r="7699">
          <cell r="A7699" t="str">
            <v>SINAPI-I3</v>
          </cell>
          <cell r="B7699" t="str">
            <v>SINAPI-I</v>
          </cell>
          <cell r="C7699">
            <v>3</v>
          </cell>
          <cell r="D7699" t="str">
            <v xml:space="preserve">ACIDO CLORIDRICO / ACIDO MURIATICO, DILUICAO 10% A 12% PARA USO EM LIMPEZA                                                                                                                                                                                                                                                                                                                                                                                                                                </v>
          </cell>
          <cell r="E7699" t="str">
            <v xml:space="preserve">L     </v>
          </cell>
          <cell r="F7699" t="str">
            <v>15,02</v>
          </cell>
          <cell r="G7699" t="str">
            <v>15,02</v>
          </cell>
        </row>
        <row r="7700">
          <cell r="A7700" t="str">
            <v>SINAPI-I43054</v>
          </cell>
          <cell r="B7700" t="str">
            <v>SINAPI-I</v>
          </cell>
          <cell r="C7700">
            <v>43054</v>
          </cell>
          <cell r="D7700" t="str">
            <v xml:space="preserve">ACO CA-25, 10,0 MM, OU 12,5 MM, OU 16,0 MM, OU 20,0 MM, OU 25,0 MM, VERGALHAO                                                                                                                                                                                                                                                                                                                                                                                                                             </v>
          </cell>
          <cell r="E7700" t="str">
            <v xml:space="preserve">KG    </v>
          </cell>
          <cell r="F7700" t="str">
            <v>7,87</v>
          </cell>
          <cell r="G7700" t="str">
            <v>7,87</v>
          </cell>
        </row>
        <row r="7701">
          <cell r="A7701" t="str">
            <v>SINAPI-I42402</v>
          </cell>
          <cell r="B7701" t="str">
            <v>SINAPI-I</v>
          </cell>
          <cell r="C7701">
            <v>42402</v>
          </cell>
          <cell r="D7701" t="str">
            <v xml:space="preserve">ACO CA-25, 16,0 MM, BARRA DE TRANSFERENCIA                                                                                                                                                                                                                                                                                                                                                                                                                                                                </v>
          </cell>
          <cell r="E7701" t="str">
            <v xml:space="preserve">KG    </v>
          </cell>
          <cell r="F7701" t="str">
            <v>7,53</v>
          </cell>
          <cell r="G7701" t="str">
            <v>7,53</v>
          </cell>
        </row>
        <row r="7702">
          <cell r="A7702" t="str">
            <v>SINAPI-I42403</v>
          </cell>
          <cell r="B7702" t="str">
            <v>SINAPI-I</v>
          </cell>
          <cell r="C7702">
            <v>42403</v>
          </cell>
          <cell r="D7702" t="str">
            <v xml:space="preserve">ACO CA-25, 20,0 MM, BARRA DE TRANSFERENCIA                                                                                                                                                                                                                                                                                                                                                                                                                                                                </v>
          </cell>
          <cell r="E7702" t="str">
            <v xml:space="preserve">KG    </v>
          </cell>
          <cell r="F7702" t="str">
            <v>9,65</v>
          </cell>
          <cell r="G7702" t="str">
            <v>9,65</v>
          </cell>
        </row>
        <row r="7703">
          <cell r="A7703" t="str">
            <v>SINAPI-I42404</v>
          </cell>
          <cell r="B7703" t="str">
            <v>SINAPI-I</v>
          </cell>
          <cell r="C7703">
            <v>42404</v>
          </cell>
          <cell r="D7703" t="str">
            <v xml:space="preserve">ACO CA-25, 25,0 MM, BARRA DE TRANSFERENCIA                                                                                                                                                                                                                                                                                                                                                                                                                                                                </v>
          </cell>
          <cell r="E7703" t="str">
            <v xml:space="preserve">KG    </v>
          </cell>
          <cell r="F7703" t="str">
            <v>9,60</v>
          </cell>
          <cell r="G7703" t="str">
            <v>9,60</v>
          </cell>
        </row>
        <row r="7704">
          <cell r="A7704" t="str">
            <v>SINAPI-I42405</v>
          </cell>
          <cell r="B7704" t="str">
            <v>SINAPI-I</v>
          </cell>
          <cell r="C7704">
            <v>42405</v>
          </cell>
          <cell r="D7704" t="str">
            <v xml:space="preserve">ACO CA-25, 32,0 MM, BARRA DE TRANSFERENCIA                                                                                                                                                                                                                                                                                                                                                                                                                                                                </v>
          </cell>
          <cell r="E7704" t="str">
            <v xml:space="preserve">KG    </v>
          </cell>
          <cell r="F7704" t="str">
            <v>10,23</v>
          </cell>
          <cell r="G7704" t="str">
            <v>10,23</v>
          </cell>
        </row>
        <row r="7705">
          <cell r="A7705" t="str">
            <v>SINAPI-I34341</v>
          </cell>
          <cell r="B7705" t="str">
            <v>SINAPI-I</v>
          </cell>
          <cell r="C7705">
            <v>34341</v>
          </cell>
          <cell r="D7705" t="str">
            <v xml:space="preserve">ACO CA-25, 32,0 MM, VERGALHAO                                                                                                                                                                                                                                                                                                                                                                                                                                                                             </v>
          </cell>
          <cell r="E7705" t="str">
            <v xml:space="preserve">KG    </v>
          </cell>
          <cell r="F7705" t="str">
            <v>8,88</v>
          </cell>
          <cell r="G7705" t="str">
            <v>8,88</v>
          </cell>
        </row>
        <row r="7706">
          <cell r="A7706" t="str">
            <v>SINAPI-I43053</v>
          </cell>
          <cell r="B7706" t="str">
            <v>SINAPI-I</v>
          </cell>
          <cell r="C7706">
            <v>43053</v>
          </cell>
          <cell r="D7706" t="str">
            <v xml:space="preserve">ACO CA-25, 6,3 MM OU 8,0 MM, VERGALHAO                                                                                                                                                                                                                                                                                                                                                                                                                                                                    </v>
          </cell>
          <cell r="E7706" t="str">
            <v xml:space="preserve">KG    </v>
          </cell>
          <cell r="F7706" t="str">
            <v>7,03</v>
          </cell>
          <cell r="G7706" t="str">
            <v>7,03</v>
          </cell>
        </row>
        <row r="7707">
          <cell r="A7707" t="str">
            <v>SINAPI-I43058</v>
          </cell>
          <cell r="B7707" t="str">
            <v>SINAPI-I</v>
          </cell>
          <cell r="C7707">
            <v>43058</v>
          </cell>
          <cell r="D7707" t="str">
            <v xml:space="preserve">ACO CA-50, 10,0 MM, OU 12,5 MM, OU 16,0 MM, OU 20,0 MM, DOBRADO E CORTADO                                                                                                                                                                                                                                                                                                                                                                                                                                 </v>
          </cell>
          <cell r="E7707" t="str">
            <v xml:space="preserve">KG    </v>
          </cell>
          <cell r="F7707" t="str">
            <v>7,29</v>
          </cell>
          <cell r="G7707" t="str">
            <v>7,29</v>
          </cell>
        </row>
        <row r="7708">
          <cell r="A7708" t="str">
            <v>SINAPI-I34</v>
          </cell>
          <cell r="B7708" t="str">
            <v>SINAPI-I</v>
          </cell>
          <cell r="C7708">
            <v>34</v>
          </cell>
          <cell r="D7708" t="str">
            <v xml:space="preserve">ACO CA-50, 10,0 MM, VERGALHAO                                                                                                                                                                                                                                                                                                                                                                                                                                                                             </v>
          </cell>
          <cell r="E7708" t="str">
            <v xml:space="preserve">KG    </v>
          </cell>
          <cell r="F7708" t="str">
            <v>7,33</v>
          </cell>
          <cell r="G7708" t="str">
            <v>7,33</v>
          </cell>
        </row>
        <row r="7709">
          <cell r="A7709" t="str">
            <v>SINAPI-I43055</v>
          </cell>
          <cell r="B7709" t="str">
            <v>SINAPI-I</v>
          </cell>
          <cell r="C7709">
            <v>43055</v>
          </cell>
          <cell r="D7709" t="str">
            <v xml:space="preserve">ACO CA-50, 12,5 MM OU 16,0 MM, VERGALHAO                                                                                                                                                                                                                                                                                                                                                                                                                                                                  </v>
          </cell>
          <cell r="E7709" t="str">
            <v xml:space="preserve">KG    </v>
          </cell>
          <cell r="F7709" t="str">
            <v>6,35</v>
          </cell>
          <cell r="G7709" t="str">
            <v>6,35</v>
          </cell>
        </row>
        <row r="7710">
          <cell r="A7710" t="str">
            <v>SINAPI-I43056</v>
          </cell>
          <cell r="B7710" t="str">
            <v>SINAPI-I</v>
          </cell>
          <cell r="C7710">
            <v>43056</v>
          </cell>
          <cell r="D7710" t="str">
            <v xml:space="preserve">ACO CA-50, 20,0 MM OU 25,0 MM, VERGALHAO                                                                                                                                                                                                                                                                                                                                                                                                                                                                  </v>
          </cell>
          <cell r="E7710" t="str">
            <v xml:space="preserve">KG    </v>
          </cell>
          <cell r="F7710" t="str">
            <v>7,32</v>
          </cell>
          <cell r="G7710" t="str">
            <v>7,32</v>
          </cell>
        </row>
        <row r="7711">
          <cell r="A7711" t="str">
            <v>SINAPI-I43057</v>
          </cell>
          <cell r="B7711" t="str">
            <v>SINAPI-I</v>
          </cell>
          <cell r="C7711">
            <v>43057</v>
          </cell>
          <cell r="D7711" t="str">
            <v xml:space="preserve">ACO CA-50, 32,0 MM, VERGALHAO                                                                                                                                                                                                                                                                                                                                                                                                                                                                             </v>
          </cell>
          <cell r="E7711" t="str">
            <v xml:space="preserve">KG    </v>
          </cell>
          <cell r="F7711" t="str">
            <v>8,04</v>
          </cell>
          <cell r="G7711" t="str">
            <v>8,04</v>
          </cell>
        </row>
        <row r="7712">
          <cell r="A7712" t="str">
            <v>SINAPI-I34449</v>
          </cell>
          <cell r="B7712" t="str">
            <v>SINAPI-I</v>
          </cell>
          <cell r="C7712">
            <v>34449</v>
          </cell>
          <cell r="D7712" t="str">
            <v xml:space="preserve">ACO CA-50, 6,3 MM, DOBRADO E CORTADO                                                                                                                                                                                                                                                                                                                                                                                                                                                                      </v>
          </cell>
          <cell r="E7712" t="str">
            <v xml:space="preserve">KG    </v>
          </cell>
          <cell r="F7712" t="str">
            <v>8,60</v>
          </cell>
          <cell r="G7712" t="str">
            <v>8,60</v>
          </cell>
        </row>
        <row r="7713">
          <cell r="A7713" t="str">
            <v>SINAPI-I32</v>
          </cell>
          <cell r="B7713" t="str">
            <v>SINAPI-I</v>
          </cell>
          <cell r="C7713">
            <v>32</v>
          </cell>
          <cell r="D7713" t="str">
            <v xml:space="preserve">ACO CA-50, 6,3 MM, VERGALHAO                                                                                                                                                                                                                                                                                                                                                                                                                                                                              </v>
          </cell>
          <cell r="E7713" t="str">
            <v xml:space="preserve">KG    </v>
          </cell>
          <cell r="F7713" t="str">
            <v>7,73</v>
          </cell>
          <cell r="G7713" t="str">
            <v>7,73</v>
          </cell>
        </row>
        <row r="7714">
          <cell r="A7714" t="str">
            <v>SINAPI-I33</v>
          </cell>
          <cell r="B7714" t="str">
            <v>SINAPI-I</v>
          </cell>
          <cell r="C7714">
            <v>33</v>
          </cell>
          <cell r="D7714" t="str">
            <v xml:space="preserve">ACO CA-50, 8,0 MM, VERGALHAO                                                                                                                                                                                                                                                                                                                                                                                                                                                                              </v>
          </cell>
          <cell r="E7714" t="str">
            <v xml:space="preserve">KG    </v>
          </cell>
          <cell r="F7714" t="str">
            <v>7,78</v>
          </cell>
          <cell r="G7714" t="str">
            <v>7,78</v>
          </cell>
        </row>
        <row r="7715">
          <cell r="A7715" t="str">
            <v>SINAPI-I43061</v>
          </cell>
          <cell r="B7715" t="str">
            <v>SINAPI-I</v>
          </cell>
          <cell r="C7715">
            <v>43061</v>
          </cell>
          <cell r="D7715" t="str">
            <v xml:space="preserve">ACO CA-60, 4,2 MM OU 5,0 MM, DOBRADO E CORTADO                                                                                                                                                                                                                                                                                                                                                                                                                                                            </v>
          </cell>
          <cell r="E7715" t="str">
            <v xml:space="preserve">KG    </v>
          </cell>
          <cell r="F7715" t="str">
            <v>7,27</v>
          </cell>
          <cell r="G7715" t="str">
            <v>7,27</v>
          </cell>
        </row>
        <row r="7716">
          <cell r="A7716" t="str">
            <v>SINAPI-I43059</v>
          </cell>
          <cell r="B7716" t="str">
            <v>SINAPI-I</v>
          </cell>
          <cell r="C7716">
            <v>43059</v>
          </cell>
          <cell r="D7716" t="str">
            <v xml:space="preserve">ACO CA-60, 4,2 MM, OU 5,0 MM, OU 6,0 MM, OU 7,0 MM, VERGALHAO                                                                                                                                                                                                                                                                                                                                                                                                                                             </v>
          </cell>
          <cell r="E7716" t="str">
            <v xml:space="preserve">KG    </v>
          </cell>
          <cell r="F7716" t="str">
            <v>6,94</v>
          </cell>
          <cell r="G7716" t="str">
            <v>6,94</v>
          </cell>
        </row>
        <row r="7717">
          <cell r="A7717" t="str">
            <v>SINAPI-I43062</v>
          </cell>
          <cell r="B7717" t="str">
            <v>SINAPI-I</v>
          </cell>
          <cell r="C7717">
            <v>43062</v>
          </cell>
          <cell r="D7717" t="str">
            <v xml:space="preserve">ACO CA-60, 6,0 MM OU 7,0 MM, DOBRADO E CORTADO                                                                                                                                                                                                                                                                                                                                                                                                                                                            </v>
          </cell>
          <cell r="E7717" t="str">
            <v xml:space="preserve">KG    </v>
          </cell>
          <cell r="F7717" t="str">
            <v>7,69</v>
          </cell>
          <cell r="G7717" t="str">
            <v>7,69</v>
          </cell>
        </row>
        <row r="7718">
          <cell r="A7718" t="str">
            <v>SINAPI-I43060</v>
          </cell>
          <cell r="B7718" t="str">
            <v>SINAPI-I</v>
          </cell>
          <cell r="C7718">
            <v>43060</v>
          </cell>
          <cell r="D7718" t="str">
            <v xml:space="preserve">ACO CA-60, 8,0 MM OU 9,5 MM, VERGALHAO                                                                                                                                                                                                                                                                                                                                                                                                                                                                    </v>
          </cell>
          <cell r="E7718" t="str">
            <v xml:space="preserve">KG    </v>
          </cell>
          <cell r="F7718" t="str">
            <v>6,04</v>
          </cell>
          <cell r="G7718" t="str">
            <v>6,04</v>
          </cell>
        </row>
        <row r="7719">
          <cell r="A7719" t="str">
            <v>SINAPI-I40410</v>
          </cell>
          <cell r="B7719" t="str">
            <v>SINAPI-I</v>
          </cell>
          <cell r="C7719">
            <v>40410</v>
          </cell>
          <cell r="D7719" t="str">
            <v xml:space="preserve">ACOPLAMENTO RIGIDO EM FERRO FUNDIDO PARA SISTEMA DE TUBULACAO RANHURADA, DN 50 MM (2")                                                                                                                                                                                                                                                                                                                                                                                                                    </v>
          </cell>
          <cell r="E7719" t="str">
            <v xml:space="preserve">UN    </v>
          </cell>
          <cell r="F7719" t="str">
            <v>19,00</v>
          </cell>
          <cell r="G7719" t="str">
            <v>19,00</v>
          </cell>
        </row>
        <row r="7720">
          <cell r="A7720" t="str">
            <v>SINAPI-I40411</v>
          </cell>
          <cell r="B7720" t="str">
            <v>SINAPI-I</v>
          </cell>
          <cell r="C7720">
            <v>40411</v>
          </cell>
          <cell r="D7720" t="str">
            <v xml:space="preserve">ACOPLAMENTO RIGIDO EM FERRO FUNDIDO PARA SISTEMA DE TUBULACAO RANHURADA, DN 65 MM (2 1/2")                                                                                                                                                                                                                                                                                                                                                                                                                </v>
          </cell>
          <cell r="E7720" t="str">
            <v xml:space="preserve">UN    </v>
          </cell>
          <cell r="F7720" t="str">
            <v>20,62</v>
          </cell>
          <cell r="G7720" t="str">
            <v>20,62</v>
          </cell>
        </row>
        <row r="7721">
          <cell r="A7721" t="str">
            <v>SINAPI-I40412</v>
          </cell>
          <cell r="B7721" t="str">
            <v>SINAPI-I</v>
          </cell>
          <cell r="C7721">
            <v>40412</v>
          </cell>
          <cell r="D7721" t="str">
            <v xml:space="preserve">ACOPLAMENTO RIGIDO EM FERRO FUNDIDO PARA SISTEMA DE TUBULACAO RANHURADA, DN 80 MM (3")                                                                                                                                                                                                                                                                                                                                                                                                                    </v>
          </cell>
          <cell r="E7721" t="str">
            <v xml:space="preserve">UN    </v>
          </cell>
          <cell r="F7721" t="str">
            <v>23,14</v>
          </cell>
          <cell r="G7721" t="str">
            <v>23,14</v>
          </cell>
        </row>
        <row r="7722">
          <cell r="A7722" t="str">
            <v>SINAPI-I44254</v>
          </cell>
          <cell r="B7722" t="str">
            <v>SINAPI-I</v>
          </cell>
          <cell r="C7722">
            <v>44254</v>
          </cell>
          <cell r="D7722" t="str">
            <v xml:space="preserve">ADAPTADOR CPVC, ROSCAVEL, COM FLANGES E ANEL DE VEDACAO, 15 MM, CAIXA D'AGUA PARA AGUA QUENTE                                                                                                                                                                                                                                                                                                                                                                                                             </v>
          </cell>
          <cell r="E7722" t="str">
            <v xml:space="preserve">UN    </v>
          </cell>
          <cell r="F7722" t="str">
            <v>22,50</v>
          </cell>
          <cell r="G7722" t="str">
            <v>22,50</v>
          </cell>
        </row>
        <row r="7723">
          <cell r="A7723" t="str">
            <v>SINAPI-I44255</v>
          </cell>
          <cell r="B7723" t="str">
            <v>SINAPI-I</v>
          </cell>
          <cell r="C7723">
            <v>44255</v>
          </cell>
          <cell r="D7723" t="str">
            <v xml:space="preserve">ADAPTADOR CPVC, ROSCAVEL, COM FLANGES E ANEL DE VEDACAO, 22 MM, CAIXA D'AGUA PARA AGUA QUENTE                                                                                                                                                                                                                                                                                                                                                                                                             </v>
          </cell>
          <cell r="E7723" t="str">
            <v xml:space="preserve">UN    </v>
          </cell>
          <cell r="F7723" t="str">
            <v>24,94</v>
          </cell>
          <cell r="G7723" t="str">
            <v>24,94</v>
          </cell>
        </row>
        <row r="7724">
          <cell r="A7724" t="str">
            <v>SINAPI-I44256</v>
          </cell>
          <cell r="B7724" t="str">
            <v>SINAPI-I</v>
          </cell>
          <cell r="C7724">
            <v>44256</v>
          </cell>
          <cell r="D7724" t="str">
            <v xml:space="preserve">ADAPTADOR CPVC, ROSCAVEL, COM FLANGES E ANEL DE VEDACAO, 28 MM, CAIXA D'AGUA PARA AGUA QUENTE                                                                                                                                                                                                                                                                                                                                                                                                             </v>
          </cell>
          <cell r="E7724" t="str">
            <v xml:space="preserve">UN    </v>
          </cell>
          <cell r="F7724" t="str">
            <v>28,16</v>
          </cell>
          <cell r="G7724" t="str">
            <v>28,16</v>
          </cell>
        </row>
        <row r="7725">
          <cell r="A7725" t="str">
            <v>SINAPI-I44257</v>
          </cell>
          <cell r="B7725" t="str">
            <v>SINAPI-I</v>
          </cell>
          <cell r="C7725">
            <v>44257</v>
          </cell>
          <cell r="D7725" t="str">
            <v xml:space="preserve">ADAPTADOR CPVC, ROSCAVEL, COM FLANGES E ANEL DE VEDACAO, 35 MM, CAIXA D'AGUA PARA AGUA QUENTE                                                                                                                                                                                                                                                                                                                                                                                                             </v>
          </cell>
          <cell r="E7725" t="str">
            <v xml:space="preserve">UN    </v>
          </cell>
          <cell r="F7725" t="str">
            <v>44,56</v>
          </cell>
          <cell r="G7725" t="str">
            <v>44,56</v>
          </cell>
        </row>
        <row r="7726">
          <cell r="A7726" t="str">
            <v>SINAPI-I44258</v>
          </cell>
          <cell r="B7726" t="str">
            <v>SINAPI-I</v>
          </cell>
          <cell r="C7726">
            <v>44258</v>
          </cell>
          <cell r="D7726" t="str">
            <v xml:space="preserve">ADAPTADOR CPVC, ROSCAVEL, COM FLANGES E ANEL DE VEDACAO, 42 MM, CAIXA D'AGUA PARA AGUA QUENTE                                                                                                                                                                                                                                                                                                                                                                                                             </v>
          </cell>
          <cell r="E7726" t="str">
            <v xml:space="preserve">UN    </v>
          </cell>
          <cell r="F7726" t="str">
            <v>50,92</v>
          </cell>
          <cell r="G7726" t="str">
            <v>50,92</v>
          </cell>
        </row>
        <row r="7727">
          <cell r="A7727" t="str">
            <v>SINAPI-I44259</v>
          </cell>
          <cell r="B7727" t="str">
            <v>SINAPI-I</v>
          </cell>
          <cell r="C7727">
            <v>44259</v>
          </cell>
          <cell r="D7727" t="str">
            <v xml:space="preserve">ADAPTADOR CPVC, ROSCAVEL, COM FLANGES E ANEL DE VEDACAO, 54 MM, CAIXA D'AGUA PARA AGUA QUENTE                                                                                                                                                                                                                                                                                                                                                                                                             </v>
          </cell>
          <cell r="E7727" t="str">
            <v xml:space="preserve">UN    </v>
          </cell>
          <cell r="F7727" t="str">
            <v>69,90</v>
          </cell>
          <cell r="G7727" t="str">
            <v>69,90</v>
          </cell>
        </row>
        <row r="7728">
          <cell r="A7728" t="str">
            <v>SINAPI-I37997</v>
          </cell>
          <cell r="B7728" t="str">
            <v>SINAPI-I</v>
          </cell>
          <cell r="C7728">
            <v>37997</v>
          </cell>
          <cell r="D7728" t="str">
            <v xml:space="preserve">ADAPTADOR CPVC, SOLDAVEL, 15 MM, PARA AGUA QUENTE                                                                                                                                                                                                                                                                                                                                                                                                                                                         </v>
          </cell>
          <cell r="E7728" t="str">
            <v xml:space="preserve">UN    </v>
          </cell>
          <cell r="F7728" t="str">
            <v>13,40</v>
          </cell>
          <cell r="G7728" t="str">
            <v>13,40</v>
          </cell>
        </row>
        <row r="7729">
          <cell r="A7729" t="str">
            <v>SINAPI-I37998</v>
          </cell>
          <cell r="B7729" t="str">
            <v>SINAPI-I</v>
          </cell>
          <cell r="C7729">
            <v>37998</v>
          </cell>
          <cell r="D7729" t="str">
            <v xml:space="preserve">ADAPTADOR CPVC, SOLDAVEL, 22 MM, PARA AGUA QUENTE                                                                                                                                                                                                                                                                                                                                                                                                                                                         </v>
          </cell>
          <cell r="E7729" t="str">
            <v xml:space="preserve">UN    </v>
          </cell>
          <cell r="F7729" t="str">
            <v>17,94</v>
          </cell>
          <cell r="G7729" t="str">
            <v>17,94</v>
          </cell>
        </row>
        <row r="7730">
          <cell r="A7730" t="str">
            <v>SINAPI-I55</v>
          </cell>
          <cell r="B7730" t="str">
            <v>SINAPI-I</v>
          </cell>
          <cell r="C7730">
            <v>55</v>
          </cell>
          <cell r="D7730" t="str">
            <v xml:space="preserve">ADAPTADOR DE COMPRESSAO EM POLIPROPILENO (PP), PARA TUBO EM PEAD, 20 MM X 1/2", PARA LIGACAO PREDIAL DE AGUA (NTS 179)                                                                                                                                                                                                                                                                                                                                                                                    </v>
          </cell>
          <cell r="E7730" t="str">
            <v xml:space="preserve">UN    </v>
          </cell>
          <cell r="F7730" t="str">
            <v>4,17</v>
          </cell>
          <cell r="G7730" t="str">
            <v>4,17</v>
          </cell>
        </row>
        <row r="7731">
          <cell r="A7731" t="str">
            <v>SINAPI-I61</v>
          </cell>
          <cell r="B7731" t="str">
            <v>SINAPI-I</v>
          </cell>
          <cell r="C7731">
            <v>61</v>
          </cell>
          <cell r="D7731" t="str">
            <v xml:space="preserve">ADAPTADOR DE COMPRESSAO EM POLIPROPILENO (PP), PARA TUBO EM PEAD, 20 MM X 3/4", PARA LIGACAO PREDIAL DE AGUA (NTS 179)                                                                                                                                                                                                                                                                                                                                                                                    </v>
          </cell>
          <cell r="E7731" t="str">
            <v xml:space="preserve">UN    </v>
          </cell>
          <cell r="F7731" t="str">
            <v>3,94</v>
          </cell>
          <cell r="G7731" t="str">
            <v>3,94</v>
          </cell>
        </row>
        <row r="7732">
          <cell r="A7732" t="str">
            <v>SINAPI-I62</v>
          </cell>
          <cell r="B7732" t="str">
            <v>SINAPI-I</v>
          </cell>
          <cell r="C7732">
            <v>62</v>
          </cell>
          <cell r="D7732" t="str">
            <v xml:space="preserve">ADAPTADOR DE COMPRESSAO EM POLIPROPILENO (PP), PARA TUBO EM PEAD, 32 MM X 1", PARA LIGACAO PREDIAL DE AGUA (NTS 179)                                                                                                                                                                                                                                                                                                                                                                                      </v>
          </cell>
          <cell r="E7732" t="str">
            <v xml:space="preserve">UN    </v>
          </cell>
          <cell r="F7732" t="str">
            <v>8,17</v>
          </cell>
          <cell r="G7732" t="str">
            <v>8,17</v>
          </cell>
        </row>
        <row r="7733">
          <cell r="A7733" t="str">
            <v>SINAPI-I10899</v>
          </cell>
          <cell r="B7733" t="str">
            <v>SINAPI-I</v>
          </cell>
          <cell r="C7733">
            <v>10899</v>
          </cell>
          <cell r="D7733" t="str">
            <v xml:space="preserve">ADAPTADOR EM LATAO, ENGATE RAPIDO 2 1/2" X ROSCA INTERNA 5 FIOS 2 1/2", PARA INSTALACAO PREDIAL DE COMBATE A INCENDIO                                                                                                                                                                                                                                                                                                                                                                                     </v>
          </cell>
          <cell r="E7733" t="str">
            <v xml:space="preserve">UN    </v>
          </cell>
          <cell r="F7733" t="str">
            <v>140,59</v>
          </cell>
          <cell r="G7733" t="str">
            <v>140,59</v>
          </cell>
        </row>
        <row r="7734">
          <cell r="A7734" t="str">
            <v>SINAPI-I10900</v>
          </cell>
          <cell r="B7734" t="str">
            <v>SINAPI-I</v>
          </cell>
          <cell r="C7734">
            <v>10900</v>
          </cell>
          <cell r="D7734" t="str">
            <v xml:space="preserve">ADAPTADOR EM LATAO, ENGATE RAPIDO1 1/2" X ROSCA INTERNA 5 FIOS 2 1/2", PARA INSTALACAO PREDIAL DE COMBATE A INCENDIO                                                                                                                                                                                                                                                                                                                                                                                      </v>
          </cell>
          <cell r="E7734" t="str">
            <v xml:space="preserve">UN    </v>
          </cell>
          <cell r="F7734" t="str">
            <v>110,03</v>
          </cell>
          <cell r="G7734" t="str">
            <v>110,03</v>
          </cell>
        </row>
        <row r="7735">
          <cell r="A7735" t="str">
            <v>SINAPI-I47</v>
          </cell>
          <cell r="B7735" t="str">
            <v>SINAPI-I</v>
          </cell>
          <cell r="C7735">
            <v>47</v>
          </cell>
          <cell r="D7735" t="str">
            <v xml:space="preserve">ADAPTADOR PVC PBA, BOLSA/ROSCA, JE, DN 100 / DE 110 MM                                                                                                                                                                                                                                                                                                                                                                                                                                                    </v>
          </cell>
          <cell r="E7735" t="str">
            <v xml:space="preserve">UN    </v>
          </cell>
          <cell r="F7735" t="str">
            <v>61,16</v>
          </cell>
          <cell r="G7735" t="str">
            <v>61,16</v>
          </cell>
        </row>
        <row r="7736">
          <cell r="A7736" t="str">
            <v>SINAPI-I48</v>
          </cell>
          <cell r="B7736" t="str">
            <v>SINAPI-I</v>
          </cell>
          <cell r="C7736">
            <v>48</v>
          </cell>
          <cell r="D7736" t="str">
            <v xml:space="preserve">ADAPTADOR PVC PBA, BOLSA/ROSCA, JE, DN 50 / DE 60 MM                                                                                                                                                                                                                                                                                                                                                                                                                                                      </v>
          </cell>
          <cell r="E7736" t="str">
            <v xml:space="preserve">UN    </v>
          </cell>
          <cell r="F7736" t="str">
            <v>15,95</v>
          </cell>
          <cell r="G7736" t="str">
            <v>15,95</v>
          </cell>
        </row>
        <row r="7737">
          <cell r="A7737" t="str">
            <v>SINAPI-I46</v>
          </cell>
          <cell r="B7737" t="str">
            <v>SINAPI-I</v>
          </cell>
          <cell r="C7737">
            <v>46</v>
          </cell>
          <cell r="D7737" t="str">
            <v xml:space="preserve">ADAPTADOR PVC PBA, BOLSA/ROSCA, JE, DN 75 / DE 85 MM                                                                                                                                                                                                                                                                                                                                                                                                                                                      </v>
          </cell>
          <cell r="E7737" t="str">
            <v xml:space="preserve">UN    </v>
          </cell>
          <cell r="F7737" t="str">
            <v>35,77</v>
          </cell>
          <cell r="G7737" t="str">
            <v>35,77</v>
          </cell>
        </row>
        <row r="7738">
          <cell r="A7738" t="str">
            <v>SINAPI-I52</v>
          </cell>
          <cell r="B7738" t="str">
            <v>SINAPI-I</v>
          </cell>
          <cell r="C7738">
            <v>52</v>
          </cell>
          <cell r="D7738" t="str">
            <v xml:space="preserve">ADAPTADOR PVC PBA, PONTA/ROSCA, JE, DN 50 / DE 60 MM                                                                                                                                                                                                                                                                                                                                                                                                                                                      </v>
          </cell>
          <cell r="E7738" t="str">
            <v xml:space="preserve">UN    </v>
          </cell>
          <cell r="F7738" t="str">
            <v>12,12</v>
          </cell>
          <cell r="G7738" t="str">
            <v>12,12</v>
          </cell>
        </row>
        <row r="7739">
          <cell r="A7739" t="str">
            <v>SINAPI-I43</v>
          </cell>
          <cell r="B7739" t="str">
            <v>SINAPI-I</v>
          </cell>
          <cell r="C7739">
            <v>43</v>
          </cell>
          <cell r="D7739" t="str">
            <v xml:space="preserve">ADAPTADOR PVC PBA, PONTA/ROSCA, JE, DN 75 / DE 85 MM                                                                                                                                                                                                                                                                                                                                                                                                                                                      </v>
          </cell>
          <cell r="E7739" t="str">
            <v xml:space="preserve">UN    </v>
          </cell>
          <cell r="F7739" t="str">
            <v>40,91</v>
          </cell>
          <cell r="G7739" t="str">
            <v>40,91</v>
          </cell>
        </row>
        <row r="7740">
          <cell r="A7740" t="str">
            <v>SINAPI-I103</v>
          </cell>
          <cell r="B7740" t="str">
            <v>SINAPI-I</v>
          </cell>
          <cell r="C7740">
            <v>103</v>
          </cell>
          <cell r="D7740" t="str">
            <v xml:space="preserve">ADAPTADOR PVC SOLDAVEL CURTO COM BOLSA E ROSCA, 110 MM X 4", PARA AGUA FRIA                                                                                                                                                                                                                                                                                                                                                                                                                               </v>
          </cell>
          <cell r="E7740" t="str">
            <v xml:space="preserve">UN    </v>
          </cell>
          <cell r="F7740" t="str">
            <v>36,04</v>
          </cell>
          <cell r="G7740" t="str">
            <v>36,04</v>
          </cell>
        </row>
        <row r="7741">
          <cell r="A7741" t="str">
            <v>SINAPI-I107</v>
          </cell>
          <cell r="B7741" t="str">
            <v>SINAPI-I</v>
          </cell>
          <cell r="C7741">
            <v>107</v>
          </cell>
          <cell r="D7741" t="str">
            <v xml:space="preserve">ADAPTADOR PVC SOLDAVEL CURTO COM BOLSA E ROSCA, 20 MM X 1/2", PARA AGUA FRIA                                                                                                                                                                                                                                                                                                                                                                                                                              </v>
          </cell>
          <cell r="E7741" t="str">
            <v xml:space="preserve">UN    </v>
          </cell>
          <cell r="F7741" t="str">
            <v>0,68</v>
          </cell>
          <cell r="G7741" t="str">
            <v>0,68</v>
          </cell>
        </row>
        <row r="7742">
          <cell r="A7742" t="str">
            <v>SINAPI-I65</v>
          </cell>
          <cell r="B7742" t="str">
            <v>SINAPI-I</v>
          </cell>
          <cell r="C7742">
            <v>65</v>
          </cell>
          <cell r="D7742" t="str">
            <v xml:space="preserve">ADAPTADOR PVC SOLDAVEL CURTO COM BOLSA E ROSCA, 25 MM X 3/4", PARA AGUA FRIA                                                                                                                                                                                                                                                                                                                                                                                                                              </v>
          </cell>
          <cell r="E7742" t="str">
            <v xml:space="preserve">UN    </v>
          </cell>
          <cell r="F7742" t="str">
            <v>0,74</v>
          </cell>
          <cell r="G7742" t="str">
            <v>0,74</v>
          </cell>
        </row>
        <row r="7743">
          <cell r="A7743" t="str">
            <v>SINAPI-I108</v>
          </cell>
          <cell r="B7743" t="str">
            <v>SINAPI-I</v>
          </cell>
          <cell r="C7743">
            <v>108</v>
          </cell>
          <cell r="D7743" t="str">
            <v xml:space="preserve">ADAPTADOR PVC SOLDAVEL CURTO COM BOLSA E ROSCA, 32 MM X 1", PARA AGUA FRIA                                                                                                                                                                                                                                                                                                                                                                                                                                </v>
          </cell>
          <cell r="E7743" t="str">
            <v xml:space="preserve">UN    </v>
          </cell>
          <cell r="F7743" t="str">
            <v>1,49</v>
          </cell>
          <cell r="G7743" t="str">
            <v>1,49</v>
          </cell>
        </row>
        <row r="7744">
          <cell r="A7744" t="str">
            <v>SINAPI-I110</v>
          </cell>
          <cell r="B7744" t="str">
            <v>SINAPI-I</v>
          </cell>
          <cell r="C7744">
            <v>110</v>
          </cell>
          <cell r="D7744" t="str">
            <v xml:space="preserve">ADAPTADOR PVC SOLDAVEL CURTO COM BOLSA E ROSCA, 40 MM X 1 1/2", PARA AGUA FRIA                                                                                                                                                                                                                                                                                                                                                                                                                            </v>
          </cell>
          <cell r="E7744" t="str">
            <v xml:space="preserve">UN    </v>
          </cell>
          <cell r="F7744" t="str">
            <v>5,18</v>
          </cell>
          <cell r="G7744" t="str">
            <v>5,18</v>
          </cell>
        </row>
        <row r="7745">
          <cell r="A7745" t="str">
            <v>SINAPI-I109</v>
          </cell>
          <cell r="B7745" t="str">
            <v>SINAPI-I</v>
          </cell>
          <cell r="C7745">
            <v>109</v>
          </cell>
          <cell r="D7745" t="str">
            <v xml:space="preserve">ADAPTADOR PVC SOLDAVEL CURTO COM BOLSA E ROSCA, 40 MM X 1 1/4", PARA AGUA FRIA                                                                                                                                                                                                                                                                                                                                                                                                                            </v>
          </cell>
          <cell r="E7745" t="str">
            <v xml:space="preserve">UN    </v>
          </cell>
          <cell r="F7745" t="str">
            <v>3,09</v>
          </cell>
          <cell r="G7745" t="str">
            <v>3,09</v>
          </cell>
        </row>
        <row r="7746">
          <cell r="A7746" t="str">
            <v>SINAPI-I111</v>
          </cell>
          <cell r="B7746" t="str">
            <v>SINAPI-I</v>
          </cell>
          <cell r="C7746">
            <v>111</v>
          </cell>
          <cell r="D7746" t="str">
            <v xml:space="preserve">ADAPTADOR PVC SOLDAVEL CURTO COM BOLSA E ROSCA, 50 MM X 1 1/4", PARA AGUA FRIA                                                                                                                                                                                                                                                                                                                                                                                                                            </v>
          </cell>
          <cell r="E7746" t="str">
            <v xml:space="preserve">UN    </v>
          </cell>
          <cell r="F7746" t="str">
            <v>7,01</v>
          </cell>
          <cell r="G7746" t="str">
            <v>7,01</v>
          </cell>
        </row>
        <row r="7747">
          <cell r="A7747" t="str">
            <v>SINAPI-I112</v>
          </cell>
          <cell r="B7747" t="str">
            <v>SINAPI-I</v>
          </cell>
          <cell r="C7747">
            <v>112</v>
          </cell>
          <cell r="D7747" t="str">
            <v xml:space="preserve">ADAPTADOR PVC SOLDAVEL CURTO COM BOLSA E ROSCA, 50 MM X1 1/2", PARA AGUA FRIA                                                                                                                                                                                                                                                                                                                                                                                                                             </v>
          </cell>
          <cell r="E7747" t="str">
            <v xml:space="preserve">UN    </v>
          </cell>
          <cell r="F7747" t="str">
            <v>3,72</v>
          </cell>
          <cell r="G7747" t="str">
            <v>3,72</v>
          </cell>
        </row>
        <row r="7748">
          <cell r="A7748" t="str">
            <v>SINAPI-I113</v>
          </cell>
          <cell r="B7748" t="str">
            <v>SINAPI-I</v>
          </cell>
          <cell r="C7748">
            <v>113</v>
          </cell>
          <cell r="D7748" t="str">
            <v xml:space="preserve">ADAPTADOR PVC SOLDAVEL CURTO COM BOLSA E ROSCA, 60 MM X 2", PARA AGUA FRIA                                                                                                                                                                                                                                                                                                                                                                                                                                </v>
          </cell>
          <cell r="E7748" t="str">
            <v xml:space="preserve">UN    </v>
          </cell>
          <cell r="F7748" t="str">
            <v>9,30</v>
          </cell>
          <cell r="G7748" t="str">
            <v>9,30</v>
          </cell>
        </row>
        <row r="7749">
          <cell r="A7749" t="str">
            <v>SINAPI-I104</v>
          </cell>
          <cell r="B7749" t="str">
            <v>SINAPI-I</v>
          </cell>
          <cell r="C7749">
            <v>104</v>
          </cell>
          <cell r="D7749" t="str">
            <v xml:space="preserve">ADAPTADOR PVC SOLDAVEL CURTO COM BOLSA E ROSCA, 75 MM X 2 1/2", PARA AGUA FRIA                                                                                                                                                                                                                                                                                                                                                                                                                            </v>
          </cell>
          <cell r="E7749" t="str">
            <v xml:space="preserve">UN    </v>
          </cell>
          <cell r="F7749" t="str">
            <v>16,19</v>
          </cell>
          <cell r="G7749" t="str">
            <v>16,19</v>
          </cell>
        </row>
        <row r="7750">
          <cell r="A7750" t="str">
            <v>SINAPI-I102</v>
          </cell>
          <cell r="B7750" t="str">
            <v>SINAPI-I</v>
          </cell>
          <cell r="C7750">
            <v>102</v>
          </cell>
          <cell r="D7750" t="str">
            <v xml:space="preserve">ADAPTADOR PVC SOLDAVEL CURTO COM BOLSA E ROSCA, 85 MM X 3", PARA AGUA FRIA                                                                                                                                                                                                                                                                                                                                                                                                                                </v>
          </cell>
          <cell r="E7750" t="str">
            <v xml:space="preserve">UN    </v>
          </cell>
          <cell r="F7750" t="str">
            <v>22,33</v>
          </cell>
          <cell r="G7750" t="str">
            <v>22,33</v>
          </cell>
        </row>
        <row r="7751">
          <cell r="A7751" t="str">
            <v>SINAPI-I95</v>
          </cell>
          <cell r="B7751" t="str">
            <v>SINAPI-I</v>
          </cell>
          <cell r="C7751">
            <v>95</v>
          </cell>
          <cell r="D7751" t="str">
            <v xml:space="preserve">ADAPTADOR PVC SOLDAVEL, COM FLANGE E ANEL DE VEDACAO, 20 MM X 1/2", PARA CAIXA D'AGUA                                                                                                                                                                                                                                                                                                                                                                                                                     </v>
          </cell>
          <cell r="E7751" t="str">
            <v xml:space="preserve">UN    </v>
          </cell>
          <cell r="F7751" t="str">
            <v>9,43</v>
          </cell>
          <cell r="G7751" t="str">
            <v>9,43</v>
          </cell>
        </row>
        <row r="7752">
          <cell r="A7752" t="str">
            <v>SINAPI-I96</v>
          </cell>
          <cell r="B7752" t="str">
            <v>SINAPI-I</v>
          </cell>
          <cell r="C7752">
            <v>96</v>
          </cell>
          <cell r="D7752" t="str">
            <v xml:space="preserve">ADAPTADOR PVC SOLDAVEL, COM FLANGE E ANEL DE VEDACAO, 25 MM X 3/4", PARA CAIXA D'AGUA                                                                                                                                                                                                                                                                                                                                                                                                                     </v>
          </cell>
          <cell r="E7752" t="str">
            <v xml:space="preserve">UN    </v>
          </cell>
          <cell r="F7752" t="str">
            <v>10,26</v>
          </cell>
          <cell r="G7752" t="str">
            <v>10,26</v>
          </cell>
        </row>
        <row r="7753">
          <cell r="A7753" t="str">
            <v>SINAPI-I97</v>
          </cell>
          <cell r="B7753" t="str">
            <v>SINAPI-I</v>
          </cell>
          <cell r="C7753">
            <v>97</v>
          </cell>
          <cell r="D7753" t="str">
            <v xml:space="preserve">ADAPTADOR PVC SOLDAVEL, COM FLANGE E ANEL DE VEDACAO, 32 MM X 1", PARA CAIXA D'AGUA                                                                                                                                                                                                                                                                                                                                                                                                                       </v>
          </cell>
          <cell r="E7753" t="str">
            <v xml:space="preserve">UN    </v>
          </cell>
          <cell r="F7753" t="str">
            <v>15,44</v>
          </cell>
          <cell r="G7753" t="str">
            <v>15,44</v>
          </cell>
        </row>
        <row r="7754">
          <cell r="A7754" t="str">
            <v>SINAPI-I98</v>
          </cell>
          <cell r="B7754" t="str">
            <v>SINAPI-I</v>
          </cell>
          <cell r="C7754">
            <v>98</v>
          </cell>
          <cell r="D7754" t="str">
            <v xml:space="preserve">ADAPTADOR PVC SOLDAVEL, COM FLANGE E ANEL DE VEDACAO, 40 MM X 1 1/4", PARA CAIXA D'AGUA                                                                                                                                                                                                                                                                                                                                                                                                                   </v>
          </cell>
          <cell r="E7754" t="str">
            <v xml:space="preserve">UN    </v>
          </cell>
          <cell r="F7754" t="str">
            <v>23,11</v>
          </cell>
          <cell r="G7754" t="str">
            <v>23,11</v>
          </cell>
        </row>
        <row r="7755">
          <cell r="A7755" t="str">
            <v>SINAPI-I99</v>
          </cell>
          <cell r="B7755" t="str">
            <v>SINAPI-I</v>
          </cell>
          <cell r="C7755">
            <v>99</v>
          </cell>
          <cell r="D7755" t="str">
            <v xml:space="preserve">ADAPTADOR PVC SOLDAVEL, COM FLANGE E ANEL DE VEDACAO, 50 MM X 1 1/2", PARA CAIXA D'AGUA                                                                                                                                                                                                                                                                                                                                                                                                                   </v>
          </cell>
          <cell r="E7755" t="str">
            <v xml:space="preserve">UN    </v>
          </cell>
          <cell r="F7755" t="str">
            <v>21,85</v>
          </cell>
          <cell r="G7755" t="str">
            <v>21,85</v>
          </cell>
        </row>
        <row r="7756">
          <cell r="A7756" t="str">
            <v>SINAPI-I60</v>
          </cell>
          <cell r="B7756" t="str">
            <v>SINAPI-I</v>
          </cell>
          <cell r="C7756">
            <v>60</v>
          </cell>
          <cell r="D7756" t="str">
            <v xml:space="preserve">ADAPTADOR PVC, COM REGISTRO, PARA PEAD, 20 MM X 3/4", PARA LIGACAO PREDIAL DE AGUA                                                                                                                                                                                                                                                                                                                                                                                                                        </v>
          </cell>
          <cell r="E7756" t="str">
            <v xml:space="preserve">UN    </v>
          </cell>
          <cell r="F7756" t="str">
            <v>5,41</v>
          </cell>
          <cell r="G7756" t="str">
            <v>5,41</v>
          </cell>
        </row>
        <row r="7757">
          <cell r="A7757" t="str">
            <v>SINAPI-I72</v>
          </cell>
          <cell r="B7757" t="str">
            <v>SINAPI-I</v>
          </cell>
          <cell r="C7757">
            <v>72</v>
          </cell>
          <cell r="D7757" t="str">
            <v xml:space="preserve">ADAPTADOR PVC, ROSCAVEL, COM FLANGES E ANEL DE VEDACAO, 1 1/2", PARA CAIXA D'AGUA                                                                                                                                                                                                                                                                                                                                                                                                                         </v>
          </cell>
          <cell r="E7757" t="str">
            <v xml:space="preserve">UN    </v>
          </cell>
          <cell r="F7757" t="str">
            <v>41,90</v>
          </cell>
          <cell r="G7757" t="str">
            <v>41,90</v>
          </cell>
        </row>
        <row r="7758">
          <cell r="A7758" t="str">
            <v>SINAPI-I67</v>
          </cell>
          <cell r="B7758" t="str">
            <v>SINAPI-I</v>
          </cell>
          <cell r="C7758">
            <v>67</v>
          </cell>
          <cell r="D7758" t="str">
            <v xml:space="preserve">ADAPTADOR PVC, ROSCAVEL, COM FLANGES E ANEL DE VEDACAO, 1/2", PARA CAIXA D'AGUA                                                                                                                                                                                                                                                                                                                                                                                                                           </v>
          </cell>
          <cell r="E7758" t="str">
            <v xml:space="preserve">UN    </v>
          </cell>
          <cell r="F7758" t="str">
            <v>13,55</v>
          </cell>
          <cell r="G7758" t="str">
            <v>13,55</v>
          </cell>
        </row>
        <row r="7759">
          <cell r="A7759" t="str">
            <v>SINAPI-I71</v>
          </cell>
          <cell r="B7759" t="str">
            <v>SINAPI-I</v>
          </cell>
          <cell r="C7759">
            <v>71</v>
          </cell>
          <cell r="D7759" t="str">
            <v xml:space="preserve">ADAPTADOR PVC, ROSCAVEL, COM FLANGES E ANEL DE VEDACAO, 1", PARA CAIXA D'AGUA                                                                                                                                                                                                                                                                                                                                                                                                                             </v>
          </cell>
          <cell r="E7759" t="str">
            <v xml:space="preserve">UN    </v>
          </cell>
          <cell r="F7759" t="str">
            <v>25,88</v>
          </cell>
          <cell r="G7759" t="str">
            <v>25,88</v>
          </cell>
        </row>
        <row r="7760">
          <cell r="A7760" t="str">
            <v>SINAPI-I73</v>
          </cell>
          <cell r="B7760" t="str">
            <v>SINAPI-I</v>
          </cell>
          <cell r="C7760">
            <v>73</v>
          </cell>
          <cell r="D7760" t="str">
            <v xml:space="preserve">ADAPTADOR PVC, ROSCAVEL, COM FLANGES E ANEL DE VEDACAO, 3/4", PARA CAIXA D'AGUA                                                                                                                                                                                                                                                                                                                                                                                                                           </v>
          </cell>
          <cell r="E7760" t="str">
            <v xml:space="preserve">UN    </v>
          </cell>
          <cell r="F7760" t="str">
            <v>12,96</v>
          </cell>
          <cell r="G7760" t="str">
            <v>12,96</v>
          </cell>
        </row>
        <row r="7761">
          <cell r="A7761" t="str">
            <v>SINAPI-I100</v>
          </cell>
          <cell r="B7761" t="str">
            <v>SINAPI-I</v>
          </cell>
          <cell r="C7761">
            <v>100</v>
          </cell>
          <cell r="D7761" t="str">
            <v xml:space="preserve">ADAPTADOR PVC, SOLDAVEL, COM FLANGES E ANEL DE VEDACAO, 60 MM X 2", PARA CAIXA D'AGUA                                                                                                                                                                                                                                                                                                                                                                                                                     </v>
          </cell>
          <cell r="E7761" t="str">
            <v xml:space="preserve">UN    </v>
          </cell>
          <cell r="F7761" t="str">
            <v>38,17</v>
          </cell>
          <cell r="G7761" t="str">
            <v>38,17</v>
          </cell>
        </row>
        <row r="7762">
          <cell r="A7762" t="str">
            <v>SINAPI-I75</v>
          </cell>
          <cell r="B7762" t="str">
            <v>SINAPI-I</v>
          </cell>
          <cell r="C7762">
            <v>75</v>
          </cell>
          <cell r="D7762" t="str">
            <v xml:space="preserve">ADAPTADOR PVC, SOLDAVEL, COM FLANGES LIVRES, 110 MM X 4", PARA CAIXA D'AGUA                                                                                                                                                                                                                                                                                                                                                                                                                               </v>
          </cell>
          <cell r="E7762" t="str">
            <v xml:space="preserve">UN    </v>
          </cell>
          <cell r="F7762" t="str">
            <v>222,55</v>
          </cell>
          <cell r="G7762" t="str">
            <v>222,55</v>
          </cell>
        </row>
        <row r="7763">
          <cell r="A7763" t="str">
            <v>SINAPI-I83</v>
          </cell>
          <cell r="B7763" t="str">
            <v>SINAPI-I</v>
          </cell>
          <cell r="C7763">
            <v>83</v>
          </cell>
          <cell r="D7763" t="str">
            <v xml:space="preserve">ADAPTADOR PVC, SOLDAVEL, COM FLANGES LIVRES, 75 MM X 2 1/2", PARA CAIXA D'AGUA                                                                                                                                                                                                                                                                                                                                                                                                                            </v>
          </cell>
          <cell r="E7763" t="str">
            <v xml:space="preserve">UN    </v>
          </cell>
          <cell r="F7763" t="str">
            <v>177,92</v>
          </cell>
          <cell r="G7763" t="str">
            <v>177,92</v>
          </cell>
        </row>
        <row r="7764">
          <cell r="A7764" t="str">
            <v>SINAPI-I74</v>
          </cell>
          <cell r="B7764" t="str">
            <v>SINAPI-I</v>
          </cell>
          <cell r="C7764">
            <v>74</v>
          </cell>
          <cell r="D7764" t="str">
            <v xml:space="preserve">ADAPTADOR PVC, SOLDAVEL, COM FLANGES LIVRES, 85 MM X 3", PARA CAIXA D'AGUA                                                                                                                                                                                                                                                                                                                                                                                                                                </v>
          </cell>
          <cell r="E7764" t="str">
            <v xml:space="preserve">UN    </v>
          </cell>
          <cell r="F7764" t="str">
            <v>254,38</v>
          </cell>
          <cell r="G7764" t="str">
            <v>254,38</v>
          </cell>
        </row>
        <row r="7765">
          <cell r="A7765" t="str">
            <v>SINAPI-I106</v>
          </cell>
          <cell r="B7765" t="str">
            <v>SINAPI-I</v>
          </cell>
          <cell r="C7765">
            <v>106</v>
          </cell>
          <cell r="D7765" t="str">
            <v xml:space="preserve">ADAPTADOR PVC, SOLDAVEL, LONGO, COM FLANGE LIVRE, 110 MM X 4", PARA CAIXA D'AGUA                                                                                                                                                                                                                                                                                                                                                                                                                          </v>
          </cell>
          <cell r="E7765" t="str">
            <v xml:space="preserve">UN    </v>
          </cell>
          <cell r="F7765" t="str">
            <v>321,67</v>
          </cell>
          <cell r="G7765" t="str">
            <v>321,67</v>
          </cell>
        </row>
        <row r="7766">
          <cell r="A7766" t="str">
            <v>SINAPI-I88</v>
          </cell>
          <cell r="B7766" t="str">
            <v>SINAPI-I</v>
          </cell>
          <cell r="C7766">
            <v>88</v>
          </cell>
          <cell r="D7766" t="str">
            <v xml:space="preserve">ADAPTADOR PVC, SOLDAVEL, LONGO, COM FLANGE LIVRE, 32 MM X 1", PARA CAIXA D'AGUA                                                                                                                                                                                                                                                                                                                                                                                                                           </v>
          </cell>
          <cell r="E7766" t="str">
            <v xml:space="preserve">UN    </v>
          </cell>
          <cell r="F7766" t="str">
            <v>9,04</v>
          </cell>
          <cell r="G7766" t="str">
            <v>9,04</v>
          </cell>
        </row>
        <row r="7767">
          <cell r="A7767" t="str">
            <v>SINAPI-I82</v>
          </cell>
          <cell r="B7767" t="str">
            <v>SINAPI-I</v>
          </cell>
          <cell r="C7767">
            <v>82</v>
          </cell>
          <cell r="D7767" t="str">
            <v xml:space="preserve">ADAPTADOR PVC, SOLDAVEL, LONGO, COM FLANGE LIVRE, 75 MM X 2 1/2", PARA CAIXA D'AGUA                                                                                                                                                                                                                                                                                                                                                                                                                       </v>
          </cell>
          <cell r="E7767" t="str">
            <v xml:space="preserve">UN    </v>
          </cell>
          <cell r="F7767" t="str">
            <v>169,27</v>
          </cell>
          <cell r="G7767" t="str">
            <v>169,27</v>
          </cell>
        </row>
        <row r="7768">
          <cell r="A7768" t="str">
            <v>SINAPI-I105</v>
          </cell>
          <cell r="B7768" t="str">
            <v>SINAPI-I</v>
          </cell>
          <cell r="C7768">
            <v>105</v>
          </cell>
          <cell r="D7768" t="str">
            <v xml:space="preserve">ADAPTADOR PVC, SOLDAVEL, LONGO, COM FLANGE LIVRE, 85 MM X 3", PARA CAIXA D'AGUA                                                                                                                                                                                                                                                                                                                                                                                                                           </v>
          </cell>
          <cell r="E7768" t="str">
            <v xml:space="preserve">UN    </v>
          </cell>
          <cell r="F7768" t="str">
            <v>239,86</v>
          </cell>
          <cell r="G7768" t="str">
            <v>239,86</v>
          </cell>
        </row>
        <row r="7769">
          <cell r="A7769" t="str">
            <v>SINAPI-I39719</v>
          </cell>
          <cell r="B7769" t="str">
            <v>SINAPI-I</v>
          </cell>
          <cell r="C7769">
            <v>39719</v>
          </cell>
          <cell r="D7769" t="str">
            <v xml:space="preserve">ADESIVO / COLA DE CONTATO LIQUIDO, A BASE DE RESINAS, PARA COLAGEM DE ESPUMA PARA ISOLAMENTO TERMICO FLEXIVEL                                                                                                                                                                                                                                                                                                                                                                                             </v>
          </cell>
          <cell r="E7769" t="str">
            <v xml:space="preserve">L     </v>
          </cell>
          <cell r="F7769" t="str">
            <v>139,91</v>
          </cell>
          <cell r="G7769" t="str">
            <v>139,91</v>
          </cell>
        </row>
        <row r="7770">
          <cell r="A7770" t="str">
            <v>SINAPI-I3410</v>
          </cell>
          <cell r="B7770" t="str">
            <v>SINAPI-I</v>
          </cell>
          <cell r="C7770">
            <v>3410</v>
          </cell>
          <cell r="D7770" t="str">
            <v xml:space="preserve">ADESIVO / COLA PARA EPS (ISOPOR) E OUTROS MATERIAIS                                                                                                                                                                                                                                                                                                                                                                                                                                                       </v>
          </cell>
          <cell r="E7770" t="str">
            <v xml:space="preserve">KG    </v>
          </cell>
          <cell r="F7770" t="str">
            <v>31,47</v>
          </cell>
          <cell r="G7770" t="str">
            <v>31,47</v>
          </cell>
        </row>
        <row r="7771">
          <cell r="A7771" t="str">
            <v>SINAPI-I4791</v>
          </cell>
          <cell r="B7771" t="str">
            <v>SINAPI-I</v>
          </cell>
          <cell r="C7771">
            <v>4791</v>
          </cell>
          <cell r="D7771" t="str">
            <v xml:space="preserve">ADESIVO ACRILICO DE BASE AQUOSA / COLA DE CONTATO                                                                                                                                                                                                                                                                                                                                                                                                                                                         </v>
          </cell>
          <cell r="E7771" t="str">
            <v xml:space="preserve">KG    </v>
          </cell>
          <cell r="F7771" t="str">
            <v>49,59</v>
          </cell>
          <cell r="G7771" t="str">
            <v>49,59</v>
          </cell>
        </row>
        <row r="7772">
          <cell r="A7772" t="str">
            <v>SINAPI-I157</v>
          </cell>
          <cell r="B7772" t="str">
            <v>SINAPI-I</v>
          </cell>
          <cell r="C7772">
            <v>157</v>
          </cell>
          <cell r="D7772" t="str">
            <v xml:space="preserve">ADESIVO ESTRUTURAL A BASE DE RESINA EPOXI PARA INJECAO EM TRINCAS, BICOMPONENTE, BAIXA VISCOSIDADE                                                                                                                                                                                                                                                                                                                                                                                                        </v>
          </cell>
          <cell r="E7772" t="str">
            <v xml:space="preserve">KG    </v>
          </cell>
          <cell r="F7772" t="str">
            <v>158,61</v>
          </cell>
          <cell r="G7772" t="str">
            <v>158,61</v>
          </cell>
        </row>
        <row r="7773">
          <cell r="A7773" t="str">
            <v>SINAPI-I156</v>
          </cell>
          <cell r="B7773" t="str">
            <v>SINAPI-I</v>
          </cell>
          <cell r="C7773">
            <v>156</v>
          </cell>
          <cell r="D7773" t="str">
            <v xml:space="preserve">ADESIVO ESTRUTURAL A BASE DE RESINA EPOXI, BICOMPONENTE, FLUIDO                                                                                                                                                                                                                                                                                                                                                                                                                                           </v>
          </cell>
          <cell r="E7773" t="str">
            <v xml:space="preserve">KG    </v>
          </cell>
          <cell r="F7773" t="str">
            <v>56,47</v>
          </cell>
          <cell r="G7773" t="str">
            <v>56,47</v>
          </cell>
        </row>
        <row r="7774">
          <cell r="A7774" t="str">
            <v>SINAPI-I131</v>
          </cell>
          <cell r="B7774" t="str">
            <v>SINAPI-I</v>
          </cell>
          <cell r="C7774">
            <v>131</v>
          </cell>
          <cell r="D7774" t="str">
            <v xml:space="preserve">ADESIVO ESTRUTURAL A BASE DE RESINA EPOXI, BICOMPONENTE, PASTOSO (TIXOTROPICO)                                                                                                                                                                                                                                                                                                                                                                                                                            </v>
          </cell>
          <cell r="E7774" t="str">
            <v xml:space="preserve">KG    </v>
          </cell>
          <cell r="F7774" t="str">
            <v>48,30</v>
          </cell>
          <cell r="G7774" t="str">
            <v>48,30</v>
          </cell>
        </row>
        <row r="7775">
          <cell r="A7775" t="str">
            <v>SINAPI-I21114</v>
          </cell>
          <cell r="B7775" t="str">
            <v>SINAPI-I</v>
          </cell>
          <cell r="C7775">
            <v>21114</v>
          </cell>
          <cell r="D7775" t="str">
            <v xml:space="preserve">ADESIVO PARA TUBOS CPVC, *75* G                                                                                                                                                                                                                                                                                                                                                                                                                                                                           </v>
          </cell>
          <cell r="E7775" t="str">
            <v xml:space="preserve">UN    </v>
          </cell>
          <cell r="F7775" t="str">
            <v>27,58</v>
          </cell>
          <cell r="G7775" t="str">
            <v>27,58</v>
          </cell>
        </row>
        <row r="7776">
          <cell r="A7776" t="str">
            <v>SINAPI-I119</v>
          </cell>
          <cell r="B7776" t="str">
            <v>SINAPI-I</v>
          </cell>
          <cell r="C7776">
            <v>119</v>
          </cell>
          <cell r="D7776" t="str">
            <v xml:space="preserve">ADESIVO PLASTICO PARA PVC, BISNAGA COM 75 GR                                                                                                                                                                                                                                                                                                                                                                                                                                                              </v>
          </cell>
          <cell r="E7776" t="str">
            <v xml:space="preserve">UN    </v>
          </cell>
          <cell r="F7776" t="str">
            <v>6,99</v>
          </cell>
          <cell r="G7776" t="str">
            <v>6,99</v>
          </cell>
        </row>
        <row r="7777">
          <cell r="A7777" t="str">
            <v>SINAPI-I122</v>
          </cell>
          <cell r="B7777" t="str">
            <v>SINAPI-I</v>
          </cell>
          <cell r="C7777">
            <v>122</v>
          </cell>
          <cell r="D7777" t="str">
            <v xml:space="preserve">ADESIVO PLASTICO PARA PVC, FRASCO COM *850* GR                                                                                                                                                                                                                                                                                                                                                                                                                                                            </v>
          </cell>
          <cell r="E7777" t="str">
            <v xml:space="preserve">UN    </v>
          </cell>
          <cell r="F7777" t="str">
            <v>53,78</v>
          </cell>
          <cell r="G7777" t="str">
            <v>53,78</v>
          </cell>
        </row>
        <row r="7778">
          <cell r="A7778" t="str">
            <v>SINAPI-I20080</v>
          </cell>
          <cell r="B7778" t="str">
            <v>SINAPI-I</v>
          </cell>
          <cell r="C7778">
            <v>20080</v>
          </cell>
          <cell r="D7778" t="str">
            <v xml:space="preserve">ADESIVO PLASTICO PARA PVC, FRASCO COM 175 GR                                                                                                                                                                                                                                                                                                                                                                                                                                                              </v>
          </cell>
          <cell r="E7778" t="str">
            <v xml:space="preserve">UN    </v>
          </cell>
          <cell r="F7778" t="str">
            <v>17,55</v>
          </cell>
          <cell r="G7778" t="str">
            <v>17,55</v>
          </cell>
        </row>
        <row r="7779">
          <cell r="A7779" t="str">
            <v>SINAPI-I124</v>
          </cell>
          <cell r="B7779" t="str">
            <v>SINAPI-I</v>
          </cell>
          <cell r="C7779">
            <v>124</v>
          </cell>
          <cell r="D7779" t="str">
            <v xml:space="preserve">ADITIVO ACELERADOR DE PEGA E ENDURECIMENTO PARA ARGAMASSAS E CONCRETOS, LIQUIDO E ISENTO DE CLORETOS                                                                                                                                                                                                                                                                                                                                                                                                      </v>
          </cell>
          <cell r="E7779" t="str">
            <v xml:space="preserve">L     </v>
          </cell>
          <cell r="F7779" t="str">
            <v>18,62</v>
          </cell>
          <cell r="G7779" t="str">
            <v>18,62</v>
          </cell>
        </row>
        <row r="7780">
          <cell r="A7780" t="str">
            <v>SINAPI-I7334</v>
          </cell>
          <cell r="B7780" t="str">
            <v>SINAPI-I</v>
          </cell>
          <cell r="C7780">
            <v>7334</v>
          </cell>
          <cell r="D7780" t="str">
            <v xml:space="preserve">ADITIVO ADESIVO LIQUIDO PARA ARGAMASSAS DE REVESTIMENTOS CIMENTICIOS                                                                                                                                                                                                                                                                                                                                                                                                                                      </v>
          </cell>
          <cell r="E7780" t="str">
            <v xml:space="preserve">L     </v>
          </cell>
          <cell r="F7780" t="str">
            <v>16,59</v>
          </cell>
          <cell r="G7780" t="str">
            <v>16,59</v>
          </cell>
        </row>
        <row r="7781">
          <cell r="A7781" t="str">
            <v>SINAPI-I45146</v>
          </cell>
          <cell r="B7781" t="str">
            <v>SINAPI-I</v>
          </cell>
          <cell r="C7781">
            <v>45146</v>
          </cell>
          <cell r="D7781" t="str">
            <v xml:space="preserve">ADITIVO IMPERMEABILIZANTE CRISTALIZANTE PARA CONCRETO                                                                                                                                                                                                                                                                                                                                                                                                                                                     </v>
          </cell>
          <cell r="E7781" t="str">
            <v xml:space="preserve">KG    </v>
          </cell>
          <cell r="F7781" t="str">
            <v>35,71</v>
          </cell>
          <cell r="G7781" t="str">
            <v>35,71</v>
          </cell>
        </row>
        <row r="7782">
          <cell r="A7782" t="str">
            <v>SINAPI-I123</v>
          </cell>
          <cell r="B7782" t="str">
            <v>SINAPI-I</v>
          </cell>
          <cell r="C7782">
            <v>123</v>
          </cell>
          <cell r="D7782" t="str">
            <v xml:space="preserve">ADITIVO IMPERMEABILIZANTE DE PEGA NORMAL PARA ARGAMASSAS E CONCRETOS SEM ARMACAO, LIQUIDO E ISENTO DE CLORETOS                                                                                                                                                                                                                                                                                                                                                                                            </v>
          </cell>
          <cell r="E7782" t="str">
            <v xml:space="preserve">L     </v>
          </cell>
          <cell r="F7782" t="str">
            <v>7,62</v>
          </cell>
          <cell r="G7782" t="str">
            <v>7,62</v>
          </cell>
        </row>
        <row r="7783">
          <cell r="A7783" t="str">
            <v>SINAPI-I127</v>
          </cell>
          <cell r="B7783" t="str">
            <v>SINAPI-I</v>
          </cell>
          <cell r="C7783">
            <v>127</v>
          </cell>
          <cell r="D7783" t="str">
            <v xml:space="preserve">ADITIVO IMPERMEABILIZANTE DE PEGA ULTRARRAPIDA, LIQUIDO E ISENTO DE CLORETOS                                                                                                                                                                                                                                                                                                                                                                                                                              </v>
          </cell>
          <cell r="E7783" t="str">
            <v xml:space="preserve">L     </v>
          </cell>
          <cell r="F7783" t="str">
            <v>18,19</v>
          </cell>
          <cell r="G7783" t="str">
            <v>18,19</v>
          </cell>
        </row>
        <row r="7784">
          <cell r="A7784" t="str">
            <v>SINAPI-I133</v>
          </cell>
          <cell r="B7784" t="str">
            <v>SINAPI-I</v>
          </cell>
          <cell r="C7784">
            <v>133</v>
          </cell>
          <cell r="D7784" t="str">
            <v xml:space="preserve">ADITIVO LIQUIDO INCORPORADOR DE AR PARA CONCRETO E ARGAMASSA, LIQUIDO E ISENTO DE CLORETOS                                                                                                                                                                                                                                                                                                                                                                                                                </v>
          </cell>
          <cell r="E7784" t="str">
            <v xml:space="preserve">L     </v>
          </cell>
          <cell r="F7784" t="str">
            <v>7,55</v>
          </cell>
          <cell r="G7784" t="str">
            <v>7,55</v>
          </cell>
        </row>
        <row r="7785">
          <cell r="A7785" t="str">
            <v>SINAPI-I43617</v>
          </cell>
          <cell r="B7785" t="str">
            <v>SINAPI-I</v>
          </cell>
          <cell r="C7785">
            <v>43617</v>
          </cell>
          <cell r="D7785" t="str">
            <v xml:space="preserve">ADITIVO PLASTIFICANTE E ESTABILIZADOR PARA ARGAMASSAS DE ASSENTAMENTO E REBOCO, LIQUIDO E ISENTO DE CLORETOS                                                                                                                                                                                                                                                                                                                                                                                              </v>
          </cell>
          <cell r="E7785" t="str">
            <v xml:space="preserve">L     </v>
          </cell>
          <cell r="F7785" t="str">
            <v>8,44</v>
          </cell>
          <cell r="G7785" t="str">
            <v>8,44</v>
          </cell>
        </row>
        <row r="7786">
          <cell r="A7786" t="str">
            <v>SINAPI-I132</v>
          </cell>
          <cell r="B7786" t="str">
            <v>SINAPI-I</v>
          </cell>
          <cell r="C7786">
            <v>132</v>
          </cell>
          <cell r="D7786" t="str">
            <v xml:space="preserve">ADITIVO PLASTIFICANTE RETARDADOR DE PEGA E REDUTOR DE AGUA PARA CONCRETO, LIQUIDO E ISENTO DE CLORETOS                                                                                                                                                                                                                                                                                                                                                                                                    </v>
          </cell>
          <cell r="E7786" t="str">
            <v xml:space="preserve">L     </v>
          </cell>
          <cell r="F7786" t="str">
            <v>7,83</v>
          </cell>
          <cell r="G7786" t="str">
            <v>7,83</v>
          </cell>
        </row>
        <row r="7787">
          <cell r="A7787" t="str">
            <v>SINAPI-I43618</v>
          </cell>
          <cell r="B7787" t="str">
            <v>SINAPI-I</v>
          </cell>
          <cell r="C7787">
            <v>43618</v>
          </cell>
          <cell r="D7787" t="str">
            <v xml:space="preserve">ADITIVO SUPERPLASTIFICANTE DE PEGA NORMAL PARA CONCRETO, LIQUIDO E ISENTO DE CLORETOS                                                                                                                                                                                                                                                                                                                                                                                                                     </v>
          </cell>
          <cell r="E7787" t="str">
            <v xml:space="preserve">KG    </v>
          </cell>
          <cell r="F7787" t="str">
            <v>19,72</v>
          </cell>
          <cell r="G7787" t="str">
            <v>19,72</v>
          </cell>
        </row>
        <row r="7788">
          <cell r="A7788" t="str">
            <v>SINAPI-I37476</v>
          </cell>
          <cell r="B7788" t="str">
            <v>SINAPI-I</v>
          </cell>
          <cell r="C7788">
            <v>37476</v>
          </cell>
          <cell r="D7788" t="str">
            <v xml:space="preserve">ADUELA/ GALERIA PRE-MOLDADA DE CONCRETO ARMADO, SECAO QUADRADA INTERNA DE 1,50 X 1,50 M (L X A), MISULA DE 20 X 20 CM, C = 1,00 M, ESPESSURA MIN = 15 CM, TB-45 E FCK DO CONCRETO = 30 MPA                                                                                                                                                                                                                                                                                                                </v>
          </cell>
          <cell r="E7788" t="str">
            <v xml:space="preserve">UN    </v>
          </cell>
          <cell r="F7788" t="str">
            <v>4.059,83</v>
          </cell>
          <cell r="G7788" t="str">
            <v>4.059,83</v>
          </cell>
        </row>
        <row r="7789">
          <cell r="A7789" t="str">
            <v>SINAPI-I37478</v>
          </cell>
          <cell r="B7789" t="str">
            <v>SINAPI-I</v>
          </cell>
          <cell r="C7789">
            <v>37478</v>
          </cell>
          <cell r="D7789" t="str">
            <v xml:space="preserve">ADUELA/ GALERIA PRE-MOLDADA DE CONCRETO ARMADO, SECAO RETANGULAR INTERNA DE 2,00 X 2,00 M (L X A), MISULA DE 20 X 20 CM, C = 1,00 M, ESPESSURA MIN = 15 CM, TB-45 E FCK DO CONCRETO = 30 MPA                                                                                                                                                                                                                                                                                                              </v>
          </cell>
          <cell r="E7789" t="str">
            <v xml:space="preserve">UN    </v>
          </cell>
          <cell r="F7789" t="str">
            <v>5.085,04</v>
          </cell>
          <cell r="G7789" t="str">
            <v>5.085,04</v>
          </cell>
        </row>
        <row r="7790">
          <cell r="A7790" t="str">
            <v>SINAPI-I37477</v>
          </cell>
          <cell r="B7790" t="str">
            <v>SINAPI-I</v>
          </cell>
          <cell r="C7790">
            <v>37477</v>
          </cell>
          <cell r="D7790" t="str">
            <v xml:space="preserve">ADUELA/ GALERIA PRE-MOLDADA DE CONCRETO ARMADO, SECAO RETANGULAR INTERNA DE 2,50 X 2,50 M (L X A), MISULA DE 20 X 20 CM, C = 1,00 M, ESPESSURA MIN = 15 CM, TB-45 E FCK DO CONCRETO = 30 MPA                                                                                                                                                                                                                                                                                                              </v>
          </cell>
          <cell r="E7790" t="str">
            <v xml:space="preserve">UN    </v>
          </cell>
          <cell r="F7790" t="str">
            <v>6.889,41</v>
          </cell>
          <cell r="G7790" t="str">
            <v>6.889,41</v>
          </cell>
        </row>
        <row r="7791">
          <cell r="A7791" t="str">
            <v>SINAPI-I37479</v>
          </cell>
          <cell r="B7791" t="str">
            <v>SINAPI-I</v>
          </cell>
          <cell r="C7791">
            <v>37479</v>
          </cell>
          <cell r="D7791" t="str">
            <v xml:space="preserve">ADUELA/ GALERIA PRE-MOLDADA DE CONCRETO ARMADO, SECAO RETANGULAR INTERNA DE 3,00 X 3,00 M (L X A), MISULA DE 20 X 20 CM, C = 1.00 M, ESPESSURA MIN = 20 CM, TB-45 E FCK DO CONCRETO = 30 MPA                                                                                                                                                                                                                                                                                                              </v>
          </cell>
          <cell r="E7791" t="str">
            <v xml:space="preserve">UN    </v>
          </cell>
          <cell r="F7791" t="str">
            <v>8.170,92</v>
          </cell>
          <cell r="G7791" t="str">
            <v>8.170,92</v>
          </cell>
        </row>
        <row r="7792">
          <cell r="A7792" t="str">
            <v>SINAPI-I4319</v>
          </cell>
          <cell r="B7792" t="str">
            <v>SINAPI-I</v>
          </cell>
          <cell r="C7792">
            <v>4319</v>
          </cell>
          <cell r="D7792" t="str">
            <v xml:space="preserve">AFASTADOR PARA TELHA DE FIBROCIMENTO CANALETE 90 OU KALHETAO                                                                                                                                                                                                                                                                                                                                                                                                                                              </v>
          </cell>
          <cell r="E7792" t="str">
            <v xml:space="preserve">UN    </v>
          </cell>
          <cell r="F7792" t="str">
            <v>1,98</v>
          </cell>
          <cell r="G7792" t="str">
            <v>1,98</v>
          </cell>
        </row>
        <row r="7793">
          <cell r="A7793" t="str">
            <v>SINAPI-I42409</v>
          </cell>
          <cell r="B7793" t="str">
            <v>SINAPI-I</v>
          </cell>
          <cell r="C7793">
            <v>42409</v>
          </cell>
          <cell r="D7793" t="str">
            <v xml:space="preserve">AGENTE DE CURA, PROTETOR DA EVAPORACAO DA AGUA DE HIDRATACAO DO CONCRETO                                                                                                                                                                                                                                                                                                                                                                                                                                  </v>
          </cell>
          <cell r="E7793" t="str">
            <v xml:space="preserve">KG    </v>
          </cell>
          <cell r="F7793" t="str">
            <v>12,42</v>
          </cell>
          <cell r="G7793" t="str">
            <v>12,42</v>
          </cell>
        </row>
        <row r="7794">
          <cell r="A7794" t="str">
            <v>SINAPI-I40553</v>
          </cell>
          <cell r="B7794" t="str">
            <v>SINAPI-I</v>
          </cell>
          <cell r="C7794">
            <v>40553</v>
          </cell>
          <cell r="D7794" t="str">
            <v xml:space="preserve">AGREGADO RECICLADO, TIPO RACHAO RECICLADO CINZA, CLASSE A                                                                                                                                                                                                                                                                                                                                                                                                                                                 </v>
          </cell>
          <cell r="E7794" t="str">
            <v xml:space="preserve">M3    </v>
          </cell>
          <cell r="F7794" t="str">
            <v>60,00</v>
          </cell>
          <cell r="G7794" t="str">
            <v>60,00</v>
          </cell>
        </row>
        <row r="7795">
          <cell r="A7795" t="str">
            <v>SINAPI-I6114</v>
          </cell>
          <cell r="B7795" t="str">
            <v>SINAPI-I</v>
          </cell>
          <cell r="C7795">
            <v>6114</v>
          </cell>
          <cell r="D7795" t="str">
            <v xml:space="preserve">AJUDANTE DE ARMADOR (HORISTA)                                                                                                                                                                                                                                                                                                                                                                                                                                                                             </v>
          </cell>
          <cell r="E7795" t="str">
            <v xml:space="preserve">H     </v>
          </cell>
          <cell r="F7795" t="str">
            <v>19,41</v>
          </cell>
          <cell r="G7795" t="str">
            <v>22,52</v>
          </cell>
        </row>
        <row r="7796">
          <cell r="A7796" t="str">
            <v>SINAPI-I40912</v>
          </cell>
          <cell r="B7796" t="str">
            <v>SINAPI-I</v>
          </cell>
          <cell r="C7796">
            <v>40912</v>
          </cell>
          <cell r="D7796" t="str">
            <v xml:space="preserve">AJUDANTE DE ARMADOR (MENSALISTA)                                                                                                                                                                                                                                                                                                                                                                                                                                                                          </v>
          </cell>
          <cell r="E7796" t="str">
            <v xml:space="preserve">MES   </v>
          </cell>
          <cell r="F7796" t="str">
            <v>3.399,32</v>
          </cell>
          <cell r="G7796" t="str">
            <v>3.945,08</v>
          </cell>
        </row>
        <row r="7797">
          <cell r="A7797" t="str">
            <v>SINAPI-I247</v>
          </cell>
          <cell r="B7797" t="str">
            <v>SINAPI-I</v>
          </cell>
          <cell r="C7797">
            <v>247</v>
          </cell>
          <cell r="D7797" t="str">
            <v xml:space="preserve">AJUDANTE DE ELETRICISTA (HORISTA)                                                                                                                                                                                                                                                                                                                                                                                                                                                                         </v>
          </cell>
          <cell r="E7797" t="str">
            <v xml:space="preserve">H     </v>
          </cell>
          <cell r="F7797" t="str">
            <v>19,41</v>
          </cell>
          <cell r="G7797" t="str">
            <v>22,52</v>
          </cell>
        </row>
        <row r="7798">
          <cell r="A7798" t="str">
            <v>SINAPI-I40919</v>
          </cell>
          <cell r="B7798" t="str">
            <v>SINAPI-I</v>
          </cell>
          <cell r="C7798">
            <v>40919</v>
          </cell>
          <cell r="D7798" t="str">
            <v xml:space="preserve">AJUDANTE DE ELETRICISTA (MENSALISTA)                                                                                                                                                                                                                                                                                                                                                                                                                                                                      </v>
          </cell>
          <cell r="E7798" t="str">
            <v xml:space="preserve">MES   </v>
          </cell>
          <cell r="F7798" t="str">
            <v>3.399,32</v>
          </cell>
          <cell r="G7798" t="str">
            <v>3.945,08</v>
          </cell>
        </row>
        <row r="7799">
          <cell r="A7799" t="str">
            <v>SINAPI-I44499</v>
          </cell>
          <cell r="B7799" t="str">
            <v>SINAPI-I</v>
          </cell>
          <cell r="C7799">
            <v>44499</v>
          </cell>
          <cell r="D7799" t="str">
            <v xml:space="preserve">AJUDANTE DE ESTRUTURAS METALICAS (HORISTA)                                                                                                                                                                                                                                                                                                                                                                                                                                                                </v>
          </cell>
          <cell r="E7799" t="str">
            <v xml:space="preserve">H     </v>
          </cell>
          <cell r="F7799" t="str">
            <v>19,41</v>
          </cell>
          <cell r="G7799" t="str">
            <v>22,52</v>
          </cell>
        </row>
        <row r="7800">
          <cell r="A7800" t="str">
            <v>SINAPI-I40984</v>
          </cell>
          <cell r="B7800" t="str">
            <v>SINAPI-I</v>
          </cell>
          <cell r="C7800">
            <v>40984</v>
          </cell>
          <cell r="D7800" t="str">
            <v xml:space="preserve">AJUDANTE DE ESTRUTURAS METALICAS (MENSALISTA)                                                                                                                                                                                                                                                                                                                                                                                                                                                             </v>
          </cell>
          <cell r="E7800" t="str">
            <v xml:space="preserve">MES   </v>
          </cell>
          <cell r="F7800" t="str">
            <v>3.399,32</v>
          </cell>
          <cell r="G7800" t="str">
            <v>3.945,08</v>
          </cell>
        </row>
        <row r="7801">
          <cell r="A7801" t="str">
            <v>SINAPI-I248</v>
          </cell>
          <cell r="B7801" t="str">
            <v>SINAPI-I</v>
          </cell>
          <cell r="C7801">
            <v>248</v>
          </cell>
          <cell r="D7801" t="str">
            <v xml:space="preserve">AJUDANTE DE OPERACAO EM GERAL (HORISTA)                                                                                                                                                                                                                                                                                                                                                                                                                                                                   </v>
          </cell>
          <cell r="E7801" t="str">
            <v xml:space="preserve">H     </v>
          </cell>
          <cell r="F7801" t="str">
            <v>17,44</v>
          </cell>
          <cell r="G7801" t="str">
            <v>20,23</v>
          </cell>
        </row>
        <row r="7802">
          <cell r="A7802" t="str">
            <v>SINAPI-I41086</v>
          </cell>
          <cell r="B7802" t="str">
            <v>SINAPI-I</v>
          </cell>
          <cell r="C7802">
            <v>41086</v>
          </cell>
          <cell r="D7802" t="str">
            <v xml:space="preserve">AJUDANTE DE OPERACAO EM GERAL (MENSALISTA)                                                                                                                                                                                                                                                                                                                                                                                                                                                                </v>
          </cell>
          <cell r="E7802" t="str">
            <v xml:space="preserve">MES   </v>
          </cell>
          <cell r="F7802" t="str">
            <v>3.053,66</v>
          </cell>
          <cell r="G7802" t="str">
            <v>3.543,94</v>
          </cell>
        </row>
        <row r="7803">
          <cell r="A7803" t="str">
            <v>SINAPI-I34466</v>
          </cell>
          <cell r="B7803" t="str">
            <v>SINAPI-I</v>
          </cell>
          <cell r="C7803">
            <v>34466</v>
          </cell>
          <cell r="D7803" t="str">
            <v xml:space="preserve">AJUDANTE DE PINTOR (HORISTA)                                                                                                                                                                                                                                                                                                                                                                                                                                                                              </v>
          </cell>
          <cell r="E7803" t="str">
            <v xml:space="preserve">H     </v>
          </cell>
          <cell r="F7803" t="str">
            <v>19,41</v>
          </cell>
          <cell r="G7803" t="str">
            <v>22,52</v>
          </cell>
        </row>
        <row r="7804">
          <cell r="A7804" t="str">
            <v>SINAPI-I41083</v>
          </cell>
          <cell r="B7804" t="str">
            <v>SINAPI-I</v>
          </cell>
          <cell r="C7804">
            <v>41083</v>
          </cell>
          <cell r="D7804" t="str">
            <v xml:space="preserve">AJUDANTE DE PINTOR (MENSALISTA)                                                                                                                                                                                                                                                                                                                                                                                                                                                                           </v>
          </cell>
          <cell r="E7804" t="str">
            <v xml:space="preserve">MES   </v>
          </cell>
          <cell r="F7804" t="str">
            <v>3.399,32</v>
          </cell>
          <cell r="G7804" t="str">
            <v>3.945,08</v>
          </cell>
        </row>
        <row r="7805">
          <cell r="A7805" t="str">
            <v>SINAPI-I252</v>
          </cell>
          <cell r="B7805" t="str">
            <v>SINAPI-I</v>
          </cell>
          <cell r="C7805">
            <v>252</v>
          </cell>
          <cell r="D7805" t="str">
            <v xml:space="preserve">AJUDANTE DE SERRALHEIRO (HORISTA)                                                                                                                                                                                                                                                                                                                                                                                                                                                                         </v>
          </cell>
          <cell r="E7805" t="str">
            <v xml:space="preserve">H     </v>
          </cell>
          <cell r="F7805" t="str">
            <v>19,41</v>
          </cell>
          <cell r="G7805" t="str">
            <v>22,52</v>
          </cell>
        </row>
        <row r="7806">
          <cell r="A7806" t="str">
            <v>SINAPI-I40909</v>
          </cell>
          <cell r="B7806" t="str">
            <v>SINAPI-I</v>
          </cell>
          <cell r="C7806">
            <v>40909</v>
          </cell>
          <cell r="D7806" t="str">
            <v xml:space="preserve">AJUDANTE DE SERRALHEIRO (MENSALISTA)                                                                                                                                                                                                                                                                                                                                                                                                                                                                      </v>
          </cell>
          <cell r="E7806" t="str">
            <v xml:space="preserve">MES   </v>
          </cell>
          <cell r="F7806" t="str">
            <v>3.399,32</v>
          </cell>
          <cell r="G7806" t="str">
            <v>3.945,08</v>
          </cell>
        </row>
        <row r="7807">
          <cell r="A7807" t="str">
            <v>SINAPI-I242</v>
          </cell>
          <cell r="B7807" t="str">
            <v>SINAPI-I</v>
          </cell>
          <cell r="C7807">
            <v>242</v>
          </cell>
          <cell r="D7807" t="str">
            <v xml:space="preserve">AJUDANTE ESPECIALIZADO (HORISTA)                                                                                                                                                                                                                                                                                                                                                                                                                                                                          </v>
          </cell>
          <cell r="E7807" t="str">
            <v xml:space="preserve">H     </v>
          </cell>
          <cell r="F7807" t="str">
            <v>18,67</v>
          </cell>
          <cell r="G7807" t="str">
            <v>21,66</v>
          </cell>
        </row>
        <row r="7808">
          <cell r="A7808" t="str">
            <v>SINAPI-I41085</v>
          </cell>
          <cell r="B7808" t="str">
            <v>SINAPI-I</v>
          </cell>
          <cell r="C7808">
            <v>41085</v>
          </cell>
          <cell r="D7808" t="str">
            <v xml:space="preserve">AJUDANTE ESPECIALIZADO (MENSALISTA)                                                                                                                                                                                                                                                                                                                                                                                                                                                                       </v>
          </cell>
          <cell r="E7808" t="str">
            <v xml:space="preserve">MES   </v>
          </cell>
          <cell r="F7808" t="str">
            <v>3.267,78</v>
          </cell>
          <cell r="G7808" t="str">
            <v>3.792,43</v>
          </cell>
        </row>
        <row r="7809">
          <cell r="A7809" t="str">
            <v>SINAPI-I427</v>
          </cell>
          <cell r="B7809" t="str">
            <v>SINAPI-I</v>
          </cell>
          <cell r="C7809">
            <v>427</v>
          </cell>
          <cell r="D7809" t="str">
            <v xml:space="preserve">ALCA PREFORMADA DE CONTRA POSTE, EM ACO GALVANIZADO, PARA CABO 3/16", COMPRIMENTO *860* MM                                                                                                                                                                                                                                                                                                                                                                                                                </v>
          </cell>
          <cell r="E7809" t="str">
            <v xml:space="preserve">UN    </v>
          </cell>
          <cell r="F7809" t="str">
            <v>6,55</v>
          </cell>
          <cell r="G7809" t="str">
            <v>6,55</v>
          </cell>
        </row>
        <row r="7810">
          <cell r="A7810" t="str">
            <v>SINAPI-I417</v>
          </cell>
          <cell r="B7810" t="str">
            <v>SINAPI-I</v>
          </cell>
          <cell r="C7810">
            <v>417</v>
          </cell>
          <cell r="D7810" t="str">
            <v xml:space="preserve">ALCA PREFORMADA DE DISTRIBUICAO, EM ACO GALVANIZADO, PARA CABO DE ALUMINIO DIAMETRO 16 A 25 MM                                                                                                                                                                                                                                                                                                                                                                                                            </v>
          </cell>
          <cell r="E7810" t="str">
            <v xml:space="preserve">UN    </v>
          </cell>
          <cell r="F7810" t="str">
            <v>3,08</v>
          </cell>
          <cell r="G7810" t="str">
            <v>3,08</v>
          </cell>
        </row>
        <row r="7811">
          <cell r="A7811" t="str">
            <v>SINAPI-I11273</v>
          </cell>
          <cell r="B7811" t="str">
            <v>SINAPI-I</v>
          </cell>
          <cell r="C7811">
            <v>11273</v>
          </cell>
          <cell r="D7811" t="str">
            <v xml:space="preserve">ALCA PREFORMADA DE DISTRIBUICAO, EM ACO GALVANIZADO, PARA CONDUTORES DE ALUMINIO AWG 1/0 (CAA 6/1 OU CA 7 FIOS)                                                                                                                                                                                                                                                                                                                                                                                           </v>
          </cell>
          <cell r="E7811" t="str">
            <v xml:space="preserve">UN    </v>
          </cell>
          <cell r="F7811" t="str">
            <v>9,58</v>
          </cell>
          <cell r="G7811" t="str">
            <v>9,58</v>
          </cell>
        </row>
        <row r="7812">
          <cell r="A7812" t="str">
            <v>SINAPI-I11272</v>
          </cell>
          <cell r="B7812" t="str">
            <v>SINAPI-I</v>
          </cell>
          <cell r="C7812">
            <v>11272</v>
          </cell>
          <cell r="D7812" t="str">
            <v xml:space="preserve">ALCA PREFORMADA DE DISTRIBUICAO, EM ACO GALVANIZADO, PARA CONDUTORES DE ALUMINIO AWG 2 (CAA 6/1 OU CA 7 FIOS)                                                                                                                                                                                                                                                                                                                                                                                             </v>
          </cell>
          <cell r="E7812" t="str">
            <v xml:space="preserve">UN    </v>
          </cell>
          <cell r="F7812" t="str">
            <v>5,78</v>
          </cell>
          <cell r="G7812" t="str">
            <v>5,78</v>
          </cell>
        </row>
        <row r="7813">
          <cell r="A7813" t="str">
            <v>SINAPI-I11275</v>
          </cell>
          <cell r="B7813" t="str">
            <v>SINAPI-I</v>
          </cell>
          <cell r="C7813">
            <v>11275</v>
          </cell>
          <cell r="D7813" t="str">
            <v xml:space="preserve">ALCA PREFORMADA DE SERVICO, EM ACO GALVANIZADO, PARA CONDUTORES DE ALUMINIO AWG 4 (CAA 6/1)                                                                                                                                                                                                                                                                                                                                                                                                               </v>
          </cell>
          <cell r="E7813" t="str">
            <v xml:space="preserve">UN    </v>
          </cell>
          <cell r="F7813" t="str">
            <v>2,32</v>
          </cell>
          <cell r="G7813" t="str">
            <v>2,32</v>
          </cell>
        </row>
        <row r="7814">
          <cell r="A7814" t="str">
            <v>SINAPI-I11274</v>
          </cell>
          <cell r="B7814" t="str">
            <v>SINAPI-I</v>
          </cell>
          <cell r="C7814">
            <v>11274</v>
          </cell>
          <cell r="D7814" t="str">
            <v xml:space="preserve">ALCA PREFORMADA DE SERVICO, EM ACO GALVANIZADO, PARA CONDUTORES DE ALUMINIO AWG 6 (CAA 6/1)                                                                                                                                                                                                                                                                                                                                                                                                               </v>
          </cell>
          <cell r="E7814" t="str">
            <v xml:space="preserve">UN    </v>
          </cell>
          <cell r="F7814" t="str">
            <v>1,77</v>
          </cell>
          <cell r="G7814" t="str">
            <v>1,77</v>
          </cell>
        </row>
        <row r="7815">
          <cell r="A7815" t="str">
            <v>SINAPI-I38470</v>
          </cell>
          <cell r="B7815" t="str">
            <v>SINAPI-I</v>
          </cell>
          <cell r="C7815">
            <v>38470</v>
          </cell>
          <cell r="D7815" t="str">
            <v xml:space="preserve">ALICATE DE CORTE DIAGONAL 6" COM ISOLAMENTO                                                                                                                                                                                                                                                                                                                                                                                                                                                               </v>
          </cell>
          <cell r="E7815" t="str">
            <v xml:space="preserve">UN    </v>
          </cell>
          <cell r="F7815" t="str">
            <v>52,86</v>
          </cell>
          <cell r="G7815" t="str">
            <v>52,86</v>
          </cell>
        </row>
        <row r="7816">
          <cell r="A7816" t="str">
            <v>SINAPI-I38547</v>
          </cell>
          <cell r="B7816" t="str">
            <v>SINAPI-I</v>
          </cell>
          <cell r="C7816">
            <v>38547</v>
          </cell>
          <cell r="D7816" t="str">
            <v xml:space="preserve">ALICATE DE CRIMPAR RJ11, RJ12 E RJ45                                                                                                                                                                                                                                                                                                                                                                                                                                                                      </v>
          </cell>
          <cell r="E7816" t="str">
            <v xml:space="preserve">UN    </v>
          </cell>
          <cell r="F7816" t="str">
            <v>144,24</v>
          </cell>
          <cell r="G7816" t="str">
            <v>144,24</v>
          </cell>
        </row>
        <row r="7817">
          <cell r="A7817" t="str">
            <v>SINAPI-I38469</v>
          </cell>
          <cell r="B7817" t="str">
            <v>SINAPI-I</v>
          </cell>
          <cell r="C7817">
            <v>38469</v>
          </cell>
          <cell r="D7817" t="str">
            <v xml:space="preserve">ALICATE DE PRESSAO PARA SOLDA DE CHAPA 18"                                                                                                                                                                                                                                                                                                                                                                                                                                                                </v>
          </cell>
          <cell r="E7817" t="str">
            <v xml:space="preserve">UN    </v>
          </cell>
          <cell r="F7817" t="str">
            <v>155,10</v>
          </cell>
          <cell r="G7817" t="str">
            <v>155,10</v>
          </cell>
        </row>
        <row r="7818">
          <cell r="A7818" t="str">
            <v>SINAPI-I38467</v>
          </cell>
          <cell r="B7818" t="str">
            <v>SINAPI-I</v>
          </cell>
          <cell r="C7818">
            <v>38467</v>
          </cell>
          <cell r="D7818" t="str">
            <v xml:space="preserve">ALICATE DE PRESSAO 11" PARA SOLDA, TIPO C                                                                                                                                                                                                                                                                                                                                                                                                                                                                 </v>
          </cell>
          <cell r="E7818" t="str">
            <v xml:space="preserve">UN    </v>
          </cell>
          <cell r="F7818" t="str">
            <v>87,27</v>
          </cell>
          <cell r="G7818" t="str">
            <v>87,27</v>
          </cell>
        </row>
        <row r="7819">
          <cell r="A7819" t="str">
            <v>SINAPI-I38468</v>
          </cell>
          <cell r="B7819" t="str">
            <v>SINAPI-I</v>
          </cell>
          <cell r="C7819">
            <v>38468</v>
          </cell>
          <cell r="D7819" t="str">
            <v xml:space="preserve">ALICATE DE PRESSAO 11" PARA SOLDA, TIPO U                                                                                                                                                                                                                                                                                                                                                                                                                                                                 </v>
          </cell>
          <cell r="E7819" t="str">
            <v xml:space="preserve">UN    </v>
          </cell>
          <cell r="F7819" t="str">
            <v>96,03</v>
          </cell>
          <cell r="G7819" t="str">
            <v>96,03</v>
          </cell>
        </row>
        <row r="7820">
          <cell r="A7820" t="str">
            <v>SINAPI-I38471</v>
          </cell>
          <cell r="B7820" t="str">
            <v>SINAPI-I</v>
          </cell>
          <cell r="C7820">
            <v>38471</v>
          </cell>
          <cell r="D7820" t="str">
            <v xml:space="preserve">ALICATE PARA ANEIS DE PISTAO, CAPACIDADE 50 A 100 MM                                                                                                                                                                                                                                                                                                                                                                                                                                                      </v>
          </cell>
          <cell r="E7820" t="str">
            <v xml:space="preserve">UN    </v>
          </cell>
          <cell r="F7820" t="str">
            <v>124,71</v>
          </cell>
          <cell r="G7820" t="str">
            <v>124,71</v>
          </cell>
        </row>
        <row r="7821">
          <cell r="A7821" t="str">
            <v>SINAPI-I37370</v>
          </cell>
          <cell r="B7821" t="str">
            <v>SINAPI-I</v>
          </cell>
          <cell r="C7821">
            <v>37370</v>
          </cell>
          <cell r="D7821" t="str">
            <v xml:space="preserve">ALIMENTACAO - HORISTA (COLETADO CAIXA - ENCARGOS COMPLEMENTARES)                                                                                                                                                                                                                                                                                                                                                                                                                                          </v>
          </cell>
          <cell r="E7821" t="str">
            <v xml:space="preserve">H     </v>
          </cell>
          <cell r="F7821" t="str">
            <v>4,06</v>
          </cell>
          <cell r="G7821" t="str">
            <v>4,06</v>
          </cell>
        </row>
        <row r="7822">
          <cell r="A7822" t="str">
            <v>SINAPI-I40862</v>
          </cell>
          <cell r="B7822" t="str">
            <v>SINAPI-I</v>
          </cell>
          <cell r="C7822">
            <v>40862</v>
          </cell>
          <cell r="D7822" t="str">
            <v xml:space="preserve">ALIMENTACAO - MENSALISTA (COLETADO CAIXA - ENCARGOS COMPLEMENTARES)                                                                                                                                                                                                                                                                                                                                                                                                                                       </v>
          </cell>
          <cell r="E7822" t="str">
            <v xml:space="preserve">MES   </v>
          </cell>
          <cell r="F7822" t="str">
            <v>765,85</v>
          </cell>
          <cell r="G7822" t="str">
            <v>765,85</v>
          </cell>
        </row>
        <row r="7823">
          <cell r="A7823" t="str">
            <v>SINAPI-I10658</v>
          </cell>
          <cell r="B7823" t="str">
            <v>SINAPI-I</v>
          </cell>
          <cell r="C7823">
            <v>10658</v>
          </cell>
          <cell r="D7823" t="str">
            <v xml:space="preserve">ALISADORA DE CONCRETO COM MOTOR A GASOLINA DE 5,5 HP, PESO COM MOTOR DE 78 KG, 4 PAS                                                                                                                                                                                                                                                                                                                                                                                                                      </v>
          </cell>
          <cell r="E7823" t="str">
            <v xml:space="preserve">UN    </v>
          </cell>
          <cell r="F7823" t="str">
            <v>7.209,00</v>
          </cell>
          <cell r="G7823" t="str">
            <v>7.209,00</v>
          </cell>
        </row>
        <row r="7824">
          <cell r="A7824" t="str">
            <v>SINAPI-I253</v>
          </cell>
          <cell r="B7824" t="str">
            <v>SINAPI-I</v>
          </cell>
          <cell r="C7824">
            <v>253</v>
          </cell>
          <cell r="D7824" t="str">
            <v xml:space="preserve">ALMOXARIFE (HORISTA)                                                                                                                                                                                                                                                                                                                                                                                                                                                                                      </v>
          </cell>
          <cell r="E7824" t="str">
            <v xml:space="preserve">H     </v>
          </cell>
          <cell r="F7824" t="str">
            <v>31,17</v>
          </cell>
          <cell r="G7824" t="str">
            <v>36,16</v>
          </cell>
        </row>
        <row r="7825">
          <cell r="A7825" t="str">
            <v>SINAPI-I40809</v>
          </cell>
          <cell r="B7825" t="str">
            <v>SINAPI-I</v>
          </cell>
          <cell r="C7825">
            <v>40809</v>
          </cell>
          <cell r="D7825" t="str">
            <v xml:space="preserve">ALMOXARIFE (MENSALISTA)                                                                                                                                                                                                                                                                                                                                                                                                                                                                                   </v>
          </cell>
          <cell r="E7825" t="str">
            <v xml:space="preserve">MES   </v>
          </cell>
          <cell r="F7825" t="str">
            <v>5.453,96</v>
          </cell>
          <cell r="G7825" t="str">
            <v>6.329,61</v>
          </cell>
        </row>
        <row r="7826">
          <cell r="A7826" t="str">
            <v>SINAPI-I42428</v>
          </cell>
          <cell r="B7826" t="str">
            <v>SINAPI-I</v>
          </cell>
          <cell r="C7826">
            <v>42428</v>
          </cell>
          <cell r="D7826" t="str">
            <v xml:space="preserve">ALONGADOR COM TRES ALTURAS, EM TUBO DE ACO CARBONO, PINTURA NO PROCESSO ELETROSTATICO - EQUIPAMENTO DE GINASTICA PARA ACADEMIA AO AR LIVRE / ACADEMIA DA TERCEIRA IDADE - ATI                                                                                                                                                                                                                                                                                                                             </v>
          </cell>
          <cell r="E7826" t="str">
            <v xml:space="preserve">UN    </v>
          </cell>
          <cell r="F7826" t="str">
            <v>2.271,00</v>
          </cell>
          <cell r="G7826" t="str">
            <v>2.271,00</v>
          </cell>
        </row>
        <row r="7827">
          <cell r="A7827" t="str">
            <v>SINAPI-I301</v>
          </cell>
          <cell r="B7827" t="str">
            <v>SINAPI-I</v>
          </cell>
          <cell r="C7827">
            <v>301</v>
          </cell>
          <cell r="D7827" t="str">
            <v xml:space="preserve">ANEL BORRACHA PARA TUBO ESGOTO PREDIAL, DN 100 MM (NBR 5688)                                                                                                                                                                                                                                                                                                                                                                                                                                              </v>
          </cell>
          <cell r="E7827" t="str">
            <v xml:space="preserve">UN    </v>
          </cell>
          <cell r="F7827" t="str">
            <v>2,47</v>
          </cell>
          <cell r="G7827" t="str">
            <v>2,47</v>
          </cell>
        </row>
        <row r="7828">
          <cell r="A7828" t="str">
            <v>SINAPI-I296</v>
          </cell>
          <cell r="B7828" t="str">
            <v>SINAPI-I</v>
          </cell>
          <cell r="C7828">
            <v>296</v>
          </cell>
          <cell r="D7828" t="str">
            <v xml:space="preserve">ANEL BORRACHA PARA TUBO ESGOTO PREDIAL, DN 50 MM (NBR 5688)                                                                                                                                                                                                                                                                                                                                                                                                                                               </v>
          </cell>
          <cell r="E7828" t="str">
            <v xml:space="preserve">UN    </v>
          </cell>
          <cell r="F7828" t="str">
            <v>1,39</v>
          </cell>
          <cell r="G7828" t="str">
            <v>1,39</v>
          </cell>
        </row>
        <row r="7829">
          <cell r="A7829" t="str">
            <v>SINAPI-I297</v>
          </cell>
          <cell r="B7829" t="str">
            <v>SINAPI-I</v>
          </cell>
          <cell r="C7829">
            <v>297</v>
          </cell>
          <cell r="D7829" t="str">
            <v xml:space="preserve">ANEL BORRACHA PARA TUBO ESGOTO PREDIAL, DN 75 MM (NBR 5688)                                                                                                                                                                                                                                                                                                                                                                                                                                               </v>
          </cell>
          <cell r="E7829" t="str">
            <v xml:space="preserve">UN    </v>
          </cell>
          <cell r="F7829" t="str">
            <v>2,05</v>
          </cell>
          <cell r="G7829" t="str">
            <v>2,05</v>
          </cell>
        </row>
        <row r="7830">
          <cell r="A7830" t="str">
            <v>SINAPI-I299</v>
          </cell>
          <cell r="B7830" t="str">
            <v>SINAPI-I</v>
          </cell>
          <cell r="C7830">
            <v>299</v>
          </cell>
          <cell r="D7830" t="str">
            <v xml:space="preserve">ANEL BORRACHA, DN 100 MM, PARA TUBO SERIE REFORCADA ESGOTO PREDIAL                                                                                                                                                                                                                                                                                                                                                                                                                                        </v>
          </cell>
          <cell r="E7830" t="str">
            <v xml:space="preserve">UN    </v>
          </cell>
          <cell r="F7830" t="str">
            <v>2,90</v>
          </cell>
          <cell r="G7830" t="str">
            <v>2,90</v>
          </cell>
        </row>
        <row r="7831">
          <cell r="A7831" t="str">
            <v>SINAPI-I300</v>
          </cell>
          <cell r="B7831" t="str">
            <v>SINAPI-I</v>
          </cell>
          <cell r="C7831">
            <v>300</v>
          </cell>
          <cell r="D7831" t="str">
            <v xml:space="preserve">ANEL BORRACHA, DN 150 MM, PARA TUBO SERIE REFORCADA ESGOTO PREDIAL                                                                                                                                                                                                                                                                                                                                                                                                                                        </v>
          </cell>
          <cell r="E7831" t="str">
            <v xml:space="preserve">UN    </v>
          </cell>
          <cell r="F7831" t="str">
            <v>10,02</v>
          </cell>
          <cell r="G7831" t="str">
            <v>10,02</v>
          </cell>
        </row>
        <row r="7832">
          <cell r="A7832" t="str">
            <v>SINAPI-I20085</v>
          </cell>
          <cell r="B7832" t="str">
            <v>SINAPI-I</v>
          </cell>
          <cell r="C7832">
            <v>20085</v>
          </cell>
          <cell r="D7832" t="str">
            <v xml:space="preserve">ANEL BORRACHA, DN 50 MM, PARA TUBO SERIE REFORCADA ESGOTO PREDIAL                                                                                                                                                                                                                                                                                                                                                                                                                                         </v>
          </cell>
          <cell r="E7832" t="str">
            <v xml:space="preserve">UN    </v>
          </cell>
          <cell r="F7832" t="str">
            <v>1,83</v>
          </cell>
          <cell r="G7832" t="str">
            <v>1,83</v>
          </cell>
        </row>
        <row r="7833">
          <cell r="A7833" t="str">
            <v>SINAPI-I298</v>
          </cell>
          <cell r="B7833" t="str">
            <v>SINAPI-I</v>
          </cell>
          <cell r="C7833">
            <v>298</v>
          </cell>
          <cell r="D7833" t="str">
            <v xml:space="preserve">ANEL BORRACHA, DN 75 MM, PARA TUBO SERIE REFORCADA ESGOTO PREDIAL                                                                                                                                                                                                                                                                                                                                                                                                                                         </v>
          </cell>
          <cell r="E7833" t="str">
            <v xml:space="preserve">UN    </v>
          </cell>
          <cell r="F7833" t="str">
            <v>2,23</v>
          </cell>
          <cell r="G7833" t="str">
            <v>2,23</v>
          </cell>
        </row>
        <row r="7834">
          <cell r="A7834" t="str">
            <v>SINAPI-I311</v>
          </cell>
          <cell r="B7834" t="str">
            <v>SINAPI-I</v>
          </cell>
          <cell r="C7834">
            <v>311</v>
          </cell>
          <cell r="D7834" t="str">
            <v xml:space="preserve">ANEL BORRACHA, PARA TUBO PVC DEFOFO, DN 100 MM (NBR 7665)                                                                                                                                                                                                                                                                                                                                                                                                                                                 </v>
          </cell>
          <cell r="E7834" t="str">
            <v xml:space="preserve">UN    </v>
          </cell>
          <cell r="F7834" t="str">
            <v>8,27</v>
          </cell>
          <cell r="G7834" t="str">
            <v>8,27</v>
          </cell>
        </row>
        <row r="7835">
          <cell r="A7835" t="str">
            <v>SINAPI-I318</v>
          </cell>
          <cell r="B7835" t="str">
            <v>SINAPI-I</v>
          </cell>
          <cell r="C7835">
            <v>318</v>
          </cell>
          <cell r="D7835" t="str">
            <v xml:space="preserve">ANEL BORRACHA, PARA TUBO PVC DEFOFO, DN 150 MM (NBR 7665)                                                                                                                                                                                                                                                                                                                                                                                                                                                 </v>
          </cell>
          <cell r="E7835" t="str">
            <v xml:space="preserve">UN    </v>
          </cell>
          <cell r="F7835" t="str">
            <v>16,65</v>
          </cell>
          <cell r="G7835" t="str">
            <v>16,65</v>
          </cell>
        </row>
        <row r="7836">
          <cell r="A7836" t="str">
            <v>SINAPI-I319</v>
          </cell>
          <cell r="B7836" t="str">
            <v>SINAPI-I</v>
          </cell>
          <cell r="C7836">
            <v>319</v>
          </cell>
          <cell r="D7836" t="str">
            <v xml:space="preserve">ANEL BORRACHA, PARA TUBO PVC DEFOFO, DN 200 MM (NBR 7665)                                                                                                                                                                                                                                                                                                                                                                                                                                                 </v>
          </cell>
          <cell r="E7836" t="str">
            <v xml:space="preserve">UN    </v>
          </cell>
          <cell r="F7836" t="str">
            <v>26,11</v>
          </cell>
          <cell r="G7836" t="str">
            <v>26,11</v>
          </cell>
        </row>
        <row r="7837">
          <cell r="A7837" t="str">
            <v>SINAPI-I303</v>
          </cell>
          <cell r="B7837" t="str">
            <v>SINAPI-I</v>
          </cell>
          <cell r="C7837">
            <v>303</v>
          </cell>
          <cell r="D7837" t="str">
            <v xml:space="preserve">ANEL BORRACHA, PARA TUBO PVC, REDE COLETOR ESGOTO, DN 100 MM (NBR 7362)                                                                                                                                                                                                                                                                                                                                                                                                                                   </v>
          </cell>
          <cell r="E7837" t="str">
            <v xml:space="preserve">UN    </v>
          </cell>
          <cell r="F7837" t="str">
            <v>2,73</v>
          </cell>
          <cell r="G7837" t="str">
            <v>2,73</v>
          </cell>
        </row>
        <row r="7838">
          <cell r="A7838" t="str">
            <v>SINAPI-I305</v>
          </cell>
          <cell r="B7838" t="str">
            <v>SINAPI-I</v>
          </cell>
          <cell r="C7838">
            <v>305</v>
          </cell>
          <cell r="D7838" t="str">
            <v xml:space="preserve">ANEL BORRACHA, PARA TUBO PVC, REDE COLETOR ESGOTO, DN 150 MM (NBR 7362)                                                                                                                                                                                                                                                                                                                                                                                                                                   </v>
          </cell>
          <cell r="E7838" t="str">
            <v xml:space="preserve">UN    </v>
          </cell>
          <cell r="F7838" t="str">
            <v>8,60</v>
          </cell>
          <cell r="G7838" t="str">
            <v>8,60</v>
          </cell>
        </row>
        <row r="7839">
          <cell r="A7839" t="str">
            <v>SINAPI-I306</v>
          </cell>
          <cell r="B7839" t="str">
            <v>SINAPI-I</v>
          </cell>
          <cell r="C7839">
            <v>306</v>
          </cell>
          <cell r="D7839" t="str">
            <v xml:space="preserve">ANEL BORRACHA, PARA TUBO PVC, REDE COLETOR ESGOTO, DN 200 MM (NBR 7362)                                                                                                                                                                                                                                                                                                                                                                                                                                   </v>
          </cell>
          <cell r="E7839" t="str">
            <v xml:space="preserve">UN    </v>
          </cell>
          <cell r="F7839" t="str">
            <v>13,05</v>
          </cell>
          <cell r="G7839" t="str">
            <v>13,05</v>
          </cell>
        </row>
        <row r="7840">
          <cell r="A7840" t="str">
            <v>SINAPI-I307</v>
          </cell>
          <cell r="B7840" t="str">
            <v>SINAPI-I</v>
          </cell>
          <cell r="C7840">
            <v>307</v>
          </cell>
          <cell r="D7840" t="str">
            <v xml:space="preserve">ANEL BORRACHA, PARA TUBO PVC, REDE COLETOR ESGOTO, DN 250 MM (NBR 7362)                                                                                                                                                                                                                                                                                                                                                                                                                                   </v>
          </cell>
          <cell r="E7840" t="str">
            <v xml:space="preserve">UN    </v>
          </cell>
          <cell r="F7840" t="str">
            <v>32,98</v>
          </cell>
          <cell r="G7840" t="str">
            <v>32,98</v>
          </cell>
        </row>
        <row r="7841">
          <cell r="A7841" t="str">
            <v>SINAPI-I309</v>
          </cell>
          <cell r="B7841" t="str">
            <v>SINAPI-I</v>
          </cell>
          <cell r="C7841">
            <v>309</v>
          </cell>
          <cell r="D7841" t="str">
            <v xml:space="preserve">ANEL BORRACHA, PARA TUBO PVC, REDE COLETOR ESGOTO, DN 350 MM (NBR 7362)                                                                                                                                                                                                                                                                                                                                                                                                                                   </v>
          </cell>
          <cell r="E7841" t="str">
            <v xml:space="preserve">UN    </v>
          </cell>
          <cell r="F7841" t="str">
            <v>54,02</v>
          </cell>
          <cell r="G7841" t="str">
            <v>54,02</v>
          </cell>
        </row>
        <row r="7842">
          <cell r="A7842" t="str">
            <v>SINAPI-I310</v>
          </cell>
          <cell r="B7842" t="str">
            <v>SINAPI-I</v>
          </cell>
          <cell r="C7842">
            <v>310</v>
          </cell>
          <cell r="D7842" t="str">
            <v xml:space="preserve">ANEL BORRACHA, PARA TUBO PVC, REDE COLETOR ESGOTO, DN 400 MM (NBR 7362)                                                                                                                                                                                                                                                                                                                                                                                                                                   </v>
          </cell>
          <cell r="E7842" t="str">
            <v xml:space="preserve">UN    </v>
          </cell>
          <cell r="F7842" t="str">
            <v>74,88</v>
          </cell>
          <cell r="G7842" t="str">
            <v>74,88</v>
          </cell>
        </row>
        <row r="7843">
          <cell r="A7843" t="str">
            <v>SINAPI-I328</v>
          </cell>
          <cell r="B7843" t="str">
            <v>SINAPI-I</v>
          </cell>
          <cell r="C7843">
            <v>328</v>
          </cell>
          <cell r="D7843" t="str">
            <v xml:space="preserve">ANEL BORRACHA, PARA TUBO/CONEXAO PVC PBA, DN 100 MM, PARA REDE AGUA                                                                                                                                                                                                                                                                                                                                                                                                                                       </v>
          </cell>
          <cell r="E7843" t="str">
            <v xml:space="preserve">UN    </v>
          </cell>
          <cell r="F7843" t="str">
            <v>6,54</v>
          </cell>
          <cell r="G7843" t="str">
            <v>6,54</v>
          </cell>
        </row>
        <row r="7844">
          <cell r="A7844" t="str">
            <v>SINAPI-I325</v>
          </cell>
          <cell r="B7844" t="str">
            <v>SINAPI-I</v>
          </cell>
          <cell r="C7844">
            <v>325</v>
          </cell>
          <cell r="D7844" t="str">
            <v xml:space="preserve">ANEL BORRACHA, PARA TUBO/CONEXAO PVC PBA, DN 50 MM, PARA REDE AGUA                                                                                                                                                                                                                                                                                                                                                                                                                                        </v>
          </cell>
          <cell r="E7844" t="str">
            <v xml:space="preserve">UN    </v>
          </cell>
          <cell r="F7844" t="str">
            <v>1,93</v>
          </cell>
          <cell r="G7844" t="str">
            <v>1,93</v>
          </cell>
        </row>
        <row r="7845">
          <cell r="A7845" t="str">
            <v>SINAPI-I20326</v>
          </cell>
          <cell r="B7845" t="str">
            <v>SINAPI-I</v>
          </cell>
          <cell r="C7845">
            <v>20326</v>
          </cell>
          <cell r="D7845" t="str">
            <v xml:space="preserve">ANEL BORRACHA, PARA TUBO/CONEXAO PVC PBA, DN 60 MM, PARA REDE AGUA                                                                                                                                                                                                                                                                                                                                                                                                                                        </v>
          </cell>
          <cell r="E7845" t="str">
            <v xml:space="preserve">UN    </v>
          </cell>
          <cell r="F7845" t="str">
            <v>3,53</v>
          </cell>
          <cell r="G7845" t="str">
            <v>3,53</v>
          </cell>
        </row>
        <row r="7846">
          <cell r="A7846" t="str">
            <v>SINAPI-I329</v>
          </cell>
          <cell r="B7846" t="str">
            <v>SINAPI-I</v>
          </cell>
          <cell r="C7846">
            <v>329</v>
          </cell>
          <cell r="D7846" t="str">
            <v xml:space="preserve">ANEL BORRACHA, PARA TUBO/CONEXAO PVC PBA, DN 75 MM, PARA REDE AGUA                                                                                                                                                                                                                                                                                                                                                                                                                                        </v>
          </cell>
          <cell r="E7846" t="str">
            <v xml:space="preserve">UN    </v>
          </cell>
          <cell r="F7846" t="str">
            <v>5,47</v>
          </cell>
          <cell r="G7846" t="str">
            <v>5,47</v>
          </cell>
        </row>
        <row r="7847">
          <cell r="A7847" t="str">
            <v>SINAPI-I308</v>
          </cell>
          <cell r="B7847" t="str">
            <v>SINAPI-I</v>
          </cell>
          <cell r="C7847">
            <v>308</v>
          </cell>
          <cell r="D7847" t="str">
            <v xml:space="preserve">ANEL BORRACHA, PARA TUBO, PVC REDE COLETOR ESGOTO, DN 300 MM (NBR 7362)                                                                                                                                                                                                                                                                                                                                                                                                                                   </v>
          </cell>
          <cell r="E7847" t="str">
            <v xml:space="preserve">UN    </v>
          </cell>
          <cell r="F7847" t="str">
            <v>73,61</v>
          </cell>
          <cell r="G7847" t="str">
            <v>73,61</v>
          </cell>
        </row>
        <row r="7848">
          <cell r="A7848" t="str">
            <v>SINAPI-I39642</v>
          </cell>
          <cell r="B7848" t="str">
            <v>SINAPI-I</v>
          </cell>
          <cell r="C7848">
            <v>39642</v>
          </cell>
          <cell r="D7848" t="str">
            <v xml:space="preserve">ANEL DE BORRACHA PARA VEDACAO DE DUTO PEAD CORRUGADO PARA ELETRICA, DN 1 1/2" (NBR 15715)                                                                                                                                                                                                                                                                                                                                                                                                                 </v>
          </cell>
          <cell r="E7848" t="str">
            <v xml:space="preserve">UN    </v>
          </cell>
          <cell r="F7848" t="str">
            <v>2,42</v>
          </cell>
          <cell r="G7848" t="str">
            <v>2,42</v>
          </cell>
        </row>
        <row r="7849">
          <cell r="A7849" t="str">
            <v>SINAPI-I39641</v>
          </cell>
          <cell r="B7849" t="str">
            <v>SINAPI-I</v>
          </cell>
          <cell r="C7849">
            <v>39641</v>
          </cell>
          <cell r="D7849" t="str">
            <v xml:space="preserve">ANEL DE BORRACHA PARA VEDACAO DE DUTO PEAD CORRUGADO PARA ELETRICA, DN 1 1/4" (NBR 15715)                                                                                                                                                                                                                                                                                                                                                                                                                 </v>
          </cell>
          <cell r="E7849" t="str">
            <v xml:space="preserve">UN    </v>
          </cell>
          <cell r="F7849" t="str">
            <v>2,13</v>
          </cell>
          <cell r="G7849" t="str">
            <v>2,13</v>
          </cell>
        </row>
        <row r="7850">
          <cell r="A7850" t="str">
            <v>SINAPI-I39643</v>
          </cell>
          <cell r="B7850" t="str">
            <v>SINAPI-I</v>
          </cell>
          <cell r="C7850">
            <v>39643</v>
          </cell>
          <cell r="D7850" t="str">
            <v xml:space="preserve">ANEL DE BORRACHA PARA VEDACAO DE DUTO PEAD CORRUGADO PARA ELETRICA, DN 2" (NBR 15715)                                                                                                                                                                                                                                                                                                                                                                                                                     </v>
          </cell>
          <cell r="E7850" t="str">
            <v xml:space="preserve">UN    </v>
          </cell>
          <cell r="F7850" t="str">
            <v>2,85</v>
          </cell>
          <cell r="G7850" t="str">
            <v>2,85</v>
          </cell>
        </row>
        <row r="7851">
          <cell r="A7851" t="str">
            <v>SINAPI-I39644</v>
          </cell>
          <cell r="B7851" t="str">
            <v>SINAPI-I</v>
          </cell>
          <cell r="C7851">
            <v>39644</v>
          </cell>
          <cell r="D7851" t="str">
            <v xml:space="preserve">ANEL DE BORRACHA PARA VEDACAO DE DUTO PEAD CORRUGADO PARA ELETRICA, DN 3" (NBR 15715)                                                                                                                                                                                                                                                                                                                                                                                                                     </v>
          </cell>
          <cell r="E7851" t="str">
            <v xml:space="preserve">UN    </v>
          </cell>
          <cell r="F7851" t="str">
            <v>4,41</v>
          </cell>
          <cell r="G7851" t="str">
            <v>4,41</v>
          </cell>
        </row>
        <row r="7852">
          <cell r="A7852" t="str">
            <v>SINAPI-I39645</v>
          </cell>
          <cell r="B7852" t="str">
            <v>SINAPI-I</v>
          </cell>
          <cell r="C7852">
            <v>39645</v>
          </cell>
          <cell r="D7852" t="str">
            <v xml:space="preserve">ANEL DE BORRACHA PARA VEDACAO DE DUTO PEAD CORRUGADO PARA ELETRICA, DN 4" (NBR 15715)                                                                                                                                                                                                                                                                                                                                                                                                                     </v>
          </cell>
          <cell r="E7852" t="str">
            <v xml:space="preserve">UN    </v>
          </cell>
          <cell r="F7852" t="str">
            <v>4,84</v>
          </cell>
          <cell r="G7852" t="str">
            <v>4,84</v>
          </cell>
        </row>
        <row r="7853">
          <cell r="A7853" t="str">
            <v>SINAPI-I41610</v>
          </cell>
          <cell r="B7853" t="str">
            <v>SINAPI-I</v>
          </cell>
          <cell r="C7853">
            <v>41610</v>
          </cell>
          <cell r="D7853" t="str">
            <v xml:space="preserve">ANEL DE CONCRETO ARMADO COM FUNDO, PARA FOSSA E POCO 1,50 X *0,50* M                                                                                                                                                                                                                                                                                                                                                                                                                                      </v>
          </cell>
          <cell r="E7853" t="str">
            <v xml:space="preserve">UN    </v>
          </cell>
          <cell r="F7853" t="str">
            <v>753,20</v>
          </cell>
          <cell r="G7853" t="str">
            <v>753,20</v>
          </cell>
        </row>
        <row r="7854">
          <cell r="A7854" t="str">
            <v>SINAPI-I41611</v>
          </cell>
          <cell r="B7854" t="str">
            <v>SINAPI-I</v>
          </cell>
          <cell r="C7854">
            <v>41611</v>
          </cell>
          <cell r="D7854" t="str">
            <v xml:space="preserve">ANEL DE CONCRETO ARMADO COM FUNDO, PARA FOSSA E POCO 2,00 X *0,50* M                                                                                                                                                                                                                                                                                                                                                                                                                                      </v>
          </cell>
          <cell r="E7854" t="str">
            <v xml:space="preserve">UN    </v>
          </cell>
          <cell r="F7854" t="str">
            <v>1.187,19</v>
          </cell>
          <cell r="G7854" t="str">
            <v>1.187,19</v>
          </cell>
        </row>
        <row r="7855">
          <cell r="A7855" t="str">
            <v>SINAPI-I41612</v>
          </cell>
          <cell r="B7855" t="str">
            <v>SINAPI-I</v>
          </cell>
          <cell r="C7855">
            <v>41612</v>
          </cell>
          <cell r="D7855" t="str">
            <v xml:space="preserve">ANEL DE CONCRETO ARMADO COM FUNDO, PARA FOSSA E POCO 2,50 X *0,50* M                                                                                                                                                                                                                                                                                                                                                                                                                                      </v>
          </cell>
          <cell r="E7855" t="str">
            <v xml:space="preserve">UN    </v>
          </cell>
          <cell r="F7855" t="str">
            <v>1.666,99</v>
          </cell>
          <cell r="G7855" t="str">
            <v>1.666,99</v>
          </cell>
        </row>
        <row r="7856">
          <cell r="A7856" t="str">
            <v>SINAPI-I41637</v>
          </cell>
          <cell r="B7856" t="str">
            <v>SINAPI-I</v>
          </cell>
          <cell r="C7856">
            <v>41637</v>
          </cell>
          <cell r="D7856" t="str">
            <v xml:space="preserve">ANEL DE CONCRETO ARMADO, COM FUROS/DRENO PARA SUMIDOURO, D = 0,80 M, H = 0,50 M                                                                                                                                                                                                                                                                                                                                                                                                                           </v>
          </cell>
          <cell r="E7856" t="str">
            <v xml:space="preserve">UN    </v>
          </cell>
          <cell r="F7856" t="str">
            <v>155,83</v>
          </cell>
          <cell r="G7856" t="str">
            <v>155,83</v>
          </cell>
        </row>
        <row r="7857">
          <cell r="A7857" t="str">
            <v>SINAPI-I41638</v>
          </cell>
          <cell r="B7857" t="str">
            <v>SINAPI-I</v>
          </cell>
          <cell r="C7857">
            <v>41638</v>
          </cell>
          <cell r="D7857" t="str">
            <v xml:space="preserve">ANEL DE CONCRETO ARMADO, COM FUROS/DRENO PARA SUMIDOURO, D = 1,00 M, H = 0,50M                                                                                                                                                                                                                                                                                                                                                                                                                            </v>
          </cell>
          <cell r="E7857" t="str">
            <v xml:space="preserve">UN    </v>
          </cell>
          <cell r="F7857" t="str">
            <v>202,99</v>
          </cell>
          <cell r="G7857" t="str">
            <v>202,99</v>
          </cell>
        </row>
        <row r="7858">
          <cell r="A7858" t="str">
            <v>SINAPI-I41639</v>
          </cell>
          <cell r="B7858" t="str">
            <v>SINAPI-I</v>
          </cell>
          <cell r="C7858">
            <v>41639</v>
          </cell>
          <cell r="D7858" t="str">
            <v xml:space="preserve">ANEL DE CONCRETO ARMADO, COM FUROS/DRENO PARA SUMIDOURO, D = 1,50 M, H = 0,50 M                                                                                                                                                                                                                                                                                                                                                                                                                           </v>
          </cell>
          <cell r="E7858" t="str">
            <v xml:space="preserve">UN    </v>
          </cell>
          <cell r="F7858" t="str">
            <v>491,07</v>
          </cell>
          <cell r="G7858" t="str">
            <v>491,07</v>
          </cell>
        </row>
        <row r="7859">
          <cell r="A7859" t="str">
            <v>SINAPI-I11789</v>
          </cell>
          <cell r="B7859" t="str">
            <v>SINAPI-I</v>
          </cell>
          <cell r="C7859">
            <v>11789</v>
          </cell>
          <cell r="D7859" t="str">
            <v xml:space="preserve">ANEL DE DISTRIBUICAO EM ACO GALVANIZADO PARA FIO FE-160                                                                                                                                                                                                                                                                                                                                                                                                                                                   </v>
          </cell>
          <cell r="E7859" t="str">
            <v xml:space="preserve">UN    </v>
          </cell>
          <cell r="F7859" t="str">
            <v>0,87</v>
          </cell>
          <cell r="G7859" t="str">
            <v>0,87</v>
          </cell>
        </row>
        <row r="7860">
          <cell r="A7860" t="str">
            <v>SINAPI-I20975</v>
          </cell>
          <cell r="B7860" t="str">
            <v>SINAPI-I</v>
          </cell>
          <cell r="C7860">
            <v>20975</v>
          </cell>
          <cell r="D7860" t="str">
            <v xml:space="preserve">ANEL DE EXPANSAO EM COBRE, ENGATE RAPIDO 1 1/2", PARA EMPATACAO MANGUEIRA DE COMBATE A INCENDIO PREDIAL                                                                                                                                                                                                                                                                                                                                                                                                   </v>
          </cell>
          <cell r="E7860" t="str">
            <v xml:space="preserve">UN    </v>
          </cell>
          <cell r="F7860" t="str">
            <v>22,05</v>
          </cell>
          <cell r="G7860" t="str">
            <v>22,05</v>
          </cell>
        </row>
        <row r="7861">
          <cell r="A7861" t="str">
            <v>SINAPI-I20976</v>
          </cell>
          <cell r="B7861" t="str">
            <v>SINAPI-I</v>
          </cell>
          <cell r="C7861">
            <v>20976</v>
          </cell>
          <cell r="D7861" t="str">
            <v xml:space="preserve">ANEL DE EXPANSAO EM COBRE, ENGATE RAPIDO 2 1/2", PARA EMPATACAO MANGUEIRA DE COMBATE A INCENDIO PREDIAL                                                                                                                                                                                                                                                                                                                                                                                                   </v>
          </cell>
          <cell r="E7861" t="str">
            <v xml:space="preserve">UN    </v>
          </cell>
          <cell r="F7861" t="str">
            <v>33,31</v>
          </cell>
          <cell r="G7861" t="str">
            <v>33,31</v>
          </cell>
        </row>
        <row r="7862">
          <cell r="A7862" t="str">
            <v>SINAPI-I40340</v>
          </cell>
          <cell r="B7862" t="str">
            <v>SINAPI-I</v>
          </cell>
          <cell r="C7862">
            <v>40340</v>
          </cell>
          <cell r="D7862" t="str">
            <v xml:space="preserve">ANEL DE VEDACAO/JUNTA ELASTICA, H = *16* MM, PARA TUBO DE CONCRETO, DN 300 MM                                                                                                                                                                                                                                                                                                                                                                                                                             </v>
          </cell>
          <cell r="E7862" t="str">
            <v xml:space="preserve">UN    </v>
          </cell>
          <cell r="F7862" t="str">
            <v>18,17</v>
          </cell>
          <cell r="G7862" t="str">
            <v>18,17</v>
          </cell>
        </row>
        <row r="7863">
          <cell r="A7863" t="str">
            <v>SINAPI-I40341</v>
          </cell>
          <cell r="B7863" t="str">
            <v>SINAPI-I</v>
          </cell>
          <cell r="C7863">
            <v>40341</v>
          </cell>
          <cell r="D7863" t="str">
            <v xml:space="preserve">ANEL DE VEDACAO/JUNTA ELASTICA, H = *16* MM, PARA TUBO DE CONCRETO, DN 400 MM                                                                                                                                                                                                                                                                                                                                                                                                                             </v>
          </cell>
          <cell r="E7863" t="str">
            <v xml:space="preserve">UN    </v>
          </cell>
          <cell r="F7863" t="str">
            <v>21,68</v>
          </cell>
          <cell r="G7863" t="str">
            <v>21,68</v>
          </cell>
        </row>
        <row r="7864">
          <cell r="A7864" t="str">
            <v>SINAPI-I40342</v>
          </cell>
          <cell r="B7864" t="str">
            <v>SINAPI-I</v>
          </cell>
          <cell r="C7864">
            <v>40342</v>
          </cell>
          <cell r="D7864" t="str">
            <v xml:space="preserve">ANEL DE VEDACAO/JUNTA ELASTICA, H = *16* MM, PARA TUBO DE CONCRETO, DN 500 MM                                                                                                                                                                                                                                                                                                                                                                                                                             </v>
          </cell>
          <cell r="E7864" t="str">
            <v xml:space="preserve">UN    </v>
          </cell>
          <cell r="F7864" t="str">
            <v>25,86</v>
          </cell>
          <cell r="G7864" t="str">
            <v>25,86</v>
          </cell>
        </row>
        <row r="7865">
          <cell r="A7865" t="str">
            <v>SINAPI-I40343</v>
          </cell>
          <cell r="B7865" t="str">
            <v>SINAPI-I</v>
          </cell>
          <cell r="C7865">
            <v>40343</v>
          </cell>
          <cell r="D7865" t="str">
            <v xml:space="preserve">ANEL DE VEDACAO/JUNTA ELASTICA, H = *16* MM, PARA TUBO DE CONCRETO, DN 600 MM                                                                                                                                                                                                                                                                                                                                                                                                                             </v>
          </cell>
          <cell r="E7865" t="str">
            <v xml:space="preserve">UN    </v>
          </cell>
          <cell r="F7865" t="str">
            <v>30,67</v>
          </cell>
          <cell r="G7865" t="str">
            <v>30,67</v>
          </cell>
        </row>
        <row r="7866">
          <cell r="A7866" t="str">
            <v>SINAPI-I40344</v>
          </cell>
          <cell r="B7866" t="str">
            <v>SINAPI-I</v>
          </cell>
          <cell r="C7866">
            <v>40344</v>
          </cell>
          <cell r="D7866" t="str">
            <v xml:space="preserve">ANEL DE VEDACAO/JUNTA ELASTICA, H = *18* MM, PARA TUBO DE CONCRETO, DN 700 MM                                                                                                                                                                                                                                                                                                                                                                                                                             </v>
          </cell>
          <cell r="E7866" t="str">
            <v xml:space="preserve">UN    </v>
          </cell>
          <cell r="F7866" t="str">
            <v>41,82</v>
          </cell>
          <cell r="G7866" t="str">
            <v>41,82</v>
          </cell>
        </row>
        <row r="7867">
          <cell r="A7867" t="str">
            <v>SINAPI-I40345</v>
          </cell>
          <cell r="B7867" t="str">
            <v>SINAPI-I</v>
          </cell>
          <cell r="C7867">
            <v>40345</v>
          </cell>
          <cell r="D7867" t="str">
            <v xml:space="preserve">ANEL DE VEDACAO/JUNTA ELASTICA, H = *19* MM, PARA TUBO DE CONCRETO, DN 800 MM                                                                                                                                                                                                                                                                                                                                                                                                                             </v>
          </cell>
          <cell r="E7867" t="str">
            <v xml:space="preserve">UN    </v>
          </cell>
          <cell r="F7867" t="str">
            <v>51,53</v>
          </cell>
          <cell r="G7867" t="str">
            <v>51,53</v>
          </cell>
        </row>
        <row r="7868">
          <cell r="A7868" t="str">
            <v>SINAPI-I40346</v>
          </cell>
          <cell r="B7868" t="str">
            <v>SINAPI-I</v>
          </cell>
          <cell r="C7868">
            <v>40346</v>
          </cell>
          <cell r="D7868" t="str">
            <v xml:space="preserve">ANEL DE VEDACAO/JUNTA ELASTICA, H = *19* MM, PARA TUBO DE CONCRETO, DN 900 MM                                                                                                                                                                                                                                                                                                                                                                                                                             </v>
          </cell>
          <cell r="E7868" t="str">
            <v xml:space="preserve">UN    </v>
          </cell>
          <cell r="F7868" t="str">
            <v>59,77</v>
          </cell>
          <cell r="G7868" t="str">
            <v>59,77</v>
          </cell>
        </row>
        <row r="7869">
          <cell r="A7869" t="str">
            <v>SINAPI-I40347</v>
          </cell>
          <cell r="B7869" t="str">
            <v>SINAPI-I</v>
          </cell>
          <cell r="C7869">
            <v>40347</v>
          </cell>
          <cell r="D7869" t="str">
            <v xml:space="preserve">ANEL DE VEDACAO/JUNTA ELASTICA, H = *21* MM, PARA TUBO DE CONCRETO, DN 1000 MM                                                                                                                                                                                                                                                                                                                                                                                                                            </v>
          </cell>
          <cell r="E7869" t="str">
            <v xml:space="preserve">UN    </v>
          </cell>
          <cell r="F7869" t="str">
            <v>75,10</v>
          </cell>
          <cell r="G7869" t="str">
            <v>75,10</v>
          </cell>
        </row>
        <row r="7870">
          <cell r="A7870" t="str">
            <v>SINAPI-I6138</v>
          </cell>
          <cell r="B7870" t="str">
            <v>SINAPI-I</v>
          </cell>
          <cell r="C7870">
            <v>6138</v>
          </cell>
          <cell r="D7870" t="str">
            <v xml:space="preserve">ANEL DE VEDACAO, PVC FLEXIVEL, 100 MM, PARA SAIDA DE BACIA / VASO SANITARIO                                                                                                                                                                                                                                                                                                                                                                                                                               </v>
          </cell>
          <cell r="E7870" t="str">
            <v xml:space="preserve">UN    </v>
          </cell>
          <cell r="F7870" t="str">
            <v>11,83</v>
          </cell>
          <cell r="G7870" t="str">
            <v>11,83</v>
          </cell>
        </row>
        <row r="7871">
          <cell r="A7871" t="str">
            <v>SINAPI-I43424</v>
          </cell>
          <cell r="B7871" t="str">
            <v>SINAPI-I</v>
          </cell>
          <cell r="C7871">
            <v>43424</v>
          </cell>
          <cell r="D7871" t="str">
            <v xml:space="preserve">ANEL EM CONCRETO ARMADO, LISO, PARA FOSSAS SEPTICAS E SUMIDOUROS, COM FUNDO, DIAMETRO INTERNO DE 1,20 M E ALTURA DE 0,50 M                                                                                                                                                                                                                                                                                                                                                                                </v>
          </cell>
          <cell r="E7871" t="str">
            <v xml:space="preserve">UN    </v>
          </cell>
          <cell r="F7871" t="str">
            <v>631,05</v>
          </cell>
          <cell r="G7871" t="str">
            <v>631,05</v>
          </cell>
        </row>
        <row r="7872">
          <cell r="A7872" t="str">
            <v>SINAPI-I43426</v>
          </cell>
          <cell r="B7872" t="str">
            <v>SINAPI-I</v>
          </cell>
          <cell r="C7872">
            <v>43426</v>
          </cell>
          <cell r="D7872" t="str">
            <v xml:space="preserve">ANEL EM CONCRETO ARMADO, LISO, PARA FOSSAS SEPTICAS E SUMIDOUROS, COM FUNDO, DIAMETRO INTERNO DE 3,00 M E ALTURA DE 0,50 M                                                                                                                                                                                                                                                                                                                                                                                </v>
          </cell>
          <cell r="E7872" t="str">
            <v xml:space="preserve">UN    </v>
          </cell>
          <cell r="F7872" t="str">
            <v>2.176,52</v>
          </cell>
          <cell r="G7872" t="str">
            <v>2.176,52</v>
          </cell>
        </row>
        <row r="7873">
          <cell r="A7873" t="str">
            <v>SINAPI-I12565</v>
          </cell>
          <cell r="B7873" t="str">
            <v>SINAPI-I</v>
          </cell>
          <cell r="C7873">
            <v>12565</v>
          </cell>
          <cell r="D7873" t="str">
            <v xml:space="preserve">ANEL EM CONCRETO ARMADO, LISO, PARA FOSSAS SEPTICAS E SUMIDOUROS, SEM FUNDO, DIAMETRO INTERNO DE 2,00 M E ALTURA DE 0,50 M                                                                                                                                                                                                                                                                                                                                                                                </v>
          </cell>
          <cell r="E7873" t="str">
            <v xml:space="preserve">UN    </v>
          </cell>
          <cell r="F7873" t="str">
            <v>763,27</v>
          </cell>
          <cell r="G7873" t="str">
            <v>763,27</v>
          </cell>
        </row>
        <row r="7874">
          <cell r="A7874" t="str">
            <v>SINAPI-I12567</v>
          </cell>
          <cell r="B7874" t="str">
            <v>SINAPI-I</v>
          </cell>
          <cell r="C7874">
            <v>12567</v>
          </cell>
          <cell r="D7874" t="str">
            <v xml:space="preserve">ANEL EM CONCRETO ARMADO, LISO, PARA FOSSAS SEPTICAS E SUMIDOUROS, SEM FUNDO, DIAMETRO INTERNO DE 2,50 M E ALTURA DE 0,50 M                                                                                                                                                                                                                                                                                                                                                                                </v>
          </cell>
          <cell r="E7874" t="str">
            <v xml:space="preserve">UN    </v>
          </cell>
          <cell r="F7874" t="str">
            <v>1.025,21</v>
          </cell>
          <cell r="G7874" t="str">
            <v>1.025,21</v>
          </cell>
        </row>
        <row r="7875">
          <cell r="A7875" t="str">
            <v>SINAPI-I12568</v>
          </cell>
          <cell r="B7875" t="str">
            <v>SINAPI-I</v>
          </cell>
          <cell r="C7875">
            <v>12568</v>
          </cell>
          <cell r="D7875" t="str">
            <v xml:space="preserve">ANEL EM CONCRETO ARMADO, LISO, PARA FOSSAS SEPTICAS E SUMIDOUROS, SEM FUNDO, DIAMETRO INTERNO DE 3,00 M E ALTURA DE 0,50 M                                                                                                                                                                                                                                                                                                                                                                                </v>
          </cell>
          <cell r="E7875" t="str">
            <v xml:space="preserve">UN    </v>
          </cell>
          <cell r="F7875" t="str">
            <v>1.435,29</v>
          </cell>
          <cell r="G7875" t="str">
            <v>1.435,29</v>
          </cell>
        </row>
        <row r="7876">
          <cell r="A7876" t="str">
            <v>SINAPI-I43441</v>
          </cell>
          <cell r="B7876" t="str">
            <v>SINAPI-I</v>
          </cell>
          <cell r="C7876">
            <v>43441</v>
          </cell>
          <cell r="D7876" t="str">
            <v xml:space="preserve">ANEL EM CONCRETO ARMADO, LISO, PARA POCOS DE INSPECAO, COM FUNDO, DIAMETRO INTERNO DE 0,60 M E ALTURA DE 0,50 M                                                                                                                                                                                                                                                                                                                                                                                           </v>
          </cell>
          <cell r="E7876" t="str">
            <v xml:space="preserve">UN    </v>
          </cell>
          <cell r="F7876" t="str">
            <v>184,53</v>
          </cell>
          <cell r="G7876" t="str">
            <v>184,53</v>
          </cell>
        </row>
        <row r="7877">
          <cell r="A7877" t="str">
            <v>SINAPI-I43423</v>
          </cell>
          <cell r="B7877" t="str">
            <v>SINAPI-I</v>
          </cell>
          <cell r="C7877">
            <v>43423</v>
          </cell>
          <cell r="D7877" t="str">
            <v xml:space="preserve">ANEL EM CONCRETO ARMADO, LISO, PARA POCOS DE INSPECAO, SEM FUNDO, DIAMETRO INTERNO DE 0,60 M E ALTURA DE 0,20 M                                                                                                                                                                                                                                                                                                                                                                                           </v>
          </cell>
          <cell r="E7877" t="str">
            <v xml:space="preserve">UN    </v>
          </cell>
          <cell r="F7877" t="str">
            <v>86,11</v>
          </cell>
          <cell r="G7877" t="str">
            <v>86,11</v>
          </cell>
        </row>
        <row r="7878">
          <cell r="A7878" t="str">
            <v>SINAPI-I12532</v>
          </cell>
          <cell r="B7878" t="str">
            <v>SINAPI-I</v>
          </cell>
          <cell r="C7878">
            <v>12532</v>
          </cell>
          <cell r="D7878" t="str">
            <v xml:space="preserve">ANEL EM CONCRETO ARMADO, LISO, PARA POCOS DE INSPECAO, SEM FUNDO, DIAMETRO INTERNO DE 0,60 M E ALTURA DE 0,50 M                                                                                                                                                                                                                                                                                                                                                                                           </v>
          </cell>
          <cell r="E7878" t="str">
            <v xml:space="preserve">UN    </v>
          </cell>
          <cell r="F7878" t="str">
            <v>132,81</v>
          </cell>
          <cell r="G7878" t="str">
            <v>132,81</v>
          </cell>
        </row>
        <row r="7879">
          <cell r="A7879" t="str">
            <v>SINAPI-I43444</v>
          </cell>
          <cell r="B7879" t="str">
            <v>SINAPI-I</v>
          </cell>
          <cell r="C7879">
            <v>43444</v>
          </cell>
          <cell r="D7879" t="str">
            <v xml:space="preserve">ANEL EM CONCRETO ARMADO, LISO, PARA POCOS DE VISITA, POCOS DE INSPECAO, FOSSAS SEPTICAS E SUMIDOUROS, COM FUNDO, DIAMETRO INTERNO DE 1,20 M E ALTURA DE 0,75 M                                                                                                                                                                                                                                                                                                                                            </v>
          </cell>
          <cell r="E7879" t="str">
            <v xml:space="preserve">UN    </v>
          </cell>
          <cell r="F7879" t="str">
            <v>445,96</v>
          </cell>
          <cell r="G7879" t="str">
            <v>445,96</v>
          </cell>
        </row>
        <row r="7880">
          <cell r="A7880" t="str">
            <v>SINAPI-I12551</v>
          </cell>
          <cell r="B7880" t="str">
            <v>SINAPI-I</v>
          </cell>
          <cell r="C7880">
            <v>12551</v>
          </cell>
          <cell r="D7880" t="str">
            <v xml:space="preserve">ANEL EM CONCRETO ARMADO, LISO, PARA POCOS DE VISITA, POCOS DE INSPECAO, FOSSAS SEPTICAS E SUMIDOUROS, SEM FUNDO, DIAMETRO INTERNO DE 1,20 M E ALTURA DE 0,50 M                                                                                                                                                                                                                                                                                                                                            </v>
          </cell>
          <cell r="E7880" t="str">
            <v xml:space="preserve">UN    </v>
          </cell>
          <cell r="F7880" t="str">
            <v>318,18</v>
          </cell>
          <cell r="G7880" t="str">
            <v>318,18</v>
          </cell>
        </row>
        <row r="7881">
          <cell r="A7881" t="str">
            <v>SINAPI-I43442</v>
          </cell>
          <cell r="B7881" t="str">
            <v>SINAPI-I</v>
          </cell>
          <cell r="C7881">
            <v>43442</v>
          </cell>
          <cell r="D7881" t="str">
            <v xml:space="preserve">ANEL EM CONCRETO ARMADO, LISO, PARA POCOS DE VISITAS, POCOS DE INSPECAO, FOSSAS SEPTICAS E SUMIDOUROS, COM FUNDO, DIAMETRO INTERNO DE 0,80 M E ALTURA DE 0,50 M                                                                                                                                                                                                                                                                                                                                           </v>
          </cell>
          <cell r="E7881" t="str">
            <v xml:space="preserve">UN    </v>
          </cell>
          <cell r="F7881" t="str">
            <v>246,05</v>
          </cell>
          <cell r="G7881" t="str">
            <v>246,05</v>
          </cell>
        </row>
        <row r="7882">
          <cell r="A7882" t="str">
            <v>SINAPI-I43443</v>
          </cell>
          <cell r="B7882" t="str">
            <v>SINAPI-I</v>
          </cell>
          <cell r="C7882">
            <v>43443</v>
          </cell>
          <cell r="D7882" t="str">
            <v xml:space="preserve">ANEL EM CONCRETO ARMADO, LISO, PARA POCOS DE VISITAS, POCOS DE INSPECAO, FOSSAS SEPTICAS E SUMIDOUROS, COM FUNDO, DIAMETRO INTERNO DE 1,00 M E ALTURA DE 0,50 M                                                                                                                                                                                                                                                                                                                                           </v>
          </cell>
          <cell r="E7882" t="str">
            <v xml:space="preserve">UN    </v>
          </cell>
          <cell r="F7882" t="str">
            <v>322,94</v>
          </cell>
          <cell r="G7882" t="str">
            <v>322,94</v>
          </cell>
        </row>
        <row r="7883">
          <cell r="A7883" t="str">
            <v>SINAPI-I12544</v>
          </cell>
          <cell r="B7883" t="str">
            <v>SINAPI-I</v>
          </cell>
          <cell r="C7883">
            <v>12544</v>
          </cell>
          <cell r="D7883" t="str">
            <v xml:space="preserve">ANEL EM CONCRETO ARMADO, LISO, PARA POCOS DE VISITAS, POCOS DE INSPECAO, FOSSAS SEPTICAS E SUMIDOUROS, SEM FUNDO, DIAMETRO INTERNO DE 0,80 M E ALTURA DE 0,50 M                                                                                                                                                                                                                                                                                                                                           </v>
          </cell>
          <cell r="E7883" t="str">
            <v xml:space="preserve">UN    </v>
          </cell>
          <cell r="F7883" t="str">
            <v>174,28</v>
          </cell>
          <cell r="G7883" t="str">
            <v>174,28</v>
          </cell>
        </row>
        <row r="7884">
          <cell r="A7884" t="str">
            <v>SINAPI-I12547</v>
          </cell>
          <cell r="B7884" t="str">
            <v>SINAPI-I</v>
          </cell>
          <cell r="C7884">
            <v>12547</v>
          </cell>
          <cell r="D7884" t="str">
            <v xml:space="preserve">ANEL EM CONCRETO ARMADO, LISO, PARA POCOS DE VISITAS, POCOS DE INSPECAO, FOSSAS SEPTICAS E SUMIDOUROS, SEM FUNDO, DIAMETRO INTERNO DE 1,00 M E ALTURA DE 0,50 M                                                                                                                                                                                                                                                                                                                                           </v>
          </cell>
          <cell r="E7884" t="str">
            <v xml:space="preserve">UN    </v>
          </cell>
          <cell r="F7884" t="str">
            <v>234,40</v>
          </cell>
          <cell r="G7884" t="str">
            <v>234,40</v>
          </cell>
        </row>
        <row r="7885">
          <cell r="A7885" t="str">
            <v>SINAPI-I43445</v>
          </cell>
          <cell r="B7885" t="str">
            <v>SINAPI-I</v>
          </cell>
          <cell r="C7885">
            <v>43445</v>
          </cell>
          <cell r="D7885" t="str">
            <v xml:space="preserve">ANEL EM CONCRETO ARMADO, LISO, PARA, POCOS DE VISITA, POCOS DE INSPECAO, FOSSAS SEPTICAS E SUMIDOUROS, COM FUNDO, DIAMETRO INTERNO DE 1,50 M E ALTURA DE 1,00 M                                                                                                                                                                                                                                                                                                                                           </v>
          </cell>
          <cell r="E7885" t="str">
            <v xml:space="preserve">UN    </v>
          </cell>
          <cell r="F7885" t="str">
            <v>615,12</v>
          </cell>
          <cell r="G7885" t="str">
            <v>615,12</v>
          </cell>
        </row>
        <row r="7886">
          <cell r="A7886" t="str">
            <v>SINAPI-I12563</v>
          </cell>
          <cell r="B7886" t="str">
            <v>SINAPI-I</v>
          </cell>
          <cell r="C7886">
            <v>12563</v>
          </cell>
          <cell r="D7886" t="str">
            <v xml:space="preserve">ANEL EM CONCRETO ARMADO, LISO, PARA, POCOS DE VISITA, POCOS DE INSPECAO, FOSSAS SEPTICAS E SUMIDOUROS, SEM FUNDO, DIAMETRO INTERNO DE 1,50 M E ALTURA DE 0,50 M                                                                                                                                                                                                                                                                                                                                           </v>
          </cell>
          <cell r="E7886" t="str">
            <v xml:space="preserve">UN    </v>
          </cell>
          <cell r="F7886" t="str">
            <v>440,10</v>
          </cell>
          <cell r="G7886" t="str">
            <v>440,10</v>
          </cell>
        </row>
        <row r="7887">
          <cell r="A7887" t="str">
            <v>SINAPI-I43425</v>
          </cell>
          <cell r="B7887" t="str">
            <v>SINAPI-I</v>
          </cell>
          <cell r="C7887">
            <v>43425</v>
          </cell>
          <cell r="D7887" t="str">
            <v xml:space="preserve">ANEL EM CONCRETO ARMADO, PERFURADO, PARA FOSSAS SEPTICAS E SUMIDOUROS, SEM FUNDO, DIAMETRO INTERNO DE 1,20 M E ALTURA DE 0,50 M                                                                                                                                                                                                                                                                                                                                                                           </v>
          </cell>
          <cell r="E7887" t="str">
            <v xml:space="preserve">UN    </v>
          </cell>
          <cell r="F7887" t="str">
            <v>276,80</v>
          </cell>
          <cell r="G7887" t="str">
            <v>276,80</v>
          </cell>
        </row>
        <row r="7888">
          <cell r="A7888" t="str">
            <v>SINAPI-I43446</v>
          </cell>
          <cell r="B7888" t="str">
            <v>SINAPI-I</v>
          </cell>
          <cell r="C7888">
            <v>43446</v>
          </cell>
          <cell r="D7888" t="str">
            <v xml:space="preserve">ANEL EM CONCRETO ARMADO, PERFURADO, PARA FOSSAS SEPTICAS E SUMIDOUROS, SEM FUNDO, DIAMETRO INTERNO DE 2,00 M E ALTURA DE 0,50 M                                                                                                                                                                                                                                                                                                                                                                           </v>
          </cell>
          <cell r="E7888" t="str">
            <v xml:space="preserve">UN    </v>
          </cell>
          <cell r="F7888" t="str">
            <v>584,36</v>
          </cell>
          <cell r="G7888" t="str">
            <v>584,36</v>
          </cell>
        </row>
        <row r="7889">
          <cell r="A7889" t="str">
            <v>SINAPI-I43447</v>
          </cell>
          <cell r="B7889" t="str">
            <v>SINAPI-I</v>
          </cell>
          <cell r="C7889">
            <v>43447</v>
          </cell>
          <cell r="D7889" t="str">
            <v xml:space="preserve">ANEL EM CONCRETO ARMADO, PERFURADO, PARA FOSSAS SEPTICAS E SUMIDOUROS, SEM FUNDO, DIAMETRO INTERNO DE 2,50 M E ALTURA DE 0,50 M                                                                                                                                                                                                                                                                                                                                                                           </v>
          </cell>
          <cell r="E7889" t="str">
            <v xml:space="preserve">UN    </v>
          </cell>
          <cell r="F7889" t="str">
            <v>717,64</v>
          </cell>
          <cell r="G7889" t="str">
            <v>717,64</v>
          </cell>
        </row>
        <row r="7890">
          <cell r="A7890" t="str">
            <v>SINAPI-I43448</v>
          </cell>
          <cell r="B7890" t="str">
            <v>SINAPI-I</v>
          </cell>
          <cell r="C7890">
            <v>43448</v>
          </cell>
          <cell r="D7890" t="str">
            <v xml:space="preserve">ANEL EM CONCRETO ARMADO, PERFURADO, PARA FOSSAS SEPTICAS E SUMIDOUROS, SEM FUNDO, DIAMETRO INTERNO DE 3,00 M E ALTURA DE 0,50 M                                                                                                                                                                                                                                                                                                                                                                           </v>
          </cell>
          <cell r="E7890" t="str">
            <v xml:space="preserve">UN    </v>
          </cell>
          <cell r="F7890" t="str">
            <v>1.004,70</v>
          </cell>
          <cell r="G7890" t="str">
            <v>1.004,70</v>
          </cell>
        </row>
        <row r="7891">
          <cell r="A7891" t="str">
            <v>SINAPI-I13761</v>
          </cell>
          <cell r="B7891" t="str">
            <v>SINAPI-I</v>
          </cell>
          <cell r="C7891">
            <v>13761</v>
          </cell>
          <cell r="D7891" t="str">
            <v xml:space="preserve">APARELHO CORTE OXI-ACETILENO PARA SOLDA E CORTE CONTENDO MACARICO SOLDA, BICO DE CORTE, CILINDROS, REGULADORES, MANGUEIRAS E CARRINHO                                                                                                                                                                                                                                                                                                                                                                     </v>
          </cell>
          <cell r="E7891" t="str">
            <v xml:space="preserve">UN    </v>
          </cell>
          <cell r="F7891" t="str">
            <v>2.339,02</v>
          </cell>
          <cell r="G7891" t="str">
            <v>2.339,02</v>
          </cell>
        </row>
        <row r="7892">
          <cell r="A7892" t="str">
            <v>SINAPI-I4814</v>
          </cell>
          <cell r="B7892" t="str">
            <v>SINAPI-I</v>
          </cell>
          <cell r="C7892">
            <v>4814</v>
          </cell>
          <cell r="D7892" t="str">
            <v xml:space="preserve">APARELHO SINALIZADOR LUMINOSO COM LED, PARA SAIDA GARAGEM, COM 2 LENTES EM POLICARBONATO, BIVOLT (INCLUI SUPORTE DE FIXACAO)                                                                                                                                                                                                                                                                                                                                                                              </v>
          </cell>
          <cell r="E7892" t="str">
            <v xml:space="preserve">UN    </v>
          </cell>
          <cell r="F7892" t="str">
            <v>54,17</v>
          </cell>
          <cell r="G7892" t="str">
            <v>54,17</v>
          </cell>
        </row>
        <row r="7893">
          <cell r="A7893" t="str">
            <v>SINAPI-I44473</v>
          </cell>
          <cell r="B7893" t="str">
            <v>SINAPI-I</v>
          </cell>
          <cell r="C7893">
            <v>44473</v>
          </cell>
          <cell r="D7893" t="str">
            <v xml:space="preserve">APOIO DO PORTA DENTE PARA FRESADORA DE  ASFALTO                                                                                                                                                                                                                                                                                                                                                                                                                                                           </v>
          </cell>
          <cell r="E7893" t="str">
            <v xml:space="preserve">UN    </v>
          </cell>
          <cell r="F7893" t="str">
            <v>2.379,75</v>
          </cell>
          <cell r="G7893" t="str">
            <v>2.379,75</v>
          </cell>
        </row>
        <row r="7894">
          <cell r="A7894" t="str">
            <v>SINAPI-I6122</v>
          </cell>
          <cell r="B7894" t="str">
            <v>SINAPI-I</v>
          </cell>
          <cell r="C7894">
            <v>6122</v>
          </cell>
          <cell r="D7894" t="str">
            <v xml:space="preserve">APONTADOR OU APROPRIADOR DE MAO DE OBRA (HORISTA)                                                                                                                                                                                                                                                                                                                                                                                                                                                         </v>
          </cell>
          <cell r="E7894" t="str">
            <v xml:space="preserve">H     </v>
          </cell>
          <cell r="F7894" t="str">
            <v>32,31</v>
          </cell>
          <cell r="G7894" t="str">
            <v>37,48</v>
          </cell>
        </row>
        <row r="7895">
          <cell r="A7895" t="str">
            <v>SINAPI-I40810</v>
          </cell>
          <cell r="B7895" t="str">
            <v>SINAPI-I</v>
          </cell>
          <cell r="C7895">
            <v>40810</v>
          </cell>
          <cell r="D7895" t="str">
            <v xml:space="preserve">APONTADOR OU APROPRIADOR DE MAO DE OBRA (MENSALISTA)                                                                                                                                                                                                                                                                                                                                                                                                                                                      </v>
          </cell>
          <cell r="E7895" t="str">
            <v xml:space="preserve">MES   </v>
          </cell>
          <cell r="F7895" t="str">
            <v>5.654,06</v>
          </cell>
          <cell r="G7895" t="str">
            <v>6.561,84</v>
          </cell>
        </row>
        <row r="7896">
          <cell r="A7896" t="str">
            <v>SINAPI-I21100</v>
          </cell>
          <cell r="B7896" t="str">
            <v>SINAPI-I</v>
          </cell>
          <cell r="C7896">
            <v>21100</v>
          </cell>
          <cell r="D7896" t="str">
            <v xml:space="preserve">AQUECEDOR DE AGUA A GAS GLP/GN COM CAPACIDADE DE ARMAZENAMENTO DE 50 A 80 L                                                                                                                                                                                                                                                                                                                                                                                                                               </v>
          </cell>
          <cell r="E7896" t="str">
            <v xml:space="preserve">UN    </v>
          </cell>
          <cell r="F7896" t="str">
            <v>3.845,10</v>
          </cell>
          <cell r="G7896" t="str">
            <v>3.845,10</v>
          </cell>
        </row>
        <row r="7897">
          <cell r="A7897" t="str">
            <v>SINAPI-I11811</v>
          </cell>
          <cell r="B7897" t="str">
            <v>SINAPI-I</v>
          </cell>
          <cell r="C7897">
            <v>11811</v>
          </cell>
          <cell r="D7897" t="str">
            <v xml:space="preserve">AQUECEDOR DE AGUA ELETRICO HORIZONTAL, RESERVATORIO DE 200 L CILINDRICO EM COBRE, REFORCADO COM ACO CARBONO, MONOFASICO, TENSAO NOMINAL 220 V                                                                                                                                                                                                                                                                                                                                                             </v>
          </cell>
          <cell r="E7897" t="str">
            <v xml:space="preserve">UN    </v>
          </cell>
          <cell r="F7897" t="str">
            <v>5.550,48</v>
          </cell>
          <cell r="G7897" t="str">
            <v>5.550,48</v>
          </cell>
        </row>
        <row r="7898">
          <cell r="A7898" t="str">
            <v>SINAPI-I11816</v>
          </cell>
          <cell r="B7898" t="str">
            <v>SINAPI-I</v>
          </cell>
          <cell r="C7898">
            <v>11816</v>
          </cell>
          <cell r="D7898" t="str">
            <v xml:space="preserve">AQUECEDOR DE AGUA ELETRICO RESERVATORIO DE 100 L CILINDRICO EM COBRE, REFORCADO COM ACO CARBONO, MONOFASICO, TENSAO NOMINAL 220 V                                                                                                                                                                                                                                                                                                                                                                         </v>
          </cell>
          <cell r="E7898" t="str">
            <v xml:space="preserve">UN    </v>
          </cell>
          <cell r="F7898" t="str">
            <v>4.100,00</v>
          </cell>
          <cell r="G7898" t="str">
            <v>4.100,00</v>
          </cell>
        </row>
        <row r="7899">
          <cell r="A7899" t="str">
            <v>SINAPI-I11814</v>
          </cell>
          <cell r="B7899" t="str">
            <v>SINAPI-I</v>
          </cell>
          <cell r="C7899">
            <v>11814</v>
          </cell>
          <cell r="D7899" t="str">
            <v xml:space="preserve">AQUECEDOR DE AGUA ELETRICO RESERVATORIO DE 500 L CILINDRICO EM COBRE, REFORCADO COM ACO CARBONO, MONOFASICO, TENSAO NOMINAL 220 V                                                                                                                                                                                                                                                                                                                                                                         </v>
          </cell>
          <cell r="E7899" t="str">
            <v xml:space="preserve">UN    </v>
          </cell>
          <cell r="F7899" t="str">
            <v>8.924,67</v>
          </cell>
          <cell r="G7899" t="str">
            <v>8.924,67</v>
          </cell>
        </row>
        <row r="7900">
          <cell r="A7900" t="str">
            <v>SINAPI-I14186</v>
          </cell>
          <cell r="B7900" t="str">
            <v>SINAPI-I</v>
          </cell>
          <cell r="C7900">
            <v>14186</v>
          </cell>
          <cell r="D7900" t="str">
            <v xml:space="preserve">AQUECEDOR DE AGUA ELETRICO RESERVATORIO DE 500 L CILINDRICO EM COBRE, REFORCADO COM ACO CARBONO, TRIFASICO, TENSAO NOMINAL 220/380/400 V, POTENCIA 24 KW                                                                                                                                                                                                                                                                                                                                                  </v>
          </cell>
          <cell r="E7900" t="str">
            <v xml:space="preserve">UN    </v>
          </cell>
          <cell r="F7900" t="str">
            <v>11.206,13</v>
          </cell>
          <cell r="G7900" t="str">
            <v>11.206,13</v>
          </cell>
        </row>
        <row r="7901">
          <cell r="A7901" t="str">
            <v>SINAPI-I14185</v>
          </cell>
          <cell r="B7901" t="str">
            <v>SINAPI-I</v>
          </cell>
          <cell r="C7901">
            <v>14185</v>
          </cell>
          <cell r="D7901" t="str">
            <v xml:space="preserve">AQUECEDOR DE AGUA ELETRICO RESERVATORIO DE 700 L CILINDRICO EM COBRE, REFORCADO COM ACO CARBONO, MONOFASICO, TENSAO NOMINAL 220 V                                                                                                                                                                                                                                                                                                                                                                         </v>
          </cell>
          <cell r="E7901" t="str">
            <v xml:space="preserve">UN    </v>
          </cell>
          <cell r="F7901" t="str">
            <v>14.516,30</v>
          </cell>
          <cell r="G7901" t="str">
            <v>14.516,30</v>
          </cell>
        </row>
        <row r="7902">
          <cell r="A7902" t="str">
            <v>SINAPI-I44498</v>
          </cell>
          <cell r="B7902" t="str">
            <v>SINAPI-I</v>
          </cell>
          <cell r="C7902">
            <v>44498</v>
          </cell>
          <cell r="D7902" t="str">
            <v xml:space="preserve">AQUECEDOR DE OLEO BPF (FLUIDO) TERMICO, CAPACIDADE DE 300.000  KCAL/H                                                                                                                                                                                                                                                                                                                                                                                                                                     </v>
          </cell>
          <cell r="E7902" t="str">
            <v xml:space="preserve">UN    </v>
          </cell>
          <cell r="F7902" t="str">
            <v>318.204,48</v>
          </cell>
          <cell r="G7902" t="str">
            <v>318.204,48</v>
          </cell>
        </row>
        <row r="7903">
          <cell r="A7903" t="str">
            <v>SINAPI-I34469</v>
          </cell>
          <cell r="B7903" t="str">
            <v>SINAPI-I</v>
          </cell>
          <cell r="C7903">
            <v>34469</v>
          </cell>
          <cell r="D7903" t="str">
            <v xml:space="preserve">AQUECEDOR SOLAR COM RESERVATORIO TERMICO DE 1000 L E *5* PLACAS COLETORAS DE *2,0* M2 (NAO INCLUI ACESSORIOS) (SEM INSTALACAO)                                                                                                                                                                                                                                                                                                                                                                            </v>
          </cell>
          <cell r="E7903" t="str">
            <v xml:space="preserve">UN    </v>
          </cell>
          <cell r="F7903" t="str">
            <v>11.310,87</v>
          </cell>
          <cell r="G7903" t="str">
            <v>11.310,87</v>
          </cell>
        </row>
        <row r="7904">
          <cell r="A7904" t="str">
            <v>SINAPI-I34476</v>
          </cell>
          <cell r="B7904" t="str">
            <v>SINAPI-I</v>
          </cell>
          <cell r="C7904">
            <v>34476</v>
          </cell>
          <cell r="D7904" t="str">
            <v xml:space="preserve">AQUECEDOR SOLAR COM RESERVATORIO TERMICO DE 400 L E *2* PLACAS COLETORAS DE *2,0* M2 (NAO INCLUI ACESSORIOS) (SEM INSTALACAO)                                                                                                                                                                                                                                                                                                                                                                             </v>
          </cell>
          <cell r="E7904" t="str">
            <v xml:space="preserve">UN    </v>
          </cell>
          <cell r="F7904" t="str">
            <v>5.899,09</v>
          </cell>
          <cell r="G7904" t="str">
            <v>5.899,09</v>
          </cell>
        </row>
        <row r="7905">
          <cell r="A7905" t="str">
            <v>SINAPI-I34477</v>
          </cell>
          <cell r="B7905" t="str">
            <v>SINAPI-I</v>
          </cell>
          <cell r="C7905">
            <v>34477</v>
          </cell>
          <cell r="D7905" t="str">
            <v xml:space="preserve">AQUECEDOR SOLAR COM RESERVATORIO TERMICO DE 600 L E *3* PLACAS COLETORAS DE *2,0* M2 (NAO INCLUI ACESSORIOS) (SEM INSTALACAO)                                                                                                                                                                                                                                                                                                                                                                             </v>
          </cell>
          <cell r="E7905" t="str">
            <v xml:space="preserve">UN    </v>
          </cell>
          <cell r="F7905" t="str">
            <v>7.829,24</v>
          </cell>
          <cell r="G7905" t="str">
            <v>7.829,24</v>
          </cell>
        </row>
        <row r="7906">
          <cell r="A7906" t="str">
            <v>SINAPI-I34482</v>
          </cell>
          <cell r="B7906" t="str">
            <v>SINAPI-I</v>
          </cell>
          <cell r="C7906">
            <v>34482</v>
          </cell>
          <cell r="D7906" t="str">
            <v xml:space="preserve">AQUECEDOR SOLAR COM RESERVATORIO TERMICO DE 800 L E *4* PLACAS COLETORAS DE *2,0* M2 (NAO INCLUI ACESSORIOS) (SEM INSTALACAO)                                                                                                                                                                                                                                                                                                                                                                             </v>
          </cell>
          <cell r="E7906" t="str">
            <v xml:space="preserve">UN    </v>
          </cell>
          <cell r="F7906" t="str">
            <v>7.312,08</v>
          </cell>
          <cell r="G7906" t="str">
            <v>7.312,08</v>
          </cell>
        </row>
        <row r="7907">
          <cell r="A7907" t="str">
            <v>SINAPI-I34472</v>
          </cell>
          <cell r="B7907" t="str">
            <v>SINAPI-I</v>
          </cell>
          <cell r="C7907">
            <v>34472</v>
          </cell>
          <cell r="D7907" t="str">
            <v xml:space="preserve">AQUECEDOR SOLAR DE INSTALACAO EXTERNA, KIT COMPACTO, CONJUNTO COM RESERVATORIO TERMICO DE 200 L, PLACA COLETORA DE *2,0* M2 E INCLUSO ACESSORIOS (RESIDENCIAS ATE 120,00 M2 E DE 4 A 5 BANHOS POR DIA) (SEM INSTALACAO)                                                                                                                                                                                                                                                                                   </v>
          </cell>
          <cell r="E7907" t="str">
            <v xml:space="preserve">UN    </v>
          </cell>
          <cell r="F7907" t="str">
            <v>3.480,00</v>
          </cell>
          <cell r="G7907" t="str">
            <v>3.480,00</v>
          </cell>
        </row>
        <row r="7908">
          <cell r="A7908" t="str">
            <v>SINAPI-I42425</v>
          </cell>
          <cell r="B7908" t="str">
            <v>SINAPI-I</v>
          </cell>
          <cell r="C7908">
            <v>42425</v>
          </cell>
          <cell r="D7908" t="str">
            <v xml:space="preserve">AR CONDICIONADO SPLIT INVERTER, HI-WALL (PAREDE), 12000 BTU/H, CICLO FRIO, 60HZ, CLASSIFICACAO A (SELO PROCEL), GAS HFC, CONTROLE S/FIO                                                                                                                                                                                                                                                                                                                                                                   </v>
          </cell>
          <cell r="E7908" t="str">
            <v xml:space="preserve">UN    </v>
          </cell>
          <cell r="F7908" t="str">
            <v>2.474,85</v>
          </cell>
          <cell r="G7908" t="str">
            <v>2.474,85</v>
          </cell>
        </row>
        <row r="7909">
          <cell r="A7909" t="str">
            <v>SINAPI-I42422</v>
          </cell>
          <cell r="B7909" t="str">
            <v>SINAPI-I</v>
          </cell>
          <cell r="C7909">
            <v>42422</v>
          </cell>
          <cell r="D7909" t="str">
            <v xml:space="preserve">AR CONDICIONADO SPLIT INVERTER, HI-WALL (PAREDE), 18000 BTU/H, CICLO FRIO, 60HZ, CLASSIFICACAO A (SELO PROCEL), GAS HFC, CONTROLE S/FIO                                                                                                                                                                                                                                                                                                                                                                   </v>
          </cell>
          <cell r="E7909" t="str">
            <v xml:space="preserve">UN    </v>
          </cell>
          <cell r="F7909" t="str">
            <v>3.674,00</v>
          </cell>
          <cell r="G7909" t="str">
            <v>3.674,00</v>
          </cell>
        </row>
        <row r="7910">
          <cell r="A7910" t="str">
            <v>SINAPI-I43184</v>
          </cell>
          <cell r="B7910" t="str">
            <v>SINAPI-I</v>
          </cell>
          <cell r="C7910">
            <v>43184</v>
          </cell>
          <cell r="D7910" t="str">
            <v xml:space="preserve">AR CONDICIONADO SPLIT INVERTER, HI-WALL (PAREDE), 24000 BTU/H, CICLO FRIO, 60HZ, CLASSIFICACAO A (SELO PROCEL), GAS HFC, CONTROLE S/FIO                                                                                                                                                                                                                                                                                                                                                                   </v>
          </cell>
          <cell r="E7910" t="str">
            <v xml:space="preserve">UN    </v>
          </cell>
          <cell r="F7910" t="str">
            <v>5.077,82</v>
          </cell>
          <cell r="G7910" t="str">
            <v>5.077,82</v>
          </cell>
        </row>
        <row r="7911">
          <cell r="A7911" t="str">
            <v>SINAPI-I42424</v>
          </cell>
          <cell r="B7911" t="str">
            <v>SINAPI-I</v>
          </cell>
          <cell r="C7911">
            <v>42424</v>
          </cell>
          <cell r="D7911" t="str">
            <v xml:space="preserve">AR CONDICIONADO SPLIT INVERTER, HI-WALL (PAREDE), 9000 BTU/H, CICLO FRIO, 60HZ, CLASSIFICACAO A (SELO PROCEL), GAS HFC, CONTROLE S/FIO                                                                                                                                                                                                                                                                                                                                                                    </v>
          </cell>
          <cell r="E7911" t="str">
            <v xml:space="preserve">UN    </v>
          </cell>
          <cell r="F7911" t="str">
            <v>2.210,26</v>
          </cell>
          <cell r="G7911" t="str">
            <v>2.210,26</v>
          </cell>
        </row>
        <row r="7912">
          <cell r="A7912" t="str">
            <v>SINAPI-I42421</v>
          </cell>
          <cell r="B7912" t="str">
            <v>SINAPI-I</v>
          </cell>
          <cell r="C7912">
            <v>42421</v>
          </cell>
          <cell r="D7912" t="str">
            <v xml:space="preserve">AR CONDICIONADO SPLIT INVERTER, PISO TETO, APRESENTANDO ENTRE 54000 E 58000 BTU/H, CICLO FRIO, 60HZ, CLASSIFICACAO ENERGETICA A OU B (SELO PROCEL), GAS HFC, CONTROLE S/FIO                                                                                                                                                                                                                                                                                                                               </v>
          </cell>
          <cell r="E7912" t="str">
            <v xml:space="preserve">UN    </v>
          </cell>
          <cell r="F7912" t="str">
            <v>20.124,16</v>
          </cell>
          <cell r="G7912" t="str">
            <v>20.124,16</v>
          </cell>
        </row>
        <row r="7913">
          <cell r="A7913" t="str">
            <v>SINAPI-I42416</v>
          </cell>
          <cell r="B7913" t="str">
            <v>SINAPI-I</v>
          </cell>
          <cell r="C7913">
            <v>42416</v>
          </cell>
          <cell r="D7913" t="str">
            <v xml:space="preserve">AR CONDICIONADO SPLIT INVERTER, PISO TETO, 18000 BTU/H, CICLO FRIO, 60HZ, CLASSIFICACAO ENERGETICA A OU B (SELO PROCEL), GAS HFC, CONTROLE S/FIO                                                                                                                                                                                                                                                                                                                                                          </v>
          </cell>
          <cell r="E7913" t="str">
            <v xml:space="preserve">UN    </v>
          </cell>
          <cell r="F7913" t="str">
            <v>9.528,17</v>
          </cell>
          <cell r="G7913" t="str">
            <v>9.528,17</v>
          </cell>
        </row>
        <row r="7914">
          <cell r="A7914" t="str">
            <v>SINAPI-I42417</v>
          </cell>
          <cell r="B7914" t="str">
            <v>SINAPI-I</v>
          </cell>
          <cell r="C7914">
            <v>42417</v>
          </cell>
          <cell r="D7914" t="str">
            <v xml:space="preserve">AR CONDICIONADO SPLIT INVERTER, PISO TETO, 24000 BTU/H, CICLO FRIO, 60HZ, CLASSIFICACAO ENERGETICA A OU B (SELO PROCEL), GAS HFC, CONTROLE S/FIO                                                                                                                                                                                                                                                                                                                                                          </v>
          </cell>
          <cell r="E7914" t="str">
            <v xml:space="preserve">UN    </v>
          </cell>
          <cell r="F7914" t="str">
            <v>10.681,85</v>
          </cell>
          <cell r="G7914" t="str">
            <v>10.681,85</v>
          </cell>
        </row>
        <row r="7915">
          <cell r="A7915" t="str">
            <v>SINAPI-I42419</v>
          </cell>
          <cell r="B7915" t="str">
            <v>SINAPI-I</v>
          </cell>
          <cell r="C7915">
            <v>42419</v>
          </cell>
          <cell r="D7915" t="str">
            <v xml:space="preserve">AR CONDICIONADO SPLIT INVERTER, PISO TETO, 36000 BTU/H, CICLO FRIO, 60HZ, CLASSIFICACAO ENERGETICA A OU B (SELO PROCEL), GAS HFC, CONTROLE S/FIO                                                                                                                                                                                                                                                                                                                                                          </v>
          </cell>
          <cell r="E7915" t="str">
            <v xml:space="preserve">UN    </v>
          </cell>
          <cell r="F7915" t="str">
            <v>12.068,23</v>
          </cell>
          <cell r="G7915" t="str">
            <v>12.068,23</v>
          </cell>
        </row>
        <row r="7916">
          <cell r="A7916" t="str">
            <v>SINAPI-I42420</v>
          </cell>
          <cell r="B7916" t="str">
            <v>SINAPI-I</v>
          </cell>
          <cell r="C7916">
            <v>42420</v>
          </cell>
          <cell r="D7916" t="str">
            <v xml:space="preserve">AR CONDICIONADO SPLIT INVERTER, PISO TETO, 48000 BTU/H, CICLO FRIO, 60HZ, CLASSIFICACAO ENERGETICA A OU B (SELO PROCEL), GAS HFC, CONTROLE S/FIO                                                                                                                                                                                                                                                                                                                                                          </v>
          </cell>
          <cell r="E7916" t="str">
            <v xml:space="preserve">UN    </v>
          </cell>
          <cell r="F7916" t="str">
            <v>16.586,89</v>
          </cell>
          <cell r="G7916" t="str">
            <v>16.586,89</v>
          </cell>
        </row>
        <row r="7917">
          <cell r="A7917" t="str">
            <v>SINAPI-I43195</v>
          </cell>
          <cell r="B7917" t="str">
            <v>SINAPI-I</v>
          </cell>
          <cell r="C7917">
            <v>43195</v>
          </cell>
          <cell r="D7917" t="str">
            <v xml:space="preserve">AR CONDICIONADO SPLIT ON/OFF, CASSETE (TETO), FRIO 4 VIAS 18000 BTUS/H, CLASSIFICACAO ENERGETICA C - SELO PROCEL, GAS HFC, CONTROLE S/ FIO                                                                                                                                                                                                                                                                                                                                                                </v>
          </cell>
          <cell r="E7917" t="str">
            <v xml:space="preserve">UN    </v>
          </cell>
          <cell r="F7917" t="str">
            <v>5.840,48</v>
          </cell>
          <cell r="G7917" t="str">
            <v>5.840,48</v>
          </cell>
        </row>
        <row r="7918">
          <cell r="A7918" t="str">
            <v>SINAPI-I43196</v>
          </cell>
          <cell r="B7918" t="str">
            <v>SINAPI-I</v>
          </cell>
          <cell r="C7918">
            <v>43196</v>
          </cell>
          <cell r="D7918" t="str">
            <v xml:space="preserve">AR CONDICIONADO SPLIT ON/OFF, CASSETE (TETO), FRIO 4 VIAS 24000 BTUS/H, CLASSIFICACAO ENERGETICA C - SELO PROCEL, GAS HFC, CONTROLE S/ FIO                                                                                                                                                                                                                                                                                                                                                                </v>
          </cell>
          <cell r="E7918" t="str">
            <v xml:space="preserve">UN    </v>
          </cell>
          <cell r="F7918" t="str">
            <v>7.238,43</v>
          </cell>
          <cell r="G7918" t="str">
            <v>7.238,43</v>
          </cell>
        </row>
        <row r="7919">
          <cell r="A7919" t="str">
            <v>SINAPI-I43198</v>
          </cell>
          <cell r="B7919" t="str">
            <v>SINAPI-I</v>
          </cell>
          <cell r="C7919">
            <v>43198</v>
          </cell>
          <cell r="D7919" t="str">
            <v xml:space="preserve">AR CONDICIONADO SPLIT ON/OFF, CASSETE (TETO), FRIO 4 VIAS 36000 BTUS/H, CLASSIFICACAO ENERGETICA C - SELO PROCEL, GAS HFC, CONTROLE S/ FIO                                                                                                                                                                                                                                                                                                                                                                </v>
          </cell>
          <cell r="E7919" t="str">
            <v xml:space="preserve">UN    </v>
          </cell>
          <cell r="F7919" t="str">
            <v>10.756,14</v>
          </cell>
          <cell r="G7919" t="str">
            <v>10.756,14</v>
          </cell>
        </row>
        <row r="7920">
          <cell r="A7920" t="str">
            <v>SINAPI-I43199</v>
          </cell>
          <cell r="B7920" t="str">
            <v>SINAPI-I</v>
          </cell>
          <cell r="C7920">
            <v>43199</v>
          </cell>
          <cell r="D7920" t="str">
            <v xml:space="preserve">AR CONDICIONADO SPLIT ON/OFF, CASSETE (TETO), FRIO 4 VIAS 48000 BTUS/H, CLASSIFICACAO ENERGETICA C - SELO PROCEL, GAS HFC, CONTROLE S/ FIO                                                                                                                                                                                                                                                                                                                                                                </v>
          </cell>
          <cell r="E7920" t="str">
            <v xml:space="preserve">UN    </v>
          </cell>
          <cell r="F7920" t="str">
            <v>11.150,28</v>
          </cell>
          <cell r="G7920" t="str">
            <v>11.150,28</v>
          </cell>
        </row>
        <row r="7921">
          <cell r="A7921" t="str">
            <v>SINAPI-I43200</v>
          </cell>
          <cell r="B7921" t="str">
            <v>SINAPI-I</v>
          </cell>
          <cell r="C7921">
            <v>43200</v>
          </cell>
          <cell r="D7921" t="str">
            <v xml:space="preserve">AR CONDICIONADO SPLIT ON/OFF, CASSETE (TETO), FRIO 4 VIAS 60000 BTUS/H, CLASSIFICACAO ENERGETICA C - SELO PROCEL, GAS HFC, CONTROLE S/ FIO                                                                                                                                                                                                                                                                                                                                                                </v>
          </cell>
          <cell r="E7921" t="str">
            <v xml:space="preserve">UN    </v>
          </cell>
          <cell r="F7921" t="str">
            <v>12.795,76</v>
          </cell>
          <cell r="G7921" t="str">
            <v>12.795,76</v>
          </cell>
        </row>
        <row r="7922">
          <cell r="A7922" t="str">
            <v>SINAPI-I39556</v>
          </cell>
          <cell r="B7922" t="str">
            <v>SINAPI-I</v>
          </cell>
          <cell r="C7922">
            <v>39556</v>
          </cell>
          <cell r="D7922" t="str">
            <v xml:space="preserve">AR CONDICIONADO SPLIT ON/OFF, CASSETE (TETO), 18000 BTUS/H, CICLO QUENTE/FRIO, 60 HZ, CLASSIFICACAO ENERGETICA C - SELO PROCEL, GAS HFC, CONTROLE S/ FIO                                                                                                                                                                                                                                                                                                                                                  </v>
          </cell>
          <cell r="E7922" t="str">
            <v xml:space="preserve">UN    </v>
          </cell>
          <cell r="F7922" t="str">
            <v>6.988,67</v>
          </cell>
          <cell r="G7922" t="str">
            <v>6.988,67</v>
          </cell>
        </row>
        <row r="7923">
          <cell r="A7923" t="str">
            <v>SINAPI-I39557</v>
          </cell>
          <cell r="B7923" t="str">
            <v>SINAPI-I</v>
          </cell>
          <cell r="C7923">
            <v>39557</v>
          </cell>
          <cell r="D7923" t="str">
            <v xml:space="preserve">AR CONDICIONADO SPLIT ON/OFF, CASSETE (TETO), 24000 BTUS/H, CICLO QUENTE/FRIO, 60 HZ, CLASSIFICACAO ENERGETICA C - SELO PROCEL, GAS HFC, CONTROLE S/ FIO                                                                                                                                                                                                                                                                                                                                                  </v>
          </cell>
          <cell r="E7923" t="str">
            <v xml:space="preserve">UN    </v>
          </cell>
          <cell r="F7923" t="str">
            <v>7.525,27</v>
          </cell>
          <cell r="G7923" t="str">
            <v>7.525,27</v>
          </cell>
        </row>
        <row r="7924">
          <cell r="A7924" t="str">
            <v>SINAPI-I39559</v>
          </cell>
          <cell r="B7924" t="str">
            <v>SINAPI-I</v>
          </cell>
          <cell r="C7924">
            <v>39559</v>
          </cell>
          <cell r="D7924" t="str">
            <v xml:space="preserve">AR CONDICIONADO SPLIT ON/OFF, CASSETE (TETO), 36000 BTUS/H, CICLO QUENTE/FRIO, 60 HZ, CLASSIFICACAO ENERGETICA A - SELO PROCEL, GAS HFC, CONTROLE S/ FIO                                                                                                                                                                                                                                                                                                                                                  </v>
          </cell>
          <cell r="E7924" t="str">
            <v xml:space="preserve">UN    </v>
          </cell>
          <cell r="F7924" t="str">
            <v>11.120,90</v>
          </cell>
          <cell r="G7924" t="str">
            <v>11.120,90</v>
          </cell>
        </row>
        <row r="7925">
          <cell r="A7925" t="str">
            <v>SINAPI-I39560</v>
          </cell>
          <cell r="B7925" t="str">
            <v>SINAPI-I</v>
          </cell>
          <cell r="C7925">
            <v>39560</v>
          </cell>
          <cell r="D7925" t="str">
            <v xml:space="preserve">AR CONDICIONADO SPLIT ON/OFF, CASSETE (TETO), 48000 BTUS/H, CICLO QUENTE/FRIO, 60 HZ, CLASSIFICACAO ENERGETICA A - SELO PROCEL, GAS HFC, CONTROLE S/ FIO                                                                                                                                                                                                                                                                                                                                                  </v>
          </cell>
          <cell r="E7925" t="str">
            <v xml:space="preserve">UN    </v>
          </cell>
          <cell r="F7925" t="str">
            <v>12.865,80</v>
          </cell>
          <cell r="G7925" t="str">
            <v>12.865,80</v>
          </cell>
        </row>
        <row r="7926">
          <cell r="A7926" t="str">
            <v>SINAPI-I39561</v>
          </cell>
          <cell r="B7926" t="str">
            <v>SINAPI-I</v>
          </cell>
          <cell r="C7926">
            <v>39561</v>
          </cell>
          <cell r="D7926" t="str">
            <v xml:space="preserve">AR CONDICIONADO SPLIT ON/OFF, CASSETE (TETO), 60000 BTUS/H, CICLO QUENTE/FRIO, 60 HZ, CLASSIFICACAO ENERGETICA A - SELO PROCEL, GAS HFC, CONTROLE S/ FIO                                                                                                                                                                                                                                                                                                                                                  </v>
          </cell>
          <cell r="E7926" t="str">
            <v xml:space="preserve">UN    </v>
          </cell>
          <cell r="F7926" t="str">
            <v>13.459,27</v>
          </cell>
          <cell r="G7926" t="str">
            <v>13.459,27</v>
          </cell>
        </row>
        <row r="7927">
          <cell r="A7927" t="str">
            <v>SINAPI-I43190</v>
          </cell>
          <cell r="B7927" t="str">
            <v>SINAPI-I</v>
          </cell>
          <cell r="C7927">
            <v>43190</v>
          </cell>
          <cell r="D7927" t="str">
            <v xml:space="preserve">AR CONDICIONADO SPLIT ON/OFF, HI-WALL (PAREDE), 12000 BTUS/H, CICLO FRIO, 60 HZ, CLASSIFICACAO ENERGETICA A - SELO PROCEL, GAS HFC, CONTROLE S/ FIO                                                                                                                                                                                                                                                                                                                                                       </v>
          </cell>
          <cell r="E7927" t="str">
            <v xml:space="preserve">UN    </v>
          </cell>
          <cell r="F7927" t="str">
            <v>1.986,23</v>
          </cell>
          <cell r="G7927" t="str">
            <v>1.986,23</v>
          </cell>
        </row>
        <row r="7928">
          <cell r="A7928" t="str">
            <v>SINAPI-I39555</v>
          </cell>
          <cell r="B7928" t="str">
            <v>SINAPI-I</v>
          </cell>
          <cell r="C7928">
            <v>39555</v>
          </cell>
          <cell r="D7928" t="str">
            <v xml:space="preserve">AR CONDICIONADO SPLIT ON/OFF, HI-WALL (PAREDE), 12000 BTUS/H, CICLO QUENTE/FRIO, 60 HZ, CLASSIFICACAO ENERGETICA A - SELO PROCEL, GAS HFC, CONTROLE S/ FIO                                                                                                                                                                                                                                                                                                                                                </v>
          </cell>
          <cell r="E7928" t="str">
            <v xml:space="preserve">UN    </v>
          </cell>
          <cell r="F7928" t="str">
            <v>2.148,59</v>
          </cell>
          <cell r="G7928" t="str">
            <v>2.148,59</v>
          </cell>
        </row>
        <row r="7929">
          <cell r="A7929" t="str">
            <v>SINAPI-I43191</v>
          </cell>
          <cell r="B7929" t="str">
            <v>SINAPI-I</v>
          </cell>
          <cell r="C7929">
            <v>43191</v>
          </cell>
          <cell r="D7929" t="str">
            <v xml:space="preserve">AR CONDICIONADO SPLIT ON/OFF, HI-WALL (PAREDE), 18000 BTUS/H, CICLO FRIO, 60 HZ, CLASSIFICACAO ENERGETICA A - SELO PROCEL, GAS HFC, CONTROLE S/ FIO                                                                                                                                                                                                                                                                                                                                                       </v>
          </cell>
          <cell r="E7929" t="str">
            <v xml:space="preserve">UN    </v>
          </cell>
          <cell r="F7929" t="str">
            <v>2.857,92</v>
          </cell>
          <cell r="G7929" t="str">
            <v>2.857,92</v>
          </cell>
        </row>
        <row r="7930">
          <cell r="A7930" t="str">
            <v>SINAPI-I39548</v>
          </cell>
          <cell r="B7930" t="str">
            <v>SINAPI-I</v>
          </cell>
          <cell r="C7930">
            <v>39548</v>
          </cell>
          <cell r="D7930" t="str">
            <v xml:space="preserve">AR CONDICIONADO SPLIT ON/OFF, HI-WALL (PAREDE), 18000 BTUS/H, CICLO QUENTE/FRIO, 60 HZ, CLASSIFICACAO ENERGETICA A - SELO PROCEL, GAS HFC, CONTROLE S/ FIO                                                                                                                                                                                                                                                                                                                                                </v>
          </cell>
          <cell r="E7930" t="str">
            <v xml:space="preserve">UN    </v>
          </cell>
          <cell r="F7930" t="str">
            <v>3.187,02</v>
          </cell>
          <cell r="G7930" t="str">
            <v>3.187,02</v>
          </cell>
        </row>
        <row r="7931">
          <cell r="A7931" t="str">
            <v>SINAPI-I43192</v>
          </cell>
          <cell r="B7931" t="str">
            <v>SINAPI-I</v>
          </cell>
          <cell r="C7931">
            <v>43192</v>
          </cell>
          <cell r="D7931" t="str">
            <v xml:space="preserve">AR CONDICIONADO SPLIT ON/OFF, HI-WALL (PAREDE), 24000 BTUS/H, CICLO FRIO, 60 HZ, CLASSIFICACAO ENERGETICA A - SELO PROCEL, GAS HFC, CONTROLE S/ FIO                                                                                                                                                                                                                                                                                                                                                       </v>
          </cell>
          <cell r="E7931" t="str">
            <v xml:space="preserve">UN    </v>
          </cell>
          <cell r="F7931" t="str">
            <v>3.743,62</v>
          </cell>
          <cell r="G7931" t="str">
            <v>3.743,62</v>
          </cell>
        </row>
        <row r="7932">
          <cell r="A7932" t="str">
            <v>SINAPI-I39554</v>
          </cell>
          <cell r="B7932" t="str">
            <v>SINAPI-I</v>
          </cell>
          <cell r="C7932">
            <v>39554</v>
          </cell>
          <cell r="D7932" t="str">
            <v xml:space="preserve">AR CONDICIONADO SPLIT ON/OFF, HI-WALL (PAREDE), 24000 BTUS/H, CICLO QUENTE/FRIO, 60 HZ, CLASSIFICACAO ENERGETICA A - SELO PROCEL, GAS HFC, CONTROLE S/ FIO                                                                                                                                                                                                                                                                                                                                                </v>
          </cell>
          <cell r="E7932" t="str">
            <v xml:space="preserve">UN    </v>
          </cell>
          <cell r="F7932" t="str">
            <v>4.214,36</v>
          </cell>
          <cell r="G7932" t="str">
            <v>4.214,36</v>
          </cell>
        </row>
        <row r="7933">
          <cell r="A7933" t="str">
            <v>SINAPI-I43194</v>
          </cell>
          <cell r="B7933" t="str">
            <v>SINAPI-I</v>
          </cell>
          <cell r="C7933">
            <v>43194</v>
          </cell>
          <cell r="D7933" t="str">
            <v xml:space="preserve">AR CONDICIONADO SPLIT ON/OFF, HI-WALL (PAREDE), 9000 BTUS/H, CICLO FRIO, 60 HZ, CLASSIFICACAO ENERGETICA A - SELO PROCEL, GAS HFC, CONTROLE S/ FIO                                                                                                                                                                                                                                                                                                                                                        </v>
          </cell>
          <cell r="E7933" t="str">
            <v xml:space="preserve">UN    </v>
          </cell>
          <cell r="F7933" t="str">
            <v>1.701,54</v>
          </cell>
          <cell r="G7933" t="str">
            <v>1.701,54</v>
          </cell>
        </row>
        <row r="7934">
          <cell r="A7934" t="str">
            <v>SINAPI-I39551</v>
          </cell>
          <cell r="B7934" t="str">
            <v>SINAPI-I</v>
          </cell>
          <cell r="C7934">
            <v>39551</v>
          </cell>
          <cell r="D7934" t="str">
            <v xml:space="preserve">AR CONDICIONADO SPLIT ON/OFF, HI-WALL (PAREDE), 9000 BTUS/H, CICLO QUENTE/FRIO, 60 HZ, CLASSIFICACAO ENERGETICA A - SELO PROCEL, GAS HFC, CONTROLE S/ FIO                                                                                                                                                                                                                                                                                                                                                 </v>
          </cell>
          <cell r="E7934" t="str">
            <v xml:space="preserve">UN    </v>
          </cell>
          <cell r="F7934" t="str">
            <v>1.873,58</v>
          </cell>
          <cell r="G7934" t="str">
            <v>1.873,58</v>
          </cell>
        </row>
        <row r="7935">
          <cell r="A7935" t="str">
            <v>SINAPI-I43185</v>
          </cell>
          <cell r="B7935" t="str">
            <v>SINAPI-I</v>
          </cell>
          <cell r="C7935">
            <v>43185</v>
          </cell>
          <cell r="D7935" t="str">
            <v xml:space="preserve">AR CONDICIONADO SPLIT ON/OFF, PISO TETO, 18.000 BTU/H, CICLO FRIO, 60HZ, CLASSIFICACAO ENERGETICA C - SELO PROCEL, GAS HFC, CONTROLE S/FIO                                                                                                                                                                                                                                                                                                                                                                </v>
          </cell>
          <cell r="E7935" t="str">
            <v xml:space="preserve">UN    </v>
          </cell>
          <cell r="F7935" t="str">
            <v>5.324,39</v>
          </cell>
          <cell r="G7935" t="str">
            <v>5.324,39</v>
          </cell>
        </row>
        <row r="7936">
          <cell r="A7936" t="str">
            <v>SINAPI-I43186</v>
          </cell>
          <cell r="B7936" t="str">
            <v>SINAPI-I</v>
          </cell>
          <cell r="C7936">
            <v>43186</v>
          </cell>
          <cell r="D7936" t="str">
            <v xml:space="preserve">AR CONDICIONADO SPLIT ON/OFF, PISO TETO, 24.000 BTU/H, CICLO FRIO, 60HZ, CLASSIFICACAO ENERGETICA C - SELO PROCEL, GAS HFC, CONTROLE S/FIO                                                                                                                                                                                                                                                                                                                                                                </v>
          </cell>
          <cell r="E7936" t="str">
            <v xml:space="preserve">UN    </v>
          </cell>
          <cell r="F7936" t="str">
            <v>5.616,15</v>
          </cell>
          <cell r="G7936" t="str">
            <v>5.616,15</v>
          </cell>
        </row>
        <row r="7937">
          <cell r="A7937" t="str">
            <v>SINAPI-I43187</v>
          </cell>
          <cell r="B7937" t="str">
            <v>SINAPI-I</v>
          </cell>
          <cell r="C7937">
            <v>43187</v>
          </cell>
          <cell r="D7937" t="str">
            <v xml:space="preserve">AR CONDICIONADO SPLIT ON/OFF, PISO TETO, 36.000 BTU/H, CICLO FRIO, 60HZ, CLASSIFICACAO ENERGETICA C - SELO PROCEL, GAS HFC, CONTROLE S/FIO                                                                                                                                                                                                                                                                                                                                                                </v>
          </cell>
          <cell r="E7937" t="str">
            <v xml:space="preserve">UN    </v>
          </cell>
          <cell r="F7937" t="str">
            <v>7.452,69</v>
          </cell>
          <cell r="G7937" t="str">
            <v>7.452,69</v>
          </cell>
        </row>
        <row r="7938">
          <cell r="A7938" t="str">
            <v>SINAPI-I43188</v>
          </cell>
          <cell r="B7938" t="str">
            <v>SINAPI-I</v>
          </cell>
          <cell r="C7938">
            <v>43188</v>
          </cell>
          <cell r="D7938" t="str">
            <v xml:space="preserve">AR CONDICIONADO SPLIT ON/OFF, PISO TETO, 48.000 BTU/H, CICLO FRIO, 60HZ, CLASSIFICACAO ENERGETICA C - SELO PROCEL, GAS HFC, CONTROLE S/FIO                                                                                                                                                                                                                                                                                                                                                                </v>
          </cell>
          <cell r="E7938" t="str">
            <v xml:space="preserve">UN    </v>
          </cell>
          <cell r="F7938" t="str">
            <v>9.029,92</v>
          </cell>
          <cell r="G7938" t="str">
            <v>9.029,92</v>
          </cell>
        </row>
        <row r="7939">
          <cell r="A7939" t="str">
            <v>SINAPI-I43189</v>
          </cell>
          <cell r="B7939" t="str">
            <v>SINAPI-I</v>
          </cell>
          <cell r="C7939">
            <v>43189</v>
          </cell>
          <cell r="D7939" t="str">
            <v xml:space="preserve">AR CONDICIONADO SPLIT ON/OFF, PISO TETO, 60.000 BTU/H, CICLO FRIO, 60HZ, CLASSIFICACAO ENERGETICA C - SELO PROCEL, GAS HFC, CONTROLE S/FIO                                                                                                                                                                                                                                                                                                                                                                </v>
          </cell>
          <cell r="E7939" t="str">
            <v xml:space="preserve">UN    </v>
          </cell>
          <cell r="F7939" t="str">
            <v>10.157,16</v>
          </cell>
          <cell r="G7939" t="str">
            <v>10.157,16</v>
          </cell>
        </row>
        <row r="7940">
          <cell r="A7940" t="str">
            <v>SINAPI-I39580</v>
          </cell>
          <cell r="B7940" t="str">
            <v>SINAPI-I</v>
          </cell>
          <cell r="C7940">
            <v>39580</v>
          </cell>
          <cell r="D7940" t="str">
            <v xml:space="preserve">AR-CONDICIONADO FRIO SPLITAO INVERTER 30 TR                                                                                                                                                                                                                                                                                                                                                                                                                                                               </v>
          </cell>
          <cell r="E7940" t="str">
            <v xml:space="preserve">UN    </v>
          </cell>
          <cell r="F7940" t="str">
            <v>80.042,57</v>
          </cell>
          <cell r="G7940" t="str">
            <v>80.042,57</v>
          </cell>
        </row>
        <row r="7941">
          <cell r="A7941" t="str">
            <v>SINAPI-I39577</v>
          </cell>
          <cell r="B7941" t="str">
            <v>SINAPI-I</v>
          </cell>
          <cell r="C7941">
            <v>39577</v>
          </cell>
          <cell r="D7941" t="str">
            <v xml:space="preserve">AR-CONDICIONADO FRIO SPLITAO MODULAR 10 TR                                                                                                                                                                                                                                                                                                                                                                                                                                                                </v>
          </cell>
          <cell r="E7941" t="str">
            <v xml:space="preserve">UN    </v>
          </cell>
          <cell r="F7941" t="str">
            <v>25.053,15</v>
          </cell>
          <cell r="G7941" t="str">
            <v>25.053,15</v>
          </cell>
        </row>
        <row r="7942">
          <cell r="A7942" t="str">
            <v>SINAPI-I39578</v>
          </cell>
          <cell r="B7942" t="str">
            <v>SINAPI-I</v>
          </cell>
          <cell r="C7942">
            <v>39578</v>
          </cell>
          <cell r="D7942" t="str">
            <v xml:space="preserve">AR-CONDICIONADO FRIO SPLITAO MODULAR 15 TR                                                                                                                                                                                                                                                                                                                                                                                                                                                                </v>
          </cell>
          <cell r="E7942" t="str">
            <v xml:space="preserve">UN    </v>
          </cell>
          <cell r="F7942" t="str">
            <v>32.331,59</v>
          </cell>
          <cell r="G7942" t="str">
            <v>32.331,59</v>
          </cell>
        </row>
        <row r="7943">
          <cell r="A7943" t="str">
            <v>SINAPI-I39579</v>
          </cell>
          <cell r="B7943" t="str">
            <v>SINAPI-I</v>
          </cell>
          <cell r="C7943">
            <v>39579</v>
          </cell>
          <cell r="D7943" t="str">
            <v xml:space="preserve">AR-CONDICIONADO FRIO SPLITAO MODULAR 20 TR                                                                                                                                                                                                                                                                                                                                                                                                                                                                </v>
          </cell>
          <cell r="E7943" t="str">
            <v xml:space="preserve">UN    </v>
          </cell>
          <cell r="F7943" t="str">
            <v>47.039,93</v>
          </cell>
          <cell r="G7943" t="str">
            <v>47.039,93</v>
          </cell>
        </row>
        <row r="7944">
          <cell r="A7944" t="str">
            <v>SINAPI-I39826</v>
          </cell>
          <cell r="B7944" t="str">
            <v>SINAPI-I</v>
          </cell>
          <cell r="C7944">
            <v>39826</v>
          </cell>
          <cell r="D7944" t="str">
            <v xml:space="preserve">AR-CONDICIONADO SPLIT INVERTER, PISO TETO, 24000 BTU/H, QUENTE/FRIO, 60HZ, CLASSIFICACAO ENERGETICA A - SELO PROCEL, GAS HFC, CONTROLE S/FIO                                                                                                                                                                                                                                                                                                                                                              </v>
          </cell>
          <cell r="E7944" t="str">
            <v xml:space="preserve">UN    </v>
          </cell>
          <cell r="F7944" t="str">
            <v>5.777,36</v>
          </cell>
          <cell r="G7944" t="str">
            <v>5.777,36</v>
          </cell>
        </row>
        <row r="7945">
          <cell r="A7945" t="str">
            <v>SINAPI-I10700</v>
          </cell>
          <cell r="B7945" t="str">
            <v>SINAPI-I</v>
          </cell>
          <cell r="C7945">
            <v>10700</v>
          </cell>
          <cell r="D7945" t="str">
            <v xml:space="preserve">ARADO REVERSIVEL COM 3 DISCOS DE 26" X 6MM REBOCAVEL                                                                                                                                                                                                                                                                                                                                                                                                                                                      </v>
          </cell>
          <cell r="E7945" t="str">
            <v xml:space="preserve">UN    </v>
          </cell>
          <cell r="F7945" t="str">
            <v>23.286,84</v>
          </cell>
          <cell r="G7945" t="str">
            <v>23.286,84</v>
          </cell>
        </row>
        <row r="7946">
          <cell r="A7946" t="str">
            <v>SINAPI-I346</v>
          </cell>
          <cell r="B7946" t="str">
            <v>SINAPI-I</v>
          </cell>
          <cell r="C7946">
            <v>346</v>
          </cell>
          <cell r="D7946" t="str">
            <v xml:space="preserve">ARAME DE ACO OVALADO 15 X 17 (45,7 KG, 700 KGF), ROLO 1000 M                                                                                                                                                                                                                                                                                                                                                                                                                                              </v>
          </cell>
          <cell r="E7946" t="str">
            <v xml:space="preserve">KG    </v>
          </cell>
          <cell r="F7946" t="str">
            <v>22,50</v>
          </cell>
          <cell r="G7946" t="str">
            <v>22,50</v>
          </cell>
        </row>
        <row r="7947">
          <cell r="A7947" t="str">
            <v>SINAPI-I3312</v>
          </cell>
          <cell r="B7947" t="str">
            <v>SINAPI-I</v>
          </cell>
          <cell r="C7947">
            <v>3312</v>
          </cell>
          <cell r="D7947" t="str">
            <v xml:space="preserve">ARAME DE AMARRACAO PARA GABIAO GALVANIZADO, DIAMETRO 2,2 MM                                                                                                                                                                                                                                                                                                                                                                                                                                               </v>
          </cell>
          <cell r="E7947" t="str">
            <v xml:space="preserve">KG    </v>
          </cell>
          <cell r="F7947" t="str">
            <v>19,93</v>
          </cell>
          <cell r="G7947" t="str">
            <v>19,93</v>
          </cell>
        </row>
        <row r="7948">
          <cell r="A7948" t="str">
            <v>SINAPI-I339</v>
          </cell>
          <cell r="B7948" t="str">
            <v>SINAPI-I</v>
          </cell>
          <cell r="C7948">
            <v>339</v>
          </cell>
          <cell r="D7948" t="str">
            <v xml:space="preserve">ARAME FARPADO GALVANIZADO, 14 BWG (2,11 MM), CLASSE 250                                                                                                                                                                                                                                                                                                                                                                                                                                                   </v>
          </cell>
          <cell r="E7948" t="str">
            <v xml:space="preserve">M     </v>
          </cell>
          <cell r="F7948" t="str">
            <v>1,16</v>
          </cell>
          <cell r="G7948" t="str">
            <v>1,16</v>
          </cell>
        </row>
        <row r="7949">
          <cell r="A7949" t="str">
            <v>SINAPI-I340</v>
          </cell>
          <cell r="B7949" t="str">
            <v>SINAPI-I</v>
          </cell>
          <cell r="C7949">
            <v>340</v>
          </cell>
          <cell r="D7949" t="str">
            <v xml:space="preserve">ARAME FARPADO GALVANIZADO, 16 BWG (1,65 MM), CLASSE 250                                                                                                                                                                                                                                                                                                                                                                                                                                                   </v>
          </cell>
          <cell r="E7949" t="str">
            <v xml:space="preserve">M     </v>
          </cell>
          <cell r="F7949" t="str">
            <v>1,04</v>
          </cell>
          <cell r="G7949" t="str">
            <v>1,04</v>
          </cell>
        </row>
        <row r="7950">
          <cell r="A7950" t="str">
            <v>SINAPI-I43130</v>
          </cell>
          <cell r="B7950" t="str">
            <v>SINAPI-I</v>
          </cell>
          <cell r="C7950">
            <v>43130</v>
          </cell>
          <cell r="D7950" t="str">
            <v xml:space="preserve">ARAME GALVANIZADO 12 BWG, D = 2,76 MM (0,048 KG/M) OU 14 BWG, D = 2,11 MM (0,026 KG/M)                                                                                                                                                                                                                                                                                                                                                                                                                    </v>
          </cell>
          <cell r="E7950" t="str">
            <v xml:space="preserve">KG    </v>
          </cell>
          <cell r="F7950" t="str">
            <v>19,00</v>
          </cell>
          <cell r="G7950" t="str">
            <v>19,00</v>
          </cell>
        </row>
        <row r="7951">
          <cell r="A7951" t="str">
            <v>SINAPI-I344</v>
          </cell>
          <cell r="B7951" t="str">
            <v>SINAPI-I</v>
          </cell>
          <cell r="C7951">
            <v>344</v>
          </cell>
          <cell r="D7951" t="str">
            <v xml:space="preserve">ARAME GALVANIZADO 16 BWG, D = 1,65MM (0,0166 KG/M)                                                                                                                                                                                                                                                                                                                                                                                                                                                        </v>
          </cell>
          <cell r="E7951" t="str">
            <v xml:space="preserve">KG    </v>
          </cell>
          <cell r="F7951" t="str">
            <v>24,97</v>
          </cell>
          <cell r="G7951" t="str">
            <v>24,97</v>
          </cell>
        </row>
        <row r="7952">
          <cell r="A7952" t="str">
            <v>SINAPI-I345</v>
          </cell>
          <cell r="B7952" t="str">
            <v>SINAPI-I</v>
          </cell>
          <cell r="C7952">
            <v>345</v>
          </cell>
          <cell r="D7952" t="str">
            <v xml:space="preserve">ARAME GALVANIZADO 18 BWG, D = 1,24MM (0,009 KG/M)                                                                                                                                                                                                                                                                                                                                                                                                                                                         </v>
          </cell>
          <cell r="E7952" t="str">
            <v xml:space="preserve">KG    </v>
          </cell>
          <cell r="F7952" t="str">
            <v>27,10</v>
          </cell>
          <cell r="G7952" t="str">
            <v>27,10</v>
          </cell>
        </row>
        <row r="7953">
          <cell r="A7953" t="str">
            <v>SINAPI-I43131</v>
          </cell>
          <cell r="B7953" t="str">
            <v>SINAPI-I</v>
          </cell>
          <cell r="C7953">
            <v>43131</v>
          </cell>
          <cell r="D7953" t="str">
            <v xml:space="preserve">ARAME GALVANIZADO 6 BWG, D = 5,16 MM (0,157 KG/M), OU 8 BWG, D = 4,19 MM (0,101 KG/M), OU 10 BWG, D = 3,40 MM (0,0713 KG/M)                                                                                                                                                                                                                                                                                                                                                                               </v>
          </cell>
          <cell r="E7953" t="str">
            <v xml:space="preserve">KG    </v>
          </cell>
          <cell r="F7953" t="str">
            <v>22,07</v>
          </cell>
          <cell r="G7953" t="str">
            <v>22,07</v>
          </cell>
        </row>
        <row r="7954">
          <cell r="A7954" t="str">
            <v>SINAPI-I3313</v>
          </cell>
          <cell r="B7954" t="str">
            <v>SINAPI-I</v>
          </cell>
          <cell r="C7954">
            <v>3313</v>
          </cell>
          <cell r="D7954" t="str">
            <v xml:space="preserve">ARAME PROTEGIDO COM POLIMERO PARA GABIAO, DIAMETRO 2,2 MM                                                                                                                                                                                                                                                                                                                                                                                                                                                 </v>
          </cell>
          <cell r="E7954" t="str">
            <v xml:space="preserve">KG    </v>
          </cell>
          <cell r="F7954" t="str">
            <v>25,65</v>
          </cell>
          <cell r="G7954" t="str">
            <v>25,65</v>
          </cell>
        </row>
        <row r="7955">
          <cell r="A7955" t="str">
            <v>SINAPI-I43132</v>
          </cell>
          <cell r="B7955" t="str">
            <v>SINAPI-I</v>
          </cell>
          <cell r="C7955">
            <v>43132</v>
          </cell>
          <cell r="D7955" t="str">
            <v xml:space="preserve">ARAME RECOZIDO 16 BWG, D = 1,65 MM (0,016 KG/M) OU 18 BWG, D = 1,25 MM (0,01 KG/M)                                                                                                                                                                                                                                                                                                                                                                                                                        </v>
          </cell>
          <cell r="E7955" t="str">
            <v xml:space="preserve">KG    </v>
          </cell>
          <cell r="F7955" t="str">
            <v>19,00</v>
          </cell>
          <cell r="G7955" t="str">
            <v>19,00</v>
          </cell>
        </row>
        <row r="7956">
          <cell r="A7956" t="str">
            <v>SINAPI-I366</v>
          </cell>
          <cell r="B7956" t="str">
            <v>SINAPI-I</v>
          </cell>
          <cell r="C7956">
            <v>366</v>
          </cell>
          <cell r="D7956" t="str">
            <v xml:space="preserve">AREIA FINA - POSTO JAZIDA/FORNECEDOR (RETIRADO NA JAZIDA, SEM TRANSPORTE)                                                                                                                                                                                                                                                                                                                                                                                                                                 </v>
          </cell>
          <cell r="E7956" t="str">
            <v xml:space="preserve">M3    </v>
          </cell>
          <cell r="F7956" t="str">
            <v>78,00</v>
          </cell>
          <cell r="G7956" t="str">
            <v>78,00</v>
          </cell>
        </row>
        <row r="7957">
          <cell r="A7957" t="str">
            <v>SINAPI-I367</v>
          </cell>
          <cell r="B7957" t="str">
            <v>SINAPI-I</v>
          </cell>
          <cell r="C7957">
            <v>367</v>
          </cell>
          <cell r="D7957" t="str">
            <v xml:space="preserve">AREIA GROSSA - POSTO JAZIDA/FORNECEDOR (RETIRADO NA JAZIDA, SEM TRANSPORTE)                                                                                                                                                                                                                                                                                                                                                                                                                               </v>
          </cell>
          <cell r="E7957" t="str">
            <v xml:space="preserve">M3    </v>
          </cell>
          <cell r="F7957" t="str">
            <v>79,01</v>
          </cell>
          <cell r="G7957" t="str">
            <v>79,01</v>
          </cell>
        </row>
        <row r="7958">
          <cell r="A7958" t="str">
            <v>SINAPI-I370</v>
          </cell>
          <cell r="B7958" t="str">
            <v>SINAPI-I</v>
          </cell>
          <cell r="C7958">
            <v>370</v>
          </cell>
          <cell r="D7958" t="str">
            <v xml:space="preserve">AREIA MEDIA - POSTO JAZIDA/FORNECEDOR (RETIRADO NA JAZIDA, SEM TRANSPORTE)                                                                                                                                                                                                                                                                                                                                                                                                                                </v>
          </cell>
          <cell r="E7958" t="str">
            <v xml:space="preserve">M3    </v>
          </cell>
          <cell r="F7958" t="str">
            <v>78,00</v>
          </cell>
          <cell r="G7958" t="str">
            <v>78,00</v>
          </cell>
        </row>
        <row r="7959">
          <cell r="A7959" t="str">
            <v>SINAPI-I368</v>
          </cell>
          <cell r="B7959" t="str">
            <v>SINAPI-I</v>
          </cell>
          <cell r="C7959">
            <v>368</v>
          </cell>
          <cell r="D7959" t="str">
            <v xml:space="preserve">AREIA PARA ATERRO - POSTO JAZIDA/FORNECEDOR (RETIRADO NA JAZIDA, SEM TRANSPORTE)                                                                                                                                                                                                                                                                                                                                                                                                                          </v>
          </cell>
          <cell r="E7959" t="str">
            <v xml:space="preserve">M3    </v>
          </cell>
          <cell r="F7959" t="str">
            <v>39,00</v>
          </cell>
          <cell r="G7959" t="str">
            <v>39,00</v>
          </cell>
        </row>
        <row r="7960">
          <cell r="A7960" t="str">
            <v>SINAPI-I11075</v>
          </cell>
          <cell r="B7960" t="str">
            <v>SINAPI-I</v>
          </cell>
          <cell r="C7960">
            <v>11075</v>
          </cell>
          <cell r="D7960" t="str">
            <v xml:space="preserve">AREIA PARA LEITO FILTRANTE (0,42 A 1,68 MM) - POSTO JAZIDA/FORNECEDOR (RETIRADO NA JAZIDA, SEM TRANSPORTE)                                                                                                                                                                                                                                                                                                                                                                                                </v>
          </cell>
          <cell r="E7960" t="str">
            <v xml:space="preserve">M3    </v>
          </cell>
          <cell r="F7960" t="str">
            <v>895,19</v>
          </cell>
          <cell r="G7960" t="str">
            <v>895,19</v>
          </cell>
        </row>
        <row r="7961">
          <cell r="A7961" t="str">
            <v>SINAPI-I1381</v>
          </cell>
          <cell r="B7961" t="str">
            <v>SINAPI-I</v>
          </cell>
          <cell r="C7961">
            <v>1381</v>
          </cell>
          <cell r="D7961" t="str">
            <v xml:space="preserve">ARGAMASSA COLANTE AC I PARA CERAMICAS                                                                                                                                                                                                                                                                                                                                                                                                                                                                     </v>
          </cell>
          <cell r="E7961" t="str">
            <v xml:space="preserve">KG    </v>
          </cell>
          <cell r="F7961" t="str">
            <v>0,77</v>
          </cell>
          <cell r="G7961" t="str">
            <v>0,77</v>
          </cell>
        </row>
        <row r="7962">
          <cell r="A7962" t="str">
            <v>SINAPI-I34353</v>
          </cell>
          <cell r="B7962" t="str">
            <v>SINAPI-I</v>
          </cell>
          <cell r="C7962">
            <v>34353</v>
          </cell>
          <cell r="D7962" t="str">
            <v xml:space="preserve">ARGAMASSA COLANTE AC II                                                                                                                                                                                                                                                                                                                                                                                                                                                                                   </v>
          </cell>
          <cell r="E7962" t="str">
            <v xml:space="preserve">KG    </v>
          </cell>
          <cell r="F7962" t="str">
            <v>1,43</v>
          </cell>
          <cell r="G7962" t="str">
            <v>1,43</v>
          </cell>
        </row>
        <row r="7963">
          <cell r="A7963" t="str">
            <v>SINAPI-I37595</v>
          </cell>
          <cell r="B7963" t="str">
            <v>SINAPI-I</v>
          </cell>
          <cell r="C7963">
            <v>37595</v>
          </cell>
          <cell r="D7963" t="str">
            <v xml:space="preserve">ARGAMASSA COLANTE TIPO AC III                                                                                                                                                                                                                                                                                                                                                                                                                                                                             </v>
          </cell>
          <cell r="E7963" t="str">
            <v xml:space="preserve">KG    </v>
          </cell>
          <cell r="F7963" t="str">
            <v>2,36</v>
          </cell>
          <cell r="G7963" t="str">
            <v>2,36</v>
          </cell>
        </row>
        <row r="7964">
          <cell r="A7964" t="str">
            <v>SINAPI-I37596</v>
          </cell>
          <cell r="B7964" t="str">
            <v>SINAPI-I</v>
          </cell>
          <cell r="C7964">
            <v>37596</v>
          </cell>
          <cell r="D7964" t="str">
            <v xml:space="preserve">ARGAMASSA COLANTE TIPO AC III E                                                                                                                                                                                                                                                                                                                                                                                                                                                                           </v>
          </cell>
          <cell r="E7964" t="str">
            <v xml:space="preserve">KG    </v>
          </cell>
          <cell r="F7964" t="str">
            <v>2,71</v>
          </cell>
          <cell r="G7964" t="str">
            <v>2,71</v>
          </cell>
        </row>
        <row r="7965">
          <cell r="A7965" t="str">
            <v>SINAPI-I371</v>
          </cell>
          <cell r="B7965" t="str">
            <v>SINAPI-I</v>
          </cell>
          <cell r="C7965">
            <v>371</v>
          </cell>
          <cell r="D7965" t="str">
            <v xml:space="preserve">ARGAMASSA INDUSTRIALIZADA MULTIUSO, PARA REVESTIMENTO INTERNO E EXTERNO E ASSENTAMENTO DE BLOCOS DIVERSOS                                                                                                                                                                                                                                                                                                                                                                                                 </v>
          </cell>
          <cell r="E7965" t="str">
            <v xml:space="preserve">KG    </v>
          </cell>
          <cell r="F7965" t="str">
            <v>0,84</v>
          </cell>
          <cell r="G7965" t="str">
            <v>0,84</v>
          </cell>
        </row>
        <row r="7966">
          <cell r="A7966" t="str">
            <v>SINAPI-I37553</v>
          </cell>
          <cell r="B7966" t="str">
            <v>SINAPI-I</v>
          </cell>
          <cell r="C7966">
            <v>37553</v>
          </cell>
          <cell r="D7966" t="str">
            <v xml:space="preserve">ARGAMASSA INDUSTRIALIZADA PARA CHAPISCO COLANTE                                                                                                                                                                                                                                                                                                                                                                                                                                                           </v>
          </cell>
          <cell r="E7966" t="str">
            <v xml:space="preserve">KG    </v>
          </cell>
          <cell r="F7966" t="str">
            <v>1,57</v>
          </cell>
          <cell r="G7966" t="str">
            <v>1,57</v>
          </cell>
        </row>
        <row r="7967">
          <cell r="A7967" t="str">
            <v>SINAPI-I37552</v>
          </cell>
          <cell r="B7967" t="str">
            <v>SINAPI-I</v>
          </cell>
          <cell r="C7967">
            <v>37552</v>
          </cell>
          <cell r="D7967" t="str">
            <v xml:space="preserve">ARGAMASSA INDUSTRIALIZADA PARA CHAPISCO ROLADO                                                                                                                                                                                                                                                                                                                                                                                                                                                            </v>
          </cell>
          <cell r="E7967" t="str">
            <v xml:space="preserve">KG    </v>
          </cell>
          <cell r="F7967" t="str">
            <v>2,53</v>
          </cell>
          <cell r="G7967" t="str">
            <v>2,53</v>
          </cell>
        </row>
        <row r="7968">
          <cell r="A7968" t="str">
            <v>SINAPI-I36880</v>
          </cell>
          <cell r="B7968" t="str">
            <v>SINAPI-I</v>
          </cell>
          <cell r="C7968">
            <v>36880</v>
          </cell>
          <cell r="D7968" t="str">
            <v xml:space="preserve">ARGAMASSA PARA REVESTIMENTO DECORATIVO MONOCAMADA                                                                                                                                                                                                                                                                                                                                                                                                                                                         </v>
          </cell>
          <cell r="E7968" t="str">
            <v xml:space="preserve">KG    </v>
          </cell>
          <cell r="F7968" t="str">
            <v>2,57</v>
          </cell>
          <cell r="G7968" t="str">
            <v>2,57</v>
          </cell>
        </row>
        <row r="7969">
          <cell r="A7969" t="str">
            <v>SINAPI-I34355</v>
          </cell>
          <cell r="B7969" t="str">
            <v>SINAPI-I</v>
          </cell>
          <cell r="C7969">
            <v>34355</v>
          </cell>
          <cell r="D7969" t="str">
            <v xml:space="preserve">ARGAMASSA PISO SOBRE PISO                                                                                                                                                                                                                                                                                                                                                                                                                                                                                 </v>
          </cell>
          <cell r="E7969" t="str">
            <v xml:space="preserve">KG    </v>
          </cell>
          <cell r="F7969" t="str">
            <v>2,21</v>
          </cell>
          <cell r="G7969" t="str">
            <v>2,21</v>
          </cell>
        </row>
        <row r="7970">
          <cell r="A7970" t="str">
            <v>SINAPI-I130</v>
          </cell>
          <cell r="B7970" t="str">
            <v>SINAPI-I</v>
          </cell>
          <cell r="C7970">
            <v>130</v>
          </cell>
          <cell r="D7970" t="str">
            <v xml:space="preserve">ARGAMASSA POLIMERICA DE REPARO ESTRUTURAL, BICOMPONENTE                                                                                                                                                                                                                                                                                                                                                                                                                                                   </v>
          </cell>
          <cell r="E7970" t="str">
            <v xml:space="preserve">KG    </v>
          </cell>
          <cell r="F7970" t="str">
            <v>4,34</v>
          </cell>
          <cell r="G7970" t="str">
            <v>4,34</v>
          </cell>
        </row>
        <row r="7971">
          <cell r="A7971" t="str">
            <v>SINAPI-I135</v>
          </cell>
          <cell r="B7971" t="str">
            <v>SINAPI-I</v>
          </cell>
          <cell r="C7971">
            <v>135</v>
          </cell>
          <cell r="D7971" t="str">
            <v xml:space="preserve">ARGAMASSA POLIMERICA IMPERMEABILIZANTE SEMIFLEXIVEL, BICOMPONENTE, A BASE DE CIMENTO E ADITIVOS                                                                                                                                                                                                                                                                                                                                                                                                           </v>
          </cell>
          <cell r="E7971" t="str">
            <v xml:space="preserve">KG    </v>
          </cell>
          <cell r="F7971" t="str">
            <v>3,49</v>
          </cell>
          <cell r="G7971" t="str">
            <v>3,49</v>
          </cell>
        </row>
        <row r="7972">
          <cell r="A7972" t="str">
            <v>SINAPI-I36886</v>
          </cell>
          <cell r="B7972" t="str">
            <v>SINAPI-I</v>
          </cell>
          <cell r="C7972">
            <v>36886</v>
          </cell>
          <cell r="D7972" t="str">
            <v xml:space="preserve">ARGAMASSA PRONTA PARA CONTRAPISO                                                                                                                                                                                                                                                                                                                                                                                                                                                                          </v>
          </cell>
          <cell r="E7972" t="str">
            <v xml:space="preserve">KG    </v>
          </cell>
          <cell r="F7972" t="str">
            <v>0,79</v>
          </cell>
          <cell r="G7972" t="str">
            <v>0,79</v>
          </cell>
        </row>
        <row r="7973">
          <cell r="A7973" t="str">
            <v>SINAPI-I38546</v>
          </cell>
          <cell r="B7973" t="str">
            <v>SINAPI-I</v>
          </cell>
          <cell r="C7973">
            <v>38546</v>
          </cell>
          <cell r="D7973" t="str">
            <v xml:space="preserve">ARGAMASSA USINADA AUTOADENSAVEL E AUTONIVELANTE PARA CONTRAPISO, COM BOMBEAMENTO (DISPONIBILIZACAO DE BOMBA), SEM O LANCAMENTO                                                                                                                                                                                                                                                                                                                                                                            </v>
          </cell>
          <cell r="E7973" t="str">
            <v xml:space="preserve">M3    </v>
          </cell>
          <cell r="F7973" t="str">
            <v>469,19</v>
          </cell>
          <cell r="G7973" t="str">
            <v>469,19</v>
          </cell>
        </row>
        <row r="7974">
          <cell r="A7974" t="str">
            <v>SINAPI-I34549</v>
          </cell>
          <cell r="B7974" t="str">
            <v>SINAPI-I</v>
          </cell>
          <cell r="C7974">
            <v>34549</v>
          </cell>
          <cell r="D7974" t="str">
            <v xml:space="preserve">ARGILA EXPANDIDA, GRANULOMETRIA 2215                                                                                                                                                                                                                                                                                                                                                                                                                                                                      </v>
          </cell>
          <cell r="E7974" t="str">
            <v xml:space="preserve">M3    </v>
          </cell>
          <cell r="F7974" t="str">
            <v>747,19</v>
          </cell>
          <cell r="G7974" t="str">
            <v>747,19</v>
          </cell>
        </row>
        <row r="7975">
          <cell r="A7975" t="str">
            <v>SINAPI-I6081</v>
          </cell>
          <cell r="B7975" t="str">
            <v>SINAPI-I</v>
          </cell>
          <cell r="C7975">
            <v>6081</v>
          </cell>
          <cell r="D7975" t="str">
            <v xml:space="preserve">ARGILA OU BARRO PARA ATERRO/REATERRO (COM TRANSPORTE ATE 10 KM)                                                                                                                                                                                                                                                                                                                                                                                                                                           </v>
          </cell>
          <cell r="E7975" t="str">
            <v xml:space="preserve">M3    </v>
          </cell>
          <cell r="F7975" t="str">
            <v>52,30</v>
          </cell>
          <cell r="G7975" t="str">
            <v>52,30</v>
          </cell>
        </row>
        <row r="7976">
          <cell r="A7976" t="str">
            <v>SINAPI-I6077</v>
          </cell>
          <cell r="B7976" t="str">
            <v>SINAPI-I</v>
          </cell>
          <cell r="C7976">
            <v>6077</v>
          </cell>
          <cell r="D7976" t="str">
            <v xml:space="preserve">ARGILA OU BARRO PARA ATERRO/REATERRO (RETIRADO NA JAZIDA, SEM TRANSPORTE)                                                                                                                                                                                                                                                                                                                                                                                                                                 </v>
          </cell>
          <cell r="E7976" t="str">
            <v xml:space="preserve">M3    </v>
          </cell>
          <cell r="F7976" t="str">
            <v>37,35</v>
          </cell>
          <cell r="G7976" t="str">
            <v>37,35</v>
          </cell>
        </row>
        <row r="7977">
          <cell r="A7977" t="str">
            <v>SINAPI-I6079</v>
          </cell>
          <cell r="B7977" t="str">
            <v>SINAPI-I</v>
          </cell>
          <cell r="C7977">
            <v>6079</v>
          </cell>
          <cell r="D7977" t="str">
            <v xml:space="preserve">ARGILA, ARGILA VERMELHA OU ARGILA ARENOSA (RETIRADA NA JAZIDA, SEM TRANSPORTE)                                                                                                                                                                                                                                                                                                                                                                                                                            </v>
          </cell>
          <cell r="E7977" t="str">
            <v xml:space="preserve">M3    </v>
          </cell>
          <cell r="F7977" t="str">
            <v>37,35</v>
          </cell>
          <cell r="G7977" t="str">
            <v>37,35</v>
          </cell>
        </row>
        <row r="7978">
          <cell r="A7978" t="str">
            <v>SINAPI-I1091</v>
          </cell>
          <cell r="B7978" t="str">
            <v>SINAPI-I</v>
          </cell>
          <cell r="C7978">
            <v>1091</v>
          </cell>
          <cell r="D7978" t="str">
            <v xml:space="preserve">ARMACAO VERTICAL COM HASTE E CONTRA-PINO, EM CHAPA DE ACO GALVANIZADO 3/16", COM 1 ESTRIBO E 1 ISOLADOR                                                                                                                                                                                                                                                                                                                                                                                                   </v>
          </cell>
          <cell r="E7978" t="str">
            <v xml:space="preserve">UN    </v>
          </cell>
          <cell r="F7978" t="str">
            <v>26,08</v>
          </cell>
          <cell r="G7978" t="str">
            <v>26,08</v>
          </cell>
        </row>
        <row r="7979">
          <cell r="A7979" t="str">
            <v>SINAPI-I1094</v>
          </cell>
          <cell r="B7979" t="str">
            <v>SINAPI-I</v>
          </cell>
          <cell r="C7979">
            <v>1094</v>
          </cell>
          <cell r="D7979" t="str">
            <v xml:space="preserve">ARMACAO VERTICAL COM HASTE E CONTRA-PINO, EM CHAPA DE ACO GALVANIZADO 3/16", COM 1 ESTRIBO, SEM ISOLADOR                                                                                                                                                                                                                                                                                                                                                                                                  </v>
          </cell>
          <cell r="E7979" t="str">
            <v xml:space="preserve">UN    </v>
          </cell>
          <cell r="F7979" t="str">
            <v>18,24</v>
          </cell>
          <cell r="G7979" t="str">
            <v>18,24</v>
          </cell>
        </row>
        <row r="7980">
          <cell r="A7980" t="str">
            <v>SINAPI-I1095</v>
          </cell>
          <cell r="B7980" t="str">
            <v>SINAPI-I</v>
          </cell>
          <cell r="C7980">
            <v>1095</v>
          </cell>
          <cell r="D7980" t="str">
            <v xml:space="preserve">ARMACAO VERTICAL COM HASTE E CONTRA-PINO, EM CHAPA DE ACO GALVANIZADO 3/16", COM 2 ESTRIBOS, E 2 ISOLADORES                                                                                                                                                                                                                                                                                                                                                                                               </v>
          </cell>
          <cell r="E7980" t="str">
            <v xml:space="preserve">UN    </v>
          </cell>
          <cell r="F7980" t="str">
            <v>38,77</v>
          </cell>
          <cell r="G7980" t="str">
            <v>38,77</v>
          </cell>
        </row>
        <row r="7981">
          <cell r="A7981" t="str">
            <v>SINAPI-I1092</v>
          </cell>
          <cell r="B7981" t="str">
            <v>SINAPI-I</v>
          </cell>
          <cell r="C7981">
            <v>1092</v>
          </cell>
          <cell r="D7981" t="str">
            <v xml:space="preserve">ARMACAO VERTICAL COM HASTE E CONTRA-PINO, EM CHAPA DE ACO GALVANIZADO 3/16", COM 2 ESTRIBOS, SEM ISOLADOR                                                                                                                                                                                                                                                                                                                                                                                                 </v>
          </cell>
          <cell r="E7981" t="str">
            <v xml:space="preserve">UN    </v>
          </cell>
          <cell r="F7981" t="str">
            <v>30,00</v>
          </cell>
          <cell r="G7981" t="str">
            <v>30,00</v>
          </cell>
        </row>
        <row r="7982">
          <cell r="A7982" t="str">
            <v>SINAPI-I1093</v>
          </cell>
          <cell r="B7982" t="str">
            <v>SINAPI-I</v>
          </cell>
          <cell r="C7982">
            <v>1093</v>
          </cell>
          <cell r="D7982" t="str">
            <v xml:space="preserve">ARMACAO VERTICAL COM HASTE E CONTRA-PINO, EM CHAPA DE ACO GALVANIZADO 3/16", COM 3 ESTRIBOS E 3 ISOLADORES                                                                                                                                                                                                                                                                                                                                                                                                </v>
          </cell>
          <cell r="E7982" t="str">
            <v xml:space="preserve">UN    </v>
          </cell>
          <cell r="F7982" t="str">
            <v>70,06</v>
          </cell>
          <cell r="G7982" t="str">
            <v>70,06</v>
          </cell>
        </row>
        <row r="7983">
          <cell r="A7983" t="str">
            <v>SINAPI-I1090</v>
          </cell>
          <cell r="B7983" t="str">
            <v>SINAPI-I</v>
          </cell>
          <cell r="C7983">
            <v>1090</v>
          </cell>
          <cell r="D7983" t="str">
            <v xml:space="preserve">ARMACAO VERTICAL COM HASTE E CONTRA-PINO, EM CHAPA DE ACO GALVANIZADO 3/16", COM 3 ESTRIBOS, SEM ISOLADOR                                                                                                                                                                                                                                                                                                                                                                                                 </v>
          </cell>
          <cell r="E7983" t="str">
            <v xml:space="preserve">UN    </v>
          </cell>
          <cell r="F7983" t="str">
            <v>50,16</v>
          </cell>
          <cell r="G7983" t="str">
            <v>50,16</v>
          </cell>
        </row>
        <row r="7984">
          <cell r="A7984" t="str">
            <v>SINAPI-I1096</v>
          </cell>
          <cell r="B7984" t="str">
            <v>SINAPI-I</v>
          </cell>
          <cell r="C7984">
            <v>1096</v>
          </cell>
          <cell r="D7984" t="str">
            <v xml:space="preserve">ARMACAO VERTICAL COM HASTE E CONTRA-PINO, EM CHAPA DE ACO GALVANIZADO 3/16", COM 4 ESTRIBOS E 4 ISOLADORES                                                                                                                                                                                                                                                                                                                                                                                                </v>
          </cell>
          <cell r="E7984" t="str">
            <v xml:space="preserve">UN    </v>
          </cell>
          <cell r="F7984" t="str">
            <v>90,27</v>
          </cell>
          <cell r="G7984" t="str">
            <v>90,27</v>
          </cell>
        </row>
        <row r="7985">
          <cell r="A7985" t="str">
            <v>SINAPI-I1097</v>
          </cell>
          <cell r="B7985" t="str">
            <v>SINAPI-I</v>
          </cell>
          <cell r="C7985">
            <v>1097</v>
          </cell>
          <cell r="D7985" t="str">
            <v xml:space="preserve">ARMACAO VERTICAL COM HASTE E CONTRA-PINO, EM CHAPA DE ACO GALVANIZADO 3/16", COM 4 ESTRIBOS, SEM ISOLADOR                                                                                                                                                                                                                                                                                                                                                                                                 </v>
          </cell>
          <cell r="E7985" t="str">
            <v xml:space="preserve">UN    </v>
          </cell>
          <cell r="F7985" t="str">
            <v>76,63</v>
          </cell>
          <cell r="G7985" t="str">
            <v>76,63</v>
          </cell>
        </row>
        <row r="7986">
          <cell r="A7986" t="str">
            <v>SINAPI-I378</v>
          </cell>
          <cell r="B7986" t="str">
            <v>SINAPI-I</v>
          </cell>
          <cell r="C7986">
            <v>378</v>
          </cell>
          <cell r="D7986" t="str">
            <v xml:space="preserve">ARMADOR (HORISTA)                                                                                                                                                                                                                                                                                                                                                                                                                                                                                         </v>
          </cell>
          <cell r="E7986" t="str">
            <v xml:space="preserve">H     </v>
          </cell>
          <cell r="F7986" t="str">
            <v>21,23</v>
          </cell>
          <cell r="G7986" t="str">
            <v>24,63</v>
          </cell>
        </row>
        <row r="7987">
          <cell r="A7987" t="str">
            <v>SINAPI-I40911</v>
          </cell>
          <cell r="B7987" t="str">
            <v>SINAPI-I</v>
          </cell>
          <cell r="C7987">
            <v>40911</v>
          </cell>
          <cell r="D7987" t="str">
            <v xml:space="preserve">ARMADOR (MENSALISTA)                                                                                                                                                                                                                                                                                                                                                                                                                                                                                      </v>
          </cell>
          <cell r="E7987" t="str">
            <v xml:space="preserve">MES   </v>
          </cell>
          <cell r="F7987" t="str">
            <v>3.715,07</v>
          </cell>
          <cell r="G7987" t="str">
            <v>4.311,53</v>
          </cell>
        </row>
        <row r="7988">
          <cell r="A7988" t="str">
            <v>SINAPI-I33939</v>
          </cell>
          <cell r="B7988" t="str">
            <v>SINAPI-I</v>
          </cell>
          <cell r="C7988">
            <v>33939</v>
          </cell>
          <cell r="D7988" t="str">
            <v xml:space="preserve">ARQUITETO JUNIOR (HORISTA)                                                                                                                                                                                                                                                                                                                                                                                                                                                                                </v>
          </cell>
          <cell r="E7988" t="str">
            <v xml:space="preserve">H     </v>
          </cell>
          <cell r="F7988" t="str">
            <v>98,17</v>
          </cell>
          <cell r="G7988" t="str">
            <v>113,89</v>
          </cell>
        </row>
        <row r="7989">
          <cell r="A7989" t="str">
            <v>SINAPI-I40815</v>
          </cell>
          <cell r="B7989" t="str">
            <v>SINAPI-I</v>
          </cell>
          <cell r="C7989">
            <v>40815</v>
          </cell>
          <cell r="D7989" t="str">
            <v xml:space="preserve">ARQUITETO JUNIOR (MENSALISTA)                                                                                                                                                                                                                                                                                                                                                                                                                                                                             </v>
          </cell>
          <cell r="E7989" t="str">
            <v xml:space="preserve">MES   </v>
          </cell>
          <cell r="F7989" t="str">
            <v>17.176,91</v>
          </cell>
          <cell r="G7989" t="str">
            <v>19.934,71</v>
          </cell>
        </row>
        <row r="7990">
          <cell r="A7990" t="str">
            <v>SINAPI-I33952</v>
          </cell>
          <cell r="B7990" t="str">
            <v>SINAPI-I</v>
          </cell>
          <cell r="C7990">
            <v>33952</v>
          </cell>
          <cell r="D7990" t="str">
            <v xml:space="preserve">ARQUITETO PLENO (HORISTA)                                                                                                                                                                                                                                                                                                                                                                                                                                                                                 </v>
          </cell>
          <cell r="E7990" t="str">
            <v xml:space="preserve">H     </v>
          </cell>
          <cell r="F7990" t="str">
            <v>103,58</v>
          </cell>
          <cell r="G7990" t="str">
            <v>120,16</v>
          </cell>
        </row>
        <row r="7991">
          <cell r="A7991" t="str">
            <v>SINAPI-I40816</v>
          </cell>
          <cell r="B7991" t="str">
            <v>SINAPI-I</v>
          </cell>
          <cell r="C7991">
            <v>40816</v>
          </cell>
          <cell r="D7991" t="str">
            <v xml:space="preserve">ARQUITETO PLENO (MENSALISTA)                                                                                                                                                                                                                                                                                                                                                                                                                                                                              </v>
          </cell>
          <cell r="E7991" t="str">
            <v xml:space="preserve">MES   </v>
          </cell>
          <cell r="F7991" t="str">
            <v>18.122,23</v>
          </cell>
          <cell r="G7991" t="str">
            <v>21.031,79</v>
          </cell>
        </row>
        <row r="7992">
          <cell r="A7992" t="str">
            <v>SINAPI-I33953</v>
          </cell>
          <cell r="B7992" t="str">
            <v>SINAPI-I</v>
          </cell>
          <cell r="C7992">
            <v>33953</v>
          </cell>
          <cell r="D7992" t="str">
            <v xml:space="preserve">ARQUITETO SENIOR (HORISTA)                                                                                                                                                                                                                                                                                                                                                                                                                                                                                </v>
          </cell>
          <cell r="E7992" t="str">
            <v xml:space="preserve">H     </v>
          </cell>
          <cell r="F7992" t="str">
            <v>110,73</v>
          </cell>
          <cell r="G7992" t="str">
            <v>128,46</v>
          </cell>
        </row>
        <row r="7993">
          <cell r="A7993" t="str">
            <v>SINAPI-I40817</v>
          </cell>
          <cell r="B7993" t="str">
            <v>SINAPI-I</v>
          </cell>
          <cell r="C7993">
            <v>40817</v>
          </cell>
          <cell r="D7993" t="str">
            <v xml:space="preserve">ARQUITETO SENIOR (MENSALISTA)                                                                                                                                                                                                                                                                                                                                                                                                                                                                             </v>
          </cell>
          <cell r="E7993" t="str">
            <v xml:space="preserve">MES   </v>
          </cell>
          <cell r="F7993" t="str">
            <v>19.374,06</v>
          </cell>
          <cell r="G7993" t="str">
            <v>22.484,61</v>
          </cell>
        </row>
        <row r="7994">
          <cell r="A7994" t="str">
            <v>SINAPI-I13348</v>
          </cell>
          <cell r="B7994" t="str">
            <v>SINAPI-I</v>
          </cell>
          <cell r="C7994">
            <v>13348</v>
          </cell>
          <cell r="D7994" t="str">
            <v xml:space="preserve">ARRUELA EM ACO GALVANIZADO, DIAMETRO EXTERNO = 35MM, ESPESSURA = 3MM, DIAMETRO DO FURO= 18MM                                                                                                                                                                                                                                                                                                                                                                                                              </v>
          </cell>
          <cell r="E7994" t="str">
            <v xml:space="preserve">UN    </v>
          </cell>
          <cell r="F7994" t="str">
            <v>1,63</v>
          </cell>
          <cell r="G7994" t="str">
            <v>1,63</v>
          </cell>
        </row>
        <row r="7995">
          <cell r="A7995" t="str">
            <v>SINAPI-I39212</v>
          </cell>
          <cell r="B7995" t="str">
            <v>SINAPI-I</v>
          </cell>
          <cell r="C7995">
            <v>39212</v>
          </cell>
          <cell r="D7995" t="str">
            <v xml:space="preserve">ARRUELA EM ALUMINIO, COM ROSCA, DE 1 1/2", PARA ELETRODUTO                                                                                                                                                                                                                                                                                                                                                                                                                                                </v>
          </cell>
          <cell r="E7995" t="str">
            <v xml:space="preserve">UN    </v>
          </cell>
          <cell r="F7995" t="str">
            <v>1,93</v>
          </cell>
          <cell r="G7995" t="str">
            <v>1,93</v>
          </cell>
        </row>
        <row r="7996">
          <cell r="A7996" t="str">
            <v>SINAPI-I39211</v>
          </cell>
          <cell r="B7996" t="str">
            <v>SINAPI-I</v>
          </cell>
          <cell r="C7996">
            <v>39211</v>
          </cell>
          <cell r="D7996" t="str">
            <v xml:space="preserve">ARRUELA EM ALUMINIO, COM ROSCA, DE 1 1/4", PARA ELETRODUTO                                                                                                                                                                                                                                                                                                                                                                                                                                                </v>
          </cell>
          <cell r="E7996" t="str">
            <v xml:space="preserve">UN    </v>
          </cell>
          <cell r="F7996" t="str">
            <v>1,73</v>
          </cell>
          <cell r="G7996" t="str">
            <v>1,73</v>
          </cell>
        </row>
        <row r="7997">
          <cell r="A7997" t="str">
            <v>SINAPI-I39208</v>
          </cell>
          <cell r="B7997" t="str">
            <v>SINAPI-I</v>
          </cell>
          <cell r="C7997">
            <v>39208</v>
          </cell>
          <cell r="D7997" t="str">
            <v xml:space="preserve">ARRUELA EM ALUMINIO, COM ROSCA, DE 1/2", PARA ELETRODUTO                                                                                                                                                                                                                                                                                                                                                                                                                                                  </v>
          </cell>
          <cell r="E7997" t="str">
            <v xml:space="preserve">UN    </v>
          </cell>
          <cell r="F7997" t="str">
            <v>0,53</v>
          </cell>
          <cell r="G7997" t="str">
            <v>0,53</v>
          </cell>
        </row>
        <row r="7998">
          <cell r="A7998" t="str">
            <v>SINAPI-I39210</v>
          </cell>
          <cell r="B7998" t="str">
            <v>SINAPI-I</v>
          </cell>
          <cell r="C7998">
            <v>39210</v>
          </cell>
          <cell r="D7998" t="str">
            <v xml:space="preserve">ARRUELA EM ALUMINIO, COM ROSCA, DE 1", PARA ELETRODUTO                                                                                                                                                                                                                                                                                                                                                                                                                                                    </v>
          </cell>
          <cell r="E7998" t="str">
            <v xml:space="preserve">UN    </v>
          </cell>
          <cell r="F7998" t="str">
            <v>0,97</v>
          </cell>
          <cell r="G7998" t="str">
            <v>0,97</v>
          </cell>
        </row>
        <row r="7999">
          <cell r="A7999" t="str">
            <v>SINAPI-I39214</v>
          </cell>
          <cell r="B7999" t="str">
            <v>SINAPI-I</v>
          </cell>
          <cell r="C7999">
            <v>39214</v>
          </cell>
          <cell r="D7999" t="str">
            <v xml:space="preserve">ARRUELA EM ALUMINIO, COM ROSCA, DE 2 1/2", PARA ELETRODUTO                                                                                                                                                                                                                                                                                                                                                                                                                                                </v>
          </cell>
          <cell r="E7999" t="str">
            <v xml:space="preserve">UN    </v>
          </cell>
          <cell r="F7999" t="str">
            <v>3,58</v>
          </cell>
          <cell r="G7999" t="str">
            <v>3,58</v>
          </cell>
        </row>
        <row r="8000">
          <cell r="A8000" t="str">
            <v>SINAPI-I39213</v>
          </cell>
          <cell r="B8000" t="str">
            <v>SINAPI-I</v>
          </cell>
          <cell r="C8000">
            <v>39213</v>
          </cell>
          <cell r="D8000" t="str">
            <v xml:space="preserve">ARRUELA EM ALUMINIO, COM ROSCA, DE 2", PARA ELETRODUTO                                                                                                                                                                                                                                                                                                                                                                                                                                                    </v>
          </cell>
          <cell r="E8000" t="str">
            <v xml:space="preserve">UN    </v>
          </cell>
          <cell r="F8000" t="str">
            <v>2,53</v>
          </cell>
          <cell r="G8000" t="str">
            <v>2,53</v>
          </cell>
        </row>
        <row r="8001">
          <cell r="A8001" t="str">
            <v>SINAPI-I39209</v>
          </cell>
          <cell r="B8001" t="str">
            <v>SINAPI-I</v>
          </cell>
          <cell r="C8001">
            <v>39209</v>
          </cell>
          <cell r="D8001" t="str">
            <v xml:space="preserve">ARRUELA EM ALUMINIO, COM ROSCA, DE 3/4", PARA ELETRODUTO                                                                                                                                                                                                                                                                                                                                                                                                                                                  </v>
          </cell>
          <cell r="E8001" t="str">
            <v xml:space="preserve">UN    </v>
          </cell>
          <cell r="F8001" t="str">
            <v>0,63</v>
          </cell>
          <cell r="G8001" t="str">
            <v>0,63</v>
          </cell>
        </row>
        <row r="8002">
          <cell r="A8002" t="str">
            <v>SINAPI-I39207</v>
          </cell>
          <cell r="B8002" t="str">
            <v>SINAPI-I</v>
          </cell>
          <cell r="C8002">
            <v>39207</v>
          </cell>
          <cell r="D8002" t="str">
            <v xml:space="preserve">ARRUELA EM ALUMINIO, COM ROSCA, DE 3/8", PARA ELETRODUTO                                                                                                                                                                                                                                                                                                                                                                                                                                                  </v>
          </cell>
          <cell r="E8002" t="str">
            <v xml:space="preserve">UN    </v>
          </cell>
          <cell r="F8002" t="str">
            <v>0,97</v>
          </cell>
          <cell r="G8002" t="str">
            <v>0,97</v>
          </cell>
        </row>
        <row r="8003">
          <cell r="A8003" t="str">
            <v>SINAPI-I39215</v>
          </cell>
          <cell r="B8003" t="str">
            <v>SINAPI-I</v>
          </cell>
          <cell r="C8003">
            <v>39215</v>
          </cell>
          <cell r="D8003" t="str">
            <v xml:space="preserve">ARRUELA EM ALUMINIO, COM ROSCA, DE 3", PARA ELETRODUTO                                                                                                                                                                                                                                                                                                                                                                                                                                                    </v>
          </cell>
          <cell r="E8003" t="str">
            <v xml:space="preserve">UN    </v>
          </cell>
          <cell r="F8003" t="str">
            <v>6,52</v>
          </cell>
          <cell r="G8003" t="str">
            <v>6,52</v>
          </cell>
        </row>
        <row r="8004">
          <cell r="A8004" t="str">
            <v>SINAPI-I39216</v>
          </cell>
          <cell r="B8004" t="str">
            <v>SINAPI-I</v>
          </cell>
          <cell r="C8004">
            <v>39216</v>
          </cell>
          <cell r="D8004" t="str">
            <v xml:space="preserve">ARRUELA EM ALUMINIO, COM ROSCA, DE 4", PARA ELETRODUTO                                                                                                                                                                                                                                                                                                                                                                                                                                                    </v>
          </cell>
          <cell r="E8004" t="str">
            <v xml:space="preserve">UN    </v>
          </cell>
          <cell r="F8004" t="str">
            <v>9,10</v>
          </cell>
          <cell r="G8004" t="str">
            <v>9,10</v>
          </cell>
        </row>
        <row r="8005">
          <cell r="A8005" t="str">
            <v>SINAPI-I11267</v>
          </cell>
          <cell r="B8005" t="str">
            <v>SINAPI-I</v>
          </cell>
          <cell r="C8005">
            <v>11267</v>
          </cell>
          <cell r="D8005" t="str">
            <v xml:space="preserve">ARRUELA LISA, REDONDA, DE LATAO POLIDO, DIAMETRO NOMINAL 5/8", DIAMETRO EXTERNO = 34 MM, DIAMETRO DO FURO = 17 MM, ESPESSURA = *2,5* MM                                                                                                                                                                                                                                                                                                                                                                   </v>
          </cell>
          <cell r="E8005" t="str">
            <v xml:space="preserve">UN    </v>
          </cell>
          <cell r="F8005" t="str">
            <v>1,43</v>
          </cell>
          <cell r="G8005" t="str">
            <v>1,43</v>
          </cell>
        </row>
        <row r="8006">
          <cell r="A8006" t="str">
            <v>SINAPI-I379</v>
          </cell>
          <cell r="B8006" t="str">
            <v>SINAPI-I</v>
          </cell>
          <cell r="C8006">
            <v>379</v>
          </cell>
          <cell r="D8006" t="str">
            <v xml:space="preserve">ARRUELA QUADRADA EM ACO GALVANIZADO, DIMENSAO = 38 MM, ESPESSURA = 3MM, DIAMETRO DO FURO= 18 MM                                                                                                                                                                                                                                                                                                                                                                                                           </v>
          </cell>
          <cell r="E8006" t="str">
            <v xml:space="preserve">UN    </v>
          </cell>
          <cell r="F8006" t="str">
            <v>1,43</v>
          </cell>
          <cell r="G8006" t="str">
            <v>1,43</v>
          </cell>
        </row>
        <row r="8007">
          <cell r="A8007" t="str">
            <v>SINAPI-I510</v>
          </cell>
          <cell r="B8007" t="str">
            <v>SINAPI-I</v>
          </cell>
          <cell r="C8007">
            <v>510</v>
          </cell>
          <cell r="D8007" t="str">
            <v xml:space="preserve">ASFALTO MODIFICADO TIPO I - NBR 9910 (ASFALTO OXIDADO PARA IMPERMEABILIZACAO, COEFICIENTE DE PENETRACAO 25-40)                                                                                                                                                                                                                                                                                                                                                                                            </v>
          </cell>
          <cell r="E8007" t="str">
            <v xml:space="preserve">KG    </v>
          </cell>
          <cell r="F8007" t="str">
            <v>14,75</v>
          </cell>
          <cell r="G8007" t="str">
            <v>14,75</v>
          </cell>
        </row>
        <row r="8008">
          <cell r="A8008" t="str">
            <v>SINAPI-I516</v>
          </cell>
          <cell r="B8008" t="str">
            <v>SINAPI-I</v>
          </cell>
          <cell r="C8008">
            <v>516</v>
          </cell>
          <cell r="D8008" t="str">
            <v xml:space="preserve">ASFALTO MODIFICADO TIPO II - NBR 9910 (ASFALTO OXIDADO PARA IMPERMEABILIZACAO, COEFICIENTE DE PENETRACAO 20-35)                                                                                                                                                                                                                                                                                                                                                                                           </v>
          </cell>
          <cell r="E8008" t="str">
            <v xml:space="preserve">KG    </v>
          </cell>
          <cell r="F8008" t="str">
            <v>17,47</v>
          </cell>
          <cell r="G8008" t="str">
            <v>17,47</v>
          </cell>
        </row>
        <row r="8009">
          <cell r="A8009" t="str">
            <v>SINAPI-I509</v>
          </cell>
          <cell r="B8009" t="str">
            <v>SINAPI-I</v>
          </cell>
          <cell r="C8009">
            <v>509</v>
          </cell>
          <cell r="D8009" t="str">
            <v xml:space="preserve">ASFALTO MODIFICADO TIPO III - NBR 9910 (ASFALTO OXIDADO PARA IMPERMEABILIZACAO, COEFICIENTE DE PENETRACAO 15-25)                                                                                                                                                                                                                                                                                                                                                                                          </v>
          </cell>
          <cell r="E8009" t="str">
            <v xml:space="preserve">KG    </v>
          </cell>
          <cell r="F8009" t="str">
            <v>19,61</v>
          </cell>
          <cell r="G8009" t="str">
            <v>19,61</v>
          </cell>
        </row>
        <row r="8010">
          <cell r="A8010" t="str">
            <v>SINAPI-I40331</v>
          </cell>
          <cell r="B8010" t="str">
            <v>SINAPI-I</v>
          </cell>
          <cell r="C8010">
            <v>40331</v>
          </cell>
          <cell r="D8010" t="str">
            <v xml:space="preserve">ASSENTADOR DE MANILHAS (HORISTA)                                                                                                                                                                                                                                                                                                                                                                                                                                                                          </v>
          </cell>
          <cell r="E8010" t="str">
            <v xml:space="preserve">H     </v>
          </cell>
          <cell r="F8010" t="str">
            <v>16,40</v>
          </cell>
          <cell r="G8010" t="str">
            <v>19,03</v>
          </cell>
        </row>
        <row r="8011">
          <cell r="A8011" t="str">
            <v>SINAPI-I40930</v>
          </cell>
          <cell r="B8011" t="str">
            <v>SINAPI-I</v>
          </cell>
          <cell r="C8011">
            <v>40930</v>
          </cell>
          <cell r="D8011" t="str">
            <v xml:space="preserve">ASSENTADOR DE MANILHAS (MENSALISTA)                                                                                                                                                                                                                                                                                                                                                                                                                                                                       </v>
          </cell>
          <cell r="E8011" t="str">
            <v xml:space="preserve">MES   </v>
          </cell>
          <cell r="F8011" t="str">
            <v>2.871,57</v>
          </cell>
          <cell r="G8011" t="str">
            <v>3.332,61</v>
          </cell>
        </row>
        <row r="8012">
          <cell r="A8012" t="str">
            <v>SINAPI-I377</v>
          </cell>
          <cell r="B8012" t="str">
            <v>SINAPI-I</v>
          </cell>
          <cell r="C8012">
            <v>377</v>
          </cell>
          <cell r="D8012" t="str">
            <v xml:space="preserve">ASSENTO SANITARIO DE PLASTICO, TIPO CONVENCIONAL                                                                                                                                                                                                                                                                                                                                                                                                                                                          </v>
          </cell>
          <cell r="E8012" t="str">
            <v xml:space="preserve">UN    </v>
          </cell>
          <cell r="F8012" t="str">
            <v>42,53</v>
          </cell>
          <cell r="G8012" t="str">
            <v>42,53</v>
          </cell>
        </row>
        <row r="8013">
          <cell r="A8013" t="str">
            <v>SINAPI-I11761</v>
          </cell>
          <cell r="B8013" t="str">
            <v>SINAPI-I</v>
          </cell>
          <cell r="C8013">
            <v>11761</v>
          </cell>
          <cell r="D8013" t="str">
            <v xml:space="preserve">ASSENTO VASO SANITARIO INFANTIL EM PLASTICO BRANCO                                                                                                                                                                                                                                                                                                                                                                                                                                                        </v>
          </cell>
          <cell r="E8013" t="str">
            <v xml:space="preserve">UN    </v>
          </cell>
          <cell r="F8013" t="str">
            <v>90,50</v>
          </cell>
          <cell r="G8013" t="str">
            <v>90,50</v>
          </cell>
        </row>
        <row r="8014">
          <cell r="A8014" t="str">
            <v>SINAPI-I7588</v>
          </cell>
          <cell r="B8014" t="str">
            <v>SINAPI-I</v>
          </cell>
          <cell r="C8014">
            <v>7588</v>
          </cell>
          <cell r="D8014" t="str">
            <v xml:space="preserve">AUTOMATICO DE BOIA SUPERIOR / INFERIOR, *15* A / 250 V                                                                                                                                                                                                                                                                                                                                                                                                                                                    </v>
          </cell>
          <cell r="E8014" t="str">
            <v xml:space="preserve">UN    </v>
          </cell>
          <cell r="F8014" t="str">
            <v>41,58</v>
          </cell>
          <cell r="G8014" t="str">
            <v>41,58</v>
          </cell>
        </row>
        <row r="8015">
          <cell r="A8015" t="str">
            <v>SINAPI-I34551</v>
          </cell>
          <cell r="B8015" t="str">
            <v>SINAPI-I</v>
          </cell>
          <cell r="C8015">
            <v>34551</v>
          </cell>
          <cell r="D8015" t="str">
            <v xml:space="preserve">AUXILIAR DE AZULEJISTA (HORISTA)                                                                                                                                                                                                                                                                                                                                                                                                                                                                          </v>
          </cell>
          <cell r="E8015" t="str">
            <v xml:space="preserve">H     </v>
          </cell>
          <cell r="F8015" t="str">
            <v>17,44</v>
          </cell>
          <cell r="G8015" t="str">
            <v>20,23</v>
          </cell>
        </row>
        <row r="8016">
          <cell r="A8016" t="str">
            <v>SINAPI-I41078</v>
          </cell>
          <cell r="B8016" t="str">
            <v>SINAPI-I</v>
          </cell>
          <cell r="C8016">
            <v>41078</v>
          </cell>
          <cell r="D8016" t="str">
            <v xml:space="preserve">AUXILIAR DE AZULEJISTA (MENSALISTA)                                                                                                                                                                                                                                                                                                                                                                                                                                                                       </v>
          </cell>
          <cell r="E8016" t="str">
            <v xml:space="preserve">MES   </v>
          </cell>
          <cell r="F8016" t="str">
            <v>3.053,91</v>
          </cell>
          <cell r="G8016" t="str">
            <v>3.544,23</v>
          </cell>
        </row>
        <row r="8017">
          <cell r="A8017" t="str">
            <v>SINAPI-I246</v>
          </cell>
          <cell r="B8017" t="str">
            <v>SINAPI-I</v>
          </cell>
          <cell r="C8017">
            <v>246</v>
          </cell>
          <cell r="D8017" t="str">
            <v xml:space="preserve">AUXILIAR DE ENCANADOR OU BOMBEIRO HIDRAULICO (HORISTA)                                                                                                                                                                                                                                                                                                                                                                                                                                                    </v>
          </cell>
          <cell r="E8017" t="str">
            <v xml:space="preserve">H     </v>
          </cell>
          <cell r="F8017" t="str">
            <v>19,41</v>
          </cell>
          <cell r="G8017" t="str">
            <v>22,52</v>
          </cell>
        </row>
        <row r="8018">
          <cell r="A8018" t="str">
            <v>SINAPI-I40927</v>
          </cell>
          <cell r="B8018" t="str">
            <v>SINAPI-I</v>
          </cell>
          <cell r="C8018">
            <v>40927</v>
          </cell>
          <cell r="D8018" t="str">
            <v xml:space="preserve">AUXILIAR DE ENCANADOR OU BOMBEIRO HIDRAULICO (MENSALISTA)                                                                                                                                                                                                                                                                                                                                                                                                                                                 </v>
          </cell>
          <cell r="E8018" t="str">
            <v xml:space="preserve">MES   </v>
          </cell>
          <cell r="F8018" t="str">
            <v>3.399,32</v>
          </cell>
          <cell r="G8018" t="str">
            <v>3.945,08</v>
          </cell>
        </row>
        <row r="8019">
          <cell r="A8019" t="str">
            <v>SINAPI-I2350</v>
          </cell>
          <cell r="B8019" t="str">
            <v>SINAPI-I</v>
          </cell>
          <cell r="C8019">
            <v>2350</v>
          </cell>
          <cell r="D8019" t="str">
            <v xml:space="preserve">AUXILIAR DE ESCRITORIO (HORISTA)                                                                                                                                                                                                                                                                                                                                                                                                                                                                          </v>
          </cell>
          <cell r="E8019" t="str">
            <v xml:space="preserve">H     </v>
          </cell>
          <cell r="F8019" t="str">
            <v>26,73</v>
          </cell>
          <cell r="G8019" t="str">
            <v>31,01</v>
          </cell>
        </row>
        <row r="8020">
          <cell r="A8020" t="str">
            <v>SINAPI-I40812</v>
          </cell>
          <cell r="B8020" t="str">
            <v>SINAPI-I</v>
          </cell>
          <cell r="C8020">
            <v>40812</v>
          </cell>
          <cell r="D8020" t="str">
            <v xml:space="preserve">AUXILIAR DE ESCRITORIO (MENSALISTA)                                                                                                                                                                                                                                                                                                                                                                                                                                                                       </v>
          </cell>
          <cell r="E8020" t="str">
            <v xml:space="preserve">MES   </v>
          </cell>
          <cell r="F8020" t="str">
            <v>4.679,70</v>
          </cell>
          <cell r="G8020" t="str">
            <v>5.431,04</v>
          </cell>
        </row>
        <row r="8021">
          <cell r="A8021" t="str">
            <v>SINAPI-I245</v>
          </cell>
          <cell r="B8021" t="str">
            <v>SINAPI-I</v>
          </cell>
          <cell r="C8021">
            <v>245</v>
          </cell>
          <cell r="D8021" t="str">
            <v xml:space="preserve">AUXILIAR DE LABORATORISTA DE SOLOS E DE CONCRETO (HORISTA)                                                                                                                                                                                                                                                                                                                                                                                                                                                </v>
          </cell>
          <cell r="E8021" t="str">
            <v xml:space="preserve">H     </v>
          </cell>
          <cell r="F8021" t="str">
            <v>33,98</v>
          </cell>
          <cell r="G8021" t="str">
            <v>39,42</v>
          </cell>
        </row>
        <row r="8022">
          <cell r="A8022" t="str">
            <v>SINAPI-I41090</v>
          </cell>
          <cell r="B8022" t="str">
            <v>SINAPI-I</v>
          </cell>
          <cell r="C8022">
            <v>41090</v>
          </cell>
          <cell r="D8022" t="str">
            <v xml:space="preserve">AUXILIAR DE LABORATORISTA DE SOLOS E DE CONCRETO (MENSALISTA)                                                                                                                                                                                                                                                                                                                                                                                                                                             </v>
          </cell>
          <cell r="E8022" t="str">
            <v xml:space="preserve">MES   </v>
          </cell>
          <cell r="F8022" t="str">
            <v>5.945,95</v>
          </cell>
          <cell r="G8022" t="str">
            <v>6.900,59</v>
          </cell>
        </row>
        <row r="8023">
          <cell r="A8023" t="str">
            <v>SINAPI-I251</v>
          </cell>
          <cell r="B8023" t="str">
            <v>SINAPI-I</v>
          </cell>
          <cell r="C8023">
            <v>251</v>
          </cell>
          <cell r="D8023" t="str">
            <v xml:space="preserve">AUXILIAR DE MECANICO (HORISTA)                                                                                                                                                                                                                                                                                                                                                                                                                                                                            </v>
          </cell>
          <cell r="E8023" t="str">
            <v xml:space="preserve">H     </v>
          </cell>
          <cell r="F8023" t="str">
            <v>19,41</v>
          </cell>
          <cell r="G8023" t="str">
            <v>22,52</v>
          </cell>
        </row>
        <row r="8024">
          <cell r="A8024" t="str">
            <v>SINAPI-I40975</v>
          </cell>
          <cell r="B8024" t="str">
            <v>SINAPI-I</v>
          </cell>
          <cell r="C8024">
            <v>40975</v>
          </cell>
          <cell r="D8024" t="str">
            <v xml:space="preserve">AUXILIAR DE MECANICO (MENSALISTA)                                                                                                                                                                                                                                                                                                                                                                                                                                                                         </v>
          </cell>
          <cell r="E8024" t="str">
            <v xml:space="preserve">MES   </v>
          </cell>
          <cell r="F8024" t="str">
            <v>3.399,32</v>
          </cell>
          <cell r="G8024" t="str">
            <v>3.945,08</v>
          </cell>
        </row>
        <row r="8025">
          <cell r="A8025" t="str">
            <v>SINAPI-I6127</v>
          </cell>
          <cell r="B8025" t="str">
            <v>SINAPI-I</v>
          </cell>
          <cell r="C8025">
            <v>6127</v>
          </cell>
          <cell r="D8025" t="str">
            <v xml:space="preserve">AUXILIAR DE PEDREIRO (HORISTA)                                                                                                                                                                                                                                                                                                                                                                                                                                                                            </v>
          </cell>
          <cell r="E8025" t="str">
            <v xml:space="preserve">H     </v>
          </cell>
          <cell r="F8025" t="str">
            <v>19,41</v>
          </cell>
          <cell r="G8025" t="str">
            <v>22,52</v>
          </cell>
        </row>
        <row r="8026">
          <cell r="A8026" t="str">
            <v>SINAPI-I41072</v>
          </cell>
          <cell r="B8026" t="str">
            <v>SINAPI-I</v>
          </cell>
          <cell r="C8026">
            <v>41072</v>
          </cell>
          <cell r="D8026" t="str">
            <v xml:space="preserve">AUXILIAR DE PEDREIRO (MENSALISTA)                                                                                                                                                                                                                                                                                                                                                                                                                                                                         </v>
          </cell>
          <cell r="E8026" t="str">
            <v xml:space="preserve">MES   </v>
          </cell>
          <cell r="F8026" t="str">
            <v>3.399,32</v>
          </cell>
          <cell r="G8026" t="str">
            <v>3.945,08</v>
          </cell>
        </row>
        <row r="8027">
          <cell r="A8027" t="str">
            <v>SINAPI-I6121</v>
          </cell>
          <cell r="B8027" t="str">
            <v>SINAPI-I</v>
          </cell>
          <cell r="C8027">
            <v>6121</v>
          </cell>
          <cell r="D8027" t="str">
            <v xml:space="preserve">AUXILIAR DE SERVICOS GERAIS (HORISTA)                                                                                                                                                                                                                                                                                                                                                                                                                                                                     </v>
          </cell>
          <cell r="E8027" t="str">
            <v xml:space="preserve">H     </v>
          </cell>
          <cell r="F8027" t="str">
            <v>17,44</v>
          </cell>
          <cell r="G8027" t="str">
            <v>20,23</v>
          </cell>
        </row>
        <row r="8028">
          <cell r="A8028" t="str">
            <v>SINAPI-I41071</v>
          </cell>
          <cell r="B8028" t="str">
            <v>SINAPI-I</v>
          </cell>
          <cell r="C8028">
            <v>41071</v>
          </cell>
          <cell r="D8028" t="str">
            <v xml:space="preserve">AUXILIAR DE SERVICOS GERAIS (MENSALISTA)                                                                                                                                                                                                                                                                                                                                                                                                                                                                  </v>
          </cell>
          <cell r="E8028" t="str">
            <v xml:space="preserve">MES   </v>
          </cell>
          <cell r="F8028" t="str">
            <v>3.052,01</v>
          </cell>
          <cell r="G8028" t="str">
            <v>3.542,02</v>
          </cell>
        </row>
        <row r="8029">
          <cell r="A8029" t="str">
            <v>SINAPI-I244</v>
          </cell>
          <cell r="B8029" t="str">
            <v>SINAPI-I</v>
          </cell>
          <cell r="C8029">
            <v>244</v>
          </cell>
          <cell r="D8029" t="str">
            <v xml:space="preserve">AUXILIAR DE TOPOGRAFO (HORISTA)                                                                                                                                                                                                                                                                                                                                                                                                                                                                           </v>
          </cell>
          <cell r="E8029" t="str">
            <v xml:space="preserve">H     </v>
          </cell>
          <cell r="F8029" t="str">
            <v>28,52</v>
          </cell>
          <cell r="G8029" t="str">
            <v>33,08</v>
          </cell>
        </row>
        <row r="8030">
          <cell r="A8030" t="str">
            <v>SINAPI-I41093</v>
          </cell>
          <cell r="B8030" t="str">
            <v>SINAPI-I</v>
          </cell>
          <cell r="C8030">
            <v>41093</v>
          </cell>
          <cell r="D8030" t="str">
            <v xml:space="preserve">AUXILIAR DE TOPOGRAFO (MENSALISTA)                                                                                                                                                                                                                                                                                                                                                                                                                                                                        </v>
          </cell>
          <cell r="E8030" t="str">
            <v xml:space="preserve">MES   </v>
          </cell>
          <cell r="F8030" t="str">
            <v>4.992,26</v>
          </cell>
          <cell r="G8030" t="str">
            <v>5.793,78</v>
          </cell>
        </row>
        <row r="8031">
          <cell r="A8031" t="str">
            <v>SINAPI-I532</v>
          </cell>
          <cell r="B8031" t="str">
            <v>SINAPI-I</v>
          </cell>
          <cell r="C8031">
            <v>532</v>
          </cell>
          <cell r="D8031" t="str">
            <v xml:space="preserve">AUXILIAR TECNICO / ASSISTENTE DE ENGENHARIA (HORISTA)                                                                                                                                                                                                                                                                                                                                                                                                                                                     </v>
          </cell>
          <cell r="E8031" t="str">
            <v xml:space="preserve">H     </v>
          </cell>
          <cell r="F8031" t="str">
            <v>29,44</v>
          </cell>
          <cell r="G8031" t="str">
            <v>34,16</v>
          </cell>
        </row>
        <row r="8032">
          <cell r="A8032" t="str">
            <v>SINAPI-I40931</v>
          </cell>
          <cell r="B8032" t="str">
            <v>SINAPI-I</v>
          </cell>
          <cell r="C8032">
            <v>40931</v>
          </cell>
          <cell r="D8032" t="str">
            <v xml:space="preserve">AUXILIAR TECNICO / ASSISTENTE DE ENGENHARIA (MENSALISTA)                                                                                                                                                                                                                                                                                                                                                                                                                                                  </v>
          </cell>
          <cell r="E8032" t="str">
            <v xml:space="preserve">MES   </v>
          </cell>
          <cell r="F8032" t="str">
            <v>5.154,32</v>
          </cell>
          <cell r="G8032" t="str">
            <v>5.981,86</v>
          </cell>
        </row>
        <row r="8033">
          <cell r="A8033" t="str">
            <v>SINAPI-I36150</v>
          </cell>
          <cell r="B8033" t="str">
            <v>SINAPI-I</v>
          </cell>
          <cell r="C8033">
            <v>36150</v>
          </cell>
          <cell r="D8033" t="str">
            <v xml:space="preserve">AVENTAL DE SEGURANCA DE RASPA DE COURO 1,00 X 0,60 M                                                                                                                                                                                                                                                                                                                                                                                                                                                      </v>
          </cell>
          <cell r="E8033" t="str">
            <v xml:space="preserve">UN    </v>
          </cell>
          <cell r="F8033" t="str">
            <v>44,55</v>
          </cell>
          <cell r="G8033" t="str">
            <v>44,55</v>
          </cell>
        </row>
        <row r="8034">
          <cell r="A8034" t="str">
            <v>SINAPI-I4760</v>
          </cell>
          <cell r="B8034" t="str">
            <v>SINAPI-I</v>
          </cell>
          <cell r="C8034">
            <v>4760</v>
          </cell>
          <cell r="D8034" t="str">
            <v xml:space="preserve">AZULEJISTA OU LADRILHEIRO (HORISTA)                                                                                                                                                                                                                                                                                                                                                                                                                                                                       </v>
          </cell>
          <cell r="E8034" t="str">
            <v xml:space="preserve">H     </v>
          </cell>
          <cell r="F8034" t="str">
            <v>21,23</v>
          </cell>
          <cell r="G8034" t="str">
            <v>24,63</v>
          </cell>
        </row>
        <row r="8035">
          <cell r="A8035" t="str">
            <v>SINAPI-I41069</v>
          </cell>
          <cell r="B8035" t="str">
            <v>SINAPI-I</v>
          </cell>
          <cell r="C8035">
            <v>41069</v>
          </cell>
          <cell r="D8035" t="str">
            <v xml:space="preserve">AZULEJISTA OU LADRILHEIRO (MENSALISTA)                                                                                                                                                                                                                                                                                                                                                                                                                                                                    </v>
          </cell>
          <cell r="E8035" t="str">
            <v xml:space="preserve">MES   </v>
          </cell>
          <cell r="F8035" t="str">
            <v>3.715,07</v>
          </cell>
          <cell r="G8035" t="str">
            <v>4.311,53</v>
          </cell>
        </row>
        <row r="8036">
          <cell r="A8036" t="str">
            <v>SINAPI-I10422</v>
          </cell>
          <cell r="B8036" t="str">
            <v>SINAPI-I</v>
          </cell>
          <cell r="C8036">
            <v>10422</v>
          </cell>
          <cell r="D8036" t="str">
            <v xml:space="preserve">BACIA SANITARIA (VASO) COM CAIXA ACOPLADA, SIFAO APARENTE, DE LOUCA BRANCA (SEM ASSENTO)                                                                                                                                                                                                                                                                                                                                                                                                                  </v>
          </cell>
          <cell r="E8036" t="str">
            <v xml:space="preserve">UN    </v>
          </cell>
          <cell r="F8036" t="str">
            <v>395,82</v>
          </cell>
          <cell r="G8036" t="str">
            <v>395,82</v>
          </cell>
        </row>
        <row r="8037">
          <cell r="A8037" t="str">
            <v>SINAPI-I44019</v>
          </cell>
          <cell r="B8037" t="str">
            <v>SINAPI-I</v>
          </cell>
          <cell r="C8037">
            <v>44019</v>
          </cell>
          <cell r="D8037" t="str">
            <v xml:space="preserve">BACIA SANITARIA (VASO) COM CAIXA ACOPLADA, SIFAO OCULTO / CARENADO, DE LOUCA BRANCA (SEM ASSENTO) - PADRAO ALTO                                                                                                                                                                                                                                                                                                                                                                                           </v>
          </cell>
          <cell r="E8037" t="str">
            <v xml:space="preserve">UN    </v>
          </cell>
          <cell r="F8037" t="str">
            <v>547,91</v>
          </cell>
          <cell r="G8037" t="str">
            <v>547,91</v>
          </cell>
        </row>
        <row r="8038">
          <cell r="A8038" t="str">
            <v>SINAPI-I36520</v>
          </cell>
          <cell r="B8038" t="str">
            <v>SINAPI-I</v>
          </cell>
          <cell r="C8038">
            <v>36520</v>
          </cell>
          <cell r="D8038" t="str">
            <v xml:space="preserve">BACIA SANITARIA (VASO) CONVENCIONAL PARA PCD, SEM FURO FRONTAL, DE LOUCA BRANCA (SEM ASSENTO)                                                                                                                                                                                                                                                                                                                                                                                                             </v>
          </cell>
          <cell r="E8038" t="str">
            <v xml:space="preserve">UN    </v>
          </cell>
          <cell r="F8038" t="str">
            <v>666,20</v>
          </cell>
          <cell r="G8038" t="str">
            <v>666,20</v>
          </cell>
        </row>
        <row r="8039">
          <cell r="A8039" t="str">
            <v>SINAPI-I42319</v>
          </cell>
          <cell r="B8039" t="str">
            <v>SINAPI-I</v>
          </cell>
          <cell r="C8039">
            <v>42319</v>
          </cell>
          <cell r="D8039" t="str">
            <v xml:space="preserve">BACIA SANITARIA (VASO) CONVENCIONAL PARA USO ESPECIFICO (HOSPITAIS, CLINICAS), COM FURO FRONTAL, DE LOUCA BRANCA, SEM ASSENTO                                                                                                                                                                                                                                                                                                                                                                             </v>
          </cell>
          <cell r="E8039" t="str">
            <v xml:space="preserve">UN    </v>
          </cell>
          <cell r="F8039" t="str">
            <v>596,95</v>
          </cell>
          <cell r="G8039" t="str">
            <v>596,95</v>
          </cell>
        </row>
        <row r="8040">
          <cell r="A8040" t="str">
            <v>SINAPI-I10420</v>
          </cell>
          <cell r="B8040" t="str">
            <v>SINAPI-I</v>
          </cell>
          <cell r="C8040">
            <v>10420</v>
          </cell>
          <cell r="D8040" t="str">
            <v xml:space="preserve">BACIA SANITARIA (VASO) CONVENCIONAL, DE LOUCA BRANCA, SIFAO APARENTE, SAIDA VERTICAL (SEM ASSENTO)                                                                                                                                                                                                                                                                                                                                                                                                        </v>
          </cell>
          <cell r="E8040" t="str">
            <v xml:space="preserve">UN    </v>
          </cell>
          <cell r="F8040" t="str">
            <v>211,76</v>
          </cell>
          <cell r="G8040" t="str">
            <v>211,76</v>
          </cell>
        </row>
        <row r="8041">
          <cell r="A8041" t="str">
            <v>SINAPI-I10421</v>
          </cell>
          <cell r="B8041" t="str">
            <v>SINAPI-I</v>
          </cell>
          <cell r="C8041">
            <v>10421</v>
          </cell>
          <cell r="D8041" t="str">
            <v xml:space="preserve">BACIA SANITARIA (VASO) CONVENCIONAL, DE LOUCA COLORIDA, SIFAO APARENTE, SAIDA VERTICAL (SEM ASSENTO)                                                                                                                                                                                                                                                                                                                                                                                                      </v>
          </cell>
          <cell r="E8041" t="str">
            <v xml:space="preserve">UN    </v>
          </cell>
          <cell r="F8041" t="str">
            <v>232,70</v>
          </cell>
          <cell r="G8041" t="str">
            <v>232,70</v>
          </cell>
        </row>
        <row r="8042">
          <cell r="A8042" t="str">
            <v>SINAPI-I11786</v>
          </cell>
          <cell r="B8042" t="str">
            <v>SINAPI-I</v>
          </cell>
          <cell r="C8042">
            <v>11786</v>
          </cell>
          <cell r="D8042" t="str">
            <v xml:space="preserve">BACIA SANITARIA (VASO) INFANTIL, SIFONADO, DE LOUCA BRANCA, (SEM ASSENTO)                                                                                                                                                                                                                                                                                                                                                                                                                                 </v>
          </cell>
          <cell r="E8042" t="str">
            <v xml:space="preserve">UN    </v>
          </cell>
          <cell r="F8042" t="str">
            <v>469,21</v>
          </cell>
          <cell r="G8042" t="str">
            <v>469,21</v>
          </cell>
        </row>
        <row r="8043">
          <cell r="A8043" t="str">
            <v>SINAPI-I4815</v>
          </cell>
          <cell r="B8043" t="str">
            <v>SINAPI-I</v>
          </cell>
          <cell r="C8043">
            <v>4815</v>
          </cell>
          <cell r="D8043" t="str">
            <v xml:space="preserve">BALDE VERMELHO PARA SINALIZACAO DE VIAS                                                                                                                                                                                                                                                                                                                                                                                                                                                                   </v>
          </cell>
          <cell r="E8043" t="str">
            <v xml:space="preserve">UN    </v>
          </cell>
          <cell r="F8043" t="str">
            <v>6,30</v>
          </cell>
          <cell r="G8043" t="str">
            <v>6,30</v>
          </cell>
        </row>
        <row r="8044">
          <cell r="A8044" t="str">
            <v>SINAPI-I541</v>
          </cell>
          <cell r="B8044" t="str">
            <v>SINAPI-I</v>
          </cell>
          <cell r="C8044">
            <v>541</v>
          </cell>
          <cell r="D8044" t="str">
            <v xml:space="preserve">BANCADA DE MARMORE SINTETICO COM UMA CUBA, 120 X *60* CM                                                                                                                                                                                                                                                                                                                                                                                                                                                  </v>
          </cell>
          <cell r="E8044" t="str">
            <v xml:space="preserve">UN    </v>
          </cell>
          <cell r="F8044" t="str">
            <v>222,99</v>
          </cell>
          <cell r="G8044" t="str">
            <v>222,99</v>
          </cell>
        </row>
        <row r="8045">
          <cell r="A8045" t="str">
            <v>SINAPI-I542</v>
          </cell>
          <cell r="B8045" t="str">
            <v>SINAPI-I</v>
          </cell>
          <cell r="C8045">
            <v>542</v>
          </cell>
          <cell r="D8045" t="str">
            <v xml:space="preserve">BANCADA DE MARMORE SINTETICO COM UMA CUBA, 150 X *60* CM                                                                                                                                                                                                                                                                                                                                                                                                                                                  </v>
          </cell>
          <cell r="E8045" t="str">
            <v xml:space="preserve">UN    </v>
          </cell>
          <cell r="F8045" t="str">
            <v>279,52</v>
          </cell>
          <cell r="G8045" t="str">
            <v>279,52</v>
          </cell>
        </row>
        <row r="8046">
          <cell r="A8046" t="str">
            <v>SINAPI-I540</v>
          </cell>
          <cell r="B8046" t="str">
            <v>SINAPI-I</v>
          </cell>
          <cell r="C8046">
            <v>540</v>
          </cell>
          <cell r="D8046" t="str">
            <v xml:space="preserve">BANCADA DE MARMORE SINTETICO COM UMA CUBA, 200 X *60* CM                                                                                                                                                                                                                                                                                                                                                                                                                                                  </v>
          </cell>
          <cell r="E8046" t="str">
            <v xml:space="preserve">UN    </v>
          </cell>
          <cell r="F8046" t="str">
            <v>629,89</v>
          </cell>
          <cell r="G8046" t="str">
            <v>629,89</v>
          </cell>
        </row>
        <row r="8047">
          <cell r="A8047" t="str">
            <v>SINAPI-I38364</v>
          </cell>
          <cell r="B8047" t="str">
            <v>SINAPI-I</v>
          </cell>
          <cell r="C8047">
            <v>38364</v>
          </cell>
          <cell r="D8047" t="str">
            <v xml:space="preserve">BANCADA/ BANCA EM GRANITO, POLIDO, TIPO ANDORINHA/ QUARTZ/ CASTELO/ CORUMBA OU OUTROS EQUIVALENTES DA REGIAO, COM CUBA INOX, FORMATO *120 X 60* CM, E= *2* CM                                                                                                                                                                                                                                                                                                                                             </v>
          </cell>
          <cell r="E8047" t="str">
            <v xml:space="preserve">UN    </v>
          </cell>
          <cell r="F8047" t="str">
            <v>974,84</v>
          </cell>
          <cell r="G8047" t="str">
            <v>974,84</v>
          </cell>
        </row>
        <row r="8048">
          <cell r="A8048" t="str">
            <v>SINAPI-I11692</v>
          </cell>
          <cell r="B8048" t="str">
            <v>SINAPI-I</v>
          </cell>
          <cell r="C8048">
            <v>11692</v>
          </cell>
          <cell r="D8048" t="str">
            <v xml:space="preserve">BANCADA/ BANCA/ BALCAO/ TAMPO EM MARMORE BRANCO COMUM, POLIDO, LISO, ACABAMENTO RETO, E= *3* CM (SEM FUROS)                                                                                                                                                                                                                                                                                                                                                                                               </v>
          </cell>
          <cell r="E8048" t="str">
            <v xml:space="preserve">M2    </v>
          </cell>
          <cell r="F8048" t="str">
            <v>526,54</v>
          </cell>
          <cell r="G8048" t="str">
            <v>526,54</v>
          </cell>
        </row>
        <row r="8049">
          <cell r="A8049" t="str">
            <v>SINAPI-I1746</v>
          </cell>
          <cell r="B8049" t="str">
            <v>SINAPI-I</v>
          </cell>
          <cell r="C8049">
            <v>1746</v>
          </cell>
          <cell r="D8049" t="str">
            <v xml:space="preserve">BANCADA/BANCA/PIA DE ACO INOXIDAVEL (AISI 430) COM 1 CUBA CENTRAL, COM VALVULA, ESCORREDOR DUPLO, DE *0,55 X 1,20* M                                                                                                                                                                                                                                                                                                                                                                                      </v>
          </cell>
          <cell r="E8049" t="str">
            <v xml:space="preserve">UN    </v>
          </cell>
          <cell r="F8049" t="str">
            <v>219,00</v>
          </cell>
          <cell r="G8049" t="str">
            <v>219,00</v>
          </cell>
        </row>
        <row r="8050">
          <cell r="A8050" t="str">
            <v>SINAPI-I1748</v>
          </cell>
          <cell r="B8050" t="str">
            <v>SINAPI-I</v>
          </cell>
          <cell r="C8050">
            <v>1748</v>
          </cell>
          <cell r="D8050" t="str">
            <v xml:space="preserve">BANCADA/BANCA/PIA DE ACO INOXIDAVEL (AISI 430) COM 1 CUBA CENTRAL, COM VALVULA, ESCORREDOR DUPLO, DE *0,55 X 1,40* M                                                                                                                                                                                                                                                                                                                                                                                      </v>
          </cell>
          <cell r="E8050" t="str">
            <v xml:space="preserve">UN    </v>
          </cell>
          <cell r="F8050" t="str">
            <v>291,21</v>
          </cell>
          <cell r="G8050" t="str">
            <v>291,21</v>
          </cell>
        </row>
        <row r="8051">
          <cell r="A8051" t="str">
            <v>SINAPI-I1749</v>
          </cell>
          <cell r="B8051" t="str">
            <v>SINAPI-I</v>
          </cell>
          <cell r="C8051">
            <v>1749</v>
          </cell>
          <cell r="D8051" t="str">
            <v xml:space="preserve">BANCADA/BANCA/PIA DE ACO INOXIDAVEL (AISI 430) COM 1 CUBA CENTRAL, COM VALVULA, ESCORREDOR DUPLO, DE *0,55 X 1,80* M                                                                                                                                                                                                                                                                                                                                                                                      </v>
          </cell>
          <cell r="E8051" t="str">
            <v xml:space="preserve">UN    </v>
          </cell>
          <cell r="F8051" t="str">
            <v>421,92</v>
          </cell>
          <cell r="G8051" t="str">
            <v>421,92</v>
          </cell>
        </row>
        <row r="8052">
          <cell r="A8052" t="str">
            <v>SINAPI-I37412</v>
          </cell>
          <cell r="B8052" t="str">
            <v>SINAPI-I</v>
          </cell>
          <cell r="C8052">
            <v>37412</v>
          </cell>
          <cell r="D8052" t="str">
            <v xml:space="preserve">BANCADA/BANCA/PIA DE ACO INOXIDAVEL (AISI 430) COM 1 CUBA CENTRAL, COM VALVULA, LISA (SEM ESCORREDOR), DE *0,55 X 1,20* M                                                                                                                                                                                                                                                                                                                                                                                 </v>
          </cell>
          <cell r="E8052" t="str">
            <v xml:space="preserve">UN    </v>
          </cell>
          <cell r="F8052" t="str">
            <v>214,07</v>
          </cell>
          <cell r="G8052" t="str">
            <v>214,07</v>
          </cell>
        </row>
        <row r="8053">
          <cell r="A8053" t="str">
            <v>SINAPI-I1745</v>
          </cell>
          <cell r="B8053" t="str">
            <v>SINAPI-I</v>
          </cell>
          <cell r="C8053">
            <v>1745</v>
          </cell>
          <cell r="D8053" t="str">
            <v xml:space="preserve">BANCADA/BANCA/PIA DE ACO INOXIDAVEL (AISI 430) COM 1 CUBA CENTRAL, SEM VALVULA, ESCORREDOR DUPLO, DE *0,55 X 1,60* M                                                                                                                                                                                                                                                                                                                                                                                      </v>
          </cell>
          <cell r="E8053" t="str">
            <v xml:space="preserve">UN    </v>
          </cell>
          <cell r="F8053" t="str">
            <v>254,56</v>
          </cell>
          <cell r="G8053" t="str">
            <v>254,56</v>
          </cell>
        </row>
        <row r="8054">
          <cell r="A8054" t="str">
            <v>SINAPI-I1750</v>
          </cell>
          <cell r="B8054" t="str">
            <v>SINAPI-I</v>
          </cell>
          <cell r="C8054">
            <v>1750</v>
          </cell>
          <cell r="D8054" t="str">
            <v xml:space="preserve">BANCADA/BANCA/PIA DE ACO INOXIDAVEL (AISI 430) COM 2 CUBAS, COM VALVULAS, ESCORREDOR DUPLO, DE *0,55 X 2,00* M                                                                                                                                                                                                                                                                                                                                                                                            </v>
          </cell>
          <cell r="E8054" t="str">
            <v xml:space="preserve">UN    </v>
          </cell>
          <cell r="F8054" t="str">
            <v>594,87</v>
          </cell>
          <cell r="G8054" t="str">
            <v>594,87</v>
          </cell>
        </row>
        <row r="8055">
          <cell r="A8055" t="str">
            <v>SINAPI-I11687</v>
          </cell>
          <cell r="B8055" t="str">
            <v>SINAPI-I</v>
          </cell>
          <cell r="C8055">
            <v>11687</v>
          </cell>
          <cell r="D8055" t="str">
            <v xml:space="preserve">BANCADA/TAMPO ACO INOX (AISI 304), LARGURA 60 CM, COM RODABANCA (NAO INCLUI PES DE APOIO)                                                                                                                                                                                                                                                                                                                                                                                                                 </v>
          </cell>
          <cell r="E8055" t="str">
            <v xml:space="preserve">M     </v>
          </cell>
          <cell r="F8055" t="str">
            <v>947,81</v>
          </cell>
          <cell r="G8055" t="str">
            <v>947,81</v>
          </cell>
        </row>
        <row r="8056">
          <cell r="A8056" t="str">
            <v>SINAPI-I11689</v>
          </cell>
          <cell r="B8056" t="str">
            <v>SINAPI-I</v>
          </cell>
          <cell r="C8056">
            <v>11689</v>
          </cell>
          <cell r="D8056" t="str">
            <v xml:space="preserve">BANCADA/TAMPO ACO INOX (AISI 304), LARGURA 70 CM, COM RODABANCA (NAO INCLUI PES DE APOIO)                                                                                                                                                                                                                                                                                                                                                                                                                 </v>
          </cell>
          <cell r="E8056" t="str">
            <v xml:space="preserve">M     </v>
          </cell>
          <cell r="F8056" t="str">
            <v>1.187,55</v>
          </cell>
          <cell r="G8056" t="str">
            <v>1.187,55</v>
          </cell>
        </row>
        <row r="8057">
          <cell r="A8057" t="str">
            <v>SINAPI-I11693</v>
          </cell>
          <cell r="B8057" t="str">
            <v>SINAPI-I</v>
          </cell>
          <cell r="C8057">
            <v>11693</v>
          </cell>
          <cell r="D8057" t="str">
            <v xml:space="preserve">BANCADA/TAMPO LISO (SEM CUBA) EM MARMORE SINTETICO                                                                                                                                                                                                                                                                                                                                                                                                                                                        </v>
          </cell>
          <cell r="E8057" t="str">
            <v xml:space="preserve">M2    </v>
          </cell>
          <cell r="F8057" t="str">
            <v>247,25</v>
          </cell>
          <cell r="G8057" t="str">
            <v>247,25</v>
          </cell>
        </row>
        <row r="8058">
          <cell r="A8058" t="str">
            <v>SINAPI-I36215</v>
          </cell>
          <cell r="B8058" t="str">
            <v>SINAPI-I</v>
          </cell>
          <cell r="C8058">
            <v>36215</v>
          </cell>
          <cell r="D8058" t="str">
            <v xml:space="preserve">BANCO ARTICULADO PARA BANHO, EM ACO INOX POLIDO, 70* CM X 45* CM                                                                                                                                                                                                                                                                                                                                                                                                                                          </v>
          </cell>
          <cell r="E8058" t="str">
            <v xml:space="preserve">UN    </v>
          </cell>
          <cell r="F8058" t="str">
            <v>952,70</v>
          </cell>
          <cell r="G8058" t="str">
            <v>952,70</v>
          </cell>
        </row>
        <row r="8059">
          <cell r="A8059" t="str">
            <v>SINAPI-I42439</v>
          </cell>
          <cell r="B8059" t="str">
            <v>SINAPI-I</v>
          </cell>
          <cell r="C8059">
            <v>42439</v>
          </cell>
          <cell r="D8059" t="str">
            <v xml:space="preserve">BANCO COM ENCOSTO, 1,60M* DE COMPRIMENTO, EM TUBO DE ACO CARBONO E PINTURA NO PROCESSO ELETROSTATICO - PARA ACADEMIA AO AR LIVRE / ACADEMIA DA TERCEIRA IDADE - ATI                                                                                                                                                                                                                                                                                                                                       </v>
          </cell>
          <cell r="E8059" t="str">
            <v xml:space="preserve">UN    </v>
          </cell>
          <cell r="F8059" t="str">
            <v>1.207,84</v>
          </cell>
          <cell r="G8059" t="str">
            <v>1.207,84</v>
          </cell>
        </row>
        <row r="8060">
          <cell r="A8060" t="str">
            <v>SINAPI-I38381</v>
          </cell>
          <cell r="B8060" t="str">
            <v>SINAPI-I</v>
          </cell>
          <cell r="C8060">
            <v>38381</v>
          </cell>
          <cell r="D8060" t="str">
            <v xml:space="preserve">BANDEJA DE PINTURA PARA ROLO 23 CM                                                                                                                                                                                                                                                                                                                                                                                                                                                                        </v>
          </cell>
          <cell r="E8060" t="str">
            <v xml:space="preserve">UN    </v>
          </cell>
          <cell r="F8060" t="str">
            <v>12,72</v>
          </cell>
          <cell r="G8060" t="str">
            <v>12,72</v>
          </cell>
        </row>
        <row r="8061">
          <cell r="A8061" t="str">
            <v>SINAPI-I39621</v>
          </cell>
          <cell r="B8061" t="str">
            <v>SINAPI-I</v>
          </cell>
          <cell r="C8061">
            <v>39621</v>
          </cell>
          <cell r="D8061" t="str">
            <v xml:space="preserve">BARRA ANTIPANICO DUPLA, CEGA EM LADO OPOSTO, COR CINZA                                                                                                                                                                                                                                                                                                                                                                                                                                                    </v>
          </cell>
          <cell r="E8061" t="str">
            <v xml:space="preserve">PAR   </v>
          </cell>
          <cell r="F8061" t="str">
            <v>1.572,12</v>
          </cell>
          <cell r="G8061" t="str">
            <v>1.572,12</v>
          </cell>
        </row>
        <row r="8062">
          <cell r="A8062" t="str">
            <v>SINAPI-I39624</v>
          </cell>
          <cell r="B8062" t="str">
            <v>SINAPI-I</v>
          </cell>
          <cell r="C8062">
            <v>39624</v>
          </cell>
          <cell r="D8062" t="str">
            <v xml:space="preserve">BARRA ANTIPANICO DUPLA, PARA PORTA DE VIDRO, COR CINZA                                                                                                                                                                                                                                                                                                                                                                                                                                                    </v>
          </cell>
          <cell r="E8062" t="str">
            <v xml:space="preserve">PAR   </v>
          </cell>
          <cell r="F8062" t="str">
            <v>1.734,23</v>
          </cell>
          <cell r="G8062" t="str">
            <v>1.734,23</v>
          </cell>
        </row>
        <row r="8063">
          <cell r="A8063" t="str">
            <v>SINAPI-I39615</v>
          </cell>
          <cell r="B8063" t="str">
            <v>SINAPI-I</v>
          </cell>
          <cell r="C8063">
            <v>39615</v>
          </cell>
          <cell r="D8063" t="str">
            <v xml:space="preserve">BARRA ANTIPANICO SIMPLES, CEGA EM LADO OPOSTO, COR CINZA                                                                                                                                                                                                                                                                                                                                                                                                                                                  </v>
          </cell>
          <cell r="E8063" t="str">
            <v xml:space="preserve">UN    </v>
          </cell>
          <cell r="F8063" t="str">
            <v>700,79</v>
          </cell>
          <cell r="G8063" t="str">
            <v>700,79</v>
          </cell>
        </row>
        <row r="8064">
          <cell r="A8064" t="str">
            <v>SINAPI-I39620</v>
          </cell>
          <cell r="B8064" t="str">
            <v>SINAPI-I</v>
          </cell>
          <cell r="C8064">
            <v>39620</v>
          </cell>
          <cell r="D8064" t="str">
            <v xml:space="preserve">BARRA ANTIPANICO SIMPLES, COM FECHADURA LADO OPOSTO, COR CINZA                                                                                                                                                                                                                                                                                                                                                                                                                                            </v>
          </cell>
          <cell r="E8064" t="str">
            <v xml:space="preserve">UN    </v>
          </cell>
          <cell r="F8064" t="str">
            <v>1.070,29</v>
          </cell>
          <cell r="G8064" t="str">
            <v>1.070,29</v>
          </cell>
        </row>
        <row r="8065">
          <cell r="A8065" t="str">
            <v>SINAPI-I39623</v>
          </cell>
          <cell r="B8065" t="str">
            <v>SINAPI-I</v>
          </cell>
          <cell r="C8065">
            <v>39623</v>
          </cell>
          <cell r="D8065" t="str">
            <v xml:space="preserve">BARRA ANTIPANICO SIMPLES, PARA PORTA DE VIDRO, COR CINZA                                                                                                                                                                                                                                                                                                                                                                                                                                                  </v>
          </cell>
          <cell r="E8065" t="str">
            <v xml:space="preserve">UN    </v>
          </cell>
          <cell r="F8065" t="str">
            <v>1.146,38</v>
          </cell>
          <cell r="G8065" t="str">
            <v>1.146,38</v>
          </cell>
        </row>
        <row r="8066">
          <cell r="A8066" t="str">
            <v>SINAPI-I546</v>
          </cell>
          <cell r="B8066" t="str">
            <v>SINAPI-I</v>
          </cell>
          <cell r="C8066">
            <v>546</v>
          </cell>
          <cell r="D8066" t="str">
            <v xml:space="preserve">BARRA DE ACO CHATA, RETANGULAR (QUALQUER BITOLA)                                                                                                                                                                                                                                                                                                                                                                                                                                                          </v>
          </cell>
          <cell r="E8066" t="str">
            <v xml:space="preserve">KG    </v>
          </cell>
          <cell r="F8066" t="str">
            <v>9,03</v>
          </cell>
          <cell r="G8066" t="str">
            <v>9,03</v>
          </cell>
        </row>
        <row r="8067">
          <cell r="A8067" t="str">
            <v>SINAPI-I566</v>
          </cell>
          <cell r="B8067" t="str">
            <v>SINAPI-I</v>
          </cell>
          <cell r="C8067">
            <v>566</v>
          </cell>
          <cell r="D8067" t="str">
            <v xml:space="preserve">BARRA DE ACO CHATO, RETANGULAR, 19,05 MM X 3,17 MM (L X E), 0,47 KG/M                                                                                                                                                                                                                                                                                                                                                                                                                                     </v>
          </cell>
          <cell r="E8067" t="str">
            <v xml:space="preserve">M     </v>
          </cell>
          <cell r="F8067" t="str">
            <v>4,28</v>
          </cell>
          <cell r="G8067" t="str">
            <v>4,28</v>
          </cell>
        </row>
        <row r="8068">
          <cell r="A8068" t="str">
            <v>SINAPI-I565</v>
          </cell>
          <cell r="B8068" t="str">
            <v>SINAPI-I</v>
          </cell>
          <cell r="C8068">
            <v>565</v>
          </cell>
          <cell r="D8068" t="str">
            <v xml:space="preserve">BARRA DE ACO CHATO, RETANGULAR, 25,4 MM X 4,76 MM (L X E), 0,94 KG/M                                                                                                                                                                                                                                                                                                                                                                                                                                      </v>
          </cell>
          <cell r="E8068" t="str">
            <v xml:space="preserve">M     </v>
          </cell>
          <cell r="F8068" t="str">
            <v>15,62</v>
          </cell>
          <cell r="G8068" t="str">
            <v>15,62</v>
          </cell>
        </row>
        <row r="8069">
          <cell r="A8069" t="str">
            <v>SINAPI-I555</v>
          </cell>
          <cell r="B8069" t="str">
            <v>SINAPI-I</v>
          </cell>
          <cell r="C8069">
            <v>555</v>
          </cell>
          <cell r="D8069" t="str">
            <v xml:space="preserve">BARRA DE ACO CHATO, RETANGULAR, 25,4 MM X 6,35 MM (L X E), 1,2265 KG/M                                                                                                                                                                                                                                                                                                                                                                                                                                    </v>
          </cell>
          <cell r="E8069" t="str">
            <v xml:space="preserve">M     </v>
          </cell>
          <cell r="F8069" t="str">
            <v>11,07</v>
          </cell>
          <cell r="G8069" t="str">
            <v>11,07</v>
          </cell>
        </row>
        <row r="8070">
          <cell r="A8070" t="str">
            <v>SINAPI-I557</v>
          </cell>
          <cell r="B8070" t="str">
            <v>SINAPI-I</v>
          </cell>
          <cell r="C8070">
            <v>557</v>
          </cell>
          <cell r="D8070" t="str">
            <v xml:space="preserve">BARRA DE ACO CHATO, RETANGULAR, 38,1 MM X 12,7 MM (L X E), 3,79 KG/M                                                                                                                                                                                                                                                                                                                                                                                                                                      </v>
          </cell>
          <cell r="E8070" t="str">
            <v xml:space="preserve">M     </v>
          </cell>
          <cell r="F8070" t="str">
            <v>34,74</v>
          </cell>
          <cell r="G8070" t="str">
            <v>34,74</v>
          </cell>
        </row>
        <row r="8071">
          <cell r="A8071" t="str">
            <v>SINAPI-I552</v>
          </cell>
          <cell r="B8071" t="str">
            <v>SINAPI-I</v>
          </cell>
          <cell r="C8071">
            <v>552</v>
          </cell>
          <cell r="D8071" t="str">
            <v xml:space="preserve">BARRA DE ACO CHATO, RETANGULAR, 38,1 MM X 6,35 MM (L X E), 1,89 KG/M                                                                                                                                                                                                                                                                                                                                                                                                                                      </v>
          </cell>
          <cell r="E8071" t="str">
            <v xml:space="preserve">M     </v>
          </cell>
          <cell r="F8071" t="str">
            <v>17,24</v>
          </cell>
          <cell r="G8071" t="str">
            <v>17,24</v>
          </cell>
        </row>
        <row r="8072">
          <cell r="A8072" t="str">
            <v>SINAPI-I563</v>
          </cell>
          <cell r="B8072" t="str">
            <v>SINAPI-I</v>
          </cell>
          <cell r="C8072">
            <v>563</v>
          </cell>
          <cell r="D8072" t="str">
            <v xml:space="preserve">BARRA DE ACO CHATO, RETANGULAR, 38,1 MM X 9,53 MM (L X E), 2,84 KG/M                                                                                                                                                                                                                                                                                                                                                                                                                                      </v>
          </cell>
          <cell r="E8072" t="str">
            <v xml:space="preserve">M     </v>
          </cell>
          <cell r="F8072" t="str">
            <v>25,90</v>
          </cell>
          <cell r="G8072" t="str">
            <v>25,90</v>
          </cell>
        </row>
        <row r="8073">
          <cell r="A8073" t="str">
            <v>SINAPI-I549</v>
          </cell>
          <cell r="B8073" t="str">
            <v>SINAPI-I</v>
          </cell>
          <cell r="C8073">
            <v>549</v>
          </cell>
          <cell r="D8073" t="str">
            <v xml:space="preserve">BARRA DE ACO CHATO, RETANGULAR, 50,8 MM X 12,7 MM (L X E), 5,06 KG/M                                                                                                                                                                                                                                                                                                                                                                                                                                      </v>
          </cell>
          <cell r="E8073" t="str">
            <v xml:space="preserve">M     </v>
          </cell>
          <cell r="F8073" t="str">
            <v>46,62</v>
          </cell>
          <cell r="G8073" t="str">
            <v>46,62</v>
          </cell>
        </row>
        <row r="8074">
          <cell r="A8074" t="str">
            <v>SINAPI-I551</v>
          </cell>
          <cell r="B8074" t="str">
            <v>SINAPI-I</v>
          </cell>
          <cell r="C8074">
            <v>551</v>
          </cell>
          <cell r="D8074" t="str">
            <v xml:space="preserve">BARRA DE ACO CHATO, RETANGULAR, 50,8 MM X 25,4 MM (L X E), 10,12 KG/M                                                                                                                                                                                                                                                                                                                                                                                                                                     </v>
          </cell>
          <cell r="E8074" t="str">
            <v xml:space="preserve">M     </v>
          </cell>
          <cell r="F8074" t="str">
            <v>92,31</v>
          </cell>
          <cell r="G8074" t="str">
            <v>92,31</v>
          </cell>
        </row>
        <row r="8075">
          <cell r="A8075" t="str">
            <v>SINAPI-I559</v>
          </cell>
          <cell r="B8075" t="str">
            <v>SINAPI-I</v>
          </cell>
          <cell r="C8075">
            <v>559</v>
          </cell>
          <cell r="D8075" t="str">
            <v xml:space="preserve">BARRA DE ACO CHATO, RETANGULAR, 50,8 MM X 6,35 MM (L X E), 2,53 KG/M                                                                                                                                                                                                                                                                                                                                                                                                                                      </v>
          </cell>
          <cell r="E8075" t="str">
            <v xml:space="preserve">M     </v>
          </cell>
          <cell r="F8075" t="str">
            <v>23,07</v>
          </cell>
          <cell r="G8075" t="str">
            <v>23,07</v>
          </cell>
        </row>
        <row r="8076">
          <cell r="A8076" t="str">
            <v>SINAPI-I560</v>
          </cell>
          <cell r="B8076" t="str">
            <v>SINAPI-I</v>
          </cell>
          <cell r="C8076">
            <v>560</v>
          </cell>
          <cell r="D8076" t="str">
            <v xml:space="preserve">BARRA DE ACO CHATO, RETANGULAR, 50,8 MM X 7,94 MM (L X E), 3,162 KG/M                                                                                                                                                                                                                                                                                                                                                                                                                                     </v>
          </cell>
          <cell r="E8076" t="str">
            <v xml:space="preserve">M     </v>
          </cell>
          <cell r="F8076" t="str">
            <v>28,87</v>
          </cell>
          <cell r="G8076" t="str">
            <v>28,87</v>
          </cell>
        </row>
        <row r="8077">
          <cell r="A8077" t="str">
            <v>SINAPI-I547</v>
          </cell>
          <cell r="B8077" t="str">
            <v>SINAPI-I</v>
          </cell>
          <cell r="C8077">
            <v>547</v>
          </cell>
          <cell r="D8077" t="str">
            <v xml:space="preserve">BARRA DE ACO CHATO, RETANGULAR, 50,8 MM X 9,53 MM (L X E), 3,79KG/M                                                                                                                                                                                                                                                                                                                                                                                                                                       </v>
          </cell>
          <cell r="E8077" t="str">
            <v xml:space="preserve">M     </v>
          </cell>
          <cell r="F8077" t="str">
            <v>34,57</v>
          </cell>
          <cell r="G8077" t="str">
            <v>34,57</v>
          </cell>
        </row>
        <row r="8078">
          <cell r="A8078" t="str">
            <v>SINAPI-I36207</v>
          </cell>
          <cell r="B8078" t="str">
            <v>SINAPI-I</v>
          </cell>
          <cell r="C8078">
            <v>36207</v>
          </cell>
          <cell r="D8078" t="str">
            <v xml:space="preserve">BARRA DE APOIO EM "L", EM ACO INOX POLIDO 70 X 70 CM, DIAMETRO MINIMO 3 CM                                                                                                                                                                                                                                                                                                                                                                                                                                </v>
          </cell>
          <cell r="E8078" t="str">
            <v xml:space="preserve">UN    </v>
          </cell>
          <cell r="F8078" t="str">
            <v>421,98</v>
          </cell>
          <cell r="G8078" t="str">
            <v>421,98</v>
          </cell>
        </row>
        <row r="8079">
          <cell r="A8079" t="str">
            <v>SINAPI-I36209</v>
          </cell>
          <cell r="B8079" t="str">
            <v>SINAPI-I</v>
          </cell>
          <cell r="C8079">
            <v>36209</v>
          </cell>
          <cell r="D8079" t="str">
            <v xml:space="preserve">BARRA DE APOIO EM "L", EM ACO INOX POLIDO 80 X 80 CM, DIAMETRO MINIMO 3 CM                                                                                                                                                                                                                                                                                                                                                                                                                                </v>
          </cell>
          <cell r="E8079" t="str">
            <v xml:space="preserve">UN    </v>
          </cell>
          <cell r="F8079" t="str">
            <v>484,29</v>
          </cell>
          <cell r="G8079" t="str">
            <v>484,29</v>
          </cell>
        </row>
        <row r="8080">
          <cell r="A8080" t="str">
            <v>SINAPI-I36210</v>
          </cell>
          <cell r="B8080" t="str">
            <v>SINAPI-I</v>
          </cell>
          <cell r="C8080">
            <v>36210</v>
          </cell>
          <cell r="D8080" t="str">
            <v xml:space="preserve">BARRA DE APOIO LATERAL ARTICULADA, COM TRAVA, EM ACO INOX POLIDO, 70 CM, DIAMETRO MINIMO 3 CM                                                                                                                                                                                                                                                                                                                                                                                                             </v>
          </cell>
          <cell r="E8080" t="str">
            <v xml:space="preserve">UN    </v>
          </cell>
          <cell r="F8080" t="str">
            <v>523,98</v>
          </cell>
          <cell r="G8080" t="str">
            <v>523,98</v>
          </cell>
        </row>
        <row r="8081">
          <cell r="A8081" t="str">
            <v>SINAPI-I36204</v>
          </cell>
          <cell r="B8081" t="str">
            <v>SINAPI-I</v>
          </cell>
          <cell r="C8081">
            <v>36204</v>
          </cell>
          <cell r="D8081" t="str">
            <v xml:space="preserve">BARRA DE APOIO RETA, EM ACO INOX POLIDO, COMPRIMENTO 60CM, DIAMETRO MINIMO 3 CM                                                                                                                                                                                                                                                                                                                                                                                                                           </v>
          </cell>
          <cell r="E8081" t="str">
            <v xml:space="preserve">UN    </v>
          </cell>
          <cell r="F8081" t="str">
            <v>185,78</v>
          </cell>
          <cell r="G8081" t="str">
            <v>185,78</v>
          </cell>
        </row>
        <row r="8082">
          <cell r="A8082" t="str">
            <v>SINAPI-I36205</v>
          </cell>
          <cell r="B8082" t="str">
            <v>SINAPI-I</v>
          </cell>
          <cell r="C8082">
            <v>36205</v>
          </cell>
          <cell r="D8082" t="str">
            <v xml:space="preserve">BARRA DE APOIO RETA, EM ACO INOX POLIDO, COMPRIMENTO 70CM, DIAMETRO MINIMO 3 CM                                                                                                                                                                                                                                                                                                                                                                                                                           </v>
          </cell>
          <cell r="E8082" t="str">
            <v xml:space="preserve">UN    </v>
          </cell>
          <cell r="F8082" t="str">
            <v>206,33</v>
          </cell>
          <cell r="G8082" t="str">
            <v>206,33</v>
          </cell>
        </row>
        <row r="8083">
          <cell r="A8083" t="str">
            <v>SINAPI-I36081</v>
          </cell>
          <cell r="B8083" t="str">
            <v>SINAPI-I</v>
          </cell>
          <cell r="C8083">
            <v>36081</v>
          </cell>
          <cell r="D8083" t="str">
            <v xml:space="preserve">BARRA DE APOIO RETA, EM ACO INOX POLIDO, COMPRIMENTO 80CM, DIAMETRO MINIMO 3 CM                                                                                                                                                                                                                                                                                                                                                                                                                           </v>
          </cell>
          <cell r="E8083" t="str">
            <v xml:space="preserve">UN    </v>
          </cell>
          <cell r="F8083" t="str">
            <v>220,00</v>
          </cell>
          <cell r="G8083" t="str">
            <v>220,00</v>
          </cell>
        </row>
        <row r="8084">
          <cell r="A8084" t="str">
            <v>SINAPI-I36206</v>
          </cell>
          <cell r="B8084" t="str">
            <v>SINAPI-I</v>
          </cell>
          <cell r="C8084">
            <v>36206</v>
          </cell>
          <cell r="D8084" t="str">
            <v xml:space="preserve">BARRA DE APOIO RETA, EM ACO INOX POLIDO, COMPRIMENTO 90 CM, DIAMETRO MINIMO 3 CM                                                                                                                                                                                                                                                                                                                                                                                                                          </v>
          </cell>
          <cell r="E8084" t="str">
            <v xml:space="preserve">UN    </v>
          </cell>
          <cell r="F8084" t="str">
            <v>230,49</v>
          </cell>
          <cell r="G8084" t="str">
            <v>230,49</v>
          </cell>
        </row>
        <row r="8085">
          <cell r="A8085" t="str">
            <v>SINAPI-I36218</v>
          </cell>
          <cell r="B8085" t="str">
            <v>SINAPI-I</v>
          </cell>
          <cell r="C8085">
            <v>36218</v>
          </cell>
          <cell r="D8085" t="str">
            <v xml:space="preserve">BARRA DE APOIO RETA, EM ALUMINIO, COMPRIMENTO 60CM, DIAMETRO MINIMO 3 CM                                                                                                                                                                                                                                                                                                                                                                                                                                  </v>
          </cell>
          <cell r="E8085" t="str">
            <v xml:space="preserve">UN    </v>
          </cell>
          <cell r="F8085" t="str">
            <v>155,60</v>
          </cell>
          <cell r="G8085" t="str">
            <v>155,60</v>
          </cell>
        </row>
        <row r="8086">
          <cell r="A8086" t="str">
            <v>SINAPI-I36220</v>
          </cell>
          <cell r="B8086" t="str">
            <v>SINAPI-I</v>
          </cell>
          <cell r="C8086">
            <v>36220</v>
          </cell>
          <cell r="D8086" t="str">
            <v xml:space="preserve">BARRA DE APOIO RETA, EM ALUMINIO, COMPRIMENTO 70CM, DIAMETRO MINIMO 3 CM                                                                                                                                                                                                                                                                                                                                                                                                                                  </v>
          </cell>
          <cell r="E8086" t="str">
            <v xml:space="preserve">UN    </v>
          </cell>
          <cell r="F8086" t="str">
            <v>178,42</v>
          </cell>
          <cell r="G8086" t="str">
            <v>178,42</v>
          </cell>
        </row>
        <row r="8087">
          <cell r="A8087" t="str">
            <v>SINAPI-I36080</v>
          </cell>
          <cell r="B8087" t="str">
            <v>SINAPI-I</v>
          </cell>
          <cell r="C8087">
            <v>36080</v>
          </cell>
          <cell r="D8087" t="str">
            <v xml:space="preserve">BARRA DE APOIO RETA, EM ALUMINIO, COMPRIMENTO 80 CM, DIAMETRO MINIMO 3 CM                                                                                                                                                                                                                                                                                                                                                                                                                                 </v>
          </cell>
          <cell r="E8087" t="str">
            <v xml:space="preserve">UN    </v>
          </cell>
          <cell r="F8087" t="str">
            <v>192,99</v>
          </cell>
          <cell r="G8087" t="str">
            <v>192,99</v>
          </cell>
        </row>
        <row r="8088">
          <cell r="A8088" t="str">
            <v>SINAPI-I36223</v>
          </cell>
          <cell r="B8088" t="str">
            <v>SINAPI-I</v>
          </cell>
          <cell r="C8088">
            <v>36223</v>
          </cell>
          <cell r="D8088" t="str">
            <v xml:space="preserve">BARRA DE APOIO RETA, EM ALUMINIO, COMPRIMENTO 90 CM, DIAMETRO MINIMO 3 CM                                                                                                                                                                                                                                                                                                                                                                                                                                 </v>
          </cell>
          <cell r="E8088" t="str">
            <v xml:space="preserve">UN    </v>
          </cell>
          <cell r="F8088" t="str">
            <v>202,09</v>
          </cell>
          <cell r="G8088" t="str">
            <v>202,09</v>
          </cell>
        </row>
        <row r="8089">
          <cell r="A8089" t="str">
            <v>SINAPI-I38127</v>
          </cell>
          <cell r="B8089" t="str">
            <v>SINAPI-I</v>
          </cell>
          <cell r="C8089">
            <v>38127</v>
          </cell>
          <cell r="D8089" t="str">
            <v xml:space="preserve">BASE DE MISTURADOR MONOCOMANDO PARA CHUVEIRO, DE PAREDE (NAO INCLUI ACABAMENTOS)                                                                                                                                                                                                                                                                                                                                                                                                                          </v>
          </cell>
          <cell r="E8089" t="str">
            <v xml:space="preserve">UN    </v>
          </cell>
          <cell r="F8089" t="str">
            <v>389,65</v>
          </cell>
          <cell r="G8089" t="str">
            <v>389,65</v>
          </cell>
        </row>
        <row r="8090">
          <cell r="A8090" t="str">
            <v>SINAPI-I38060</v>
          </cell>
          <cell r="B8090" t="str">
            <v>SINAPI-I</v>
          </cell>
          <cell r="C8090">
            <v>38060</v>
          </cell>
          <cell r="D8090" t="str">
            <v xml:space="preserve">BASE PARA MASTRO DE PARA-RAIOS DIAMETRO NOMINAL 1 1/2"                                                                                                                                                                                                                                                                                                                                                                                                                                                    </v>
          </cell>
          <cell r="E8090" t="str">
            <v xml:space="preserve">UN    </v>
          </cell>
          <cell r="F8090" t="str">
            <v>55,24</v>
          </cell>
          <cell r="G8090" t="str">
            <v>55,24</v>
          </cell>
        </row>
        <row r="8091">
          <cell r="A8091" t="str">
            <v>SINAPI-I10956</v>
          </cell>
          <cell r="B8091" t="str">
            <v>SINAPI-I</v>
          </cell>
          <cell r="C8091">
            <v>10956</v>
          </cell>
          <cell r="D8091" t="str">
            <v xml:space="preserve">BASE PARA MASTRO DE PARA-RAIOS DIAMETRO NOMINAL 2"                                                                                                                                                                                                                                                                                                                                                                                                                                                        </v>
          </cell>
          <cell r="E8091" t="str">
            <v xml:space="preserve">UN    </v>
          </cell>
          <cell r="F8091" t="str">
            <v>60,58</v>
          </cell>
          <cell r="G8091" t="str">
            <v>60,58</v>
          </cell>
        </row>
        <row r="8092">
          <cell r="A8092" t="str">
            <v>SINAPI-I39380</v>
          </cell>
          <cell r="B8092" t="str">
            <v>SINAPI-I</v>
          </cell>
          <cell r="C8092">
            <v>39380</v>
          </cell>
          <cell r="D8092" t="str">
            <v xml:space="preserve">BASE PARA RELE COM SUPORTE METALICO                                                                                                                                                                                                                                                                                                                                                                                                                                                                       </v>
          </cell>
          <cell r="E8092" t="str">
            <v xml:space="preserve">UN    </v>
          </cell>
          <cell r="F8092" t="str">
            <v>21,19</v>
          </cell>
          <cell r="G8092" t="str">
            <v>21,19</v>
          </cell>
        </row>
        <row r="8093">
          <cell r="A8093" t="str">
            <v>SINAPI-I44172</v>
          </cell>
          <cell r="B8093" t="str">
            <v>SINAPI-I</v>
          </cell>
          <cell r="C8093">
            <v>44172</v>
          </cell>
          <cell r="D8093" t="str">
            <v xml:space="preserve">BASTIDOR PARA BLOCO M10                                                                                                                                                                                                                                                                                                                                                                                                                                                                                   </v>
          </cell>
          <cell r="E8093" t="str">
            <v xml:space="preserve">UN    </v>
          </cell>
          <cell r="F8093" t="str">
            <v>6,16</v>
          </cell>
          <cell r="G8093" t="str">
            <v>6,16</v>
          </cell>
        </row>
        <row r="8094">
          <cell r="A8094" t="str">
            <v>SINAPI-I37597</v>
          </cell>
          <cell r="B8094" t="str">
            <v>SINAPI-I</v>
          </cell>
          <cell r="C8094">
            <v>37597</v>
          </cell>
          <cell r="D8094" t="str">
            <v xml:space="preserve">BATE-ESTACAS POR GRAVIDADE, POTENCIA160 HP, PESO DO MARTELO ATE 3 TONELADAS                                                                                                                                                                                                                                                                                                                                                                                                                               </v>
          </cell>
          <cell r="E8094" t="str">
            <v xml:space="preserve">UN    </v>
          </cell>
          <cell r="F8094" t="str">
            <v>656.464,84</v>
          </cell>
          <cell r="G8094" t="str">
            <v>656.464,84</v>
          </cell>
        </row>
        <row r="8095">
          <cell r="A8095" t="str">
            <v>SINAPI-I183</v>
          </cell>
          <cell r="B8095" t="str">
            <v>SINAPI-I</v>
          </cell>
          <cell r="C8095">
            <v>183</v>
          </cell>
          <cell r="D8095" t="str">
            <v xml:space="preserve">BATENTE / PORTAL / ADUELA / MARCO EM MADEIRA MACICA COM REBAIXO, E = *3* CM, L = *14* CM, PARA PORTAS DE GIRO DE *60 CM A 120* CM X *210* CM, CEDRINHO / ANGELIM COMERCIAL / TAURI / CURUPIXA / PEROBA / CUMARU OU EQUIVALENTE DA REGIAO (NAO INCLUI ALIZARES)                                                                                                                                                                                                                                            </v>
          </cell>
          <cell r="E8095" t="str">
            <v xml:space="preserve">JG    </v>
          </cell>
          <cell r="F8095" t="str">
            <v>255,00</v>
          </cell>
          <cell r="G8095" t="str">
            <v>255,00</v>
          </cell>
        </row>
        <row r="8096">
          <cell r="A8096" t="str">
            <v>SINAPI-I184</v>
          </cell>
          <cell r="B8096" t="str">
            <v>SINAPI-I</v>
          </cell>
          <cell r="C8096">
            <v>184</v>
          </cell>
          <cell r="D8096" t="str">
            <v xml:space="preserve">BATENTE / PORTAL / ADUELA / MARCO EM MADEIRA MACICA COM REBAIXO, E = *3* CM, L = *14* CM, PARA PORTAS DE GIRO DE *60 CM A 120* CM X *210* CM, PINUS / EUCALIPTO / VIROLA OU EQUIVALENTE DA REGIAO (NAO INCLUI ALIZARES)                                                                                                                                                                                                                                                                                   </v>
          </cell>
          <cell r="E8096" t="str">
            <v xml:space="preserve">JG    </v>
          </cell>
          <cell r="F8096" t="str">
            <v>157,93</v>
          </cell>
          <cell r="G8096" t="str">
            <v>157,93</v>
          </cell>
        </row>
        <row r="8097">
          <cell r="A8097" t="str">
            <v>SINAPI-I181</v>
          </cell>
          <cell r="B8097" t="str">
            <v>SINAPI-I</v>
          </cell>
          <cell r="C8097">
            <v>181</v>
          </cell>
          <cell r="D8097" t="str">
            <v xml:space="preserve">BATENTE / PORTAL / ADUELA / MARCO EM MADEIRA MACICA COM REBAIXO, E = *3* CM, L = *16* CM, PARA PORTAS DE GIRO DE *60 CM A 120* CM X *210* CM, CEDRINHO / ANGELIM COMERCIAL / TAURI / CURUPIXA / PEROBA / CUMARU OU EQUIVALENTE DA REGIAO (NAO INCLUI ALIZARES)                                                                                                                                                                                                                                            </v>
          </cell>
          <cell r="E8097" t="str">
            <v xml:space="preserve">JG    </v>
          </cell>
          <cell r="F8097" t="str">
            <v>340,54</v>
          </cell>
          <cell r="G8097" t="str">
            <v>340,54</v>
          </cell>
        </row>
        <row r="8098">
          <cell r="A8098" t="str">
            <v>SINAPI-I20001</v>
          </cell>
          <cell r="B8098" t="str">
            <v>SINAPI-I</v>
          </cell>
          <cell r="C8098">
            <v>20001</v>
          </cell>
          <cell r="D8098" t="str">
            <v xml:space="preserve">BATENTE / PORTAL / ADUELA / MARCO EM MADEIRA MACICA COM REBAIXO, E = *3* CM, L = *16* CM, PARA PORTAS DE GIRO DE *60 CM A 120* CM X *210* CM, PINUS / EUCALIPTO / VIROLA OU EQUIVALENTE DA REGIAO (NAO INCLUI ALIZARES)                                                                                                                                                                                                                                                                                   </v>
          </cell>
          <cell r="E8098" t="str">
            <v xml:space="preserve">JG    </v>
          </cell>
          <cell r="F8098" t="str">
            <v>197,41</v>
          </cell>
          <cell r="G8098" t="str">
            <v>197,41</v>
          </cell>
        </row>
        <row r="8099">
          <cell r="A8099" t="str">
            <v>SINAPI-I39837</v>
          </cell>
          <cell r="B8099" t="str">
            <v>SINAPI-I</v>
          </cell>
          <cell r="C8099">
            <v>39837</v>
          </cell>
          <cell r="D8099" t="str">
            <v xml:space="preserve">BATENTE/PORTAL/ADUELA/MARCO, EM MDF/PVC WOOD/POLIESTIRENO OU MADEIRA LAMINADA, L = *9,0* CM COM GUARNICAO REGULAVEL 2 FACES = *35* MM, PRIMER                                                                                                                                                                                                                                                                                                                                                             </v>
          </cell>
          <cell r="E8099" t="str">
            <v xml:space="preserve">JG    </v>
          </cell>
          <cell r="F8099" t="str">
            <v>367,60</v>
          </cell>
          <cell r="G8099" t="str">
            <v>367,60</v>
          </cell>
        </row>
        <row r="8100">
          <cell r="A8100" t="str">
            <v>SINAPI-I43366</v>
          </cell>
          <cell r="B8100" t="str">
            <v>SINAPI-I</v>
          </cell>
          <cell r="C8100">
            <v>43366</v>
          </cell>
          <cell r="D8100" t="str">
            <v xml:space="preserve">BENTONITA, ARGILA CONSTITUIDA POR  MONTMORILONITA                                                                                                                                                                                                                                                                                                                                                                                                                                                         </v>
          </cell>
          <cell r="E8100" t="str">
            <v xml:space="preserve">KG    </v>
          </cell>
          <cell r="F8100" t="str">
            <v>1,58</v>
          </cell>
          <cell r="G8100" t="str">
            <v>1,58</v>
          </cell>
        </row>
        <row r="8101">
          <cell r="A8101" t="str">
            <v>SINAPI-I10535</v>
          </cell>
          <cell r="B8101" t="str">
            <v>SINAPI-I</v>
          </cell>
          <cell r="C8101">
            <v>10535</v>
          </cell>
          <cell r="D8101" t="str">
            <v xml:space="preserve">BETONEIRA CAPACIDADE NOMINAL 400 L, CAPACIDADE DE MISTURA 280 L, MOTOR ELETRICO TRIFASICO 220/380 V POTENCIA 2 CV, SEM CARREGADOR                                                                                                                                                                                                                                                                                                                                                                         </v>
          </cell>
          <cell r="E8101" t="str">
            <v xml:space="preserve">UN    </v>
          </cell>
          <cell r="F8101" t="str">
            <v>4.800,00</v>
          </cell>
          <cell r="G8101" t="str">
            <v>4.800,00</v>
          </cell>
        </row>
        <row r="8102">
          <cell r="A8102" t="str">
            <v>SINAPI-I10537</v>
          </cell>
          <cell r="B8102" t="str">
            <v>SINAPI-I</v>
          </cell>
          <cell r="C8102">
            <v>10537</v>
          </cell>
          <cell r="D8102" t="str">
            <v xml:space="preserve">BETONEIRA CAPACIDADE NOMINAL 400 L, CAPACIDADE DE MISTURA 310 L, MOTOR A DIESEL POTENCIA 5 CV, SEM CARREGADOR                                                                                                                                                                                                                                                                                                                                                                                             </v>
          </cell>
          <cell r="E8102" t="str">
            <v xml:space="preserve">UN    </v>
          </cell>
          <cell r="F8102" t="str">
            <v>6.545,89</v>
          </cell>
          <cell r="G8102" t="str">
            <v>6.545,89</v>
          </cell>
        </row>
        <row r="8103">
          <cell r="A8103" t="str">
            <v>SINAPI-I13891</v>
          </cell>
          <cell r="B8103" t="str">
            <v>SINAPI-I</v>
          </cell>
          <cell r="C8103">
            <v>13891</v>
          </cell>
          <cell r="D8103" t="str">
            <v xml:space="preserve">BETONEIRA CAPACIDADE NOMINAL 400 L, CAPACIDADE DE MISTURA 310 L, MOTOR A GASOLINA POTENCIA 5,5 CV, SEM CARREGADOR                                                                                                                                                                                                                                                                                                                                                                                         </v>
          </cell>
          <cell r="E8103" t="str">
            <v xml:space="preserve">UN    </v>
          </cell>
          <cell r="F8103" t="str">
            <v>6.004,06</v>
          </cell>
          <cell r="G8103" t="str">
            <v>6.004,06</v>
          </cell>
        </row>
        <row r="8104">
          <cell r="A8104" t="str">
            <v>SINAPI-I44492</v>
          </cell>
          <cell r="B8104" t="str">
            <v>SINAPI-I</v>
          </cell>
          <cell r="C8104">
            <v>44492</v>
          </cell>
          <cell r="D8104" t="str">
            <v xml:space="preserve">BETONEIRA CAPACIDADE NOMINAL 600 L, CAPACIDADE DE MISTURA 440 L, MOTOR A GASOLINA POTENCIA 10 HP, COM  CARREGADOR                                                                                                                                                                                                                                                                                                                                                                                         </v>
          </cell>
          <cell r="E8104" t="str">
            <v xml:space="preserve">UN    </v>
          </cell>
          <cell r="F8104" t="str">
            <v>26.115,25</v>
          </cell>
          <cell r="G8104" t="str">
            <v>26.115,25</v>
          </cell>
        </row>
        <row r="8105">
          <cell r="A8105" t="str">
            <v>SINAPI-I36396</v>
          </cell>
          <cell r="B8105" t="str">
            <v>SINAPI-I</v>
          </cell>
          <cell r="C8105">
            <v>36396</v>
          </cell>
          <cell r="D8105" t="str">
            <v xml:space="preserve">BETONEIRA, CAPACIDADE NOMINAL 400 L, CAPACIDADE DE MISTURA 310L, MOTOR ELETRICO TRIFASICO 220/380V POTENCIA 2 CV, SEM CARREGADOR                                                                                                                                                                                                                                                                                                                                                                          </v>
          </cell>
          <cell r="E8105" t="str">
            <v xml:space="preserve">UN    </v>
          </cell>
          <cell r="F8105" t="str">
            <v>5.491,52</v>
          </cell>
          <cell r="G8105" t="str">
            <v>5.491,52</v>
          </cell>
        </row>
        <row r="8106">
          <cell r="A8106" t="str">
            <v>SINAPI-I36397</v>
          </cell>
          <cell r="B8106" t="str">
            <v>SINAPI-I</v>
          </cell>
          <cell r="C8106">
            <v>36397</v>
          </cell>
          <cell r="D8106" t="str">
            <v xml:space="preserve">BETONEIRA, CAPACIDADE NOMINAL 600 L, CAPACIDADE DE MISTURA 360L, MOTOR ELETRICO TRIFASICO 220/380V, POTENCIA 4CV, EXCLUSO CARREGADOR                                                                                                                                                                                                                                                                                                                                                                      </v>
          </cell>
          <cell r="E8106" t="str">
            <v xml:space="preserve">UN    </v>
          </cell>
          <cell r="F8106" t="str">
            <v>19.525,42</v>
          </cell>
          <cell r="G8106" t="str">
            <v>19.525,42</v>
          </cell>
        </row>
        <row r="8107">
          <cell r="A8107" t="str">
            <v>SINAPI-I36398</v>
          </cell>
          <cell r="B8107" t="str">
            <v>SINAPI-I</v>
          </cell>
          <cell r="C8107">
            <v>36398</v>
          </cell>
          <cell r="D8107" t="str">
            <v xml:space="preserve">BETONEIRA, CAPACIDADE NOMINAL 600 L, CAPACIDADE DE MISTURA 440 L, MOTOR A DIESEL POTENCIA 10 CV, COM CARREGADOR                                                                                                                                                                                                                                                                                                                                                                                           </v>
          </cell>
          <cell r="E8107" t="str">
            <v xml:space="preserve">UN    </v>
          </cell>
          <cell r="F8107" t="str">
            <v>23.731,52</v>
          </cell>
          <cell r="G8107" t="str">
            <v>23.731,52</v>
          </cell>
        </row>
        <row r="8108">
          <cell r="A8108" t="str">
            <v>SINAPI-I647</v>
          </cell>
          <cell r="B8108" t="str">
            <v>SINAPI-I</v>
          </cell>
          <cell r="C8108">
            <v>647</v>
          </cell>
          <cell r="D8108" t="str">
            <v xml:space="preserve">BLASTER, DINAMITADOR OU CABO DE FOGO (HORISTA)                                                                                                                                                                                                                                                                                                                                                                                                                                                            </v>
          </cell>
          <cell r="E8108" t="str">
            <v xml:space="preserve">H     </v>
          </cell>
          <cell r="F8108" t="str">
            <v>22,16</v>
          </cell>
          <cell r="G8108" t="str">
            <v>25,71</v>
          </cell>
        </row>
        <row r="8109">
          <cell r="A8109" t="str">
            <v>SINAPI-I40920</v>
          </cell>
          <cell r="B8109" t="str">
            <v>SINAPI-I</v>
          </cell>
          <cell r="C8109">
            <v>40920</v>
          </cell>
          <cell r="D8109" t="str">
            <v xml:space="preserve">BLASTER, DINAMITADOR OU CABO DE FOGO (MENSALISTA)                                                                                                                                                                                                                                                                                                                                                                                                                                                         </v>
          </cell>
          <cell r="E8109" t="str">
            <v xml:space="preserve">MES   </v>
          </cell>
          <cell r="F8109" t="str">
            <v>3.878,24</v>
          </cell>
          <cell r="G8109" t="str">
            <v>4.500,91</v>
          </cell>
        </row>
        <row r="8110">
          <cell r="A8110" t="str">
            <v>SINAPI-I715</v>
          </cell>
          <cell r="B8110" t="str">
            <v>SINAPI-I</v>
          </cell>
          <cell r="C8110">
            <v>715</v>
          </cell>
          <cell r="D8110" t="str">
            <v xml:space="preserve">BLOCO / TIJOLO DE VIDRO INCOLOR, CANELADO / ONDULADO, *19 X 19 X 8* CM (A X L X E)                                                                                                                                                                                                                                                                                                                                                                                                                        </v>
          </cell>
          <cell r="E8110" t="str">
            <v xml:space="preserve">UN    </v>
          </cell>
          <cell r="F8110" t="str">
            <v>22,90</v>
          </cell>
          <cell r="G8110" t="str">
            <v>22,90</v>
          </cell>
        </row>
        <row r="8111">
          <cell r="A8111" t="str">
            <v>SINAPI-I716</v>
          </cell>
          <cell r="B8111" t="str">
            <v>SINAPI-I</v>
          </cell>
          <cell r="C8111">
            <v>716</v>
          </cell>
          <cell r="D8111" t="str">
            <v xml:space="preserve">BLOCO / TIJOLO DE VIDRO INCOLOR, XADREZ, *20 X 20 X 10* CM (A X L X E)                                                                                                                                                                                                                                                                                                                                                                                                                                    </v>
          </cell>
          <cell r="E8111" t="str">
            <v xml:space="preserve">UN    </v>
          </cell>
          <cell r="F8111" t="str">
            <v>25,89</v>
          </cell>
          <cell r="G8111" t="str">
            <v>25,89</v>
          </cell>
        </row>
        <row r="8112">
          <cell r="A8112" t="str">
            <v>SINAPI-I38783</v>
          </cell>
          <cell r="B8112" t="str">
            <v>SINAPI-I</v>
          </cell>
          <cell r="C8112">
            <v>38783</v>
          </cell>
          <cell r="D8112" t="str">
            <v xml:space="preserve">BLOCO CERAMICO / TIJOLO VAZADO PARA ALVENARIA DE VEDACAO, FUROS NA HORIZONTAL DE 11,5 X 19 X 19 CM (L X A X C)                                                                                                                                                                                                                                                                                                                                                                                            </v>
          </cell>
          <cell r="E8112" t="str">
            <v xml:space="preserve">UN    </v>
          </cell>
          <cell r="F8112" t="str">
            <v>1,04</v>
          </cell>
          <cell r="G8112" t="str">
            <v>1,04</v>
          </cell>
        </row>
        <row r="8113">
          <cell r="A8113" t="str">
            <v>SINAPI-I37593</v>
          </cell>
          <cell r="B8113" t="str">
            <v>SINAPI-I</v>
          </cell>
          <cell r="C8113">
            <v>37593</v>
          </cell>
          <cell r="D8113" t="str">
            <v xml:space="preserve">BLOCO CERAMICO / TIJOLO VAZADO PARA ALVENARIA DE VEDACAO, FUROS NA VERTICAL DE 14 X 19 X 39 CM (L X A X C)                                                                                                                                                                                                                                                                                                                                                                                                </v>
          </cell>
          <cell r="E8113" t="str">
            <v xml:space="preserve">UN    </v>
          </cell>
          <cell r="F8113" t="str">
            <v>2,56</v>
          </cell>
          <cell r="G8113" t="str">
            <v>2,56</v>
          </cell>
        </row>
        <row r="8114">
          <cell r="A8114" t="str">
            <v>SINAPI-I37594</v>
          </cell>
          <cell r="B8114" t="str">
            <v>SINAPI-I</v>
          </cell>
          <cell r="C8114">
            <v>37594</v>
          </cell>
          <cell r="D8114" t="str">
            <v xml:space="preserve">BLOCO CERAMICO / TIJOLO VAZADO PARA ALVENARIA DE VEDACAO, FUROS NA VERTICAL DE 19 X 19 X 39 CM (L X A X C)                                                                                                                                                                                                                                                                                                                                                                                                </v>
          </cell>
          <cell r="E8114" t="str">
            <v xml:space="preserve">UN    </v>
          </cell>
          <cell r="F8114" t="str">
            <v>3,19</v>
          </cell>
          <cell r="G8114" t="str">
            <v>3,19</v>
          </cell>
        </row>
        <row r="8115">
          <cell r="A8115" t="str">
            <v>SINAPI-I37592</v>
          </cell>
          <cell r="B8115" t="str">
            <v>SINAPI-I</v>
          </cell>
          <cell r="C8115">
            <v>37592</v>
          </cell>
          <cell r="D8115" t="str">
            <v xml:space="preserve">BLOCO CERAMICO / TIJOLO VAZADO PARA ALVENARIA DE VEDACAO, FUROS NA VERTICAL DE 9 X 19 X 39 CM (L X A X C)                                                                                                                                                                                                                                                                                                                                                                                                 </v>
          </cell>
          <cell r="E8115" t="str">
            <v xml:space="preserve">UN    </v>
          </cell>
          <cell r="F8115" t="str">
            <v>2,02</v>
          </cell>
          <cell r="G8115" t="str">
            <v>2,02</v>
          </cell>
        </row>
        <row r="8116">
          <cell r="A8116" t="str">
            <v>SINAPI-I7270</v>
          </cell>
          <cell r="B8116" t="str">
            <v>SINAPI-I</v>
          </cell>
          <cell r="C8116">
            <v>7270</v>
          </cell>
          <cell r="D8116" t="str">
            <v xml:space="preserve">BLOCO CERAMICO / TIJOLO VAZADO PARA ALVENARIA DE VEDACAO, 4 FUROS NA HORIZONTAL DE 9 X 9 X 19 CM (L X A X C)                                                                                                                                                                                                                                                                                                                                                                                              </v>
          </cell>
          <cell r="E8116" t="str">
            <v xml:space="preserve">UN    </v>
          </cell>
          <cell r="F8116" t="str">
            <v>0,90</v>
          </cell>
          <cell r="G8116" t="str">
            <v>0,90</v>
          </cell>
        </row>
        <row r="8117">
          <cell r="A8117" t="str">
            <v>SINAPI-I7267</v>
          </cell>
          <cell r="B8117" t="str">
            <v>SINAPI-I</v>
          </cell>
          <cell r="C8117">
            <v>7267</v>
          </cell>
          <cell r="D8117" t="str">
            <v xml:space="preserve">BLOCO CERAMICO / TIJOLO VAZADO PARA ALVENARIA DE VEDACAO, 6 FUROS NA HORIZONTAL DE 9 X 14 X 19 CM (L X A X C)                                                                                                                                                                                                                                                                                                                                                                                             </v>
          </cell>
          <cell r="E8117" t="str">
            <v xml:space="preserve">UN    </v>
          </cell>
          <cell r="F8117" t="str">
            <v>0,70</v>
          </cell>
          <cell r="G8117" t="str">
            <v>0,70</v>
          </cell>
        </row>
        <row r="8118">
          <cell r="A8118" t="str">
            <v>SINAPI-I7271</v>
          </cell>
          <cell r="B8118" t="str">
            <v>SINAPI-I</v>
          </cell>
          <cell r="C8118">
            <v>7271</v>
          </cell>
          <cell r="D8118" t="str">
            <v xml:space="preserve">BLOCO CERAMICO / TIJOLO VAZADO PARA ALVENARIA DE VEDACAO, 8 FUROS NA HORIZONTAL DE 9 X 19 X 19 CM (L X A X C)                                                                                                                                                                                                                                                                                                                                                                                             </v>
          </cell>
          <cell r="E8118" t="str">
            <v xml:space="preserve">UN    </v>
          </cell>
          <cell r="F8118" t="str">
            <v>0,78</v>
          </cell>
          <cell r="G8118" t="str">
            <v>0,78</v>
          </cell>
        </row>
        <row r="8119">
          <cell r="A8119" t="str">
            <v>SINAPI-I7268</v>
          </cell>
          <cell r="B8119" t="str">
            <v>SINAPI-I</v>
          </cell>
          <cell r="C8119">
            <v>7268</v>
          </cell>
          <cell r="D8119" t="str">
            <v xml:space="preserve">BLOCO CERAMICO / TIJOLO VAZADO PARA ALVENARIA DE VEDACAO, 8 FUROS NA HORIZONTAL DE 9 X 19 X 29 CM (L X A X C)                                                                                                                                                                                                                                                                                                                                                                                             </v>
          </cell>
          <cell r="E8119" t="str">
            <v xml:space="preserve">UN    </v>
          </cell>
          <cell r="F8119" t="str">
            <v>1,08</v>
          </cell>
          <cell r="G8119" t="str">
            <v>1,08</v>
          </cell>
        </row>
        <row r="8120">
          <cell r="A8120" t="str">
            <v>SINAPI-I41372</v>
          </cell>
          <cell r="B8120" t="str">
            <v>SINAPI-I</v>
          </cell>
          <cell r="C8120">
            <v>41372</v>
          </cell>
          <cell r="D8120" t="str">
            <v xml:space="preserve">BLOCO CONCRETO CELULAR AUTOCLAVADO 12,5 X 30 X 60 CM (E X A X C)                                                                                                                                                                                                                                                                                                                                                                                                                                          </v>
          </cell>
          <cell r="E8120" t="str">
            <v xml:space="preserve">M2    </v>
          </cell>
          <cell r="F8120" t="str">
            <v>117,11</v>
          </cell>
          <cell r="G8120" t="str">
            <v>117,11</v>
          </cell>
        </row>
        <row r="8121">
          <cell r="A8121" t="str">
            <v>SINAPI-I41371</v>
          </cell>
          <cell r="B8121" t="str">
            <v>SINAPI-I</v>
          </cell>
          <cell r="C8121">
            <v>41371</v>
          </cell>
          <cell r="D8121" t="str">
            <v xml:space="preserve">BLOCO CONCRETO CELULAR AUTOCLAVADO 7,5 X 30 X 60 CM (E X A X C)                                                                                                                                                                                                                                                                                                                                                                                                                                           </v>
          </cell>
          <cell r="E8121" t="str">
            <v xml:space="preserve">M2    </v>
          </cell>
          <cell r="F8121" t="str">
            <v>69,22</v>
          </cell>
          <cell r="G8121" t="str">
            <v>69,22</v>
          </cell>
        </row>
        <row r="8122">
          <cell r="A8122" t="str">
            <v>SINAPI-I34556</v>
          </cell>
          <cell r="B8122" t="str">
            <v>SINAPI-I</v>
          </cell>
          <cell r="C8122">
            <v>34556</v>
          </cell>
          <cell r="D8122" t="str">
            <v xml:space="preserve">BLOCO DE CONCRETO ESTRUTURAL 14 X 19 X 29 CM, FBK 10 MPA (NBR 6136)                                                                                                                                                                                                                                                                                                                                                                                                                                       </v>
          </cell>
          <cell r="E8122" t="str">
            <v xml:space="preserve">UN    </v>
          </cell>
          <cell r="F8122" t="str">
            <v>4,66</v>
          </cell>
          <cell r="G8122" t="str">
            <v>4,66</v>
          </cell>
        </row>
        <row r="8123">
          <cell r="A8123" t="str">
            <v>SINAPI-I37873</v>
          </cell>
          <cell r="B8123" t="str">
            <v>SINAPI-I</v>
          </cell>
          <cell r="C8123">
            <v>37873</v>
          </cell>
          <cell r="D8123" t="str">
            <v xml:space="preserve">BLOCO DE CONCRETO ESTRUTURAL 14 X 19 X 29 CM, FBK 12 MPA (NBR 6136)                                                                                                                                                                                                                                                                                                                                                                                                                                       </v>
          </cell>
          <cell r="E8123" t="str">
            <v xml:space="preserve">UN    </v>
          </cell>
          <cell r="F8123" t="str">
            <v>4,75</v>
          </cell>
          <cell r="G8123" t="str">
            <v>4,75</v>
          </cell>
        </row>
        <row r="8124">
          <cell r="A8124" t="str">
            <v>SINAPI-I34564</v>
          </cell>
          <cell r="B8124" t="str">
            <v>SINAPI-I</v>
          </cell>
          <cell r="C8124">
            <v>34564</v>
          </cell>
          <cell r="D8124" t="str">
            <v xml:space="preserve">BLOCO DE CONCRETO ESTRUTURAL 14 X 19 X 29 CM, FBK 14 MPA (NBR 6136)                                                                                                                                                                                                                                                                                                                                                                                                                                       </v>
          </cell>
          <cell r="E8124" t="str">
            <v xml:space="preserve">UN    </v>
          </cell>
          <cell r="F8124" t="str">
            <v>4,97</v>
          </cell>
          <cell r="G8124" t="str">
            <v>4,97</v>
          </cell>
        </row>
        <row r="8125">
          <cell r="A8125" t="str">
            <v>SINAPI-I34565</v>
          </cell>
          <cell r="B8125" t="str">
            <v>SINAPI-I</v>
          </cell>
          <cell r="C8125">
            <v>34565</v>
          </cell>
          <cell r="D8125" t="str">
            <v xml:space="preserve">BLOCO DE CONCRETO ESTRUTURAL 14 X 19 X 29 CM, FBK 16 MPA (NBR 6136)                                                                                                                                                                                                                                                                                                                                                                                                                                       </v>
          </cell>
          <cell r="E8125" t="str">
            <v xml:space="preserve">UN    </v>
          </cell>
          <cell r="F8125" t="str">
            <v>5,26</v>
          </cell>
          <cell r="G8125" t="str">
            <v>5,26</v>
          </cell>
        </row>
        <row r="8126">
          <cell r="A8126" t="str">
            <v>SINAPI-I38590</v>
          </cell>
          <cell r="B8126" t="str">
            <v>SINAPI-I</v>
          </cell>
          <cell r="C8126">
            <v>38590</v>
          </cell>
          <cell r="D8126" t="str">
            <v xml:space="preserve">BLOCO DE CONCRETO ESTRUTURAL 14 X 19 X 29 CM, FBK 4,5 MPA (NBR 6136)                                                                                                                                                                                                                                                                                                                                                                                                                                      </v>
          </cell>
          <cell r="E8126" t="str">
            <v xml:space="preserve">UN    </v>
          </cell>
          <cell r="F8126" t="str">
            <v>3,89</v>
          </cell>
          <cell r="G8126" t="str">
            <v>3,89</v>
          </cell>
        </row>
        <row r="8127">
          <cell r="A8127" t="str">
            <v>SINAPI-I34566</v>
          </cell>
          <cell r="B8127" t="str">
            <v>SINAPI-I</v>
          </cell>
          <cell r="C8127">
            <v>34566</v>
          </cell>
          <cell r="D8127" t="str">
            <v xml:space="preserve">BLOCO DE CONCRETO ESTRUTURAL 14 X 19 X 29 CM, FBK 6 MPA (NBR 6136)                                                                                                                                                                                                                                                                                                                                                                                                                                        </v>
          </cell>
          <cell r="E8127" t="str">
            <v xml:space="preserve">UN    </v>
          </cell>
          <cell r="F8127" t="str">
            <v>4,08</v>
          </cell>
          <cell r="G8127" t="str">
            <v>4,08</v>
          </cell>
        </row>
        <row r="8128">
          <cell r="A8128" t="str">
            <v>SINAPI-I34567</v>
          </cell>
          <cell r="B8128" t="str">
            <v>SINAPI-I</v>
          </cell>
          <cell r="C8128">
            <v>34567</v>
          </cell>
          <cell r="D8128" t="str">
            <v xml:space="preserve">BLOCO DE CONCRETO ESTRUTURAL 14 X 19 X 29 CM, FBK 8 MPA (NBR 6136)                                                                                                                                                                                                                                                                                                                                                                                                                                        </v>
          </cell>
          <cell r="E8128" t="str">
            <v xml:space="preserve">UN    </v>
          </cell>
          <cell r="F8128" t="str">
            <v>4,33</v>
          </cell>
          <cell r="G8128" t="str">
            <v>4,33</v>
          </cell>
        </row>
        <row r="8129">
          <cell r="A8129" t="str">
            <v>SINAPI-I38591</v>
          </cell>
          <cell r="B8129" t="str">
            <v>SINAPI-I</v>
          </cell>
          <cell r="C8129">
            <v>38591</v>
          </cell>
          <cell r="D8129" t="str">
            <v xml:space="preserve">BLOCO DE CONCRETO ESTRUTURAL 14 X 19 X 34 CM, FBK 4,5 MPA (NBR 6136)                                                                                                                                                                                                                                                                                                                                                                                                                                      </v>
          </cell>
          <cell r="E8129" t="str">
            <v xml:space="preserve">UN    </v>
          </cell>
          <cell r="F8129" t="str">
            <v>3,93</v>
          </cell>
          <cell r="G8129" t="str">
            <v>3,93</v>
          </cell>
        </row>
        <row r="8130">
          <cell r="A8130" t="str">
            <v>SINAPI-I34568</v>
          </cell>
          <cell r="B8130" t="str">
            <v>SINAPI-I</v>
          </cell>
          <cell r="C8130">
            <v>34568</v>
          </cell>
          <cell r="D8130" t="str">
            <v xml:space="preserve">BLOCO DE CONCRETO ESTRUTURAL 14 X 19 X 39 CM, FBK 10 MPA (NBR 6136)                                                                                                                                                                                                                                                                                                                                                                                                                                       </v>
          </cell>
          <cell r="E8130" t="str">
            <v xml:space="preserve">UN    </v>
          </cell>
          <cell r="F8130" t="str">
            <v>5,11</v>
          </cell>
          <cell r="G8130" t="str">
            <v>5,11</v>
          </cell>
        </row>
        <row r="8131">
          <cell r="A8131" t="str">
            <v>SINAPI-I34569</v>
          </cell>
          <cell r="B8131" t="str">
            <v>SINAPI-I</v>
          </cell>
          <cell r="C8131">
            <v>34569</v>
          </cell>
          <cell r="D8131" t="str">
            <v xml:space="preserve">BLOCO DE CONCRETO ESTRUTURAL 14 X 19 X 39 CM, FBK 12 MPA (NBR 6136)                                                                                                                                                                                                                                                                                                                                                                                                                                       </v>
          </cell>
          <cell r="E8131" t="str">
            <v xml:space="preserve">UN    </v>
          </cell>
          <cell r="F8131" t="str">
            <v>5,26</v>
          </cell>
          <cell r="G8131" t="str">
            <v>5,26</v>
          </cell>
        </row>
        <row r="8132">
          <cell r="A8132" t="str">
            <v>SINAPI-I34570</v>
          </cell>
          <cell r="B8132" t="str">
            <v>SINAPI-I</v>
          </cell>
          <cell r="C8132">
            <v>34570</v>
          </cell>
          <cell r="D8132" t="str">
            <v xml:space="preserve">BLOCO DE CONCRETO ESTRUTURAL 14 X 19 X 39 CM, FBK 14 MPA (NBR 6136)                                                                                                                                                                                                                                                                                                                                                                                                                                       </v>
          </cell>
          <cell r="E8132" t="str">
            <v xml:space="preserve">UN    </v>
          </cell>
          <cell r="F8132" t="str">
            <v>5,71</v>
          </cell>
          <cell r="G8132" t="str">
            <v>5,71</v>
          </cell>
        </row>
        <row r="8133">
          <cell r="A8133" t="str">
            <v>SINAPI-I25070</v>
          </cell>
          <cell r="B8133" t="str">
            <v>SINAPI-I</v>
          </cell>
          <cell r="C8133">
            <v>25070</v>
          </cell>
          <cell r="D8133" t="str">
            <v xml:space="preserve">BLOCO DE CONCRETO ESTRUTURAL 14 X 19 X 39 CM, FBK 4,5 MPA (NBR 6136)                                                                                                                                                                                                                                                                                                                                                                                                                                      </v>
          </cell>
          <cell r="E8133" t="str">
            <v xml:space="preserve">UN    </v>
          </cell>
          <cell r="F8133" t="str">
            <v>4,29</v>
          </cell>
          <cell r="G8133" t="str">
            <v>4,29</v>
          </cell>
        </row>
        <row r="8134">
          <cell r="A8134" t="str">
            <v>SINAPI-I34571</v>
          </cell>
          <cell r="B8134" t="str">
            <v>SINAPI-I</v>
          </cell>
          <cell r="C8134">
            <v>34571</v>
          </cell>
          <cell r="D8134" t="str">
            <v xml:space="preserve">BLOCO DE CONCRETO ESTRUTURAL 14 X 19 X 39 CM, FBK 6 MPA (NBR 6136)                                                                                                                                                                                                                                                                                                                                                                                                                                        </v>
          </cell>
          <cell r="E8134" t="str">
            <v xml:space="preserve">UN    </v>
          </cell>
          <cell r="F8134" t="str">
            <v>4,34</v>
          </cell>
          <cell r="G8134" t="str">
            <v>4,34</v>
          </cell>
        </row>
        <row r="8135">
          <cell r="A8135" t="str">
            <v>SINAPI-I34573</v>
          </cell>
          <cell r="B8135" t="str">
            <v>SINAPI-I</v>
          </cell>
          <cell r="C8135">
            <v>34573</v>
          </cell>
          <cell r="D8135" t="str">
            <v xml:space="preserve">BLOCO DE CONCRETO ESTRUTURAL 14 X 19 X 39 CM, FBK 8 MPA (NBR 6136)                                                                                                                                                                                                                                                                                                                                                                                                                                        </v>
          </cell>
          <cell r="E8135" t="str">
            <v xml:space="preserve">UN    </v>
          </cell>
          <cell r="F8135" t="str">
            <v>4,56</v>
          </cell>
          <cell r="G8135" t="str">
            <v>4,56</v>
          </cell>
        </row>
        <row r="8136">
          <cell r="A8136" t="str">
            <v>SINAPI-I37107</v>
          </cell>
          <cell r="B8136" t="str">
            <v>SINAPI-I</v>
          </cell>
          <cell r="C8136">
            <v>37107</v>
          </cell>
          <cell r="D8136" t="str">
            <v xml:space="preserve">BLOCO DE CONCRETO ESTRUTURAL 14 X 19 X 39, FCK 16 MPA (NBR 6136)                                                                                                                                                                                                                                                                                                                                                                                                                                          </v>
          </cell>
          <cell r="E8136" t="str">
            <v xml:space="preserve">UN    </v>
          </cell>
          <cell r="F8136" t="str">
            <v>6,03</v>
          </cell>
          <cell r="G8136" t="str">
            <v>6,03</v>
          </cell>
        </row>
        <row r="8137">
          <cell r="A8137" t="str">
            <v>SINAPI-I34576</v>
          </cell>
          <cell r="B8137" t="str">
            <v>SINAPI-I</v>
          </cell>
          <cell r="C8137">
            <v>34576</v>
          </cell>
          <cell r="D8137" t="str">
            <v xml:space="preserve">BLOCO DE CONCRETO ESTRUTURAL 19 X 19 X 39 CM, FBK 10 MPA (NBR 6136)                                                                                                                                                                                                                                                                                                                                                                                                                                       </v>
          </cell>
          <cell r="E8137" t="str">
            <v xml:space="preserve">UN    </v>
          </cell>
          <cell r="F8137" t="str">
            <v>6,65</v>
          </cell>
          <cell r="G8137" t="str">
            <v>6,65</v>
          </cell>
        </row>
        <row r="8138">
          <cell r="A8138" t="str">
            <v>SINAPI-I34577</v>
          </cell>
          <cell r="B8138" t="str">
            <v>SINAPI-I</v>
          </cell>
          <cell r="C8138">
            <v>34577</v>
          </cell>
          <cell r="D8138" t="str">
            <v xml:space="preserve">BLOCO DE CONCRETO ESTRUTURAL 19 X 19 X 39 CM, FBK 12 MPA (NBR 6136)                                                                                                                                                                                                                                                                                                                                                                                                                                       </v>
          </cell>
          <cell r="E8138" t="str">
            <v xml:space="preserve">UN    </v>
          </cell>
          <cell r="F8138" t="str">
            <v>6,94</v>
          </cell>
          <cell r="G8138" t="str">
            <v>6,94</v>
          </cell>
        </row>
        <row r="8139">
          <cell r="A8139" t="str">
            <v>SINAPI-I34578</v>
          </cell>
          <cell r="B8139" t="str">
            <v>SINAPI-I</v>
          </cell>
          <cell r="C8139">
            <v>34578</v>
          </cell>
          <cell r="D8139" t="str">
            <v xml:space="preserve">BLOCO DE CONCRETO ESTRUTURAL 19 X 19 X 39 CM, FBK 14 MPA (NBR 6136)                                                                                                                                                                                                                                                                                                                                                                                                                                       </v>
          </cell>
          <cell r="E8139" t="str">
            <v xml:space="preserve">UN    </v>
          </cell>
          <cell r="F8139" t="str">
            <v>7,52</v>
          </cell>
          <cell r="G8139" t="str">
            <v>7,52</v>
          </cell>
        </row>
        <row r="8140">
          <cell r="A8140" t="str">
            <v>SINAPI-I34579</v>
          </cell>
          <cell r="B8140" t="str">
            <v>SINAPI-I</v>
          </cell>
          <cell r="C8140">
            <v>34579</v>
          </cell>
          <cell r="D8140" t="str">
            <v xml:space="preserve">BLOCO DE CONCRETO ESTRUTURAL 19 X 19 X 39 CM, FBK 16 MPA (NBR 6136)                                                                                                                                                                                                                                                                                                                                                                                                                                       </v>
          </cell>
          <cell r="E8140" t="str">
            <v xml:space="preserve">UN    </v>
          </cell>
          <cell r="F8140" t="str">
            <v>8,02</v>
          </cell>
          <cell r="G8140" t="str">
            <v>8,02</v>
          </cell>
        </row>
        <row r="8141">
          <cell r="A8141" t="str">
            <v>SINAPI-I25067</v>
          </cell>
          <cell r="B8141" t="str">
            <v>SINAPI-I</v>
          </cell>
          <cell r="C8141">
            <v>25067</v>
          </cell>
          <cell r="D8141" t="str">
            <v xml:space="preserve">BLOCO DE CONCRETO ESTRUTURAL 19 X 19 X 39 CM, FBK 4,5 MPA (NBR 6136)                                                                                                                                                                                                                                                                                                                                                                                                                                      </v>
          </cell>
          <cell r="E8141" t="str">
            <v xml:space="preserve">UN    </v>
          </cell>
          <cell r="F8141" t="str">
            <v>5,37</v>
          </cell>
          <cell r="G8141" t="str">
            <v>5,37</v>
          </cell>
        </row>
        <row r="8142">
          <cell r="A8142" t="str">
            <v>SINAPI-I34580</v>
          </cell>
          <cell r="B8142" t="str">
            <v>SINAPI-I</v>
          </cell>
          <cell r="C8142">
            <v>34580</v>
          </cell>
          <cell r="D8142" t="str">
            <v xml:space="preserve">BLOCO DE CONCRETO ESTRUTURAL 19 X 19 X 39 CM, FBK 8 MPA (NBR 6136)                                                                                                                                                                                                                                                                                                                                                                                                                                        </v>
          </cell>
          <cell r="E8142" t="str">
            <v xml:space="preserve">UN    </v>
          </cell>
          <cell r="F8142" t="str">
            <v>5,99</v>
          </cell>
          <cell r="G8142" t="str">
            <v>5,99</v>
          </cell>
        </row>
        <row r="8143">
          <cell r="A8143" t="str">
            <v>SINAPI-I25071</v>
          </cell>
          <cell r="B8143" t="str">
            <v>SINAPI-I</v>
          </cell>
          <cell r="C8143">
            <v>25071</v>
          </cell>
          <cell r="D8143" t="str">
            <v xml:space="preserve">BLOCO DE CONCRETO ESTRUTURAL 9 X 19 X 39 CM, FBK 4,5 MPA (NBR 6136)                                                                                                                                                                                                                                                                                                                                                                                                                                       </v>
          </cell>
          <cell r="E8143" t="str">
            <v xml:space="preserve">UN    </v>
          </cell>
          <cell r="F8143" t="str">
            <v>2,98</v>
          </cell>
          <cell r="G8143" t="str">
            <v>2,98</v>
          </cell>
        </row>
        <row r="8144">
          <cell r="A8144" t="str">
            <v>SINAPI-I44171</v>
          </cell>
          <cell r="B8144" t="str">
            <v>SINAPI-I</v>
          </cell>
          <cell r="C8144">
            <v>44171</v>
          </cell>
          <cell r="D8144" t="str">
            <v xml:space="preserve">BLOCO DE ENGATE RAPIDO PARA BASTIDOR TIPO M10                                                                                                                                                                                                                                                                                                                                                                                                                                                             </v>
          </cell>
          <cell r="E8144" t="str">
            <v xml:space="preserve">UN    </v>
          </cell>
          <cell r="F8144" t="str">
            <v>17,58</v>
          </cell>
          <cell r="G8144" t="str">
            <v>17,58</v>
          </cell>
        </row>
        <row r="8145">
          <cell r="A8145" t="str">
            <v>SINAPI-I38395</v>
          </cell>
          <cell r="B8145" t="str">
            <v>SINAPI-I</v>
          </cell>
          <cell r="C8145">
            <v>38395</v>
          </cell>
          <cell r="D8145" t="str">
            <v xml:space="preserve">BLOCO DE ESPUMA MULTIUSO *23 X 13 X 8* CM                                                                                                                                                                                                                                                                                                                                                                                                                                                                 </v>
          </cell>
          <cell r="E8145" t="str">
            <v xml:space="preserve">UN    </v>
          </cell>
          <cell r="F8145" t="str">
            <v>10,62</v>
          </cell>
          <cell r="G8145" t="str">
            <v>10,62</v>
          </cell>
        </row>
        <row r="8146">
          <cell r="A8146" t="str">
            <v>SINAPI-I34583</v>
          </cell>
          <cell r="B8146" t="str">
            <v>SINAPI-I</v>
          </cell>
          <cell r="C8146">
            <v>34583</v>
          </cell>
          <cell r="D8146" t="str">
            <v xml:space="preserve">BLOCO DE GESSO COMPACTO / MACICO, BRANCO, E = 10 CM, DIMENSOES *67 X 50* CM                                                                                                                                                                                                                                                                                                                                                                                                                               </v>
          </cell>
          <cell r="E8146" t="str">
            <v xml:space="preserve">M2    </v>
          </cell>
          <cell r="F8146" t="str">
            <v>56,04</v>
          </cell>
          <cell r="G8146" t="str">
            <v>56,04</v>
          </cell>
        </row>
        <row r="8147">
          <cell r="A8147" t="str">
            <v>SINAPI-I34584</v>
          </cell>
          <cell r="B8147" t="str">
            <v>SINAPI-I</v>
          </cell>
          <cell r="C8147">
            <v>34584</v>
          </cell>
          <cell r="D8147" t="str">
            <v xml:space="preserve">BLOCO DE GESSO VAZADO, BRANCO, E = *7* CM, DIMENSOES *67 X 50* CM                                                                                                                                                                                                                                                                                                                                                                                                                                         </v>
          </cell>
          <cell r="E8147" t="str">
            <v xml:space="preserve">M2    </v>
          </cell>
          <cell r="F8147" t="str">
            <v>41,09</v>
          </cell>
          <cell r="G8147" t="str">
            <v>41,09</v>
          </cell>
        </row>
        <row r="8148">
          <cell r="A8148" t="str">
            <v>SINAPI-I709</v>
          </cell>
          <cell r="B8148" t="str">
            <v>SINAPI-I</v>
          </cell>
          <cell r="C8148">
            <v>709</v>
          </cell>
          <cell r="D8148" t="str">
            <v xml:space="preserve">BLOCO DE POLIETILENO ALTA DENSIDADE, *27* X *30* X *100* CM, ACOMPANHADOS PLACAS TERMINAIS E LONGARINAS, PARA FUNDO DE FILTRO                                                                                                                                                                                                                                                                                                                                                                             </v>
          </cell>
          <cell r="E8148" t="str">
            <v xml:space="preserve">M2    </v>
          </cell>
          <cell r="F8148" t="str">
            <v>727,92</v>
          </cell>
          <cell r="G8148" t="str">
            <v>727,92</v>
          </cell>
        </row>
        <row r="8149">
          <cell r="A8149" t="str">
            <v>SINAPI-I34599</v>
          </cell>
          <cell r="B8149" t="str">
            <v>SINAPI-I</v>
          </cell>
          <cell r="C8149">
            <v>34599</v>
          </cell>
          <cell r="D8149" t="str">
            <v xml:space="preserve">BLOCO DE VEDACAO CONCRETO APARENTE 9 X 19 X 39 CM (CLASSE C - NBR 6136)                                                                                                                                                                                                                                                                                                                                                                                                                                   </v>
          </cell>
          <cell r="E8149" t="str">
            <v xml:space="preserve">UN    </v>
          </cell>
          <cell r="F8149" t="str">
            <v>3,07</v>
          </cell>
          <cell r="G8149" t="str">
            <v>3,07</v>
          </cell>
        </row>
        <row r="8150">
          <cell r="A8150" t="str">
            <v>SINAPI-I34592</v>
          </cell>
          <cell r="B8150" t="str">
            <v>SINAPI-I</v>
          </cell>
          <cell r="C8150">
            <v>34592</v>
          </cell>
          <cell r="D8150" t="str">
            <v xml:space="preserve">BLOCO DE VEDACAO CONCRETO 14 X 19 X 29 CM (CLASSE C - NBR 6136)                                                                                                                                                                                                                                                                                                                                                                                                                                           </v>
          </cell>
          <cell r="E8150" t="str">
            <v xml:space="preserve">UN    </v>
          </cell>
          <cell r="F8150" t="str">
            <v>3,41</v>
          </cell>
          <cell r="G8150" t="str">
            <v>3,41</v>
          </cell>
        </row>
        <row r="8151">
          <cell r="A8151" t="str">
            <v>SINAPI-I37103</v>
          </cell>
          <cell r="B8151" t="str">
            <v>SINAPI-I</v>
          </cell>
          <cell r="C8151">
            <v>37103</v>
          </cell>
          <cell r="D8151" t="str">
            <v xml:space="preserve">BLOCO DE VEDACAO DE CONCRETO APARENTE 14 X 19 X 39 CM (CLASSE C - NBR 6136)                                                                                                                                                                                                                                                                                                                                                                                                                               </v>
          </cell>
          <cell r="E8151" t="str">
            <v xml:space="preserve">UN    </v>
          </cell>
          <cell r="F8151" t="str">
            <v>3,91</v>
          </cell>
          <cell r="G8151" t="str">
            <v>3,91</v>
          </cell>
        </row>
        <row r="8152">
          <cell r="A8152" t="str">
            <v>SINAPI-I34555</v>
          </cell>
          <cell r="B8152" t="str">
            <v>SINAPI-I</v>
          </cell>
          <cell r="C8152">
            <v>34555</v>
          </cell>
          <cell r="D8152" t="str">
            <v xml:space="preserve">BLOCO DE VEDACAO DE CONCRETO APARENTE 19 X 19 X 39 CM (CLASSE C - NBR 6136)                                                                                                                                                                                                                                                                                                                                                                                                                               </v>
          </cell>
          <cell r="E8152" t="str">
            <v xml:space="preserve">UN    </v>
          </cell>
          <cell r="F8152" t="str">
            <v>4,96</v>
          </cell>
          <cell r="G8152" t="str">
            <v>4,96</v>
          </cell>
        </row>
        <row r="8153">
          <cell r="A8153" t="str">
            <v>SINAPI-I674</v>
          </cell>
          <cell r="B8153" t="str">
            <v>SINAPI-I</v>
          </cell>
          <cell r="C8153">
            <v>674</v>
          </cell>
          <cell r="D8153" t="str">
            <v xml:space="preserve">BLOCO DE VEDACAO DE CONCRETO CELULAR AUTOCLAVADO 10 X 30 X 60 CM (E X A X C)                                                                                                                                                                                                                                                                                                                                                                                                                              </v>
          </cell>
          <cell r="E8153" t="str">
            <v xml:space="preserve">M2    </v>
          </cell>
          <cell r="F8153" t="str">
            <v>83,45</v>
          </cell>
          <cell r="G8153" t="str">
            <v>83,45</v>
          </cell>
        </row>
        <row r="8154">
          <cell r="A8154" t="str">
            <v>SINAPI-I34600</v>
          </cell>
          <cell r="B8154" t="str">
            <v>SINAPI-I</v>
          </cell>
          <cell r="C8154">
            <v>34600</v>
          </cell>
          <cell r="D8154" t="str">
            <v xml:space="preserve">BLOCO DE VEDACAO DE CONCRETO CELULAR AUTOCLAVADO 15 X 30 X 60 CM (E X A X C)                                                                                                                                                                                                                                                                                                                                                                                                                              </v>
          </cell>
          <cell r="E8154" t="str">
            <v xml:space="preserve">M2    </v>
          </cell>
          <cell r="F8154" t="str">
            <v>122,57</v>
          </cell>
          <cell r="G8154" t="str">
            <v>122,57</v>
          </cell>
        </row>
        <row r="8155">
          <cell r="A8155" t="str">
            <v>SINAPI-I652</v>
          </cell>
          <cell r="B8155" t="str">
            <v>SINAPI-I</v>
          </cell>
          <cell r="C8155">
            <v>652</v>
          </cell>
          <cell r="D8155" t="str">
            <v xml:space="preserve">BLOCO DE VEDACAO DE CONCRETO CELULAR AUTOCLAVADO 20 X 30 X 60 CM (E X A X C)                                                                                                                                                                                                                                                                                                                                                                                                                              </v>
          </cell>
          <cell r="E8155" t="str">
            <v xml:space="preserve">M2    </v>
          </cell>
          <cell r="F8155" t="str">
            <v>187,76</v>
          </cell>
          <cell r="G8155" t="str">
            <v>187,76</v>
          </cell>
        </row>
        <row r="8156">
          <cell r="A8156" t="str">
            <v>SINAPI-I651</v>
          </cell>
          <cell r="B8156" t="str">
            <v>SINAPI-I</v>
          </cell>
          <cell r="C8156">
            <v>651</v>
          </cell>
          <cell r="D8156" t="str">
            <v xml:space="preserve">BLOCO DE VEDACAO DE CONCRETO 14 X 19 X 39 CM (CLASSE C - NBR 6136)                                                                                                                                                                                                                                                                                                                                                                                                                                        </v>
          </cell>
          <cell r="E8156" t="str">
            <v xml:space="preserve">UN    </v>
          </cell>
          <cell r="F8156" t="str">
            <v>3,76</v>
          </cell>
          <cell r="G8156" t="str">
            <v>3,76</v>
          </cell>
        </row>
        <row r="8157">
          <cell r="A8157" t="str">
            <v>SINAPI-I654</v>
          </cell>
          <cell r="B8157" t="str">
            <v>SINAPI-I</v>
          </cell>
          <cell r="C8157">
            <v>654</v>
          </cell>
          <cell r="D8157" t="str">
            <v xml:space="preserve">BLOCO DE VEDACAO DE CONCRETO 19 X 19 X 39 CM (CLASSE C - NBR 6136)                                                                                                                                                                                                                                                                                                                                                                                                                                        </v>
          </cell>
          <cell r="E8157" t="str">
            <v xml:space="preserve">UN    </v>
          </cell>
          <cell r="F8157" t="str">
            <v>4,66</v>
          </cell>
          <cell r="G8157" t="str">
            <v>4,66</v>
          </cell>
        </row>
        <row r="8158">
          <cell r="A8158" t="str">
            <v>SINAPI-I650</v>
          </cell>
          <cell r="B8158" t="str">
            <v>SINAPI-I</v>
          </cell>
          <cell r="C8158">
            <v>650</v>
          </cell>
          <cell r="D8158" t="str">
            <v xml:space="preserve">BLOCO DE VEDACAO DE CONCRETO, 9 X 19 X 39 CM (CLASSE C - NBR 6136)                                                                                                                                                                                                                                                                                                                                                                                                                                        </v>
          </cell>
          <cell r="E8158" t="str">
            <v xml:space="preserve">UN    </v>
          </cell>
          <cell r="F8158" t="str">
            <v>3,01</v>
          </cell>
          <cell r="G8158" t="str">
            <v>3,01</v>
          </cell>
        </row>
        <row r="8159">
          <cell r="A8159" t="str">
            <v>SINAPI-I718</v>
          </cell>
          <cell r="B8159" t="str">
            <v>SINAPI-I</v>
          </cell>
          <cell r="C8159">
            <v>718</v>
          </cell>
          <cell r="D8159" t="str">
            <v xml:space="preserve">BLOCO DE VIDRO / ELEMENTO VAZADO, INCOLOR, VENEZIANA, *20 X 20 X 6* CM (A X L X E)                                                                                                                                                                                                                                                                                                                                                                                                                        </v>
          </cell>
          <cell r="E8159" t="str">
            <v xml:space="preserve">UN    </v>
          </cell>
          <cell r="F8159" t="str">
            <v>22,63</v>
          </cell>
          <cell r="G8159" t="str">
            <v>22,63</v>
          </cell>
        </row>
        <row r="8160">
          <cell r="A8160" t="str">
            <v>SINAPI-I11981</v>
          </cell>
          <cell r="B8160" t="str">
            <v>SINAPI-I</v>
          </cell>
          <cell r="C8160">
            <v>11981</v>
          </cell>
          <cell r="D8160" t="str">
            <v xml:space="preserve">BLOCO DE VIDRO / ELEMENTO VAZADO, INCOLOR, VENEZIANA, DE *20 X 10 X 8* CM (A X L X E)                                                                                                                                                                                                                                                                                                                                                                                                                     </v>
          </cell>
          <cell r="E8160" t="str">
            <v xml:space="preserve">UN    </v>
          </cell>
          <cell r="F8160" t="str">
            <v>21,98</v>
          </cell>
          <cell r="G8160" t="str">
            <v>21,98</v>
          </cell>
        </row>
        <row r="8161">
          <cell r="A8161" t="str">
            <v>SINAPI-I34586</v>
          </cell>
          <cell r="B8161" t="str">
            <v>SINAPI-I</v>
          </cell>
          <cell r="C8161">
            <v>34586</v>
          </cell>
          <cell r="D8161" t="str">
            <v xml:space="preserve">BLOCO ESTRUTURAL CERAMICO DE 14 X 19 X 29 CM (L X A X C) E 6,0 MPA                                                                                                                                                                                                                                                                                                                                                                                                                                        </v>
          </cell>
          <cell r="E8161" t="str">
            <v xml:space="preserve">UN    </v>
          </cell>
          <cell r="F8161" t="str">
            <v>2,19</v>
          </cell>
          <cell r="G8161" t="str">
            <v>2,19</v>
          </cell>
        </row>
        <row r="8162">
          <cell r="A8162" t="str">
            <v>SINAPI-I38603</v>
          </cell>
          <cell r="B8162" t="str">
            <v>SINAPI-I</v>
          </cell>
          <cell r="C8162">
            <v>38603</v>
          </cell>
          <cell r="D8162" t="str">
            <v xml:space="preserve">BLOCO ESTRUTURAL CERAMICO DE 14 X 19 X 34 CM (L X A X C) E 6,0 MPA                                                                                                                                                                                                                                                                                                                                                                                                                                        </v>
          </cell>
          <cell r="E8162" t="str">
            <v xml:space="preserve">UN    </v>
          </cell>
          <cell r="F8162" t="str">
            <v>2,65</v>
          </cell>
          <cell r="G8162" t="str">
            <v>2,65</v>
          </cell>
        </row>
        <row r="8163">
          <cell r="A8163" t="str">
            <v>SINAPI-I34588</v>
          </cell>
          <cell r="B8163" t="str">
            <v>SINAPI-I</v>
          </cell>
          <cell r="C8163">
            <v>34588</v>
          </cell>
          <cell r="D8163" t="str">
            <v xml:space="preserve">BLOCO ESTRUTURAL CERAMICO DE 14 X 19 X 39 CM (L X A X C) E 6,0 MPA                                                                                                                                                                                                                                                                                                                                                                                                                                        </v>
          </cell>
          <cell r="E8163" t="str">
            <v xml:space="preserve">UN    </v>
          </cell>
          <cell r="F8163" t="str">
            <v>2,86</v>
          </cell>
          <cell r="G8163" t="str">
            <v>2,86</v>
          </cell>
        </row>
        <row r="8164">
          <cell r="A8164" t="str">
            <v>SINAPI-I34590</v>
          </cell>
          <cell r="B8164" t="str">
            <v>SINAPI-I</v>
          </cell>
          <cell r="C8164">
            <v>34590</v>
          </cell>
          <cell r="D8164" t="str">
            <v xml:space="preserve">BLOCO ESTRUTURAL CERAMICO DE 19 X 19 X 29 CM (L X A X C) E 6,0 MPA                                                                                                                                                                                                                                                                                                                                                                                                                                        </v>
          </cell>
          <cell r="E8164" t="str">
            <v xml:space="preserve">UN    </v>
          </cell>
          <cell r="F8164" t="str">
            <v>2,61</v>
          </cell>
          <cell r="G8164" t="str">
            <v>2,61</v>
          </cell>
        </row>
        <row r="8165">
          <cell r="A8165" t="str">
            <v>SINAPI-I34591</v>
          </cell>
          <cell r="B8165" t="str">
            <v>SINAPI-I</v>
          </cell>
          <cell r="C8165">
            <v>34591</v>
          </cell>
          <cell r="D8165" t="str">
            <v xml:space="preserve">BLOCO ESTRUTURAL CERAMICO DE 19 X 19 X 39 CM (L X A X C) E 6,0 MPA                                                                                                                                                                                                                                                                                                                                                                                                                                        </v>
          </cell>
          <cell r="E8165" t="str">
            <v xml:space="preserve">UN    </v>
          </cell>
          <cell r="F8165" t="str">
            <v>3,54</v>
          </cell>
          <cell r="G8165" t="str">
            <v>3,54</v>
          </cell>
        </row>
        <row r="8166">
          <cell r="A8166" t="str">
            <v>SINAPI-I40517</v>
          </cell>
          <cell r="B8166" t="str">
            <v>SINAPI-I</v>
          </cell>
          <cell r="C8166">
            <v>40517</v>
          </cell>
          <cell r="D8166" t="str">
            <v xml:space="preserve">BLOQUETE/PISO DE CONCRETO - MODELO PISOGRAMA/CONCREGRAMA 2 FUROS, DIMENSOES APROX. DE *35 X 15* CM E ESPESSURA DE 7 CM (+/- 1 CM), COR NATURAL                                                                                                                                                                                                                                                                                                                                                            </v>
          </cell>
          <cell r="E8166" t="str">
            <v xml:space="preserve">M2    </v>
          </cell>
          <cell r="F8166" t="str">
            <v>63,72</v>
          </cell>
          <cell r="G8166" t="str">
            <v>63,72</v>
          </cell>
        </row>
        <row r="8167">
          <cell r="A8167" t="str">
            <v>SINAPI-I40515</v>
          </cell>
          <cell r="B8167" t="str">
            <v>SINAPI-I</v>
          </cell>
          <cell r="C8167">
            <v>40515</v>
          </cell>
          <cell r="D8167" t="str">
            <v xml:space="preserve">BLOQUETE/PISO DE CONCRETO - MODELO PISOGRAMA/CONCREGRAMA/PAVI-GRADE/GRAMEIRO, DIMENSOES APROXIMADAS DE *60 X 45* CM E ESPESSURA DE 8 CM (+/- 1 CM), COR NATURAL                                                                                                                                                                                                                                                                                                                                           </v>
          </cell>
          <cell r="E8167" t="str">
            <v xml:space="preserve">M2    </v>
          </cell>
          <cell r="F8167" t="str">
            <v>143,37</v>
          </cell>
          <cell r="G8167" t="str">
            <v>143,37</v>
          </cell>
        </row>
        <row r="8168">
          <cell r="A8168" t="str">
            <v>SINAPI-I40524</v>
          </cell>
          <cell r="B8168" t="str">
            <v>SINAPI-I</v>
          </cell>
          <cell r="C8168">
            <v>40524</v>
          </cell>
          <cell r="D8168" t="str">
            <v xml:space="preserve">BLOQUETE/PISO INTERTRAVADO DE CONCRETO - MODELO ONDA/16 FACES/RETANGULAR/TIJOLINHO/PAVER/HOLANDES/PARALELEPIPEDO, *20 X 10* CM, E = 10 CM, RESISTENCIA DE 35 MPA, COR NATURAL                                                                                                                                                                                                                                                                                                                             </v>
          </cell>
          <cell r="E8168" t="str">
            <v xml:space="preserve">M2    </v>
          </cell>
          <cell r="F8168" t="str">
            <v>89,61</v>
          </cell>
          <cell r="G8168" t="str">
            <v>89,61</v>
          </cell>
        </row>
        <row r="8169">
          <cell r="A8169" t="str">
            <v>SINAPI-I40529</v>
          </cell>
          <cell r="B8169" t="str">
            <v>SINAPI-I</v>
          </cell>
          <cell r="C8169">
            <v>40529</v>
          </cell>
          <cell r="D8169" t="str">
            <v xml:space="preserve">BLOQUETE/PISO INTERTRAVADO DE CONCRETO - MODELO ONDA/16 FACES/RETANGULAR/TIJOLINHO/PAVER/HOLANDES/PARALELEPIPEDO, *20 X 10* CM, E = 10 CM, RESISTENCIA DE 50 MPA, COR NATURAL                                                                                                                                                                                                                                                                                                                             </v>
          </cell>
          <cell r="E8169" t="str">
            <v xml:space="preserve">M2    </v>
          </cell>
          <cell r="F8169" t="str">
            <v>91,60</v>
          </cell>
          <cell r="G8169" t="str">
            <v>91,60</v>
          </cell>
        </row>
        <row r="8170">
          <cell r="A8170" t="str">
            <v>SINAPI-I36156</v>
          </cell>
          <cell r="B8170" t="str">
            <v>SINAPI-I</v>
          </cell>
          <cell r="C8170">
            <v>36156</v>
          </cell>
          <cell r="D8170" t="str">
            <v xml:space="preserve">BLOQUETE/PISO INTERTRAVADO DE CONCRETO - MODELO ONDA/16 FACES/RETANGULAR/TIJOLINHO/PAVER/HOLANDES/PARALELEPIPEDO, *20 X 10* CM, E = 6 CM, RESISTENCIA DE 35 MPA, COLORIDO                                                                                                                                                                                                                                                                                                                                 </v>
          </cell>
          <cell r="E8170" t="str">
            <v xml:space="preserve">M2    </v>
          </cell>
          <cell r="F8170" t="str">
            <v>69,69</v>
          </cell>
          <cell r="G8170" t="str">
            <v>69,69</v>
          </cell>
        </row>
        <row r="8171">
          <cell r="A8171" t="str">
            <v>SINAPI-I36155</v>
          </cell>
          <cell r="B8171" t="str">
            <v>SINAPI-I</v>
          </cell>
          <cell r="C8171">
            <v>36155</v>
          </cell>
          <cell r="D8171" t="str">
            <v xml:space="preserve">BLOQUETE/PISO INTERTRAVADO DE CONCRETO - MODELO ONDA/16 FACES/RETANGULAR/TIJOLINHO/PAVER/HOLANDES/PARALELEPIPEDO, *20 X 10* CM, E = 6 CM, RESISTENCIA DE 35 MPA, COR NATURAL                                                                                                                                                                                                                                                                                                                              </v>
          </cell>
          <cell r="E8171" t="str">
            <v xml:space="preserve">M2    </v>
          </cell>
          <cell r="F8171" t="str">
            <v>60,16</v>
          </cell>
          <cell r="G8171" t="str">
            <v>60,16</v>
          </cell>
        </row>
        <row r="8172">
          <cell r="A8172" t="str">
            <v>SINAPI-I36154</v>
          </cell>
          <cell r="B8172" t="str">
            <v>SINAPI-I</v>
          </cell>
          <cell r="C8172">
            <v>36154</v>
          </cell>
          <cell r="D8172" t="str">
            <v xml:space="preserve">BLOQUETE/PISO INTERTRAVADO DE CONCRETO - MODELO ONDA/16 FACES/RETANGULAR/TIJOLINHO/PAVER/HOLANDES/PARALELEPIPEDO, *20 X 10* CM, E = 8 CM, RESISTENCIA DE 35 MPA, COLORIDO                                                                                                                                                                                                                                                                                                                                 </v>
          </cell>
          <cell r="E8172" t="str">
            <v xml:space="preserve">M2    </v>
          </cell>
          <cell r="F8172" t="str">
            <v>83,63</v>
          </cell>
          <cell r="G8172" t="str">
            <v>83,63</v>
          </cell>
        </row>
        <row r="8173">
          <cell r="A8173" t="str">
            <v>SINAPI-I36170</v>
          </cell>
          <cell r="B8173" t="str">
            <v>SINAPI-I</v>
          </cell>
          <cell r="C8173">
            <v>36170</v>
          </cell>
          <cell r="D8173" t="str">
            <v xml:space="preserve">BLOQUETE/PISO INTERTRAVADO DE CONCRETO - MODELO ONDA/16 FACES/RETANGULAR/TIJOLINHO/PAVER/HOLANDES/PARALELEPIPEDO, *20 X 10* CM, E = 8 CM, RESISTENCIA DE 35 MPA, COR NATURAL                                                                                                                                                                                                                                                                                                                              </v>
          </cell>
          <cell r="E8173" t="str">
            <v xml:space="preserve">M2    </v>
          </cell>
          <cell r="F8173" t="str">
            <v>76,00</v>
          </cell>
          <cell r="G8173" t="str">
            <v>76,00</v>
          </cell>
        </row>
        <row r="8174">
          <cell r="A8174" t="str">
            <v>SINAPI-I695</v>
          </cell>
          <cell r="B8174" t="str">
            <v>SINAPI-I</v>
          </cell>
          <cell r="C8174">
            <v>695</v>
          </cell>
          <cell r="D8174" t="str">
            <v xml:space="preserve">BLOQUETE/PISO INTERTRAVADO DE CONCRETO - MODELO RAQUETE, *22 X 13,5* CM, E = 6 CM, RESISTENCIA DE 35 MPA, COR NATURAL                                                                                                                                                                                                                                                                                                                                                                                     </v>
          </cell>
          <cell r="E8174" t="str">
            <v xml:space="preserve">M2    </v>
          </cell>
          <cell r="F8174" t="str">
            <v>61,43</v>
          </cell>
          <cell r="G8174" t="str">
            <v>61,43</v>
          </cell>
        </row>
        <row r="8175">
          <cell r="A8175" t="str">
            <v>SINAPI-I679</v>
          </cell>
          <cell r="B8175" t="str">
            <v>SINAPI-I</v>
          </cell>
          <cell r="C8175">
            <v>679</v>
          </cell>
          <cell r="D8175" t="str">
            <v xml:space="preserve">BLOQUETE/PISO INTERTRAVADO DE CONCRETO - MODELO SEXTAVADO / HEXAGONAL, *25 X 25* CM, E = 10 CM, RESISTENCIA DE 35 MPA, COR NATURAL                                                                                                                                                                                                                                                                                                                                                                        </v>
          </cell>
          <cell r="E8175" t="str">
            <v xml:space="preserve">M2    </v>
          </cell>
          <cell r="F8175" t="str">
            <v>91,60</v>
          </cell>
          <cell r="G8175" t="str">
            <v>91,60</v>
          </cell>
        </row>
        <row r="8176">
          <cell r="A8176" t="str">
            <v>SINAPI-I711</v>
          </cell>
          <cell r="B8176" t="str">
            <v>SINAPI-I</v>
          </cell>
          <cell r="C8176">
            <v>711</v>
          </cell>
          <cell r="D8176" t="str">
            <v xml:space="preserve">BLOQUETE/PISO INTERTRAVADO DE CONCRETO - MODELO SEXTAVADO / HEXAGONAL, *25 X 25* CM, E = 6 CM, RESISTENCIA DE 35 MPA, COR NATURAL                                                                                                                                                                                                                                                                                                                                                                         </v>
          </cell>
          <cell r="E8176" t="str">
            <v xml:space="preserve">M2    </v>
          </cell>
          <cell r="F8176" t="str">
            <v>60,59</v>
          </cell>
          <cell r="G8176" t="str">
            <v>60,59</v>
          </cell>
        </row>
        <row r="8177">
          <cell r="A8177" t="str">
            <v>SINAPI-I712</v>
          </cell>
          <cell r="B8177" t="str">
            <v>SINAPI-I</v>
          </cell>
          <cell r="C8177">
            <v>712</v>
          </cell>
          <cell r="D8177" t="str">
            <v xml:space="preserve">BLOQUETE/PISO INTERTRAVADO DE CONCRETO - MODELO SEXTAVADO / HEXAGONAL, *25 X 25* CM, E = 8 CM, RESISTENCIA DE 35 MPA, COR NATURAL                                                                                                                                                                                                                                                                                                                                                                         </v>
          </cell>
          <cell r="E8177" t="str">
            <v xml:space="preserve">M2    </v>
          </cell>
          <cell r="F8177" t="str">
            <v>76,32</v>
          </cell>
          <cell r="G8177" t="str">
            <v>76,32</v>
          </cell>
        </row>
        <row r="8178">
          <cell r="A8178" t="str">
            <v>SINAPI-I12614</v>
          </cell>
          <cell r="B8178" t="str">
            <v>SINAPI-I</v>
          </cell>
          <cell r="C8178">
            <v>12614</v>
          </cell>
          <cell r="D8178" t="str">
            <v xml:space="preserve">BOCAL PVC, PARA CALHA PLUVIAL, DIAMETRO DA SAIDA ENTRE *75 E 120* MM, PARA DRENAGEM PLUVIAL PREDIAL                                                                                                                                                                                                                                                                                                                                                                                                       </v>
          </cell>
          <cell r="E8178" t="str">
            <v xml:space="preserve">UN    </v>
          </cell>
          <cell r="F8178" t="str">
            <v>49,92</v>
          </cell>
          <cell r="G8178" t="str">
            <v>49,92</v>
          </cell>
        </row>
        <row r="8179">
          <cell r="A8179" t="str">
            <v>SINAPI-I6140</v>
          </cell>
          <cell r="B8179" t="str">
            <v>SINAPI-I</v>
          </cell>
          <cell r="C8179">
            <v>6140</v>
          </cell>
          <cell r="D8179" t="str">
            <v xml:space="preserve">BOLSA DE LIGACAO EM PVC FLEXIVEL PARA VASO SANITARIO 40 MM (1 1/2")                                                                                                                                                                                                                                                                                                                                                                                                                                       </v>
          </cell>
          <cell r="E8179" t="str">
            <v xml:space="preserve">UN    </v>
          </cell>
          <cell r="F8179" t="str">
            <v>4,60</v>
          </cell>
          <cell r="G8179" t="str">
            <v>4,60</v>
          </cell>
        </row>
        <row r="8180">
          <cell r="A8180" t="str">
            <v>SINAPI-I38399</v>
          </cell>
          <cell r="B8180" t="str">
            <v>SINAPI-I</v>
          </cell>
          <cell r="C8180">
            <v>38399</v>
          </cell>
          <cell r="D8180" t="str">
            <v xml:space="preserve">BOLSA DE LONA PARA FERRAMENTAS *50 X 35 X 25* CM                                                                                                                                                                                                                                                                                                                                                                                                                                                          </v>
          </cell>
          <cell r="E8180" t="str">
            <v xml:space="preserve">UN    </v>
          </cell>
          <cell r="F8180" t="str">
            <v>273,08</v>
          </cell>
          <cell r="G8180" t="str">
            <v>273,08</v>
          </cell>
        </row>
        <row r="8181">
          <cell r="A8181" t="str">
            <v>SINAPI-I729</v>
          </cell>
          <cell r="B8181" t="str">
            <v>SINAPI-I</v>
          </cell>
          <cell r="C8181">
            <v>729</v>
          </cell>
          <cell r="D8181" t="str">
            <v xml:space="preserve">BOMBA CENTRIFUGA COM MOTOR ELETRICO MONOFASICO, POTENCIA 0,33 HP, BOCAIS 1" X 3/4", DIAMETRO DO ROTOR 99 MM, HM/Q = 4 MCA / 8,5 M3/H A 18 MCA / 0,90 M3/H                                                                                                                                                                                                                                                                                                                                                 </v>
          </cell>
          <cell r="E8181" t="str">
            <v xml:space="preserve">UN    </v>
          </cell>
          <cell r="F8181" t="str">
            <v>1.300,34</v>
          </cell>
          <cell r="G8181" t="str">
            <v>1.300,34</v>
          </cell>
        </row>
        <row r="8182">
          <cell r="A8182" t="str">
            <v>SINAPI-I39925</v>
          </cell>
          <cell r="B8182" t="str">
            <v>SINAPI-I</v>
          </cell>
          <cell r="C8182">
            <v>39925</v>
          </cell>
          <cell r="D8182" t="str">
            <v xml:space="preserve">BOMBA CENTRIFUGA MONOESTAGIO COM MOTOR ELETRICO MONOFASICO, POTENCIA 15 HP, DIAMETRO DO ROTOR *173* MM, HM/Q = *30* MCA / *90* M3/H A *45* MCA / *55* M3/H                                                                                                                                                                                                                                                                                                                                                </v>
          </cell>
          <cell r="E8182" t="str">
            <v xml:space="preserve">UN    </v>
          </cell>
          <cell r="F8182" t="str">
            <v>18.789,79</v>
          </cell>
          <cell r="G8182" t="str">
            <v>18.789,79</v>
          </cell>
        </row>
        <row r="8183">
          <cell r="A8183" t="str">
            <v>SINAPI-I731</v>
          </cell>
          <cell r="B8183" t="str">
            <v>SINAPI-I</v>
          </cell>
          <cell r="C8183">
            <v>731</v>
          </cell>
          <cell r="D8183" t="str">
            <v xml:space="preserve">BOMBA CENTRIFUGA MOTOR ELETRICO MONOFASICO 0,49 HP BOCAIS 1" X 3/4", DIAMETRO DO ROTOR 110 MM, HM/Q: 6 M / 8,3 M3/H A 20 M / 1,2 M3/H                                                                                                                                                                                                                                                                                                                                                                     </v>
          </cell>
          <cell r="E8183" t="str">
            <v xml:space="preserve">UN    </v>
          </cell>
          <cell r="F8183" t="str">
            <v>1.265,55</v>
          </cell>
          <cell r="G8183" t="str">
            <v>1.265,55</v>
          </cell>
        </row>
        <row r="8184">
          <cell r="A8184" t="str">
            <v>SINAPI-I10575</v>
          </cell>
          <cell r="B8184" t="str">
            <v>SINAPI-I</v>
          </cell>
          <cell r="C8184">
            <v>10575</v>
          </cell>
          <cell r="D8184" t="str">
            <v xml:space="preserve">BOMBA CENTRIFUGA MOTOR ELETRICO MONOFASICO 0,50 CV DIAMETRO DE SUCCAO X ELEVACAO 3/4" X 3/4", MONOESTAGIO, DIAMETRO DOS ROTORES 114 MM, HM/Q: 2 M / 2,99 M3/H A 24 M / 0,71 M3/H                                                                                                                                                                                                                                                                                                                          </v>
          </cell>
          <cell r="E8184" t="str">
            <v xml:space="preserve">UN    </v>
          </cell>
          <cell r="F8184" t="str">
            <v>1.974,99</v>
          </cell>
          <cell r="G8184" t="str">
            <v>1.974,99</v>
          </cell>
        </row>
        <row r="8185">
          <cell r="A8185" t="str">
            <v>SINAPI-I733</v>
          </cell>
          <cell r="B8185" t="str">
            <v>SINAPI-I</v>
          </cell>
          <cell r="C8185">
            <v>733</v>
          </cell>
          <cell r="D8185" t="str">
            <v xml:space="preserve">BOMBA CENTRIFUGA MOTOR ELETRICO MONOFASICO 0,74HP DIAMETRO DE SUCCAO X ELEVACAO 1 1/4" X 1", DIAMETRO DO ROTOR 120 MM, HM/Q: 8 M / 7,70 M3/H A 24 M / 2,80 M3/H                                                                                                                                                                                                                                                                                                                                           </v>
          </cell>
          <cell r="E8185" t="str">
            <v xml:space="preserve">UN    </v>
          </cell>
          <cell r="F8185" t="str">
            <v>2.162,37</v>
          </cell>
          <cell r="G8185" t="str">
            <v>2.162,37</v>
          </cell>
        </row>
        <row r="8186">
          <cell r="A8186" t="str">
            <v>SINAPI-I732</v>
          </cell>
          <cell r="B8186" t="str">
            <v>SINAPI-I</v>
          </cell>
          <cell r="C8186">
            <v>732</v>
          </cell>
          <cell r="D8186" t="str">
            <v xml:space="preserve">BOMBA CENTRIFUGA MOTOR ELETRICO TRIFASICO 0,99HP DIAMETRO DE SUCCAO X ELEVACAO 1" X 1", DIAMETRO DO ROTOR 145 MM, HM/Q: 14 M / 8,4 M3/H A 40 M / 0,60 M3/H                                                                                                                                                                                                                                                                                                                                                </v>
          </cell>
          <cell r="E8186" t="str">
            <v xml:space="preserve">UN    </v>
          </cell>
          <cell r="F8186" t="str">
            <v>2.133,30</v>
          </cell>
          <cell r="G8186" t="str">
            <v>2.133,30</v>
          </cell>
        </row>
        <row r="8187">
          <cell r="A8187" t="str">
            <v>SINAPI-I735</v>
          </cell>
          <cell r="B8187" t="str">
            <v>SINAPI-I</v>
          </cell>
          <cell r="C8187">
            <v>735</v>
          </cell>
          <cell r="D8187" t="str">
            <v xml:space="preserve">BOMBA CENTRIFUGA MOTOR ELETRICO TRIFASICO 1,48HP DIAMETRO DE SUCCAO X ELEVACAO 1" X 1", 4 ESTAGIOS, DIAMETRO DOS ROTORES 3 X 107 MM + 1 X 100 MM, HM/Q: 10 M / 5,3 M3/H A 70 M / 1,8 M3/H                                                                                                                                                                                                                                                                                                                 </v>
          </cell>
          <cell r="E8187" t="str">
            <v xml:space="preserve">UN    </v>
          </cell>
          <cell r="F8187" t="str">
            <v>3.795,03</v>
          </cell>
          <cell r="G8187" t="str">
            <v>3.795,03</v>
          </cell>
        </row>
        <row r="8188">
          <cell r="A8188" t="str">
            <v>SINAPI-I737</v>
          </cell>
          <cell r="B8188" t="str">
            <v>SINAPI-I</v>
          </cell>
          <cell r="C8188">
            <v>737</v>
          </cell>
          <cell r="D8188" t="str">
            <v xml:space="preserve">BOMBA CENTRIFUGA MOTOR ELETRICO TRIFASICO 14,8 HP, DIAMETRO DE SUCCAO X ELEVACAO 2 1/2" X 2", DIAMETRO DO ROTOR 195 MM, HM/Q: 62 M / 55,5 M3/H A 80 M / 31,50 M3/H                                                                                                                                                                                                                                                                                                                                        </v>
          </cell>
          <cell r="E8188" t="str">
            <v xml:space="preserve">UN    </v>
          </cell>
          <cell r="F8188" t="str">
            <v>11.962,92</v>
          </cell>
          <cell r="G8188" t="str">
            <v>11.962,92</v>
          </cell>
        </row>
        <row r="8189">
          <cell r="A8189" t="str">
            <v>SINAPI-I736</v>
          </cell>
          <cell r="B8189" t="str">
            <v>SINAPI-I</v>
          </cell>
          <cell r="C8189">
            <v>736</v>
          </cell>
          <cell r="D8189" t="str">
            <v xml:space="preserve">BOMBA CENTRIFUGA MOTOR ELETRICO TRIFASICO 2,96HP, DIAMETRO DE SUCCAO X ELEVACAO 1 1/2" X 1 1/4", DIAMETRO DO ROTOR 148 MM, HM/Q: 34 M / 14,80 M3/H A 40 M / 8,60 M3/H                                                                                                                                                                                                                                                                                                                                     </v>
          </cell>
          <cell r="E8189" t="str">
            <v xml:space="preserve">UN    </v>
          </cell>
          <cell r="F8189" t="str">
            <v>3.190,93</v>
          </cell>
          <cell r="G8189" t="str">
            <v>3.190,93</v>
          </cell>
        </row>
        <row r="8190">
          <cell r="A8190" t="str">
            <v>SINAPI-I738</v>
          </cell>
          <cell r="B8190" t="str">
            <v>SINAPI-I</v>
          </cell>
          <cell r="C8190">
            <v>738</v>
          </cell>
          <cell r="D8190" t="str">
            <v xml:space="preserve">BOMBA CENTRIFUGA MOTOR ELETRICO TRIFASICO 5HP, DIAMETRO DE SUCCAO X ELEVACAO 2" X 1 1/2", DIAMETRO DO ROTOR 155 MM, HM/Q: 40 M / 20,40 M3/H A 46 M / 9,20 M3/H                                                                                                                                                                                                                                                                                                                                            </v>
          </cell>
          <cell r="E8190" t="str">
            <v xml:space="preserve">UN    </v>
          </cell>
          <cell r="F8190" t="str">
            <v>5.547,12</v>
          </cell>
          <cell r="G8190" t="str">
            <v>5.547,12</v>
          </cell>
        </row>
        <row r="8191">
          <cell r="A8191" t="str">
            <v>SINAPI-I740</v>
          </cell>
          <cell r="B8191" t="str">
            <v>SINAPI-I</v>
          </cell>
          <cell r="C8191">
            <v>740</v>
          </cell>
          <cell r="D8191" t="str">
            <v xml:space="preserve">BOMBA CENTRIFUGA MOTOR ELETRICO TRIFASICO 9,86 DIAMETRO DE SUCCAO X ELEVACAO 1" X 1", 4 ESTAGIOS, DIAMETRO DOS ROTORES 4 X 146 MM, HM/Q: 85 M / 14,9 M3/H A 140 M / 4,2 M3/H                                                                                                                                                                                                                                                                                                                              </v>
          </cell>
          <cell r="E8191" t="str">
            <v xml:space="preserve">UN    </v>
          </cell>
          <cell r="F8191" t="str">
            <v>11.253,96</v>
          </cell>
          <cell r="G8191" t="str">
            <v>11.253,96</v>
          </cell>
        </row>
        <row r="8192">
          <cell r="A8192" t="str">
            <v>SINAPI-I734</v>
          </cell>
          <cell r="B8192" t="str">
            <v>SINAPI-I</v>
          </cell>
          <cell r="C8192">
            <v>734</v>
          </cell>
          <cell r="D8192" t="str">
            <v xml:space="preserve">BOMBA CENTRIFUGA, MOTOR ELETRICO TRIFASICO 1,48HP DIAMETRO DE SUCCAO X ELEVACAO 1 1/2" X 1", DIAMETRO DO ROTOR 117 MM, HM/Q: 10 M / 21,9 M3/H A 24 M / 6,1 M3/H                                                                                                                                                                                                                                                                                                                                           </v>
          </cell>
          <cell r="E8192" t="str">
            <v xml:space="preserve">UN    </v>
          </cell>
          <cell r="F8192" t="str">
            <v>2.286,89</v>
          </cell>
          <cell r="G8192" t="str">
            <v>2.286,89</v>
          </cell>
        </row>
        <row r="8193">
          <cell r="A8193" t="str">
            <v>SINAPI-I39008</v>
          </cell>
          <cell r="B8193" t="str">
            <v>SINAPI-I</v>
          </cell>
          <cell r="C8193">
            <v>39008</v>
          </cell>
          <cell r="D8193" t="str">
            <v xml:space="preserve">BOMBA DE PROJECAO DE CONCRETO SECO, POTENCIA 10 CV, VAZAO 3 M3/H                                                                                                                                                                                                                                                                                                                                                                                                                                          </v>
          </cell>
          <cell r="E8193" t="str">
            <v xml:space="preserve">UN    </v>
          </cell>
          <cell r="F8193" t="str">
            <v>58.513,46</v>
          </cell>
          <cell r="G8193" t="str">
            <v>58.513,46</v>
          </cell>
        </row>
        <row r="8194">
          <cell r="A8194" t="str">
            <v>SINAPI-I39009</v>
          </cell>
          <cell r="B8194" t="str">
            <v>SINAPI-I</v>
          </cell>
          <cell r="C8194">
            <v>39009</v>
          </cell>
          <cell r="D8194" t="str">
            <v xml:space="preserve">BOMBA DE PROJECAO DE CONCRETO SECO, POTENCIA 10 CV, VAZAO 6 M3/H                                                                                                                                                                                                                                                                                                                                                                                                                                          </v>
          </cell>
          <cell r="E8194" t="str">
            <v xml:space="preserve">UN    </v>
          </cell>
          <cell r="F8194" t="str">
            <v>62.689,92</v>
          </cell>
          <cell r="G8194" t="str">
            <v>62.689,92</v>
          </cell>
        </row>
        <row r="8195">
          <cell r="A8195" t="str">
            <v>SINAPI-I10587</v>
          </cell>
          <cell r="B8195" t="str">
            <v>SINAPI-I</v>
          </cell>
          <cell r="C8195">
            <v>10587</v>
          </cell>
          <cell r="D8195" t="str">
            <v xml:space="preserve">BOMBA SUBMERSA PARA POCOS TUBULARES PROFUNDOS DIAMETRO DE 4 POLEGADAS, ELETRICA, MONOFASICA, POTENCIA 0,49 HP, 13 ESTAGIOS, BOCAL DE DESCARGA DIAMETRO DE UMA POLEGADA E MEIA, HM/Q = 18 M / 1,90 M3/H A 85 M / 0,60 M3/H                                                                                                                                                                                                                                                                                 </v>
          </cell>
          <cell r="E8195" t="str">
            <v xml:space="preserve">UN    </v>
          </cell>
          <cell r="F8195" t="str">
            <v>3.747,45</v>
          </cell>
          <cell r="G8195" t="str">
            <v>3.747,45</v>
          </cell>
        </row>
        <row r="8196">
          <cell r="A8196" t="str">
            <v>SINAPI-I759</v>
          </cell>
          <cell r="B8196" t="str">
            <v>SINAPI-I</v>
          </cell>
          <cell r="C8196">
            <v>759</v>
          </cell>
          <cell r="D8196" t="str">
            <v xml:space="preserve">BOMBA SUBMERSA PARA POCOS TUBULARES PROFUNDOS DIAMETRO DE 4 POLEGADAS, ELETRICA, TRIFASICA, POTENCIA 1,97 HP, 20 ESTAGIOS, BOCAL DE DESCARGA DIAMETRO DE UMA POLEGADA E MEIA, HM/Q = 18 M / 5,40 M3/H A 164 M / 0,80 M3/H                                                                                                                                                                                                                                                                                 </v>
          </cell>
          <cell r="E8196" t="str">
            <v xml:space="preserve">UN    </v>
          </cell>
          <cell r="F8196" t="str">
            <v>5.388,09</v>
          </cell>
          <cell r="G8196" t="str">
            <v>5.388,09</v>
          </cell>
        </row>
        <row r="8197">
          <cell r="A8197" t="str">
            <v>SINAPI-I761</v>
          </cell>
          <cell r="B8197" t="str">
            <v>SINAPI-I</v>
          </cell>
          <cell r="C8197">
            <v>761</v>
          </cell>
          <cell r="D8197" t="str">
            <v xml:space="preserve">BOMBA SUBMERSA PARA POCOS TUBULARES PROFUNDOS DIAMETRO DE 4 POLEGADAS, ELETRICA, TRIFASICA, POTENCIA 5,42 HP, 15 ESTAGIOS, BOCAL DE DESCARGA DIAMETRO DE 2 POLEGADAS, HM/Q = 18 M / 18,10 M3/H A 121 M / 2,90 M3/H                                                                                                                                                                                                                                                                                        </v>
          </cell>
          <cell r="E8197" t="str">
            <v xml:space="preserve">UN    </v>
          </cell>
          <cell r="F8197" t="str">
            <v>9.133,27</v>
          </cell>
          <cell r="G8197" t="str">
            <v>9.133,27</v>
          </cell>
        </row>
        <row r="8198">
          <cell r="A8198" t="str">
            <v>SINAPI-I750</v>
          </cell>
          <cell r="B8198" t="str">
            <v>SINAPI-I</v>
          </cell>
          <cell r="C8198">
            <v>750</v>
          </cell>
          <cell r="D8198" t="str">
            <v xml:space="preserve">BOMBA SUBMERSA PARA POCOS TUBULARES PROFUNDOS DIAMETRO DE 4 POLEGADAS, ELETRICA, TRIFASICA, POTENCIA 5,42 HP, 29 ESTAGIOS, BOCAL DE DESCARGA DE UMA POLEGADA E MEIA, HM/Q = 18 M / 8,10 M3/H A 201 M / 3,2 M3/H                                                                                                                                                                                                                                                                                           </v>
          </cell>
          <cell r="E8198" t="str">
            <v xml:space="preserve">UN    </v>
          </cell>
          <cell r="F8198" t="str">
            <v>8.671,31</v>
          </cell>
          <cell r="G8198" t="str">
            <v>8.671,31</v>
          </cell>
        </row>
        <row r="8199">
          <cell r="A8199" t="str">
            <v>SINAPI-I755</v>
          </cell>
          <cell r="B8199" t="str">
            <v>SINAPI-I</v>
          </cell>
          <cell r="C8199">
            <v>755</v>
          </cell>
          <cell r="D8199" t="str">
            <v xml:space="preserve">BOMBA SUBMERSA PARA POCOS TUBULARES PROFUNDOS DIAMETRO DE 6 POLEGADAS, ELETRICA, TRIFASICA, POTENCIA 27,12 HP, 7 ESTAGIOS, BOCAL DE DESCARGA DIAMETRO DE 4 POLEGADAS, HM/Q = 13,9 M / 90 M3/H A 44,0 M / 25,0 M3/H                                                                                                                                                                                                                                                                                        </v>
          </cell>
          <cell r="E8199" t="str">
            <v xml:space="preserve">UN    </v>
          </cell>
          <cell r="F8199" t="str">
            <v>35.582,85</v>
          </cell>
          <cell r="G8199" t="str">
            <v>35.582,85</v>
          </cell>
        </row>
        <row r="8200">
          <cell r="A8200" t="str">
            <v>SINAPI-I749</v>
          </cell>
          <cell r="B8200" t="str">
            <v>SINAPI-I</v>
          </cell>
          <cell r="C8200">
            <v>749</v>
          </cell>
          <cell r="D8200" t="str">
            <v xml:space="preserve">BOMBA SUBMERSA PARA POCOS TUBULARES PROFUNDOS DIAMETRO DE 6 POLEGADAS, ELETRICA, TRIFASICA, POTENCIA 3,45 HP, 5 ESTAGIOS, BOCAL DE DESCARGA DIAMETRO DE 2 POLEGADAS, HM/Q = 68,5 M / 6,12 M3/H A 39,5 M / 14,04 M3/H                                                                                                                                                                                                                                                                                      </v>
          </cell>
          <cell r="E8200" t="str">
            <v xml:space="preserve">UN    </v>
          </cell>
          <cell r="F8200" t="str">
            <v>13.086,71</v>
          </cell>
          <cell r="G8200" t="str">
            <v>13.086,71</v>
          </cell>
        </row>
        <row r="8201">
          <cell r="A8201" t="str">
            <v>SINAPI-I756</v>
          </cell>
          <cell r="B8201" t="str">
            <v>SINAPI-I</v>
          </cell>
          <cell r="C8201">
            <v>756</v>
          </cell>
          <cell r="D8201" t="str">
            <v xml:space="preserve">BOMBA SUBMERSA PARA POCOS TUBULARES PROFUNDOS DIAMETRO DE 6 POLEGADAS, ELETRICA, TRIFASICA, POTENCIA 32 HP, 9 ESTAGIOS, BOCAL DE DESCARGA DIAMETRO DE 4 POLEGADAS, HM/Q = 114,0 M / 13,9 M3/H A 57,0 M / 25,0 M3/H                                                                                                                                                                                                                                                                                        </v>
          </cell>
          <cell r="E8201" t="str">
            <v xml:space="preserve">UN    </v>
          </cell>
          <cell r="F8201" t="str">
            <v>38.807,86</v>
          </cell>
          <cell r="G8201" t="str">
            <v>38.807,86</v>
          </cell>
        </row>
        <row r="8202">
          <cell r="A8202" t="str">
            <v>SINAPI-I10588</v>
          </cell>
          <cell r="B8202" t="str">
            <v>SINAPI-I</v>
          </cell>
          <cell r="C8202">
            <v>10588</v>
          </cell>
          <cell r="D8202" t="str">
            <v xml:space="preserve">BOMBA SUBMERSIVEL, ELETRICA, TRIFASICA, POTENCIA 0,98 HP, DIAMETRO DO ROTOR 142 MM SEMIABERTO, BOCAL DE SAIDA DIAMETRO DE 2 POLEGADAS, HM/Q = 2 M / 32 M3/H A 8 M / 16 M3/H                                                                                                                                                                                                                                                                                                                               </v>
          </cell>
          <cell r="E8202" t="str">
            <v xml:space="preserve">UN    </v>
          </cell>
          <cell r="F8202" t="str">
            <v>3.890,33</v>
          </cell>
          <cell r="G8202" t="str">
            <v>3.890,33</v>
          </cell>
        </row>
        <row r="8203">
          <cell r="A8203" t="str">
            <v>SINAPI-I10592</v>
          </cell>
          <cell r="B8203" t="str">
            <v>SINAPI-I</v>
          </cell>
          <cell r="C8203">
            <v>10592</v>
          </cell>
          <cell r="D8203" t="str">
            <v xml:space="preserve">BOMBA SUBMERSIVEL, ELETRICA, TRIFASICA, POTENCIA 0,99 HP, DIAMETRO ROTOR 98 MM SEMIABERTO, BOCAL DE SAIDA DIAMETRO 2 POLEGADAS, HM/Q = 2 M / 28,90 M3/H A 14 M / 7 M3/H                                                                                                                                                                                                                                                                                                                                   </v>
          </cell>
          <cell r="E8203" t="str">
            <v xml:space="preserve">UN    </v>
          </cell>
          <cell r="F8203" t="str">
            <v>4.699,00</v>
          </cell>
          <cell r="G8203" t="str">
            <v>4.699,00</v>
          </cell>
        </row>
        <row r="8204">
          <cell r="A8204" t="str">
            <v>SINAPI-I10589</v>
          </cell>
          <cell r="B8204" t="str">
            <v>SINAPI-I</v>
          </cell>
          <cell r="C8204">
            <v>10589</v>
          </cell>
          <cell r="D8204" t="str">
            <v xml:space="preserve">BOMBA SUBMERSIVEL, ELETRICA, TRIFASICA, POTENCIA 1,97 HP, DIAMETRO DO ROTOR 144 MM SEMIABERTO, BOCAL DE SAIDA DIAMETRO DE 2 POLEGADAS, HM/Q = 2 M / 26,8 M3/H A 28 M / 4,6 M3/H                                                                                                                                                                                                                                                                                                                           </v>
          </cell>
          <cell r="E8204" t="str">
            <v xml:space="preserve">UN    </v>
          </cell>
          <cell r="F8204" t="str">
            <v>6.312,81</v>
          </cell>
          <cell r="G8204" t="str">
            <v>6.312,81</v>
          </cell>
        </row>
        <row r="8205">
          <cell r="A8205" t="str">
            <v>SINAPI-I760</v>
          </cell>
          <cell r="B8205" t="str">
            <v>SINAPI-I</v>
          </cell>
          <cell r="C8205">
            <v>760</v>
          </cell>
          <cell r="D8205" t="str">
            <v xml:space="preserve">BOMBA SUBMERSIVEL, ELETRICA, TRIFASICA, POTENCIA 13 HP, DIAMETRO DO ROTOR 170 MM, BOCAL DE SAIDA DIAMETRO DE 3 POLEGADAS, HM/Q = 11 M / 68,40 M3/H A 72 M / 3,6 M3/H                                                                                                                                                                                                                                                                                                                                      </v>
          </cell>
          <cell r="E8205" t="str">
            <v xml:space="preserve">UN    </v>
          </cell>
          <cell r="F8205" t="str">
            <v>35.242,50</v>
          </cell>
          <cell r="G8205" t="str">
            <v>35.242,50</v>
          </cell>
        </row>
        <row r="8206">
          <cell r="A8206" t="str">
            <v>SINAPI-I751</v>
          </cell>
          <cell r="B8206" t="str">
            <v>SINAPI-I</v>
          </cell>
          <cell r="C8206">
            <v>751</v>
          </cell>
          <cell r="D8206" t="str">
            <v xml:space="preserve">BOMBA SUBMERSIVEL, ELETRICA, TRIFASICA, POTENCIA 2,96 HP, DIAMETRO DO ROTOR 144 MM SEMIABERTO, BOCAL DE SAIDA DIAMETRO DE DUAS POLEGADAS, HM/Q = 2 M / 38,8 M3/H A 28 M / 5 M3/H                                                                                                                                                                                                                                                                                                                          </v>
          </cell>
          <cell r="E8206" t="str">
            <v xml:space="preserve">UN    </v>
          </cell>
          <cell r="F8206" t="str">
            <v>5.550,69</v>
          </cell>
          <cell r="G8206" t="str">
            <v>5.550,69</v>
          </cell>
        </row>
        <row r="8207">
          <cell r="A8207" t="str">
            <v>SINAPI-I754</v>
          </cell>
          <cell r="B8207" t="str">
            <v>SINAPI-I</v>
          </cell>
          <cell r="C8207">
            <v>754</v>
          </cell>
          <cell r="D8207" t="str">
            <v xml:space="preserve">BOMBA SUBMERSIVEL, ELETRICA, TRIFASICA, POTENCIA 3,75 HP, DIAMETRO DO ROTOR 90 MM SEMIABERTO, BOCAL DE SAIDA DIAMETRO DE 2 POLEGADAS, HM/Q = 5 M / 61,2 M3/H A 25,5 M / 3,6 M3/H                                                                                                                                                                                                                                                                                                                          </v>
          </cell>
          <cell r="E8207" t="str">
            <v xml:space="preserve">UN    </v>
          </cell>
          <cell r="F8207" t="str">
            <v>8.810,62</v>
          </cell>
          <cell r="G8207" t="str">
            <v>8.810,62</v>
          </cell>
        </row>
        <row r="8208">
          <cell r="A8208" t="str">
            <v>SINAPI-I757</v>
          </cell>
          <cell r="B8208" t="str">
            <v>SINAPI-I</v>
          </cell>
          <cell r="C8208">
            <v>757</v>
          </cell>
          <cell r="D8208" t="str">
            <v xml:space="preserve">BOMBA SUBMERSIVEL, ELETRICA, TRIFASICA, POTENCIA 6 HP, DIAMETRO DO ROTOR 127 MM, BOCAL DE SAIDA DIAMETRO DE 3 POLEGADAS, HM/Q = 7 M / 66,90 M3/H A 26 M / 2,88 M3/H                                                                                                                                                                                                                                                                                                                                       </v>
          </cell>
          <cell r="E8208" t="str">
            <v xml:space="preserve">UN    </v>
          </cell>
          <cell r="F8208" t="str">
            <v>17.621,25</v>
          </cell>
          <cell r="G8208" t="str">
            <v>17.621,25</v>
          </cell>
        </row>
        <row r="8209">
          <cell r="A8209" t="str">
            <v>SINAPI-I44489</v>
          </cell>
          <cell r="B8209" t="str">
            <v>SINAPI-I</v>
          </cell>
          <cell r="C8209">
            <v>44489</v>
          </cell>
          <cell r="D8209" t="str">
            <v xml:space="preserve">BOMBA TRIPLEX COM MOTOR A DIESEL, NACIONAL, DIAMETRO DE SUCCAO DE 2 1/2"                                                                                                                                                                                                                                                                                                                                                                                                                                  </v>
          </cell>
          <cell r="E8209" t="str">
            <v xml:space="preserve">UN    </v>
          </cell>
          <cell r="F8209" t="str">
            <v>323.263,94</v>
          </cell>
          <cell r="G8209" t="str">
            <v>323.263,94</v>
          </cell>
        </row>
        <row r="8210">
          <cell r="A8210" t="str">
            <v>SINAPI-I39917</v>
          </cell>
          <cell r="B8210" t="str">
            <v>SINAPI-I</v>
          </cell>
          <cell r="C8210">
            <v>39917</v>
          </cell>
          <cell r="D8210" t="str">
            <v xml:space="preserve">BOMBA TRIPLEX, PARA INJECAO DE CALDA DE CIMENTO, VAZAO MAXIMA DE *100* LITROS/MINUTO, PRESSAO MAXIMA DE *70* BAR, POTENCIA DE 15 CV                                                                                                                                                                                                                                                                                                                                                                       </v>
          </cell>
          <cell r="E8210" t="str">
            <v xml:space="preserve">UN    </v>
          </cell>
          <cell r="F8210" t="str">
            <v>89.880,90</v>
          </cell>
          <cell r="G8210" t="str">
            <v>89.880,90</v>
          </cell>
        </row>
        <row r="8211">
          <cell r="A8211" t="str">
            <v>SINAPI-I38167</v>
          </cell>
          <cell r="B8211" t="str">
            <v>SINAPI-I</v>
          </cell>
          <cell r="C8211">
            <v>38167</v>
          </cell>
          <cell r="D8211" t="str">
            <v xml:space="preserve">BORBOLETA PARA JANELA TIPO GUILHOTINA, EM ZAMAC CROMADO                                                                                                                                                                                                                                                                                                                                                                                                                                                   </v>
          </cell>
          <cell r="E8211" t="str">
            <v xml:space="preserve">PAR   </v>
          </cell>
          <cell r="F8211" t="str">
            <v>26,14</v>
          </cell>
          <cell r="G8211" t="str">
            <v>26,14</v>
          </cell>
        </row>
        <row r="8212">
          <cell r="A8212" t="str">
            <v>SINAPI-I36145</v>
          </cell>
          <cell r="B8212" t="str">
            <v>SINAPI-I</v>
          </cell>
          <cell r="C8212">
            <v>36145</v>
          </cell>
          <cell r="D8212" t="str">
            <v xml:space="preserve">BOTA DE PVC PRETA, CANO MEDIO, SEM FORRO                                                                                                                                                                                                                                                                                                                                                                                                                                                                  </v>
          </cell>
          <cell r="E8212" t="str">
            <v xml:space="preserve">PAR   </v>
          </cell>
          <cell r="F8212" t="str">
            <v>43,20</v>
          </cell>
          <cell r="G8212" t="str">
            <v>43,20</v>
          </cell>
        </row>
        <row r="8213">
          <cell r="A8213" t="str">
            <v>SINAPI-I12893</v>
          </cell>
          <cell r="B8213" t="str">
            <v>SINAPI-I</v>
          </cell>
          <cell r="C8213">
            <v>12893</v>
          </cell>
          <cell r="D8213" t="str">
            <v xml:space="preserve">BOTA DE SEGURANCA COM BIQUEIRA DE ACO E COLARINHO ACOLCHOADO                                                                                                                                                                                                                                                                                                                                                                                                                                              </v>
          </cell>
          <cell r="E8213" t="str">
            <v xml:space="preserve">PAR   </v>
          </cell>
          <cell r="F8213" t="str">
            <v>72,00</v>
          </cell>
          <cell r="G8213" t="str">
            <v>72,00</v>
          </cell>
        </row>
        <row r="8214">
          <cell r="A8214" t="str">
            <v>SINAPI-I11685</v>
          </cell>
          <cell r="B8214" t="str">
            <v>SINAPI-I</v>
          </cell>
          <cell r="C8214">
            <v>11685</v>
          </cell>
          <cell r="D8214" t="str">
            <v xml:space="preserve">BRACO / CANO PARA CHUVEIRO ELETRICO, EM ALUMINIO, 30 CM X 1/2"                                                                                                                                                                                                                                                                                                                                                                                                                                            </v>
          </cell>
          <cell r="E8214" t="str">
            <v xml:space="preserve">UN    </v>
          </cell>
          <cell r="F8214" t="str">
            <v>27,97</v>
          </cell>
          <cell r="G8214" t="str">
            <v>27,97</v>
          </cell>
        </row>
        <row r="8215">
          <cell r="A8215" t="str">
            <v>SINAPI-I11680</v>
          </cell>
          <cell r="B8215" t="str">
            <v>SINAPI-I</v>
          </cell>
          <cell r="C8215">
            <v>11680</v>
          </cell>
          <cell r="D8215" t="str">
            <v xml:space="preserve">BRACO OU HASTE COM CANOPLA PLASTICA, 1/2 ", PARA CHUVEIRO SIMPLES                                                                                                                                                                                                                                                                                                                                                                                                                                         </v>
          </cell>
          <cell r="E8215" t="str">
            <v xml:space="preserve">UN    </v>
          </cell>
          <cell r="F8215" t="str">
            <v>18,10</v>
          </cell>
          <cell r="G8215" t="str">
            <v>18,10</v>
          </cell>
        </row>
        <row r="8216">
          <cell r="A8216" t="str">
            <v>SINAPI-I11679</v>
          </cell>
          <cell r="B8216" t="str">
            <v>SINAPI-I</v>
          </cell>
          <cell r="C8216">
            <v>11679</v>
          </cell>
          <cell r="D8216" t="str">
            <v xml:space="preserve">BRACO OU HASTE RETA COM CANOPLA PLASTICA, 1/2 ", PARA CHUVEIRO ELETRICO                                                                                                                                                                                                                                                                                                                                                                                                                                   </v>
          </cell>
          <cell r="E8216" t="str">
            <v xml:space="preserve">UN    </v>
          </cell>
          <cell r="F8216" t="str">
            <v>24,55</v>
          </cell>
          <cell r="G8216" t="str">
            <v>24,55</v>
          </cell>
        </row>
        <row r="8217">
          <cell r="A8217" t="str">
            <v>SINAPI-I2512</v>
          </cell>
          <cell r="B8217" t="str">
            <v>SINAPI-I</v>
          </cell>
          <cell r="C8217">
            <v>2512</v>
          </cell>
          <cell r="D8217" t="str">
            <v xml:space="preserve">BRACO P/ LUMINARIA PUBLICA 1 X 1,50M ROMAGNOLE OU EQUIV                                                                                                                                                                                                                                                                                                                                                                                                                                                   </v>
          </cell>
          <cell r="E8217" t="str">
            <v xml:space="preserve">UN    </v>
          </cell>
          <cell r="F8217" t="str">
            <v>40,73</v>
          </cell>
          <cell r="G8217" t="str">
            <v>40,73</v>
          </cell>
        </row>
        <row r="8218">
          <cell r="A8218" t="str">
            <v>SINAPI-I4374</v>
          </cell>
          <cell r="B8218" t="str">
            <v>SINAPI-I</v>
          </cell>
          <cell r="C8218">
            <v>4374</v>
          </cell>
          <cell r="D8218" t="str">
            <v xml:space="preserve">BUCHA DE NYLON SEM ABA S10                                                                                                                                                                                                                                                                                                                                                                                                                                                                                </v>
          </cell>
          <cell r="E8218" t="str">
            <v xml:space="preserve">UN    </v>
          </cell>
          <cell r="F8218" t="str">
            <v>0,33</v>
          </cell>
          <cell r="G8218" t="str">
            <v>0,33</v>
          </cell>
        </row>
        <row r="8219">
          <cell r="A8219" t="str">
            <v>SINAPI-I7568</v>
          </cell>
          <cell r="B8219" t="str">
            <v>SINAPI-I</v>
          </cell>
          <cell r="C8219">
            <v>7568</v>
          </cell>
          <cell r="D8219" t="str">
            <v xml:space="preserve">BUCHA DE NYLON SEM ABA S10, COM PARAFUSO DE 6,10 X 65 MM EM ACO ZINCADO COM ROSCA SOBERBA, CABECA CHATA E FENDA PHILLIPS                                                                                                                                                                                                                                                                                                                                                                                  </v>
          </cell>
          <cell r="E8219" t="str">
            <v xml:space="preserve">UN    </v>
          </cell>
          <cell r="F8219" t="str">
            <v>0,55</v>
          </cell>
          <cell r="G8219" t="str">
            <v>0,55</v>
          </cell>
        </row>
        <row r="8220">
          <cell r="A8220" t="str">
            <v>SINAPI-I7584</v>
          </cell>
          <cell r="B8220" t="str">
            <v>SINAPI-I</v>
          </cell>
          <cell r="C8220">
            <v>7584</v>
          </cell>
          <cell r="D8220" t="str">
            <v xml:space="preserve">BUCHA DE NYLON SEM ABA S12, COM PARAFUSO DE 5/16" X 80 MM EM ACO ZINCADO COM ROSCA SOBERBA E CABECA SEXTAVADA                                                                                                                                                                                                                                                                                                                                                                                             </v>
          </cell>
          <cell r="E8220" t="str">
            <v xml:space="preserve">UN    </v>
          </cell>
          <cell r="F8220" t="str">
            <v>0,84</v>
          </cell>
          <cell r="G8220" t="str">
            <v>0,84</v>
          </cell>
        </row>
        <row r="8221">
          <cell r="A8221" t="str">
            <v>SINAPI-I11945</v>
          </cell>
          <cell r="B8221" t="str">
            <v>SINAPI-I</v>
          </cell>
          <cell r="C8221">
            <v>11945</v>
          </cell>
          <cell r="D8221" t="str">
            <v xml:space="preserve">BUCHA DE NYLON SEM ABA S4                                                                                                                                                                                                                                                                                                                                                                                                                                                                                 </v>
          </cell>
          <cell r="E8221" t="str">
            <v xml:space="preserve">UN    </v>
          </cell>
          <cell r="F8221" t="str">
            <v>0,05</v>
          </cell>
          <cell r="G8221" t="str">
            <v>0,05</v>
          </cell>
        </row>
        <row r="8222">
          <cell r="A8222" t="str">
            <v>SINAPI-I11946</v>
          </cell>
          <cell r="B8222" t="str">
            <v>SINAPI-I</v>
          </cell>
          <cell r="C8222">
            <v>11946</v>
          </cell>
          <cell r="D8222" t="str">
            <v xml:space="preserve">BUCHA DE NYLON SEM ABA S5                                                                                                                                                                                                                                                                                                                                                                                                                                                                                 </v>
          </cell>
          <cell r="E8222" t="str">
            <v xml:space="preserve">UN    </v>
          </cell>
          <cell r="F8222" t="str">
            <v>0,06</v>
          </cell>
          <cell r="G8222" t="str">
            <v>0,06</v>
          </cell>
        </row>
        <row r="8223">
          <cell r="A8223" t="str">
            <v>SINAPI-I4375</v>
          </cell>
          <cell r="B8223" t="str">
            <v>SINAPI-I</v>
          </cell>
          <cell r="C8223">
            <v>4375</v>
          </cell>
          <cell r="D8223" t="str">
            <v xml:space="preserve">BUCHA DE NYLON SEM ABA S6                                                                                                                                                                                                                                                                                                                                                                                                                                                                                 </v>
          </cell>
          <cell r="E8223" t="str">
            <v xml:space="preserve">UN    </v>
          </cell>
          <cell r="F8223" t="str">
            <v>0,09</v>
          </cell>
          <cell r="G8223" t="str">
            <v>0,09</v>
          </cell>
        </row>
        <row r="8224">
          <cell r="A8224" t="str">
            <v>SINAPI-I11950</v>
          </cell>
          <cell r="B8224" t="str">
            <v>SINAPI-I</v>
          </cell>
          <cell r="C8224">
            <v>11950</v>
          </cell>
          <cell r="D8224" t="str">
            <v xml:space="preserve">BUCHA DE NYLON SEM ABA S6, COM PARAFUSO DE 4,20 X 40 MM EM ACO ZINCADO COM ROSCA SOBERBA, CABECA CHATA E FENDA PHILLIPS                                                                                                                                                                                                                                                                                                                                                                                   </v>
          </cell>
          <cell r="E8224" t="str">
            <v xml:space="preserve">UN    </v>
          </cell>
          <cell r="F8224" t="str">
            <v>0,18</v>
          </cell>
          <cell r="G8224" t="str">
            <v>0,18</v>
          </cell>
        </row>
        <row r="8225">
          <cell r="A8225" t="str">
            <v>SINAPI-I4376</v>
          </cell>
          <cell r="B8225" t="str">
            <v>SINAPI-I</v>
          </cell>
          <cell r="C8225">
            <v>4376</v>
          </cell>
          <cell r="D8225" t="str">
            <v xml:space="preserve">BUCHA DE NYLON SEM ABA S8                                                                                                                                                                                                                                                                                                                                                                                                                                                                                 </v>
          </cell>
          <cell r="E8225" t="str">
            <v xml:space="preserve">UN    </v>
          </cell>
          <cell r="F8225" t="str">
            <v>0,17</v>
          </cell>
          <cell r="G8225" t="str">
            <v>0,17</v>
          </cell>
        </row>
        <row r="8226">
          <cell r="A8226" t="str">
            <v>SINAPI-I7583</v>
          </cell>
          <cell r="B8226" t="str">
            <v>SINAPI-I</v>
          </cell>
          <cell r="C8226">
            <v>7583</v>
          </cell>
          <cell r="D8226" t="str">
            <v xml:space="preserve">BUCHA DE NYLON SEM ABA S8, COM PARAFUSO DE 4,80 X 50 MM EM ACO ZINCADO COM ROSCA SOBERBA, CABECA CHATA E FENDA PHILLIPS                                                                                                                                                                                                                                                                                                                                                                                   </v>
          </cell>
          <cell r="E8226" t="str">
            <v xml:space="preserve">UN    </v>
          </cell>
          <cell r="F8226" t="str">
            <v>0,37</v>
          </cell>
          <cell r="G8226" t="str">
            <v>0,37</v>
          </cell>
        </row>
        <row r="8227">
          <cell r="A8227" t="str">
            <v>SINAPI-I4350</v>
          </cell>
          <cell r="B8227" t="str">
            <v>SINAPI-I</v>
          </cell>
          <cell r="C8227">
            <v>4350</v>
          </cell>
          <cell r="D8227" t="str">
            <v xml:space="preserve">BUCHA DE NYLON, DIAMETRO DO FURO 8 MM, COMPRIMENTO 40 MM, COM PARAFUSO DE ROSCA SOBERBA, CABECA CHATA, FENDA SIMPLES, 4,8 X 50 MM                                                                                                                                                                                                                                                                                                                                                                         </v>
          </cell>
          <cell r="E8227" t="str">
            <v xml:space="preserve">UN    </v>
          </cell>
          <cell r="F8227" t="str">
            <v>0,63</v>
          </cell>
          <cell r="G8227" t="str">
            <v>0,63</v>
          </cell>
        </row>
        <row r="8228">
          <cell r="A8228" t="str">
            <v>SINAPI-I44400</v>
          </cell>
          <cell r="B8228" t="str">
            <v>SINAPI-I</v>
          </cell>
          <cell r="C8228">
            <v>44400</v>
          </cell>
          <cell r="D8228" t="str">
            <v xml:space="preserve">BUCHA DE REDUCAO CPVC, SOLDAVEL, 54 X 28 MM, PARA AGUA QUENTE                                                                                                                                                                                                                                                                                                                                                                                                                                             </v>
          </cell>
          <cell r="E8228" t="str">
            <v xml:space="preserve">UN    </v>
          </cell>
          <cell r="F8228" t="str">
            <v>24,84</v>
          </cell>
          <cell r="G8228" t="str">
            <v>24,84</v>
          </cell>
        </row>
        <row r="8229">
          <cell r="A8229" t="str">
            <v>SINAPI-I39886</v>
          </cell>
          <cell r="B8229" t="str">
            <v>SINAPI-I</v>
          </cell>
          <cell r="C8229">
            <v>39886</v>
          </cell>
          <cell r="D8229" t="str">
            <v xml:space="preserve">BUCHA DE REDUCAO DE COBRE (REF 600-2) SEM ANEL DE SOLDA, PONTA X BOLSA, 22 X 15 MM                                                                                                                                                                                                                                                                                                                                                                                                                        </v>
          </cell>
          <cell r="E8229" t="str">
            <v xml:space="preserve">UN    </v>
          </cell>
          <cell r="F8229" t="str">
            <v>5,88</v>
          </cell>
          <cell r="G8229" t="str">
            <v>5,88</v>
          </cell>
        </row>
        <row r="8230">
          <cell r="A8230" t="str">
            <v>SINAPI-I39887</v>
          </cell>
          <cell r="B8230" t="str">
            <v>SINAPI-I</v>
          </cell>
          <cell r="C8230">
            <v>39887</v>
          </cell>
          <cell r="D8230" t="str">
            <v xml:space="preserve">BUCHA DE REDUCAO DE COBRE (REF 600-2) SEM ANEL DE SOLDA, PONTA X BOLSA, 28 X 22 MM                                                                                                                                                                                                                                                                                                                                                                                                                        </v>
          </cell>
          <cell r="E8230" t="str">
            <v xml:space="preserve">UN    </v>
          </cell>
          <cell r="F8230" t="str">
            <v>8,82</v>
          </cell>
          <cell r="G8230" t="str">
            <v>8,82</v>
          </cell>
        </row>
        <row r="8231">
          <cell r="A8231" t="str">
            <v>SINAPI-I39888</v>
          </cell>
          <cell r="B8231" t="str">
            <v>SINAPI-I</v>
          </cell>
          <cell r="C8231">
            <v>39888</v>
          </cell>
          <cell r="D8231" t="str">
            <v xml:space="preserve">BUCHA DE REDUCAO DE COBRE (REF 600-2) SEM ANEL DE SOLDA, PONTA X BOLSA, 35 X 28 MM                                                                                                                                                                                                                                                                                                                                                                                                                        </v>
          </cell>
          <cell r="E8231" t="str">
            <v xml:space="preserve">UN    </v>
          </cell>
          <cell r="F8231" t="str">
            <v>20,17</v>
          </cell>
          <cell r="G8231" t="str">
            <v>20,17</v>
          </cell>
        </row>
        <row r="8232">
          <cell r="A8232" t="str">
            <v>SINAPI-I39890</v>
          </cell>
          <cell r="B8232" t="str">
            <v>SINAPI-I</v>
          </cell>
          <cell r="C8232">
            <v>39890</v>
          </cell>
          <cell r="D8232" t="str">
            <v xml:space="preserve">BUCHA DE REDUCAO DE COBRE (REF 600-2) SEM ANEL DE SOLDA, PONTA X BOLSA, 42 X 35 MM                                                                                                                                                                                                                                                                                                                                                                                                                        </v>
          </cell>
          <cell r="E8232" t="str">
            <v xml:space="preserve">UN    </v>
          </cell>
          <cell r="F8232" t="str">
            <v>34,44</v>
          </cell>
          <cell r="G8232" t="str">
            <v>34,44</v>
          </cell>
        </row>
        <row r="8233">
          <cell r="A8233" t="str">
            <v>SINAPI-I39891</v>
          </cell>
          <cell r="B8233" t="str">
            <v>SINAPI-I</v>
          </cell>
          <cell r="C8233">
            <v>39891</v>
          </cell>
          <cell r="D8233" t="str">
            <v xml:space="preserve">BUCHA DE REDUCAO DE COBRE (REF 600-2) SEM ANEL DE SOLDA, PONTA X BOLSA, 54 X 42 MM                                                                                                                                                                                                                                                                                                                                                                                                                        </v>
          </cell>
          <cell r="E8233" t="str">
            <v xml:space="preserve">UN    </v>
          </cell>
          <cell r="F8233" t="str">
            <v>48,55</v>
          </cell>
          <cell r="G8233" t="str">
            <v>48,55</v>
          </cell>
        </row>
        <row r="8234">
          <cell r="A8234" t="str">
            <v>SINAPI-I39892</v>
          </cell>
          <cell r="B8234" t="str">
            <v>SINAPI-I</v>
          </cell>
          <cell r="C8234">
            <v>39892</v>
          </cell>
          <cell r="D8234" t="str">
            <v xml:space="preserve">BUCHA DE REDUCAO DE COBRE (REF 600-2) SEM ANEL DE SOLDA, PONTA X BOLSA, 66 X 54 MM                                                                                                                                                                                                                                                                                                                                                                                                                        </v>
          </cell>
          <cell r="E8234" t="str">
            <v xml:space="preserve">UN    </v>
          </cell>
          <cell r="F8234" t="str">
            <v>151,35</v>
          </cell>
          <cell r="G8234" t="str">
            <v>151,35</v>
          </cell>
        </row>
        <row r="8235">
          <cell r="A8235" t="str">
            <v>SINAPI-I790</v>
          </cell>
          <cell r="B8235" t="str">
            <v>SINAPI-I</v>
          </cell>
          <cell r="C8235">
            <v>790</v>
          </cell>
          <cell r="D8235" t="str">
            <v xml:space="preserve">BUCHA DE REDUCAO DE FERRO GALVANIZADO, COM ROSCA BSP, DE 1 1/2" X 1 1/4"                                                                                                                                                                                                                                                                                                                                                                                                                                  </v>
          </cell>
          <cell r="E8235" t="str">
            <v xml:space="preserve">UN    </v>
          </cell>
          <cell r="F8235" t="str">
            <v>23,11</v>
          </cell>
          <cell r="G8235" t="str">
            <v>23,11</v>
          </cell>
        </row>
        <row r="8236">
          <cell r="A8236" t="str">
            <v>SINAPI-I766</v>
          </cell>
          <cell r="B8236" t="str">
            <v>SINAPI-I</v>
          </cell>
          <cell r="C8236">
            <v>766</v>
          </cell>
          <cell r="D8236" t="str">
            <v xml:space="preserve">BUCHA DE REDUCAO DE FERRO GALVANIZADO, COM ROSCA BSP, DE 1 1/2" X 1/2"                                                                                                                                                                                                                                                                                                                                                                                                                                    </v>
          </cell>
          <cell r="E8236" t="str">
            <v xml:space="preserve">UN    </v>
          </cell>
          <cell r="F8236" t="str">
            <v>23,11</v>
          </cell>
          <cell r="G8236" t="str">
            <v>23,11</v>
          </cell>
        </row>
        <row r="8237">
          <cell r="A8237" t="str">
            <v>SINAPI-I791</v>
          </cell>
          <cell r="B8237" t="str">
            <v>SINAPI-I</v>
          </cell>
          <cell r="C8237">
            <v>791</v>
          </cell>
          <cell r="D8237" t="str">
            <v xml:space="preserve">BUCHA DE REDUCAO DE FERRO GALVANIZADO, COM ROSCA BSP, DE 1 1/2" X 1"                                                                                                                                                                                                                                                                                                                                                                                                                                      </v>
          </cell>
          <cell r="E8237" t="str">
            <v xml:space="preserve">UN    </v>
          </cell>
          <cell r="F8237" t="str">
            <v>23,11</v>
          </cell>
          <cell r="G8237" t="str">
            <v>23,11</v>
          </cell>
        </row>
        <row r="8238">
          <cell r="A8238" t="str">
            <v>SINAPI-I767</v>
          </cell>
          <cell r="B8238" t="str">
            <v>SINAPI-I</v>
          </cell>
          <cell r="C8238">
            <v>767</v>
          </cell>
          <cell r="D8238" t="str">
            <v xml:space="preserve">BUCHA DE REDUCAO DE FERRO GALVANIZADO, COM ROSCA BSP, DE 1 1/2" X 3/4"                                                                                                                                                                                                                                                                                                                                                                                                                                    </v>
          </cell>
          <cell r="E8238" t="str">
            <v xml:space="preserve">UN    </v>
          </cell>
          <cell r="F8238" t="str">
            <v>23,11</v>
          </cell>
          <cell r="G8238" t="str">
            <v>23,11</v>
          </cell>
        </row>
        <row r="8239">
          <cell r="A8239" t="str">
            <v>SINAPI-I768</v>
          </cell>
          <cell r="B8239" t="str">
            <v>SINAPI-I</v>
          </cell>
          <cell r="C8239">
            <v>768</v>
          </cell>
          <cell r="D8239" t="str">
            <v xml:space="preserve">BUCHA DE REDUCAO DE FERRO GALVANIZADO, COM ROSCA BSP, DE 1 1/4" X 1/2"                                                                                                                                                                                                                                                                                                                                                                                                                                    </v>
          </cell>
          <cell r="E8239" t="str">
            <v xml:space="preserve">UN    </v>
          </cell>
          <cell r="F8239" t="str">
            <v>18,15</v>
          </cell>
          <cell r="G8239" t="str">
            <v>18,15</v>
          </cell>
        </row>
        <row r="8240">
          <cell r="A8240" t="str">
            <v>SINAPI-I789</v>
          </cell>
          <cell r="B8240" t="str">
            <v>SINAPI-I</v>
          </cell>
          <cell r="C8240">
            <v>789</v>
          </cell>
          <cell r="D8240" t="str">
            <v xml:space="preserve">BUCHA DE REDUCAO DE FERRO GALVANIZADO, COM ROSCA BSP, DE 1 1/4" X 1"                                                                                                                                                                                                                                                                                                                                                                                                                                      </v>
          </cell>
          <cell r="E8240" t="str">
            <v xml:space="preserve">UN    </v>
          </cell>
          <cell r="F8240" t="str">
            <v>17,76</v>
          </cell>
          <cell r="G8240" t="str">
            <v>17,76</v>
          </cell>
        </row>
        <row r="8241">
          <cell r="A8241" t="str">
            <v>SINAPI-I769</v>
          </cell>
          <cell r="B8241" t="str">
            <v>SINAPI-I</v>
          </cell>
          <cell r="C8241">
            <v>769</v>
          </cell>
          <cell r="D8241" t="str">
            <v xml:space="preserve">BUCHA DE REDUCAO DE FERRO GALVANIZADO, COM ROSCA BSP, DE 1 1/4" X 3/4"                                                                                                                                                                                                                                                                                                                                                                                                                                    </v>
          </cell>
          <cell r="E8241" t="str">
            <v xml:space="preserve">UN    </v>
          </cell>
          <cell r="F8241" t="str">
            <v>18,15</v>
          </cell>
          <cell r="G8241" t="str">
            <v>18,15</v>
          </cell>
        </row>
        <row r="8242">
          <cell r="A8242" t="str">
            <v>SINAPI-I770</v>
          </cell>
          <cell r="B8242" t="str">
            <v>SINAPI-I</v>
          </cell>
          <cell r="C8242">
            <v>770</v>
          </cell>
          <cell r="D8242" t="str">
            <v xml:space="preserve">BUCHA DE REDUCAO DE FERRO GALVANIZADO, COM ROSCA BSP, DE 1/2" X 1/4"                                                                                                                                                                                                                                                                                                                                                                                                                                      </v>
          </cell>
          <cell r="E8242" t="str">
            <v xml:space="preserve">UN    </v>
          </cell>
          <cell r="F8242" t="str">
            <v>6,40</v>
          </cell>
          <cell r="G8242" t="str">
            <v>6,40</v>
          </cell>
        </row>
        <row r="8243">
          <cell r="A8243" t="str">
            <v>SINAPI-I12394</v>
          </cell>
          <cell r="B8243" t="str">
            <v>SINAPI-I</v>
          </cell>
          <cell r="C8243">
            <v>12394</v>
          </cell>
          <cell r="D8243" t="str">
            <v xml:space="preserve">BUCHA DE REDUCAO DE FERRO GALVANIZADO, COM ROSCA BSP, DE 1/2" X 3/8"                                                                                                                                                                                                                                                                                                                                                                                                                                      </v>
          </cell>
          <cell r="E8243" t="str">
            <v xml:space="preserve">UN    </v>
          </cell>
          <cell r="F8243" t="str">
            <v>6,40</v>
          </cell>
          <cell r="G8243" t="str">
            <v>6,40</v>
          </cell>
        </row>
        <row r="8244">
          <cell r="A8244" t="str">
            <v>SINAPI-I764</v>
          </cell>
          <cell r="B8244" t="str">
            <v>SINAPI-I</v>
          </cell>
          <cell r="C8244">
            <v>764</v>
          </cell>
          <cell r="D8244" t="str">
            <v xml:space="preserve">BUCHA DE REDUCAO DE FERRO GALVANIZADO, COM ROSCA BSP, DE 1" X 1/2"                                                                                                                                                                                                                                                                                                                                                                                                                                        </v>
          </cell>
          <cell r="E8244" t="str">
            <v xml:space="preserve">UN    </v>
          </cell>
          <cell r="F8244" t="str">
            <v>11,17</v>
          </cell>
          <cell r="G8244" t="str">
            <v>11,17</v>
          </cell>
        </row>
        <row r="8245">
          <cell r="A8245" t="str">
            <v>SINAPI-I765</v>
          </cell>
          <cell r="B8245" t="str">
            <v>SINAPI-I</v>
          </cell>
          <cell r="C8245">
            <v>765</v>
          </cell>
          <cell r="D8245" t="str">
            <v xml:space="preserve">BUCHA DE REDUCAO DE FERRO GALVANIZADO, COM ROSCA BSP, DE 1" X 3/4"                                                                                                                                                                                                                                                                                                                                                                                                                                        </v>
          </cell>
          <cell r="E8245" t="str">
            <v xml:space="preserve">UN    </v>
          </cell>
          <cell r="F8245" t="str">
            <v>11,17</v>
          </cell>
          <cell r="G8245" t="str">
            <v>11,17</v>
          </cell>
        </row>
        <row r="8246">
          <cell r="A8246" t="str">
            <v>SINAPI-I787</v>
          </cell>
          <cell r="B8246" t="str">
            <v>SINAPI-I</v>
          </cell>
          <cell r="C8246">
            <v>787</v>
          </cell>
          <cell r="D8246" t="str">
            <v xml:space="preserve">BUCHA DE REDUCAO DE FERRO GALVANIZADO, COM ROSCA BSP, DE 2 1/2" X 1 1/2"                                                                                                                                                                                                                                                                                                                                                                                                                                  </v>
          </cell>
          <cell r="E8246" t="str">
            <v xml:space="preserve">UN    </v>
          </cell>
          <cell r="F8246" t="str">
            <v>49,89</v>
          </cell>
          <cell r="G8246" t="str">
            <v>49,89</v>
          </cell>
        </row>
        <row r="8247">
          <cell r="A8247" t="str">
            <v>SINAPI-I774</v>
          </cell>
          <cell r="B8247" t="str">
            <v>SINAPI-I</v>
          </cell>
          <cell r="C8247">
            <v>774</v>
          </cell>
          <cell r="D8247" t="str">
            <v xml:space="preserve">BUCHA DE REDUCAO DE FERRO GALVANIZADO, COM ROSCA BSP, DE 2 1/2" X 1 1/4"                                                                                                                                                                                                                                                                                                                                                                                                                                  </v>
          </cell>
          <cell r="E8247" t="str">
            <v xml:space="preserve">UN    </v>
          </cell>
          <cell r="F8247" t="str">
            <v>49,89</v>
          </cell>
          <cell r="G8247" t="str">
            <v>49,89</v>
          </cell>
        </row>
        <row r="8248">
          <cell r="A8248" t="str">
            <v>SINAPI-I773</v>
          </cell>
          <cell r="B8248" t="str">
            <v>SINAPI-I</v>
          </cell>
          <cell r="C8248">
            <v>773</v>
          </cell>
          <cell r="D8248" t="str">
            <v xml:space="preserve">BUCHA DE REDUCAO DE FERRO GALVANIZADO, COM ROSCA BSP, DE 2 1/2" X 1"                                                                                                                                                                                                                                                                                                                                                                                                                                      </v>
          </cell>
          <cell r="E8248" t="str">
            <v xml:space="preserve">UN    </v>
          </cell>
          <cell r="F8248" t="str">
            <v>49,89</v>
          </cell>
          <cell r="G8248" t="str">
            <v>49,89</v>
          </cell>
        </row>
        <row r="8249">
          <cell r="A8249" t="str">
            <v>SINAPI-I775</v>
          </cell>
          <cell r="B8249" t="str">
            <v>SINAPI-I</v>
          </cell>
          <cell r="C8249">
            <v>775</v>
          </cell>
          <cell r="D8249" t="str">
            <v xml:space="preserve">BUCHA DE REDUCAO DE FERRO GALVANIZADO, COM ROSCA BSP, DE 2 1/2" X 2"                                                                                                                                                                                                                                                                                                                                                                                                                                      </v>
          </cell>
          <cell r="E8249" t="str">
            <v xml:space="preserve">UN    </v>
          </cell>
          <cell r="F8249" t="str">
            <v>49,89</v>
          </cell>
          <cell r="G8249" t="str">
            <v>49,89</v>
          </cell>
        </row>
        <row r="8250">
          <cell r="A8250" t="str">
            <v>SINAPI-I788</v>
          </cell>
          <cell r="B8250" t="str">
            <v>SINAPI-I</v>
          </cell>
          <cell r="C8250">
            <v>788</v>
          </cell>
          <cell r="D8250" t="str">
            <v xml:space="preserve">BUCHA DE REDUCAO DE FERRO GALVANIZADO, COM ROSCA BSP, DE 2" X 1 1/2"                                                                                                                                                                                                                                                                                                                                                                                                                                      </v>
          </cell>
          <cell r="E8250" t="str">
            <v xml:space="preserve">UN    </v>
          </cell>
          <cell r="F8250" t="str">
            <v>31,01</v>
          </cell>
          <cell r="G8250" t="str">
            <v>31,01</v>
          </cell>
        </row>
        <row r="8251">
          <cell r="A8251" t="str">
            <v>SINAPI-I772</v>
          </cell>
          <cell r="B8251" t="str">
            <v>SINAPI-I</v>
          </cell>
          <cell r="C8251">
            <v>772</v>
          </cell>
          <cell r="D8251" t="str">
            <v xml:space="preserve">BUCHA DE REDUCAO DE FERRO GALVANIZADO, COM ROSCA BSP, DE 2" X 1 1/4"                                                                                                                                                                                                                                                                                                                                                                                                                                      </v>
          </cell>
          <cell r="E8251" t="str">
            <v xml:space="preserve">UN    </v>
          </cell>
          <cell r="F8251" t="str">
            <v>31,01</v>
          </cell>
          <cell r="G8251" t="str">
            <v>31,01</v>
          </cell>
        </row>
        <row r="8252">
          <cell r="A8252" t="str">
            <v>SINAPI-I771</v>
          </cell>
          <cell r="B8252" t="str">
            <v>SINAPI-I</v>
          </cell>
          <cell r="C8252">
            <v>771</v>
          </cell>
          <cell r="D8252" t="str">
            <v xml:space="preserve">BUCHA DE REDUCAO DE FERRO GALVANIZADO, COM ROSCA BSP, DE 2" X 1"                                                                                                                                                                                                                                                                                                                                                                                                                                          </v>
          </cell>
          <cell r="E8252" t="str">
            <v xml:space="preserve">UN    </v>
          </cell>
          <cell r="F8252" t="str">
            <v>31,01</v>
          </cell>
          <cell r="G8252" t="str">
            <v>31,01</v>
          </cell>
        </row>
        <row r="8253">
          <cell r="A8253" t="str">
            <v>SINAPI-I779</v>
          </cell>
          <cell r="B8253" t="str">
            <v>SINAPI-I</v>
          </cell>
          <cell r="C8253">
            <v>779</v>
          </cell>
          <cell r="D8253" t="str">
            <v xml:space="preserve">BUCHA DE REDUCAO DE FERRO GALVANIZADO, COM ROSCA BSP, DE 3/4" X 1/2"                                                                                                                                                                                                                                                                                                                                                                                                                                      </v>
          </cell>
          <cell r="E8253" t="str">
            <v xml:space="preserve">UN    </v>
          </cell>
          <cell r="F8253" t="str">
            <v>7,71</v>
          </cell>
          <cell r="G8253" t="str">
            <v>7,71</v>
          </cell>
        </row>
        <row r="8254">
          <cell r="A8254" t="str">
            <v>SINAPI-I776</v>
          </cell>
          <cell r="B8254" t="str">
            <v>SINAPI-I</v>
          </cell>
          <cell r="C8254">
            <v>776</v>
          </cell>
          <cell r="D8254" t="str">
            <v xml:space="preserve">BUCHA DE REDUCAO DE FERRO GALVANIZADO, COM ROSCA BSP, DE 3" X 1 1/2"                                                                                                                                                                                                                                                                                                                                                                                                                                      </v>
          </cell>
          <cell r="E8254" t="str">
            <v xml:space="preserve">UN    </v>
          </cell>
          <cell r="F8254" t="str">
            <v>73,55</v>
          </cell>
          <cell r="G8254" t="str">
            <v>73,55</v>
          </cell>
        </row>
        <row r="8255">
          <cell r="A8255" t="str">
            <v>SINAPI-I777</v>
          </cell>
          <cell r="B8255" t="str">
            <v>SINAPI-I</v>
          </cell>
          <cell r="C8255">
            <v>777</v>
          </cell>
          <cell r="D8255" t="str">
            <v xml:space="preserve">BUCHA DE REDUCAO DE FERRO GALVANIZADO, COM ROSCA BSP, DE 3" X 1 1/4"                                                                                                                                                                                                                                                                                                                                                                                                                                      </v>
          </cell>
          <cell r="E8255" t="str">
            <v xml:space="preserve">UN    </v>
          </cell>
          <cell r="F8255" t="str">
            <v>71,50</v>
          </cell>
          <cell r="G8255" t="str">
            <v>71,50</v>
          </cell>
        </row>
        <row r="8256">
          <cell r="A8256" t="str">
            <v>SINAPI-I780</v>
          </cell>
          <cell r="B8256" t="str">
            <v>SINAPI-I</v>
          </cell>
          <cell r="C8256">
            <v>780</v>
          </cell>
          <cell r="D8256" t="str">
            <v xml:space="preserve">BUCHA DE REDUCAO DE FERRO GALVANIZADO, COM ROSCA BSP, DE 3" X 2 1/2"                                                                                                                                                                                                                                                                                                                                                                                                                                      </v>
          </cell>
          <cell r="E8256" t="str">
            <v xml:space="preserve">UN    </v>
          </cell>
          <cell r="F8256" t="str">
            <v>71,86</v>
          </cell>
          <cell r="G8256" t="str">
            <v>71,86</v>
          </cell>
        </row>
        <row r="8257">
          <cell r="A8257" t="str">
            <v>SINAPI-I778</v>
          </cell>
          <cell r="B8257" t="str">
            <v>SINAPI-I</v>
          </cell>
          <cell r="C8257">
            <v>778</v>
          </cell>
          <cell r="D8257" t="str">
            <v xml:space="preserve">BUCHA DE REDUCAO DE FERRO GALVANIZADO, COM ROSCA BSP, DE 3" X 2"                                                                                                                                                                                                                                                                                                                                                                                                                                          </v>
          </cell>
          <cell r="E8257" t="str">
            <v xml:space="preserve">UN    </v>
          </cell>
          <cell r="F8257" t="str">
            <v>73,55</v>
          </cell>
          <cell r="G8257" t="str">
            <v>73,55</v>
          </cell>
        </row>
        <row r="8258">
          <cell r="A8258" t="str">
            <v>SINAPI-I781</v>
          </cell>
          <cell r="B8258" t="str">
            <v>SINAPI-I</v>
          </cell>
          <cell r="C8258">
            <v>781</v>
          </cell>
          <cell r="D8258" t="str">
            <v xml:space="preserve">BUCHA DE REDUCAO DE FERRO GALVANIZADO, COM ROSCA BSP, DE 4" X 2 1/2"                                                                                                                                                                                                                                                                                                                                                                                                                                      </v>
          </cell>
          <cell r="E8258" t="str">
            <v xml:space="preserve">UN    </v>
          </cell>
          <cell r="F8258" t="str">
            <v>135,90</v>
          </cell>
          <cell r="G8258" t="str">
            <v>135,90</v>
          </cell>
        </row>
        <row r="8259">
          <cell r="A8259" t="str">
            <v>SINAPI-I786</v>
          </cell>
          <cell r="B8259" t="str">
            <v>SINAPI-I</v>
          </cell>
          <cell r="C8259">
            <v>786</v>
          </cell>
          <cell r="D8259" t="str">
            <v xml:space="preserve">BUCHA DE REDUCAO DE FERRO GALVANIZADO, COM ROSCA BSP, DE 4" X 2"                                                                                                                                                                                                                                                                                                                                                                                                                                          </v>
          </cell>
          <cell r="E8259" t="str">
            <v xml:space="preserve">UN    </v>
          </cell>
          <cell r="F8259" t="str">
            <v>135,90</v>
          </cell>
          <cell r="G8259" t="str">
            <v>135,90</v>
          </cell>
        </row>
        <row r="8260">
          <cell r="A8260" t="str">
            <v>SINAPI-I782</v>
          </cell>
          <cell r="B8260" t="str">
            <v>SINAPI-I</v>
          </cell>
          <cell r="C8260">
            <v>782</v>
          </cell>
          <cell r="D8260" t="str">
            <v xml:space="preserve">BUCHA DE REDUCAO DE FERRO GALVANIZADO, COM ROSCA BSP, DE 4" X 3"                                                                                                                                                                                                                                                                                                                                                                                                                                          </v>
          </cell>
          <cell r="E8260" t="str">
            <v xml:space="preserve">UN    </v>
          </cell>
          <cell r="F8260" t="str">
            <v>135,90</v>
          </cell>
          <cell r="G8260" t="str">
            <v>135,90</v>
          </cell>
        </row>
        <row r="8261">
          <cell r="A8261" t="str">
            <v>SINAPI-I783</v>
          </cell>
          <cell r="B8261" t="str">
            <v>SINAPI-I</v>
          </cell>
          <cell r="C8261">
            <v>783</v>
          </cell>
          <cell r="D8261" t="str">
            <v xml:space="preserve">BUCHA DE REDUCAO DE FERRO GALVANIZADO, COM ROSCA BSP, DE 5" X 4"                                                                                                                                                                                                                                                                                                                                                                                                                                          </v>
          </cell>
          <cell r="E8261" t="str">
            <v xml:space="preserve">UN    </v>
          </cell>
          <cell r="F8261" t="str">
            <v>371,95</v>
          </cell>
          <cell r="G8261" t="str">
            <v>371,95</v>
          </cell>
        </row>
        <row r="8262">
          <cell r="A8262" t="str">
            <v>SINAPI-I785</v>
          </cell>
          <cell r="B8262" t="str">
            <v>SINAPI-I</v>
          </cell>
          <cell r="C8262">
            <v>785</v>
          </cell>
          <cell r="D8262" t="str">
            <v xml:space="preserve">BUCHA DE REDUCAO DE FERRO GALVANIZADO, COM ROSCA BSP, DE 6" X 4"                                                                                                                                                                                                                                                                                                                                                                                                                                          </v>
          </cell>
          <cell r="E8262" t="str">
            <v xml:space="preserve">UN    </v>
          </cell>
          <cell r="F8262" t="str">
            <v>393,00</v>
          </cell>
          <cell r="G8262" t="str">
            <v>393,00</v>
          </cell>
        </row>
        <row r="8263">
          <cell r="A8263" t="str">
            <v>SINAPI-I784</v>
          </cell>
          <cell r="B8263" t="str">
            <v>SINAPI-I</v>
          </cell>
          <cell r="C8263">
            <v>784</v>
          </cell>
          <cell r="D8263" t="str">
            <v xml:space="preserve">BUCHA DE REDUCAO DE FERRO GALVANIZADO, COM ROSCA BSP, DE 6" X 5"                                                                                                                                                                                                                                                                                                                                                                                                                                          </v>
          </cell>
          <cell r="E8263" t="str">
            <v xml:space="preserve">UN    </v>
          </cell>
          <cell r="F8263" t="str">
            <v>421,59</v>
          </cell>
          <cell r="G8263" t="str">
            <v>421,59</v>
          </cell>
        </row>
        <row r="8264">
          <cell r="A8264" t="str">
            <v>SINAPI-I828</v>
          </cell>
          <cell r="B8264" t="str">
            <v>SINAPI-I</v>
          </cell>
          <cell r="C8264">
            <v>828</v>
          </cell>
          <cell r="D8264" t="str">
            <v xml:space="preserve">BUCHA DE REDUCAO DE PVC, SOLDAVEL, CURTA, COM 25 X 20 MM, PARA AGUA FRIA PREDIAL                                                                                                                                                                                                                                                                                                                                                                                                                          </v>
          </cell>
          <cell r="E8264" t="str">
            <v xml:space="preserve">UN    </v>
          </cell>
          <cell r="F8264" t="str">
            <v>0,49</v>
          </cell>
          <cell r="G8264" t="str">
            <v>0,49</v>
          </cell>
        </row>
        <row r="8265">
          <cell r="A8265" t="str">
            <v>SINAPI-I829</v>
          </cell>
          <cell r="B8265" t="str">
            <v>SINAPI-I</v>
          </cell>
          <cell r="C8265">
            <v>829</v>
          </cell>
          <cell r="D8265" t="str">
            <v xml:space="preserve">BUCHA DE REDUCAO DE PVC, SOLDAVEL, CURTA, COM 32 X 25 MM, PARA AGUA FRIA PREDIAL                                                                                                                                                                                                                                                                                                                                                                                                                          </v>
          </cell>
          <cell r="E8265" t="str">
            <v xml:space="preserve">UN    </v>
          </cell>
          <cell r="F8265" t="str">
            <v>0,79</v>
          </cell>
          <cell r="G8265" t="str">
            <v>0,79</v>
          </cell>
        </row>
        <row r="8266">
          <cell r="A8266" t="str">
            <v>SINAPI-I812</v>
          </cell>
          <cell r="B8266" t="str">
            <v>SINAPI-I</v>
          </cell>
          <cell r="C8266">
            <v>812</v>
          </cell>
          <cell r="D8266" t="str">
            <v xml:space="preserve">BUCHA DE REDUCAO DE PVC, SOLDAVEL, CURTA, COM 40 X 32 MM, PARA AGUA FRIA PREDIAL                                                                                                                                                                                                                                                                                                                                                                                                                          </v>
          </cell>
          <cell r="E8266" t="str">
            <v xml:space="preserve">UN    </v>
          </cell>
          <cell r="F8266" t="str">
            <v>1,75</v>
          </cell>
          <cell r="G8266" t="str">
            <v>1,75</v>
          </cell>
        </row>
        <row r="8267">
          <cell r="A8267" t="str">
            <v>SINAPI-I819</v>
          </cell>
          <cell r="B8267" t="str">
            <v>SINAPI-I</v>
          </cell>
          <cell r="C8267">
            <v>819</v>
          </cell>
          <cell r="D8267" t="str">
            <v xml:space="preserve">BUCHA DE REDUCAO DE PVC, SOLDAVEL, CURTA, COM 50 X 40 MM, PARA AGUA FRIA PREDIAL                                                                                                                                                                                                                                                                                                                                                                                                                          </v>
          </cell>
          <cell r="E8267" t="str">
            <v xml:space="preserve">UN    </v>
          </cell>
          <cell r="F8267" t="str">
            <v>3,04</v>
          </cell>
          <cell r="G8267" t="str">
            <v>3,04</v>
          </cell>
        </row>
        <row r="8268">
          <cell r="A8268" t="str">
            <v>SINAPI-I818</v>
          </cell>
          <cell r="B8268" t="str">
            <v>SINAPI-I</v>
          </cell>
          <cell r="C8268">
            <v>818</v>
          </cell>
          <cell r="D8268" t="str">
            <v xml:space="preserve">BUCHA DE REDUCAO DE PVC, SOLDAVEL, CURTA, COM 60 X 50 MM, PARA AGUA FRIA PREDIAL                                                                                                                                                                                                                                                                                                                                                                                                                          </v>
          </cell>
          <cell r="E8268" t="str">
            <v xml:space="preserve">UN    </v>
          </cell>
          <cell r="F8268" t="str">
            <v>5,68</v>
          </cell>
          <cell r="G8268" t="str">
            <v>5,68</v>
          </cell>
        </row>
        <row r="8269">
          <cell r="A8269" t="str">
            <v>SINAPI-I832</v>
          </cell>
          <cell r="B8269" t="str">
            <v>SINAPI-I</v>
          </cell>
          <cell r="C8269">
            <v>832</v>
          </cell>
          <cell r="D8269" t="str">
            <v xml:space="preserve">BUCHA DE REDUCAO DE PVC, SOLDAVEL, LONGA, COM 32 X 20 MM, PARA AGUA FRIA PREDIAL                                                                                                                                                                                                                                                                                                                                                                                                                          </v>
          </cell>
          <cell r="E8269" t="str">
            <v xml:space="preserve">UN    </v>
          </cell>
          <cell r="F8269" t="str">
            <v>2,34</v>
          </cell>
          <cell r="G8269" t="str">
            <v>2,34</v>
          </cell>
        </row>
        <row r="8270">
          <cell r="A8270" t="str">
            <v>SINAPI-I834</v>
          </cell>
          <cell r="B8270" t="str">
            <v>SINAPI-I</v>
          </cell>
          <cell r="C8270">
            <v>834</v>
          </cell>
          <cell r="D8270" t="str">
            <v xml:space="preserve">BUCHA DE REDUCAO DE PVC, SOLDAVEL, LONGA, COM 40 X 25 MM, PARA AGUA FRIA PREDIAL                                                                                                                                                                                                                                                                                                                                                                                                                          </v>
          </cell>
          <cell r="E8270" t="str">
            <v xml:space="preserve">UN    </v>
          </cell>
          <cell r="F8270" t="str">
            <v>3,04</v>
          </cell>
          <cell r="G8270" t="str">
            <v>3,04</v>
          </cell>
        </row>
        <row r="8271">
          <cell r="A8271" t="str">
            <v>SINAPI-I813</v>
          </cell>
          <cell r="B8271" t="str">
            <v>SINAPI-I</v>
          </cell>
          <cell r="C8271">
            <v>813</v>
          </cell>
          <cell r="D8271" t="str">
            <v xml:space="preserve">BUCHA DE REDUCAO DE PVC, SOLDAVEL, LONGA, COM 50 X 25 MM, PARA AGUA FRIA PREDIAL                                                                                                                                                                                                                                                                                                                                                                                                                          </v>
          </cell>
          <cell r="E8271" t="str">
            <v xml:space="preserve">UN    </v>
          </cell>
          <cell r="F8271" t="str">
            <v>3,53</v>
          </cell>
          <cell r="G8271" t="str">
            <v>3,53</v>
          </cell>
        </row>
        <row r="8272">
          <cell r="A8272" t="str">
            <v>SINAPI-I820</v>
          </cell>
          <cell r="B8272" t="str">
            <v>SINAPI-I</v>
          </cell>
          <cell r="C8272">
            <v>820</v>
          </cell>
          <cell r="D8272" t="str">
            <v xml:space="preserve">BUCHA DE REDUCAO DE PVC, SOLDAVEL, LONGA, COM 50 X 32 MM, PARA AGUA FRIA PREDIAL                                                                                                                                                                                                                                                                                                                                                                                                                          </v>
          </cell>
          <cell r="E8272" t="str">
            <v xml:space="preserve">UN    </v>
          </cell>
          <cell r="F8272" t="str">
            <v>4,76</v>
          </cell>
          <cell r="G8272" t="str">
            <v>4,76</v>
          </cell>
        </row>
        <row r="8273">
          <cell r="A8273" t="str">
            <v>SINAPI-I816</v>
          </cell>
          <cell r="B8273" t="str">
            <v>SINAPI-I</v>
          </cell>
          <cell r="C8273">
            <v>816</v>
          </cell>
          <cell r="D8273" t="str">
            <v xml:space="preserve">BUCHA DE REDUCAO DE PVC, SOLDAVEL, LONGA, COM 60 X 25 MM, PARA AGUA FRIA PREDIAL                                                                                                                                                                                                                                                                                                                                                                                                                          </v>
          </cell>
          <cell r="E8273" t="str">
            <v xml:space="preserve">UN    </v>
          </cell>
          <cell r="F8273" t="str">
            <v>8,48</v>
          </cell>
          <cell r="G8273" t="str">
            <v>8,48</v>
          </cell>
        </row>
        <row r="8274">
          <cell r="A8274" t="str">
            <v>SINAPI-I814</v>
          </cell>
          <cell r="B8274" t="str">
            <v>SINAPI-I</v>
          </cell>
          <cell r="C8274">
            <v>814</v>
          </cell>
          <cell r="D8274" t="str">
            <v xml:space="preserve">BUCHA DE REDUCAO DE PVC, SOLDAVEL, LONGA, COM 60 X 32 MM, PARA AGUA FRIA PREDIAL                                                                                                                                                                                                                                                                                                                                                                                                                          </v>
          </cell>
          <cell r="E8274" t="str">
            <v xml:space="preserve">UN    </v>
          </cell>
          <cell r="F8274" t="str">
            <v>10,53</v>
          </cell>
          <cell r="G8274" t="str">
            <v>10,53</v>
          </cell>
        </row>
        <row r="8275">
          <cell r="A8275" t="str">
            <v>SINAPI-I822</v>
          </cell>
          <cell r="B8275" t="str">
            <v>SINAPI-I</v>
          </cell>
          <cell r="C8275">
            <v>822</v>
          </cell>
          <cell r="D8275" t="str">
            <v xml:space="preserve">BUCHA DE REDUCAO DE PVC, SOLDAVEL, LONGA, COM 60 X 50 MM, PARA AGUA FRIA PREDIAL                                                                                                                                                                                                                                                                                                                                                                                                                          </v>
          </cell>
          <cell r="E8275" t="str">
            <v xml:space="preserve">UN    </v>
          </cell>
          <cell r="F8275" t="str">
            <v>13,75</v>
          </cell>
          <cell r="G8275" t="str">
            <v>13,75</v>
          </cell>
        </row>
        <row r="8276">
          <cell r="A8276" t="str">
            <v>SINAPI-I821</v>
          </cell>
          <cell r="B8276" t="str">
            <v>SINAPI-I</v>
          </cell>
          <cell r="C8276">
            <v>821</v>
          </cell>
          <cell r="D8276" t="str">
            <v xml:space="preserve">BUCHA DE REDUCAO DE PVC, SOLDAVEL, LONGA, COM 75 X 50 MM, PARA AGUA FRIA PREDIAL                                                                                                                                                                                                                                                                                                                                                                                                                          </v>
          </cell>
          <cell r="E8276" t="str">
            <v xml:space="preserve">UN    </v>
          </cell>
          <cell r="F8276" t="str">
            <v>15,72</v>
          </cell>
          <cell r="G8276" t="str">
            <v>15,72</v>
          </cell>
        </row>
        <row r="8277">
          <cell r="A8277" t="str">
            <v>SINAPI-I20086</v>
          </cell>
          <cell r="B8277" t="str">
            <v>SINAPI-I</v>
          </cell>
          <cell r="C8277">
            <v>20086</v>
          </cell>
          <cell r="D8277" t="str">
            <v xml:space="preserve">BUCHA DE REDUCAO DE PVC, SOLDAVEL, LONGA, 50 X 40 MM, PARA ESGOTO PREDIAL                                                                                                                                                                                                                                                                                                                                                                                                                                 </v>
          </cell>
          <cell r="E8277" t="str">
            <v xml:space="preserve">UN    </v>
          </cell>
          <cell r="F8277" t="str">
            <v>2,85</v>
          </cell>
          <cell r="G8277" t="str">
            <v>2,85</v>
          </cell>
        </row>
        <row r="8278">
          <cell r="A8278" t="str">
            <v>SINAPI-I39191</v>
          </cell>
          <cell r="B8278" t="str">
            <v>SINAPI-I</v>
          </cell>
          <cell r="C8278">
            <v>39191</v>
          </cell>
          <cell r="D8278" t="str">
            <v xml:space="preserve">BUCHA DE REDUCAO EM ALUMINIO, COM ROSCA, DE 1 1/2" X 1 1/4", PARA ELETRODUTO                                                                                                                                                                                                                                                                                                                                                                                                                              </v>
          </cell>
          <cell r="E8278" t="str">
            <v xml:space="preserve">UN    </v>
          </cell>
          <cell r="F8278" t="str">
            <v>20,32</v>
          </cell>
          <cell r="G8278" t="str">
            <v>20,32</v>
          </cell>
        </row>
        <row r="8279">
          <cell r="A8279" t="str">
            <v>SINAPI-I39190</v>
          </cell>
          <cell r="B8279" t="str">
            <v>SINAPI-I</v>
          </cell>
          <cell r="C8279">
            <v>39190</v>
          </cell>
          <cell r="D8279" t="str">
            <v xml:space="preserve">BUCHA DE REDUCAO EM ALUMINIO, COM ROSCA, DE 1 1/2" X 1", PARA ELETRODUTO                                                                                                                                                                                                                                                                                                                                                                                                                                  </v>
          </cell>
          <cell r="E8279" t="str">
            <v xml:space="preserve">UN    </v>
          </cell>
          <cell r="F8279" t="str">
            <v>21,23</v>
          </cell>
          <cell r="G8279" t="str">
            <v>21,23</v>
          </cell>
        </row>
        <row r="8280">
          <cell r="A8280" t="str">
            <v>SINAPI-I39189</v>
          </cell>
          <cell r="B8280" t="str">
            <v>SINAPI-I</v>
          </cell>
          <cell r="C8280">
            <v>39189</v>
          </cell>
          <cell r="D8280" t="str">
            <v xml:space="preserve">BUCHA DE REDUCAO EM ALUMINIO, COM ROSCA, DE 1 1/2" X 3/4", PARA ELETRODUTO                                                                                                                                                                                                                                                                                                                                                                                                                                </v>
          </cell>
          <cell r="E8280" t="str">
            <v xml:space="preserve">UN    </v>
          </cell>
          <cell r="F8280" t="str">
            <v>22,47</v>
          </cell>
          <cell r="G8280" t="str">
            <v>22,47</v>
          </cell>
        </row>
        <row r="8281">
          <cell r="A8281" t="str">
            <v>SINAPI-I39186</v>
          </cell>
          <cell r="B8281" t="str">
            <v>SINAPI-I</v>
          </cell>
          <cell r="C8281">
            <v>39186</v>
          </cell>
          <cell r="D8281" t="str">
            <v xml:space="preserve">BUCHA DE REDUCAO EM ALUMINIO, COM ROSCA, DE 1 1/4" X 1/2", PARA ELETRODUTO                                                                                                                                                                                                                                                                                                                                                                                                                                </v>
          </cell>
          <cell r="E8281" t="str">
            <v xml:space="preserve">UN    </v>
          </cell>
          <cell r="F8281" t="str">
            <v>20,10</v>
          </cell>
          <cell r="G8281" t="str">
            <v>20,10</v>
          </cell>
        </row>
        <row r="8282">
          <cell r="A8282" t="str">
            <v>SINAPI-I39188</v>
          </cell>
          <cell r="B8282" t="str">
            <v>SINAPI-I</v>
          </cell>
          <cell r="C8282">
            <v>39188</v>
          </cell>
          <cell r="D8282" t="str">
            <v xml:space="preserve">BUCHA DE REDUCAO EM ALUMINIO, COM ROSCA, DE 1 1/4" X 1", PARA ELETRODUTO                                                                                                                                                                                                                                                                                                                                                                                                                                  </v>
          </cell>
          <cell r="E8282" t="str">
            <v xml:space="preserve">UN    </v>
          </cell>
          <cell r="F8282" t="str">
            <v>16,54</v>
          </cell>
          <cell r="G8282" t="str">
            <v>16,54</v>
          </cell>
        </row>
        <row r="8283">
          <cell r="A8283" t="str">
            <v>SINAPI-I39187</v>
          </cell>
          <cell r="B8283" t="str">
            <v>SINAPI-I</v>
          </cell>
          <cell r="C8283">
            <v>39187</v>
          </cell>
          <cell r="D8283" t="str">
            <v xml:space="preserve">BUCHA DE REDUCAO EM ALUMINIO, COM ROSCA, DE 1 1/4" X 3/4", PARA ELETRODUTO                                                                                                                                                                                                                                                                                                                                                                                                                                </v>
          </cell>
          <cell r="E8283" t="str">
            <v xml:space="preserve">UN    </v>
          </cell>
          <cell r="F8283" t="str">
            <v>17,33</v>
          </cell>
          <cell r="G8283" t="str">
            <v>17,33</v>
          </cell>
        </row>
        <row r="8284">
          <cell r="A8284" t="str">
            <v>SINAPI-I39184</v>
          </cell>
          <cell r="B8284" t="str">
            <v>SINAPI-I</v>
          </cell>
          <cell r="C8284">
            <v>39184</v>
          </cell>
          <cell r="D8284" t="str">
            <v xml:space="preserve">BUCHA DE REDUCAO EM ALUMINIO, COM ROSCA, DE 1" X 1/2", PARA ELETRODUTO                                                                                                                                                                                                                                                                                                                                                                                                                                    </v>
          </cell>
          <cell r="E8284" t="str">
            <v xml:space="preserve">UN    </v>
          </cell>
          <cell r="F8284" t="str">
            <v>6,52</v>
          </cell>
          <cell r="G8284" t="str">
            <v>6,52</v>
          </cell>
        </row>
        <row r="8285">
          <cell r="A8285" t="str">
            <v>SINAPI-I39185</v>
          </cell>
          <cell r="B8285" t="str">
            <v>SINAPI-I</v>
          </cell>
          <cell r="C8285">
            <v>39185</v>
          </cell>
          <cell r="D8285" t="str">
            <v xml:space="preserve">BUCHA DE REDUCAO EM ALUMINIO, COM ROSCA, DE 1" X 3/4", PARA ELETRODUTO                                                                                                                                                                                                                                                                                                                                                                                                                                    </v>
          </cell>
          <cell r="E8285" t="str">
            <v xml:space="preserve">UN    </v>
          </cell>
          <cell r="F8285" t="str">
            <v>5,94</v>
          </cell>
          <cell r="G8285" t="str">
            <v>5,94</v>
          </cell>
        </row>
        <row r="8286">
          <cell r="A8286" t="str">
            <v>SINAPI-I39198</v>
          </cell>
          <cell r="B8286" t="str">
            <v>SINAPI-I</v>
          </cell>
          <cell r="C8286">
            <v>39198</v>
          </cell>
          <cell r="D8286" t="str">
            <v xml:space="preserve">BUCHA DE REDUCAO EM ALUMINIO, COM ROSCA, DE 2 1/2" X 1 1/2", PARA ELETRODUTO                                                                                                                                                                                                                                                                                                                                                                                                                              </v>
          </cell>
          <cell r="E8286" t="str">
            <v xml:space="preserve">UN    </v>
          </cell>
          <cell r="F8286" t="str">
            <v>66,67</v>
          </cell>
          <cell r="G8286" t="str">
            <v>66,67</v>
          </cell>
        </row>
        <row r="8287">
          <cell r="A8287" t="str">
            <v>SINAPI-I39197</v>
          </cell>
          <cell r="B8287" t="str">
            <v>SINAPI-I</v>
          </cell>
          <cell r="C8287">
            <v>39197</v>
          </cell>
          <cell r="D8287" t="str">
            <v xml:space="preserve">BUCHA DE REDUCAO EM ALUMINIO, COM ROSCA, DE 2 1/2" X 1 1/4", PARA ELETRODUTO                                                                                                                                                                                                                                                                                                                                                                                                                              </v>
          </cell>
          <cell r="E8287" t="str">
            <v xml:space="preserve">UN    </v>
          </cell>
          <cell r="F8287" t="str">
            <v>69,64</v>
          </cell>
          <cell r="G8287" t="str">
            <v>69,64</v>
          </cell>
        </row>
        <row r="8288">
          <cell r="A8288" t="str">
            <v>SINAPI-I39196</v>
          </cell>
          <cell r="B8288" t="str">
            <v>SINAPI-I</v>
          </cell>
          <cell r="C8288">
            <v>39196</v>
          </cell>
          <cell r="D8288" t="str">
            <v xml:space="preserve">BUCHA DE REDUCAO EM ALUMINIO, COM ROSCA, DE 2 1/2" X 1", PARA ELETRODUTO                                                                                                                                                                                                                                                                                                                                                                                                                                  </v>
          </cell>
          <cell r="E8288" t="str">
            <v xml:space="preserve">UN    </v>
          </cell>
          <cell r="F8288" t="str">
            <v>71,82</v>
          </cell>
          <cell r="G8288" t="str">
            <v>71,82</v>
          </cell>
        </row>
        <row r="8289">
          <cell r="A8289" t="str">
            <v>SINAPI-I39199</v>
          </cell>
          <cell r="B8289" t="str">
            <v>SINAPI-I</v>
          </cell>
          <cell r="C8289">
            <v>39199</v>
          </cell>
          <cell r="D8289" t="str">
            <v xml:space="preserve">BUCHA DE REDUCAO EM ALUMINIO, COM ROSCA, DE 2 1/2" X 2", PARA ELETRODUTO                                                                                                                                                                                                                                                                                                                                                                                                                                  </v>
          </cell>
          <cell r="E8289" t="str">
            <v xml:space="preserve">UN    </v>
          </cell>
          <cell r="F8289" t="str">
            <v>64,16</v>
          </cell>
          <cell r="G8289" t="str">
            <v>64,16</v>
          </cell>
        </row>
        <row r="8290">
          <cell r="A8290" t="str">
            <v>SINAPI-I39195</v>
          </cell>
          <cell r="B8290" t="str">
            <v>SINAPI-I</v>
          </cell>
          <cell r="C8290">
            <v>39195</v>
          </cell>
          <cell r="D8290" t="str">
            <v xml:space="preserve">BUCHA DE REDUCAO EM ALUMINIO, COM ROSCA, DE 2" X 1 1/2", PARA ELETRODUTO                                                                                                                                                                                                                                                                                                                                                                                                                                  </v>
          </cell>
          <cell r="E8290" t="str">
            <v xml:space="preserve">UN    </v>
          </cell>
          <cell r="F8290" t="str">
            <v>37,03</v>
          </cell>
          <cell r="G8290" t="str">
            <v>37,03</v>
          </cell>
        </row>
        <row r="8291">
          <cell r="A8291" t="str">
            <v>SINAPI-I39194</v>
          </cell>
          <cell r="B8291" t="str">
            <v>SINAPI-I</v>
          </cell>
          <cell r="C8291">
            <v>39194</v>
          </cell>
          <cell r="D8291" t="str">
            <v xml:space="preserve">BUCHA DE REDUCAO EM ALUMINIO, COM ROSCA, DE 2" X 1 1/4", PARA ELETRODUTO                                                                                                                                                                                                                                                                                                                                                                                                                                  </v>
          </cell>
          <cell r="E8291" t="str">
            <v xml:space="preserve">UN    </v>
          </cell>
          <cell r="F8291" t="str">
            <v>39,63</v>
          </cell>
          <cell r="G8291" t="str">
            <v>39,63</v>
          </cell>
        </row>
        <row r="8292">
          <cell r="A8292" t="str">
            <v>SINAPI-I39193</v>
          </cell>
          <cell r="B8292" t="str">
            <v>SINAPI-I</v>
          </cell>
          <cell r="C8292">
            <v>39193</v>
          </cell>
          <cell r="D8292" t="str">
            <v xml:space="preserve">BUCHA DE REDUCAO EM ALUMINIO, COM ROSCA, DE 2" X 1", PARA ELETRODUTO                                                                                                                                                                                                                                                                                                                                                                                                                                      </v>
          </cell>
          <cell r="E8292" t="str">
            <v xml:space="preserve">UN    </v>
          </cell>
          <cell r="F8292" t="str">
            <v>43,43</v>
          </cell>
          <cell r="G8292" t="str">
            <v>43,43</v>
          </cell>
        </row>
        <row r="8293">
          <cell r="A8293" t="str">
            <v>SINAPI-I39192</v>
          </cell>
          <cell r="B8293" t="str">
            <v>SINAPI-I</v>
          </cell>
          <cell r="C8293">
            <v>39192</v>
          </cell>
          <cell r="D8293" t="str">
            <v xml:space="preserve">BUCHA DE REDUCAO EM ALUMINIO, COM ROSCA, DE 2" X 3/4", PARA ELETRODUTO                                                                                                                                                                                                                                                                                                                                                                                                                                    </v>
          </cell>
          <cell r="E8293" t="str">
            <v xml:space="preserve">UN    </v>
          </cell>
          <cell r="F8293" t="str">
            <v>45,18</v>
          </cell>
          <cell r="G8293" t="str">
            <v>45,18</v>
          </cell>
        </row>
        <row r="8294">
          <cell r="A8294" t="str">
            <v>SINAPI-I39920</v>
          </cell>
          <cell r="B8294" t="str">
            <v>SINAPI-I</v>
          </cell>
          <cell r="C8294">
            <v>39920</v>
          </cell>
          <cell r="D8294" t="str">
            <v xml:space="preserve">BUCHA DE REDUCAO EM ALUMINIO, COM ROSCA, DE 3/4" X 1/2",  PARA ELETRODUTO                                                                                                                                                                                                                                                                                                                                                                                                                                 </v>
          </cell>
          <cell r="E8294" t="str">
            <v xml:space="preserve">UN    </v>
          </cell>
          <cell r="F8294" t="str">
            <v>5,47</v>
          </cell>
          <cell r="G8294" t="str">
            <v>5,47</v>
          </cell>
        </row>
        <row r="8295">
          <cell r="A8295" t="str">
            <v>SINAPI-I39201</v>
          </cell>
          <cell r="B8295" t="str">
            <v>SINAPI-I</v>
          </cell>
          <cell r="C8295">
            <v>39201</v>
          </cell>
          <cell r="D8295" t="str">
            <v xml:space="preserve">BUCHA DE REDUCAO EM ALUMINIO, COM ROSCA, DE 3" X 1 1/2", PARA ELETRODUTO                                                                                                                                                                                                                                                                                                                                                                                                                                  </v>
          </cell>
          <cell r="E8295" t="str">
            <v xml:space="preserve">UN    </v>
          </cell>
          <cell r="F8295" t="str">
            <v>79,70</v>
          </cell>
          <cell r="G8295" t="str">
            <v>79,70</v>
          </cell>
        </row>
        <row r="8296">
          <cell r="A8296" t="str">
            <v>SINAPI-I39200</v>
          </cell>
          <cell r="B8296" t="str">
            <v>SINAPI-I</v>
          </cell>
          <cell r="C8296">
            <v>39200</v>
          </cell>
          <cell r="D8296" t="str">
            <v xml:space="preserve">BUCHA DE REDUCAO EM ALUMINIO, COM ROSCA, DE 3" X 1 1/4", PARA ELETRODUTO                                                                                                                                                                                                                                                                                                                                                                                                                                  </v>
          </cell>
          <cell r="E8296" t="str">
            <v xml:space="preserve">UN    </v>
          </cell>
          <cell r="F8296" t="str">
            <v>80,35</v>
          </cell>
          <cell r="G8296" t="str">
            <v>80,35</v>
          </cell>
        </row>
        <row r="8297">
          <cell r="A8297" t="str">
            <v>SINAPI-I39203</v>
          </cell>
          <cell r="B8297" t="str">
            <v>SINAPI-I</v>
          </cell>
          <cell r="C8297">
            <v>39203</v>
          </cell>
          <cell r="D8297" t="str">
            <v xml:space="preserve">BUCHA DE REDUCAO EM ALUMINIO, COM ROSCA, DE 3" X 2 1/2", PARA ELETRODUTO                                                                                                                                                                                                                                                                                                                                                                                                                                  </v>
          </cell>
          <cell r="E8297" t="str">
            <v xml:space="preserve">UN    </v>
          </cell>
          <cell r="F8297" t="str">
            <v>64,87</v>
          </cell>
          <cell r="G8297" t="str">
            <v>64,87</v>
          </cell>
        </row>
        <row r="8298">
          <cell r="A8298" t="str">
            <v>SINAPI-I39202</v>
          </cell>
          <cell r="B8298" t="str">
            <v>SINAPI-I</v>
          </cell>
          <cell r="C8298">
            <v>39202</v>
          </cell>
          <cell r="D8298" t="str">
            <v xml:space="preserve">BUCHA DE REDUCAO EM ALUMINIO, COM ROSCA, DE 3" X 2", PARA ELETRODUTO                                                                                                                                                                                                                                                                                                                                                                                                                                      </v>
          </cell>
          <cell r="E8298" t="str">
            <v xml:space="preserve">UN    </v>
          </cell>
          <cell r="F8298" t="str">
            <v>76,21</v>
          </cell>
          <cell r="G8298" t="str">
            <v>76,21</v>
          </cell>
        </row>
        <row r="8299">
          <cell r="A8299" t="str">
            <v>SINAPI-I39205</v>
          </cell>
          <cell r="B8299" t="str">
            <v>SINAPI-I</v>
          </cell>
          <cell r="C8299">
            <v>39205</v>
          </cell>
          <cell r="D8299" t="str">
            <v xml:space="preserve">BUCHA DE REDUCAO EM ALUMINIO, COM ROSCA, DE 4" X 2 1/2", PARA ELETRODUTO                                                                                                                                                                                                                                                                                                                                                                                                                                  </v>
          </cell>
          <cell r="E8299" t="str">
            <v xml:space="preserve">UN    </v>
          </cell>
          <cell r="F8299" t="str">
            <v>127,15</v>
          </cell>
          <cell r="G8299" t="str">
            <v>127,15</v>
          </cell>
        </row>
        <row r="8300">
          <cell r="A8300" t="str">
            <v>SINAPI-I39204</v>
          </cell>
          <cell r="B8300" t="str">
            <v>SINAPI-I</v>
          </cell>
          <cell r="C8300">
            <v>39204</v>
          </cell>
          <cell r="D8300" t="str">
            <v xml:space="preserve">BUCHA DE REDUCAO EM ALUMINIO, COM ROSCA, DE 4" X 2", PARA ELETRODUTO                                                                                                                                                                                                                                                                                                                                                                                                                                      </v>
          </cell>
          <cell r="E8300" t="str">
            <v xml:space="preserve">UN    </v>
          </cell>
          <cell r="F8300" t="str">
            <v>130,22</v>
          </cell>
          <cell r="G8300" t="str">
            <v>130,22</v>
          </cell>
        </row>
        <row r="8301">
          <cell r="A8301" t="str">
            <v>SINAPI-I39206</v>
          </cell>
          <cell r="B8301" t="str">
            <v>SINAPI-I</v>
          </cell>
          <cell r="C8301">
            <v>39206</v>
          </cell>
          <cell r="D8301" t="str">
            <v xml:space="preserve">BUCHA DE REDUCAO EM ALUMINIO, COM ROSCA, DE 4" X 3", PARA ELETRODUTO                                                                                                                                                                                                                                                                                                                                                                                                                                      </v>
          </cell>
          <cell r="E8301" t="str">
            <v xml:space="preserve">UN    </v>
          </cell>
          <cell r="F8301" t="str">
            <v>123,54</v>
          </cell>
          <cell r="G8301" t="str">
            <v>123,54</v>
          </cell>
        </row>
        <row r="8302">
          <cell r="A8302" t="str">
            <v>SINAPI-I798</v>
          </cell>
          <cell r="B8302" t="str">
            <v>SINAPI-I</v>
          </cell>
          <cell r="C8302">
            <v>798</v>
          </cell>
          <cell r="D8302" t="str">
            <v xml:space="preserve">BUCHA DE REDUCAO PVC ROSCAVEL 3/4" X 1/2"                                                                                                                                                                                                                                                                                                                                                                                                                                                                 </v>
          </cell>
          <cell r="E8302" t="str">
            <v xml:space="preserve">UN    </v>
          </cell>
          <cell r="F8302" t="str">
            <v>0,98</v>
          </cell>
          <cell r="G8302" t="str">
            <v>0,98</v>
          </cell>
        </row>
        <row r="8303">
          <cell r="A8303" t="str">
            <v>SINAPI-I797</v>
          </cell>
          <cell r="B8303" t="str">
            <v>SINAPI-I</v>
          </cell>
          <cell r="C8303">
            <v>797</v>
          </cell>
          <cell r="D8303" t="str">
            <v xml:space="preserve">BUCHA DE REDUCAO PVC, ROSCAVEL 1 1/2" X 1"                                                                                                                                                                                                                                                                                                                                                                                                                                                                </v>
          </cell>
          <cell r="E8303" t="str">
            <v xml:space="preserve">UN    </v>
          </cell>
          <cell r="F8303" t="str">
            <v>7,12</v>
          </cell>
          <cell r="G8303" t="str">
            <v>7,12</v>
          </cell>
        </row>
        <row r="8304">
          <cell r="A8304" t="str">
            <v>SINAPI-I796</v>
          </cell>
          <cell r="B8304" t="str">
            <v>SINAPI-I</v>
          </cell>
          <cell r="C8304">
            <v>796</v>
          </cell>
          <cell r="D8304" t="str">
            <v xml:space="preserve">BUCHA DE REDUCAO PVC, ROSCAVEL, 1 1/2" X 3/4"                                                                                                                                                                                                                                                                                                                                                                                                                                                             </v>
          </cell>
          <cell r="E8304" t="str">
            <v xml:space="preserve">UN    </v>
          </cell>
          <cell r="F8304" t="str">
            <v>6,05</v>
          </cell>
          <cell r="G8304" t="str">
            <v>6,05</v>
          </cell>
        </row>
        <row r="8305">
          <cell r="A8305" t="str">
            <v>SINAPI-I799</v>
          </cell>
          <cell r="B8305" t="str">
            <v>SINAPI-I</v>
          </cell>
          <cell r="C8305">
            <v>799</v>
          </cell>
          <cell r="D8305" t="str">
            <v xml:space="preserve">BUCHA DE REDUCAO PVC, ROSCAVEL, 1" X 1/2"                                                                                                                                                                                                                                                                                                                                                                                                                                                                 </v>
          </cell>
          <cell r="E8305" t="str">
            <v xml:space="preserve">UN    </v>
          </cell>
          <cell r="F8305" t="str">
            <v>2,92</v>
          </cell>
          <cell r="G8305" t="str">
            <v>2,92</v>
          </cell>
        </row>
        <row r="8306">
          <cell r="A8306" t="str">
            <v>SINAPI-I792</v>
          </cell>
          <cell r="B8306" t="str">
            <v>SINAPI-I</v>
          </cell>
          <cell r="C8306">
            <v>792</v>
          </cell>
          <cell r="D8306" t="str">
            <v xml:space="preserve">BUCHA DE REDUCAO PVC, ROSCAVEL, 1" X 3/4"                                                                                                                                                                                                                                                                                                                                                                                                                                                                 </v>
          </cell>
          <cell r="E8306" t="str">
            <v xml:space="preserve">UN    </v>
          </cell>
          <cell r="F8306" t="str">
            <v>2,83</v>
          </cell>
          <cell r="G8306" t="str">
            <v>2,83</v>
          </cell>
        </row>
        <row r="8307">
          <cell r="A8307" t="str">
            <v>SINAPI-I38001</v>
          </cell>
          <cell r="B8307" t="str">
            <v>SINAPI-I</v>
          </cell>
          <cell r="C8307">
            <v>38001</v>
          </cell>
          <cell r="D8307" t="str">
            <v xml:space="preserve">BUCHA DE REDUCAO, CPVC, SOLDAVEL, 22 X 15 MM, PARA AGUA QUENTE                                                                                                                                                                                                                                                                                                                                                                                                                                            </v>
          </cell>
          <cell r="E8307" t="str">
            <v xml:space="preserve">UN    </v>
          </cell>
          <cell r="F8307" t="str">
            <v>0,92</v>
          </cell>
          <cell r="G8307" t="str">
            <v>0,92</v>
          </cell>
        </row>
        <row r="8308">
          <cell r="A8308" t="str">
            <v>SINAPI-I38002</v>
          </cell>
          <cell r="B8308" t="str">
            <v>SINAPI-I</v>
          </cell>
          <cell r="C8308">
            <v>38002</v>
          </cell>
          <cell r="D8308" t="str">
            <v xml:space="preserve">BUCHA DE REDUCAO, CPVC, SOLDAVEL, 28 X 22 MM, PARA AGUA QUENTE                                                                                                                                                                                                                                                                                                                                                                                                                                            </v>
          </cell>
          <cell r="E8308" t="str">
            <v xml:space="preserve">UN    </v>
          </cell>
          <cell r="F8308" t="str">
            <v>3,21</v>
          </cell>
          <cell r="G8308" t="str">
            <v>3,21</v>
          </cell>
        </row>
        <row r="8309">
          <cell r="A8309" t="str">
            <v>SINAPI-I38003</v>
          </cell>
          <cell r="B8309" t="str">
            <v>SINAPI-I</v>
          </cell>
          <cell r="C8309">
            <v>38003</v>
          </cell>
          <cell r="D8309" t="str">
            <v xml:space="preserve">BUCHA DE REDUCAO, CPVC, SOLDAVEL, 35 X 28 MM, PARA AGUA QUENTE                                                                                                                                                                                                                                                                                                                                                                                                                                            </v>
          </cell>
          <cell r="E8309" t="str">
            <v xml:space="preserve">UN    </v>
          </cell>
          <cell r="F8309" t="str">
            <v>21,90</v>
          </cell>
          <cell r="G8309" t="str">
            <v>21,90</v>
          </cell>
        </row>
        <row r="8310">
          <cell r="A8310" t="str">
            <v>SINAPI-I38004</v>
          </cell>
          <cell r="B8310" t="str">
            <v>SINAPI-I</v>
          </cell>
          <cell r="C8310">
            <v>38004</v>
          </cell>
          <cell r="D8310" t="str">
            <v xml:space="preserve">BUCHA DE REDUCAO, CPVC, SOLDAVEL, 42 X 22 MM, PARA AGUA QUENTE                                                                                                                                                                                                                                                                                                                                                                                                                                            </v>
          </cell>
          <cell r="E8310" t="str">
            <v xml:space="preserve">UN    </v>
          </cell>
          <cell r="F8310" t="str">
            <v>25,19</v>
          </cell>
          <cell r="G8310" t="str">
            <v>25,19</v>
          </cell>
        </row>
        <row r="8311">
          <cell r="A8311" t="str">
            <v>SINAPI-I44263</v>
          </cell>
          <cell r="B8311" t="str">
            <v>SINAPI-I</v>
          </cell>
          <cell r="C8311">
            <v>44263</v>
          </cell>
          <cell r="D8311" t="str">
            <v xml:space="preserve">BUCHA DE REDUCAO, CPVC, SOLDAVEL, 54 X 35 MM, PARA AGUA QUENTE                                                                                                                                                                                                                                                                                                                                                                                                                                            </v>
          </cell>
          <cell r="E8311" t="str">
            <v xml:space="preserve">UN    </v>
          </cell>
          <cell r="F8311" t="str">
            <v>45,23</v>
          </cell>
          <cell r="G8311" t="str">
            <v>45,23</v>
          </cell>
        </row>
        <row r="8312">
          <cell r="A8312" t="str">
            <v>SINAPI-I36327</v>
          </cell>
          <cell r="B8312" t="str">
            <v>SINAPI-I</v>
          </cell>
          <cell r="C8312">
            <v>36327</v>
          </cell>
          <cell r="D8312" t="str">
            <v xml:space="preserve">BUCHA DE REDUCAO, PPR, DN 25 X 20 MM, PARA AGUA QUENTE PREDIAL                                                                                                                                                                                                                                                                                                                                                                                                                                            </v>
          </cell>
          <cell r="E8312" t="str">
            <v xml:space="preserve">UN    </v>
          </cell>
          <cell r="F8312" t="str">
            <v>3,75</v>
          </cell>
          <cell r="G8312" t="str">
            <v>3,75</v>
          </cell>
        </row>
        <row r="8313">
          <cell r="A8313" t="str">
            <v>SINAPI-I38992</v>
          </cell>
          <cell r="B8313" t="str">
            <v>SINAPI-I</v>
          </cell>
          <cell r="C8313">
            <v>38992</v>
          </cell>
          <cell r="D8313" t="str">
            <v xml:space="preserve">BUCHA DE REDUCAO, PPR, DN 32 X 25 MM, PARA AGUA QUENTE E FRIA PREDIAL                                                                                                                                                                                                                                                                                                                                                                                                                                     </v>
          </cell>
          <cell r="E8313" t="str">
            <v xml:space="preserve">UN    </v>
          </cell>
          <cell r="F8313" t="str">
            <v>4,56</v>
          </cell>
          <cell r="G8313" t="str">
            <v>4,56</v>
          </cell>
        </row>
        <row r="8314">
          <cell r="A8314" t="str">
            <v>SINAPI-I38993</v>
          </cell>
          <cell r="B8314" t="str">
            <v>SINAPI-I</v>
          </cell>
          <cell r="C8314">
            <v>38993</v>
          </cell>
          <cell r="D8314" t="str">
            <v xml:space="preserve">BUCHA DE REDUCAO, PPR, DN 40 X 25 MM, PARA AGUA QUENTE E FRIA PREDIAL                                                                                                                                                                                                                                                                                                                                                                                                                                     </v>
          </cell>
          <cell r="E8314" t="str">
            <v xml:space="preserve">UN    </v>
          </cell>
          <cell r="F8314" t="str">
            <v>11,85</v>
          </cell>
          <cell r="G8314" t="str">
            <v>11,85</v>
          </cell>
        </row>
        <row r="8315">
          <cell r="A8315" t="str">
            <v>SINAPI-I44175</v>
          </cell>
          <cell r="B8315" t="str">
            <v>SINAPI-I</v>
          </cell>
          <cell r="C8315">
            <v>44175</v>
          </cell>
          <cell r="D8315" t="str">
            <v xml:space="preserve">BUCHA DE REDUCAO, PPR, DN 50 X 25 MM, PARA AGUA QUENTE E FRIA PREDIAL                                                                                                                                                                                                                                                                                                                                                                                                                                     </v>
          </cell>
          <cell r="E8315" t="str">
            <v xml:space="preserve">UN    </v>
          </cell>
          <cell r="F8315" t="str">
            <v>20,68</v>
          </cell>
          <cell r="G8315" t="str">
            <v>20,68</v>
          </cell>
        </row>
        <row r="8316">
          <cell r="A8316" t="str">
            <v>SINAPI-I44177</v>
          </cell>
          <cell r="B8316" t="str">
            <v>SINAPI-I</v>
          </cell>
          <cell r="C8316">
            <v>44177</v>
          </cell>
          <cell r="D8316" t="str">
            <v xml:space="preserve">BUCHA DE REDUCAO, PPR, DN 50 X 32 MM, PARA AGUA QUENTE E FRIA PREDIAL                                                                                                                                                                                                                                                                                                                                                                                                                                     </v>
          </cell>
          <cell r="E8316" t="str">
            <v xml:space="preserve">UN    </v>
          </cell>
          <cell r="F8316" t="str">
            <v>15,45</v>
          </cell>
          <cell r="G8316" t="str">
            <v>15,45</v>
          </cell>
        </row>
        <row r="8317">
          <cell r="A8317" t="str">
            <v>SINAPI-I38418</v>
          </cell>
          <cell r="B8317" t="str">
            <v>SINAPI-I</v>
          </cell>
          <cell r="C8317">
            <v>38418</v>
          </cell>
          <cell r="D8317" t="str">
            <v xml:space="preserve">BUCHA DE REDUCAO, PVC, LONGA, SERIE R, DN 50 X 40 MM, PARA ESGOTO PREDIAL                                                                                                                                                                                                                                                                                                                                                                                                                                 </v>
          </cell>
          <cell r="E8317" t="str">
            <v xml:space="preserve">UN    </v>
          </cell>
          <cell r="F8317" t="str">
            <v>4,91</v>
          </cell>
          <cell r="G8317" t="str">
            <v>4,91</v>
          </cell>
        </row>
        <row r="8318">
          <cell r="A8318" t="str">
            <v>SINAPI-I39178</v>
          </cell>
          <cell r="B8318" t="str">
            <v>SINAPI-I</v>
          </cell>
          <cell r="C8318">
            <v>39178</v>
          </cell>
          <cell r="D8318" t="str">
            <v xml:space="preserve">BUCHA EM ALUMINIO, COM ROSCA, DE 1 1/2", PARA ELETRODUTO                                                                                                                                                                                                                                                                                                                                                                                                                                                  </v>
          </cell>
          <cell r="E8318" t="str">
            <v xml:space="preserve">UN    </v>
          </cell>
          <cell r="F8318" t="str">
            <v>2,20</v>
          </cell>
          <cell r="G8318" t="str">
            <v>2,20</v>
          </cell>
        </row>
        <row r="8319">
          <cell r="A8319" t="str">
            <v>SINAPI-I39177</v>
          </cell>
          <cell r="B8319" t="str">
            <v>SINAPI-I</v>
          </cell>
          <cell r="C8319">
            <v>39177</v>
          </cell>
          <cell r="D8319" t="str">
            <v xml:space="preserve">BUCHA EM ALUMINIO, COM ROSCA, DE 1 1/4", PARA ELETRODUTO                                                                                                                                                                                                                                                                                                                                                                                                                                                  </v>
          </cell>
          <cell r="E8319" t="str">
            <v xml:space="preserve">UN    </v>
          </cell>
          <cell r="F8319" t="str">
            <v>1,99</v>
          </cell>
          <cell r="G8319" t="str">
            <v>1,99</v>
          </cell>
        </row>
        <row r="8320">
          <cell r="A8320" t="str">
            <v>SINAPI-I39174</v>
          </cell>
          <cell r="B8320" t="str">
            <v>SINAPI-I</v>
          </cell>
          <cell r="C8320">
            <v>39174</v>
          </cell>
          <cell r="D8320" t="str">
            <v xml:space="preserve">BUCHA EM ALUMINIO, COM ROSCA, DE 1/2", PARA ELETRODUTO                                                                                                                                                                                                                                                                                                                                                                                                                                                    </v>
          </cell>
          <cell r="E8320" t="str">
            <v xml:space="preserve">UN    </v>
          </cell>
          <cell r="F8320" t="str">
            <v>0,99</v>
          </cell>
          <cell r="G8320" t="str">
            <v>0,99</v>
          </cell>
        </row>
        <row r="8321">
          <cell r="A8321" t="str">
            <v>SINAPI-I39176</v>
          </cell>
          <cell r="B8321" t="str">
            <v>SINAPI-I</v>
          </cell>
          <cell r="C8321">
            <v>39176</v>
          </cell>
          <cell r="D8321" t="str">
            <v xml:space="preserve">BUCHA EM ALUMINIO, COM ROSCA, DE 1", PARA ELETRODUTO                                                                                                                                                                                                                                                                                                                                                                                                                                                      </v>
          </cell>
          <cell r="E8321" t="str">
            <v xml:space="preserve">UN    </v>
          </cell>
          <cell r="F8321" t="str">
            <v>1,30</v>
          </cell>
          <cell r="G8321" t="str">
            <v>1,30</v>
          </cell>
        </row>
        <row r="8322">
          <cell r="A8322" t="str">
            <v>SINAPI-I39180</v>
          </cell>
          <cell r="B8322" t="str">
            <v>SINAPI-I</v>
          </cell>
          <cell r="C8322">
            <v>39180</v>
          </cell>
          <cell r="D8322" t="str">
            <v xml:space="preserve">BUCHA EM ALUMINIO, COM ROSCA, DE 2 1/2", PARA ELETRODUTO                                                                                                                                                                                                                                                                                                                                                                                                                                                  </v>
          </cell>
          <cell r="E8322" t="str">
            <v xml:space="preserve">UN    </v>
          </cell>
          <cell r="F8322" t="str">
            <v>5,97</v>
          </cell>
          <cell r="G8322" t="str">
            <v>5,97</v>
          </cell>
        </row>
        <row r="8323">
          <cell r="A8323" t="str">
            <v>SINAPI-I39179</v>
          </cell>
          <cell r="B8323" t="str">
            <v>SINAPI-I</v>
          </cell>
          <cell r="C8323">
            <v>39179</v>
          </cell>
          <cell r="D8323" t="str">
            <v xml:space="preserve">BUCHA EM ALUMINIO, COM ROSCA, DE 2", PARA ELETRODUTO                                                                                                                                                                                                                                                                                                                                                                                                                                                      </v>
          </cell>
          <cell r="E8323" t="str">
            <v xml:space="preserve">UN    </v>
          </cell>
          <cell r="F8323" t="str">
            <v>5,28</v>
          </cell>
          <cell r="G8323" t="str">
            <v>5,28</v>
          </cell>
        </row>
        <row r="8324">
          <cell r="A8324" t="str">
            <v>SINAPI-I39175</v>
          </cell>
          <cell r="B8324" t="str">
            <v>SINAPI-I</v>
          </cell>
          <cell r="C8324">
            <v>39175</v>
          </cell>
          <cell r="D8324" t="str">
            <v xml:space="preserve">BUCHA EM ALUMINIO, COM ROSCA, DE 3/4", PARA ELETRODUTO                                                                                                                                                                                                                                                                                                                                                                                                                                                    </v>
          </cell>
          <cell r="E8324" t="str">
            <v xml:space="preserve">UN    </v>
          </cell>
          <cell r="F8324" t="str">
            <v>1,21</v>
          </cell>
          <cell r="G8324" t="str">
            <v>1,21</v>
          </cell>
        </row>
        <row r="8325">
          <cell r="A8325" t="str">
            <v>SINAPI-I39217</v>
          </cell>
          <cell r="B8325" t="str">
            <v>SINAPI-I</v>
          </cell>
          <cell r="C8325">
            <v>39217</v>
          </cell>
          <cell r="D8325" t="str">
            <v xml:space="preserve">BUCHA EM ALUMINIO, COM ROSCA, DE 3/8", PARA ELETRODUTO                                                                                                                                                                                                                                                                                                                                                                                                                                                    </v>
          </cell>
          <cell r="E8325" t="str">
            <v xml:space="preserve">UN    </v>
          </cell>
          <cell r="F8325" t="str">
            <v>0,93</v>
          </cell>
          <cell r="G8325" t="str">
            <v>0,93</v>
          </cell>
        </row>
        <row r="8326">
          <cell r="A8326" t="str">
            <v>SINAPI-I39181</v>
          </cell>
          <cell r="B8326" t="str">
            <v>SINAPI-I</v>
          </cell>
          <cell r="C8326">
            <v>39181</v>
          </cell>
          <cell r="D8326" t="str">
            <v xml:space="preserve">BUCHA EM ALUMINIO, COM ROSCA, DE 3", PARA ELETRODUTO                                                                                                                                                                                                                                                                                                                                                                                                                                                      </v>
          </cell>
          <cell r="E8326" t="str">
            <v xml:space="preserve">UN    </v>
          </cell>
          <cell r="F8326" t="str">
            <v>8,00</v>
          </cell>
          <cell r="G8326" t="str">
            <v>8,00</v>
          </cell>
        </row>
        <row r="8327">
          <cell r="A8327" t="str">
            <v>SINAPI-I39182</v>
          </cell>
          <cell r="B8327" t="str">
            <v>SINAPI-I</v>
          </cell>
          <cell r="C8327">
            <v>39182</v>
          </cell>
          <cell r="D8327" t="str">
            <v xml:space="preserve">BUCHA EM ALUMINIO, COM ROSCA, DE 4", PARA ELETRODUTO                                                                                                                                                                                                                                                                                                                                                                                                                                                      </v>
          </cell>
          <cell r="E8327" t="str">
            <v xml:space="preserve">UN    </v>
          </cell>
          <cell r="F8327" t="str">
            <v>11,25</v>
          </cell>
          <cell r="G8327" t="str">
            <v>11,25</v>
          </cell>
        </row>
        <row r="8328">
          <cell r="A8328" t="str">
            <v>SINAPI-I12616</v>
          </cell>
          <cell r="B8328" t="str">
            <v>SINAPI-I</v>
          </cell>
          <cell r="C8328">
            <v>12616</v>
          </cell>
          <cell r="D8328" t="str">
            <v xml:space="preserve">CABECEIRA DIREITA OU ESQUERDA, PVC, PARA CALHA PLUVIAL, DIAMETRO ENTRE *119 E 170* MM, PARA DRENAGEM PLUVIAL PREDIAL                                                                                                                                                                                                                                                                                                                                                                                      </v>
          </cell>
          <cell r="E8328" t="str">
            <v xml:space="preserve">UN    </v>
          </cell>
          <cell r="F8328" t="str">
            <v>15,14</v>
          </cell>
          <cell r="G8328" t="str">
            <v>15,14</v>
          </cell>
        </row>
        <row r="8329">
          <cell r="A8329" t="str">
            <v>SINAPI-I1049</v>
          </cell>
          <cell r="B8329" t="str">
            <v>SINAPI-I</v>
          </cell>
          <cell r="C8329">
            <v>1049</v>
          </cell>
          <cell r="D8329" t="str">
            <v xml:space="preserve">CABECOTE PARA ENTRADA DE LINHA DE ALIMENTACAO PARA ELETRODUTO, EM LIGA DE ALUMINIO COM ACABAMENTO ANTI CORROSIVO, COM FIXACAO POR ENCAIXE LISO DE 360 GRAUS, DE 1 1/2"                                                                                                                                                                                                                                                                                                                                    </v>
          </cell>
          <cell r="E8329" t="str">
            <v xml:space="preserve">UN    </v>
          </cell>
          <cell r="F8329" t="str">
            <v>9,42</v>
          </cell>
          <cell r="G8329" t="str">
            <v>9,42</v>
          </cell>
        </row>
        <row r="8330">
          <cell r="A8330" t="str">
            <v>SINAPI-I1099</v>
          </cell>
          <cell r="B8330" t="str">
            <v>SINAPI-I</v>
          </cell>
          <cell r="C8330">
            <v>1099</v>
          </cell>
          <cell r="D8330" t="str">
            <v xml:space="preserve">CABECOTE PARA ENTRADA DE LINHA DE ALIMENTACAO PARA ELETRODUTO, EM LIGA DE ALUMINIO COM ACABAMENTO ANTI CORROSIVO, COM FIXACAO POR ENCAIXE LISO DE 360 GRAUS, DE 1 1/4"                                                                                                                                                                                                                                                                                                                                    </v>
          </cell>
          <cell r="E8330" t="str">
            <v xml:space="preserve">UN    </v>
          </cell>
          <cell r="F8330" t="str">
            <v>7,21</v>
          </cell>
          <cell r="G8330" t="str">
            <v>7,21</v>
          </cell>
        </row>
        <row r="8331">
          <cell r="A8331" t="str">
            <v>SINAPI-I39678</v>
          </cell>
          <cell r="B8331" t="str">
            <v>SINAPI-I</v>
          </cell>
          <cell r="C8331">
            <v>39678</v>
          </cell>
          <cell r="D8331" t="str">
            <v xml:space="preserve">CABECOTE PARA ENTRADA DE LINHA DE ALIMENTACAO PARA ELETRODUTO, EM LIGA DE ALUMINIO COM ACABAMENTO ANTI CORROSIVO, COM FIXACAO POR ENCAIXE LISO DE 360 GRAUS, DE 1/2"                                                                                                                                                                                                                                                                                                                                      </v>
          </cell>
          <cell r="E8331" t="str">
            <v xml:space="preserve">UN    </v>
          </cell>
          <cell r="F8331" t="str">
            <v>2,90</v>
          </cell>
          <cell r="G8331" t="str">
            <v>2,90</v>
          </cell>
        </row>
        <row r="8332">
          <cell r="A8332" t="str">
            <v>SINAPI-I1050</v>
          </cell>
          <cell r="B8332" t="str">
            <v>SINAPI-I</v>
          </cell>
          <cell r="C8332">
            <v>1050</v>
          </cell>
          <cell r="D8332" t="str">
            <v xml:space="preserve">CABECOTE PARA ENTRADA DE LINHA DE ALIMENTACAO PARA ELETRODUTO, EM LIGA DE ALUMINIO COM ACABAMENTO ANTI CORROSIVO, COM FIXACAO POR ENCAIXE LISO DE 360 GRAUS, DE 1"                                                                                                                                                                                                                                                                                                                                        </v>
          </cell>
          <cell r="E8332" t="str">
            <v xml:space="preserve">UN    </v>
          </cell>
          <cell r="F8332" t="str">
            <v>4,93</v>
          </cell>
          <cell r="G8332" t="str">
            <v>4,93</v>
          </cell>
        </row>
        <row r="8333">
          <cell r="A8333" t="str">
            <v>SINAPI-I1101</v>
          </cell>
          <cell r="B8333" t="str">
            <v>SINAPI-I</v>
          </cell>
          <cell r="C8333">
            <v>1101</v>
          </cell>
          <cell r="D8333" t="str">
            <v xml:space="preserve">CABECOTE PARA ENTRADA DE LINHA DE ALIMENTACAO PARA ELETRODUTO, EM LIGA DE ALUMINIO COM ACABAMENTO ANTI CORROSIVO, COM FIXACAO POR ENCAIXE LISO DE 360 GRAUS, DE 2 1/2"                                                                                                                                                                                                                                                                                                                                    </v>
          </cell>
          <cell r="E8333" t="str">
            <v xml:space="preserve">UN    </v>
          </cell>
          <cell r="F8333" t="str">
            <v>31,07</v>
          </cell>
          <cell r="G8333" t="str">
            <v>31,07</v>
          </cell>
        </row>
        <row r="8334">
          <cell r="A8334" t="str">
            <v>SINAPI-I1100</v>
          </cell>
          <cell r="B8334" t="str">
            <v>SINAPI-I</v>
          </cell>
          <cell r="C8334">
            <v>1100</v>
          </cell>
          <cell r="D8334" t="str">
            <v xml:space="preserve">CABECOTE PARA ENTRADA DE LINHA DE ALIMENTACAO PARA ELETRODUTO, EM LIGA DE ALUMINIO COM ACABAMENTO ANTI CORROSIVO, COM FIXACAO POR ENCAIXE LISO DE 360 GRAUS, DE 2"                                                                                                                                                                                                                                                                                                                                        </v>
          </cell>
          <cell r="E8334" t="str">
            <v xml:space="preserve">UN    </v>
          </cell>
          <cell r="F8334" t="str">
            <v>16,03</v>
          </cell>
          <cell r="G8334" t="str">
            <v>16,03</v>
          </cell>
        </row>
        <row r="8335">
          <cell r="A8335" t="str">
            <v>SINAPI-I39679</v>
          </cell>
          <cell r="B8335" t="str">
            <v>SINAPI-I</v>
          </cell>
          <cell r="C8335">
            <v>39679</v>
          </cell>
          <cell r="D8335" t="str">
            <v xml:space="preserve">CABECOTE PARA ENTRADA DE LINHA DE ALIMENTACAO PARA ELETRODUTO, EM LIGA DE ALUMINIO COM ACABAMENTO ANTI CORROSIVO, COM FIXACAO POR ENCAIXE LISO DE 360 GRAUS, DE 3 1/2"                                                                                                                                                                                                                                                                                                                                    </v>
          </cell>
          <cell r="E8335" t="str">
            <v xml:space="preserve">UN    </v>
          </cell>
          <cell r="F8335" t="str">
            <v>61,92</v>
          </cell>
          <cell r="G8335" t="str">
            <v>61,92</v>
          </cell>
        </row>
        <row r="8336">
          <cell r="A8336" t="str">
            <v>SINAPI-I1098</v>
          </cell>
          <cell r="B8336" t="str">
            <v>SINAPI-I</v>
          </cell>
          <cell r="C8336">
            <v>1098</v>
          </cell>
          <cell r="D8336" t="str">
            <v xml:space="preserve">CABECOTE PARA ENTRADA DE LINHA DE ALIMENTACAO PARA ELETRODUTO, EM LIGA DE ALUMINIO COM ACABAMENTO ANTI CORROSIVO, COM FIXACAO POR ENCAIXE LISO DE 360 GRAUS, DE 3/4"                                                                                                                                                                                                                                                                                                                                      </v>
          </cell>
          <cell r="E8336" t="str">
            <v xml:space="preserve">UN    </v>
          </cell>
          <cell r="F8336" t="str">
            <v>3,84</v>
          </cell>
          <cell r="G8336" t="str">
            <v>3,84</v>
          </cell>
        </row>
        <row r="8337">
          <cell r="A8337" t="str">
            <v>SINAPI-I1102</v>
          </cell>
          <cell r="B8337" t="str">
            <v>SINAPI-I</v>
          </cell>
          <cell r="C8337">
            <v>1102</v>
          </cell>
          <cell r="D8337" t="str">
            <v xml:space="preserve">CABECOTE PARA ENTRADA DE LINHA DE ALIMENTACAO PARA ELETRODUTO, EM LIGA DE ALUMINIO COM ACABAMENTO ANTI CORROSIVO, COM FIXACAO POR ENCAIXE LISO DE 360 GRAUS, DE 3"                                                                                                                                                                                                                                                                                                                                        </v>
          </cell>
          <cell r="E8337" t="str">
            <v xml:space="preserve">UN    </v>
          </cell>
          <cell r="F8337" t="str">
            <v>46,33</v>
          </cell>
          <cell r="G8337" t="str">
            <v>46,33</v>
          </cell>
        </row>
        <row r="8338">
          <cell r="A8338" t="str">
            <v>SINAPI-I1051</v>
          </cell>
          <cell r="B8338" t="str">
            <v>SINAPI-I</v>
          </cell>
          <cell r="C8338">
            <v>1051</v>
          </cell>
          <cell r="D8338" t="str">
            <v xml:space="preserve">CABECOTE PARA ENTRADA DE LINHA DE ALIMENTACAO PARA ELETRODUTO, EM LIGA DE ALUMINIO COM ACABAMENTO ANTI CORROSIVO, COM FIXACAO POR ENCAIXE LISO DE 360 GRAUS, DE 4"                                                                                                                                                                                                                                                                                                                                        </v>
          </cell>
          <cell r="E8338" t="str">
            <v xml:space="preserve">UN    </v>
          </cell>
          <cell r="F8338" t="str">
            <v>67,34</v>
          </cell>
          <cell r="G8338" t="str">
            <v>67,34</v>
          </cell>
        </row>
        <row r="8339">
          <cell r="A8339" t="str">
            <v>SINAPI-I37399</v>
          </cell>
          <cell r="B8339" t="str">
            <v>SINAPI-I</v>
          </cell>
          <cell r="C8339">
            <v>37399</v>
          </cell>
          <cell r="D8339" t="str">
            <v xml:space="preserve">CABIDE/GANCHO DE BANHEIRO SIMPLES EM METAL CROMADO                                                                                                                                                                                                                                                                                                                                                                                                                                                        </v>
          </cell>
          <cell r="E8339" t="str">
            <v xml:space="preserve">UN    </v>
          </cell>
          <cell r="F8339" t="str">
            <v>31,85</v>
          </cell>
          <cell r="G8339" t="str">
            <v>31,85</v>
          </cell>
        </row>
        <row r="8340">
          <cell r="A8340" t="str">
            <v>SINAPI-I43834</v>
          </cell>
          <cell r="B8340" t="str">
            <v>SINAPI-I</v>
          </cell>
          <cell r="C8340">
            <v>43834</v>
          </cell>
          <cell r="D8340" t="str">
            <v xml:space="preserve">CABO COAXIAL RG11 95% DE MALHA                                                                                                                                                                                                                                                                                                                                                                                                                                                                            </v>
          </cell>
          <cell r="E8340" t="str">
            <v xml:space="preserve">M     </v>
          </cell>
          <cell r="F8340" t="str">
            <v>21,05</v>
          </cell>
          <cell r="G8340" t="str">
            <v>21,05</v>
          </cell>
        </row>
        <row r="8341">
          <cell r="A8341" t="str">
            <v>SINAPI-I43835</v>
          </cell>
          <cell r="B8341" t="str">
            <v>SINAPI-I</v>
          </cell>
          <cell r="C8341">
            <v>43835</v>
          </cell>
          <cell r="D8341" t="str">
            <v xml:space="preserve">CABO COAXIAL RG59 95% DE MALHA                                                                                                                                                                                                                                                                                                                                                                                                                                                                            </v>
          </cell>
          <cell r="E8341" t="str">
            <v xml:space="preserve">M     </v>
          </cell>
          <cell r="F8341" t="str">
            <v>1,88</v>
          </cell>
          <cell r="G8341" t="str">
            <v>1,88</v>
          </cell>
        </row>
        <row r="8342">
          <cell r="A8342" t="str">
            <v>SINAPI-I43833</v>
          </cell>
          <cell r="B8342" t="str">
            <v>SINAPI-I</v>
          </cell>
          <cell r="C8342">
            <v>43833</v>
          </cell>
          <cell r="D8342" t="str">
            <v xml:space="preserve">CABO COAXIAL RG6 95% DE MALHA                                                                                                                                                                                                                                                                                                                                                                                                                                                                             </v>
          </cell>
          <cell r="E8342" t="str">
            <v xml:space="preserve">M     </v>
          </cell>
          <cell r="F8342" t="str">
            <v>1,96</v>
          </cell>
          <cell r="G8342" t="str">
            <v>1,96</v>
          </cell>
        </row>
        <row r="8343">
          <cell r="A8343" t="str">
            <v>SINAPI-I41955</v>
          </cell>
          <cell r="B8343" t="str">
            <v>SINAPI-I</v>
          </cell>
          <cell r="C8343">
            <v>41955</v>
          </cell>
          <cell r="D8343" t="str">
            <v xml:space="preserve">CABO DE ACO GALVANIZADO, DIAMETRO 12,7 MM (1/2"), COM ALMA DE ACO CABO INDEPENDENTE 6 X 25 F                                                                                                                                                                                                                                                                                                                                                                                                              </v>
          </cell>
          <cell r="E8343" t="str">
            <v xml:space="preserve">KG    </v>
          </cell>
          <cell r="F8343" t="str">
            <v>63,59</v>
          </cell>
          <cell r="G8343" t="str">
            <v>63,59</v>
          </cell>
        </row>
        <row r="8344">
          <cell r="A8344" t="str">
            <v>SINAPI-I41953</v>
          </cell>
          <cell r="B8344" t="str">
            <v>SINAPI-I</v>
          </cell>
          <cell r="C8344">
            <v>41953</v>
          </cell>
          <cell r="D8344" t="str">
            <v xml:space="preserve">CABO DE ACO GALVANIZADO, DIAMETRO 12,7 MM (1/2"), COM ALMA DE FIBRA 6 X 25 F                                                                                                                                                                                                                                                                                                                                                                                                                              </v>
          </cell>
          <cell r="E8344" t="str">
            <v xml:space="preserve">KG    </v>
          </cell>
          <cell r="F8344" t="str">
            <v>60,68</v>
          </cell>
          <cell r="G8344" t="str">
            <v>60,68</v>
          </cell>
        </row>
        <row r="8345">
          <cell r="A8345" t="str">
            <v>SINAPI-I41954</v>
          </cell>
          <cell r="B8345" t="str">
            <v>SINAPI-I</v>
          </cell>
          <cell r="C8345">
            <v>41954</v>
          </cell>
          <cell r="D8345" t="str">
            <v xml:space="preserve">CABO DE ACO GALVANIZADO, DIAMETRO 9,53 MM (3/8"), COM ALMA DE FIBRA 6 X 25 F                                                                                                                                                                                                                                                                                                                                                                                                                              </v>
          </cell>
          <cell r="E8345" t="str">
            <v xml:space="preserve">KG    </v>
          </cell>
          <cell r="F8345" t="str">
            <v>60,11</v>
          </cell>
          <cell r="G8345" t="str">
            <v>60,11</v>
          </cell>
        </row>
        <row r="8346">
          <cell r="A8346" t="str">
            <v>SINAPI-I25004</v>
          </cell>
          <cell r="B8346" t="str">
            <v>SINAPI-I</v>
          </cell>
          <cell r="C8346">
            <v>25004</v>
          </cell>
          <cell r="D8346" t="str">
            <v xml:space="preserve">CABO DE ALUMINIO NU COM ALMA DE ACO, BITOLA 1/0 AWG                                                                                                                                                                                                                                                                                                                                                                                                                                                       </v>
          </cell>
          <cell r="E8346" t="str">
            <v xml:space="preserve">KG    </v>
          </cell>
          <cell r="F8346" t="str">
            <v>45,56</v>
          </cell>
          <cell r="G8346" t="str">
            <v>45,56</v>
          </cell>
        </row>
        <row r="8347">
          <cell r="A8347" t="str">
            <v>SINAPI-I25002</v>
          </cell>
          <cell r="B8347" t="str">
            <v>SINAPI-I</v>
          </cell>
          <cell r="C8347">
            <v>25002</v>
          </cell>
          <cell r="D8347" t="str">
            <v xml:space="preserve">CABO DE ALUMINIO NU COM ALMA DE ACO, BITOLA 2 AWG                                                                                                                                                                                                                                                                                                                                                                                                                                                         </v>
          </cell>
          <cell r="E8347" t="str">
            <v xml:space="preserve">KG    </v>
          </cell>
          <cell r="F8347" t="str">
            <v>45,56</v>
          </cell>
          <cell r="G8347" t="str">
            <v>45,56</v>
          </cell>
        </row>
        <row r="8348">
          <cell r="A8348" t="str">
            <v>SINAPI-I37409</v>
          </cell>
          <cell r="B8348" t="str">
            <v>SINAPI-I</v>
          </cell>
          <cell r="C8348">
            <v>37409</v>
          </cell>
          <cell r="D8348" t="str">
            <v xml:space="preserve">CABO DE ALUMINIO NU COM ALMA DE ACO, BITOLA 2/0 AWG                                                                                                                                                                                                                                                                                                                                                                                                                                                       </v>
          </cell>
          <cell r="E8348" t="str">
            <v xml:space="preserve">KG    </v>
          </cell>
          <cell r="F8348" t="str">
            <v>45,56</v>
          </cell>
          <cell r="G8348" t="str">
            <v>45,56</v>
          </cell>
        </row>
        <row r="8349">
          <cell r="A8349" t="str">
            <v>SINAPI-I841</v>
          </cell>
          <cell r="B8349" t="str">
            <v>SINAPI-I</v>
          </cell>
          <cell r="C8349">
            <v>841</v>
          </cell>
          <cell r="D8349" t="str">
            <v xml:space="preserve">CABO DE ALUMINIO NU COM ALMA DE ACO, BITOLA 4 AWG                                                                                                                                                                                                                                                                                                                                                                                                                                                         </v>
          </cell>
          <cell r="E8349" t="str">
            <v xml:space="preserve">KG    </v>
          </cell>
          <cell r="F8349" t="str">
            <v>46,12</v>
          </cell>
          <cell r="G8349" t="str">
            <v>46,12</v>
          </cell>
        </row>
        <row r="8350">
          <cell r="A8350" t="str">
            <v>SINAPI-I25005</v>
          </cell>
          <cell r="B8350" t="str">
            <v>SINAPI-I</v>
          </cell>
          <cell r="C8350">
            <v>25005</v>
          </cell>
          <cell r="D8350" t="str">
            <v xml:space="preserve">CABO DE ALUMINIO NU SEM ALMA DE ACO, BITOLA 1/0 AWG                                                                                                                                                                                                                                                                                                                                                                                                                                                       </v>
          </cell>
          <cell r="E8350" t="str">
            <v xml:space="preserve">KG    </v>
          </cell>
          <cell r="F8350" t="str">
            <v>49,99</v>
          </cell>
          <cell r="G8350" t="str">
            <v>49,99</v>
          </cell>
        </row>
        <row r="8351">
          <cell r="A8351" t="str">
            <v>SINAPI-I25003</v>
          </cell>
          <cell r="B8351" t="str">
            <v>SINAPI-I</v>
          </cell>
          <cell r="C8351">
            <v>25003</v>
          </cell>
          <cell r="D8351" t="str">
            <v xml:space="preserve">CABO DE ALUMINIO NU SEM ALMA DE ACO, BITOLA 2 AWG                                                                                                                                                                                                                                                                                                                                                                                                                                                         </v>
          </cell>
          <cell r="E8351" t="str">
            <v xml:space="preserve">KG    </v>
          </cell>
          <cell r="F8351" t="str">
            <v>50,75</v>
          </cell>
          <cell r="G8351" t="str">
            <v>50,75</v>
          </cell>
        </row>
        <row r="8352">
          <cell r="A8352" t="str">
            <v>SINAPI-I37410</v>
          </cell>
          <cell r="B8352" t="str">
            <v>SINAPI-I</v>
          </cell>
          <cell r="C8352">
            <v>37410</v>
          </cell>
          <cell r="D8352" t="str">
            <v xml:space="preserve">CABO DE ALUMINIO NU SEM ALMA DE ACO, BITOLA 2/0 AWG                                                                                                                                                                                                                                                                                                                                                                                                                                                       </v>
          </cell>
          <cell r="E8352" t="str">
            <v xml:space="preserve">KG    </v>
          </cell>
          <cell r="F8352" t="str">
            <v>49,99</v>
          </cell>
          <cell r="G8352" t="str">
            <v>49,99</v>
          </cell>
        </row>
        <row r="8353">
          <cell r="A8353" t="str">
            <v>SINAPI-I842</v>
          </cell>
          <cell r="B8353" t="str">
            <v>SINAPI-I</v>
          </cell>
          <cell r="C8353">
            <v>842</v>
          </cell>
          <cell r="D8353" t="str">
            <v xml:space="preserve">CABO DE ALUMINIO NU SEM ALMA DE ACO, BITOLA 4 AWG                                                                                                                                                                                                                                                                                                                                                                                                                                                         </v>
          </cell>
          <cell r="E8353" t="str">
            <v xml:space="preserve">KG    </v>
          </cell>
          <cell r="F8353" t="str">
            <v>50,70</v>
          </cell>
          <cell r="G8353" t="str">
            <v>50,70</v>
          </cell>
        </row>
        <row r="8354">
          <cell r="A8354" t="str">
            <v>SINAPI-I44391</v>
          </cell>
          <cell r="B8354" t="str">
            <v>SINAPI-I</v>
          </cell>
          <cell r="C8354">
            <v>44391</v>
          </cell>
          <cell r="D8354" t="str">
            <v xml:space="preserve">CABO DE COBRE FLEXIVEL NAO HALOGENADO, SEM EMISSAO DE FUMACA, 750V, SECAO NOMINAL 120 MM                                                                                                                                                                                                                                                                                                                                                                                                                  </v>
          </cell>
          <cell r="E8354" t="str">
            <v xml:space="preserve">M     </v>
          </cell>
          <cell r="F8354" t="str">
            <v>108,04</v>
          </cell>
          <cell r="G8354" t="str">
            <v>108,04</v>
          </cell>
        </row>
        <row r="8355">
          <cell r="A8355" t="str">
            <v>SINAPI-I44388</v>
          </cell>
          <cell r="B8355" t="str">
            <v>SINAPI-I</v>
          </cell>
          <cell r="C8355">
            <v>44388</v>
          </cell>
          <cell r="D8355" t="str">
            <v xml:space="preserve">CABO DE COBRE FLEXIVEL NAO HALOGENADO, SEM EMISSAO DE FUMACA, 750V, SECAO NOMINAL 2,5 MM                                                                                                                                                                                                                                                                                                                                                                                                                  </v>
          </cell>
          <cell r="E8355" t="str">
            <v xml:space="preserve">M     </v>
          </cell>
          <cell r="F8355" t="str">
            <v>2,34</v>
          </cell>
          <cell r="G8355" t="str">
            <v>2,34</v>
          </cell>
        </row>
        <row r="8356">
          <cell r="A8356" t="str">
            <v>SINAPI-I44392</v>
          </cell>
          <cell r="B8356" t="str">
            <v>SINAPI-I</v>
          </cell>
          <cell r="C8356">
            <v>44392</v>
          </cell>
          <cell r="D8356" t="str">
            <v xml:space="preserve">CABO DE COBRE FLEXIVEL NAO HALOGENADO, SEM EMISSAO DE FUMACA, 750V, SECAO NOMINAL 240 MM                                                                                                                                                                                                                                                                                                                                                                                                                  </v>
          </cell>
          <cell r="E8356" t="str">
            <v xml:space="preserve">M     </v>
          </cell>
          <cell r="F8356" t="str">
            <v>215,13</v>
          </cell>
          <cell r="G8356" t="str">
            <v>215,13</v>
          </cell>
        </row>
        <row r="8357">
          <cell r="A8357" t="str">
            <v>SINAPI-I44390</v>
          </cell>
          <cell r="B8357" t="str">
            <v>SINAPI-I</v>
          </cell>
          <cell r="C8357">
            <v>44390</v>
          </cell>
          <cell r="D8357" t="str">
            <v xml:space="preserve">CABO DE COBRE FLEXIVEL NAO HALOGENADO, SEM EMISSAO DE FUMACA, 750V, SECAO NOMINAL 50 MM                                                                                                                                                                                                                                                                                                                                                                                                                   </v>
          </cell>
          <cell r="E8357" t="str">
            <v xml:space="preserve">M     </v>
          </cell>
          <cell r="F8357" t="str">
            <v>45,58</v>
          </cell>
          <cell r="G8357" t="str">
            <v>45,58</v>
          </cell>
        </row>
        <row r="8358">
          <cell r="A8358" t="str">
            <v>SINAPI-I44389</v>
          </cell>
          <cell r="B8358" t="str">
            <v>SINAPI-I</v>
          </cell>
          <cell r="C8358">
            <v>44389</v>
          </cell>
          <cell r="D8358" t="str">
            <v xml:space="preserve">CABO DE COBRE FLEXIVEL NAO HALOGENADO, SEM EMISSAO DE FUMACA, 750V, SECAO NOMINAL 6,0 MM                                                                                                                                                                                                                                                                                                                                                                                                                  </v>
          </cell>
          <cell r="E8358" t="str">
            <v xml:space="preserve">M     </v>
          </cell>
          <cell r="F8358" t="str">
            <v>5,38</v>
          </cell>
          <cell r="G8358" t="str">
            <v>5,38</v>
          </cell>
        </row>
        <row r="8359">
          <cell r="A8359" t="str">
            <v>SINAPI-I862</v>
          </cell>
          <cell r="B8359" t="str">
            <v>SINAPI-I</v>
          </cell>
          <cell r="C8359">
            <v>862</v>
          </cell>
          <cell r="D8359" t="str">
            <v xml:space="preserve">CABO DE COBRE NU 10 MM2 MEIO-DURO                                                                                                                                                                                                                                                                                                                                                                                                                                                                         </v>
          </cell>
          <cell r="E8359" t="str">
            <v xml:space="preserve">M     </v>
          </cell>
          <cell r="F8359" t="str">
            <v>9,86</v>
          </cell>
          <cell r="G8359" t="str">
            <v>9,86</v>
          </cell>
        </row>
        <row r="8360">
          <cell r="A8360" t="str">
            <v>SINAPI-I866</v>
          </cell>
          <cell r="B8360" t="str">
            <v>SINAPI-I</v>
          </cell>
          <cell r="C8360">
            <v>866</v>
          </cell>
          <cell r="D8360" t="str">
            <v xml:space="preserve">CABO DE COBRE NU 120 MM2 MEIO-DURO                                                                                                                                                                                                                                                                                                                                                                                                                                                                        </v>
          </cell>
          <cell r="E8360" t="str">
            <v xml:space="preserve">M     </v>
          </cell>
          <cell r="F8360" t="str">
            <v>125,27</v>
          </cell>
          <cell r="G8360" t="str">
            <v>125,27</v>
          </cell>
        </row>
        <row r="8361">
          <cell r="A8361" t="str">
            <v>SINAPI-I892</v>
          </cell>
          <cell r="B8361" t="str">
            <v>SINAPI-I</v>
          </cell>
          <cell r="C8361">
            <v>892</v>
          </cell>
          <cell r="D8361" t="str">
            <v xml:space="preserve">CABO DE COBRE NU 150 MM2 MEIO-DURO                                                                                                                                                                                                                                                                                                                                                                                                                                                                        </v>
          </cell>
          <cell r="E8361" t="str">
            <v xml:space="preserve">M     </v>
          </cell>
          <cell r="F8361" t="str">
            <v>151,64</v>
          </cell>
          <cell r="G8361" t="str">
            <v>151,64</v>
          </cell>
        </row>
        <row r="8362">
          <cell r="A8362" t="str">
            <v>SINAPI-I857</v>
          </cell>
          <cell r="B8362" t="str">
            <v>SINAPI-I</v>
          </cell>
          <cell r="C8362">
            <v>857</v>
          </cell>
          <cell r="D8362" t="str">
            <v xml:space="preserve">CABO DE COBRE NU 16 MM2 MEIO-DURO                                                                                                                                                                                                                                                                                                                                                                                                                                                                         </v>
          </cell>
          <cell r="E8362" t="str">
            <v xml:space="preserve">M     </v>
          </cell>
          <cell r="F8362" t="str">
            <v>16,49</v>
          </cell>
          <cell r="G8362" t="str">
            <v>16,49</v>
          </cell>
        </row>
        <row r="8363">
          <cell r="A8363" t="str">
            <v>SINAPI-I37404</v>
          </cell>
          <cell r="B8363" t="str">
            <v>SINAPI-I</v>
          </cell>
          <cell r="C8363">
            <v>37404</v>
          </cell>
          <cell r="D8363" t="str">
            <v xml:space="preserve">CABO DE COBRE NU 185 MM2 MEIO-DURO                                                                                                                                                                                                                                                                                                                                                                                                                                                                        </v>
          </cell>
          <cell r="E8363" t="str">
            <v xml:space="preserve">M     </v>
          </cell>
          <cell r="F8363" t="str">
            <v>175,44</v>
          </cell>
          <cell r="G8363" t="str">
            <v>175,44</v>
          </cell>
        </row>
        <row r="8364">
          <cell r="A8364" t="str">
            <v>SINAPI-I868</v>
          </cell>
          <cell r="B8364" t="str">
            <v>SINAPI-I</v>
          </cell>
          <cell r="C8364">
            <v>868</v>
          </cell>
          <cell r="D8364" t="str">
            <v xml:space="preserve">CABO DE COBRE NU 25 MM2 MEIO-DURO                                                                                                                                                                                                                                                                                                                                                                                                                                                                         </v>
          </cell>
          <cell r="E8364" t="str">
            <v xml:space="preserve">M     </v>
          </cell>
          <cell r="F8364" t="str">
            <v>23,50</v>
          </cell>
          <cell r="G8364" t="str">
            <v>23,50</v>
          </cell>
        </row>
        <row r="8365">
          <cell r="A8365" t="str">
            <v>SINAPI-I863</v>
          </cell>
          <cell r="B8365" t="str">
            <v>SINAPI-I</v>
          </cell>
          <cell r="C8365">
            <v>863</v>
          </cell>
          <cell r="D8365" t="str">
            <v xml:space="preserve">CABO DE COBRE NU 35 MM2 MEIO-DURO                                                                                                                                                                                                                                                                                                                                                                                                                                                                         </v>
          </cell>
          <cell r="E8365" t="str">
            <v xml:space="preserve">M     </v>
          </cell>
          <cell r="F8365" t="str">
            <v>34,61</v>
          </cell>
          <cell r="G8365" t="str">
            <v>34,61</v>
          </cell>
        </row>
        <row r="8366">
          <cell r="A8366" t="str">
            <v>SINAPI-I867</v>
          </cell>
          <cell r="B8366" t="str">
            <v>SINAPI-I</v>
          </cell>
          <cell r="C8366">
            <v>867</v>
          </cell>
          <cell r="D8366" t="str">
            <v xml:space="preserve">CABO DE COBRE NU 50 MM2 MEIO-DURO                                                                                                                                                                                                                                                                                                                                                                                                                                                                         </v>
          </cell>
          <cell r="E8366" t="str">
            <v xml:space="preserve">M     </v>
          </cell>
          <cell r="F8366" t="str">
            <v>49,31</v>
          </cell>
          <cell r="G8366" t="str">
            <v>49,31</v>
          </cell>
        </row>
        <row r="8367">
          <cell r="A8367" t="str">
            <v>SINAPI-I864</v>
          </cell>
          <cell r="B8367" t="str">
            <v>SINAPI-I</v>
          </cell>
          <cell r="C8367">
            <v>864</v>
          </cell>
          <cell r="D8367" t="str">
            <v xml:space="preserve">CABO DE COBRE NU 70 MM2 MEIO-DURO                                                                                                                                                                                                                                                                                                                                                                                                                                                                         </v>
          </cell>
          <cell r="E8367" t="str">
            <v xml:space="preserve">M     </v>
          </cell>
          <cell r="F8367" t="str">
            <v>65,14</v>
          </cell>
          <cell r="G8367" t="str">
            <v>65,14</v>
          </cell>
        </row>
        <row r="8368">
          <cell r="A8368" t="str">
            <v>SINAPI-I865</v>
          </cell>
          <cell r="B8368" t="str">
            <v>SINAPI-I</v>
          </cell>
          <cell r="C8368">
            <v>865</v>
          </cell>
          <cell r="D8368" t="str">
            <v xml:space="preserve">CABO DE COBRE NU 95 MM2 MEIO-DURO                                                                                                                                                                                                                                                                                                                                                                                                                                                                         </v>
          </cell>
          <cell r="E8368" t="str">
            <v xml:space="preserve">M     </v>
          </cell>
          <cell r="F8368" t="str">
            <v>93,69</v>
          </cell>
          <cell r="G8368" t="str">
            <v>93,69</v>
          </cell>
        </row>
        <row r="8369">
          <cell r="A8369" t="str">
            <v>SINAPI-I993</v>
          </cell>
          <cell r="B8369" t="str">
            <v>SINAPI-I</v>
          </cell>
          <cell r="C8369">
            <v>993</v>
          </cell>
          <cell r="D8369" t="str">
            <v xml:space="preserve">CABO DE COBRE, FLEXIVEL, CLASSE 4 OU 5, ISOLACAO EM PVC/A, ANTICHAMA BWF-B, COBERTURA PVC-ST1, ANTICHAMA BWF-B, 1 CONDUTOR, 0,6/1 KV, SECAO NOMINAL 1,5 MM2                                                                                                                                                                                                                                                                                                                                               </v>
          </cell>
          <cell r="E8369" t="str">
            <v xml:space="preserve">M     </v>
          </cell>
          <cell r="F8369" t="str">
            <v>1,78</v>
          </cell>
          <cell r="G8369" t="str">
            <v>1,78</v>
          </cell>
        </row>
        <row r="8370">
          <cell r="A8370" t="str">
            <v>SINAPI-I1020</v>
          </cell>
          <cell r="B8370" t="str">
            <v>SINAPI-I</v>
          </cell>
          <cell r="C8370">
            <v>1020</v>
          </cell>
          <cell r="D8370" t="str">
            <v xml:space="preserve">CABO DE COBRE, FLEXIVEL, CLASSE 4 OU 5, ISOLACAO EM PVC/A, ANTICHAMA BWF-B, COBERTURA PVC-ST1, ANTICHAMA BWF-B, 1 CONDUTOR, 0,6/1 KV, SECAO NOMINAL 10 MM2                                                                                                                                                                                                                                                                                                                                                </v>
          </cell>
          <cell r="E8370" t="str">
            <v xml:space="preserve">M     </v>
          </cell>
          <cell r="F8370" t="str">
            <v>9,09</v>
          </cell>
          <cell r="G8370" t="str">
            <v>9,09</v>
          </cell>
        </row>
        <row r="8371">
          <cell r="A8371" t="str">
            <v>SINAPI-I1017</v>
          </cell>
          <cell r="B8371" t="str">
            <v>SINAPI-I</v>
          </cell>
          <cell r="C8371">
            <v>1017</v>
          </cell>
          <cell r="D8371" t="str">
            <v xml:space="preserve">CABO DE COBRE, FLEXIVEL, CLASSE 4 OU 5, ISOLACAO EM PVC/A, ANTICHAMA BWF-B, COBERTURA PVC-ST1, ANTICHAMA BWF-B, 1 CONDUTOR, 0,6/1 KV, SECAO NOMINAL 120 MM2                                                                                                                                                                                                                                                                                                                                               </v>
          </cell>
          <cell r="E8371" t="str">
            <v xml:space="preserve">M     </v>
          </cell>
          <cell r="F8371" t="str">
            <v>111,40</v>
          </cell>
          <cell r="G8371" t="str">
            <v>111,40</v>
          </cell>
        </row>
        <row r="8372">
          <cell r="A8372" t="str">
            <v>SINAPI-I999</v>
          </cell>
          <cell r="B8372" t="str">
            <v>SINAPI-I</v>
          </cell>
          <cell r="C8372">
            <v>999</v>
          </cell>
          <cell r="D8372" t="str">
            <v xml:space="preserve">CABO DE COBRE, FLEXIVEL, CLASSE 4 OU 5, ISOLACAO EM PVC/A, ANTICHAMA BWF-B, COBERTURA PVC-ST1, ANTICHAMA BWF-B, 1 CONDUTOR, 0,6/1 KV, SECAO NOMINAL 150 MM2                                                                                                                                                                                                                                                                                                                                               </v>
          </cell>
          <cell r="E8372" t="str">
            <v xml:space="preserve">M     </v>
          </cell>
          <cell r="F8372" t="str">
            <v>134,96</v>
          </cell>
          <cell r="G8372" t="str">
            <v>134,96</v>
          </cell>
        </row>
        <row r="8373">
          <cell r="A8373" t="str">
            <v>SINAPI-I995</v>
          </cell>
          <cell r="B8373" t="str">
            <v>SINAPI-I</v>
          </cell>
          <cell r="C8373">
            <v>995</v>
          </cell>
          <cell r="D8373" t="str">
            <v xml:space="preserve">CABO DE COBRE, FLEXIVEL, CLASSE 4 OU 5, ISOLACAO EM PVC/A, ANTICHAMA BWF-B, COBERTURA PVC-ST1, ANTICHAMA BWF-B, 1 CONDUTOR, 0,6/1 KV, SECAO NOMINAL 16 MM2                                                                                                                                                                                                                                                                                                                                                </v>
          </cell>
          <cell r="E8373" t="str">
            <v xml:space="preserve">M     </v>
          </cell>
          <cell r="F8373" t="str">
            <v>14,47</v>
          </cell>
          <cell r="G8373" t="str">
            <v>14,47</v>
          </cell>
        </row>
        <row r="8374">
          <cell r="A8374" t="str">
            <v>SINAPI-I1000</v>
          </cell>
          <cell r="B8374" t="str">
            <v>SINAPI-I</v>
          </cell>
          <cell r="C8374">
            <v>1000</v>
          </cell>
          <cell r="D8374" t="str">
            <v xml:space="preserve">CABO DE COBRE, FLEXIVEL, CLASSE 4 OU 5, ISOLACAO EM PVC/A, ANTICHAMA BWF-B, COBERTURA PVC-ST1, ANTICHAMA BWF-B, 1 CONDUTOR, 0,6/1 KV, SECAO NOMINAL 185 MM2                                                                                                                                                                                                                                                                                                                                               </v>
          </cell>
          <cell r="E8374" t="str">
            <v xml:space="preserve">M     </v>
          </cell>
          <cell r="F8374" t="str">
            <v>165,77</v>
          </cell>
          <cell r="G8374" t="str">
            <v>165,77</v>
          </cell>
        </row>
        <row r="8375">
          <cell r="A8375" t="str">
            <v>SINAPI-I1022</v>
          </cell>
          <cell r="B8375" t="str">
            <v>SINAPI-I</v>
          </cell>
          <cell r="C8375">
            <v>1022</v>
          </cell>
          <cell r="D8375" t="str">
            <v xml:space="preserve">CABO DE COBRE, FLEXIVEL, CLASSE 4 OU 5, ISOLACAO EM PVC/A, ANTICHAMA BWF-B, COBERTURA PVC-ST1, ANTICHAMA BWF-B, 1 CONDUTOR, 0,6/1 KV, SECAO NOMINAL 2,5 MM2                                                                                                                                                                                                                                                                                                                                               </v>
          </cell>
          <cell r="E8375" t="str">
            <v xml:space="preserve">M     </v>
          </cell>
          <cell r="F8375" t="str">
            <v>2,48</v>
          </cell>
          <cell r="G8375" t="str">
            <v>2,48</v>
          </cell>
        </row>
        <row r="8376">
          <cell r="A8376" t="str">
            <v>SINAPI-I1015</v>
          </cell>
          <cell r="B8376" t="str">
            <v>SINAPI-I</v>
          </cell>
          <cell r="C8376">
            <v>1015</v>
          </cell>
          <cell r="D8376" t="str">
            <v xml:space="preserve">CABO DE COBRE, FLEXIVEL, CLASSE 4 OU 5, ISOLACAO EM PVC/A, ANTICHAMA BWF-B, COBERTURA PVC-ST1, ANTICHAMA BWF-B, 1 CONDUTOR, 0,6/1 KV, SECAO NOMINAL 240 MM2                                                                                                                                                                                                                                                                                                                                               </v>
          </cell>
          <cell r="E8376" t="str">
            <v xml:space="preserve">M     </v>
          </cell>
          <cell r="F8376" t="str">
            <v>220,29</v>
          </cell>
          <cell r="G8376" t="str">
            <v>220,29</v>
          </cell>
        </row>
        <row r="8377">
          <cell r="A8377" t="str">
            <v>SINAPI-I996</v>
          </cell>
          <cell r="B8377" t="str">
            <v>SINAPI-I</v>
          </cell>
          <cell r="C8377">
            <v>996</v>
          </cell>
          <cell r="D8377" t="str">
            <v xml:space="preserve">CABO DE COBRE, FLEXIVEL, CLASSE 4 OU 5, ISOLACAO EM PVC/A, ANTICHAMA BWF-B, COBERTURA PVC-ST1, ANTICHAMA BWF-B, 1 CONDUTOR, 0,6/1 KV, SECAO NOMINAL 25 MM2                                                                                                                                                                                                                                                                                                                                                </v>
          </cell>
          <cell r="E8377" t="str">
            <v xml:space="preserve">M     </v>
          </cell>
          <cell r="F8377" t="str">
            <v>22,44</v>
          </cell>
          <cell r="G8377" t="str">
            <v>22,44</v>
          </cell>
        </row>
        <row r="8378">
          <cell r="A8378" t="str">
            <v>SINAPI-I1001</v>
          </cell>
          <cell r="B8378" t="str">
            <v>SINAPI-I</v>
          </cell>
          <cell r="C8378">
            <v>1001</v>
          </cell>
          <cell r="D8378" t="str">
            <v xml:space="preserve">CABO DE COBRE, FLEXIVEL, CLASSE 4 OU 5, ISOLACAO EM PVC/A, ANTICHAMA BWF-B, COBERTURA PVC-ST1, ANTICHAMA BWF-B, 1 CONDUTOR, 0,6/1 KV, SECAO NOMINAL 300 MM2                                                                                                                                                                                                                                                                                                                                               </v>
          </cell>
          <cell r="E8378" t="str">
            <v xml:space="preserve">M     </v>
          </cell>
          <cell r="F8378" t="str">
            <v>285,82</v>
          </cell>
          <cell r="G8378" t="str">
            <v>285,82</v>
          </cell>
        </row>
        <row r="8379">
          <cell r="A8379" t="str">
            <v>SINAPI-I1019</v>
          </cell>
          <cell r="B8379" t="str">
            <v>SINAPI-I</v>
          </cell>
          <cell r="C8379">
            <v>1019</v>
          </cell>
          <cell r="D8379" t="str">
            <v xml:space="preserve">CABO DE COBRE, FLEXIVEL, CLASSE 4 OU 5, ISOLACAO EM PVC/A, ANTICHAMA BWF-B, COBERTURA PVC-ST1, ANTICHAMA BWF-B, 1 CONDUTOR, 0,6/1 KV, SECAO NOMINAL 35 MM2                                                                                                                                                                                                                                                                                                                                                </v>
          </cell>
          <cell r="E8379" t="str">
            <v xml:space="preserve">M     </v>
          </cell>
          <cell r="F8379" t="str">
            <v>31,71</v>
          </cell>
          <cell r="G8379" t="str">
            <v>31,71</v>
          </cell>
        </row>
        <row r="8380">
          <cell r="A8380" t="str">
            <v>SINAPI-I1021</v>
          </cell>
          <cell r="B8380" t="str">
            <v>SINAPI-I</v>
          </cell>
          <cell r="C8380">
            <v>1021</v>
          </cell>
          <cell r="D8380" t="str">
            <v xml:space="preserve">CABO DE COBRE, FLEXIVEL, CLASSE 4 OU 5, ISOLACAO EM PVC/A, ANTICHAMA BWF-B, COBERTURA PVC-ST1, ANTICHAMA BWF-B, 1 CONDUTOR, 0,6/1 KV, SECAO NOMINAL 4 MM2                                                                                                                                                                                                                                                                                                                                                 </v>
          </cell>
          <cell r="E8380" t="str">
            <v xml:space="preserve">M     </v>
          </cell>
          <cell r="F8380" t="str">
            <v>3,81</v>
          </cell>
          <cell r="G8380" t="str">
            <v>3,81</v>
          </cell>
        </row>
        <row r="8381">
          <cell r="A8381" t="str">
            <v>SINAPI-I39249</v>
          </cell>
          <cell r="B8381" t="str">
            <v>SINAPI-I</v>
          </cell>
          <cell r="C8381">
            <v>39249</v>
          </cell>
          <cell r="D8381" t="str">
            <v xml:space="preserve">CABO DE COBRE, FLEXIVEL, CLASSE 4 OU 5, ISOLACAO EM PVC/A, ANTICHAMA BWF-B, COBERTURA PVC-ST1, ANTICHAMA BWF-B, 1 CONDUTOR, 0,6/1 KV, SECAO NOMINAL 400 MM2                                                                                                                                                                                                                                                                                                                                               </v>
          </cell>
          <cell r="E8381" t="str">
            <v xml:space="preserve">M     </v>
          </cell>
          <cell r="F8381" t="str">
            <v>384,31</v>
          </cell>
          <cell r="G8381" t="str">
            <v>384,31</v>
          </cell>
        </row>
        <row r="8382">
          <cell r="A8382" t="str">
            <v>SINAPI-I1018</v>
          </cell>
          <cell r="B8382" t="str">
            <v>SINAPI-I</v>
          </cell>
          <cell r="C8382">
            <v>1018</v>
          </cell>
          <cell r="D8382" t="str">
            <v xml:space="preserve">CABO DE COBRE, FLEXIVEL, CLASSE 4 OU 5, ISOLACAO EM PVC/A, ANTICHAMA BWF-B, COBERTURA PVC-ST1, ANTICHAMA BWF-B, 1 CONDUTOR, 0,6/1 KV, SECAO NOMINAL 50 MM2                                                                                                                                                                                                                                                                                                                                                </v>
          </cell>
          <cell r="E8382" t="str">
            <v xml:space="preserve">M     </v>
          </cell>
          <cell r="F8382" t="str">
            <v>46,90</v>
          </cell>
          <cell r="G8382" t="str">
            <v>46,90</v>
          </cell>
        </row>
        <row r="8383">
          <cell r="A8383" t="str">
            <v>SINAPI-I39250</v>
          </cell>
          <cell r="B8383" t="str">
            <v>SINAPI-I</v>
          </cell>
          <cell r="C8383">
            <v>39250</v>
          </cell>
          <cell r="D8383" t="str">
            <v xml:space="preserve">CABO DE COBRE, FLEXIVEL, CLASSE 4 OU 5, ISOLACAO EM PVC/A, ANTICHAMA BWF-B, COBERTURA PVC-ST1, ANTICHAMA BWF-B, 1 CONDUTOR, 0,6/1 KV, SECAO NOMINAL 500 MM2                                                                                                                                                                                                                                                                                                                                               </v>
          </cell>
          <cell r="E8383" t="str">
            <v xml:space="preserve">M     </v>
          </cell>
          <cell r="F8383" t="str">
            <v>459,72</v>
          </cell>
          <cell r="G8383" t="str">
            <v>459,72</v>
          </cell>
        </row>
        <row r="8384">
          <cell r="A8384" t="str">
            <v>SINAPI-I994</v>
          </cell>
          <cell r="B8384" t="str">
            <v>SINAPI-I</v>
          </cell>
          <cell r="C8384">
            <v>994</v>
          </cell>
          <cell r="D8384" t="str">
            <v xml:space="preserve">CABO DE COBRE, FLEXIVEL, CLASSE 4 OU 5, ISOLACAO EM PVC/A, ANTICHAMA BWF-B, COBERTURA PVC-ST1, ANTICHAMA BWF-B, 1 CONDUTOR, 0,6/1 KV, SECAO NOMINAL 6 MM2                                                                                                                                                                                                                                                                                                                                                 </v>
          </cell>
          <cell r="E8384" t="str">
            <v xml:space="preserve">M     </v>
          </cell>
          <cell r="F8384" t="str">
            <v>5,54</v>
          </cell>
          <cell r="G8384" t="str">
            <v>5,54</v>
          </cell>
        </row>
        <row r="8385">
          <cell r="A8385" t="str">
            <v>SINAPI-I977</v>
          </cell>
          <cell r="B8385" t="str">
            <v>SINAPI-I</v>
          </cell>
          <cell r="C8385">
            <v>977</v>
          </cell>
          <cell r="D8385" t="str">
            <v xml:space="preserve">CABO DE COBRE, FLEXIVEL, CLASSE 4 OU 5, ISOLACAO EM PVC/A, ANTICHAMA BWF-B, COBERTURA PVC-ST1, ANTICHAMA BWF-B, 1 CONDUTOR, 0,6/1 KV, SECAO NOMINAL 70 MM2                                                                                                                                                                                                                                                                                                                                                </v>
          </cell>
          <cell r="E8385" t="str">
            <v xml:space="preserve">M     </v>
          </cell>
          <cell r="F8385" t="str">
            <v>65,61</v>
          </cell>
          <cell r="G8385" t="str">
            <v>65,61</v>
          </cell>
        </row>
        <row r="8386">
          <cell r="A8386" t="str">
            <v>SINAPI-I998</v>
          </cell>
          <cell r="B8386" t="str">
            <v>SINAPI-I</v>
          </cell>
          <cell r="C8386">
            <v>998</v>
          </cell>
          <cell r="D8386" t="str">
            <v xml:space="preserve">CABO DE COBRE, FLEXIVEL, CLASSE 4 OU 5, ISOLACAO EM PVC/A, ANTICHAMA BWF-B, COBERTURA PVC-ST1, ANTICHAMA BWF-B, 1 CONDUTOR, 0,6/1 KV, SECAO NOMINAL 95 MM2                                                                                                                                                                                                                                                                                                                                                </v>
          </cell>
          <cell r="E8386" t="str">
            <v xml:space="preserve">M     </v>
          </cell>
          <cell r="F8386" t="str">
            <v>85,19</v>
          </cell>
          <cell r="G8386" t="str">
            <v>85,19</v>
          </cell>
        </row>
        <row r="8387">
          <cell r="A8387" t="str">
            <v>SINAPI-I39251</v>
          </cell>
          <cell r="B8387" t="str">
            <v>SINAPI-I</v>
          </cell>
          <cell r="C8387">
            <v>39251</v>
          </cell>
          <cell r="D8387" t="str">
            <v xml:space="preserve">CABO DE COBRE, FLEXIVEL, CLASSE 4 OU 5, ISOLACAO EM PVC/A, ANTICHAMA BWF-B, 1 CONDUTOR, 450/750 V, SECAO NOMINAL 0,5 MM2                                                                                                                                                                                                                                                                                                                                                                                  </v>
          </cell>
          <cell r="E8387" t="str">
            <v xml:space="preserve">M     </v>
          </cell>
          <cell r="F8387" t="str">
            <v>0,61</v>
          </cell>
          <cell r="G8387" t="str">
            <v>0,61</v>
          </cell>
        </row>
        <row r="8388">
          <cell r="A8388" t="str">
            <v>SINAPI-I1011</v>
          </cell>
          <cell r="B8388" t="str">
            <v>SINAPI-I</v>
          </cell>
          <cell r="C8388">
            <v>1011</v>
          </cell>
          <cell r="D8388" t="str">
            <v xml:space="preserve">CABO DE COBRE, FLEXIVEL, CLASSE 4 OU 5, ISOLACAO EM PVC/A, ANTICHAMA BWF-B, 1 CONDUTOR, 450/750 V, SECAO NOMINAL 0,75 MM2                                                                                                                                                                                                                                                                                                                                                                                 </v>
          </cell>
          <cell r="E8388" t="str">
            <v xml:space="preserve">M     </v>
          </cell>
          <cell r="F8388" t="str">
            <v>0,84</v>
          </cell>
          <cell r="G8388" t="str">
            <v>0,84</v>
          </cell>
        </row>
        <row r="8389">
          <cell r="A8389" t="str">
            <v>SINAPI-I39252</v>
          </cell>
          <cell r="B8389" t="str">
            <v>SINAPI-I</v>
          </cell>
          <cell r="C8389">
            <v>39252</v>
          </cell>
          <cell r="D8389" t="str">
            <v xml:space="preserve">CABO DE COBRE, FLEXIVEL, CLASSE 4 OU 5, ISOLACAO EM PVC/A, ANTICHAMA BWF-B, 1 CONDUTOR, 450/750 V, SECAO NOMINAL 1,0 MM2                                                                                                                                                                                                                                                                                                                                                                                  </v>
          </cell>
          <cell r="E8389" t="str">
            <v xml:space="preserve">M     </v>
          </cell>
          <cell r="F8389" t="str">
            <v>1,10</v>
          </cell>
          <cell r="G8389" t="str">
            <v>1,10</v>
          </cell>
        </row>
        <row r="8390">
          <cell r="A8390" t="str">
            <v>SINAPI-I1013</v>
          </cell>
          <cell r="B8390" t="str">
            <v>SINAPI-I</v>
          </cell>
          <cell r="C8390">
            <v>1013</v>
          </cell>
          <cell r="D8390" t="str">
            <v xml:space="preserve">CABO DE COBRE, FLEXIVEL, CLASSE 4 OU 5, ISOLACAO EM PVC/A, ANTICHAMA BWF-B, 1 CONDUTOR, 450/750 V, SECAO NOMINAL 1,5 MM2                                                                                                                                                                                                                                                                                                                                                                                  </v>
          </cell>
          <cell r="E8390" t="str">
            <v xml:space="preserve">M     </v>
          </cell>
          <cell r="F8390" t="str">
            <v>1,32</v>
          </cell>
          <cell r="G8390" t="str">
            <v>1,32</v>
          </cell>
        </row>
        <row r="8391">
          <cell r="A8391" t="str">
            <v>SINAPI-I980</v>
          </cell>
          <cell r="B8391" t="str">
            <v>SINAPI-I</v>
          </cell>
          <cell r="C8391">
            <v>980</v>
          </cell>
          <cell r="D8391" t="str">
            <v xml:space="preserve">CABO DE COBRE, FLEXIVEL, CLASSE 4 OU 5, ISOLACAO EM PVC/A, ANTICHAMA BWF-B, 1 CONDUTOR, 450/750 V, SECAO NOMINAL 10 MM2                                                                                                                                                                                                                                                                                                                                                                                   </v>
          </cell>
          <cell r="E8391" t="str">
            <v xml:space="preserve">M     </v>
          </cell>
          <cell r="F8391" t="str">
            <v>9,53</v>
          </cell>
          <cell r="G8391" t="str">
            <v>9,53</v>
          </cell>
        </row>
        <row r="8392">
          <cell r="A8392" t="str">
            <v>SINAPI-I39237</v>
          </cell>
          <cell r="B8392" t="str">
            <v>SINAPI-I</v>
          </cell>
          <cell r="C8392">
            <v>39237</v>
          </cell>
          <cell r="D8392" t="str">
            <v xml:space="preserve">CABO DE COBRE, FLEXIVEL, CLASSE 4 OU 5, ISOLACAO EM PVC/A, ANTICHAMA BWF-B, 1 CONDUTOR, 450/750 V, SECAO NOMINAL 120 MM2                                                                                                                                                                                                                                                                                                                                                                                  </v>
          </cell>
          <cell r="E8392" t="str">
            <v xml:space="preserve">M     </v>
          </cell>
          <cell r="F8392" t="str">
            <v>101,41</v>
          </cell>
          <cell r="G8392" t="str">
            <v>101,41</v>
          </cell>
        </row>
        <row r="8393">
          <cell r="A8393" t="str">
            <v>SINAPI-I39238</v>
          </cell>
          <cell r="B8393" t="str">
            <v>SINAPI-I</v>
          </cell>
          <cell r="C8393">
            <v>39238</v>
          </cell>
          <cell r="D8393" t="str">
            <v xml:space="preserve">CABO DE COBRE, FLEXIVEL, CLASSE 4 OU 5, ISOLACAO EM PVC/A, ANTICHAMA BWF-B, 1 CONDUTOR, 450/750 V, SECAO NOMINAL 150 MM2                                                                                                                                                                                                                                                                                                                                                                                  </v>
          </cell>
          <cell r="E8393" t="str">
            <v xml:space="preserve">M     </v>
          </cell>
          <cell r="F8393" t="str">
            <v>127,91</v>
          </cell>
          <cell r="G8393" t="str">
            <v>127,91</v>
          </cell>
        </row>
        <row r="8394">
          <cell r="A8394" t="str">
            <v>SINAPI-I979</v>
          </cell>
          <cell r="B8394" t="str">
            <v>SINAPI-I</v>
          </cell>
          <cell r="C8394">
            <v>979</v>
          </cell>
          <cell r="D8394" t="str">
            <v xml:space="preserve">CABO DE COBRE, FLEXIVEL, CLASSE 4 OU 5, ISOLACAO EM PVC/A, ANTICHAMA BWF-B, 1 CONDUTOR, 450/750 V, SECAO NOMINAL 16 MM2                                                                                                                                                                                                                                                                                                                                                                                   </v>
          </cell>
          <cell r="E8394" t="str">
            <v xml:space="preserve">M     </v>
          </cell>
          <cell r="F8394" t="str">
            <v>13,62</v>
          </cell>
          <cell r="G8394" t="str">
            <v>13,62</v>
          </cell>
        </row>
        <row r="8395">
          <cell r="A8395" t="str">
            <v>SINAPI-I39239</v>
          </cell>
          <cell r="B8395" t="str">
            <v>SINAPI-I</v>
          </cell>
          <cell r="C8395">
            <v>39239</v>
          </cell>
          <cell r="D8395" t="str">
            <v xml:space="preserve">CABO DE COBRE, FLEXIVEL, CLASSE 4 OU 5, ISOLACAO EM PVC/A, ANTICHAMA BWF-B, 1 CONDUTOR, 450/750 V, SECAO NOMINAL 185 MM2                                                                                                                                                                                                                                                                                                                                                                                  </v>
          </cell>
          <cell r="E8395" t="str">
            <v xml:space="preserve">M     </v>
          </cell>
          <cell r="F8395" t="str">
            <v>154,52</v>
          </cell>
          <cell r="G8395" t="str">
            <v>154,52</v>
          </cell>
        </row>
        <row r="8396">
          <cell r="A8396" t="str">
            <v>SINAPI-I1014</v>
          </cell>
          <cell r="B8396" t="str">
            <v>SINAPI-I</v>
          </cell>
          <cell r="C8396">
            <v>1014</v>
          </cell>
          <cell r="D8396" t="str">
            <v xml:space="preserve">CABO DE COBRE, FLEXIVEL, CLASSE 4 OU 5, ISOLACAO EM PVC/A, ANTICHAMA BWF-B, 1 CONDUTOR, 450/750 V, SECAO NOMINAL 2,5 MM2                                                                                                                                                                                                                                                                                                                                                                                  </v>
          </cell>
          <cell r="E8396" t="str">
            <v xml:space="preserve">M     </v>
          </cell>
          <cell r="F8396" t="str">
            <v>2,09</v>
          </cell>
          <cell r="G8396" t="str">
            <v>2,09</v>
          </cell>
        </row>
        <row r="8397">
          <cell r="A8397" t="str">
            <v>SINAPI-I39240</v>
          </cell>
          <cell r="B8397" t="str">
            <v>SINAPI-I</v>
          </cell>
          <cell r="C8397">
            <v>39240</v>
          </cell>
          <cell r="D8397" t="str">
            <v xml:space="preserve">CABO DE COBRE, FLEXIVEL, CLASSE 4 OU 5, ISOLACAO EM PVC/A, ANTICHAMA BWF-B, 1 CONDUTOR, 450/750 V, SECAO NOMINAL 240 MM2                                                                                                                                                                                                                                                                                                                                                                                  </v>
          </cell>
          <cell r="E8397" t="str">
            <v xml:space="preserve">M     </v>
          </cell>
          <cell r="F8397" t="str">
            <v>203,24</v>
          </cell>
          <cell r="G8397" t="str">
            <v>203,24</v>
          </cell>
        </row>
        <row r="8398">
          <cell r="A8398" t="str">
            <v>SINAPI-I39232</v>
          </cell>
          <cell r="B8398" t="str">
            <v>SINAPI-I</v>
          </cell>
          <cell r="C8398">
            <v>39232</v>
          </cell>
          <cell r="D8398" t="str">
            <v xml:space="preserve">CABO DE COBRE, FLEXIVEL, CLASSE 4 OU 5, ISOLACAO EM PVC/A, ANTICHAMA BWF-B, 1 CONDUTOR, 450/750 V, SECAO NOMINAL 25 MM2                                                                                                                                                                                                                                                                                                                                                                                   </v>
          </cell>
          <cell r="E8398" t="str">
            <v xml:space="preserve">M     </v>
          </cell>
          <cell r="F8398" t="str">
            <v>21,33</v>
          </cell>
          <cell r="G8398" t="str">
            <v>21,33</v>
          </cell>
        </row>
        <row r="8399">
          <cell r="A8399" t="str">
            <v>SINAPI-I39233</v>
          </cell>
          <cell r="B8399" t="str">
            <v>SINAPI-I</v>
          </cell>
          <cell r="C8399">
            <v>39233</v>
          </cell>
          <cell r="D8399" t="str">
            <v xml:space="preserve">CABO DE COBRE, FLEXIVEL, CLASSE 4 OU 5, ISOLACAO EM PVC/A, ANTICHAMA BWF-B, 1 CONDUTOR, 450/750 V, SECAO NOMINAL 35 MM2                                                                                                                                                                                                                                                                                                                                                                                   </v>
          </cell>
          <cell r="E8399" t="str">
            <v xml:space="preserve">M     </v>
          </cell>
          <cell r="F8399" t="str">
            <v>31,09</v>
          </cell>
          <cell r="G8399" t="str">
            <v>31,09</v>
          </cell>
        </row>
        <row r="8400">
          <cell r="A8400" t="str">
            <v>SINAPI-I981</v>
          </cell>
          <cell r="B8400" t="str">
            <v>SINAPI-I</v>
          </cell>
          <cell r="C8400">
            <v>981</v>
          </cell>
          <cell r="D8400" t="str">
            <v xml:space="preserve">CABO DE COBRE, FLEXIVEL, CLASSE 4 OU 5, ISOLACAO EM PVC/A, ANTICHAMA BWF-B, 1 CONDUTOR, 450/750 V, SECAO NOMINAL 4 MM2                                                                                                                                                                                                                                                                                                                                                                                    </v>
          </cell>
          <cell r="E8400" t="str">
            <v xml:space="preserve">M     </v>
          </cell>
          <cell r="F8400" t="str">
            <v>3,47</v>
          </cell>
          <cell r="G8400" t="str">
            <v>3,47</v>
          </cell>
        </row>
        <row r="8401">
          <cell r="A8401" t="str">
            <v>SINAPI-I39234</v>
          </cell>
          <cell r="B8401" t="str">
            <v>SINAPI-I</v>
          </cell>
          <cell r="C8401">
            <v>39234</v>
          </cell>
          <cell r="D8401" t="str">
            <v xml:space="preserve">CABO DE COBRE, FLEXIVEL, CLASSE 4 OU 5, ISOLACAO EM PVC/A, ANTICHAMA BWF-B, 1 CONDUTOR, 450/750 V, SECAO NOMINAL 50 MM2                                                                                                                                                                                                                                                                                                                                                                                   </v>
          </cell>
          <cell r="E8401" t="str">
            <v xml:space="preserve">M     </v>
          </cell>
          <cell r="F8401" t="str">
            <v>43,27</v>
          </cell>
          <cell r="G8401" t="str">
            <v>43,27</v>
          </cell>
        </row>
        <row r="8402">
          <cell r="A8402" t="str">
            <v>SINAPI-I982</v>
          </cell>
          <cell r="B8402" t="str">
            <v>SINAPI-I</v>
          </cell>
          <cell r="C8402">
            <v>982</v>
          </cell>
          <cell r="D8402" t="str">
            <v xml:space="preserve">CABO DE COBRE, FLEXIVEL, CLASSE 4 OU 5, ISOLACAO EM PVC/A, ANTICHAMA BWF-B, 1 CONDUTOR, 450/750 V, SECAO NOMINAL 6 MM2                                                                                                                                                                                                                                                                                                                                                                                    </v>
          </cell>
          <cell r="E8402" t="str">
            <v xml:space="preserve">M     </v>
          </cell>
          <cell r="F8402" t="str">
            <v>4,99</v>
          </cell>
          <cell r="G8402" t="str">
            <v>4,99</v>
          </cell>
        </row>
        <row r="8403">
          <cell r="A8403" t="str">
            <v>SINAPI-I39235</v>
          </cell>
          <cell r="B8403" t="str">
            <v>SINAPI-I</v>
          </cell>
          <cell r="C8403">
            <v>39235</v>
          </cell>
          <cell r="D8403" t="str">
            <v xml:space="preserve">CABO DE COBRE, FLEXIVEL, CLASSE 4 OU 5, ISOLACAO EM PVC/A, ANTICHAMA BWF-B, 1 CONDUTOR, 450/750 V, SECAO NOMINAL 70 MM2                                                                                                                                                                                                                                                                                                                                                                                   </v>
          </cell>
          <cell r="E8403" t="str">
            <v xml:space="preserve">M     </v>
          </cell>
          <cell r="F8403" t="str">
            <v>63,82</v>
          </cell>
          <cell r="G8403" t="str">
            <v>63,82</v>
          </cell>
        </row>
        <row r="8404">
          <cell r="A8404" t="str">
            <v>SINAPI-I39236</v>
          </cell>
          <cell r="B8404" t="str">
            <v>SINAPI-I</v>
          </cell>
          <cell r="C8404">
            <v>39236</v>
          </cell>
          <cell r="D8404" t="str">
            <v xml:space="preserve">CABO DE COBRE, FLEXIVEL, CLASSE 4 OU 5, ISOLACAO EM PVC/A, ANTICHAMA BWF-B, 1 CONDUTOR, 450/750 V, SECAO NOMINAL 95 MM2                                                                                                                                                                                                                                                                                                                                                                                   </v>
          </cell>
          <cell r="E8404" t="str">
            <v xml:space="preserve">M     </v>
          </cell>
          <cell r="F8404" t="str">
            <v>84,59</v>
          </cell>
          <cell r="G8404" t="str">
            <v>84,59</v>
          </cell>
        </row>
        <row r="8405">
          <cell r="A8405" t="str">
            <v>SINAPI-I990</v>
          </cell>
          <cell r="B8405" t="str">
            <v>SINAPI-I</v>
          </cell>
          <cell r="C8405">
            <v>990</v>
          </cell>
          <cell r="D8405" t="str">
            <v xml:space="preserve">CABO DE COBRE, RIGIDO, CLASSE 2, ISOLACAO EM PVC/A, ANTICHAMA BWF-B, 1 CONDUTOR, 450/750 V, SECAO NOMINAL 150 MM2                                                                                                                                                                                                                                                                                                                                                                                         </v>
          </cell>
          <cell r="E8405" t="str">
            <v xml:space="preserve">M     </v>
          </cell>
          <cell r="F8405" t="str">
            <v>150,09</v>
          </cell>
          <cell r="G8405" t="str">
            <v>150,09</v>
          </cell>
        </row>
        <row r="8406">
          <cell r="A8406" t="str">
            <v>SINAPI-I39241</v>
          </cell>
          <cell r="B8406" t="str">
            <v>SINAPI-I</v>
          </cell>
          <cell r="C8406">
            <v>39241</v>
          </cell>
          <cell r="D8406" t="str">
            <v xml:space="preserve">CABO DE COBRE, RIGIDO, CLASSE 2, ISOLACAO EM PVC/A, ANTICHAMA BWF-B, 1 CONDUTOR, 450/750 V, SECAO NOMINAL 16 MM2                                                                                                                                                                                                                                                                                                                                                                                          </v>
          </cell>
          <cell r="E8406" t="str">
            <v xml:space="preserve">M     </v>
          </cell>
          <cell r="F8406" t="str">
            <v>14,77</v>
          </cell>
          <cell r="G8406" t="str">
            <v>14,77</v>
          </cell>
        </row>
        <row r="8407">
          <cell r="A8407" t="str">
            <v>SINAPI-I1005</v>
          </cell>
          <cell r="B8407" t="str">
            <v>SINAPI-I</v>
          </cell>
          <cell r="C8407">
            <v>1005</v>
          </cell>
          <cell r="D8407" t="str">
            <v xml:space="preserve">CABO DE COBRE, RIGIDO, CLASSE 2, ISOLACAO EM PVC/A, ANTICHAMA BWF-B, 1 CONDUTOR, 450/750 V, SECAO NOMINAL 185 MM2                                                                                                                                                                                                                                                                                                                                                                                         </v>
          </cell>
          <cell r="E8407" t="str">
            <v xml:space="preserve">M     </v>
          </cell>
          <cell r="F8407" t="str">
            <v>186,87</v>
          </cell>
          <cell r="G8407" t="str">
            <v>186,87</v>
          </cell>
        </row>
        <row r="8408">
          <cell r="A8408" t="str">
            <v>SINAPI-I991</v>
          </cell>
          <cell r="B8408" t="str">
            <v>SINAPI-I</v>
          </cell>
          <cell r="C8408">
            <v>991</v>
          </cell>
          <cell r="D8408" t="str">
            <v xml:space="preserve">CABO DE COBRE, RIGIDO, CLASSE 2, ISOLACAO EM PVC/A, ANTICHAMA BWF-B, 1 CONDUTOR, 450/750 V, SECAO NOMINAL 240 MM2                                                                                                                                                                                                                                                                                                                                                                                         </v>
          </cell>
          <cell r="E8408" t="str">
            <v xml:space="preserve">M     </v>
          </cell>
          <cell r="F8408" t="str">
            <v>244,76</v>
          </cell>
          <cell r="G8408" t="str">
            <v>244,76</v>
          </cell>
        </row>
        <row r="8409">
          <cell r="A8409" t="str">
            <v>SINAPI-I986</v>
          </cell>
          <cell r="B8409" t="str">
            <v>SINAPI-I</v>
          </cell>
          <cell r="C8409">
            <v>986</v>
          </cell>
          <cell r="D8409" t="str">
            <v xml:space="preserve">CABO DE COBRE, RIGIDO, CLASSE 2, ISOLACAO EM PVC/A, ANTICHAMA BWF-B, 1 CONDUTOR, 450/750 V, SECAO NOMINAL 25 MM2                                                                                                                                                                                                                                                                                                                                                                                          </v>
          </cell>
          <cell r="E8409" t="str">
            <v xml:space="preserve">M     </v>
          </cell>
          <cell r="F8409" t="str">
            <v>23,34</v>
          </cell>
          <cell r="G8409" t="str">
            <v>23,34</v>
          </cell>
        </row>
        <row r="8410">
          <cell r="A8410" t="str">
            <v>SINAPI-I987</v>
          </cell>
          <cell r="B8410" t="str">
            <v>SINAPI-I</v>
          </cell>
          <cell r="C8410">
            <v>987</v>
          </cell>
          <cell r="D8410" t="str">
            <v xml:space="preserve">CABO DE COBRE, RIGIDO, CLASSE 2, ISOLACAO EM PVC/A, ANTICHAMA BWF-B, 1 CONDUTOR, 450/750 V, SECAO NOMINAL 35 MM2                                                                                                                                                                                                                                                                                                                                                                                          </v>
          </cell>
          <cell r="E8410" t="str">
            <v xml:space="preserve">M     </v>
          </cell>
          <cell r="F8410" t="str">
            <v>31,96</v>
          </cell>
          <cell r="G8410" t="str">
            <v>31,96</v>
          </cell>
        </row>
        <row r="8411">
          <cell r="A8411" t="str">
            <v>SINAPI-I1007</v>
          </cell>
          <cell r="B8411" t="str">
            <v>SINAPI-I</v>
          </cell>
          <cell r="C8411">
            <v>1007</v>
          </cell>
          <cell r="D8411" t="str">
            <v xml:space="preserve">CABO DE COBRE, RIGIDO, CLASSE 2, ISOLACAO EM PVC/A, ANTICHAMA BWF-B, 1 CONDUTOR, 450/750 V, SECAO NOMINAL 50 MM2                                                                                                                                                                                                                                                                                                                                                                                          </v>
          </cell>
          <cell r="E8411" t="str">
            <v xml:space="preserve">M     </v>
          </cell>
          <cell r="F8411" t="str">
            <v>44,24</v>
          </cell>
          <cell r="G8411" t="str">
            <v>44,24</v>
          </cell>
        </row>
        <row r="8412">
          <cell r="A8412" t="str">
            <v>SINAPI-I1008</v>
          </cell>
          <cell r="B8412" t="str">
            <v>SINAPI-I</v>
          </cell>
          <cell r="C8412">
            <v>1008</v>
          </cell>
          <cell r="D8412" t="str">
            <v xml:space="preserve">CABO DE COBRE, RIGIDO, CLASSE 2, ISOLACAO EM PVC/A, ANTICHAMA BWF-B, 1 CONDUTOR, 450/750 V, SECAO NOMINAL 6 MM2                                                                                                                                                                                                                                                                                                                                                                                           </v>
          </cell>
          <cell r="E8412" t="str">
            <v xml:space="preserve">M     </v>
          </cell>
          <cell r="F8412" t="str">
            <v>5,61</v>
          </cell>
          <cell r="G8412" t="str">
            <v>5,61</v>
          </cell>
        </row>
        <row r="8413">
          <cell r="A8413" t="str">
            <v>SINAPI-I988</v>
          </cell>
          <cell r="B8413" t="str">
            <v>SINAPI-I</v>
          </cell>
          <cell r="C8413">
            <v>988</v>
          </cell>
          <cell r="D8413" t="str">
            <v xml:space="preserve">CABO DE COBRE, RIGIDO, CLASSE 2, ISOLACAO EM PVC/A, ANTICHAMA BWF-B, 1 CONDUTOR, 450/750 V, SECAO NOMINAL 70 MM2                                                                                                                                                                                                                                                                                                                                                                                          </v>
          </cell>
          <cell r="E8413" t="str">
            <v xml:space="preserve">M     </v>
          </cell>
          <cell r="F8413" t="str">
            <v>60,99</v>
          </cell>
          <cell r="G8413" t="str">
            <v>60,99</v>
          </cell>
        </row>
        <row r="8414">
          <cell r="A8414" t="str">
            <v>SINAPI-I989</v>
          </cell>
          <cell r="B8414" t="str">
            <v>SINAPI-I</v>
          </cell>
          <cell r="C8414">
            <v>989</v>
          </cell>
          <cell r="D8414" t="str">
            <v xml:space="preserve">CABO DE COBRE, RIGIDO, CLASSE 2, ISOLACAO EM PVC/A, ANTICHAMA BWF-B, 1 CONDUTOR, 450/750 V, SECAO NOMINAL 95 MM2                                                                                                                                                                                                                                                                                                                                                                                          </v>
          </cell>
          <cell r="E8414" t="str">
            <v xml:space="preserve">M     </v>
          </cell>
          <cell r="F8414" t="str">
            <v>84,20</v>
          </cell>
          <cell r="G8414" t="str">
            <v>84,20</v>
          </cell>
        </row>
        <row r="8415">
          <cell r="A8415" t="str">
            <v>SINAPI-I1006</v>
          </cell>
          <cell r="B8415" t="str">
            <v>SINAPI-I</v>
          </cell>
          <cell r="C8415">
            <v>1006</v>
          </cell>
          <cell r="D8415" t="str">
            <v xml:space="preserve">CABO DE COBRE, RIGIDO, CLASSE 2, ISOLACAO EM PVC, ANTI-CHAMA BWF-B, 1 CONDUTOR, 450/750 V, DIAMETRO 120 MM2                                                                                                                                                                                                                                                                                                                                                                                               </v>
          </cell>
          <cell r="E8415" t="str">
            <v xml:space="preserve">M     </v>
          </cell>
          <cell r="F8415" t="str">
            <v>112,88</v>
          </cell>
          <cell r="G8415" t="str">
            <v>112,88</v>
          </cell>
        </row>
        <row r="8416">
          <cell r="A8416" t="str">
            <v>SINAPI-I43972</v>
          </cell>
          <cell r="B8416" t="str">
            <v>SINAPI-I</v>
          </cell>
          <cell r="C8416">
            <v>43972</v>
          </cell>
          <cell r="D8416" t="str">
            <v xml:space="preserve">CABO DE REDE, PAR TRANCADO U/UTP, 4 PARES, CATEGORIA 5E (CAT 5E), ISOLAMENTO PVC (CM)                                                                                                                                                                                                                                                                                                                                                                                                                     </v>
          </cell>
          <cell r="E8416" t="str">
            <v xml:space="preserve">M     </v>
          </cell>
          <cell r="F8416" t="str">
            <v>4,02</v>
          </cell>
          <cell r="G8416" t="str">
            <v>4,02</v>
          </cell>
        </row>
        <row r="8417">
          <cell r="A8417" t="str">
            <v>SINAPI-I43971</v>
          </cell>
          <cell r="B8417" t="str">
            <v>SINAPI-I</v>
          </cell>
          <cell r="C8417">
            <v>43971</v>
          </cell>
          <cell r="D8417" t="str">
            <v xml:space="preserve">CABO DE REDE, PAR TRANCADO U/UTP, 4 PARES, CATEGORIA 5E (CAT 5E), ISOLAMENTO PVC (CMX)                                                                                                                                                                                                                                                                                                                                                                                                                    </v>
          </cell>
          <cell r="E8417" t="str">
            <v xml:space="preserve">M     </v>
          </cell>
          <cell r="F8417" t="str">
            <v>3,07</v>
          </cell>
          <cell r="G8417" t="str">
            <v>3,07</v>
          </cell>
        </row>
        <row r="8418">
          <cell r="A8418" t="str">
            <v>SINAPI-I39598</v>
          </cell>
          <cell r="B8418" t="str">
            <v>SINAPI-I</v>
          </cell>
          <cell r="C8418">
            <v>39598</v>
          </cell>
          <cell r="D8418" t="str">
            <v xml:space="preserve">CABO DE REDE, PAR TRANCADO U/UTP, 4 PARES, CATEGORIA 5E (CAT 5E), ISOLAMENTO PVC (LSZH)                                                                                                                                                                                                                                                                                                                                                                                                                   </v>
          </cell>
          <cell r="E8418" t="str">
            <v xml:space="preserve">M     </v>
          </cell>
          <cell r="F8418" t="str">
            <v>5,69</v>
          </cell>
          <cell r="G8418" t="str">
            <v>5,69</v>
          </cell>
        </row>
        <row r="8419">
          <cell r="A8419" t="str">
            <v>SINAPI-I43973</v>
          </cell>
          <cell r="B8419" t="str">
            <v>SINAPI-I</v>
          </cell>
          <cell r="C8419">
            <v>43973</v>
          </cell>
          <cell r="D8419" t="str">
            <v xml:space="preserve">CABO DE REDE, PAR TRANCADO U/UTP, 4 PARES, CATEGORIA 6 (CAT 6), ISOLAMENTO PVC (CM)                                                                                                                                                                                                                                                                                                                                                                                                                       </v>
          </cell>
          <cell r="E8419" t="str">
            <v xml:space="preserve">M     </v>
          </cell>
          <cell r="F8419" t="str">
            <v>4,20</v>
          </cell>
          <cell r="G8419" t="str">
            <v>4,20</v>
          </cell>
        </row>
        <row r="8420">
          <cell r="A8420" t="str">
            <v>SINAPI-I39599</v>
          </cell>
          <cell r="B8420" t="str">
            <v>SINAPI-I</v>
          </cell>
          <cell r="C8420">
            <v>39599</v>
          </cell>
          <cell r="D8420" t="str">
            <v xml:space="preserve">CABO DE REDE, PAR TRANCADO UTP, 4 PARES, CATEGORIA 6 (CAT 6), ISOLAMENTO PVC (LSZH)                                                                                                                                                                                                                                                                                                                                                                                                                       </v>
          </cell>
          <cell r="E8420" t="str">
            <v xml:space="preserve">M     </v>
          </cell>
          <cell r="F8420" t="str">
            <v>8,19</v>
          </cell>
          <cell r="G8420" t="str">
            <v>8,19</v>
          </cell>
        </row>
        <row r="8421">
          <cell r="A8421" t="str">
            <v>SINAPI-I43832</v>
          </cell>
          <cell r="B8421" t="str">
            <v>SINAPI-I</v>
          </cell>
          <cell r="C8421">
            <v>43832</v>
          </cell>
          <cell r="D8421" t="str">
            <v xml:space="preserve">CABO ELETRONICO CATEGORIA 6A U/UTP 23AWG X 4P                                                                                                                                                                                                                                                                                                                                                                                                                                                             </v>
          </cell>
          <cell r="E8421" t="str">
            <v xml:space="preserve">M     </v>
          </cell>
          <cell r="F8421" t="str">
            <v>21,57</v>
          </cell>
          <cell r="G8421" t="str">
            <v>21,57</v>
          </cell>
        </row>
        <row r="8422">
          <cell r="A8422" t="str">
            <v>SINAPI-I34602</v>
          </cell>
          <cell r="B8422" t="str">
            <v>SINAPI-I</v>
          </cell>
          <cell r="C8422">
            <v>34602</v>
          </cell>
          <cell r="D8422" t="str">
            <v xml:space="preserve">CABO FLEXIVEL PVC 750 V, 2 CONDUTORES DE 1,5 MM2                                                                                                                                                                                                                                                                                                                                                                                                                                                          </v>
          </cell>
          <cell r="E8422" t="str">
            <v xml:space="preserve">M     </v>
          </cell>
          <cell r="F8422" t="str">
            <v>3,86</v>
          </cell>
          <cell r="G8422" t="str">
            <v>3,86</v>
          </cell>
        </row>
        <row r="8423">
          <cell r="A8423" t="str">
            <v>SINAPI-I34607</v>
          </cell>
          <cell r="B8423" t="str">
            <v>SINAPI-I</v>
          </cell>
          <cell r="C8423">
            <v>34607</v>
          </cell>
          <cell r="D8423" t="str">
            <v xml:space="preserve">CABO FLEXIVEL PVC 750 V, 2 CONDUTORES DE 4,0 MM2                                                                                                                                                                                                                                                                                                                                                                                                                                                          </v>
          </cell>
          <cell r="E8423" t="str">
            <v xml:space="preserve">M     </v>
          </cell>
          <cell r="F8423" t="str">
            <v>9,46</v>
          </cell>
          <cell r="G8423" t="str">
            <v>9,46</v>
          </cell>
        </row>
        <row r="8424">
          <cell r="A8424" t="str">
            <v>SINAPI-I34609</v>
          </cell>
          <cell r="B8424" t="str">
            <v>SINAPI-I</v>
          </cell>
          <cell r="C8424">
            <v>34609</v>
          </cell>
          <cell r="D8424" t="str">
            <v xml:space="preserve">CABO FLEXIVEL PVC 750 V, 2 CONDUTORES DE 6,0 MM2                                                                                                                                                                                                                                                                                                                                                                                                                                                          </v>
          </cell>
          <cell r="E8424" t="str">
            <v xml:space="preserve">M     </v>
          </cell>
          <cell r="F8424" t="str">
            <v>13,77</v>
          </cell>
          <cell r="G8424" t="str">
            <v>13,77</v>
          </cell>
        </row>
        <row r="8425">
          <cell r="A8425" t="str">
            <v>SINAPI-I34618</v>
          </cell>
          <cell r="B8425" t="str">
            <v>SINAPI-I</v>
          </cell>
          <cell r="C8425">
            <v>34618</v>
          </cell>
          <cell r="D8425" t="str">
            <v xml:space="preserve">CABO FLEXIVEL PVC 750 V, 3 CONDUTORES DE 1,5 MM2                                                                                                                                                                                                                                                                                                                                                                                                                                                          </v>
          </cell>
          <cell r="E8425" t="str">
            <v xml:space="preserve">M     </v>
          </cell>
          <cell r="F8425" t="str">
            <v>5,26</v>
          </cell>
          <cell r="G8425" t="str">
            <v>5,26</v>
          </cell>
        </row>
        <row r="8426">
          <cell r="A8426" t="str">
            <v>SINAPI-I34621</v>
          </cell>
          <cell r="B8426" t="str">
            <v>SINAPI-I</v>
          </cell>
          <cell r="C8426">
            <v>34621</v>
          </cell>
          <cell r="D8426" t="str">
            <v xml:space="preserve">CABO FLEXIVEL PVC 750 V, 3 CONDUTORES DE 4,0 MM2                                                                                                                                                                                                                                                                                                                                                                                                                                                          </v>
          </cell>
          <cell r="E8426" t="str">
            <v xml:space="preserve">M     </v>
          </cell>
          <cell r="F8426" t="str">
            <v>13,05</v>
          </cell>
          <cell r="G8426" t="str">
            <v>13,05</v>
          </cell>
        </row>
        <row r="8427">
          <cell r="A8427" t="str">
            <v>SINAPI-I34622</v>
          </cell>
          <cell r="B8427" t="str">
            <v>SINAPI-I</v>
          </cell>
          <cell r="C8427">
            <v>34622</v>
          </cell>
          <cell r="D8427" t="str">
            <v xml:space="preserve">CABO FLEXIVEL PVC 750 V, 3 CONDUTORES DE 6,0 MM2                                                                                                                                                                                                                                                                                                                                                                                                                                                          </v>
          </cell>
          <cell r="E8427" t="str">
            <v xml:space="preserve">M     </v>
          </cell>
          <cell r="F8427" t="str">
            <v>19,38</v>
          </cell>
          <cell r="G8427" t="str">
            <v>19,38</v>
          </cell>
        </row>
        <row r="8428">
          <cell r="A8428" t="str">
            <v>SINAPI-I34624</v>
          </cell>
          <cell r="B8428" t="str">
            <v>SINAPI-I</v>
          </cell>
          <cell r="C8428">
            <v>34624</v>
          </cell>
          <cell r="D8428" t="str">
            <v xml:space="preserve">CABO FLEXIVEL PVC 750 V, 4 CONDUTORES DE 1,5 MM2                                                                                                                                                                                                                                                                                                                                                                                                                                                          </v>
          </cell>
          <cell r="E8428" t="str">
            <v xml:space="preserve">M     </v>
          </cell>
          <cell r="F8428" t="str">
            <v>7,03</v>
          </cell>
          <cell r="G8428" t="str">
            <v>7,03</v>
          </cell>
        </row>
        <row r="8429">
          <cell r="A8429" t="str">
            <v>SINAPI-I34627</v>
          </cell>
          <cell r="B8429" t="str">
            <v>SINAPI-I</v>
          </cell>
          <cell r="C8429">
            <v>34627</v>
          </cell>
          <cell r="D8429" t="str">
            <v xml:space="preserve">CABO FLEXIVEL PVC 750 V, 4 CONDUTORES DE 4,0 MM2                                                                                                                                                                                                                                                                                                                                                                                                                                                          </v>
          </cell>
          <cell r="E8429" t="str">
            <v xml:space="preserve">M     </v>
          </cell>
          <cell r="F8429" t="str">
            <v>16,95</v>
          </cell>
          <cell r="G8429" t="str">
            <v>16,95</v>
          </cell>
        </row>
        <row r="8430">
          <cell r="A8430" t="str">
            <v>SINAPI-I34629</v>
          </cell>
          <cell r="B8430" t="str">
            <v>SINAPI-I</v>
          </cell>
          <cell r="C8430">
            <v>34629</v>
          </cell>
          <cell r="D8430" t="str">
            <v xml:space="preserve">CABO FLEXIVEL PVC 750 V, 4 CONDUTORES DE 6,0 MM2                                                                                                                                                                                                                                                                                                                                                                                                                                                          </v>
          </cell>
          <cell r="E8430" t="str">
            <v xml:space="preserve">M     </v>
          </cell>
          <cell r="F8430" t="str">
            <v>25,90</v>
          </cell>
          <cell r="G8430" t="str">
            <v>25,90</v>
          </cell>
        </row>
        <row r="8431">
          <cell r="A8431" t="str">
            <v>SINAPI-I39257</v>
          </cell>
          <cell r="B8431" t="str">
            <v>SINAPI-I</v>
          </cell>
          <cell r="C8431">
            <v>39257</v>
          </cell>
          <cell r="D8431" t="str">
            <v xml:space="preserve">CABO MULTIPOLAR DE COBRE, FLEXIVEL, CLASSE 4 OU 5, ISOLACAO EM HEPR, COBERTURA EM PVC-ST2, ANTICHAMA BWF-B, 0,6/1 KV, 3 CONDUTORES DE 1,5 MM2                                                                                                                                                                                                                                                                                                                                                             </v>
          </cell>
          <cell r="E8431" t="str">
            <v xml:space="preserve">M     </v>
          </cell>
          <cell r="F8431" t="str">
            <v>5,27</v>
          </cell>
          <cell r="G8431" t="str">
            <v>5,27</v>
          </cell>
        </row>
        <row r="8432">
          <cell r="A8432" t="str">
            <v>SINAPI-I39261</v>
          </cell>
          <cell r="B8432" t="str">
            <v>SINAPI-I</v>
          </cell>
          <cell r="C8432">
            <v>39261</v>
          </cell>
          <cell r="D8432" t="str">
            <v xml:space="preserve">CABO MULTIPOLAR DE COBRE, FLEXIVEL, CLASSE 4 OU 5, ISOLACAO EM HEPR, COBERTURA EM PVC-ST2, ANTICHAMA BWF-B, 0,6/1 KV, 3 CONDUTORES DE 10 MM2                                                                                                                                                                                                                                                                                                                                                              </v>
          </cell>
          <cell r="E8432" t="str">
            <v xml:space="preserve">M     </v>
          </cell>
          <cell r="F8432" t="str">
            <v>30,17</v>
          </cell>
          <cell r="G8432" t="str">
            <v>30,17</v>
          </cell>
        </row>
        <row r="8433">
          <cell r="A8433" t="str">
            <v>SINAPI-I39268</v>
          </cell>
          <cell r="B8433" t="str">
            <v>SINAPI-I</v>
          </cell>
          <cell r="C8433">
            <v>39268</v>
          </cell>
          <cell r="D8433" t="str">
            <v xml:space="preserve">CABO MULTIPOLAR DE COBRE, FLEXIVEL, CLASSE 4 OU 5, ISOLACAO EM HEPR, COBERTURA EM PVC-ST2, ANTICHAMA BWF-B, 0,6/1 KV, 3 CONDUTORES DE 120 MM2                                                                                                                                                                                                                                                                                                                                                             </v>
          </cell>
          <cell r="E8433" t="str">
            <v xml:space="preserve">M     </v>
          </cell>
          <cell r="F8433" t="str">
            <v>471,64</v>
          </cell>
          <cell r="G8433" t="str">
            <v>471,64</v>
          </cell>
        </row>
        <row r="8434">
          <cell r="A8434" t="str">
            <v>SINAPI-I39262</v>
          </cell>
          <cell r="B8434" t="str">
            <v>SINAPI-I</v>
          </cell>
          <cell r="C8434">
            <v>39262</v>
          </cell>
          <cell r="D8434" t="str">
            <v xml:space="preserve">CABO MULTIPOLAR DE COBRE, FLEXIVEL, CLASSE 4 OU 5, ISOLACAO EM HEPR, COBERTURA EM PVC-ST2, ANTICHAMA BWF-B, 0,6/1 KV, 3 CONDUTORES DE 16 MM2                                                                                                                                                                                                                                                                                                                                                              </v>
          </cell>
          <cell r="E8434" t="str">
            <v xml:space="preserve">M     </v>
          </cell>
          <cell r="F8434" t="str">
            <v>48,05</v>
          </cell>
          <cell r="G8434" t="str">
            <v>48,05</v>
          </cell>
        </row>
        <row r="8435">
          <cell r="A8435" t="str">
            <v>SINAPI-I39258</v>
          </cell>
          <cell r="B8435" t="str">
            <v>SINAPI-I</v>
          </cell>
          <cell r="C8435">
            <v>39258</v>
          </cell>
          <cell r="D8435" t="str">
            <v xml:space="preserve">CABO MULTIPOLAR DE COBRE, FLEXIVEL, CLASSE 4 OU 5, ISOLACAO EM HEPR, COBERTURA EM PVC-ST2, ANTICHAMA BWF-B, 0,6/1 KV, 3 CONDUTORES DE 2,5 MM2                                                                                                                                                                                                                                                                                                                                                             </v>
          </cell>
          <cell r="E8435" t="str">
            <v xml:space="preserve">M     </v>
          </cell>
          <cell r="F8435" t="str">
            <v>7,94</v>
          </cell>
          <cell r="G8435" t="str">
            <v>7,94</v>
          </cell>
        </row>
        <row r="8436">
          <cell r="A8436" t="str">
            <v>SINAPI-I39263</v>
          </cell>
          <cell r="B8436" t="str">
            <v>SINAPI-I</v>
          </cell>
          <cell r="C8436">
            <v>39263</v>
          </cell>
          <cell r="D8436" t="str">
            <v xml:space="preserve">CABO MULTIPOLAR DE COBRE, FLEXIVEL, CLASSE 4 OU 5, ISOLACAO EM HEPR, COBERTURA EM PVC-ST2, ANTICHAMA BWF-B, 0,6/1 KV, 3 CONDUTORES DE 25 MM2                                                                                                                                                                                                                                                                                                                                                              </v>
          </cell>
          <cell r="E8436" t="str">
            <v xml:space="preserve">M     </v>
          </cell>
          <cell r="F8436" t="str">
            <v>83,09</v>
          </cell>
          <cell r="G8436" t="str">
            <v>83,09</v>
          </cell>
        </row>
        <row r="8437">
          <cell r="A8437" t="str">
            <v>SINAPI-I39264</v>
          </cell>
          <cell r="B8437" t="str">
            <v>SINAPI-I</v>
          </cell>
          <cell r="C8437">
            <v>39264</v>
          </cell>
          <cell r="D8437" t="str">
            <v xml:space="preserve">CABO MULTIPOLAR DE COBRE, FLEXIVEL, CLASSE 4 OU 5, ISOLACAO EM HEPR, COBERTURA EM PVC-ST2, ANTICHAMA BWF-B, 0,6/1 KV, 3 CONDUTORES DE 35 MM2                                                                                                                                                                                                                                                                                                                                                              </v>
          </cell>
          <cell r="E8437" t="str">
            <v xml:space="preserve">M     </v>
          </cell>
          <cell r="F8437" t="str">
            <v>115,10</v>
          </cell>
          <cell r="G8437" t="str">
            <v>115,10</v>
          </cell>
        </row>
        <row r="8438">
          <cell r="A8438" t="str">
            <v>SINAPI-I39259</v>
          </cell>
          <cell r="B8438" t="str">
            <v>SINAPI-I</v>
          </cell>
          <cell r="C8438">
            <v>39259</v>
          </cell>
          <cell r="D8438" t="str">
            <v xml:space="preserve">CABO MULTIPOLAR DE COBRE, FLEXIVEL, CLASSE 4 OU 5, ISOLACAO EM HEPR, COBERTURA EM PVC-ST2, ANTICHAMA BWF-B, 0,6/1 KV, 3 CONDUTORES DE 4 MM2                                                                                                                                                                                                                                                                                                                                                               </v>
          </cell>
          <cell r="E8438" t="str">
            <v xml:space="preserve">M     </v>
          </cell>
          <cell r="F8438" t="str">
            <v>12,23</v>
          </cell>
          <cell r="G8438" t="str">
            <v>12,23</v>
          </cell>
        </row>
        <row r="8439">
          <cell r="A8439" t="str">
            <v>SINAPI-I39265</v>
          </cell>
          <cell r="B8439" t="str">
            <v>SINAPI-I</v>
          </cell>
          <cell r="C8439">
            <v>39265</v>
          </cell>
          <cell r="D8439" t="str">
            <v xml:space="preserve">CABO MULTIPOLAR DE COBRE, FLEXIVEL, CLASSE 4 OU 5, ISOLACAO EM HEPR, COBERTURA EM PVC-ST2, ANTICHAMA BWF-B, 0,6/1 KV, 3 CONDUTORES DE 50 MM2                                                                                                                                                                                                                                                                                                                                                              </v>
          </cell>
          <cell r="E8439" t="str">
            <v xml:space="preserve">M     </v>
          </cell>
          <cell r="F8439" t="str">
            <v>156,27</v>
          </cell>
          <cell r="G8439" t="str">
            <v>156,27</v>
          </cell>
        </row>
        <row r="8440">
          <cell r="A8440" t="str">
            <v>SINAPI-I39260</v>
          </cell>
          <cell r="B8440" t="str">
            <v>SINAPI-I</v>
          </cell>
          <cell r="C8440">
            <v>39260</v>
          </cell>
          <cell r="D8440" t="str">
            <v xml:space="preserve">CABO MULTIPOLAR DE COBRE, FLEXIVEL, CLASSE 4 OU 5, ISOLACAO EM HEPR, COBERTURA EM PVC-ST2, ANTICHAMA BWF-B, 0,6/1 KV, 3 CONDUTORES DE 6 MM2                                                                                                                                                                                                                                                                                                                                                               </v>
          </cell>
          <cell r="E8440" t="str">
            <v xml:space="preserve">M     </v>
          </cell>
          <cell r="F8440" t="str">
            <v>18,73</v>
          </cell>
          <cell r="G8440" t="str">
            <v>18,73</v>
          </cell>
        </row>
        <row r="8441">
          <cell r="A8441" t="str">
            <v>SINAPI-I39266</v>
          </cell>
          <cell r="B8441" t="str">
            <v>SINAPI-I</v>
          </cell>
          <cell r="C8441">
            <v>39266</v>
          </cell>
          <cell r="D8441" t="str">
            <v xml:space="preserve">CABO MULTIPOLAR DE COBRE, FLEXIVEL, CLASSE 4 OU 5, ISOLACAO EM HEPR, COBERTURA EM PVC-ST2, ANTICHAMA BWF-B, 0,6/1 KV, 3 CONDUTORES DE 70 MM2                                                                                                                                                                                                                                                                                                                                                              </v>
          </cell>
          <cell r="E8441" t="str">
            <v xml:space="preserve">M     </v>
          </cell>
          <cell r="F8441" t="str">
            <v>235,80</v>
          </cell>
          <cell r="G8441" t="str">
            <v>235,80</v>
          </cell>
        </row>
        <row r="8442">
          <cell r="A8442" t="str">
            <v>SINAPI-I39267</v>
          </cell>
          <cell r="B8442" t="str">
            <v>SINAPI-I</v>
          </cell>
          <cell r="C8442">
            <v>39267</v>
          </cell>
          <cell r="D8442" t="str">
            <v xml:space="preserve">CABO MULTIPOLAR DE COBRE, FLEXIVEL, CLASSE 4 OU 5, ISOLACAO EM HEPR, COBERTURA EM PVC-ST2, ANTICHAMA BWF-B, 0,6/1 KV, 3 CONDUTORES DE 95 MM2                                                                                                                                                                                                                                                                                                                                                              </v>
          </cell>
          <cell r="E8442" t="str">
            <v xml:space="preserve">M     </v>
          </cell>
          <cell r="F8442" t="str">
            <v>294,81</v>
          </cell>
          <cell r="G8442" t="str">
            <v>294,81</v>
          </cell>
        </row>
        <row r="8443">
          <cell r="A8443" t="str">
            <v>SINAPI-I11901</v>
          </cell>
          <cell r="B8443" t="str">
            <v>SINAPI-I</v>
          </cell>
          <cell r="C8443">
            <v>11901</v>
          </cell>
          <cell r="D8443" t="str">
            <v xml:space="preserve">CABO TELEFONICO CCI 50, 1 PAR, USO INTERNO, SEM BLINDAGEM                                                                                                                                                                                                                                                                                                                                                                                                                                                 </v>
          </cell>
          <cell r="E8443" t="str">
            <v xml:space="preserve">M     </v>
          </cell>
          <cell r="F8443" t="str">
            <v>0,74</v>
          </cell>
          <cell r="G8443" t="str">
            <v>0,74</v>
          </cell>
        </row>
        <row r="8444">
          <cell r="A8444" t="str">
            <v>SINAPI-I11902</v>
          </cell>
          <cell r="B8444" t="str">
            <v>SINAPI-I</v>
          </cell>
          <cell r="C8444">
            <v>11902</v>
          </cell>
          <cell r="D8444" t="str">
            <v xml:space="preserve">CABO TELEFONICO CCI 50, 2 PARES, USO INTERNO, SEM BLINDAGEM                                                                                                                                                                                                                                                                                                                                                                                                                                               </v>
          </cell>
          <cell r="E8444" t="str">
            <v xml:space="preserve">M     </v>
          </cell>
          <cell r="F8444" t="str">
            <v>1,41</v>
          </cell>
          <cell r="G8444" t="str">
            <v>1,41</v>
          </cell>
        </row>
        <row r="8445">
          <cell r="A8445" t="str">
            <v>SINAPI-I11903</v>
          </cell>
          <cell r="B8445" t="str">
            <v>SINAPI-I</v>
          </cell>
          <cell r="C8445">
            <v>11903</v>
          </cell>
          <cell r="D8445" t="str">
            <v xml:space="preserve">CABO TELEFONICO CCI 50, 3 PARES, USO INTERNO, SEM BLINDAGEM                                                                                                                                                                                                                                                                                                                                                                                                                                               </v>
          </cell>
          <cell r="E8445" t="str">
            <v xml:space="preserve">M     </v>
          </cell>
          <cell r="F8445" t="str">
            <v>1,49</v>
          </cell>
          <cell r="G8445" t="str">
            <v>1,49</v>
          </cell>
        </row>
        <row r="8446">
          <cell r="A8446" t="str">
            <v>SINAPI-I11904</v>
          </cell>
          <cell r="B8446" t="str">
            <v>SINAPI-I</v>
          </cell>
          <cell r="C8446">
            <v>11904</v>
          </cell>
          <cell r="D8446" t="str">
            <v xml:space="preserve">CABO TELEFONICO CCI 50, 4 PARES, USO INTERNO, SEM BLINDAGEM                                                                                                                                                                                                                                                                                                                                                                                                                                               </v>
          </cell>
          <cell r="E8446" t="str">
            <v xml:space="preserve">M     </v>
          </cell>
          <cell r="F8446" t="str">
            <v>2,26</v>
          </cell>
          <cell r="G8446" t="str">
            <v>2,26</v>
          </cell>
        </row>
        <row r="8447">
          <cell r="A8447" t="str">
            <v>SINAPI-I11905</v>
          </cell>
          <cell r="B8447" t="str">
            <v>SINAPI-I</v>
          </cell>
          <cell r="C8447">
            <v>11905</v>
          </cell>
          <cell r="D8447" t="str">
            <v xml:space="preserve">CABO TELEFONICO CCI 50, 5 PARES, USO INTERNO, SEM BLINDAGEM                                                                                                                                                                                                                                                                                                                                                                                                                                               </v>
          </cell>
          <cell r="E8447" t="str">
            <v xml:space="preserve">M     </v>
          </cell>
          <cell r="F8447" t="str">
            <v>2,76</v>
          </cell>
          <cell r="G8447" t="str">
            <v>2,76</v>
          </cell>
        </row>
        <row r="8448">
          <cell r="A8448" t="str">
            <v>SINAPI-I11906</v>
          </cell>
          <cell r="B8448" t="str">
            <v>SINAPI-I</v>
          </cell>
          <cell r="C8448">
            <v>11906</v>
          </cell>
          <cell r="D8448" t="str">
            <v xml:space="preserve">CABO TELEFONICO CCI 50, 6 PARES, USO INTERNO, SEM BLINDAGEM                                                                                                                                                                                                                                                                                                                                                                                                                                               </v>
          </cell>
          <cell r="E8448" t="str">
            <v xml:space="preserve">M     </v>
          </cell>
          <cell r="F8448" t="str">
            <v>3,51</v>
          </cell>
          <cell r="G8448" t="str">
            <v>3,51</v>
          </cell>
        </row>
        <row r="8449">
          <cell r="A8449" t="str">
            <v>SINAPI-I11919</v>
          </cell>
          <cell r="B8449" t="str">
            <v>SINAPI-I</v>
          </cell>
          <cell r="C8449">
            <v>11919</v>
          </cell>
          <cell r="D8449" t="str">
            <v xml:space="preserve">CABO TELEFONICO CI 50, 10 PARES, USO INTERNO                                                                                                                                                                                                                                                                                                                                                                                                                                                              </v>
          </cell>
          <cell r="E8449" t="str">
            <v xml:space="preserve">M     </v>
          </cell>
          <cell r="F8449" t="str">
            <v>6,44</v>
          </cell>
          <cell r="G8449" t="str">
            <v>6,44</v>
          </cell>
        </row>
        <row r="8450">
          <cell r="A8450" t="str">
            <v>SINAPI-I11920</v>
          </cell>
          <cell r="B8450" t="str">
            <v>SINAPI-I</v>
          </cell>
          <cell r="C8450">
            <v>11920</v>
          </cell>
          <cell r="D8450" t="str">
            <v xml:space="preserve">CABO TELEFONICO CI 50, 20 PARES, USO INTERNO                                                                                                                                                                                                                                                                                                                                                                                                                                                              </v>
          </cell>
          <cell r="E8450" t="str">
            <v xml:space="preserve">M     </v>
          </cell>
          <cell r="F8450" t="str">
            <v>12,23</v>
          </cell>
          <cell r="G8450" t="str">
            <v>12,23</v>
          </cell>
        </row>
        <row r="8451">
          <cell r="A8451" t="str">
            <v>SINAPI-I11924</v>
          </cell>
          <cell r="B8451" t="str">
            <v>SINAPI-I</v>
          </cell>
          <cell r="C8451">
            <v>11924</v>
          </cell>
          <cell r="D8451" t="str">
            <v xml:space="preserve">CABO TELEFONICO CI 50, 200 PARES, USO INTERNO                                                                                                                                                                                                                                                                                                                                                                                                                                                             </v>
          </cell>
          <cell r="E8451" t="str">
            <v xml:space="preserve">M     </v>
          </cell>
          <cell r="F8451" t="str">
            <v>102,71</v>
          </cell>
          <cell r="G8451" t="str">
            <v>102,71</v>
          </cell>
        </row>
        <row r="8452">
          <cell r="A8452" t="str">
            <v>SINAPI-I11921</v>
          </cell>
          <cell r="B8452" t="str">
            <v>SINAPI-I</v>
          </cell>
          <cell r="C8452">
            <v>11921</v>
          </cell>
          <cell r="D8452" t="str">
            <v xml:space="preserve">CABO TELEFONICO CI 50, 30 PARES, USO INTERNO                                                                                                                                                                                                                                                                                                                                                                                                                                                              </v>
          </cell>
          <cell r="E8452" t="str">
            <v xml:space="preserve">M     </v>
          </cell>
          <cell r="F8452" t="str">
            <v>17,90</v>
          </cell>
          <cell r="G8452" t="str">
            <v>17,90</v>
          </cell>
        </row>
        <row r="8453">
          <cell r="A8453" t="str">
            <v>SINAPI-I11922</v>
          </cell>
          <cell r="B8453" t="str">
            <v>SINAPI-I</v>
          </cell>
          <cell r="C8453">
            <v>11922</v>
          </cell>
          <cell r="D8453" t="str">
            <v xml:space="preserve">CABO TELEFONICO CI 50, 50 PARES, USO INTERNO                                                                                                                                                                                                                                                                                                                                                                                                                                                              </v>
          </cell>
          <cell r="E8453" t="str">
            <v xml:space="preserve">M     </v>
          </cell>
          <cell r="F8453" t="str">
            <v>28,95</v>
          </cell>
          <cell r="G8453" t="str">
            <v>28,95</v>
          </cell>
        </row>
        <row r="8454">
          <cell r="A8454" t="str">
            <v>SINAPI-I11923</v>
          </cell>
          <cell r="B8454" t="str">
            <v>SINAPI-I</v>
          </cell>
          <cell r="C8454">
            <v>11923</v>
          </cell>
          <cell r="D8454" t="str">
            <v xml:space="preserve">CABO TELEFONICO CI 50, 75 PARES, USO INTERNO                                                                                                                                                                                                                                                                                                                                                                                                                                                              </v>
          </cell>
          <cell r="E8454" t="str">
            <v xml:space="preserve">M     </v>
          </cell>
          <cell r="F8454" t="str">
            <v>42,38</v>
          </cell>
          <cell r="G8454" t="str">
            <v>42,38</v>
          </cell>
        </row>
        <row r="8455">
          <cell r="A8455" t="str">
            <v>SINAPI-I11916</v>
          </cell>
          <cell r="B8455" t="str">
            <v>SINAPI-I</v>
          </cell>
          <cell r="C8455">
            <v>11916</v>
          </cell>
          <cell r="D8455" t="str">
            <v xml:space="preserve">CABO TELEFONICO CTP - APL - 50, 10 PARES, USO EXTERNO                                                                                                                                                                                                                                                                                                                                                                                                                                                     </v>
          </cell>
          <cell r="E8455" t="str">
            <v xml:space="preserve">M     </v>
          </cell>
          <cell r="F8455" t="str">
            <v>8,81</v>
          </cell>
          <cell r="G8455" t="str">
            <v>8,81</v>
          </cell>
        </row>
        <row r="8456">
          <cell r="A8456" t="str">
            <v>SINAPI-I11914</v>
          </cell>
          <cell r="B8456" t="str">
            <v>SINAPI-I</v>
          </cell>
          <cell r="C8456">
            <v>11914</v>
          </cell>
          <cell r="D8456" t="str">
            <v xml:space="preserve">CABO TELEFONICO CTP - APL - 50, 100 PARES, USO EXTERNO                                                                                                                                                                                                                                                                                                                                                                                                                                                    </v>
          </cell>
          <cell r="E8456" t="str">
            <v xml:space="preserve">M     </v>
          </cell>
          <cell r="F8456" t="str">
            <v>63,49</v>
          </cell>
          <cell r="G8456" t="str">
            <v>63,49</v>
          </cell>
        </row>
        <row r="8457">
          <cell r="A8457" t="str">
            <v>SINAPI-I11917</v>
          </cell>
          <cell r="B8457" t="str">
            <v>SINAPI-I</v>
          </cell>
          <cell r="C8457">
            <v>11917</v>
          </cell>
          <cell r="D8457" t="str">
            <v xml:space="preserve">CABO TELEFONICO CTP - APL - 50, 20 PARES, USO EXTERNO                                                                                                                                                                                                                                                                                                                                                                                                                                                     </v>
          </cell>
          <cell r="E8457" t="str">
            <v xml:space="preserve">M     </v>
          </cell>
          <cell r="F8457" t="str">
            <v>15,52</v>
          </cell>
          <cell r="G8457" t="str">
            <v>15,52</v>
          </cell>
        </row>
        <row r="8458">
          <cell r="A8458" t="str">
            <v>SINAPI-I11918</v>
          </cell>
          <cell r="B8458" t="str">
            <v>SINAPI-I</v>
          </cell>
          <cell r="C8458">
            <v>11918</v>
          </cell>
          <cell r="D8458" t="str">
            <v xml:space="preserve">CABO TELEFONICO CTP - APL - 50, 30 PARES, USO EXTERNO                                                                                                                                                                                                                                                                                                                                                                                                                                                     </v>
          </cell>
          <cell r="E8458" t="str">
            <v xml:space="preserve">M     </v>
          </cell>
          <cell r="F8458" t="str">
            <v>18,41</v>
          </cell>
          <cell r="G8458" t="str">
            <v>18,41</v>
          </cell>
        </row>
        <row r="8459">
          <cell r="A8459" t="str">
            <v>SINAPI-I37734</v>
          </cell>
          <cell r="B8459" t="str">
            <v>SINAPI-I</v>
          </cell>
          <cell r="C8459">
            <v>37734</v>
          </cell>
          <cell r="D8459" t="str">
            <v xml:space="preserve">CACAMBA METALICA BASCULANTE COM CAPACIDADE DE 10 M3 (INCLUI MONTAGEM, NAO INCLUI CAMINHAO)                                                                                                                                                                                                                                                                                                                                                                                                                </v>
          </cell>
          <cell r="E8459" t="str">
            <v xml:space="preserve">UN    </v>
          </cell>
          <cell r="F8459" t="str">
            <v>80.139,05</v>
          </cell>
          <cell r="G8459" t="str">
            <v>80.139,05</v>
          </cell>
        </row>
        <row r="8460">
          <cell r="A8460" t="str">
            <v>SINAPI-I42251</v>
          </cell>
          <cell r="B8460" t="str">
            <v>SINAPI-I</v>
          </cell>
          <cell r="C8460">
            <v>42251</v>
          </cell>
          <cell r="D8460" t="str">
            <v xml:space="preserve">CACAMBA METALICA BASCULANTE COM CAPACIDADE DE 12 M3 (INCLUI MONTAGEM, NAO INCLUI CAMINHAO)                                                                                                                                                                                                                                                                                                                                                                                                                </v>
          </cell>
          <cell r="E8460" t="str">
            <v xml:space="preserve">UN    </v>
          </cell>
          <cell r="F8460" t="str">
            <v>91.002,79</v>
          </cell>
          <cell r="G8460" t="str">
            <v>91.002,79</v>
          </cell>
        </row>
        <row r="8461">
          <cell r="A8461" t="str">
            <v>SINAPI-I37733</v>
          </cell>
          <cell r="B8461" t="str">
            <v>SINAPI-I</v>
          </cell>
          <cell r="C8461">
            <v>37733</v>
          </cell>
          <cell r="D8461" t="str">
            <v xml:space="preserve">CACAMBA METALICA BASCULANTE COM CAPACIDADE DE 6 M3 (INCLUI MONTAGEM, NAO INCLUI CAMINHAO)                                                                                                                                                                                                                                                                                                                                                                                                                 </v>
          </cell>
          <cell r="E8461" t="str">
            <v xml:space="preserve">UN    </v>
          </cell>
          <cell r="F8461" t="str">
            <v>60.087,96</v>
          </cell>
          <cell r="G8461" t="str">
            <v>60.087,96</v>
          </cell>
        </row>
        <row r="8462">
          <cell r="A8462" t="str">
            <v>SINAPI-I37735</v>
          </cell>
          <cell r="B8462" t="str">
            <v>SINAPI-I</v>
          </cell>
          <cell r="C8462">
            <v>37735</v>
          </cell>
          <cell r="D8462" t="str">
            <v xml:space="preserve">CACAMBA METALICA BASCULANTE COM CAPACIDADE DE 8 M3 (INCLUI MONTAGEM, NAO INCLUI CAMINHAO)                                                                                                                                                                                                                                                                                                                                                                                                                 </v>
          </cell>
          <cell r="E8462" t="str">
            <v xml:space="preserve">UN    </v>
          </cell>
          <cell r="F8462" t="str">
            <v>72.405,99</v>
          </cell>
          <cell r="G8462" t="str">
            <v>72.405,99</v>
          </cell>
        </row>
        <row r="8463">
          <cell r="A8463" t="str">
            <v>SINAPI-I5090</v>
          </cell>
          <cell r="B8463" t="str">
            <v>SINAPI-I</v>
          </cell>
          <cell r="C8463">
            <v>5090</v>
          </cell>
          <cell r="D8463" t="str">
            <v xml:space="preserve">CADEADO SIMPLES, CORPO EM LATAO MACICO, COM LARGURA DE 25 MM E ALTURA DE APROX 25 MM, HASTE CEMENTADA (NAO LONGA), EM ACO TEMPERADO COM DIAMETRO DE APROX 5,0 MM, INCLUINDO 2 CHAVES                                                                                                                                                                                                                                                                                                                      </v>
          </cell>
          <cell r="E8463" t="str">
            <v xml:space="preserve">UN    </v>
          </cell>
          <cell r="F8463" t="str">
            <v>19,19</v>
          </cell>
          <cell r="G8463" t="str">
            <v>19,19</v>
          </cell>
        </row>
        <row r="8464">
          <cell r="A8464" t="str">
            <v>SINAPI-I5085</v>
          </cell>
          <cell r="B8464" t="str">
            <v>SINAPI-I</v>
          </cell>
          <cell r="C8464">
            <v>5085</v>
          </cell>
          <cell r="D8464" t="str">
            <v xml:space="preserve">CADEADO SIMPLES, CORPO EM LATAO MACICO, COM LARGURA DE 35 MM E ALTURA DE APROX 30 MM, HASTE CEMENTADA (NAO LONGA), EM ACO TEMPERADO COM DIAMETRO DE APROX 6,0 MM, INCLUINDO 2 CHAVES                                                                                                                                                                                                                                                                                                                      </v>
          </cell>
          <cell r="E8464" t="str">
            <v xml:space="preserve">UN    </v>
          </cell>
          <cell r="F8464" t="str">
            <v>28,57</v>
          </cell>
          <cell r="G8464" t="str">
            <v>28,57</v>
          </cell>
        </row>
        <row r="8465">
          <cell r="A8465" t="str">
            <v>SINAPI-I43603</v>
          </cell>
          <cell r="B8465" t="str">
            <v>SINAPI-I</v>
          </cell>
          <cell r="C8465">
            <v>43603</v>
          </cell>
          <cell r="D8465" t="str">
            <v xml:space="preserve">CADEADO SIMPLES, CORPO EM LATAO MACICO, COM LARGURA DE 50 MM E ALTURA DE APROX 40 MM, HASTE CEMENTADA EM ACO TEMPERADO COM DIAMETRO DE APROX 8,0 MM, INCLUINDO 2 CHAVES                                                                                                                                                                                                                                                                                                                                   </v>
          </cell>
          <cell r="E8465" t="str">
            <v xml:space="preserve">UN    </v>
          </cell>
          <cell r="F8465" t="str">
            <v>40,81</v>
          </cell>
          <cell r="G8465" t="str">
            <v>40,81</v>
          </cell>
        </row>
        <row r="8466">
          <cell r="A8466" t="str">
            <v>SINAPI-I38374</v>
          </cell>
          <cell r="B8466" t="str">
            <v>SINAPI-I</v>
          </cell>
          <cell r="C8466">
            <v>38374</v>
          </cell>
          <cell r="D8466" t="str">
            <v xml:space="preserve">CADEIRA SUSPENSA MANUAL / BALANCIM INDIVIDUAL (NBR 14751)                                                                                                                                                                                                                                                                                                                                                                                                                                                 </v>
          </cell>
          <cell r="E8466" t="str">
            <v xml:space="preserve">UN    </v>
          </cell>
          <cell r="F8466" t="str">
            <v>1.082,92</v>
          </cell>
          <cell r="G8466" t="str">
            <v>1.082,92</v>
          </cell>
        </row>
        <row r="8467">
          <cell r="A8467" t="str">
            <v>SINAPI-I20212</v>
          </cell>
          <cell r="B8467" t="str">
            <v>SINAPI-I</v>
          </cell>
          <cell r="C8467">
            <v>20212</v>
          </cell>
          <cell r="D8467" t="str">
            <v xml:space="preserve">CAIBRO APARELHADO *6 X 8* CM, EM MACARANDUBA/MASSARANDUBA, ANGELIM OU EQUIVALENTE DA REGIAO                                                                                                                                                                                                                                                                                                                                                                                                               </v>
          </cell>
          <cell r="E8467" t="str">
            <v xml:space="preserve">M     </v>
          </cell>
          <cell r="F8467" t="str">
            <v>25,63</v>
          </cell>
          <cell r="G8467" t="str">
            <v>25,63</v>
          </cell>
        </row>
        <row r="8468">
          <cell r="A8468" t="str">
            <v>SINAPI-I20209</v>
          </cell>
          <cell r="B8468" t="str">
            <v>SINAPI-I</v>
          </cell>
          <cell r="C8468">
            <v>20209</v>
          </cell>
          <cell r="D8468" t="str">
            <v xml:space="preserve">CAIBRO APARELHADO *7,5 X 7,5* CM, EM MACARANDUBA/MASSARANDUBA, ANGELIM OU EQUIVALENTE DA REGIAO                                                                                                                                                                                                                                                                                                                                                                                                           </v>
          </cell>
          <cell r="E8468" t="str">
            <v xml:space="preserve">M     </v>
          </cell>
          <cell r="F8468" t="str">
            <v>30,61</v>
          </cell>
          <cell r="G8468" t="str">
            <v>30,61</v>
          </cell>
        </row>
        <row r="8469">
          <cell r="A8469" t="str">
            <v>SINAPI-I4430</v>
          </cell>
          <cell r="B8469" t="str">
            <v>SINAPI-I</v>
          </cell>
          <cell r="C8469">
            <v>4430</v>
          </cell>
          <cell r="D8469" t="str">
            <v xml:space="preserve">CAIBRO NAO APARELHADO *5 X 6* CM, EM MACARANDUBA/MASSARANDUBA, ANGELIM OU EQUIVALENTE DA REGIAO - BRUTA                                                                                                                                                                                                                                                                                                                                                                                                   </v>
          </cell>
          <cell r="E8469" t="str">
            <v xml:space="preserve">M     </v>
          </cell>
          <cell r="F8469" t="str">
            <v>15,00</v>
          </cell>
          <cell r="G8469" t="str">
            <v>15,00</v>
          </cell>
        </row>
        <row r="8470">
          <cell r="A8470" t="str">
            <v>SINAPI-I4433</v>
          </cell>
          <cell r="B8470" t="str">
            <v>SINAPI-I</v>
          </cell>
          <cell r="C8470">
            <v>4433</v>
          </cell>
          <cell r="D8470" t="str">
            <v xml:space="preserve">CAIBRO NAO APARELHADO *6 X 6* CM, EM MACARANDUBA/MASSARANDUBA, ANGELIM OU EQUIVALENTE DA REGIAO - BRUTA                                                                                                                                                                                                                                                                                                                                                                                                   </v>
          </cell>
          <cell r="E8470" t="str">
            <v xml:space="preserve">M     </v>
          </cell>
          <cell r="F8470" t="str">
            <v>29,33</v>
          </cell>
          <cell r="G8470" t="str">
            <v>29,33</v>
          </cell>
        </row>
        <row r="8471">
          <cell r="A8471" t="str">
            <v>SINAPI-I4400</v>
          </cell>
          <cell r="B8471" t="str">
            <v>SINAPI-I</v>
          </cell>
          <cell r="C8471">
            <v>4400</v>
          </cell>
          <cell r="D8471" t="str">
            <v xml:space="preserve">CAIBRO NAO APARELHADO, *6 X 8* CM, EM MACARANDUBA/MASSARANDUBA, ANGELIM OU EQUIVALENTE DA REGIAO - BRUTA                                                                                                                                                                                                                                                                                                                                                                                                  </v>
          </cell>
          <cell r="E8471" t="str">
            <v xml:space="preserve">M     </v>
          </cell>
          <cell r="F8471" t="str">
            <v>23,87</v>
          </cell>
          <cell r="G8471" t="str">
            <v>23,87</v>
          </cell>
        </row>
        <row r="8472">
          <cell r="A8472" t="str">
            <v>SINAPI-I2729</v>
          </cell>
          <cell r="B8472" t="str">
            <v>SINAPI-I</v>
          </cell>
          <cell r="C8472">
            <v>2729</v>
          </cell>
          <cell r="D8472" t="str">
            <v xml:space="preserve">CAIBRO ROLICO DE MADEIRA TRATADA, D = 4 A 7 CM, H = 3,00 M, EM EUCALIPTO OU EQUIVALENTE DA REGIAO                                                                                                                                                                                                                                                                                                                                                                                                         </v>
          </cell>
          <cell r="E8472" t="str">
            <v xml:space="preserve">UN    </v>
          </cell>
          <cell r="F8472" t="str">
            <v>23,32</v>
          </cell>
          <cell r="G8472" t="str">
            <v>23,32</v>
          </cell>
        </row>
        <row r="8473">
          <cell r="A8473" t="str">
            <v>SINAPI-I4513</v>
          </cell>
          <cell r="B8473" t="str">
            <v>SINAPI-I</v>
          </cell>
          <cell r="C8473">
            <v>4513</v>
          </cell>
          <cell r="D8473" t="str">
            <v xml:space="preserve">CAIBRO 5 X 5 CM EM PINUS, MISTA OU EQUIVALENTE DA REGIAO - BRUTA                                                                                                                                                                                                                                                                                                                                                                                                                                          </v>
          </cell>
          <cell r="E8473" t="str">
            <v xml:space="preserve">M     </v>
          </cell>
          <cell r="F8473" t="str">
            <v>5,29</v>
          </cell>
          <cell r="G8473" t="str">
            <v>5,29</v>
          </cell>
        </row>
        <row r="8474">
          <cell r="A8474" t="str">
            <v>SINAPI-I37106</v>
          </cell>
          <cell r="B8474" t="str">
            <v>SINAPI-I</v>
          </cell>
          <cell r="C8474">
            <v>37106</v>
          </cell>
          <cell r="D8474" t="str">
            <v xml:space="preserve">CAIXA D'AGUA / RESERVATORIO EM POLIESTER REFORCADO COM FIBRA DE VIDRO, 10000 LITROS, COM TAMPA                                                                                                                                                                                                                                                                                                                                                                                                            </v>
          </cell>
          <cell r="E8474" t="str">
            <v xml:space="preserve">UN    </v>
          </cell>
          <cell r="F8474" t="str">
            <v>4.831,05</v>
          </cell>
          <cell r="G8474" t="str">
            <v>4.831,05</v>
          </cell>
        </row>
        <row r="8475">
          <cell r="A8475" t="str">
            <v>SINAPI-I11869</v>
          </cell>
          <cell r="B8475" t="str">
            <v>SINAPI-I</v>
          </cell>
          <cell r="C8475">
            <v>11869</v>
          </cell>
          <cell r="D8475" t="str">
            <v xml:space="preserve">CAIXA D'AGUA / RESERVATORIO EM POLIESTER REFORCADO COM FIBRA DE VIDRO, 1500 LITROS, COM TAMPA                                                                                                                                                                                                                                                                                                                                                                                                             </v>
          </cell>
          <cell r="E8475" t="str">
            <v xml:space="preserve">UN    </v>
          </cell>
          <cell r="F8475" t="str">
            <v>966,21</v>
          </cell>
          <cell r="G8475" t="str">
            <v>966,21</v>
          </cell>
        </row>
        <row r="8476">
          <cell r="A8476" t="str">
            <v>SINAPI-I43981</v>
          </cell>
          <cell r="B8476" t="str">
            <v>SINAPI-I</v>
          </cell>
          <cell r="C8476">
            <v>43981</v>
          </cell>
          <cell r="D8476" t="str">
            <v xml:space="preserve">CAIXA D'AGUA / RESERVATORIO EM POLIESTER REFORCADO COM FIBRA DE VIDRO, 15000 LITROS, COM TAMPA                                                                                                                                                                                                                                                                                                                                                                                                            </v>
          </cell>
          <cell r="E8476" t="str">
            <v xml:space="preserve">UN    </v>
          </cell>
          <cell r="F8476" t="str">
            <v>7.280,35</v>
          </cell>
          <cell r="G8476" t="str">
            <v>7.280,35</v>
          </cell>
        </row>
        <row r="8477">
          <cell r="A8477" t="str">
            <v>SINAPI-I37104</v>
          </cell>
          <cell r="B8477" t="str">
            <v>SINAPI-I</v>
          </cell>
          <cell r="C8477">
            <v>37104</v>
          </cell>
          <cell r="D8477" t="str">
            <v xml:space="preserve">CAIXA D'AGUA / RESERVATORIO EM POLIESTER REFORCADO COM FIBRA DE VIDRO, 2000 LITROS, COM TAMPA                                                                                                                                                                                                                                                                                                                                                                                                             </v>
          </cell>
          <cell r="E8477" t="str">
            <v xml:space="preserve">UN    </v>
          </cell>
          <cell r="F8477" t="str">
            <v>1.212,61</v>
          </cell>
          <cell r="G8477" t="str">
            <v>1.212,61</v>
          </cell>
        </row>
        <row r="8478">
          <cell r="A8478" t="str">
            <v>SINAPI-I43982</v>
          </cell>
          <cell r="B8478" t="str">
            <v>SINAPI-I</v>
          </cell>
          <cell r="C8478">
            <v>43982</v>
          </cell>
          <cell r="D8478" t="str">
            <v xml:space="preserve">CAIXA D'AGUA / RESERVATORIO EM POLIESTER REFORCADO COM FIBRA DE VIDRO, 20000 LITROS, COM TAMPA                                                                                                                                                                                                                                                                                                                                                                                                            </v>
          </cell>
          <cell r="E8478" t="str">
            <v xml:space="preserve">UN    </v>
          </cell>
          <cell r="F8478" t="str">
            <v>11.501,12</v>
          </cell>
          <cell r="G8478" t="str">
            <v>11.501,12</v>
          </cell>
        </row>
        <row r="8479">
          <cell r="A8479" t="str">
            <v>SINAPI-I43978</v>
          </cell>
          <cell r="B8479" t="str">
            <v>SINAPI-I</v>
          </cell>
          <cell r="C8479">
            <v>43978</v>
          </cell>
          <cell r="D8479" t="str">
            <v xml:space="preserve">CAIXA D'AGUA / RESERVATORIO EM POLIESTER REFORCADO COM FIBRA DE VIDRO, 3000 LITROS, COM TAMPA                                                                                                                                                                                                                                                                                                                                                                                                             </v>
          </cell>
          <cell r="E8479" t="str">
            <v xml:space="preserve">UN    </v>
          </cell>
          <cell r="F8479" t="str">
            <v>1.797,07</v>
          </cell>
          <cell r="G8479" t="str">
            <v>1.797,07</v>
          </cell>
        </row>
        <row r="8480">
          <cell r="A8480" t="str">
            <v>SINAPI-I11871</v>
          </cell>
          <cell r="B8480" t="str">
            <v>SINAPI-I</v>
          </cell>
          <cell r="C8480">
            <v>11871</v>
          </cell>
          <cell r="D8480" t="str">
            <v xml:space="preserve">CAIXA D'AGUA / RESERVATORIO EM POLIESTER REFORCADO COM FIBRA DE VIDRO, 500 LITROS, COM TAMPA                                                                                                                                                                                                                                                                                                                                                                                                              </v>
          </cell>
          <cell r="E8480" t="str">
            <v xml:space="preserve">UN    </v>
          </cell>
          <cell r="F8480" t="str">
            <v>450,40</v>
          </cell>
          <cell r="G8480" t="str">
            <v>450,40</v>
          </cell>
        </row>
        <row r="8481">
          <cell r="A8481" t="str">
            <v>SINAPI-I37105</v>
          </cell>
          <cell r="B8481" t="str">
            <v>SINAPI-I</v>
          </cell>
          <cell r="C8481">
            <v>37105</v>
          </cell>
          <cell r="D8481" t="str">
            <v xml:space="preserve">CAIXA D'AGUA / RESERVATORIO EM POLIESTER REFORCADO COM FIBRA DE VIDRO, 5000 LITROS, COM TAMPA                                                                                                                                                                                                                                                                                                                                                                                                             </v>
          </cell>
          <cell r="E8481" t="str">
            <v xml:space="preserve">UN    </v>
          </cell>
          <cell r="F8481" t="str">
            <v>2.771,28</v>
          </cell>
          <cell r="G8481" t="str">
            <v>2.771,28</v>
          </cell>
        </row>
        <row r="8482">
          <cell r="A8482" t="str">
            <v>SINAPI-I43980</v>
          </cell>
          <cell r="B8482" t="str">
            <v>SINAPI-I</v>
          </cell>
          <cell r="C8482">
            <v>43980</v>
          </cell>
          <cell r="D8482" t="str">
            <v xml:space="preserve">CAIXA D'AGUA / RESERVATORIO EM POLIESTER REFORCADO COM FIBRA DE VIDRO, 7000 LITROS, COM TAMPA                                                                                                                                                                                                                                                                                                                                                                                                             </v>
          </cell>
          <cell r="E8482" t="str">
            <v xml:space="preserve">UN    </v>
          </cell>
          <cell r="F8482" t="str">
            <v>3.451,34</v>
          </cell>
          <cell r="G8482" t="str">
            <v>3.451,34</v>
          </cell>
        </row>
        <row r="8483">
          <cell r="A8483" t="str">
            <v>SINAPI-I43979</v>
          </cell>
          <cell r="B8483" t="str">
            <v>SINAPI-I</v>
          </cell>
          <cell r="C8483">
            <v>43979</v>
          </cell>
          <cell r="D8483" t="str">
            <v xml:space="preserve">CAIXA D'AGUA / RESERVATORIO EM POLIESTER REFORCADO COM FIBRA DE VIDRO, 750 LITROS, COM TAMPA                                                                                                                                                                                                                                                                                                                                                                                                              </v>
          </cell>
          <cell r="E8483" t="str">
            <v xml:space="preserve">UN    </v>
          </cell>
          <cell r="F8483" t="str">
            <v>648,47</v>
          </cell>
          <cell r="G8483" t="str">
            <v>648,47</v>
          </cell>
        </row>
        <row r="8484">
          <cell r="A8484" t="str">
            <v>SINAPI-I11868</v>
          </cell>
          <cell r="B8484" t="str">
            <v>SINAPI-I</v>
          </cell>
          <cell r="C8484">
            <v>11868</v>
          </cell>
          <cell r="D8484" t="str">
            <v xml:space="preserve">CAIXA D'AGUA / RESERVATORIO EM POLIESTER REFORCADO COM FIBRA DE VIDRO,1000 LITROS, COM TAMPA                                                                                                                                                                                                                                                                                                                                                                                                              </v>
          </cell>
          <cell r="E8484" t="str">
            <v xml:space="preserve">UN    </v>
          </cell>
          <cell r="F8484" t="str">
            <v>627,14</v>
          </cell>
          <cell r="G8484" t="str">
            <v>627,14</v>
          </cell>
        </row>
        <row r="8485">
          <cell r="A8485" t="str">
            <v>SINAPI-I34636</v>
          </cell>
          <cell r="B8485" t="str">
            <v>SINAPI-I</v>
          </cell>
          <cell r="C8485">
            <v>34636</v>
          </cell>
          <cell r="D8485" t="str">
            <v xml:space="preserve">CAIXA D'AGUA / RESERVATORIO EM POLIETILENO, 1000 LITROS, COM TAMPA                                                                                                                                                                                                                                                                                                                                                                                                                                        </v>
          </cell>
          <cell r="E8485" t="str">
            <v xml:space="preserve">UN    </v>
          </cell>
          <cell r="F8485" t="str">
            <v>445,35</v>
          </cell>
          <cell r="G8485" t="str">
            <v>445,35</v>
          </cell>
        </row>
        <row r="8486">
          <cell r="A8486" t="str">
            <v>SINAPI-I34639</v>
          </cell>
          <cell r="B8486" t="str">
            <v>SINAPI-I</v>
          </cell>
          <cell r="C8486">
            <v>34639</v>
          </cell>
          <cell r="D8486" t="str">
            <v xml:space="preserve">CAIXA D'AGUA / RESERVATORIO EM POLIETILENO, 1500 LITROS, COM TAMPA                                                                                                                                                                                                                                                                                                                                                                                                                                        </v>
          </cell>
          <cell r="E8486" t="str">
            <v xml:space="preserve">UN    </v>
          </cell>
          <cell r="F8486" t="str">
            <v>1.027,95</v>
          </cell>
          <cell r="G8486" t="str">
            <v>1.027,95</v>
          </cell>
        </row>
        <row r="8487">
          <cell r="A8487" t="str">
            <v>SINAPI-I34640</v>
          </cell>
          <cell r="B8487" t="str">
            <v>SINAPI-I</v>
          </cell>
          <cell r="C8487">
            <v>34640</v>
          </cell>
          <cell r="D8487" t="str">
            <v xml:space="preserve">CAIXA D'AGUA / RESERVATORIO EM POLIETILENO, 2000 LITROS, COM TAMPA                                                                                                                                                                                                                                                                                                                                                                                                                                        </v>
          </cell>
          <cell r="E8487" t="str">
            <v xml:space="preserve">UN    </v>
          </cell>
          <cell r="F8487" t="str">
            <v>1.166,04</v>
          </cell>
          <cell r="G8487" t="str">
            <v>1.166,04</v>
          </cell>
        </row>
        <row r="8488">
          <cell r="A8488" t="str">
            <v>SINAPI-I43977</v>
          </cell>
          <cell r="B8488" t="str">
            <v>SINAPI-I</v>
          </cell>
          <cell r="C8488">
            <v>43977</v>
          </cell>
          <cell r="D8488" t="str">
            <v xml:space="preserve">CAIXA D'AGUA / RESERVATORIO EM POLIETILENO, 3000 LITROS, COM TAMPA                                                                                                                                                                                                                                                                                                                                                                                                                                        </v>
          </cell>
          <cell r="E8488" t="str">
            <v xml:space="preserve">UN    </v>
          </cell>
          <cell r="F8488" t="str">
            <v>2.010,19</v>
          </cell>
          <cell r="G8488" t="str">
            <v>2.010,19</v>
          </cell>
        </row>
        <row r="8489">
          <cell r="A8489" t="str">
            <v>SINAPI-I34637</v>
          </cell>
          <cell r="B8489" t="str">
            <v>SINAPI-I</v>
          </cell>
          <cell r="C8489">
            <v>34637</v>
          </cell>
          <cell r="D8489" t="str">
            <v xml:space="preserve">CAIXA D'AGUA / RESERVATORIO EM POLIETILENO, 500 LITROS, COM TAMPA                                                                                                                                                                                                                                                                                                                                                                                                                                         </v>
          </cell>
          <cell r="E8489" t="str">
            <v xml:space="preserve">UN    </v>
          </cell>
          <cell r="F8489" t="str">
            <v>269,32</v>
          </cell>
          <cell r="G8489" t="str">
            <v>269,32</v>
          </cell>
        </row>
        <row r="8490">
          <cell r="A8490" t="str">
            <v>SINAPI-I34638</v>
          </cell>
          <cell r="B8490" t="str">
            <v>SINAPI-I</v>
          </cell>
          <cell r="C8490">
            <v>34638</v>
          </cell>
          <cell r="D8490" t="str">
            <v xml:space="preserve">CAIXA D'AGUA / RESERVATORIO EM POLIETILENO, 750 LITROS, COM TAMPA                                                                                                                                                                                                                                                                                                                                                                                                                                         </v>
          </cell>
          <cell r="E8490" t="str">
            <v xml:space="preserve">UN    </v>
          </cell>
          <cell r="F8490" t="str">
            <v>416,59</v>
          </cell>
          <cell r="G8490" t="str">
            <v>416,59</v>
          </cell>
        </row>
        <row r="8491">
          <cell r="A8491" t="str">
            <v>SINAPI-I34641</v>
          </cell>
          <cell r="B8491" t="str">
            <v>SINAPI-I</v>
          </cell>
          <cell r="C8491">
            <v>34641</v>
          </cell>
          <cell r="D8491" t="str">
            <v xml:space="preserve">CAIXA DE ATERRAMENTO EM CONCRETO PRE-MOLDADO, DIAMETRO DE 0,30 M E ALTURA DE 0,35 M, SEM FUNDO E COM TAMPA                                                                                                                                                                                                                                                                                                                                                                                                </v>
          </cell>
          <cell r="E8491" t="str">
            <v xml:space="preserve">UN    </v>
          </cell>
          <cell r="F8491" t="str">
            <v>113,78</v>
          </cell>
          <cell r="G8491" t="str">
            <v>113,78</v>
          </cell>
        </row>
        <row r="8492">
          <cell r="A8492" t="str">
            <v>SINAPI-I43434</v>
          </cell>
          <cell r="B8492" t="str">
            <v>SINAPI-I</v>
          </cell>
          <cell r="C8492">
            <v>43434</v>
          </cell>
          <cell r="D8492" t="str">
            <v xml:space="preserve">CAIXA DE CONCRETO ARMADO PRE-MOLDADO, COM FUNDO E SEM TAMPA, DIMENSOES DE 0,30 X 0,30 X 0,30 M                                                                                                                                                                                                                                                                                                                                                                                                            </v>
          </cell>
          <cell r="E8492" t="str">
            <v xml:space="preserve">UN    </v>
          </cell>
          <cell r="F8492" t="str">
            <v>123,02</v>
          </cell>
          <cell r="G8492" t="str">
            <v>123,02</v>
          </cell>
        </row>
        <row r="8493">
          <cell r="A8493" t="str">
            <v>SINAPI-I43435</v>
          </cell>
          <cell r="B8493" t="str">
            <v>SINAPI-I</v>
          </cell>
          <cell r="C8493">
            <v>43435</v>
          </cell>
          <cell r="D8493" t="str">
            <v xml:space="preserve">CAIXA DE CONCRETO ARMADO PRE-MOLDADO, COM FUNDO E SEM TAMPA, DIMENSOES DE 0,40 X 0,40 X 0,40 M                                                                                                                                                                                                                                                                                                                                                                                                            </v>
          </cell>
          <cell r="E8493" t="str">
            <v xml:space="preserve">UN    </v>
          </cell>
          <cell r="F8493" t="str">
            <v>225,54</v>
          </cell>
          <cell r="G8493" t="str">
            <v>225,54</v>
          </cell>
        </row>
        <row r="8494">
          <cell r="A8494" t="str">
            <v>SINAPI-I43436</v>
          </cell>
          <cell r="B8494" t="str">
            <v>SINAPI-I</v>
          </cell>
          <cell r="C8494">
            <v>43436</v>
          </cell>
          <cell r="D8494" t="str">
            <v xml:space="preserve">CAIXA DE CONCRETO ARMADO PRE-MOLDADO, COM FUNDO E SEM TAMPA, DIMENSOES DE 0,60 X 0,60 X 0,50 M                                                                                                                                                                                                                                                                                                                                                                                                            </v>
          </cell>
          <cell r="E8494" t="str">
            <v xml:space="preserve">UN    </v>
          </cell>
          <cell r="F8494" t="str">
            <v>394,70</v>
          </cell>
          <cell r="G8494" t="str">
            <v>394,70</v>
          </cell>
        </row>
        <row r="8495">
          <cell r="A8495" t="str">
            <v>SINAPI-I43437</v>
          </cell>
          <cell r="B8495" t="str">
            <v>SINAPI-I</v>
          </cell>
          <cell r="C8495">
            <v>43437</v>
          </cell>
          <cell r="D8495" t="str">
            <v xml:space="preserve">CAIXA DE CONCRETO ARMADO PRE-MOLDADO, COM FUNDO E SEM TAMPA, DIMENSOES DE 0,80 X 0,80 X 0,50 M                                                                                                                                                                                                                                                                                                                                                                                                            </v>
          </cell>
          <cell r="E8495" t="str">
            <v xml:space="preserve">UN    </v>
          </cell>
          <cell r="F8495" t="str">
            <v>715,59</v>
          </cell>
          <cell r="G8495" t="str">
            <v>715,59</v>
          </cell>
        </row>
        <row r="8496">
          <cell r="A8496" t="str">
            <v>SINAPI-I43438</v>
          </cell>
          <cell r="B8496" t="str">
            <v>SINAPI-I</v>
          </cell>
          <cell r="C8496">
            <v>43438</v>
          </cell>
          <cell r="D8496" t="str">
            <v xml:space="preserve">CAIXA DE CONCRETO ARMADO PRE-MOLDADO, COM FUNDO E SEM TAMPA, DIMENSOES DE 1,00 X 1,00 X 0,50 M                                                                                                                                                                                                                                                                                                                                                                                                            </v>
          </cell>
          <cell r="E8496" t="str">
            <v xml:space="preserve">UN    </v>
          </cell>
          <cell r="F8496" t="str">
            <v>1.281,51</v>
          </cell>
          <cell r="G8496" t="str">
            <v>1.281,51</v>
          </cell>
        </row>
        <row r="8497">
          <cell r="A8497" t="str">
            <v>SINAPI-I41627</v>
          </cell>
          <cell r="B8497" t="str">
            <v>SINAPI-I</v>
          </cell>
          <cell r="C8497">
            <v>41627</v>
          </cell>
          <cell r="D8497" t="str">
            <v xml:space="preserve">CAIXA DE CONCRETO ARMADO PRE-MOLDADO, COM FUNDO E TAMPA, DIMENSOES DE 0,30 X 0,30 X 0,30 M                                                                                                                                                                                                                                                                                                                                                                                                                </v>
          </cell>
          <cell r="E8497" t="str">
            <v xml:space="preserve">UN    </v>
          </cell>
          <cell r="F8497" t="str">
            <v>189,66</v>
          </cell>
          <cell r="G8497" t="str">
            <v>189,66</v>
          </cell>
        </row>
        <row r="8498">
          <cell r="A8498" t="str">
            <v>SINAPI-I41628</v>
          </cell>
          <cell r="B8498" t="str">
            <v>SINAPI-I</v>
          </cell>
          <cell r="C8498">
            <v>41628</v>
          </cell>
          <cell r="D8498" t="str">
            <v xml:space="preserve">CAIXA DE CONCRETO ARMADO PRE-MOLDADO, COM FUNDO E TAMPA, DIMENSOES DE 0,40 X 0,40 X 0,40 M                                                                                                                                                                                                                                                                                                                                                                                                                </v>
          </cell>
          <cell r="E8498" t="str">
            <v xml:space="preserve">UN    </v>
          </cell>
          <cell r="F8498" t="str">
            <v>348,57</v>
          </cell>
          <cell r="G8498" t="str">
            <v>348,57</v>
          </cell>
        </row>
        <row r="8499">
          <cell r="A8499" t="str">
            <v>SINAPI-I41629</v>
          </cell>
          <cell r="B8499" t="str">
            <v>SINAPI-I</v>
          </cell>
          <cell r="C8499">
            <v>41629</v>
          </cell>
          <cell r="D8499" t="str">
            <v xml:space="preserve">CAIXA DE CONCRETO ARMADO PRE-MOLDADO, COM FUNDO E TAMPA, DIMENSOES DE 0,60 X 0,60 X 0,50 M                                                                                                                                                                                                                                                                                                                                                                                                                </v>
          </cell>
          <cell r="E8499" t="str">
            <v xml:space="preserve">UN    </v>
          </cell>
          <cell r="F8499" t="str">
            <v>442,89</v>
          </cell>
          <cell r="G8499" t="str">
            <v>442,89</v>
          </cell>
        </row>
        <row r="8500">
          <cell r="A8500" t="str">
            <v>SINAPI-I43429</v>
          </cell>
          <cell r="B8500" t="str">
            <v>SINAPI-I</v>
          </cell>
          <cell r="C8500">
            <v>43429</v>
          </cell>
          <cell r="D8500" t="str">
            <v xml:space="preserve">CAIXA DE CONCRETO ARMADO PRE-MOLDADO, SEM FUNDO, QUADRADA, DIMENSOES DE 0,30 X 0,30 X 0,30 M                                                                                                                                                                                                                                                                                                                                                                                                              </v>
          </cell>
          <cell r="E8500" t="str">
            <v xml:space="preserve">UN    </v>
          </cell>
          <cell r="F8500" t="str">
            <v>98,13</v>
          </cell>
          <cell r="G8500" t="str">
            <v>98,13</v>
          </cell>
        </row>
        <row r="8501">
          <cell r="A8501" t="str">
            <v>SINAPI-I43430</v>
          </cell>
          <cell r="B8501" t="str">
            <v>SINAPI-I</v>
          </cell>
          <cell r="C8501">
            <v>43430</v>
          </cell>
          <cell r="D8501" t="str">
            <v xml:space="preserve">CAIXA DE CONCRETO ARMADO PRE-MOLDADO, SEM FUNDO, QUADRADA, DIMENSOES DE 0,40 X 0,40 X 0,40 M                                                                                                                                                                                                                                                                                                                                                                                                              </v>
          </cell>
          <cell r="E8501" t="str">
            <v xml:space="preserve">UN    </v>
          </cell>
          <cell r="F8501" t="str">
            <v>163,00</v>
          </cell>
          <cell r="G8501" t="str">
            <v>163,00</v>
          </cell>
        </row>
        <row r="8502">
          <cell r="A8502" t="str">
            <v>SINAPI-I43431</v>
          </cell>
          <cell r="B8502" t="str">
            <v>SINAPI-I</v>
          </cell>
          <cell r="C8502">
            <v>43431</v>
          </cell>
          <cell r="D8502" t="str">
            <v xml:space="preserve">CAIXA DE CONCRETO ARMADO PRE-MOLDADO, SEM FUNDO, QUADRADA, DIMENSOES DE 0,60 X 0,60 X 0,50 M                                                                                                                                                                                                                                                                                                                                                                                                              </v>
          </cell>
          <cell r="E8502" t="str">
            <v xml:space="preserve">UN    </v>
          </cell>
          <cell r="F8502" t="str">
            <v>315,76</v>
          </cell>
          <cell r="G8502" t="str">
            <v>315,76</v>
          </cell>
        </row>
        <row r="8503">
          <cell r="A8503" t="str">
            <v>SINAPI-I43432</v>
          </cell>
          <cell r="B8503" t="str">
            <v>SINAPI-I</v>
          </cell>
          <cell r="C8503">
            <v>43432</v>
          </cell>
          <cell r="D8503" t="str">
            <v xml:space="preserve">CAIXA DE CONCRETO ARMADO PRE-MOLDADO, SEM FUNDO, QUADRADA, DIMENSOES DE 0,80 X 0,80 X 0,50 M                                                                                                                                                                                                                                                                                                                                                                                                              </v>
          </cell>
          <cell r="E8503" t="str">
            <v xml:space="preserve">UN    </v>
          </cell>
          <cell r="F8503" t="str">
            <v>656,13</v>
          </cell>
          <cell r="G8503" t="str">
            <v>656,13</v>
          </cell>
        </row>
        <row r="8504">
          <cell r="A8504" t="str">
            <v>SINAPI-I43433</v>
          </cell>
          <cell r="B8504" t="str">
            <v>SINAPI-I</v>
          </cell>
          <cell r="C8504">
            <v>43433</v>
          </cell>
          <cell r="D8504" t="str">
            <v xml:space="preserve">CAIXA DE CONCRETO ARMADO PRE-MOLDADO, SEM FUNDO, QUADRADA, DIMENSOES DE 1,00 X 1,00 X 0,50 M                                                                                                                                                                                                                                                                                                                                                                                                              </v>
          </cell>
          <cell r="E8504" t="str">
            <v xml:space="preserve">UN    </v>
          </cell>
          <cell r="F8504" t="str">
            <v>1.034,43</v>
          </cell>
          <cell r="G8504" t="str">
            <v>1.034,43</v>
          </cell>
        </row>
        <row r="8505">
          <cell r="A8505" t="str">
            <v>SINAPI-I43094</v>
          </cell>
          <cell r="B8505" t="str">
            <v>SINAPI-I</v>
          </cell>
          <cell r="C8505">
            <v>43094</v>
          </cell>
          <cell r="D8505" t="str">
            <v xml:space="preserve">CAIXA DE DERIVACAO PARA MEDIDOR DE ENERGIA, COM BARRAMENTO MONOFASICO, EM POLICARBONATO / TERMOPLASTICO - MODULO (PADRAO CONCESSIONARIA LOCAL)                                                                                                                                                                                                                                                                                                                                                            </v>
          </cell>
          <cell r="E8505" t="str">
            <v xml:space="preserve">UN    </v>
          </cell>
          <cell r="F8505" t="str">
            <v>238,33</v>
          </cell>
          <cell r="G8505" t="str">
            <v>238,33</v>
          </cell>
        </row>
        <row r="8506">
          <cell r="A8506" t="str">
            <v>SINAPI-I43093</v>
          </cell>
          <cell r="B8506" t="str">
            <v>SINAPI-I</v>
          </cell>
          <cell r="C8506">
            <v>43093</v>
          </cell>
          <cell r="D8506" t="str">
            <v xml:space="preserve">CAIXA DE DERIVACAO PARA MEDIDOR DE ENERGIA, COM BARRAMENTO POLIFASICO, EM POLICARBONATO / TERMOPLASTICO - MODULO (PADRAO CONCESSIONARIA LOCAL)                                                                                                                                                                                                                                                                                                                                                            </v>
          </cell>
          <cell r="E8506" t="str">
            <v xml:space="preserve">UN    </v>
          </cell>
          <cell r="F8506" t="str">
            <v>253,27</v>
          </cell>
          <cell r="G8506" t="str">
            <v>253,27</v>
          </cell>
        </row>
        <row r="8507">
          <cell r="A8507" t="str">
            <v>SINAPI-I11694</v>
          </cell>
          <cell r="B8507" t="str">
            <v>SINAPI-I</v>
          </cell>
          <cell r="C8507">
            <v>11694</v>
          </cell>
          <cell r="D8507" t="str">
            <v xml:space="preserve">CAIXA DE DESCARGA PLASTICA PARA BACIA / VASO SANITARIO DE EMBUTIR, COM ESPELHO ACIONADOR EM PLASTICO, CAPACIDADE 6 A 10 LITROS, (COMPLETA - ACESSORIOS INCLUSOS)                                                                                                                                                                                                                                                                                                                                          </v>
          </cell>
          <cell r="E8507" t="str">
            <v xml:space="preserve">UN    </v>
          </cell>
          <cell r="F8507" t="str">
            <v>1.168,26</v>
          </cell>
          <cell r="G8507" t="str">
            <v>1.168,26</v>
          </cell>
        </row>
        <row r="8508">
          <cell r="A8508" t="str">
            <v>SINAPI-I1030</v>
          </cell>
          <cell r="B8508" t="str">
            <v>SINAPI-I</v>
          </cell>
          <cell r="C8508">
            <v>1030</v>
          </cell>
          <cell r="D8508" t="str">
            <v xml:space="preserve">CAIXA DE DESCARGA PLASTICA PARA BACIA / VASO SANITARIO, EXTERNA, CAPACIDADE 9 LITROS, PUXADOR FIO DE NYLON, NAO INCLUSO CANO, BOLSA, ENGATE                                                                                                                                                                                                                                                                                                                                                               </v>
          </cell>
          <cell r="E8508" t="str">
            <v xml:space="preserve">UN    </v>
          </cell>
          <cell r="F8508" t="str">
            <v>52,85</v>
          </cell>
          <cell r="G8508" t="str">
            <v>52,85</v>
          </cell>
        </row>
        <row r="8509">
          <cell r="A8509" t="str">
            <v>SINAPI-I11881</v>
          </cell>
          <cell r="B8509" t="str">
            <v>SINAPI-I</v>
          </cell>
          <cell r="C8509">
            <v>11881</v>
          </cell>
          <cell r="D8509" t="str">
            <v xml:space="preserve">CAIXA DE GORDURA CILINDRICA EM CONCRETO SIMPLES, PRE-MOLDADA, COM DIAMETRO DE 40 CM E ALTURA DE 45 CM, COM TAMPA                                                                                                                                                                                                                                                                                                                                                                                          </v>
          </cell>
          <cell r="E8509" t="str">
            <v xml:space="preserve">UN    </v>
          </cell>
          <cell r="F8509" t="str">
            <v>174,28</v>
          </cell>
          <cell r="G8509" t="str">
            <v>174,28</v>
          </cell>
        </row>
        <row r="8510">
          <cell r="A8510" t="str">
            <v>SINAPI-I35277</v>
          </cell>
          <cell r="B8510" t="str">
            <v>SINAPI-I</v>
          </cell>
          <cell r="C8510">
            <v>35277</v>
          </cell>
          <cell r="D8510" t="str">
            <v xml:space="preserve">CAIXA DE GORDURA EM PVC, DIAMETRO MINIMO 300 MM, DIAMETRO DE SAIDA 100 MM, CAPACIDADE APROXIMADA 18 LITROS, COM TAMPA E CESTO                                                                                                                                                                                                                                                                                                                                                                             </v>
          </cell>
          <cell r="E8510" t="str">
            <v xml:space="preserve">UN    </v>
          </cell>
          <cell r="F8510" t="str">
            <v>388,26</v>
          </cell>
          <cell r="G8510" t="str">
            <v>388,26</v>
          </cell>
        </row>
        <row r="8511">
          <cell r="A8511" t="str">
            <v>SINAPI-I10521</v>
          </cell>
          <cell r="B8511" t="str">
            <v>SINAPI-I</v>
          </cell>
          <cell r="C8511">
            <v>10521</v>
          </cell>
          <cell r="D8511" t="str">
            <v xml:space="preserve">CAIXA DE INCENDIO/ABRIGO PARA MANGUEIRA, DE EMBUTIR/INTERNA, COM 75 X 45 X 17 CM, EM CHAPA DE ACO, PORTA COM VENTILACAO, VISOR COM A INSCRICAO "INCENDIO", SUPORTE/CESTA INTERNA PARA A MANGUEIRA, PINTURA ELETROSTATICA VERMELHA                                                                                                                                                                                                                                                                         </v>
          </cell>
          <cell r="E8511" t="str">
            <v xml:space="preserve">UN    </v>
          </cell>
          <cell r="F8511" t="str">
            <v>305,45</v>
          </cell>
          <cell r="G8511" t="str">
            <v>305,45</v>
          </cell>
        </row>
        <row r="8512">
          <cell r="A8512" t="str">
            <v>SINAPI-I10885</v>
          </cell>
          <cell r="B8512" t="str">
            <v>SINAPI-I</v>
          </cell>
          <cell r="C8512">
            <v>10885</v>
          </cell>
          <cell r="D8512" t="str">
            <v xml:space="preserve">CAIXA DE INCENDIO/ABRIGO PARA MANGUEIRA, DE EMBUTIR/INTERNA, COM 90 X 60 X 17 CM, EM CHAPA DE ACO, PORTA COM VENTILACAO, VISOR COM A INSCRICAO "INCENDIO", SUPORTE/CESTA INTERNA PARA A MANGUEIRA, PINTURA ELETROSTATICA VERMELHA                                                                                                                                                                                                                                                                         </v>
          </cell>
          <cell r="E8512" t="str">
            <v xml:space="preserve">UN    </v>
          </cell>
          <cell r="F8512" t="str">
            <v>386,36</v>
          </cell>
          <cell r="G8512" t="str">
            <v>386,36</v>
          </cell>
        </row>
        <row r="8513">
          <cell r="A8513" t="str">
            <v>SINAPI-I20962</v>
          </cell>
          <cell r="B8513" t="str">
            <v>SINAPI-I</v>
          </cell>
          <cell r="C8513">
            <v>20962</v>
          </cell>
          <cell r="D8513" t="str">
            <v xml:space="preserve">CAIXA DE INCENDIO/ABRIGO PARA MANGUEIRA, DE SOBREPOR/EXTERNA, COM 75 X 45 X 17 CM, EM CHAPA DE ACO, PORTA COM VENTILACAO, VISOR COM A INSCRICAO "INCENDIO", SUPORTE/CESTA INTERNA PARA A MANGUEIRA, PINTURA ELETROSTATICA VERMELHA                                                                                                                                                                                                                                                                        </v>
          </cell>
          <cell r="E8513" t="str">
            <v xml:space="preserve">UN    </v>
          </cell>
          <cell r="F8513" t="str">
            <v>320,00</v>
          </cell>
          <cell r="G8513" t="str">
            <v>320,00</v>
          </cell>
        </row>
        <row r="8514">
          <cell r="A8514" t="str">
            <v>SINAPI-I20963</v>
          </cell>
          <cell r="B8514" t="str">
            <v>SINAPI-I</v>
          </cell>
          <cell r="C8514">
            <v>20963</v>
          </cell>
          <cell r="D8514" t="str">
            <v xml:space="preserve">CAIXA DE INCENDIO/ABRIGO PARA MANGUEIRA, DE SOBREPOR/EXTERNA, COM 90 X 60 X 17 CM, EM CHAPA DE ACO, PORTA COM VENTILACAO, VISOR COM A INSCRICAO "INCENDIO", SUPORTE/CESTA INTERNA PARA A MANGUEIRA, PINTURA ELETROSTATICA VERMELHA                                                                                                                                                                                                                                                                        </v>
          </cell>
          <cell r="E8514" t="str">
            <v xml:space="preserve">UN    </v>
          </cell>
          <cell r="F8514" t="str">
            <v>390,90</v>
          </cell>
          <cell r="G8514" t="str">
            <v>390,90</v>
          </cell>
        </row>
        <row r="8515">
          <cell r="A8515" t="str">
            <v>SINAPI-I34643</v>
          </cell>
          <cell r="B8515" t="str">
            <v>SINAPI-I</v>
          </cell>
          <cell r="C8515">
            <v>34643</v>
          </cell>
          <cell r="D8515" t="str">
            <v xml:space="preserve">CAIXA DE INSPECAO PARA ATERRAMENTO E PARA RAIOS, EM POLIPROPILENO, DIAMETRO = 300 MM X ALTURA = 400 MM                                                                                                                                                                                                                                                                                                                                                                                                    </v>
          </cell>
          <cell r="E8515" t="str">
            <v xml:space="preserve">UN    </v>
          </cell>
          <cell r="F8515" t="str">
            <v>44,71</v>
          </cell>
          <cell r="G8515" t="str">
            <v>44,71</v>
          </cell>
        </row>
        <row r="8516">
          <cell r="A8516" t="str">
            <v>SINAPI-I41480</v>
          </cell>
          <cell r="B8516" t="str">
            <v>SINAPI-I</v>
          </cell>
          <cell r="C8516">
            <v>41480</v>
          </cell>
          <cell r="D8516" t="str">
            <v xml:space="preserve">CAIXA DE INSPECAO PARA ATERRAMENTO OU OUTRO USO, EM PVC, DN = 250 X 250 MM                                                                                                                                                                                                                                                                                                                                                                                                                                </v>
          </cell>
          <cell r="E8516" t="str">
            <v xml:space="preserve">UN    </v>
          </cell>
          <cell r="F8516" t="str">
            <v>51,84</v>
          </cell>
          <cell r="G8516" t="str">
            <v>51,84</v>
          </cell>
        </row>
        <row r="8517">
          <cell r="A8517" t="str">
            <v>SINAPI-I41474</v>
          </cell>
          <cell r="B8517" t="str">
            <v>SINAPI-I</v>
          </cell>
          <cell r="C8517">
            <v>41474</v>
          </cell>
          <cell r="D8517" t="str">
            <v xml:space="preserve">CAIXA DE INSPECAO PARA ATERRAMENTO OU OUTRO USO, EM PVC, DN = 300 X *300* MM                                                                                                                                                                                                                                                                                                                                                                                                                              </v>
          </cell>
          <cell r="E8517" t="str">
            <v xml:space="preserve">UN    </v>
          </cell>
          <cell r="F8517" t="str">
            <v>82,82</v>
          </cell>
          <cell r="G8517" t="str">
            <v>82,82</v>
          </cell>
        </row>
        <row r="8518">
          <cell r="A8518" t="str">
            <v>SINAPI-I41475</v>
          </cell>
          <cell r="B8518" t="str">
            <v>SINAPI-I</v>
          </cell>
          <cell r="C8518">
            <v>41475</v>
          </cell>
          <cell r="D8518" t="str">
            <v xml:space="preserve">CAIXA DE INSPECAO PARA ATERRAMENTO OU OUTRO USO, EM PVC, DN = 300 X 250 MM                                                                                                                                                                                                                                                                                                                                                                                                                                </v>
          </cell>
          <cell r="E8518" t="str">
            <v xml:space="preserve">UN    </v>
          </cell>
          <cell r="F8518" t="str">
            <v>70,66</v>
          </cell>
          <cell r="G8518" t="str">
            <v>70,66</v>
          </cell>
        </row>
        <row r="8519">
          <cell r="A8519" t="str">
            <v>SINAPI-I41476</v>
          </cell>
          <cell r="B8519" t="str">
            <v>SINAPI-I</v>
          </cell>
          <cell r="C8519">
            <v>41476</v>
          </cell>
          <cell r="D8519" t="str">
            <v xml:space="preserve">CAIXA DE INSPECAO PARA ATERRAMENTO OU OUTRO USO, EM PVC, DN = 300 X 600 MM                                                                                                                                                                                                                                                                                                                                                                                                                                </v>
          </cell>
          <cell r="E8519" t="str">
            <v xml:space="preserve">UN    </v>
          </cell>
          <cell r="F8519" t="str">
            <v>154,72</v>
          </cell>
          <cell r="G8519" t="str">
            <v>154,72</v>
          </cell>
        </row>
        <row r="8520">
          <cell r="A8520" t="str">
            <v>SINAPI-I2555</v>
          </cell>
          <cell r="B8520" t="str">
            <v>SINAPI-I</v>
          </cell>
          <cell r="C8520">
            <v>2555</v>
          </cell>
          <cell r="D8520" t="str">
            <v xml:space="preserve">CAIXA DE LUZ "3 X 3" EM ACO ESMALTADA                                                                                                                                                                                                                                                                                                                                                                                                                                                                     </v>
          </cell>
          <cell r="E8520" t="str">
            <v xml:space="preserve">UN    </v>
          </cell>
          <cell r="F8520" t="str">
            <v>1,42</v>
          </cell>
          <cell r="G8520" t="str">
            <v>1,42</v>
          </cell>
        </row>
        <row r="8521">
          <cell r="A8521" t="str">
            <v>SINAPI-I2556</v>
          </cell>
          <cell r="B8521" t="str">
            <v>SINAPI-I</v>
          </cell>
          <cell r="C8521">
            <v>2556</v>
          </cell>
          <cell r="D8521" t="str">
            <v xml:space="preserve">CAIXA DE LUZ "4 X 2" EM ACO ESMALTADA                                                                                                                                                                                                                                                                                                                                                                                                                                                                     </v>
          </cell>
          <cell r="E8521" t="str">
            <v xml:space="preserve">UN    </v>
          </cell>
          <cell r="F8521" t="str">
            <v>1,47</v>
          </cell>
          <cell r="G8521" t="str">
            <v>1,47</v>
          </cell>
        </row>
        <row r="8522">
          <cell r="A8522" t="str">
            <v>SINAPI-I2557</v>
          </cell>
          <cell r="B8522" t="str">
            <v>SINAPI-I</v>
          </cell>
          <cell r="C8522">
            <v>2557</v>
          </cell>
          <cell r="D8522" t="str">
            <v xml:space="preserve">CAIXA DE LUZ "4 X 4" EM ACO ESMALTADA                                                                                                                                                                                                                                                                                                                                                                                                                                                                     </v>
          </cell>
          <cell r="E8522" t="str">
            <v xml:space="preserve">UN    </v>
          </cell>
          <cell r="F8522" t="str">
            <v>3,11</v>
          </cell>
          <cell r="G8522" t="str">
            <v>3,11</v>
          </cell>
        </row>
        <row r="8523">
          <cell r="A8523" t="str">
            <v>SINAPI-I10569</v>
          </cell>
          <cell r="B8523" t="str">
            <v>SINAPI-I</v>
          </cell>
          <cell r="C8523">
            <v>10569</v>
          </cell>
          <cell r="D8523" t="str">
            <v xml:space="preserve">CAIXA DE PASSAGEM / DERIVACAO / LUZ, OCTOGONAL 4 X4, EM ACO ESMALTADA, COM FUNDO MOVEL SIMPLES (FMS)                                                                                                                                                                                                                                                                                                                                                                                                      </v>
          </cell>
          <cell r="E8523" t="str">
            <v xml:space="preserve">UN    </v>
          </cell>
          <cell r="F8523" t="str">
            <v>3,11</v>
          </cell>
          <cell r="G8523" t="str">
            <v>3,11</v>
          </cell>
        </row>
        <row r="8524">
          <cell r="A8524" t="str">
            <v>SINAPI-I39810</v>
          </cell>
          <cell r="B8524" t="str">
            <v>SINAPI-I</v>
          </cell>
          <cell r="C8524">
            <v>39810</v>
          </cell>
          <cell r="D8524" t="str">
            <v xml:space="preserve">CAIXA DE PASSAGEM ELETRICA DE PAREDE, DE EMBUTIR, EM PVC, COM TAMPA APARAFUSADA, DIMENSOES 120 X 120 X *75* MM                                                                                                                                                                                                                                                                                                                                                                                            </v>
          </cell>
          <cell r="E8524" t="str">
            <v xml:space="preserve">UN    </v>
          </cell>
          <cell r="F8524" t="str">
            <v>32,16</v>
          </cell>
          <cell r="G8524" t="str">
            <v>32,16</v>
          </cell>
        </row>
        <row r="8525">
          <cell r="A8525" t="str">
            <v>SINAPI-I39811</v>
          </cell>
          <cell r="B8525" t="str">
            <v>SINAPI-I</v>
          </cell>
          <cell r="C8525">
            <v>39811</v>
          </cell>
          <cell r="D8525" t="str">
            <v xml:space="preserve">CAIXA DE PASSAGEM ELETRICA DE PAREDE, DE EMBUTIR, EM PVC, COM TAMPA APARAFUSADA, DIMENSOES 150 X 150 X *75* MM                                                                                                                                                                                                                                                                                                                                                                                            </v>
          </cell>
          <cell r="E8525" t="str">
            <v xml:space="preserve">UN    </v>
          </cell>
          <cell r="F8525" t="str">
            <v>39,34</v>
          </cell>
          <cell r="G8525" t="str">
            <v>39,34</v>
          </cell>
        </row>
        <row r="8526">
          <cell r="A8526" t="str">
            <v>SINAPI-I39812</v>
          </cell>
          <cell r="B8526" t="str">
            <v>SINAPI-I</v>
          </cell>
          <cell r="C8526">
            <v>39812</v>
          </cell>
          <cell r="D8526" t="str">
            <v xml:space="preserve">CAIXA DE PASSAGEM ELETRICA DE PAREDE, DE EMBUTIR, EM PVC, COM TAMPA APARAFUSADA, DIMENSOES 200 X 200 X *90* MM                                                                                                                                                                                                                                                                                                                                                                                            </v>
          </cell>
          <cell r="E8526" t="str">
            <v xml:space="preserve">UN    </v>
          </cell>
          <cell r="F8526" t="str">
            <v>64,69</v>
          </cell>
          <cell r="G8526" t="str">
            <v>64,69</v>
          </cell>
        </row>
        <row r="8527">
          <cell r="A8527" t="str">
            <v>SINAPI-I43096</v>
          </cell>
          <cell r="B8527" t="str">
            <v>SINAPI-I</v>
          </cell>
          <cell r="C8527">
            <v>43096</v>
          </cell>
          <cell r="D8527" t="str">
            <v xml:space="preserve">CAIXA DE PASSAGEM ELETRICA DE PAREDE, DE EMBUTIR, EM TERMOPLASTICO / PVC, COM TAMPA APARAFUSADA, DIMENSOES 400 X 400 X *120* MM                                                                                                                                                                                                                                                                                                                                                                           </v>
          </cell>
          <cell r="E8527" t="str">
            <v xml:space="preserve">UN    </v>
          </cell>
          <cell r="F8527" t="str">
            <v>214,42</v>
          </cell>
          <cell r="G8527" t="str">
            <v>214,42</v>
          </cell>
        </row>
        <row r="8528">
          <cell r="A8528" t="str">
            <v>SINAPI-I43102</v>
          </cell>
          <cell r="B8528" t="str">
            <v>SINAPI-I</v>
          </cell>
          <cell r="C8528">
            <v>43102</v>
          </cell>
          <cell r="D8528" t="str">
            <v xml:space="preserve">CAIXA DE PASSAGEM ELETRICA DE PAREDE, DE SOBREPOR, EM PVC, COM TAMPA APARAFUSADA, DIMENSOES 300 X 300 X *100* MM                                                                                                                                                                                                                                                                                                                                                                                          </v>
          </cell>
          <cell r="E8528" t="str">
            <v xml:space="preserve">UN    </v>
          </cell>
          <cell r="F8528" t="str">
            <v>130,38</v>
          </cell>
          <cell r="G8528" t="str">
            <v>130,38</v>
          </cell>
        </row>
        <row r="8529">
          <cell r="A8529" t="str">
            <v>SINAPI-I43103</v>
          </cell>
          <cell r="B8529" t="str">
            <v>SINAPI-I</v>
          </cell>
          <cell r="C8529">
            <v>43103</v>
          </cell>
          <cell r="D8529" t="str">
            <v xml:space="preserve">CAIXA DE PASSAGEM ELETRICA DE PAREDE, DE SOBREPOR, EM PVC, COM TAMPA APARAFUSADA, DIMENSOES, 400 X 400 X *120* MM                                                                                                                                                                                                                                                                                                                                                                                         </v>
          </cell>
          <cell r="E8529" t="str">
            <v xml:space="preserve">UN    </v>
          </cell>
          <cell r="F8529" t="str">
            <v>191,99</v>
          </cell>
          <cell r="G8529" t="str">
            <v>191,99</v>
          </cell>
        </row>
        <row r="8530">
          <cell r="A8530" t="str">
            <v>SINAPI-I43098</v>
          </cell>
          <cell r="B8530" t="str">
            <v>SINAPI-I</v>
          </cell>
          <cell r="C8530">
            <v>43098</v>
          </cell>
          <cell r="D8530" t="str">
            <v xml:space="preserve">CAIXA DE PASSAGEM ELETRICA DE PAREDE, DE SOBREPOR, EM TERMOPLASTICO / PVC, COM TAMPA APARAFUSADA, DIMENSOES 200 X 200 X *100* MM                                                                                                                                                                                                                                                                                                                                                                          </v>
          </cell>
          <cell r="E8530" t="str">
            <v xml:space="preserve">UN    </v>
          </cell>
          <cell r="F8530" t="str">
            <v>72,63</v>
          </cell>
          <cell r="G8530" t="str">
            <v>72,63</v>
          </cell>
        </row>
        <row r="8531">
          <cell r="A8531" t="str">
            <v>SINAPI-I43097</v>
          </cell>
          <cell r="B8531" t="str">
            <v>SINAPI-I</v>
          </cell>
          <cell r="C8531">
            <v>43097</v>
          </cell>
          <cell r="D8531" t="str">
            <v xml:space="preserve">CAIXA DE PASSAGEM ELETRICA DE PAREDE, DE SOBREPOR, EM TERMOPLASTICO / PVC, COM TAMPA APARAFUSADA, DIMENSOES, 150 X 150 X *100* MM                                                                                                                                                                                                                                                                                                                                                                         </v>
          </cell>
          <cell r="E8531" t="str">
            <v xml:space="preserve">UN    </v>
          </cell>
          <cell r="F8531" t="str">
            <v>43,03</v>
          </cell>
          <cell r="G8531" t="str">
            <v>43,03</v>
          </cell>
        </row>
        <row r="8532">
          <cell r="A8532" t="str">
            <v>SINAPI-I43104</v>
          </cell>
          <cell r="B8532" t="str">
            <v>SINAPI-I</v>
          </cell>
          <cell r="C8532">
            <v>43104</v>
          </cell>
          <cell r="D8532" t="str">
            <v xml:space="preserve">CAIXA DE PASSAGEM ELETRICA, PARA PISO, EM PVC, DIMENSOES DE 3/4" A 4"                                                                                                                                                                                                                                                                                                                                                                                                                                     </v>
          </cell>
          <cell r="E8532" t="str">
            <v xml:space="preserve">UN    </v>
          </cell>
          <cell r="F8532" t="str">
            <v>509,01</v>
          </cell>
          <cell r="G8532" t="str">
            <v>509,01</v>
          </cell>
        </row>
        <row r="8533">
          <cell r="A8533" t="str">
            <v>SINAPI-I39771</v>
          </cell>
          <cell r="B8533" t="str">
            <v>SINAPI-I</v>
          </cell>
          <cell r="C8533">
            <v>39771</v>
          </cell>
          <cell r="D8533" t="str">
            <v xml:space="preserve">CAIXA DE PASSAGEM METALICA DE SOBREPOR COM TAMPA PARAFUSADA, DIMENSOES 20 X 20 X 10 CM                                                                                                                                                                                                                                                                                                                                                                                                                    </v>
          </cell>
          <cell r="E8533" t="str">
            <v xml:space="preserve">UN    </v>
          </cell>
          <cell r="F8533" t="str">
            <v>29,88</v>
          </cell>
          <cell r="G8533" t="str">
            <v>29,88</v>
          </cell>
        </row>
        <row r="8534">
          <cell r="A8534" t="str">
            <v>SINAPI-I39772</v>
          </cell>
          <cell r="B8534" t="str">
            <v>SINAPI-I</v>
          </cell>
          <cell r="C8534">
            <v>39772</v>
          </cell>
          <cell r="D8534" t="str">
            <v xml:space="preserve">CAIXA DE PASSAGEM METALICA DE SOBREPOR COM TAMPA PARAFUSADA, DIMENSOES 30 X 30 X 10 CM                                                                                                                                                                                                                                                                                                                                                                                                                    </v>
          </cell>
          <cell r="E8534" t="str">
            <v xml:space="preserve">UN    </v>
          </cell>
          <cell r="F8534" t="str">
            <v>58,74</v>
          </cell>
          <cell r="G8534" t="str">
            <v>58,74</v>
          </cell>
        </row>
        <row r="8535">
          <cell r="A8535" t="str">
            <v>SINAPI-I39773</v>
          </cell>
          <cell r="B8535" t="str">
            <v>SINAPI-I</v>
          </cell>
          <cell r="C8535">
            <v>39773</v>
          </cell>
          <cell r="D8535" t="str">
            <v xml:space="preserve">CAIXA DE PASSAGEM METALICA DE SOBREPOR COM TAMPA PARAFUSADA, DIMENSOES 40 X 40 X 15 CM                                                                                                                                                                                                                                                                                                                                                                                                                    </v>
          </cell>
          <cell r="E8535" t="str">
            <v xml:space="preserve">UN    </v>
          </cell>
          <cell r="F8535" t="str">
            <v>94,41</v>
          </cell>
          <cell r="G8535" t="str">
            <v>94,41</v>
          </cell>
        </row>
        <row r="8536">
          <cell r="A8536" t="str">
            <v>SINAPI-I39774</v>
          </cell>
          <cell r="B8536" t="str">
            <v>SINAPI-I</v>
          </cell>
          <cell r="C8536">
            <v>39774</v>
          </cell>
          <cell r="D8536" t="str">
            <v xml:space="preserve">CAIXA DE PASSAGEM METALICA DE SOBREPOR COM TAMPA PARAFUSADA, DIMENSOES 50 X 50 X 15 CM                                                                                                                                                                                                                                                                                                                                                                                                                    </v>
          </cell>
          <cell r="E8536" t="str">
            <v xml:space="preserve">UN    </v>
          </cell>
          <cell r="F8536" t="str">
            <v>141,22</v>
          </cell>
          <cell r="G8536" t="str">
            <v>141,22</v>
          </cell>
        </row>
        <row r="8537">
          <cell r="A8537" t="str">
            <v>SINAPI-I39775</v>
          </cell>
          <cell r="B8537" t="str">
            <v>SINAPI-I</v>
          </cell>
          <cell r="C8537">
            <v>39775</v>
          </cell>
          <cell r="D8537" t="str">
            <v xml:space="preserve">CAIXA DE PASSAGEM METALICA DE SOBREPOR COM TAMPA PARAFUSADA, DIMENSOES 60 X 60 X 20 CM                                                                                                                                                                                                                                                                                                                                                                                                                    </v>
          </cell>
          <cell r="E8537" t="str">
            <v xml:space="preserve">UN    </v>
          </cell>
          <cell r="F8537" t="str">
            <v>188,47</v>
          </cell>
          <cell r="G8537" t="str">
            <v>188,47</v>
          </cell>
        </row>
        <row r="8538">
          <cell r="A8538" t="str">
            <v>SINAPI-I39776</v>
          </cell>
          <cell r="B8538" t="str">
            <v>SINAPI-I</v>
          </cell>
          <cell r="C8538">
            <v>39776</v>
          </cell>
          <cell r="D8538" t="str">
            <v xml:space="preserve">CAIXA DE PASSAGEM METALICA DE SOBREPOR COM TAMPA PARAFUSADA, DIMENSOES 70 X 70 X 20 CM                                                                                                                                                                                                                                                                                                                                                                                                                    </v>
          </cell>
          <cell r="E8538" t="str">
            <v xml:space="preserve">UN    </v>
          </cell>
          <cell r="F8538" t="str">
            <v>227,77</v>
          </cell>
          <cell r="G8538" t="str">
            <v>227,77</v>
          </cell>
        </row>
        <row r="8539">
          <cell r="A8539" t="str">
            <v>SINAPI-I39777</v>
          </cell>
          <cell r="B8539" t="str">
            <v>SINAPI-I</v>
          </cell>
          <cell r="C8539">
            <v>39777</v>
          </cell>
          <cell r="D8539" t="str">
            <v xml:space="preserve">CAIXA DE PASSAGEM METALICA DE SOBREPOR COM TAMPA PARAFUSADA, DIMENSOES 80 X 80 X 20 CM                                                                                                                                                                                                                                                                                                                                                                                                                    </v>
          </cell>
          <cell r="E8539" t="str">
            <v xml:space="preserve">UN    </v>
          </cell>
          <cell r="F8539" t="str">
            <v>288,69</v>
          </cell>
          <cell r="G8539" t="str">
            <v>288,69</v>
          </cell>
        </row>
        <row r="8540">
          <cell r="A8540" t="str">
            <v>SINAPI-I20254</v>
          </cell>
          <cell r="B8540" t="str">
            <v>SINAPI-I</v>
          </cell>
          <cell r="C8540">
            <v>20254</v>
          </cell>
          <cell r="D8540" t="str">
            <v xml:space="preserve">CAIXA DE PASSAGEM METALICA, DE SOBREPOR, COM TAMPA APARAFUSADA, DIMENSOES 15 X 15 X *10* CM                                                                                                                                                                                                                                                                                                                                                                                                               </v>
          </cell>
          <cell r="E8540" t="str">
            <v xml:space="preserve">UN    </v>
          </cell>
          <cell r="F8540" t="str">
            <v>20,95</v>
          </cell>
          <cell r="G8540" t="str">
            <v>20,95</v>
          </cell>
        </row>
        <row r="8541">
          <cell r="A8541" t="str">
            <v>SINAPI-I20253</v>
          </cell>
          <cell r="B8541" t="str">
            <v>SINAPI-I</v>
          </cell>
          <cell r="C8541">
            <v>20253</v>
          </cell>
          <cell r="D8541" t="str">
            <v xml:space="preserve">CAIXA DE PASSAGEM METALICA, DE SOBREPOR, COM TAMPA APARAFUSADA, DIMENSOES 35 X 35 X *12* CM                                                                                                                                                                                                                                                                                                                                                                                                               </v>
          </cell>
          <cell r="E8541" t="str">
            <v xml:space="preserve">UN    </v>
          </cell>
          <cell r="F8541" t="str">
            <v>68,81</v>
          </cell>
          <cell r="G8541" t="str">
            <v>68,81</v>
          </cell>
        </row>
        <row r="8542">
          <cell r="A8542" t="str">
            <v>SINAPI-I14055</v>
          </cell>
          <cell r="B8542" t="str">
            <v>SINAPI-I</v>
          </cell>
          <cell r="C8542">
            <v>14055</v>
          </cell>
          <cell r="D8542" t="str">
            <v xml:space="preserve">CAIXA DE PASSAGEM/ LUZ / TELEFONIA, DE EMBUTIR, EM CHAPA DE ACO GALVANIZADO, DIMENSOES 120 X 120 X *12* CM (PADRAO CONCESSIONARIA LOCAL)                                                                                                                                                                                                                                                                                                                                                                  </v>
          </cell>
          <cell r="E8542" t="str">
            <v xml:space="preserve">UN    </v>
          </cell>
          <cell r="F8542" t="str">
            <v>628,78</v>
          </cell>
          <cell r="G8542" t="str">
            <v>628,78</v>
          </cell>
        </row>
        <row r="8543">
          <cell r="A8543" t="str">
            <v>SINAPI-I11247</v>
          </cell>
          <cell r="B8543" t="str">
            <v>SINAPI-I</v>
          </cell>
          <cell r="C8543">
            <v>11247</v>
          </cell>
          <cell r="D8543" t="str">
            <v xml:space="preserve">CAIXA DE PASSAGEM/ LUZ / TELEFONIA, DE EMBUTIR, EM CHAPA DE ACO GALVANIZADO, DIMENSOES 150 X 150 X 15 CM (PADRAO CONCESSIONARIA LOCAL)                                                                                                                                                                                                                                                                                                                                                                    </v>
          </cell>
          <cell r="E8543" t="str">
            <v xml:space="preserve">UN    </v>
          </cell>
          <cell r="F8543" t="str">
            <v>1.323,09</v>
          </cell>
          <cell r="G8543" t="str">
            <v>1.323,09</v>
          </cell>
        </row>
        <row r="8544">
          <cell r="A8544" t="str">
            <v>SINAPI-I11250</v>
          </cell>
          <cell r="B8544" t="str">
            <v>SINAPI-I</v>
          </cell>
          <cell r="C8544">
            <v>11250</v>
          </cell>
          <cell r="D8544" t="str">
            <v xml:space="preserve">CAIXA DE PASSAGEM/ LUZ / TELEFONIA, DE EMBUTIR, EM CHAPA DE ACO GALVANIZADO, DIMENSOES 20 X 20 X *12* CM (PADRAO CONCESSIONARIA LOCAL)                                                                                                                                                                                                                                                                                                                                                                    </v>
          </cell>
          <cell r="E8544" t="str">
            <v xml:space="preserve">UN    </v>
          </cell>
          <cell r="F8544" t="str">
            <v>56,96</v>
          </cell>
          <cell r="G8544" t="str">
            <v>56,96</v>
          </cell>
        </row>
        <row r="8545">
          <cell r="A8545" t="str">
            <v>SINAPI-I11249</v>
          </cell>
          <cell r="B8545" t="str">
            <v>SINAPI-I</v>
          </cell>
          <cell r="C8545">
            <v>11249</v>
          </cell>
          <cell r="D8545" t="str">
            <v xml:space="preserve">CAIXA DE PASSAGEM/ LUZ / TELEFONIA, DE EMBUTIR, EM CHAPA DE ACO GALVANIZADO, DIMENSOES 200 X 200 X 20 CM (PADRAO CONCESSIONARIA LOCAL)                                                                                                                                                                                                                                                                                                                                                                    </v>
          </cell>
          <cell r="E8545" t="str">
            <v xml:space="preserve">UN    </v>
          </cell>
          <cell r="F8545" t="str">
            <v>2.584,46</v>
          </cell>
          <cell r="G8545" t="str">
            <v>2.584,46</v>
          </cell>
        </row>
        <row r="8546">
          <cell r="A8546" t="str">
            <v>SINAPI-I11251</v>
          </cell>
          <cell r="B8546" t="str">
            <v>SINAPI-I</v>
          </cell>
          <cell r="C8546">
            <v>11251</v>
          </cell>
          <cell r="D8546" t="str">
            <v xml:space="preserve">CAIXA DE PASSAGEM/ LUZ / TELEFONIA, DE EMBUTIR, EM CHAPA DE ACO GALVANIZADO, DIMENSOES 40 X 40 X *12* CM (PADRAO CONCESSIONARIA LOCAL)                                                                                                                                                                                                                                                                                                                                                                    </v>
          </cell>
          <cell r="E8546" t="str">
            <v xml:space="preserve">UN    </v>
          </cell>
          <cell r="F8546" t="str">
            <v>126,17</v>
          </cell>
          <cell r="G8546" t="str">
            <v>126,17</v>
          </cell>
        </row>
        <row r="8547">
          <cell r="A8547" t="str">
            <v>SINAPI-I11253</v>
          </cell>
          <cell r="B8547" t="str">
            <v>SINAPI-I</v>
          </cell>
          <cell r="C8547">
            <v>11253</v>
          </cell>
          <cell r="D8547" t="str">
            <v xml:space="preserve">CAIXA DE PASSAGEM/ LUZ / TELEFONIA, DE EMBUTIR, EM CHAPA DE ACO GALVANIZADO, DIMENSOES 60 X 60 X *12* CM (PADRAO CONCESSIONARIA LOCAL)                                                                                                                                                                                                                                                                                                                                                                    </v>
          </cell>
          <cell r="E8547" t="str">
            <v xml:space="preserve">UN    </v>
          </cell>
          <cell r="F8547" t="str">
            <v>209,08</v>
          </cell>
          <cell r="G8547" t="str">
            <v>209,08</v>
          </cell>
        </row>
        <row r="8548">
          <cell r="A8548" t="str">
            <v>SINAPI-I11255</v>
          </cell>
          <cell r="B8548" t="str">
            <v>SINAPI-I</v>
          </cell>
          <cell r="C8548">
            <v>11255</v>
          </cell>
          <cell r="D8548" t="str">
            <v xml:space="preserve">CAIXA DE PASSAGEM/ LUZ / TELEFONIA, DE EMBUTIR, EM CHAPA DE ACO GALVANIZADO, DIMENSOES 80 X 80 X *12* CM (PADRAO CONCESSIONARIA LOCAL)                                                                                                                                                                                                                                                                                                                                                                    </v>
          </cell>
          <cell r="E8548" t="str">
            <v xml:space="preserve">UN    </v>
          </cell>
          <cell r="F8548" t="str">
            <v>312,57</v>
          </cell>
          <cell r="G8548" t="str">
            <v>312,57</v>
          </cell>
        </row>
        <row r="8549">
          <cell r="A8549" t="str">
            <v>SINAPI-I11256</v>
          </cell>
          <cell r="B8549" t="str">
            <v>SINAPI-I</v>
          </cell>
          <cell r="C8549">
            <v>11256</v>
          </cell>
          <cell r="D8549" t="str">
            <v xml:space="preserve">CAIXA DE PASSAGEM/ LUZ / TELEFONIA, DE SOBREPOR, EM CHAPA DE ACO GALVANIZADO, DIMENSOES 80 X 80 X *12* CM (PADRAO CONCESSIONARIA LOCAL)                                                                                                                                                                                                                                                                                                                                                                   </v>
          </cell>
          <cell r="E8549" t="str">
            <v xml:space="preserve">UN    </v>
          </cell>
          <cell r="F8549" t="str">
            <v>391,52</v>
          </cell>
          <cell r="G8549" t="str">
            <v>391,52</v>
          </cell>
        </row>
        <row r="8550">
          <cell r="A8550" t="str">
            <v>SINAPI-I1872</v>
          </cell>
          <cell r="B8550" t="str">
            <v>SINAPI-I</v>
          </cell>
          <cell r="C8550">
            <v>1872</v>
          </cell>
          <cell r="D8550" t="str">
            <v xml:space="preserve">CAIXA DE PASSAGEM, EM PVC, DE 4" X 2", PARA ELETRODUTO FLEXIVEL CORRUGADO                                                                                                                                                                                                                                                                                                                                                                                                                                 </v>
          </cell>
          <cell r="E8550" t="str">
            <v xml:space="preserve">UN    </v>
          </cell>
          <cell r="F8550" t="str">
            <v>2,12</v>
          </cell>
          <cell r="G8550" t="str">
            <v>2,12</v>
          </cell>
        </row>
        <row r="8551">
          <cell r="A8551" t="str">
            <v>SINAPI-I1873</v>
          </cell>
          <cell r="B8551" t="str">
            <v>SINAPI-I</v>
          </cell>
          <cell r="C8551">
            <v>1873</v>
          </cell>
          <cell r="D8551" t="str">
            <v xml:space="preserve">CAIXA DE PASSAGEM, EM PVC, DE 4" X 4", PARA ELETRODUTO FLEXIVEL CORRUGADO                                                                                                                                                                                                                                                                                                                                                                                                                                 </v>
          </cell>
          <cell r="E8551" t="str">
            <v xml:space="preserve">UN    </v>
          </cell>
          <cell r="F8551" t="str">
            <v>4,22</v>
          </cell>
          <cell r="G8551" t="str">
            <v>4,22</v>
          </cell>
        </row>
        <row r="8552">
          <cell r="A8552" t="str">
            <v>SINAPI-I39693</v>
          </cell>
          <cell r="B8552" t="str">
            <v>SINAPI-I</v>
          </cell>
          <cell r="C8552">
            <v>39693</v>
          </cell>
          <cell r="D8552" t="str">
            <v xml:space="preserve">CAIXA DE PROTECAO EXTERNA PARA MEDIDOR HOROSAZONAL, DE BAIXA TENSAO, COM MODULO, EM CHAPA DE ACO (PADRAO DA CONCESSIONARIA LOCAL)                                                                                                                                                                                                                                                                                                                                                                         </v>
          </cell>
          <cell r="E8552" t="str">
            <v xml:space="preserve">UN    </v>
          </cell>
          <cell r="F8552" t="str">
            <v>2.458,97</v>
          </cell>
          <cell r="G8552" t="str">
            <v>2.458,97</v>
          </cell>
        </row>
        <row r="8553">
          <cell r="A8553" t="str">
            <v>SINAPI-I39692</v>
          </cell>
          <cell r="B8553" t="str">
            <v>SINAPI-I</v>
          </cell>
          <cell r="C8553">
            <v>39692</v>
          </cell>
          <cell r="D8553" t="str">
            <v xml:space="preserve">CAIXA DE PROTECAO PARA TRANSFORMADOR CORRENTE, EM CHAPA DE ACO 18 USG (PADRAO DA CONCESSIONARIA LOCAL)                                                                                                                                                                                                                                                                                                                                                                                                    </v>
          </cell>
          <cell r="E8553" t="str">
            <v xml:space="preserve">UN    </v>
          </cell>
          <cell r="F8553" t="str">
            <v>786,81</v>
          </cell>
          <cell r="G8553" t="str">
            <v>786,81</v>
          </cell>
        </row>
        <row r="8554">
          <cell r="A8554" t="str">
            <v>SINAPI-I1062</v>
          </cell>
          <cell r="B8554" t="str">
            <v>SINAPI-I</v>
          </cell>
          <cell r="C8554">
            <v>1062</v>
          </cell>
          <cell r="D8554" t="str">
            <v xml:space="preserve">CAIXA INTERNA/EXTERNA DE MEDICAO PARA 1 MEDIDOR TRIFASICO, COM VISOR, EM CHAPA DE ACO 18 USG (PADRAO DA CONCESSIONARIA LOCAL)                                                                                                                                                                                                                                                                                                                                                                             </v>
          </cell>
          <cell r="E8554" t="str">
            <v xml:space="preserve">UN    </v>
          </cell>
          <cell r="F8554" t="str">
            <v>249,35</v>
          </cell>
          <cell r="G8554" t="str">
            <v>249,35</v>
          </cell>
        </row>
        <row r="8555">
          <cell r="A8555" t="str">
            <v>SINAPI-I39686</v>
          </cell>
          <cell r="B8555" t="str">
            <v>SINAPI-I</v>
          </cell>
          <cell r="C8555">
            <v>39686</v>
          </cell>
          <cell r="D8555" t="str">
            <v xml:space="preserve">CAIXA INTERNA/EXTERNA DE MEDICAO PARA 4 MEDIDORES MONOFASICOS, COM VISOR, EM CHAPA DE ACO 18 USG (PADRAO DA CONCESSIONARIA LOCAL)                                                                                                                                                                                                                                                                                                                                                                         </v>
          </cell>
          <cell r="E8555" t="str">
            <v xml:space="preserve">UN    </v>
          </cell>
          <cell r="F8555" t="str">
            <v>403,76</v>
          </cell>
          <cell r="G8555" t="str">
            <v>403,76</v>
          </cell>
        </row>
        <row r="8556">
          <cell r="A8556" t="str">
            <v>SINAPI-I43095</v>
          </cell>
          <cell r="B8556" t="str">
            <v>SINAPI-I</v>
          </cell>
          <cell r="C8556">
            <v>43095</v>
          </cell>
          <cell r="D8556" t="str">
            <v xml:space="preserve">CAIXA MODULAR PARA MEDIDOR DE ENERGIA AGRUPADA, EM POLICARBONATO / TERMOPLASTICO, COM SUPORTE PARA DISJUNTOR (PADRAO DA CONCESSIONARIA LOCAL)                                                                                                                                                                                                                                                                                                                                                             </v>
          </cell>
          <cell r="E8556" t="str">
            <v xml:space="preserve">UN    </v>
          </cell>
          <cell r="F8556" t="str">
            <v>141,29</v>
          </cell>
          <cell r="G8556" t="str">
            <v>141,29</v>
          </cell>
        </row>
        <row r="8557">
          <cell r="A8557" t="str">
            <v>SINAPI-I1871</v>
          </cell>
          <cell r="B8557" t="str">
            <v>SINAPI-I</v>
          </cell>
          <cell r="C8557">
            <v>1871</v>
          </cell>
          <cell r="D8557" t="str">
            <v xml:space="preserve">CAIXA OCTOGONAL DE FUNDO MOVEL, EM PVC, DE 3" X 3", PARA ELETRODUTO FLEXIVEL CORRUGADO                                                                                                                                                                                                                                                                                                                                                                                                                    </v>
          </cell>
          <cell r="E8557" t="str">
            <v xml:space="preserve">UN    </v>
          </cell>
          <cell r="F8557" t="str">
            <v>3,80</v>
          </cell>
          <cell r="G8557" t="str">
            <v>3,80</v>
          </cell>
        </row>
        <row r="8558">
          <cell r="A8558" t="str">
            <v>SINAPI-I12001</v>
          </cell>
          <cell r="B8558" t="str">
            <v>SINAPI-I</v>
          </cell>
          <cell r="C8558">
            <v>12001</v>
          </cell>
          <cell r="D8558" t="str">
            <v xml:space="preserve">CAIXA OCTOGONAL DE FUNDO MOVEL, EM PVC, DE 4" X 4", PARA ELETRODUTO FLEXIVEL CORRUGADO                                                                                                                                                                                                                                                                                                                                                                                                                    </v>
          </cell>
          <cell r="E8558" t="str">
            <v xml:space="preserve">UN    </v>
          </cell>
          <cell r="F8558" t="str">
            <v>5,49</v>
          </cell>
          <cell r="G8558" t="str">
            <v>5,49</v>
          </cell>
        </row>
        <row r="8559">
          <cell r="A8559" t="str">
            <v>SINAPI-I11882</v>
          </cell>
          <cell r="B8559" t="str">
            <v>SINAPI-I</v>
          </cell>
          <cell r="C8559">
            <v>11882</v>
          </cell>
          <cell r="D8559" t="str">
            <v xml:space="preserve">CAIXA PARA HIDROMETRO CONCRETO PRE MOLDADO, *0,24 M X 0,45 M X 0,30* M (L X C X A)                                                                                                                                                                                                                                                                                                                                                                                                                        </v>
          </cell>
          <cell r="E8559" t="str">
            <v xml:space="preserve">UN    </v>
          </cell>
          <cell r="F8559" t="str">
            <v>125,07</v>
          </cell>
          <cell r="G8559" t="str">
            <v>125,07</v>
          </cell>
        </row>
        <row r="8560">
          <cell r="A8560" t="str">
            <v>SINAPI-I1068</v>
          </cell>
          <cell r="B8560" t="str">
            <v>SINAPI-I</v>
          </cell>
          <cell r="C8560">
            <v>1068</v>
          </cell>
          <cell r="D8560" t="str">
            <v xml:space="preserve">CAIXA PARA MEDICAO COLETIVA TIPO L, PADRAO BIFASICO OU TRIFASICO, PARA ATE 4 MEDIDORES, SEM BARRAMENTO E COM PORTAS INFERIOR E SUPERIOR                                                                                                                                                                                                                                                                                                                                                                   </v>
          </cell>
          <cell r="E8560" t="str">
            <v xml:space="preserve">UN    </v>
          </cell>
          <cell r="F8560" t="str">
            <v>1.644,75</v>
          </cell>
          <cell r="G8560" t="str">
            <v>1.644,75</v>
          </cell>
        </row>
        <row r="8561">
          <cell r="A8561" t="str">
            <v>SINAPI-I39690</v>
          </cell>
          <cell r="B8561" t="str">
            <v>SINAPI-I</v>
          </cell>
          <cell r="C8561">
            <v>39690</v>
          </cell>
          <cell r="D8561" t="str">
            <v xml:space="preserve">CAIXA PARA MEDICAO COLETIVA TIPO M, PADRAO BIFASICO OU TRIFASICO, PARA ATE 8 MEDIDORES, SEM BARRAMENTO E COM PORTAS INFERIOR E SUPERIOR                                                                                                                                                                                                                                                                                                                                                                   </v>
          </cell>
          <cell r="E8561" t="str">
            <v xml:space="preserve">UN    </v>
          </cell>
          <cell r="F8561" t="str">
            <v>2.759,35</v>
          </cell>
          <cell r="G8561" t="str">
            <v>2.759,35</v>
          </cell>
        </row>
        <row r="8562">
          <cell r="A8562" t="str">
            <v>SINAPI-I39691</v>
          </cell>
          <cell r="B8562" t="str">
            <v>SINAPI-I</v>
          </cell>
          <cell r="C8562">
            <v>39691</v>
          </cell>
          <cell r="D8562" t="str">
            <v xml:space="preserve">CAIXA PARA MEDICAO COLETIVA TIPO N, PADRAO BIFASICO OU TRIFASICO, PARA ATE 12 MEDIDORES, SEM BARRAMENTO E COM PORTAS INFERIOR E SUPERIOR                                                                                                                                                                                                                                                                                                                                                                  </v>
          </cell>
          <cell r="E8562" t="str">
            <v xml:space="preserve">UN    </v>
          </cell>
          <cell r="F8562" t="str">
            <v>3.470,49</v>
          </cell>
          <cell r="G8562" t="str">
            <v>3.470,49</v>
          </cell>
        </row>
        <row r="8563">
          <cell r="A8563" t="str">
            <v>SINAPI-I39808</v>
          </cell>
          <cell r="B8563" t="str">
            <v>SINAPI-I</v>
          </cell>
          <cell r="C8563">
            <v>39808</v>
          </cell>
          <cell r="D8563" t="str">
            <v xml:space="preserve">CAIXA PARA MEDIDOR MONOFASICO, EM POLICARBONATO / TERMOPLASTICO, PARA ALOJAR 1 DISJUNTOR (PADRAO DA CONCESSIONARIA LOCAL)                                                                                                                                                                                                                                                                                                                                                                                 </v>
          </cell>
          <cell r="E8563" t="str">
            <v xml:space="preserve">UN    </v>
          </cell>
          <cell r="F8563" t="str">
            <v>73,76</v>
          </cell>
          <cell r="G8563" t="str">
            <v>73,76</v>
          </cell>
        </row>
        <row r="8564">
          <cell r="A8564" t="str">
            <v>SINAPI-I39809</v>
          </cell>
          <cell r="B8564" t="str">
            <v>SINAPI-I</v>
          </cell>
          <cell r="C8564">
            <v>39809</v>
          </cell>
          <cell r="D8564" t="str">
            <v xml:space="preserve">CAIXA PARA MEDIDOR POLIFASICO, EM POLICARBONATO / TERMOPLASTICO, PARA ALOJAR 1 DISJUNTOR (PADRAO DA CONCESSIONARIA LOCAL)                                                                                                                                                                                                                                                                                                                                                                                 </v>
          </cell>
          <cell r="E8564" t="str">
            <v xml:space="preserve">UN    </v>
          </cell>
          <cell r="F8564" t="str">
            <v>174,96</v>
          </cell>
          <cell r="G8564" t="str">
            <v>174,96</v>
          </cell>
        </row>
        <row r="8565">
          <cell r="A8565" t="str">
            <v>SINAPI-I43439</v>
          </cell>
          <cell r="B8565" t="str">
            <v>SINAPI-I</v>
          </cell>
          <cell r="C8565">
            <v>43439</v>
          </cell>
          <cell r="D8565" t="str">
            <v xml:space="preserve">CAIXA PRE-MOLDADA PARA BOCA DE LOBO, EM CONCRETO ARMADO, COM FCK DE 25 MPA, COM DIMENSOES 1,10 X 0,65 X 1,00 M (COMPRIMENTO X LARGURA X ALTURA)                                                                                                                                                                                                                                                                                                                                                           </v>
          </cell>
          <cell r="E8565" t="str">
            <v xml:space="preserve">UN    </v>
          </cell>
          <cell r="F8565" t="str">
            <v>574,11</v>
          </cell>
          <cell r="G8565" t="str">
            <v>574,11</v>
          </cell>
        </row>
        <row r="8566">
          <cell r="A8566" t="str">
            <v>SINAPI-I5103</v>
          </cell>
          <cell r="B8566" t="str">
            <v>SINAPI-I</v>
          </cell>
          <cell r="C8566">
            <v>5103</v>
          </cell>
          <cell r="D8566" t="str">
            <v xml:space="preserve">CAIXA SIFONADA PVC, 100 X 100 X 50 MM, COM GRELHA REDONDA, BRANCA                                                                                                                                                                                                                                                                                                                                                                                                                                         </v>
          </cell>
          <cell r="E8566" t="str">
            <v xml:space="preserve">UN    </v>
          </cell>
          <cell r="F8566" t="str">
            <v>24,58</v>
          </cell>
          <cell r="G8566" t="str">
            <v>24,58</v>
          </cell>
        </row>
        <row r="8567">
          <cell r="A8567" t="str">
            <v>SINAPI-I11880</v>
          </cell>
          <cell r="B8567" t="str">
            <v>SINAPI-I</v>
          </cell>
          <cell r="C8567">
            <v>11880</v>
          </cell>
          <cell r="D8567" t="str">
            <v xml:space="preserve">CAIXA SIFONADA PVC, 250 X 230 X 75 MM, COM TAMPA CEGA QUADRADA, BRANCA                                                                                                                                                                                                                                                                                                                                                                                                                                    </v>
          </cell>
          <cell r="E8567" t="str">
            <v xml:space="preserve">UN    </v>
          </cell>
          <cell r="F8567" t="str">
            <v>103,38</v>
          </cell>
          <cell r="G8567" t="str">
            <v>103,38</v>
          </cell>
        </row>
        <row r="8568">
          <cell r="A8568" t="str">
            <v>SINAPI-I11714</v>
          </cell>
          <cell r="B8568" t="str">
            <v>SINAPI-I</v>
          </cell>
          <cell r="C8568">
            <v>11714</v>
          </cell>
          <cell r="D8568" t="str">
            <v xml:space="preserve">CAIXA SIFONADA, PVC, 150 X *185* X 75 MM, COM GRELHA QUADRADA, BRANCA                                                                                                                                                                                                                                                                                                                                                                                                                                     </v>
          </cell>
          <cell r="E8568" t="str">
            <v xml:space="preserve">UN    </v>
          </cell>
          <cell r="F8568" t="str">
            <v>70,43</v>
          </cell>
          <cell r="G8568" t="str">
            <v>70,43</v>
          </cell>
        </row>
        <row r="8569">
          <cell r="A8569" t="str">
            <v>SINAPI-I11712</v>
          </cell>
          <cell r="B8569" t="str">
            <v>SINAPI-I</v>
          </cell>
          <cell r="C8569">
            <v>11712</v>
          </cell>
          <cell r="D8569" t="str">
            <v xml:space="preserve">CAIXA SIFONADA, PVC, 150 X 150 X 50 MM, COM GRELHA QUADRADA, BRANCA (NBR 5688)                                                                                                                                                                                                                                                                                                                                                                                                                            </v>
          </cell>
          <cell r="E8569" t="str">
            <v xml:space="preserve">UN    </v>
          </cell>
          <cell r="F8569" t="str">
            <v>45,99</v>
          </cell>
          <cell r="G8569" t="str">
            <v>45,99</v>
          </cell>
        </row>
        <row r="8570">
          <cell r="A8570" t="str">
            <v>SINAPI-I11717</v>
          </cell>
          <cell r="B8570" t="str">
            <v>SINAPI-I</v>
          </cell>
          <cell r="C8570">
            <v>11717</v>
          </cell>
          <cell r="D8570" t="str">
            <v xml:space="preserve">CAIXA SIFONADA, PVC, 150 X 150 X 50 MM, COM GRELHA REDONDA, BRANCA                                                                                                                                                                                                                                                                                                                                                                                                                                        </v>
          </cell>
          <cell r="E8570" t="str">
            <v xml:space="preserve">UN    </v>
          </cell>
          <cell r="F8570" t="str">
            <v>55,44</v>
          </cell>
          <cell r="G8570" t="str">
            <v>55,44</v>
          </cell>
        </row>
        <row r="8571">
          <cell r="A8571" t="str">
            <v>SINAPI-I1106</v>
          </cell>
          <cell r="B8571" t="str">
            <v>SINAPI-I</v>
          </cell>
          <cell r="C8571">
            <v>1106</v>
          </cell>
          <cell r="D8571" t="str">
            <v xml:space="preserve">CAL HIDRATADA CH-I PARA ARGAMASSAS                                                                                                                                                                                                                                                                                                                                                                                                                                                                        </v>
          </cell>
          <cell r="E8571" t="str">
            <v xml:space="preserve">KG    </v>
          </cell>
          <cell r="F8571" t="str">
            <v>1,00</v>
          </cell>
          <cell r="G8571" t="str">
            <v>1,00</v>
          </cell>
        </row>
        <row r="8572">
          <cell r="A8572" t="str">
            <v>SINAPI-I11161</v>
          </cell>
          <cell r="B8572" t="str">
            <v>SINAPI-I</v>
          </cell>
          <cell r="C8572">
            <v>11161</v>
          </cell>
          <cell r="D8572" t="str">
            <v xml:space="preserve">CAL HIDRATADA PARA PINTURA                                                                                                                                                                                                                                                                                                                                                                                                                                                                                </v>
          </cell>
          <cell r="E8572" t="str">
            <v xml:space="preserve">KG    </v>
          </cell>
          <cell r="F8572" t="str">
            <v>1,67</v>
          </cell>
          <cell r="G8572" t="str">
            <v>1,67</v>
          </cell>
        </row>
        <row r="8573">
          <cell r="A8573" t="str">
            <v>SINAPI-I1107</v>
          </cell>
          <cell r="B8573" t="str">
            <v>SINAPI-I</v>
          </cell>
          <cell r="C8573">
            <v>1107</v>
          </cell>
          <cell r="D8573" t="str">
            <v xml:space="preserve">CAL VIRGEM COMUM PARA ARGAMASSAS (NBR 6453)                                                                                                                                                                                                                                                                                                                                                                                                                                                               </v>
          </cell>
          <cell r="E8573" t="str">
            <v xml:space="preserve">KG    </v>
          </cell>
          <cell r="F8573" t="str">
            <v>0,85</v>
          </cell>
          <cell r="G8573" t="str">
            <v>0,85</v>
          </cell>
        </row>
        <row r="8574">
          <cell r="A8574" t="str">
            <v>SINAPI-I44479</v>
          </cell>
          <cell r="B8574" t="str">
            <v>SINAPI-I</v>
          </cell>
          <cell r="C8574">
            <v>44479</v>
          </cell>
          <cell r="D8574" t="str">
            <v xml:space="preserve">CALCARIO DOLOMITICO A (POSTO PEDREIRA/FORNECEDOR,  SEM FRETE)                                                                                                                                                                                                                                                                                                                                                                                                                                             </v>
          </cell>
          <cell r="E8574" t="str">
            <v xml:space="preserve">KG    </v>
          </cell>
          <cell r="F8574" t="str">
            <v>0,10</v>
          </cell>
          <cell r="G8574" t="str">
            <v>0,10</v>
          </cell>
        </row>
        <row r="8575">
          <cell r="A8575" t="str">
            <v>SINAPI-I4759</v>
          </cell>
          <cell r="B8575" t="str">
            <v>SINAPI-I</v>
          </cell>
          <cell r="C8575">
            <v>4759</v>
          </cell>
          <cell r="D8575" t="str">
            <v xml:space="preserve">CALCETEIRO / RASTELEIRO (HORISTA)                                                                                                                                                                                                                                                                                                                                                                                                                                                                         </v>
          </cell>
          <cell r="E8575" t="str">
            <v xml:space="preserve">H     </v>
          </cell>
          <cell r="F8575" t="str">
            <v>21,21</v>
          </cell>
          <cell r="G8575" t="str">
            <v>24,61</v>
          </cell>
        </row>
        <row r="8576">
          <cell r="A8576" t="str">
            <v>SINAPI-I41068</v>
          </cell>
          <cell r="B8576" t="str">
            <v>SINAPI-I</v>
          </cell>
          <cell r="C8576">
            <v>41068</v>
          </cell>
          <cell r="D8576" t="str">
            <v xml:space="preserve">CALCETEIRO / RASTELEIRO (MENSALISTA)                                                                                                                                                                                                                                                                                                                                                                                                                                                                      </v>
          </cell>
          <cell r="E8576" t="str">
            <v xml:space="preserve">MES   </v>
          </cell>
          <cell r="F8576" t="str">
            <v>3.715,04</v>
          </cell>
          <cell r="G8576" t="str">
            <v>4.311,49</v>
          </cell>
        </row>
        <row r="8577">
          <cell r="A8577" t="str">
            <v>SINAPI-I12618</v>
          </cell>
          <cell r="B8577" t="str">
            <v>SINAPI-I</v>
          </cell>
          <cell r="C8577">
            <v>12618</v>
          </cell>
          <cell r="D8577" t="str">
            <v xml:space="preserve">CALHA / PERFIL PLUVIAL DE PVC, DIAMETRO ENTRE *119 E 170* MM, COMPRIMENTO DE 3 M, PARA DRENAGEM PLUVIAL PREDIAL                                                                                                                                                                                                                                                                                                                                                                                           </v>
          </cell>
          <cell r="E8577" t="str">
            <v xml:space="preserve">UN    </v>
          </cell>
          <cell r="F8577" t="str">
            <v>154,50</v>
          </cell>
          <cell r="G8577" t="str">
            <v>154,50</v>
          </cell>
        </row>
        <row r="8578">
          <cell r="A8578" t="str">
            <v>SINAPI-I1108</v>
          </cell>
          <cell r="B8578" t="str">
            <v>SINAPI-I</v>
          </cell>
          <cell r="C8578">
            <v>1108</v>
          </cell>
          <cell r="D8578" t="str">
            <v xml:space="preserve">CALHA MOLDURA AMERICANA DE CHAPA DE ACO GALVANIZADA NUM 26, CORTE 33 CM                                                                                                                                                                                                                                                                                                                                                                                                                                   </v>
          </cell>
          <cell r="E8578" t="str">
            <v xml:space="preserve">M     </v>
          </cell>
          <cell r="F8578" t="str">
            <v>26,82</v>
          </cell>
          <cell r="G8578" t="str">
            <v>26,82</v>
          </cell>
        </row>
        <row r="8579">
          <cell r="A8579" t="str">
            <v>SINAPI-I1117</v>
          </cell>
          <cell r="B8579" t="str">
            <v>SINAPI-I</v>
          </cell>
          <cell r="C8579">
            <v>1117</v>
          </cell>
          <cell r="D8579" t="str">
            <v xml:space="preserve">CALHA PARA AGUA FURTADA DE CHAPA DE ACO GALVANIZADA NUM 26, CORTE 40 CM                                                                                                                                                                                                                                                                                                                                                                                                                                   </v>
          </cell>
          <cell r="E8579" t="str">
            <v xml:space="preserve">M     </v>
          </cell>
          <cell r="F8579" t="str">
            <v>27,03</v>
          </cell>
          <cell r="G8579" t="str">
            <v>27,03</v>
          </cell>
        </row>
        <row r="8580">
          <cell r="A8580" t="str">
            <v>SINAPI-I1118</v>
          </cell>
          <cell r="B8580" t="str">
            <v>SINAPI-I</v>
          </cell>
          <cell r="C8580">
            <v>1118</v>
          </cell>
          <cell r="D8580" t="str">
            <v xml:space="preserve">CALHA PARA AGUA FURTADA DE CHAPA DE ACO GALVANIZADA NUM 26, CORTE 50 CM                                                                                                                                                                                                                                                                                                                                                                                                                                   </v>
          </cell>
          <cell r="E8580" t="str">
            <v xml:space="preserve">M     </v>
          </cell>
          <cell r="F8580" t="str">
            <v>31,95</v>
          </cell>
          <cell r="G8580" t="str">
            <v>31,95</v>
          </cell>
        </row>
        <row r="8581">
          <cell r="A8581" t="str">
            <v>SINAPI-I1110</v>
          </cell>
          <cell r="B8581" t="str">
            <v>SINAPI-I</v>
          </cell>
          <cell r="C8581">
            <v>1110</v>
          </cell>
          <cell r="D8581" t="str">
            <v xml:space="preserve">CALHA PLATIBANDA DE CHAPA DE ACO GALVANIZADA NUM 26, CORTE 45 CM                                                                                                                                                                                                                                                                                                                                                                                                                                          </v>
          </cell>
          <cell r="E8581" t="str">
            <v xml:space="preserve">M     </v>
          </cell>
          <cell r="F8581" t="str">
            <v>31,95</v>
          </cell>
          <cell r="G8581" t="str">
            <v>31,95</v>
          </cell>
        </row>
        <row r="8582">
          <cell r="A8582" t="str">
            <v>SINAPI-I40784</v>
          </cell>
          <cell r="B8582" t="str">
            <v>SINAPI-I</v>
          </cell>
          <cell r="C8582">
            <v>40784</v>
          </cell>
          <cell r="D8582" t="str">
            <v xml:space="preserve">CALHA QUADRADA DE CHAPA DE ACO GALVANIZADA NUM 24, CORTE 100 CM                                                                                                                                                                                                                                                                                                                                                                                                                                           </v>
          </cell>
          <cell r="E8582" t="str">
            <v xml:space="preserve">M     </v>
          </cell>
          <cell r="F8582" t="str">
            <v>88,12</v>
          </cell>
          <cell r="G8582" t="str">
            <v>88,12</v>
          </cell>
        </row>
        <row r="8583">
          <cell r="A8583" t="str">
            <v>SINAPI-I40782</v>
          </cell>
          <cell r="B8583" t="str">
            <v>SINAPI-I</v>
          </cell>
          <cell r="C8583">
            <v>40782</v>
          </cell>
          <cell r="D8583" t="str">
            <v xml:space="preserve">CALHA QUADRADA DE CHAPA DE ACO GALVANIZADA NUM 24, CORTE 33 CM                                                                                                                                                                                                                                                                                                                                                                                                                                            </v>
          </cell>
          <cell r="E8583" t="str">
            <v xml:space="preserve">M     </v>
          </cell>
          <cell r="F8583" t="str">
            <v>34,58</v>
          </cell>
          <cell r="G8583" t="str">
            <v>34,58</v>
          </cell>
        </row>
        <row r="8584">
          <cell r="A8584" t="str">
            <v>SINAPI-I40783</v>
          </cell>
          <cell r="B8584" t="str">
            <v>SINAPI-I</v>
          </cell>
          <cell r="C8584">
            <v>40783</v>
          </cell>
          <cell r="D8584" t="str">
            <v xml:space="preserve">CALHA QUADRADA DE CHAPA DE ACO GALVANIZADA NUM 24, CORTE 50 CM                                                                                                                                                                                                                                                                                                                                                                                                                                            </v>
          </cell>
          <cell r="E8584" t="str">
            <v xml:space="preserve">M     </v>
          </cell>
          <cell r="F8584" t="str">
            <v>45,05</v>
          </cell>
          <cell r="G8584" t="str">
            <v>45,05</v>
          </cell>
        </row>
        <row r="8585">
          <cell r="A8585" t="str">
            <v>SINAPI-I1109</v>
          </cell>
          <cell r="B8585" t="str">
            <v>SINAPI-I</v>
          </cell>
          <cell r="C8585">
            <v>1109</v>
          </cell>
          <cell r="D8585" t="str">
            <v xml:space="preserve">CALHA QUADRADA DE CHAPA DE ACO GALVANIZADA NUM 26, CORTE 33 CM                                                                                                                                                                                                                                                                                                                                                                                                                                            </v>
          </cell>
          <cell r="E8585" t="str">
            <v xml:space="preserve">M     </v>
          </cell>
          <cell r="F8585" t="str">
            <v>26,82</v>
          </cell>
          <cell r="G8585" t="str">
            <v>26,82</v>
          </cell>
        </row>
        <row r="8586">
          <cell r="A8586" t="str">
            <v>SINAPI-I1119</v>
          </cell>
          <cell r="B8586" t="str">
            <v>SINAPI-I</v>
          </cell>
          <cell r="C8586">
            <v>1119</v>
          </cell>
          <cell r="D8586" t="str">
            <v xml:space="preserve">CALHA QUADRADA DE CHAPA DE ACO GALVANIZADA NUM 28, CORTE 25 CM                                                                                                                                                                                                                                                                                                                                                                                                                                            </v>
          </cell>
          <cell r="E8586" t="str">
            <v xml:space="preserve">M     </v>
          </cell>
          <cell r="F8586" t="str">
            <v>17,29</v>
          </cell>
          <cell r="G8586" t="str">
            <v>17,29</v>
          </cell>
        </row>
        <row r="8587">
          <cell r="A8587" t="str">
            <v>SINAPI-I13115</v>
          </cell>
          <cell r="B8587" t="str">
            <v>SINAPI-I</v>
          </cell>
          <cell r="C8587">
            <v>13115</v>
          </cell>
          <cell r="D8587" t="str">
            <v xml:space="preserve">CALHA/CANALETA DE CONCRETO SIMPLES, TIPO MEIA CANA, DIAMETRO DE 20 CM, PARA AGUA PLUVIAL                                                                                                                                                                                                                                                                                                                                                                                                                  </v>
          </cell>
          <cell r="E8587" t="str">
            <v xml:space="preserve">M     </v>
          </cell>
          <cell r="F8587" t="str">
            <v>25,13</v>
          </cell>
          <cell r="G8587" t="str">
            <v>25,13</v>
          </cell>
        </row>
        <row r="8588">
          <cell r="A8588" t="str">
            <v>SINAPI-I10541</v>
          </cell>
          <cell r="B8588" t="str">
            <v>SINAPI-I</v>
          </cell>
          <cell r="C8588">
            <v>10541</v>
          </cell>
          <cell r="D8588" t="str">
            <v xml:space="preserve">CALHA/CANALETA DE CONCRETO SIMPLES, TIPO MEIA CANA, DIAMETRO DE 30 CM, PARA AGUA PLUVIAL                                                                                                                                                                                                                                                                                                                                                                                                                  </v>
          </cell>
          <cell r="E8588" t="str">
            <v xml:space="preserve">M     </v>
          </cell>
          <cell r="F8588" t="str">
            <v>30,71</v>
          </cell>
          <cell r="G8588" t="str">
            <v>30,71</v>
          </cell>
        </row>
        <row r="8589">
          <cell r="A8589" t="str">
            <v>SINAPI-I10542</v>
          </cell>
          <cell r="B8589" t="str">
            <v>SINAPI-I</v>
          </cell>
          <cell r="C8589">
            <v>10542</v>
          </cell>
          <cell r="D8589" t="str">
            <v xml:space="preserve">CALHA/CANALETA DE CONCRETO SIMPLES, TIPO MEIA CANA, DIAMETRO DE 40 CM, PARA AGUA PLUVIAL                                                                                                                                                                                                                                                                                                                                                                                                                  </v>
          </cell>
          <cell r="E8589" t="str">
            <v xml:space="preserve">M     </v>
          </cell>
          <cell r="F8589" t="str">
            <v>40,16</v>
          </cell>
          <cell r="G8589" t="str">
            <v>40,16</v>
          </cell>
        </row>
        <row r="8590">
          <cell r="A8590" t="str">
            <v>SINAPI-I10543</v>
          </cell>
          <cell r="B8590" t="str">
            <v>SINAPI-I</v>
          </cell>
          <cell r="C8590">
            <v>10543</v>
          </cell>
          <cell r="D8590" t="str">
            <v xml:space="preserve">CALHA/CANALETA DE CONCRETO SIMPLES, TIPO MEIA CANA, DIAMETRO DE 50 CM, PARA AGUA PLUVIAL                                                                                                                                                                                                                                                                                                                                                                                                                  </v>
          </cell>
          <cell r="E8590" t="str">
            <v xml:space="preserve">M     </v>
          </cell>
          <cell r="F8590" t="str">
            <v>65,16</v>
          </cell>
          <cell r="G8590" t="str">
            <v>65,16</v>
          </cell>
        </row>
        <row r="8591">
          <cell r="A8591" t="str">
            <v>SINAPI-I10544</v>
          </cell>
          <cell r="B8591" t="str">
            <v>SINAPI-I</v>
          </cell>
          <cell r="C8591">
            <v>10544</v>
          </cell>
          <cell r="D8591" t="str">
            <v xml:space="preserve">CALHA/CANALETA DE CONCRETO SIMPLES, TIPO MEIA CANA, DIAMETRO DE 60 CM, PARA AGUA PLUVIAL                                                                                                                                                                                                                                                                                                                                                                                                                  </v>
          </cell>
          <cell r="E8591" t="str">
            <v xml:space="preserve">M     </v>
          </cell>
          <cell r="F8591" t="str">
            <v>84,28</v>
          </cell>
          <cell r="G8591" t="str">
            <v>84,28</v>
          </cell>
        </row>
        <row r="8592">
          <cell r="A8592" t="str">
            <v>SINAPI-I10545</v>
          </cell>
          <cell r="B8592" t="str">
            <v>SINAPI-I</v>
          </cell>
          <cell r="C8592">
            <v>10545</v>
          </cell>
          <cell r="D8592" t="str">
            <v xml:space="preserve">CALHA/CANALETA DE CONCRETO SIMPLES, TIPO MEIA CANA, DIAMETRO DE 80 CM, PARA AGUA PLUVIAL                                                                                                                                                                                                                                                                                                                                                                                                                  </v>
          </cell>
          <cell r="E8592" t="str">
            <v xml:space="preserve">M     </v>
          </cell>
          <cell r="F8592" t="str">
            <v>157,51</v>
          </cell>
          <cell r="G8592" t="str">
            <v>157,51</v>
          </cell>
        </row>
        <row r="8593">
          <cell r="A8593" t="str">
            <v>SINAPI-I38365</v>
          </cell>
          <cell r="B8593" t="str">
            <v>SINAPI-I</v>
          </cell>
          <cell r="C8593">
            <v>38365</v>
          </cell>
          <cell r="D8593" t="str">
            <v xml:space="preserve">CAMADA SEPARADORA DE FILME DE POLIETILENO 20 A 25 MICRA                                                                                                                                                                                                                                                                                                                                                                                                                                                   </v>
          </cell>
          <cell r="E8593" t="str">
            <v xml:space="preserve">M2    </v>
          </cell>
          <cell r="F8593" t="str">
            <v>2,38</v>
          </cell>
          <cell r="G8593" t="str">
            <v>2,38</v>
          </cell>
        </row>
        <row r="8594">
          <cell r="A8594" t="str">
            <v>SINAPI-I44056</v>
          </cell>
          <cell r="B8594" t="str">
            <v>SINAPI-I</v>
          </cell>
          <cell r="C8594">
            <v>44056</v>
          </cell>
          <cell r="D8594" t="str">
            <v xml:space="preserve">CAMINHAO TOCO, PESO BRUTO TOTAL 10700 KG, CARGA UTIL MAXIMA 7400 KG, DISTANCIA ENTRE EIXOS 4,00 M, POTENCIA 175 CV (INCLUI CABINE E CHASSI, NAO INCLUI CARROCERIA)                                                                                                                                                                                                                                                                                                                                        </v>
          </cell>
          <cell r="E8594" t="str">
            <v xml:space="preserve">UN    </v>
          </cell>
          <cell r="F8594" t="str">
            <v>465.515,69</v>
          </cell>
          <cell r="G8594" t="str">
            <v>465.515,69</v>
          </cell>
        </row>
        <row r="8595">
          <cell r="A8595" t="str">
            <v>SINAPI-I44057</v>
          </cell>
          <cell r="B8595" t="str">
            <v>SINAPI-I</v>
          </cell>
          <cell r="C8595">
            <v>44057</v>
          </cell>
          <cell r="D8595" t="str">
            <v xml:space="preserve">CAMINHAO TOCO, PESO BRUTO TOTAL 13200 KG, CARGA UTIL MAXIMA 9200 KG, DISTANCIA ENTRE EIXOS 3,31 M, POTENCIA 175 CV (INCLUI CABINE E CHASSI, NAO INCLUI CARROCERIA)                                                                                                                                                                                                                                                                                                                                        </v>
          </cell>
          <cell r="E8595" t="str">
            <v xml:space="preserve">UN    </v>
          </cell>
          <cell r="F8595" t="str">
            <v>496.848,50</v>
          </cell>
          <cell r="G8595" t="str">
            <v>496.848,50</v>
          </cell>
        </row>
        <row r="8596">
          <cell r="A8596" t="str">
            <v>SINAPI-I37754</v>
          </cell>
          <cell r="B8596" t="str">
            <v>SINAPI-I</v>
          </cell>
          <cell r="C8596">
            <v>37754</v>
          </cell>
          <cell r="D8596" t="str">
            <v xml:space="preserve">CAMINHAO TOCO, PESO BRUTO TOTAL 14300 KG, CARGA UTIL MAXIMA 9480 KG, DISTANCIA ENTRE EIXOS 4,80 M, POTENCIA 185 CV (INCLUI CABINE E CHASSI, NAO INCLUI CARROCERIA)                                                                                                                                                                                                                                                                                                                                        </v>
          </cell>
          <cell r="E8596" t="str">
            <v xml:space="preserve">UN    </v>
          </cell>
          <cell r="F8596" t="str">
            <v>513.678,69</v>
          </cell>
          <cell r="G8596" t="str">
            <v>513.678,69</v>
          </cell>
        </row>
        <row r="8597">
          <cell r="A8597" t="str">
            <v>SINAPI-I37757</v>
          </cell>
          <cell r="B8597" t="str">
            <v>SINAPI-I</v>
          </cell>
          <cell r="C8597">
            <v>37757</v>
          </cell>
          <cell r="D8597" t="str">
            <v xml:space="preserve">CAMINHAO TOCO, PESO BRUTO TOTAL 16000 KG, CARGA UTIL MAXIMA 10600 KG, DISTANCIA ENTRE EIXOS 4,80 M, POTENCIA 277 CV (INCLUI CABINE E CHASSI, NAO INCLUI CARROCERIA)                                                                                                                                                                                                                                                                                                                                       </v>
          </cell>
          <cell r="E8597" t="str">
            <v xml:space="preserve">UN    </v>
          </cell>
          <cell r="F8597" t="str">
            <v>572.942,43</v>
          </cell>
          <cell r="G8597" t="str">
            <v>572.942,43</v>
          </cell>
        </row>
        <row r="8598">
          <cell r="A8598" t="str">
            <v>SINAPI-I44058</v>
          </cell>
          <cell r="B8598" t="str">
            <v>SINAPI-I</v>
          </cell>
          <cell r="C8598">
            <v>44058</v>
          </cell>
          <cell r="D8598" t="str">
            <v xml:space="preserve">CAMINHAO TOCO, PESO BRUTO TOTAL 16000 KG, CARGA UTIL MAXIMA 10830 KG, DISTANCIA ENTRE EIXOS 3,56 M, POTENCIA 226 CV (INCLUI CABINE E CHASSI, NAO INCLUI CARROCERIA)                                                                                                                                                                                                                                                                                                                                       </v>
          </cell>
          <cell r="E8598" t="str">
            <v xml:space="preserve">UN    </v>
          </cell>
          <cell r="F8598" t="str">
            <v>541.609,63</v>
          </cell>
          <cell r="G8598" t="str">
            <v>541.609,63</v>
          </cell>
        </row>
        <row r="8599">
          <cell r="A8599" t="str">
            <v>SINAPI-I37752</v>
          </cell>
          <cell r="B8599" t="str">
            <v>SINAPI-I</v>
          </cell>
          <cell r="C8599">
            <v>37752</v>
          </cell>
          <cell r="D8599" t="str">
            <v xml:space="preserve">CAMINHAO TOCO, PESO BRUTO TOTAL 16000 KG, CARGA UTIL MAXIMA 11030 KG, DISTANCIA ENTRE EIXOS 5,41 M, POTENCIA 185 CV (INCLUI CABINE E CHASSI, NAO INCLUI CARROCERIA)                                                                                                                                                                                                                                                                                                                                       </v>
          </cell>
          <cell r="E8599" t="str">
            <v xml:space="preserve">UN    </v>
          </cell>
          <cell r="F8599" t="str">
            <v>563.990,17</v>
          </cell>
          <cell r="G8599" t="str">
            <v>563.990,17</v>
          </cell>
        </row>
        <row r="8600">
          <cell r="A8600" t="str">
            <v>SINAPI-I44059</v>
          </cell>
          <cell r="B8600" t="str">
            <v>SINAPI-I</v>
          </cell>
          <cell r="C8600">
            <v>44059</v>
          </cell>
          <cell r="D8600" t="str">
            <v xml:space="preserve">CAMINHAO TOCO, PESO BRUTO TOTAL 8500 KG, CARGA UTIL MAXIMA 5600 KG, DISTANCIA ENTRE EIXOS 3,40 M, POTENCIA 167 CV (INCLUI CABINE E CHASSI, NAO INCLUI CARROCERIA)                                                                                                                                                                                                                                                                                                                                         </v>
          </cell>
          <cell r="E8600" t="str">
            <v xml:space="preserve">UN    </v>
          </cell>
          <cell r="F8600" t="str">
            <v>445.820,81</v>
          </cell>
          <cell r="G8600" t="str">
            <v>445.820,81</v>
          </cell>
        </row>
        <row r="8601">
          <cell r="A8601" t="str">
            <v>SINAPI-I37750</v>
          </cell>
          <cell r="B8601" t="str">
            <v>SINAPI-I</v>
          </cell>
          <cell r="C8601">
            <v>37750</v>
          </cell>
          <cell r="D8601" t="str">
            <v xml:space="preserve">CAMINHAO TOCO, PESO BRUTO TOTAL 9600 KG, CARGA UTIL MAXIMA 6190 KG, DISTANCIA ENTRE EIXOS 3,70 M, POTENCIA 156 CV (INCLUI CABINE E CHASSI, NAO INCLUI CARROCERIA)                                                                                                                                                                                                                                                                                                                                         </v>
          </cell>
          <cell r="E8601" t="str">
            <v xml:space="preserve">UN    </v>
          </cell>
          <cell r="F8601" t="str">
            <v>446.716,03</v>
          </cell>
          <cell r="G8601" t="str">
            <v>446.716,03</v>
          </cell>
        </row>
        <row r="8602">
          <cell r="A8602" t="str">
            <v>SINAPI-I37758</v>
          </cell>
          <cell r="B8602" t="str">
            <v>SINAPI-I</v>
          </cell>
          <cell r="C8602">
            <v>37758</v>
          </cell>
          <cell r="D8602" t="str">
            <v xml:space="preserve">CAMINHAO TRUCADO, PESO BRUTO TOTAL 23000 KG, CARGA UTIL MAXIMA 15285 KG, DISTANCIA ENTRE EIXOS 4,80 M, POTENCIA 326 CV (INCLUI CABINE E CHASSI, NAO INCLUI CARROCERIA)                                                                                                                                                                                                                                                                                                                                    </v>
          </cell>
          <cell r="E8602" t="str">
            <v xml:space="preserve">UN    </v>
          </cell>
          <cell r="F8602" t="str">
            <v>710.806,66</v>
          </cell>
          <cell r="G8602" t="str">
            <v>710.806,66</v>
          </cell>
        </row>
        <row r="8603">
          <cell r="A8603" t="str">
            <v>SINAPI-I44060</v>
          </cell>
          <cell r="B8603" t="str">
            <v>SINAPI-I</v>
          </cell>
          <cell r="C8603">
            <v>44060</v>
          </cell>
          <cell r="D8603" t="str">
            <v xml:space="preserve">CAMINHAO TRUCADO, PESO BRUTO TOTAL 23000 KG, CARGA UTIL MAXIMA 15460 KG, DISTANCIA ENTRE EIXOS 4,80 M, POTENCIA 286 CV (INCLUI CABINE E CHASSI, NAO INCLUI CARROCERIA)                                                                                                                                                                                                                                                                                                                                    </v>
          </cell>
          <cell r="E8603" t="str">
            <v xml:space="preserve">UN    </v>
          </cell>
          <cell r="F8603" t="str">
            <v>687.530,90</v>
          </cell>
          <cell r="G8603" t="str">
            <v>687.530,90</v>
          </cell>
        </row>
        <row r="8604">
          <cell r="A8604" t="str">
            <v>SINAPI-I37749</v>
          </cell>
          <cell r="B8604" t="str">
            <v>SINAPI-I</v>
          </cell>
          <cell r="C8604">
            <v>37749</v>
          </cell>
          <cell r="D8604" t="str">
            <v xml:space="preserve">CAMINHAO TRUCADO, PESO BRUTO TOTAL 23000 KG, CARGA UTIL MAXIMA 16360 KG, CABINE ESTENDIDA, DISTANCIA ENTRE EIXOS 3,56 M, POTENCIA 277 CV (INCLUI CABINE E CHASSI, NAO INCLUI CARROCERIA)                                                                                                                                                                                                                                                                                                                  </v>
          </cell>
          <cell r="E8604" t="str">
            <v xml:space="preserve">UN    </v>
          </cell>
          <cell r="F8604" t="str">
            <v>734.082,47</v>
          </cell>
          <cell r="G8604" t="str">
            <v>734.082,47</v>
          </cell>
        </row>
        <row r="8605">
          <cell r="A8605" t="str">
            <v>SINAPI-I44061</v>
          </cell>
          <cell r="B8605" t="str">
            <v>SINAPI-I</v>
          </cell>
          <cell r="C8605">
            <v>44061</v>
          </cell>
          <cell r="D8605" t="str">
            <v xml:space="preserve">CAMINHAO TRUCADO, PESO BRUTO TOTAL 23000 KG, CARGA UTIL MAXIMA 16540 KG, DISTANCIA ENTRE EIXOS 4,80 M, POTENCIA 256 CV (INCLUI CABINE E CHASSI, NAO INCLUI CARROCERIA)                                                                                                                                                                                                                                                                                                                                    </v>
          </cell>
          <cell r="E8605" t="str">
            <v xml:space="preserve">UN    </v>
          </cell>
          <cell r="F8605" t="str">
            <v>674.102,58</v>
          </cell>
          <cell r="G8605" t="str">
            <v>674.102,58</v>
          </cell>
        </row>
        <row r="8606">
          <cell r="A8606" t="str">
            <v>SINAPI-I1159</v>
          </cell>
          <cell r="B8606" t="str">
            <v>SINAPI-I</v>
          </cell>
          <cell r="C8606">
            <v>1159</v>
          </cell>
          <cell r="D8606" t="str">
            <v xml:space="preserve">CAMINHONETE COM MOTOR A DIESEL, POTENCIA *160* CV, CABINE DUPLA, 4X4                                                                                                                                                                                                                                                                                                                                                                                                                                      </v>
          </cell>
          <cell r="E8606" t="str">
            <v xml:space="preserve">UN    </v>
          </cell>
          <cell r="F8606" t="str">
            <v>277.657,67</v>
          </cell>
          <cell r="G8606" t="str">
            <v>277.657,67</v>
          </cell>
        </row>
        <row r="8607">
          <cell r="A8607" t="str">
            <v>SINAPI-I12114</v>
          </cell>
          <cell r="B8607" t="str">
            <v>SINAPI-I</v>
          </cell>
          <cell r="C8607">
            <v>12114</v>
          </cell>
          <cell r="D8607" t="str">
            <v xml:space="preserve">CAMPAINHA ALTA POTENCIA 110V / 220V, DIAMETRO 150 MM                                                                                                                                                                                                                                                                                                                                                                                                                                                      </v>
          </cell>
          <cell r="E8607" t="str">
            <v xml:space="preserve">UN    </v>
          </cell>
          <cell r="F8607" t="str">
            <v>123,13</v>
          </cell>
          <cell r="G8607" t="str">
            <v>123,13</v>
          </cell>
        </row>
        <row r="8608">
          <cell r="A8608" t="str">
            <v>SINAPI-I38106</v>
          </cell>
          <cell r="B8608" t="str">
            <v>SINAPI-I</v>
          </cell>
          <cell r="C8608">
            <v>38106</v>
          </cell>
          <cell r="D8608" t="str">
            <v xml:space="preserve">CAMPAINHA CIGARRA 127 V / 220 V (APENAS MODULO)                                                                                                                                                                                                                                                                                                                                                                                                                                                           </v>
          </cell>
          <cell r="E8608" t="str">
            <v xml:space="preserve">UN    </v>
          </cell>
          <cell r="F8608" t="str">
            <v>16,73</v>
          </cell>
          <cell r="G8608" t="str">
            <v>16,73</v>
          </cell>
        </row>
        <row r="8609">
          <cell r="A8609" t="str">
            <v>SINAPI-I38085</v>
          </cell>
          <cell r="B8609" t="str">
            <v>SINAPI-I</v>
          </cell>
          <cell r="C8609">
            <v>38085</v>
          </cell>
          <cell r="D8609" t="str">
            <v xml:space="preserve">CAMPAINHA CIGARRA 127 V / 220 V, CONJUNTO MONTADO PARA EMBUTIR 4" X 2" (PLACA + SUPORTE + MODULO)                                                                                                                                                                                                                                                                                                                                                                                                         </v>
          </cell>
          <cell r="E8609" t="str">
            <v xml:space="preserve">UN    </v>
          </cell>
          <cell r="F8609" t="str">
            <v>19,76</v>
          </cell>
          <cell r="G8609" t="str">
            <v>19,76</v>
          </cell>
        </row>
        <row r="8610">
          <cell r="A8610" t="str">
            <v>SINAPI-I38599</v>
          </cell>
          <cell r="B8610" t="str">
            <v>SINAPI-I</v>
          </cell>
          <cell r="C8610">
            <v>38599</v>
          </cell>
          <cell r="D8610" t="str">
            <v xml:space="preserve">CANALETA DE CONCRETO ESTRUTURAL 14 X 19 X 29 CM, FBK 14 MPA (NBR 6136)                                                                                                                                                                                                                                                                                                                                                                                                                                    </v>
          </cell>
          <cell r="E8610" t="str">
            <v xml:space="preserve">UN    </v>
          </cell>
          <cell r="F8610" t="str">
            <v>5,79</v>
          </cell>
          <cell r="G8610" t="str">
            <v>5,79</v>
          </cell>
        </row>
        <row r="8611">
          <cell r="A8611" t="str">
            <v>SINAPI-I38596</v>
          </cell>
          <cell r="B8611" t="str">
            <v>SINAPI-I</v>
          </cell>
          <cell r="C8611">
            <v>38596</v>
          </cell>
          <cell r="D8611" t="str">
            <v xml:space="preserve">CANALETA DE CONCRETO ESTRUTURAL 14 X 19 X 29 CM, FBK 4,5 MPA (NBR 6136)                                                                                                                                                                                                                                                                                                                                                                                                                                   </v>
          </cell>
          <cell r="E8611" t="str">
            <v xml:space="preserve">UN    </v>
          </cell>
          <cell r="F8611" t="str">
            <v>4,81</v>
          </cell>
          <cell r="G8611" t="str">
            <v>4,81</v>
          </cell>
        </row>
        <row r="8612">
          <cell r="A8612" t="str">
            <v>SINAPI-I38600</v>
          </cell>
          <cell r="B8612" t="str">
            <v>SINAPI-I</v>
          </cell>
          <cell r="C8612">
            <v>38600</v>
          </cell>
          <cell r="D8612" t="str">
            <v xml:space="preserve">CANALETA DE CONCRETO ESTRUTURAL 14 X 19 X 39 CM, FBK 14 MPA (NBR 6136)                                                                                                                                                                                                                                                                                                                                                                                                                                    </v>
          </cell>
          <cell r="E8612" t="str">
            <v xml:space="preserve">UN    </v>
          </cell>
          <cell r="F8612" t="str">
            <v>6,14</v>
          </cell>
          <cell r="G8612" t="str">
            <v>6,14</v>
          </cell>
        </row>
        <row r="8613">
          <cell r="A8613" t="str">
            <v>SINAPI-I38597</v>
          </cell>
          <cell r="B8613" t="str">
            <v>SINAPI-I</v>
          </cell>
          <cell r="C8613">
            <v>38597</v>
          </cell>
          <cell r="D8613" t="str">
            <v xml:space="preserve">CANALETA DE CONCRETO ESTRUTURAL 14 X 19 X 39 CM, FBK 4,5 MPA (NBR 6136)                                                                                                                                                                                                                                                                                                                                                                                                                                   </v>
          </cell>
          <cell r="E8613" t="str">
            <v xml:space="preserve">UN    </v>
          </cell>
          <cell r="F8613" t="str">
            <v>4,84</v>
          </cell>
          <cell r="G8613" t="str">
            <v>4,84</v>
          </cell>
        </row>
        <row r="8614">
          <cell r="A8614" t="str">
            <v>SINAPI-I659</v>
          </cell>
          <cell r="B8614" t="str">
            <v>SINAPI-I</v>
          </cell>
          <cell r="C8614">
            <v>659</v>
          </cell>
          <cell r="D8614" t="str">
            <v xml:space="preserve">CANALETA DE CONCRETO 14 X 19 X 19 CM (CLASSE C - NBR 6136)                                                                                                                                                                                                                                                                                                                                                                                                                                                </v>
          </cell>
          <cell r="E8614" t="str">
            <v xml:space="preserve">UN    </v>
          </cell>
          <cell r="F8614" t="str">
            <v>2,78</v>
          </cell>
          <cell r="G8614" t="str">
            <v>2,78</v>
          </cell>
        </row>
        <row r="8615">
          <cell r="A8615" t="str">
            <v>SINAPI-I660</v>
          </cell>
          <cell r="B8615" t="str">
            <v>SINAPI-I</v>
          </cell>
          <cell r="C8615">
            <v>660</v>
          </cell>
          <cell r="D8615" t="str">
            <v xml:space="preserve">CANALETA DE CONCRETO 19 X 19 X 19 CM (CLASSE C - NBR 6136)                                                                                                                                                                                                                                                                                                                                                                                                                                                </v>
          </cell>
          <cell r="E8615" t="str">
            <v xml:space="preserve">UN    </v>
          </cell>
          <cell r="F8615" t="str">
            <v>3,33</v>
          </cell>
          <cell r="G8615" t="str">
            <v>3,33</v>
          </cell>
        </row>
        <row r="8616">
          <cell r="A8616" t="str">
            <v>SINAPI-I658</v>
          </cell>
          <cell r="B8616" t="str">
            <v>SINAPI-I</v>
          </cell>
          <cell r="C8616">
            <v>658</v>
          </cell>
          <cell r="D8616" t="str">
            <v xml:space="preserve">CANALETA DE CONCRETO 9 X 19 X 19 CM (CLASSE C - NBR 6136)                                                                                                                                                                                                                                                                                                                                                                                                                                                 </v>
          </cell>
          <cell r="E8616" t="str">
            <v xml:space="preserve">UN    </v>
          </cell>
          <cell r="F8616" t="str">
            <v>1,88</v>
          </cell>
          <cell r="G8616" t="str">
            <v>1,88</v>
          </cell>
        </row>
        <row r="8617">
          <cell r="A8617" t="str">
            <v>SINAPI-I38548</v>
          </cell>
          <cell r="B8617" t="str">
            <v>SINAPI-I</v>
          </cell>
          <cell r="C8617">
            <v>38548</v>
          </cell>
          <cell r="D8617" t="str">
            <v xml:space="preserve">CANALETA ESTRUTURAL CERAMICA DE 14 X 19 X 19 CM (L X A X C) E 6,0 MPA                                                                                                                                                                                                                                                                                                                                                                                                                                     </v>
          </cell>
          <cell r="E8617" t="str">
            <v xml:space="preserve">UN    </v>
          </cell>
          <cell r="F8617" t="str">
            <v>1,90</v>
          </cell>
          <cell r="G8617" t="str">
            <v>1,90</v>
          </cell>
        </row>
        <row r="8618">
          <cell r="A8618" t="str">
            <v>SINAPI-I34649</v>
          </cell>
          <cell r="B8618" t="str">
            <v>SINAPI-I</v>
          </cell>
          <cell r="C8618">
            <v>34649</v>
          </cell>
          <cell r="D8618" t="str">
            <v xml:space="preserve">CANALETA ESTRUTURAL CERAMICA DE 14 X 19 X 29 CM (L X A X C) E 6,0 MPA                                                                                                                                                                                                                                                                                                                                                                                                                                     </v>
          </cell>
          <cell r="E8618" t="str">
            <v xml:space="preserve">UN    </v>
          </cell>
          <cell r="F8618" t="str">
            <v>2,57</v>
          </cell>
          <cell r="G8618" t="str">
            <v>2,57</v>
          </cell>
        </row>
        <row r="8619">
          <cell r="A8619" t="str">
            <v>SINAPI-I34655</v>
          </cell>
          <cell r="B8619" t="str">
            <v>SINAPI-I</v>
          </cell>
          <cell r="C8619">
            <v>34655</v>
          </cell>
          <cell r="D8619" t="str">
            <v xml:space="preserve">CANALETA ESTRUTURAL CERAMICA DE 14 X 19 X 39 CM (L X A X C) E 6,0 MPA                                                                                                                                                                                                                                                                                                                                                                                                                                     </v>
          </cell>
          <cell r="E8619" t="str">
            <v xml:space="preserve">UN    </v>
          </cell>
          <cell r="F8619" t="str">
            <v>3,41</v>
          </cell>
          <cell r="G8619" t="str">
            <v>3,41</v>
          </cell>
        </row>
        <row r="8620">
          <cell r="A8620" t="str">
            <v>SINAPI-I40607</v>
          </cell>
          <cell r="B8620" t="str">
            <v>SINAPI-I</v>
          </cell>
          <cell r="C8620">
            <v>40607</v>
          </cell>
          <cell r="D8620" t="str">
            <v xml:space="preserve">CANOPLA ACABAMENTO CROMADO PARA INSTALACAO DE SPRINKLER, SOB FORRO, 15 MM                                                                                                                                                                                                                                                                                                                                                                                                                                 </v>
          </cell>
          <cell r="E8620" t="str">
            <v xml:space="preserve">UN    </v>
          </cell>
          <cell r="F8620" t="str">
            <v>4,68</v>
          </cell>
          <cell r="G8620" t="str">
            <v>4,68</v>
          </cell>
        </row>
        <row r="8621">
          <cell r="A8621" t="str">
            <v>SINAPI-I567</v>
          </cell>
          <cell r="B8621" t="str">
            <v>SINAPI-I</v>
          </cell>
          <cell r="C8621">
            <v>567</v>
          </cell>
          <cell r="D8621" t="str">
            <v xml:space="preserve">CANTONEIRA (ABAS IGUAIS) EM ACO CARBONO, 25,4 MM X 3,17 MM (L X E), 1,27KG/M                                                                                                                                                                                                                                                                                                                                                                                                                              </v>
          </cell>
          <cell r="E8621" t="str">
            <v xml:space="preserve">M     </v>
          </cell>
          <cell r="F8621" t="str">
            <v>11,45</v>
          </cell>
          <cell r="G8621" t="str">
            <v>11,45</v>
          </cell>
        </row>
        <row r="8622">
          <cell r="A8622" t="str">
            <v>SINAPI-I574</v>
          </cell>
          <cell r="B8622" t="str">
            <v>SINAPI-I</v>
          </cell>
          <cell r="C8622">
            <v>574</v>
          </cell>
          <cell r="D8622" t="str">
            <v xml:space="preserve">CANTONEIRA (ABAS IGUAIS) EM ACO CARBONO, 38,1 MM X 3,17 MM (L X E), 3,48 KG/M                                                                                                                                                                                                                                                                                                                                                                                                                             </v>
          </cell>
          <cell r="E8622" t="str">
            <v xml:space="preserve">M     </v>
          </cell>
          <cell r="F8622" t="str">
            <v>30,10</v>
          </cell>
          <cell r="G8622" t="str">
            <v>30,10</v>
          </cell>
        </row>
        <row r="8623">
          <cell r="A8623" t="str">
            <v>SINAPI-I568</v>
          </cell>
          <cell r="B8623" t="str">
            <v>SINAPI-I</v>
          </cell>
          <cell r="C8623">
            <v>568</v>
          </cell>
          <cell r="D8623" t="str">
            <v xml:space="preserve">CANTONEIRA (ABAS IGUAIS) EM ACO CARBONO, 50,8 MM X 9,53 MM (L X E), 6,99 KG/M                                                                                                                                                                                                                                                                                                                                                                                                                             </v>
          </cell>
          <cell r="E8623" t="str">
            <v xml:space="preserve">M     </v>
          </cell>
          <cell r="F8623" t="str">
            <v>63,44</v>
          </cell>
          <cell r="G8623" t="str">
            <v>63,44</v>
          </cell>
        </row>
        <row r="8624">
          <cell r="A8624" t="str">
            <v>SINAPI-I4777</v>
          </cell>
          <cell r="B8624" t="str">
            <v>SINAPI-I</v>
          </cell>
          <cell r="C8624">
            <v>4777</v>
          </cell>
          <cell r="D8624" t="str">
            <v xml:space="preserve">CANTONEIRA ACO ABAS IGUAIS (QUALQUER BITOLA), ESPESSURA ENTRE 1/8" E 1/4"                                                                                                                                                                                                                                                                                                                                                                                                                                 </v>
          </cell>
          <cell r="E8624" t="str">
            <v xml:space="preserve">KG    </v>
          </cell>
          <cell r="F8624" t="str">
            <v>8,02</v>
          </cell>
          <cell r="G8624" t="str">
            <v>8,02</v>
          </cell>
        </row>
        <row r="8625">
          <cell r="A8625" t="str">
            <v>SINAPI-I592</v>
          </cell>
          <cell r="B8625" t="str">
            <v>SINAPI-I</v>
          </cell>
          <cell r="C8625">
            <v>592</v>
          </cell>
          <cell r="D8625" t="str">
            <v xml:space="preserve">CANTONEIRA EM ALUMINIO, ABAS IGUAIS, LARGURA DE 25,40 MM (1"), ESPESSURA DE 3,17 MM (1/8") E PESO LINEAR DE APROXIMADAMENTE 0,408 KG/M                                                                                                                                                                                                                                                                                                                                                                    </v>
          </cell>
          <cell r="E8625" t="str">
            <v xml:space="preserve">KG    </v>
          </cell>
          <cell r="F8625" t="str">
            <v>35,64</v>
          </cell>
          <cell r="G8625" t="str">
            <v>35,64</v>
          </cell>
        </row>
        <row r="8626">
          <cell r="A8626" t="str">
            <v>SINAPI-I586</v>
          </cell>
          <cell r="B8626" t="str">
            <v>SINAPI-I</v>
          </cell>
          <cell r="C8626">
            <v>586</v>
          </cell>
          <cell r="D8626" t="str">
            <v xml:space="preserve">CANTONEIRA EM ALUMINIO, ABAS IGUAIS, LARGURA DE 25,40 MM (1"), ESPESSURA DE 4,76 MM (3/16") E PESO LINEAR DE APROXIMADAMENTE 0,593 KG/M                                                                                                                                                                                                                                                                                                                                                                   </v>
          </cell>
          <cell r="E8626" t="str">
            <v xml:space="preserve">M     </v>
          </cell>
          <cell r="F8626" t="str">
            <v>20,95</v>
          </cell>
          <cell r="G8626" t="str">
            <v>20,95</v>
          </cell>
        </row>
        <row r="8627">
          <cell r="A8627" t="str">
            <v>SINAPI-I588</v>
          </cell>
          <cell r="B8627" t="str">
            <v>SINAPI-I</v>
          </cell>
          <cell r="C8627">
            <v>588</v>
          </cell>
          <cell r="D8627" t="str">
            <v xml:space="preserve">CANTONEIRA EM ALUMINIO, ABAS IGUAIS, LARGURA DE 31,75 MM (1 1/4"), ESPESSURA DE 4,76 MM (3/16") E PESO LINEAR DE APROXIMADAMENTE 0,755 KG/M                                                                                                                                                                                                                                                                                                                                                               </v>
          </cell>
          <cell r="E8627" t="str">
            <v xml:space="preserve">M     </v>
          </cell>
          <cell r="F8627" t="str">
            <v>33,14</v>
          </cell>
          <cell r="G8627" t="str">
            <v>33,14</v>
          </cell>
        </row>
        <row r="8628">
          <cell r="A8628" t="str">
            <v>SINAPI-I591</v>
          </cell>
          <cell r="B8628" t="str">
            <v>SINAPI-I</v>
          </cell>
          <cell r="C8628">
            <v>591</v>
          </cell>
          <cell r="D8628" t="str">
            <v xml:space="preserve">CANTONEIRA EM ALUMINIO, ABAS IGUAIS, LARGURA DE 38,10 MM (1 1/2"), ESPESSURA DE 4,76 MM (3/16") E PESO LINEAR DE APROXIMADAMENTE 0,915 KG/M                                                                                                                                                                                                                                                                                                                                                               </v>
          </cell>
          <cell r="E8628" t="str">
            <v xml:space="preserve">KG    </v>
          </cell>
          <cell r="F8628" t="str">
            <v>33,26</v>
          </cell>
          <cell r="G8628" t="str">
            <v>33,26</v>
          </cell>
        </row>
        <row r="8629">
          <cell r="A8629" t="str">
            <v>SINAPI-I584</v>
          </cell>
          <cell r="B8629" t="str">
            <v>SINAPI-I</v>
          </cell>
          <cell r="C8629">
            <v>584</v>
          </cell>
          <cell r="D8629" t="str">
            <v xml:space="preserve">CANTONEIRA EM ALUMINIO, ABAS IGUAIS, LARGURA DE 50,80 MM (2"), ESPESSURA DE 3,17 MM (1/8") E PESO LINEAR DE APROXIMADAMENTE 0,842 KG/M                                                                                                                                                                                                                                                                                                                                                                    </v>
          </cell>
          <cell r="E8629" t="str">
            <v xml:space="preserve">M     </v>
          </cell>
          <cell r="F8629" t="str">
            <v>35,40</v>
          </cell>
          <cell r="G8629" t="str">
            <v>35,40</v>
          </cell>
        </row>
        <row r="8630">
          <cell r="A8630" t="str">
            <v>SINAPI-I589</v>
          </cell>
          <cell r="B8630" t="str">
            <v>SINAPI-I</v>
          </cell>
          <cell r="C8630">
            <v>589</v>
          </cell>
          <cell r="D8630" t="str">
            <v xml:space="preserve">CANTONEIRA EM ALUMINIO, ABAS IGUAIS, LARGURA DE 50,80 MM (2"), ESPESSURA DE 6,35 MM (1/4") E PESO LINEAR DE APROXIMADAMENTE 1,630 KG/M                                                                                                                                                                                                                                                                                                                                                                    </v>
          </cell>
          <cell r="E8630" t="str">
            <v xml:space="preserve">M     </v>
          </cell>
          <cell r="F8630" t="str">
            <v>56,02</v>
          </cell>
          <cell r="G8630" t="str">
            <v>56,02</v>
          </cell>
        </row>
        <row r="8631">
          <cell r="A8631" t="str">
            <v>SINAPI-I1165</v>
          </cell>
          <cell r="B8631" t="str">
            <v>SINAPI-I</v>
          </cell>
          <cell r="C8631">
            <v>1165</v>
          </cell>
          <cell r="D8631" t="str">
            <v xml:space="preserve">CAP OU TAMPAO DE FERRO GALVANIZADO, COM ROSCA BSP, DE 1 1/2"                                                                                                                                                                                                                                                                                                                                                                                                                                              </v>
          </cell>
          <cell r="E8631" t="str">
            <v xml:space="preserve">UN    </v>
          </cell>
          <cell r="F8631" t="str">
            <v>21,42</v>
          </cell>
          <cell r="G8631" t="str">
            <v>21,42</v>
          </cell>
        </row>
        <row r="8632">
          <cell r="A8632" t="str">
            <v>SINAPI-I1164</v>
          </cell>
          <cell r="B8632" t="str">
            <v>SINAPI-I</v>
          </cell>
          <cell r="C8632">
            <v>1164</v>
          </cell>
          <cell r="D8632" t="str">
            <v xml:space="preserve">CAP OU TAMPAO DE FERRO GALVANIZADO, COM ROSCA BSP, DE 1 1/4"                                                                                                                                                                                                                                                                                                                                                                                                                                              </v>
          </cell>
          <cell r="E8632" t="str">
            <v xml:space="preserve">UN    </v>
          </cell>
          <cell r="F8632" t="str">
            <v>17,35</v>
          </cell>
          <cell r="G8632" t="str">
            <v>17,35</v>
          </cell>
        </row>
        <row r="8633">
          <cell r="A8633" t="str">
            <v>SINAPI-I1162</v>
          </cell>
          <cell r="B8633" t="str">
            <v>SINAPI-I</v>
          </cell>
          <cell r="C8633">
            <v>1162</v>
          </cell>
          <cell r="D8633" t="str">
            <v xml:space="preserve">CAP OU TAMPAO DE FERRO GALVANIZADO, COM ROSCA BSP, DE 1/2"                                                                                                                                                                                                                                                                                                                                                                                                                                                </v>
          </cell>
          <cell r="E8633" t="str">
            <v xml:space="preserve">UN    </v>
          </cell>
          <cell r="F8633" t="str">
            <v>6,03</v>
          </cell>
          <cell r="G8633" t="str">
            <v>6,03</v>
          </cell>
        </row>
        <row r="8634">
          <cell r="A8634" t="str">
            <v>SINAPI-I12395</v>
          </cell>
          <cell r="B8634" t="str">
            <v>SINAPI-I</v>
          </cell>
          <cell r="C8634">
            <v>12395</v>
          </cell>
          <cell r="D8634" t="str">
            <v xml:space="preserve">CAP OU TAMPAO DE FERRO GALVANIZADO, COM ROSCA BSP, DE 1/4"                                                                                                                                                                                                                                                                                                                                                                                                                                                </v>
          </cell>
          <cell r="E8634" t="str">
            <v xml:space="preserve">UN    </v>
          </cell>
          <cell r="F8634" t="str">
            <v>5,86</v>
          </cell>
          <cell r="G8634" t="str">
            <v>5,86</v>
          </cell>
        </row>
        <row r="8635">
          <cell r="A8635" t="str">
            <v>SINAPI-I1170</v>
          </cell>
          <cell r="B8635" t="str">
            <v>SINAPI-I</v>
          </cell>
          <cell r="C8635">
            <v>1170</v>
          </cell>
          <cell r="D8635" t="str">
            <v xml:space="preserve">CAP OU TAMPAO DE FERRO GALVANIZADO, COM ROSCA BSP, DE 1"                                                                                                                                                                                                                                                                                                                                                                                                                                                  </v>
          </cell>
          <cell r="E8635" t="str">
            <v xml:space="preserve">UN    </v>
          </cell>
          <cell r="F8635" t="str">
            <v>11,37</v>
          </cell>
          <cell r="G8635" t="str">
            <v>11,37</v>
          </cell>
        </row>
        <row r="8636">
          <cell r="A8636" t="str">
            <v>SINAPI-I1169</v>
          </cell>
          <cell r="B8636" t="str">
            <v>SINAPI-I</v>
          </cell>
          <cell r="C8636">
            <v>1169</v>
          </cell>
          <cell r="D8636" t="str">
            <v xml:space="preserve">CAP OU TAMPAO DE FERRO GALVANIZADO, COM ROSCA BSP, DE 2 1/2"                                                                                                                                                                                                                                                                                                                                                                                                                                              </v>
          </cell>
          <cell r="E8636" t="str">
            <v xml:space="preserve">UN    </v>
          </cell>
          <cell r="F8636" t="str">
            <v>55,80</v>
          </cell>
          <cell r="G8636" t="str">
            <v>55,80</v>
          </cell>
        </row>
        <row r="8637">
          <cell r="A8637" t="str">
            <v>SINAPI-I1166</v>
          </cell>
          <cell r="B8637" t="str">
            <v>SINAPI-I</v>
          </cell>
          <cell r="C8637">
            <v>1166</v>
          </cell>
          <cell r="D8637" t="str">
            <v xml:space="preserve">CAP OU TAMPAO DE FERRO GALVANIZADO, COM ROSCA BSP, DE 2"                                                                                                                                                                                                                                                                                                                                                                                                                                                  </v>
          </cell>
          <cell r="E8637" t="str">
            <v xml:space="preserve">UN    </v>
          </cell>
          <cell r="F8637" t="str">
            <v>30,94</v>
          </cell>
          <cell r="G8637" t="str">
            <v>30,94</v>
          </cell>
        </row>
        <row r="8638">
          <cell r="A8638" t="str">
            <v>SINAPI-I1163</v>
          </cell>
          <cell r="B8638" t="str">
            <v>SINAPI-I</v>
          </cell>
          <cell r="C8638">
            <v>1163</v>
          </cell>
          <cell r="D8638" t="str">
            <v xml:space="preserve">CAP OU TAMPAO DE FERRO GALVANIZADO, COM ROSCA BSP, DE 3/4"                                                                                                                                                                                                                                                                                                                                                                                                                                                </v>
          </cell>
          <cell r="E8638" t="str">
            <v xml:space="preserve">UN    </v>
          </cell>
          <cell r="F8638" t="str">
            <v>7,80</v>
          </cell>
          <cell r="G8638" t="str">
            <v>7,80</v>
          </cell>
        </row>
        <row r="8639">
          <cell r="A8639" t="str">
            <v>SINAPI-I12396</v>
          </cell>
          <cell r="B8639" t="str">
            <v>SINAPI-I</v>
          </cell>
          <cell r="C8639">
            <v>12396</v>
          </cell>
          <cell r="D8639" t="str">
            <v xml:space="preserve">CAP OU TAMPAO DE FERRO GALVANIZADO, COM ROSCA BSP, DE 3/8"                                                                                                                                                                                                                                                                                                                                                                                                                                                </v>
          </cell>
          <cell r="E8639" t="str">
            <v xml:space="preserve">UN    </v>
          </cell>
          <cell r="F8639" t="str">
            <v>5,86</v>
          </cell>
          <cell r="G8639" t="str">
            <v>5,86</v>
          </cell>
        </row>
        <row r="8640">
          <cell r="A8640" t="str">
            <v>SINAPI-I1168</v>
          </cell>
          <cell r="B8640" t="str">
            <v>SINAPI-I</v>
          </cell>
          <cell r="C8640">
            <v>1168</v>
          </cell>
          <cell r="D8640" t="str">
            <v xml:space="preserve">CAP OU TAMPAO DE FERRO GALVANIZADO, COM ROSCA BSP, DE 3"                                                                                                                                                                                                                                                                                                                                                                                                                                                  </v>
          </cell>
          <cell r="E8640" t="str">
            <v xml:space="preserve">UN    </v>
          </cell>
          <cell r="F8640" t="str">
            <v>79,55</v>
          </cell>
          <cell r="G8640" t="str">
            <v>79,55</v>
          </cell>
        </row>
        <row r="8641">
          <cell r="A8641" t="str">
            <v>SINAPI-I1167</v>
          </cell>
          <cell r="B8641" t="str">
            <v>SINAPI-I</v>
          </cell>
          <cell r="C8641">
            <v>1167</v>
          </cell>
          <cell r="D8641" t="str">
            <v xml:space="preserve">CAP OU TAMPAO DE FERRO GALVANIZADO, COM ROSCA BSP, DE 4"                                                                                                                                                                                                                                                                                                                                                                                                                                                  </v>
          </cell>
          <cell r="E8641" t="str">
            <v xml:space="preserve">UN    </v>
          </cell>
          <cell r="F8641" t="str">
            <v>133,06</v>
          </cell>
          <cell r="G8641" t="str">
            <v>133,06</v>
          </cell>
        </row>
        <row r="8642">
          <cell r="A8642" t="str">
            <v>SINAPI-I36331</v>
          </cell>
          <cell r="B8642" t="str">
            <v>SINAPI-I</v>
          </cell>
          <cell r="C8642">
            <v>36331</v>
          </cell>
          <cell r="D8642" t="str">
            <v xml:space="preserve">CAP PPR DN 20 MM, PARA AGUA QUENTE PREDIAL                                                                                                                                                                                                                                                                                                                                                                                                                                                                </v>
          </cell>
          <cell r="E8642" t="str">
            <v xml:space="preserve">UN    </v>
          </cell>
          <cell r="F8642" t="str">
            <v>2,21</v>
          </cell>
          <cell r="G8642" t="str">
            <v>2,21</v>
          </cell>
        </row>
        <row r="8643">
          <cell r="A8643" t="str">
            <v>SINAPI-I36346</v>
          </cell>
          <cell r="B8643" t="str">
            <v>SINAPI-I</v>
          </cell>
          <cell r="C8643">
            <v>36346</v>
          </cell>
          <cell r="D8643" t="str">
            <v xml:space="preserve">CAP PPR DN 25 MM, PARA AGUA QUENTE PREDIAL                                                                                                                                                                                                                                                                                                                                                                                                                                                                </v>
          </cell>
          <cell r="E8643" t="str">
            <v xml:space="preserve">UN    </v>
          </cell>
          <cell r="F8643" t="str">
            <v>3,32</v>
          </cell>
          <cell r="G8643" t="str">
            <v>3,32</v>
          </cell>
        </row>
        <row r="8644">
          <cell r="A8644" t="str">
            <v>SINAPI-I1197</v>
          </cell>
          <cell r="B8644" t="str">
            <v>SINAPI-I</v>
          </cell>
          <cell r="C8644">
            <v>1197</v>
          </cell>
          <cell r="D8644" t="str">
            <v xml:space="preserve">CAP PVC, ROSCAVEL, 1/2", PARA AGUA FRIA PREDIAL                                                                                                                                                                                                                                                                                                                                                                                                                                                           </v>
          </cell>
          <cell r="E8644" t="str">
            <v xml:space="preserve">UN    </v>
          </cell>
          <cell r="F8644" t="str">
            <v>1,46</v>
          </cell>
          <cell r="G8644" t="str">
            <v>1,46</v>
          </cell>
        </row>
        <row r="8645">
          <cell r="A8645" t="str">
            <v>SINAPI-I1202</v>
          </cell>
          <cell r="B8645" t="str">
            <v>SINAPI-I</v>
          </cell>
          <cell r="C8645">
            <v>1202</v>
          </cell>
          <cell r="D8645" t="str">
            <v xml:space="preserve">CAP PVC, ROSCAVEL, 1", PARA AGUA FRIA PREDIAL                                                                                                                                                                                                                                                                                                                                                                                                                                                             </v>
          </cell>
          <cell r="E8645" t="str">
            <v xml:space="preserve">UN    </v>
          </cell>
          <cell r="F8645" t="str">
            <v>4,14</v>
          </cell>
          <cell r="G8645" t="str">
            <v>4,14</v>
          </cell>
        </row>
        <row r="8646">
          <cell r="A8646" t="str">
            <v>SINAPI-I1198</v>
          </cell>
          <cell r="B8646" t="str">
            <v>SINAPI-I</v>
          </cell>
          <cell r="C8646">
            <v>1198</v>
          </cell>
          <cell r="D8646" t="str">
            <v xml:space="preserve">CAP PVC, ROSCAVEL, 3/4", PARA AGUA FRIA PREDIAL                                                                                                                                                                                                                                                                                                                                                                                                                                                           </v>
          </cell>
          <cell r="E8646" t="str">
            <v xml:space="preserve">UN    </v>
          </cell>
          <cell r="F8646" t="str">
            <v>1,91</v>
          </cell>
          <cell r="G8646" t="str">
            <v>1,91</v>
          </cell>
        </row>
        <row r="8647">
          <cell r="A8647" t="str">
            <v>SINAPI-I20088</v>
          </cell>
          <cell r="B8647" t="str">
            <v>SINAPI-I</v>
          </cell>
          <cell r="C8647">
            <v>20088</v>
          </cell>
          <cell r="D8647" t="str">
            <v xml:space="preserve">CAP PVC, SERIE R, DN 100 MM, PARA ESGOTO PREDIAL                                                                                                                                                                                                                                                                                                                                                                                                                                                          </v>
          </cell>
          <cell r="E8647" t="str">
            <v xml:space="preserve">UN    </v>
          </cell>
          <cell r="F8647" t="str">
            <v>11,89</v>
          </cell>
          <cell r="G8647" t="str">
            <v>11,89</v>
          </cell>
        </row>
        <row r="8648">
          <cell r="A8648" t="str">
            <v>SINAPI-I20089</v>
          </cell>
          <cell r="B8648" t="str">
            <v>SINAPI-I</v>
          </cell>
          <cell r="C8648">
            <v>20089</v>
          </cell>
          <cell r="D8648" t="str">
            <v xml:space="preserve">CAP PVC, SERIE R, DN 150 MM, PARA ESGOTO PREDIAL                                                                                                                                                                                                                                                                                                                                                                                                                                                          </v>
          </cell>
          <cell r="E8648" t="str">
            <v xml:space="preserve">UN    </v>
          </cell>
          <cell r="F8648" t="str">
            <v>58,27</v>
          </cell>
          <cell r="G8648" t="str">
            <v>58,27</v>
          </cell>
        </row>
        <row r="8649">
          <cell r="A8649" t="str">
            <v>SINAPI-I20087</v>
          </cell>
          <cell r="B8649" t="str">
            <v>SINAPI-I</v>
          </cell>
          <cell r="C8649">
            <v>20087</v>
          </cell>
          <cell r="D8649" t="str">
            <v xml:space="preserve">CAP PVC, SERIE R, DN 75 MM, PARA ESGOTO PREDIAL                                                                                                                                                                                                                                                                                                                                                                                                                                                           </v>
          </cell>
          <cell r="E8649" t="str">
            <v xml:space="preserve">UN    </v>
          </cell>
          <cell r="F8649" t="str">
            <v>9,83</v>
          </cell>
          <cell r="G8649" t="str">
            <v>9,83</v>
          </cell>
        </row>
        <row r="8650">
          <cell r="A8650" t="str">
            <v>SINAPI-I1200</v>
          </cell>
          <cell r="B8650" t="str">
            <v>SINAPI-I</v>
          </cell>
          <cell r="C8650">
            <v>1200</v>
          </cell>
          <cell r="D8650" t="str">
            <v xml:space="preserve">CAP PVC, SOLDAVEL, DN 100 MM, SERIE NORMAL, PARA ESGOTO PREDIAL                                                                                                                                                                                                                                                                                                                                                                                                                                           </v>
          </cell>
          <cell r="E8650" t="str">
            <v xml:space="preserve">UN    </v>
          </cell>
          <cell r="F8650" t="str">
            <v>8,93</v>
          </cell>
          <cell r="G8650" t="str">
            <v>8,93</v>
          </cell>
        </row>
        <row r="8651">
          <cell r="A8651" t="str">
            <v>SINAPI-I12909</v>
          </cell>
          <cell r="B8651" t="str">
            <v>SINAPI-I</v>
          </cell>
          <cell r="C8651">
            <v>12909</v>
          </cell>
          <cell r="D8651" t="str">
            <v xml:space="preserve">CAP PVC, SOLDAVEL, DN 50 MM, SERIE NORMAL, PARA ESGOTO PREDIAL                                                                                                                                                                                                                                                                                                                                                                                                                                            </v>
          </cell>
          <cell r="E8651" t="str">
            <v xml:space="preserve">UN    </v>
          </cell>
          <cell r="F8651" t="str">
            <v>4,14</v>
          </cell>
          <cell r="G8651" t="str">
            <v>4,14</v>
          </cell>
        </row>
        <row r="8652">
          <cell r="A8652" t="str">
            <v>SINAPI-I12910</v>
          </cell>
          <cell r="B8652" t="str">
            <v>SINAPI-I</v>
          </cell>
          <cell r="C8652">
            <v>12910</v>
          </cell>
          <cell r="D8652" t="str">
            <v xml:space="preserve">CAP PVC, SOLDAVEL, DN 75 MM, SERIE NORMAL, PARA ESGOTO PREDIAL                                                                                                                                                                                                                                                                                                                                                                                                                                            </v>
          </cell>
          <cell r="E8652" t="str">
            <v xml:space="preserve">UN    </v>
          </cell>
          <cell r="F8652" t="str">
            <v>7,44</v>
          </cell>
          <cell r="G8652" t="str">
            <v>7,44</v>
          </cell>
        </row>
        <row r="8653">
          <cell r="A8653" t="str">
            <v>SINAPI-I1191</v>
          </cell>
          <cell r="B8653" t="str">
            <v>SINAPI-I</v>
          </cell>
          <cell r="C8653">
            <v>1191</v>
          </cell>
          <cell r="D8653" t="str">
            <v xml:space="preserve">CAP PVC, SOLDAVEL, 20 MM, PARA AGUA FRIA PREDIAL                                                                                                                                                                                                                                                                                                                                                                                                                                                          </v>
          </cell>
          <cell r="E8653" t="str">
            <v xml:space="preserve">UN    </v>
          </cell>
          <cell r="F8653" t="str">
            <v>1,04</v>
          </cell>
          <cell r="G8653" t="str">
            <v>1,04</v>
          </cell>
        </row>
        <row r="8654">
          <cell r="A8654" t="str">
            <v>SINAPI-I1185</v>
          </cell>
          <cell r="B8654" t="str">
            <v>SINAPI-I</v>
          </cell>
          <cell r="C8654">
            <v>1185</v>
          </cell>
          <cell r="D8654" t="str">
            <v xml:space="preserve">CAP PVC, SOLDAVEL, 25 MM, PARA AGUA FRIA PREDIAL                                                                                                                                                                                                                                                                                                                                                                                                                                                          </v>
          </cell>
          <cell r="E8654" t="str">
            <v xml:space="preserve">UN    </v>
          </cell>
          <cell r="F8654" t="str">
            <v>1,04</v>
          </cell>
          <cell r="G8654" t="str">
            <v>1,04</v>
          </cell>
        </row>
        <row r="8655">
          <cell r="A8655" t="str">
            <v>SINAPI-I1189</v>
          </cell>
          <cell r="B8655" t="str">
            <v>SINAPI-I</v>
          </cell>
          <cell r="C8655">
            <v>1189</v>
          </cell>
          <cell r="D8655" t="str">
            <v xml:space="preserve">CAP PVC, SOLDAVEL, 32 MM, PARA AGUA FRIA PREDIAL                                                                                                                                                                                                                                                                                                                                                                                                                                                          </v>
          </cell>
          <cell r="E8655" t="str">
            <v xml:space="preserve">UN    </v>
          </cell>
          <cell r="F8655" t="str">
            <v>1,70</v>
          </cell>
          <cell r="G8655" t="str">
            <v>1,70</v>
          </cell>
        </row>
        <row r="8656">
          <cell r="A8656" t="str">
            <v>SINAPI-I1193</v>
          </cell>
          <cell r="B8656" t="str">
            <v>SINAPI-I</v>
          </cell>
          <cell r="C8656">
            <v>1193</v>
          </cell>
          <cell r="D8656" t="str">
            <v xml:space="preserve">CAP PVC, SOLDAVEL, 40 MM, PARA AGUA FRIA PREDIAL                                                                                                                                                                                                                                                                                                                                                                                                                                                          </v>
          </cell>
          <cell r="E8656" t="str">
            <v xml:space="preserve">UN    </v>
          </cell>
          <cell r="F8656" t="str">
            <v>3,27</v>
          </cell>
          <cell r="G8656" t="str">
            <v>3,27</v>
          </cell>
        </row>
        <row r="8657">
          <cell r="A8657" t="str">
            <v>SINAPI-I1194</v>
          </cell>
          <cell r="B8657" t="str">
            <v>SINAPI-I</v>
          </cell>
          <cell r="C8657">
            <v>1194</v>
          </cell>
          <cell r="D8657" t="str">
            <v xml:space="preserve">CAP PVC, SOLDAVEL, 50 MM, PARA AGUA FRIA PREDIAL                                                                                                                                                                                                                                                                                                                                                                                                                                                          </v>
          </cell>
          <cell r="E8657" t="str">
            <v xml:space="preserve">UN    </v>
          </cell>
          <cell r="F8657" t="str">
            <v>5,91</v>
          </cell>
          <cell r="G8657" t="str">
            <v>5,91</v>
          </cell>
        </row>
        <row r="8658">
          <cell r="A8658" t="str">
            <v>SINAPI-I1195</v>
          </cell>
          <cell r="B8658" t="str">
            <v>SINAPI-I</v>
          </cell>
          <cell r="C8658">
            <v>1195</v>
          </cell>
          <cell r="D8658" t="str">
            <v xml:space="preserve">CAP PVC, SOLDAVEL, 60 MM, PARA AGUA FRIA PREDIAL                                                                                                                                                                                                                                                                                                                                                                                                                                                          </v>
          </cell>
          <cell r="E8658" t="str">
            <v xml:space="preserve">UN    </v>
          </cell>
          <cell r="F8658" t="str">
            <v>9,95</v>
          </cell>
          <cell r="G8658" t="str">
            <v>9,95</v>
          </cell>
        </row>
        <row r="8659">
          <cell r="A8659" t="str">
            <v>SINAPI-I1204</v>
          </cell>
          <cell r="B8659" t="str">
            <v>SINAPI-I</v>
          </cell>
          <cell r="C8659">
            <v>1204</v>
          </cell>
          <cell r="D8659" t="str">
            <v xml:space="preserve">CAP PVC, SOLDAVEL, 75 MM, PARA AGUA FRIA PREDIAL                                                                                                                                                                                                                                                                                                                                                                                                                                                          </v>
          </cell>
          <cell r="E8659" t="str">
            <v xml:space="preserve">UN    </v>
          </cell>
          <cell r="F8659" t="str">
            <v>17,40</v>
          </cell>
          <cell r="G8659" t="str">
            <v>17,40</v>
          </cell>
        </row>
        <row r="8660">
          <cell r="A8660" t="str">
            <v>SINAPI-I1207</v>
          </cell>
          <cell r="B8660" t="str">
            <v>SINAPI-I</v>
          </cell>
          <cell r="C8660">
            <v>1207</v>
          </cell>
          <cell r="D8660" t="str">
            <v xml:space="preserve">CAP, PVC PBA, JE, DN 100 / DE 110 MM, PARA REDE DE AGUA (NBR 10351)                                                                                                                                                                                                                                                                                                                                                                                                                                       </v>
          </cell>
          <cell r="E8660" t="str">
            <v xml:space="preserve">UN    </v>
          </cell>
          <cell r="F8660" t="str">
            <v>25,05</v>
          </cell>
          <cell r="G8660" t="str">
            <v>25,05</v>
          </cell>
        </row>
        <row r="8661">
          <cell r="A8661" t="str">
            <v>SINAPI-I1206</v>
          </cell>
          <cell r="B8661" t="str">
            <v>SINAPI-I</v>
          </cell>
          <cell r="C8661">
            <v>1206</v>
          </cell>
          <cell r="D8661" t="str">
            <v xml:space="preserve">CAP, PVC PBA, JE, DN 50 / DE 60 MM, PARA REDE DE AGUA (NBR 10351)                                                                                                                                                                                                                                                                                                                                                                                                                                         </v>
          </cell>
          <cell r="E8661" t="str">
            <v xml:space="preserve">UN    </v>
          </cell>
          <cell r="F8661" t="str">
            <v>6,28</v>
          </cell>
          <cell r="G8661" t="str">
            <v>6,28</v>
          </cell>
        </row>
        <row r="8662">
          <cell r="A8662" t="str">
            <v>SINAPI-I1183</v>
          </cell>
          <cell r="B8662" t="str">
            <v>SINAPI-I</v>
          </cell>
          <cell r="C8662">
            <v>1183</v>
          </cell>
          <cell r="D8662" t="str">
            <v xml:space="preserve">CAP, PVC PBA, JE, DN 75 / DE 85 MM, PARA REDE DE AGUA (NBR 10351)                                                                                                                                                                                                                                                                                                                                                                                                                                         </v>
          </cell>
          <cell r="E8662" t="str">
            <v xml:space="preserve">UN    </v>
          </cell>
          <cell r="F8662" t="str">
            <v>16,36</v>
          </cell>
          <cell r="G8662" t="str">
            <v>16,36</v>
          </cell>
        </row>
        <row r="8663">
          <cell r="A8663" t="str">
            <v>SINAPI-I42685</v>
          </cell>
          <cell r="B8663" t="str">
            <v>SINAPI-I</v>
          </cell>
          <cell r="C8663">
            <v>42685</v>
          </cell>
          <cell r="D8663" t="str">
            <v xml:space="preserve">CAP, PVC, JE, OCRE, DN 150 MM (CONEXAO PARA TUBO COLETOR DE ESGOTO)                                                                                                                                                                                                                                                                                                                                                                                                                                       </v>
          </cell>
          <cell r="E8663" t="str">
            <v xml:space="preserve">UN    </v>
          </cell>
          <cell r="F8663" t="str">
            <v>60,39</v>
          </cell>
          <cell r="G8663" t="str">
            <v>60,39</v>
          </cell>
        </row>
        <row r="8664">
          <cell r="A8664" t="str">
            <v>SINAPI-I42686</v>
          </cell>
          <cell r="B8664" t="str">
            <v>SINAPI-I</v>
          </cell>
          <cell r="C8664">
            <v>42686</v>
          </cell>
          <cell r="D8664" t="str">
            <v xml:space="preserve">CAP, PVC, JE, OCRE, DN 200 MM (CONEXAO PARA TUBO COLETOR DE ESGOTO)                                                                                                                                                                                                                                                                                                                                                                                                                                       </v>
          </cell>
          <cell r="E8664" t="str">
            <v xml:space="preserve">UN    </v>
          </cell>
          <cell r="F8664" t="str">
            <v>66,51</v>
          </cell>
          <cell r="G8664" t="str">
            <v>66,51</v>
          </cell>
        </row>
        <row r="8665">
          <cell r="A8665" t="str">
            <v>SINAPI-I12894</v>
          </cell>
          <cell r="B8665" t="str">
            <v>SINAPI-I</v>
          </cell>
          <cell r="C8665">
            <v>12894</v>
          </cell>
          <cell r="D8665" t="str">
            <v xml:space="preserve">CAPA PARA CHUVA EM PVC COM FORRO DE POLIESTER, COM CAPUZ (AMARELA OU AZUL)                                                                                                                                                                                                                                                                                                                                                                                                                                </v>
          </cell>
          <cell r="E8665" t="str">
            <v xml:space="preserve">UN    </v>
          </cell>
          <cell r="F8665" t="str">
            <v>19,50</v>
          </cell>
          <cell r="G8665" t="str">
            <v>19,50</v>
          </cell>
        </row>
        <row r="8666">
          <cell r="A8666" t="str">
            <v>SINAPI-I12895</v>
          </cell>
          <cell r="B8666" t="str">
            <v>SINAPI-I</v>
          </cell>
          <cell r="C8666">
            <v>12895</v>
          </cell>
          <cell r="D8666" t="str">
            <v xml:space="preserve">CAPACETE DE SEGURANCA ABA FRONTAL COM SUSPENSAO DE POLIETILENO, SEM JUGULAR (CLASSE B)                                                                                                                                                                                                                                                                                                                                                                                                                    </v>
          </cell>
          <cell r="E8666" t="str">
            <v xml:space="preserve">UN    </v>
          </cell>
          <cell r="F8666" t="str">
            <v>15,00</v>
          </cell>
          <cell r="G8666" t="str">
            <v>15,00</v>
          </cell>
        </row>
        <row r="8667">
          <cell r="A8667" t="str">
            <v>SINAPI-I1631</v>
          </cell>
          <cell r="B8667" t="str">
            <v>SINAPI-I</v>
          </cell>
          <cell r="C8667">
            <v>1631</v>
          </cell>
          <cell r="D8667" t="str">
            <v xml:space="preserve">CAPACITOR TRIFASICO, POTENCIA 2,5 KVAR, TENSAO 220 V, FORNECIDO COM CAPA PROTETORA, RESISTOR INTERNO A UNIDADE CAPACITIVA                                                                                                                                                                                                                                                                                                                                                                                 </v>
          </cell>
          <cell r="E8667" t="str">
            <v xml:space="preserve">UN    </v>
          </cell>
          <cell r="F8667" t="str">
            <v>177,57</v>
          </cell>
          <cell r="G8667" t="str">
            <v>177,57</v>
          </cell>
        </row>
        <row r="8668">
          <cell r="A8668" t="str">
            <v>SINAPI-I1633</v>
          </cell>
          <cell r="B8668" t="str">
            <v>SINAPI-I</v>
          </cell>
          <cell r="C8668">
            <v>1633</v>
          </cell>
          <cell r="D8668" t="str">
            <v xml:space="preserve">CAPACITOR TRIFASICO, POTENCIA 5 KVAR, TENSAO 220 V, FORNECIDO COM CAPA PROTETORA, RESISTOR INTERNO A UNIDADE CAPACITIVA                                                                                                                                                                                                                                                                                                                                                                                   </v>
          </cell>
          <cell r="E8668" t="str">
            <v xml:space="preserve">UN    </v>
          </cell>
          <cell r="F8668" t="str">
            <v>301,71</v>
          </cell>
          <cell r="G8668" t="str">
            <v>301,71</v>
          </cell>
        </row>
        <row r="8669">
          <cell r="A8669" t="str">
            <v>SINAPI-I10818</v>
          </cell>
          <cell r="B8669" t="str">
            <v>SINAPI-I</v>
          </cell>
          <cell r="C8669">
            <v>10818</v>
          </cell>
          <cell r="D8669" t="str">
            <v xml:space="preserve">CAPIM BRAQUIARIA DECUMBENS/ BRAQUIARINHA, VC *70*% MINIMO                                                                                                                                                                                                                                                                                                                                                                                                                                                 </v>
          </cell>
          <cell r="E8669" t="str">
            <v xml:space="preserve">KG    </v>
          </cell>
          <cell r="F8669" t="str">
            <v>54,05</v>
          </cell>
          <cell r="G8669" t="str">
            <v>54,05</v>
          </cell>
        </row>
        <row r="8670">
          <cell r="A8670" t="str">
            <v>SINAPI-I41410</v>
          </cell>
          <cell r="B8670" t="str">
            <v>SINAPI-I</v>
          </cell>
          <cell r="C8670">
            <v>41410</v>
          </cell>
          <cell r="D8670" t="str">
            <v xml:space="preserve">CAPTOR FRANKLIN (4 PONTAS), EM LATAO CROMADO, H = 300 MM, DUAS DESCIDAS                                                                                                                                                                                                                                                                                                                                                                                                                                   </v>
          </cell>
          <cell r="E8670" t="str">
            <v xml:space="preserve">UN    </v>
          </cell>
          <cell r="F8670" t="str">
            <v>78,07</v>
          </cell>
          <cell r="G8670" t="str">
            <v>78,07</v>
          </cell>
        </row>
        <row r="8671">
          <cell r="A8671" t="str">
            <v>SINAPI-I41411</v>
          </cell>
          <cell r="B8671" t="str">
            <v>SINAPI-I</v>
          </cell>
          <cell r="C8671">
            <v>41411</v>
          </cell>
          <cell r="D8671" t="str">
            <v xml:space="preserve">CAPTOR FRANKLIN (4 PONTAS), EM LATAO CROMADO, H = 300 MM, UMA DESCIDA                                                                                                                                                                                                                                                                                                                                                                                                                                     </v>
          </cell>
          <cell r="E8671" t="str">
            <v xml:space="preserve">UN    </v>
          </cell>
          <cell r="F8671" t="str">
            <v>70,78</v>
          </cell>
          <cell r="G8671" t="str">
            <v>70,78</v>
          </cell>
        </row>
        <row r="8672">
          <cell r="A8672" t="str">
            <v>SINAPI-I41412</v>
          </cell>
          <cell r="B8672" t="str">
            <v>SINAPI-I</v>
          </cell>
          <cell r="C8672">
            <v>41412</v>
          </cell>
          <cell r="D8672" t="str">
            <v xml:space="preserve">CAPTOR FRANKLIN (4 PONTAS), EM LATAO CROMADO, H = 350 MM, DUAS DESCIDAS                                                                                                                                                                                                                                                                                                                                                                                                                                   </v>
          </cell>
          <cell r="E8672" t="str">
            <v xml:space="preserve">UN    </v>
          </cell>
          <cell r="F8672" t="str">
            <v>136,90</v>
          </cell>
          <cell r="G8672" t="str">
            <v>136,90</v>
          </cell>
        </row>
        <row r="8673">
          <cell r="A8673" t="str">
            <v>SINAPI-I41413</v>
          </cell>
          <cell r="B8673" t="str">
            <v>SINAPI-I</v>
          </cell>
          <cell r="C8673">
            <v>41413</v>
          </cell>
          <cell r="D8673" t="str">
            <v xml:space="preserve">CAPTOR FRANKLIN (4 PONTAS), EM LATAO CROMADO, H=350 MM, UMA DESCIDA                                                                                                                                                                                                                                                                                                                                                                                                                                       </v>
          </cell>
          <cell r="E8673" t="str">
            <v xml:space="preserve">UN    </v>
          </cell>
          <cell r="F8673" t="str">
            <v>123,19</v>
          </cell>
          <cell r="G8673" t="str">
            <v>123,19</v>
          </cell>
        </row>
        <row r="8674">
          <cell r="A8674" t="str">
            <v>SINAPI-I39359</v>
          </cell>
          <cell r="B8674" t="str">
            <v>SINAPI-I</v>
          </cell>
          <cell r="C8674">
            <v>39359</v>
          </cell>
          <cell r="D8674" t="str">
            <v xml:space="preserve">CARENAGEM /TAMPA, EM PLASTICO, COR BRANCA, UTILIZADO EM KIT CHASSI METALICO PARA INSTAL. HIDRAULICA DE CUBA SIMPLES SEM MAQUINA DE LAVAR ROUPA, *355* X *670* MM (L X H) (COM FUROS E DEMAIS ENCAIXES)                                                                                                                                                                                                                                                                                                    </v>
          </cell>
          <cell r="E8674" t="str">
            <v xml:space="preserve">UN    </v>
          </cell>
          <cell r="F8674" t="str">
            <v>35,20</v>
          </cell>
          <cell r="G8674" t="str">
            <v>35,20</v>
          </cell>
        </row>
        <row r="8675">
          <cell r="A8675" t="str">
            <v>SINAPI-I39360</v>
          </cell>
          <cell r="B8675" t="str">
            <v>SINAPI-I</v>
          </cell>
          <cell r="C8675">
            <v>39360</v>
          </cell>
          <cell r="D8675" t="str">
            <v xml:space="preserve">CARENAGEM /TAMPA, EM PLASTICO, COR BRANCA, UTILIZADO EM KIT CHASSI METALICO PARA INSTAL. HIDRAULICA DE TANQUE COM MAQUINA DE LAVAR ROUPA, *360* X *470* MM (L X H) (COM FUROS E DEMAIS ENCAIXES)                                                                                                                                                                                                                                                                                                          </v>
          </cell>
          <cell r="E8675" t="str">
            <v xml:space="preserve">UN    </v>
          </cell>
          <cell r="F8675" t="str">
            <v>35,20</v>
          </cell>
          <cell r="G8675" t="str">
            <v>35,20</v>
          </cell>
        </row>
        <row r="8676">
          <cell r="A8676" t="str">
            <v>SINAPI-I10710</v>
          </cell>
          <cell r="B8676" t="str">
            <v>SINAPI-I</v>
          </cell>
          <cell r="C8676">
            <v>10710</v>
          </cell>
          <cell r="D8676" t="str">
            <v xml:space="preserve">CARPETE DE NYLON EM MANTA PARA TRAFEGO COMERCIAL PESADO, E = 6 A 7 MM (INSTALADO)                                                                                                                                                                                                                                                                                                                                                                                                                         </v>
          </cell>
          <cell r="E8676" t="str">
            <v xml:space="preserve">M2    </v>
          </cell>
          <cell r="F8676" t="str">
            <v>165,02</v>
          </cell>
          <cell r="G8676" t="str">
            <v>165,02</v>
          </cell>
        </row>
        <row r="8677">
          <cell r="A8677" t="str">
            <v>SINAPI-I10709</v>
          </cell>
          <cell r="B8677" t="str">
            <v>SINAPI-I</v>
          </cell>
          <cell r="C8677">
            <v>10709</v>
          </cell>
          <cell r="D8677" t="str">
            <v xml:space="preserve">CARPETE DE NYLON EM MANTA PARA TRAFEGO COMERCIAL PESADO, E = 9 A 10 MM (INSTALADO)                                                                                                                                                                                                                                                                                                                                                                                                                        </v>
          </cell>
          <cell r="E8677" t="str">
            <v xml:space="preserve">M2    </v>
          </cell>
          <cell r="F8677" t="str">
            <v>202,73</v>
          </cell>
          <cell r="G8677" t="str">
            <v>202,73</v>
          </cell>
        </row>
        <row r="8678">
          <cell r="A8678" t="str">
            <v>SINAPI-I39636</v>
          </cell>
          <cell r="B8678" t="str">
            <v>SINAPI-I</v>
          </cell>
          <cell r="C8678">
            <v>39636</v>
          </cell>
          <cell r="D8678" t="str">
            <v xml:space="preserve">CARPETE DE NYLON EM PLACAS 50 X 50 CM PARA TRAFEGO COMERCIAL PESADO, E = 6,5 MM (INSTALADO)                                                                                                                                                                                                                                                                                                                                                                                                               </v>
          </cell>
          <cell r="E8678" t="str">
            <v xml:space="preserve">M2    </v>
          </cell>
          <cell r="F8678" t="str">
            <v>207,02</v>
          </cell>
          <cell r="G8678" t="str">
            <v>207,02</v>
          </cell>
        </row>
        <row r="8679">
          <cell r="A8679" t="str">
            <v>SINAPI-I10708</v>
          </cell>
          <cell r="B8679" t="str">
            <v>SINAPI-I</v>
          </cell>
          <cell r="C8679">
            <v>10708</v>
          </cell>
          <cell r="D8679" t="str">
            <v xml:space="preserve">CARPETE DE POLIESTER EM MANTA PARA TRAFEGO COMERCIAL PESADO, E = 4 A 5 MM (INSTALADO)                                                                                                                                                                                                                                                                                                                                                                                                                     </v>
          </cell>
          <cell r="E8679" t="str">
            <v xml:space="preserve">M2    </v>
          </cell>
          <cell r="F8679" t="str">
            <v>63,88</v>
          </cell>
          <cell r="G8679" t="str">
            <v>63,88</v>
          </cell>
        </row>
        <row r="8680">
          <cell r="A8680" t="str">
            <v>SINAPI-I39635</v>
          </cell>
          <cell r="B8680" t="str">
            <v>SINAPI-I</v>
          </cell>
          <cell r="C8680">
            <v>39635</v>
          </cell>
          <cell r="D8680" t="str">
            <v xml:space="preserve">CARPETE DE POLIPROPILENO EM MANTA PARA TRAFEGO COMERCIAL MEDIO, E = 5 A 6 MM (INSTALADO)                                                                                                                                                                                                                                                                                                                                                                                                                  </v>
          </cell>
          <cell r="E8680" t="str">
            <v xml:space="preserve">M2    </v>
          </cell>
          <cell r="F8680" t="str">
            <v>108,76</v>
          </cell>
          <cell r="G8680" t="str">
            <v>108,76</v>
          </cell>
        </row>
        <row r="8681">
          <cell r="A8681" t="str">
            <v>SINAPI-I6117</v>
          </cell>
          <cell r="B8681" t="str">
            <v>SINAPI-I</v>
          </cell>
          <cell r="C8681">
            <v>6117</v>
          </cell>
          <cell r="D8681" t="str">
            <v xml:space="preserve">CARPINTEIRO AUXILIAR (HORISTA)                                                                                                                                                                                                                                                                                                                                                                                                                                                                            </v>
          </cell>
          <cell r="E8681" t="str">
            <v xml:space="preserve">H     </v>
          </cell>
          <cell r="F8681" t="str">
            <v>19,41</v>
          </cell>
          <cell r="G8681" t="str">
            <v>22,52</v>
          </cell>
        </row>
        <row r="8682">
          <cell r="A8682" t="str">
            <v>SINAPI-I40913</v>
          </cell>
          <cell r="B8682" t="str">
            <v>SINAPI-I</v>
          </cell>
          <cell r="C8682">
            <v>40913</v>
          </cell>
          <cell r="D8682" t="str">
            <v xml:space="preserve">CARPINTEIRO AUXILIAR (MENSALISTA)                                                                                                                                                                                                                                                                                                                                                                                                                                                                         </v>
          </cell>
          <cell r="E8682" t="str">
            <v xml:space="preserve">MES   </v>
          </cell>
          <cell r="F8682" t="str">
            <v>3.399,32</v>
          </cell>
          <cell r="G8682" t="str">
            <v>3.945,08</v>
          </cell>
        </row>
        <row r="8683">
          <cell r="A8683" t="str">
            <v>SINAPI-I1214</v>
          </cell>
          <cell r="B8683" t="str">
            <v>SINAPI-I</v>
          </cell>
          <cell r="C8683">
            <v>1214</v>
          </cell>
          <cell r="D8683" t="str">
            <v xml:space="preserve">CARPINTEIRO DE ESQUADRIAS (HORISTA)                                                                                                                                                                                                                                                                                                                                                                                                                                                                       </v>
          </cell>
          <cell r="E8683" t="str">
            <v xml:space="preserve">H     </v>
          </cell>
          <cell r="F8683" t="str">
            <v>21,23</v>
          </cell>
          <cell r="G8683" t="str">
            <v>24,63</v>
          </cell>
        </row>
        <row r="8684">
          <cell r="A8684" t="str">
            <v>SINAPI-I40915</v>
          </cell>
          <cell r="B8684" t="str">
            <v>SINAPI-I</v>
          </cell>
          <cell r="C8684">
            <v>40915</v>
          </cell>
          <cell r="D8684" t="str">
            <v xml:space="preserve">CARPINTEIRO DE ESQUADRIAS (MENSALISTA)                                                                                                                                                                                                                                                                                                                                                                                                                                                                    </v>
          </cell>
          <cell r="E8684" t="str">
            <v xml:space="preserve">MES   </v>
          </cell>
          <cell r="F8684" t="str">
            <v>3.715,07</v>
          </cell>
          <cell r="G8684" t="str">
            <v>4.311,53</v>
          </cell>
        </row>
        <row r="8685">
          <cell r="A8685" t="str">
            <v>SINAPI-I1213</v>
          </cell>
          <cell r="B8685" t="str">
            <v>SINAPI-I</v>
          </cell>
          <cell r="C8685">
            <v>1213</v>
          </cell>
          <cell r="D8685" t="str">
            <v xml:space="preserve">CARPINTEIRO DE FORMAS OU OFICIAL (HORISTA)                                                                                                                                                                                                                                                                                                                                                                                                                                                                </v>
          </cell>
          <cell r="E8685" t="str">
            <v xml:space="preserve">H     </v>
          </cell>
          <cell r="F8685" t="str">
            <v>21,23</v>
          </cell>
          <cell r="G8685" t="str">
            <v>24,63</v>
          </cell>
        </row>
        <row r="8686">
          <cell r="A8686" t="str">
            <v>SINAPI-I40914</v>
          </cell>
          <cell r="B8686" t="str">
            <v>SINAPI-I</v>
          </cell>
          <cell r="C8686">
            <v>40914</v>
          </cell>
          <cell r="D8686" t="str">
            <v xml:space="preserve">CARPINTEIRO DE FORMAS OU OFICIAL (MENSALISTA)                                                                                                                                                                                                                                                                                                                                                                                                                                                             </v>
          </cell>
          <cell r="E8686" t="str">
            <v xml:space="preserve">MES   </v>
          </cell>
          <cell r="F8686" t="str">
            <v>3.715,07</v>
          </cell>
          <cell r="G8686" t="str">
            <v>4.311,53</v>
          </cell>
        </row>
        <row r="8687">
          <cell r="A8687" t="str">
            <v>SINAPI-I5091</v>
          </cell>
          <cell r="B8687" t="str">
            <v>SINAPI-I</v>
          </cell>
          <cell r="C8687">
            <v>5091</v>
          </cell>
          <cell r="D8687" t="str">
            <v xml:space="preserve">CARRANCA PARA JANELA VENEZIANA DE ABRIR, EM LATAO CROMADO, SIMPLES, PARA APARAFUSAR NA PAREDE                                                                                                                                                                                                                                                                                                                                                                                                             </v>
          </cell>
          <cell r="E8687" t="str">
            <v xml:space="preserve">UN    </v>
          </cell>
          <cell r="F8687" t="str">
            <v>18,73</v>
          </cell>
          <cell r="G8687" t="str">
            <v>18,73</v>
          </cell>
        </row>
        <row r="8688">
          <cell r="A8688" t="str">
            <v>SINAPI-I14615</v>
          </cell>
          <cell r="B8688" t="str">
            <v>SINAPI-I</v>
          </cell>
          <cell r="C8688">
            <v>14615</v>
          </cell>
          <cell r="D8688" t="str">
            <v xml:space="preserve">CARRINHO COM 2 PNEUS PARA TRANSPORTAR TUBO CONCRETO, ALTURA ATE 1,0 M E DIAMETRO ATE 1000MM, COM ESTRUTURA EM PERFIL OU TUBO METALICO                                                                                                                                                                                                                                                                                                                                                                     </v>
          </cell>
          <cell r="E8688" t="str">
            <v xml:space="preserve">UN    </v>
          </cell>
          <cell r="F8688" t="str">
            <v>3.608,96</v>
          </cell>
          <cell r="G8688" t="str">
            <v>3.608,96</v>
          </cell>
        </row>
        <row r="8689">
          <cell r="A8689" t="str">
            <v>SINAPI-I2711</v>
          </cell>
          <cell r="B8689" t="str">
            <v>SINAPI-I</v>
          </cell>
          <cell r="C8689">
            <v>2711</v>
          </cell>
          <cell r="D8689" t="str">
            <v xml:space="preserve">CARRINHO DE MAO DE ACO CAPACIDADE 50 A 60 L, PNEU COM CAMARA                                                                                                                                                                                                                                                                                                                                                                                                                                              </v>
          </cell>
          <cell r="E8689" t="str">
            <v xml:space="preserve">UN    </v>
          </cell>
          <cell r="F8689" t="str">
            <v>220,99</v>
          </cell>
          <cell r="G8689" t="str">
            <v>220,99</v>
          </cell>
        </row>
        <row r="8690">
          <cell r="A8690" t="str">
            <v>SINAPI-I37727</v>
          </cell>
          <cell r="B8690" t="str">
            <v>SINAPI-I</v>
          </cell>
          <cell r="C8690">
            <v>37727</v>
          </cell>
          <cell r="D8690" t="str">
            <v xml:space="preserve">CARROCERIA FIXA ABERTA DE MADEIRA PARA TRANSPORTE GERAL DE CARGA SECA DIMENSOES APROXIMADAS 2,25 X 4,10 X 0,50 M (INCLUI MONTAGEM, NAO INCLUI CAMINHAO)                                                                                                                                                                                                                                                                                                                                                   </v>
          </cell>
          <cell r="E8690" t="str">
            <v xml:space="preserve">UN    </v>
          </cell>
          <cell r="F8690" t="str">
            <v>18.679,52</v>
          </cell>
          <cell r="G8690" t="str">
            <v>18.679,52</v>
          </cell>
        </row>
        <row r="8691">
          <cell r="A8691" t="str">
            <v>SINAPI-I37728</v>
          </cell>
          <cell r="B8691" t="str">
            <v>SINAPI-I</v>
          </cell>
          <cell r="C8691">
            <v>37728</v>
          </cell>
          <cell r="D8691" t="str">
            <v xml:space="preserve">CARROCERIA FIXA ABERTA DE MADEIRA PARA TRANSPORTE GERAL DE CARGA SECA DIMENSOES APROXIMADAS 2,5 X 5,5 X 0,50 M (INCLUI MONTAGEM, NAO INCLUI CAMINHAO)                                                                                                                                                                                                                                                                                                                                                     </v>
          </cell>
          <cell r="E8691" t="str">
            <v xml:space="preserve">UN    </v>
          </cell>
          <cell r="F8691" t="str">
            <v>25.341,44</v>
          </cell>
          <cell r="G8691" t="str">
            <v>25.341,44</v>
          </cell>
        </row>
        <row r="8692">
          <cell r="A8692" t="str">
            <v>SINAPI-I37729</v>
          </cell>
          <cell r="B8692" t="str">
            <v>SINAPI-I</v>
          </cell>
          <cell r="C8692">
            <v>37729</v>
          </cell>
          <cell r="D8692" t="str">
            <v xml:space="preserve">CARROCERIA FIXA ABERTA DE MADEIRA PARA TRANSPORTE GERAL DE CARGA SECA DIMENSOES APROXIMADAS 2,5 X 6,00 X 0,50 M (INCLUI MONTAGEM, NAO INCLUI CAMINHAO)                                                                                                                                                                                                                                                                                                                                                    </v>
          </cell>
          <cell r="E8692" t="str">
            <v xml:space="preserve">UN    </v>
          </cell>
          <cell r="F8692" t="str">
            <v>27.431,46</v>
          </cell>
          <cell r="G8692" t="str">
            <v>27.431,46</v>
          </cell>
        </row>
        <row r="8693">
          <cell r="A8693" t="str">
            <v>SINAPI-I37730</v>
          </cell>
          <cell r="B8693" t="str">
            <v>SINAPI-I</v>
          </cell>
          <cell r="C8693">
            <v>37730</v>
          </cell>
          <cell r="D8693" t="str">
            <v xml:space="preserve">CARROCERIA FIXA ABERTA DE MADEIRA PARA TRANSPORTE GERAL DE CARGA SECA DIMENSOES APROXIMADAS 2,5 X 6,5 X 0,50 M (INCLUI MONTAGEM, NAO INCLUI CAMINHAO)                                                                                                                                                                                                                                                                                                                                                     </v>
          </cell>
          <cell r="E8693" t="str">
            <v xml:space="preserve">UN    </v>
          </cell>
          <cell r="F8693" t="str">
            <v>29.521,47</v>
          </cell>
          <cell r="G8693" t="str">
            <v>29.521,47</v>
          </cell>
        </row>
        <row r="8694">
          <cell r="A8694" t="str">
            <v>SINAPI-I37731</v>
          </cell>
          <cell r="B8694" t="str">
            <v>SINAPI-I</v>
          </cell>
          <cell r="C8694">
            <v>37731</v>
          </cell>
          <cell r="D8694" t="str">
            <v xml:space="preserve">CARROCERIA FIXA ABERTA DE MADEIRA PARA TRANSPORTE GERAL DE CARGA SECA DIMENSOES APROXIMADAS 2,5 X 7,00 X 0,50 M (INCLUI MONTAGEM, NAO INCLUI CAMINHAO)                                                                                                                                                                                                                                                                                                                                                    </v>
          </cell>
          <cell r="E8694" t="str">
            <v xml:space="preserve">UN    </v>
          </cell>
          <cell r="F8694" t="str">
            <v>31.611,49</v>
          </cell>
          <cell r="G8694" t="str">
            <v>31.611,49</v>
          </cell>
        </row>
        <row r="8695">
          <cell r="A8695" t="str">
            <v>SINAPI-I37732</v>
          </cell>
          <cell r="B8695" t="str">
            <v>SINAPI-I</v>
          </cell>
          <cell r="C8695">
            <v>37732</v>
          </cell>
          <cell r="D8695" t="str">
            <v xml:space="preserve">CARROCERIA FIXA ABERTA DE MADEIRA PARA TRANSPORTE GERAL DE CARGA SECA DIMENSOES APROXIMADAS 2,5 X 7,5 X 0,50 M (INCLUI MONTAGEM, NAO INCLUI CAMINHAO)                                                                                                                                                                                                                                                                                                                                                     </v>
          </cell>
          <cell r="E8695" t="str">
            <v xml:space="preserve">UN    </v>
          </cell>
          <cell r="F8695" t="str">
            <v>36.052,77</v>
          </cell>
          <cell r="G8695" t="str">
            <v>36.052,77</v>
          </cell>
        </row>
        <row r="8696">
          <cell r="A8696" t="str">
            <v>SINAPI-I36496</v>
          </cell>
          <cell r="B8696" t="str">
            <v>SINAPI-I</v>
          </cell>
          <cell r="C8696">
            <v>36496</v>
          </cell>
          <cell r="D8696" t="str">
            <v xml:space="preserve">CAVALETE PARA TALHA COM ESTRUTURA EM TUBO METALICO ALTURA MINIMA 3,2 M EQUIPADO COM RODAS DE BORRACHA PARA MOVIMENTACAO DE TUBOS DE CONCRETO NA CENTRAL DE PREMOLDADOS COM CAPACIDADE DE CARGA DE 3 TONELADAS                                                                                                                                                                                                                                                                                             </v>
          </cell>
          <cell r="E8696" t="str">
            <v xml:space="preserve">UN    </v>
          </cell>
          <cell r="F8696" t="str">
            <v>9.163,09</v>
          </cell>
          <cell r="G8696" t="str">
            <v>9.163,09</v>
          </cell>
        </row>
        <row r="8697">
          <cell r="A8697" t="str">
            <v>SINAPI-I10630</v>
          </cell>
          <cell r="B8697" t="str">
            <v>SINAPI-I</v>
          </cell>
          <cell r="C8697">
            <v>10630</v>
          </cell>
          <cell r="D8697" t="str">
            <v xml:space="preserve">CAVALO MECANICO TRACAO 4X2, PESO BRUTO TOTAL COMBINADO 49000 KG, CAPACIDADE MAXIMA DE TRACAO *66000* KG, POTENCIA *360* CV (INCLUI CABINE E CHASSI, NAO INCLUI SEMIRREBOQUE)                                                                                                                                                                                                                                                                                                                              </v>
          </cell>
          <cell r="E8697" t="str">
            <v xml:space="preserve">UN    </v>
          </cell>
          <cell r="F8697" t="str">
            <v>863.797,18</v>
          </cell>
          <cell r="G8697" t="str">
            <v>863.797,18</v>
          </cell>
        </row>
        <row r="8698">
          <cell r="A8698" t="str">
            <v>SINAPI-I37762</v>
          </cell>
          <cell r="B8698" t="str">
            <v>SINAPI-I</v>
          </cell>
          <cell r="C8698">
            <v>37762</v>
          </cell>
          <cell r="D8698" t="str">
            <v xml:space="preserve">CAVALO MECANICO TRACAO 4X2, PESO BRUTO TOTAL 16000 KG, CAPACIDADE MAXIMA DE TRACAO *36000* KG, DISTANCIA ENTRE EIXOS *3,56* M, POTENCIA *286* CV (INCLUI CABINE E CHASSI, NAO INCLUI SEMIRREBOQUE)                                                                                                                                                                                                                                                                                                        </v>
          </cell>
          <cell r="E8698" t="str">
            <v xml:space="preserve">UN    </v>
          </cell>
          <cell r="F8698" t="str">
            <v>740.826,21</v>
          </cell>
          <cell r="G8698" t="str">
            <v>740.826,21</v>
          </cell>
        </row>
        <row r="8699">
          <cell r="A8699" t="str">
            <v>SINAPI-I37763</v>
          </cell>
          <cell r="B8699" t="str">
            <v>SINAPI-I</v>
          </cell>
          <cell r="C8699">
            <v>37763</v>
          </cell>
          <cell r="D8699" t="str">
            <v xml:space="preserve">CAVALO MECANICO TRACAO 4X2, PESO BRUTO TOTAL 16000 KG, CAPACIDADE MAXIMA DE TRACAO *45000* KG, DISTANCIA ENTRE EIXOS *3,56* M, POTENCIA *330* CV (INCLUI CABINE E CHASSI, NAO INCLUI SEMIRREBOQUE)                                                                                                                                                                                                                                                                                                        </v>
          </cell>
          <cell r="E8699" t="str">
            <v xml:space="preserve">UN    </v>
          </cell>
          <cell r="F8699" t="str">
            <v>749.823,97</v>
          </cell>
          <cell r="G8699" t="str">
            <v>749.823,97</v>
          </cell>
        </row>
        <row r="8700">
          <cell r="A8700" t="str">
            <v>SINAPI-I41992</v>
          </cell>
          <cell r="B8700" t="str">
            <v>SINAPI-I</v>
          </cell>
          <cell r="C8700">
            <v>41992</v>
          </cell>
          <cell r="D8700" t="str">
            <v xml:space="preserve">CAVALO MECANICO TRACAO 4X2, PESO BRUTO TOTAL 16000 KG, CAPACIDADE MAXIMA DE TRACAO *80000* KG, POTENCIA *380* CV (INCLUI CABINE E CHASSI, NAO INCLUI SEMIRREBOQUE)                                                                                                                                                                                                                                                                                                                                        </v>
          </cell>
          <cell r="E8700" t="str">
            <v xml:space="preserve">UN    </v>
          </cell>
          <cell r="F8700" t="str">
            <v>852.400,00</v>
          </cell>
          <cell r="G8700" t="str">
            <v>852.400,00</v>
          </cell>
        </row>
        <row r="8701">
          <cell r="A8701" t="str">
            <v>SINAPI-I13215</v>
          </cell>
          <cell r="B8701" t="str">
            <v>SINAPI-I</v>
          </cell>
          <cell r="C8701">
            <v>13215</v>
          </cell>
          <cell r="D8701" t="str">
            <v xml:space="preserve">CAVALO MECANICO TRACAO 6X2, PESO BRUTO TOTAL COMBINADO 56000 KG, CAPACIDADE MAXIMA DE TRACAO *66000* KG, POTENCIA *360* CV (INCLUI CABINE E CHASSI, NAO INCLUI SEMIRREBOQUE)                                                                                                                                                                                                                                                                                                                              </v>
          </cell>
          <cell r="E8701" t="str">
            <v xml:space="preserve">UN    </v>
          </cell>
          <cell r="F8701" t="str">
            <v>1.045.254,64</v>
          </cell>
          <cell r="G8701" t="str">
            <v>1.045.254,64</v>
          </cell>
        </row>
        <row r="8702">
          <cell r="A8702" t="str">
            <v>SINAPI-I4235</v>
          </cell>
          <cell r="B8702" t="str">
            <v>SINAPI-I</v>
          </cell>
          <cell r="C8702">
            <v>4235</v>
          </cell>
          <cell r="D8702" t="str">
            <v xml:space="preserve">CAVOUQUEIRO OU OPERADOR DE PERFURATRIZ / ROMPEDOR (HORISTA)                                                                                                                                                                                                                                                                                                                                                                                                                                               </v>
          </cell>
          <cell r="E8702" t="str">
            <v xml:space="preserve">H     </v>
          </cell>
          <cell r="F8702" t="str">
            <v>31,49</v>
          </cell>
          <cell r="G8702" t="str">
            <v>36,53</v>
          </cell>
        </row>
        <row r="8703">
          <cell r="A8703" t="str">
            <v>SINAPI-I40976</v>
          </cell>
          <cell r="B8703" t="str">
            <v>SINAPI-I</v>
          </cell>
          <cell r="C8703">
            <v>40976</v>
          </cell>
          <cell r="D8703" t="str">
            <v xml:space="preserve">CAVOUQUEIRO OU OPERADOR DE PERFURATRIZ / ROMPEDOR (MENSALISTA)                                                                                                                                                                                                                                                                                                                                                                                                                                            </v>
          </cell>
          <cell r="E8703" t="str">
            <v xml:space="preserve">MES   </v>
          </cell>
          <cell r="F8703" t="str">
            <v>5.512,29</v>
          </cell>
          <cell r="G8703" t="str">
            <v>6.397,30</v>
          </cell>
        </row>
        <row r="8704">
          <cell r="A8704" t="str">
            <v>SINAPI-I43091</v>
          </cell>
          <cell r="B8704" t="str">
            <v>SINAPI-I</v>
          </cell>
          <cell r="C8704">
            <v>43091</v>
          </cell>
          <cell r="D8704" t="str">
            <v xml:space="preserve">CENTRO DE MEDICAO AGRUPADA, EM POLICARBONATO / PVC, COM 12 MEDIDORES E PROTECAO GERAL (INCLUI BARRAMENTO, DISJUNTORES E ACESSORIOS DE FIXACAO) (PADRAO CONCESSIONARIA LOCAL)                                                                                                                                                                                                                                                                                                                              </v>
          </cell>
          <cell r="E8704" t="str">
            <v xml:space="preserve">UN    </v>
          </cell>
          <cell r="F8704" t="str">
            <v>5.901,59</v>
          </cell>
          <cell r="G8704" t="str">
            <v>5.901,59</v>
          </cell>
        </row>
        <row r="8705">
          <cell r="A8705" t="str">
            <v>SINAPI-I43092</v>
          </cell>
          <cell r="B8705" t="str">
            <v>SINAPI-I</v>
          </cell>
          <cell r="C8705">
            <v>43092</v>
          </cell>
          <cell r="D8705" t="str">
            <v xml:space="preserve">CENTRO DE MEDICAO AGRUPADA, EM POLICARBONATO / PVC, COM 16 MEDIDORES E PROTECAO GERAL (INCLUI BARRAMENTO, DISJUNTORES E ACESSORIOS DE FIXACAO) (PADRAO CONCESSIONARIA LOCAL)                                                                                                                                                                                                                                                                                                                              </v>
          </cell>
          <cell r="E8705" t="str">
            <v xml:space="preserve">UN    </v>
          </cell>
          <cell r="F8705" t="str">
            <v>7.868,79</v>
          </cell>
          <cell r="G8705" t="str">
            <v>7.868,79</v>
          </cell>
        </row>
        <row r="8706">
          <cell r="A8706" t="str">
            <v>SINAPI-I43089</v>
          </cell>
          <cell r="B8706" t="str">
            <v>SINAPI-I</v>
          </cell>
          <cell r="C8706">
            <v>43089</v>
          </cell>
          <cell r="D8706" t="str">
            <v xml:space="preserve">CENTRO DE MEDICAO AGRUPADA, EM POLICARBONATO / PVC, COM 4 MEDIDORES E PROTECAO GERAL (INCLUI BARRAMENTO, DISJUNTORES E ACESSORIOS DE FIXACAO) (PADRAO CONCESSIONARIA LOCAL)                                                                                                                                                                                                                                                                                                                               </v>
          </cell>
          <cell r="E8706" t="str">
            <v xml:space="preserve">UN    </v>
          </cell>
          <cell r="F8706" t="str">
            <v>1.371,36</v>
          </cell>
          <cell r="G8706" t="str">
            <v>1.371,36</v>
          </cell>
        </row>
        <row r="8707">
          <cell r="A8707" t="str">
            <v>SINAPI-I43090</v>
          </cell>
          <cell r="B8707" t="str">
            <v>SINAPI-I</v>
          </cell>
          <cell r="C8707">
            <v>43090</v>
          </cell>
          <cell r="D8707" t="str">
            <v xml:space="preserve">CENTRO DE MEDICAO AGRUPADA, EM POLICARBONATO / PVC, COM 8 MEDIDORES E PROTECAO GERAL (INCLUI BARRAMENTO, DISJUNTORES E ACESSORIOS DE FIXACAO) (PADRAO CONCESSIONARIA LOCAL)                                                                                                                                                                                                                                                                                                                               </v>
          </cell>
          <cell r="E8707" t="str">
            <v xml:space="preserve">UN    </v>
          </cell>
          <cell r="F8707" t="str">
            <v>3.026,45</v>
          </cell>
          <cell r="G8707" t="str">
            <v>3.026,45</v>
          </cell>
        </row>
        <row r="8708">
          <cell r="A8708" t="str">
            <v>SINAPI-I41967</v>
          </cell>
          <cell r="B8708" t="str">
            <v>SINAPI-I</v>
          </cell>
          <cell r="C8708">
            <v>41967</v>
          </cell>
          <cell r="D8708" t="str">
            <v xml:space="preserve">CERA LIQUIDA INCOLOR MULTIPISO                                                                                                                                                                                                                                                                                                                                                                                                                                                                            </v>
          </cell>
          <cell r="E8708" t="str">
            <v xml:space="preserve">L     </v>
          </cell>
          <cell r="F8708" t="str">
            <v>20,64</v>
          </cell>
          <cell r="G8708" t="str">
            <v>20,64</v>
          </cell>
        </row>
        <row r="8709">
          <cell r="A8709" t="str">
            <v>SINAPI-I12760</v>
          </cell>
          <cell r="B8709" t="str">
            <v>SINAPI-I</v>
          </cell>
          <cell r="C8709">
            <v>12760</v>
          </cell>
          <cell r="D8709" t="str">
            <v xml:space="preserve">CHAPA ACO INOX AISI 304 NUMERO 4 (E = 6 MM), ACABAMENTO NUMERO 1 (LAMINADO A QUENTE, FOSCO)                                                                                                                                                                                                                                                                                                                                                                                                               </v>
          </cell>
          <cell r="E8709" t="str">
            <v xml:space="preserve">M2    </v>
          </cell>
          <cell r="F8709" t="str">
            <v>1.273,48</v>
          </cell>
          <cell r="G8709" t="str">
            <v>1.273,48</v>
          </cell>
        </row>
        <row r="8710">
          <cell r="A8710" t="str">
            <v>SINAPI-I12759</v>
          </cell>
          <cell r="B8710" t="str">
            <v>SINAPI-I</v>
          </cell>
          <cell r="C8710">
            <v>12759</v>
          </cell>
          <cell r="D8710" t="str">
            <v xml:space="preserve">CHAPA ACO INOX AISI 304 NUMERO 9 (E = 4 MM), ACABAMENTO NUMERO 1 (LAMINADO A QUENTE, FOSCO)                                                                                                                                                                                                                                                                                                                                                                                                               </v>
          </cell>
          <cell r="E8710" t="str">
            <v xml:space="preserve">M2    </v>
          </cell>
          <cell r="F8710" t="str">
            <v>848,97</v>
          </cell>
          <cell r="G8710" t="str">
            <v>848,97</v>
          </cell>
        </row>
        <row r="8711">
          <cell r="A8711" t="str">
            <v>SINAPI-I43105</v>
          </cell>
          <cell r="B8711" t="str">
            <v>SINAPI-I</v>
          </cell>
          <cell r="C8711">
            <v>43105</v>
          </cell>
          <cell r="D8711" t="str">
            <v xml:space="preserve">CHAPA DE ACO CARBONO GALVANIZADA, PERFURADA (GRADE FUROS) E = 1,5 MM, DIAMETRO DO FURO = 9,52 MM (FUROS ALTERNADOS HORIZ.)                                                                                                                                                                                                                                                                                                                                                                                </v>
          </cell>
          <cell r="E8711" t="str">
            <v xml:space="preserve">KG    </v>
          </cell>
          <cell r="F8711" t="str">
            <v>34,88</v>
          </cell>
          <cell r="G8711" t="str">
            <v>34,88</v>
          </cell>
        </row>
        <row r="8712">
          <cell r="A8712" t="str">
            <v>SINAPI-I40424</v>
          </cell>
          <cell r="B8712" t="str">
            <v>SINAPI-I</v>
          </cell>
          <cell r="C8712">
            <v>40424</v>
          </cell>
          <cell r="D8712" t="str">
            <v xml:space="preserve">CHAPA DE ACO CARBONO LAMINADO A QUENTE, QUALIDADE ESTRUTURAL, BITOLA 3/16", E =4,75 MM (37,29 KG/M2)                                                                                                                                                                                                                                                                                                                                                                                                      </v>
          </cell>
          <cell r="E8712" t="str">
            <v xml:space="preserve">KG    </v>
          </cell>
          <cell r="F8712" t="str">
            <v>8,86</v>
          </cell>
          <cell r="G8712" t="str">
            <v>8,86</v>
          </cell>
        </row>
        <row r="8713">
          <cell r="A8713" t="str">
            <v>SINAPI-I1325</v>
          </cell>
          <cell r="B8713" t="str">
            <v>SINAPI-I</v>
          </cell>
          <cell r="C8713">
            <v>1325</v>
          </cell>
          <cell r="D8713" t="str">
            <v xml:space="preserve">CHAPA DE ACO FINA A FRIO BITOLA MSG 20, E = 0,90 MM (7,20 KG/M2)                                                                                                                                                                                                                                                                                                                                                                                                                                          </v>
          </cell>
          <cell r="E8713" t="str">
            <v xml:space="preserve">KG    </v>
          </cell>
          <cell r="F8713" t="str">
            <v>9,70</v>
          </cell>
          <cell r="G8713" t="str">
            <v>9,70</v>
          </cell>
        </row>
        <row r="8714">
          <cell r="A8714" t="str">
            <v>SINAPI-I1327</v>
          </cell>
          <cell r="B8714" t="str">
            <v>SINAPI-I</v>
          </cell>
          <cell r="C8714">
            <v>1327</v>
          </cell>
          <cell r="D8714" t="str">
            <v xml:space="preserve">CHAPA DE ACO FINA A FRIO BITOLA MSG 24, E = 0,60 MM (4,80 KG/M2)                                                                                                                                                                                                                                                                                                                                                                                                                                          </v>
          </cell>
          <cell r="E8714" t="str">
            <v xml:space="preserve">KG    </v>
          </cell>
          <cell r="F8714" t="str">
            <v>10,33</v>
          </cell>
          <cell r="G8714" t="str">
            <v>10,33</v>
          </cell>
        </row>
        <row r="8715">
          <cell r="A8715" t="str">
            <v>SINAPI-I1328</v>
          </cell>
          <cell r="B8715" t="str">
            <v>SINAPI-I</v>
          </cell>
          <cell r="C8715">
            <v>1328</v>
          </cell>
          <cell r="D8715" t="str">
            <v xml:space="preserve">CHAPA DE ACO FINA A FRIO BITOLA MSG 26, E = 0,45 MM (3,60 KG/M2)                                                                                                                                                                                                                                                                                                                                                                                                                                          </v>
          </cell>
          <cell r="E8715" t="str">
            <v xml:space="preserve">KG    </v>
          </cell>
          <cell r="F8715" t="str">
            <v>9,73</v>
          </cell>
          <cell r="G8715" t="str">
            <v>9,73</v>
          </cell>
        </row>
        <row r="8716">
          <cell r="A8716" t="str">
            <v>SINAPI-I1321</v>
          </cell>
          <cell r="B8716" t="str">
            <v>SINAPI-I</v>
          </cell>
          <cell r="C8716">
            <v>1321</v>
          </cell>
          <cell r="D8716" t="str">
            <v xml:space="preserve">CHAPA DE ACO FINA A QUENTE BITOLA MSG 13, E = 2,25 MM (18,00 KG/M2)                                                                                                                                                                                                                                                                                                                                                                                                                                       </v>
          </cell>
          <cell r="E8716" t="str">
            <v xml:space="preserve">KG    </v>
          </cell>
          <cell r="F8716" t="str">
            <v>9,01</v>
          </cell>
          <cell r="G8716" t="str">
            <v>9,01</v>
          </cell>
        </row>
        <row r="8717">
          <cell r="A8717" t="str">
            <v>SINAPI-I1318</v>
          </cell>
          <cell r="B8717" t="str">
            <v>SINAPI-I</v>
          </cell>
          <cell r="C8717">
            <v>1318</v>
          </cell>
          <cell r="D8717" t="str">
            <v xml:space="preserve">CHAPA DE ACO FINA A QUENTE BITOLA MSG 14, E = 2,00 MM (16,0 KG/M2)                                                                                                                                                                                                                                                                                                                                                                                                                                        </v>
          </cell>
          <cell r="E8717" t="str">
            <v xml:space="preserve">KG    </v>
          </cell>
          <cell r="F8717" t="str">
            <v>9,02</v>
          </cell>
          <cell r="G8717" t="str">
            <v>9,02</v>
          </cell>
        </row>
        <row r="8718">
          <cell r="A8718" t="str">
            <v>SINAPI-I1322</v>
          </cell>
          <cell r="B8718" t="str">
            <v>SINAPI-I</v>
          </cell>
          <cell r="C8718">
            <v>1322</v>
          </cell>
          <cell r="D8718" t="str">
            <v xml:space="preserve">CHAPA DE ACO FINA A QUENTE BITOLA MSG 16, E = 1,50 MM (12,00 KG/M2)                                                                                                                                                                                                                                                                                                                                                                                                                                       </v>
          </cell>
          <cell r="E8718" t="str">
            <v xml:space="preserve">KG    </v>
          </cell>
          <cell r="F8718" t="str">
            <v>9,52</v>
          </cell>
          <cell r="G8718" t="str">
            <v>9,52</v>
          </cell>
        </row>
        <row r="8719">
          <cell r="A8719" t="str">
            <v>SINAPI-I1323</v>
          </cell>
          <cell r="B8719" t="str">
            <v>SINAPI-I</v>
          </cell>
          <cell r="C8719">
            <v>1323</v>
          </cell>
          <cell r="D8719" t="str">
            <v xml:space="preserve">CHAPA DE ACO FINA A QUENTE BITOLA MSG 18, E = 1,20 MM (9,60 KG/M2)                                                                                                                                                                                                                                                                                                                                                                                                                                        </v>
          </cell>
          <cell r="E8719" t="str">
            <v xml:space="preserve">KG    </v>
          </cell>
          <cell r="F8719" t="str">
            <v>9,52</v>
          </cell>
          <cell r="G8719" t="str">
            <v>9,52</v>
          </cell>
        </row>
        <row r="8720">
          <cell r="A8720" t="str">
            <v>SINAPI-I1319</v>
          </cell>
          <cell r="B8720" t="str">
            <v>SINAPI-I</v>
          </cell>
          <cell r="C8720">
            <v>1319</v>
          </cell>
          <cell r="D8720" t="str">
            <v xml:space="preserve">CHAPA DE ACO FINA A QUENTE BITOLA MSG 3/16 ", E = 4,75 MM (38,00 KG/M2)                                                                                                                                                                                                                                                                                                                                                                                                                                   </v>
          </cell>
          <cell r="E8720" t="str">
            <v xml:space="preserve">KG    </v>
          </cell>
          <cell r="F8720" t="str">
            <v>8,02</v>
          </cell>
          <cell r="G8720" t="str">
            <v>8,02</v>
          </cell>
        </row>
        <row r="8721">
          <cell r="A8721" t="str">
            <v>SINAPI-I11026</v>
          </cell>
          <cell r="B8721" t="str">
            <v>SINAPI-I</v>
          </cell>
          <cell r="C8721">
            <v>11026</v>
          </cell>
          <cell r="D8721" t="str">
            <v xml:space="preserve">CHAPA DE ACO GALVANIZADA BITOLA GSG 14, E = 1,95 MM (15,60 KG/M2)                                                                                                                                                                                                                                                                                                                                                                                                                                         </v>
          </cell>
          <cell r="E8721" t="str">
            <v xml:space="preserve">KG    </v>
          </cell>
          <cell r="F8721" t="str">
            <v>11,04</v>
          </cell>
          <cell r="G8721" t="str">
            <v>11,04</v>
          </cell>
        </row>
        <row r="8722">
          <cell r="A8722" t="str">
            <v>SINAPI-I11027</v>
          </cell>
          <cell r="B8722" t="str">
            <v>SINAPI-I</v>
          </cell>
          <cell r="C8722">
            <v>11027</v>
          </cell>
          <cell r="D8722" t="str">
            <v xml:space="preserve">CHAPA DE ACO GALVANIZADA BITOLA GSG 16, E = 1,55 MM (12,40 KG/M2)                                                                                                                                                                                                                                                                                                                                                                                                                                         </v>
          </cell>
          <cell r="E8722" t="str">
            <v xml:space="preserve">KG    </v>
          </cell>
          <cell r="F8722" t="str">
            <v>11,49</v>
          </cell>
          <cell r="G8722" t="str">
            <v>11,49</v>
          </cell>
        </row>
        <row r="8723">
          <cell r="A8723" t="str">
            <v>SINAPI-I11046</v>
          </cell>
          <cell r="B8723" t="str">
            <v>SINAPI-I</v>
          </cell>
          <cell r="C8723">
            <v>11046</v>
          </cell>
          <cell r="D8723" t="str">
            <v xml:space="preserve">CHAPA DE ACO GALVANIZADA BITOLA GSG 18, E = 1,25 MM (10,00 KG/M2)                                                                                                                                                                                                                                                                                                                                                                                                                                         </v>
          </cell>
          <cell r="E8723" t="str">
            <v xml:space="preserve">KG    </v>
          </cell>
          <cell r="F8723" t="str">
            <v>11,01</v>
          </cell>
          <cell r="G8723" t="str">
            <v>11,01</v>
          </cell>
        </row>
        <row r="8724">
          <cell r="A8724" t="str">
            <v>SINAPI-I11047</v>
          </cell>
          <cell r="B8724" t="str">
            <v>SINAPI-I</v>
          </cell>
          <cell r="C8724">
            <v>11047</v>
          </cell>
          <cell r="D8724" t="str">
            <v xml:space="preserve">CHAPA DE ACO GALVANIZADA BITOLA GSG 19, E = 1,11 MM (8,88 KG/M2)                                                                                                                                                                                                                                                                                                                                                                                                                                          </v>
          </cell>
          <cell r="E8724" t="str">
            <v xml:space="preserve">KG    </v>
          </cell>
          <cell r="F8724" t="str">
            <v>12,00</v>
          </cell>
          <cell r="G8724" t="str">
            <v>12,00</v>
          </cell>
        </row>
        <row r="8725">
          <cell r="A8725" t="str">
            <v>SINAPI-I43668</v>
          </cell>
          <cell r="B8725" t="str">
            <v>SINAPI-I</v>
          </cell>
          <cell r="C8725">
            <v>43668</v>
          </cell>
          <cell r="D8725" t="str">
            <v xml:space="preserve">CHAPA DE ACO GALVANIZADA BITOLA GSG 20, E = 0,95 MM (7,60 KG/M2)                                                                                                                                                                                                                                                                                                                                                                                                                                          </v>
          </cell>
          <cell r="E8725" t="str">
            <v xml:space="preserve">KG    </v>
          </cell>
          <cell r="F8725" t="str">
            <v>10,59</v>
          </cell>
          <cell r="G8725" t="str">
            <v>10,59</v>
          </cell>
        </row>
        <row r="8726">
          <cell r="A8726" t="str">
            <v>SINAPI-I11049</v>
          </cell>
          <cell r="B8726" t="str">
            <v>SINAPI-I</v>
          </cell>
          <cell r="C8726">
            <v>11049</v>
          </cell>
          <cell r="D8726" t="str">
            <v xml:space="preserve">CHAPA DE ACO GALVANIZADA BITOLA GSG 22, E = 0,80 MM (6,40 KG/M2)                                                                                                                                                                                                                                                                                                                                                                                                                                          </v>
          </cell>
          <cell r="E8726" t="str">
            <v xml:space="preserve">KG    </v>
          </cell>
          <cell r="F8726" t="str">
            <v>11,47</v>
          </cell>
          <cell r="G8726" t="str">
            <v>11,47</v>
          </cell>
        </row>
        <row r="8727">
          <cell r="A8727" t="str">
            <v>SINAPI-I43106</v>
          </cell>
          <cell r="B8727" t="str">
            <v>SINAPI-I</v>
          </cell>
          <cell r="C8727">
            <v>43106</v>
          </cell>
          <cell r="D8727" t="str">
            <v xml:space="preserve">CHAPA DE ACO GALVANIZADA BITOLA GSG 24, E = 0,64 (5,12 KG/M2)                                                                                                                                                                                                                                                                                                                                                                                                                                             </v>
          </cell>
          <cell r="E8727" t="str">
            <v xml:space="preserve">KG    </v>
          </cell>
          <cell r="F8727" t="str">
            <v>11,54</v>
          </cell>
          <cell r="G8727" t="str">
            <v>11,54</v>
          </cell>
        </row>
        <row r="8728">
          <cell r="A8728" t="str">
            <v>SINAPI-I11051</v>
          </cell>
          <cell r="B8728" t="str">
            <v>SINAPI-I</v>
          </cell>
          <cell r="C8728">
            <v>11051</v>
          </cell>
          <cell r="D8728" t="str">
            <v xml:space="preserve">CHAPA DE ACO GALVANIZADA BITOLA GSG 26, E = 0,50 MM (4,00 KG/M2)                                                                                                                                                                                                                                                                                                                                                                                                                                          </v>
          </cell>
          <cell r="E8728" t="str">
            <v xml:space="preserve">KG    </v>
          </cell>
          <cell r="F8728" t="str">
            <v>12,04</v>
          </cell>
          <cell r="G8728" t="str">
            <v>12,04</v>
          </cell>
        </row>
        <row r="8729">
          <cell r="A8729" t="str">
            <v>SINAPI-I11061</v>
          </cell>
          <cell r="B8729" t="str">
            <v>SINAPI-I</v>
          </cell>
          <cell r="C8729">
            <v>11061</v>
          </cell>
          <cell r="D8729" t="str">
            <v xml:space="preserve">CHAPA DE ACO GALVANIZADA BITOLA GSG 30, E = 0,35 MM (2,80 KG/M2)                                                                                                                                                                                                                                                                                                                                                                                                                                          </v>
          </cell>
          <cell r="E8729" t="str">
            <v xml:space="preserve">KG    </v>
          </cell>
          <cell r="F8729" t="str">
            <v>14,45</v>
          </cell>
          <cell r="G8729" t="str">
            <v>14,45</v>
          </cell>
        </row>
        <row r="8730">
          <cell r="A8730" t="str">
            <v>SINAPI-I1333</v>
          </cell>
          <cell r="B8730" t="str">
            <v>SINAPI-I</v>
          </cell>
          <cell r="C8730">
            <v>1333</v>
          </cell>
          <cell r="D8730" t="str">
            <v xml:space="preserve">CHAPA DE ACO GROSSA, ASTM A36, E = 1/2" (12,70 MM) 99,59 KG/M2                                                                                                                                                                                                                                                                                                                                                                                                                                            </v>
          </cell>
          <cell r="E8730" t="str">
            <v xml:space="preserve">KG    </v>
          </cell>
          <cell r="F8730" t="str">
            <v>8,74</v>
          </cell>
          <cell r="G8730" t="str">
            <v>8,74</v>
          </cell>
        </row>
        <row r="8731">
          <cell r="A8731" t="str">
            <v>SINAPI-I1330</v>
          </cell>
          <cell r="B8731" t="str">
            <v>SINAPI-I</v>
          </cell>
          <cell r="C8731">
            <v>1330</v>
          </cell>
          <cell r="D8731" t="str">
            <v xml:space="preserve">CHAPA DE ACO GROSSA, ASTM A36, E = 1/4" (6,35 MM) 49,79 KG/M2                                                                                                                                                                                                                                                                                                                                                                                                                                             </v>
          </cell>
          <cell r="E8731" t="str">
            <v xml:space="preserve">KG    </v>
          </cell>
          <cell r="F8731" t="str">
            <v>8,66</v>
          </cell>
          <cell r="G8731" t="str">
            <v>8,66</v>
          </cell>
        </row>
        <row r="8732">
          <cell r="A8732" t="str">
            <v>SINAPI-I43667</v>
          </cell>
          <cell r="B8732" t="str">
            <v>SINAPI-I</v>
          </cell>
          <cell r="C8732">
            <v>43667</v>
          </cell>
          <cell r="D8732" t="str">
            <v xml:space="preserve">CHAPA DE ACO GROSSA, ASTM A36, E = 1" (25,40 MM) 199,18 KG/M2                                                                                                                                                                                                                                                                                                                                                                                                                                             </v>
          </cell>
          <cell r="E8732" t="str">
            <v xml:space="preserve">KG    </v>
          </cell>
          <cell r="F8732" t="str">
            <v>10,50</v>
          </cell>
          <cell r="G8732" t="str">
            <v>10,50</v>
          </cell>
        </row>
        <row r="8733">
          <cell r="A8733" t="str">
            <v>SINAPI-I10957</v>
          </cell>
          <cell r="B8733" t="str">
            <v>SINAPI-I</v>
          </cell>
          <cell r="C8733">
            <v>10957</v>
          </cell>
          <cell r="D8733" t="str">
            <v xml:space="preserve">CHAPA DE ACO GROSSA, ASTM A36, E = 3/4" (19,05 MM) 149,39 KG/M2                                                                                                                                                                                                                                                                                                                                                                                                                                           </v>
          </cell>
          <cell r="E8733" t="str">
            <v xml:space="preserve">KG    </v>
          </cell>
          <cell r="F8733" t="str">
            <v>9,99</v>
          </cell>
          <cell r="G8733" t="str">
            <v>9,99</v>
          </cell>
        </row>
        <row r="8734">
          <cell r="A8734" t="str">
            <v>SINAPI-I1332</v>
          </cell>
          <cell r="B8734" t="str">
            <v>SINAPI-I</v>
          </cell>
          <cell r="C8734">
            <v>1332</v>
          </cell>
          <cell r="D8734" t="str">
            <v xml:space="preserve">CHAPA DE ACO GROSSA, ASTM A36, E = 3/8" (9,53 MM) 74,69 KG/M2                                                                                                                                                                                                                                                                                                                                                                                                                                             </v>
          </cell>
          <cell r="E8734" t="str">
            <v xml:space="preserve">KG    </v>
          </cell>
          <cell r="F8734" t="str">
            <v>8,88</v>
          </cell>
          <cell r="G8734" t="str">
            <v>8,88</v>
          </cell>
        </row>
        <row r="8735">
          <cell r="A8735" t="str">
            <v>SINAPI-I1334</v>
          </cell>
          <cell r="B8735" t="str">
            <v>SINAPI-I</v>
          </cell>
          <cell r="C8735">
            <v>1334</v>
          </cell>
          <cell r="D8735" t="str">
            <v xml:space="preserve">CHAPA DE ACO GROSSA, ASTM A36, E = 5/8" (15,88 MM) 124,49 KG/M2                                                                                                                                                                                                                                                                                                                                                                                                                                           </v>
          </cell>
          <cell r="E8735" t="str">
            <v xml:space="preserve">KG    </v>
          </cell>
          <cell r="F8735" t="str">
            <v>9,85</v>
          </cell>
          <cell r="G8735" t="str">
            <v>9,85</v>
          </cell>
        </row>
        <row r="8736">
          <cell r="A8736" t="str">
            <v>SINAPI-I1335</v>
          </cell>
          <cell r="B8736" t="str">
            <v>SINAPI-I</v>
          </cell>
          <cell r="C8736">
            <v>1335</v>
          </cell>
          <cell r="D8736" t="str">
            <v xml:space="preserve">CHAPA DE ACO GROSSA, ASTM A36, E = 7/8" (22,23 MM) 174,28 KG/M2                                                                                                                                                                                                                                                                                                                                                                                                                                           </v>
          </cell>
          <cell r="E8736" t="str">
            <v xml:space="preserve">KG    </v>
          </cell>
          <cell r="F8736" t="str">
            <v>10,18</v>
          </cell>
          <cell r="G8736" t="str">
            <v>10,18</v>
          </cell>
        </row>
        <row r="8737">
          <cell r="A8737" t="str">
            <v>SINAPI-I40425</v>
          </cell>
          <cell r="B8737" t="str">
            <v>SINAPI-I</v>
          </cell>
          <cell r="C8737">
            <v>40425</v>
          </cell>
          <cell r="D8737" t="str">
            <v xml:space="preserve">CHAPA DE ACO GROSSA, SAE 1020, BITOLA 1/4", E = 6,35 MM (49,85 KG/M2)                                                                                                                                                                                                                                                                                                                                                                                                                                     </v>
          </cell>
          <cell r="E8737" t="str">
            <v xml:space="preserve">KG    </v>
          </cell>
          <cell r="F8737" t="str">
            <v>8,71</v>
          </cell>
          <cell r="G8737" t="str">
            <v>8,71</v>
          </cell>
        </row>
        <row r="8738">
          <cell r="A8738" t="str">
            <v>SINAPI-I1337</v>
          </cell>
          <cell r="B8738" t="str">
            <v>SINAPI-I</v>
          </cell>
          <cell r="C8738">
            <v>1337</v>
          </cell>
          <cell r="D8738" t="str">
            <v xml:space="preserve">CHAPA DE ACO XADREZ PARA PISOS, E = 1/4" (6,30 MM) 54,53 KG/M2                                                                                                                                                                                                                                                                                                                                                                                                                                            </v>
          </cell>
          <cell r="E8738" t="str">
            <v xml:space="preserve">KG    </v>
          </cell>
          <cell r="F8738" t="str">
            <v>9,99</v>
          </cell>
          <cell r="G8738" t="str">
            <v>9,99</v>
          </cell>
        </row>
        <row r="8739">
          <cell r="A8739" t="str">
            <v>SINAPI-I1338</v>
          </cell>
          <cell r="B8739" t="str">
            <v>SINAPI-I</v>
          </cell>
          <cell r="C8739">
            <v>1338</v>
          </cell>
          <cell r="D8739" t="str">
            <v xml:space="preserve">CHAPA DE LAMINADO MELAMINICO, LISO BRILHANTE, DE 1,25 X 3,08 METROS, ESPESSURA = 0,8 MILIMETROS                                                                                                                                                                                                                                                                                                                                                                                                           </v>
          </cell>
          <cell r="E8739" t="str">
            <v xml:space="preserve">M2    </v>
          </cell>
          <cell r="F8739" t="str">
            <v>75,93</v>
          </cell>
          <cell r="G8739" t="str">
            <v>75,93</v>
          </cell>
        </row>
        <row r="8740">
          <cell r="A8740" t="str">
            <v>SINAPI-I1340</v>
          </cell>
          <cell r="B8740" t="str">
            <v>SINAPI-I</v>
          </cell>
          <cell r="C8740">
            <v>1340</v>
          </cell>
          <cell r="D8740" t="str">
            <v xml:space="preserve">CHAPA DE LAMINADO MELAMINICO, LISO FOSCO, DE 1,25 X 3,08 METROS, ESPESSURA = 0,8 MILIMETROS                                                                                                                                                                                                                                                                                                                                                                                                               </v>
          </cell>
          <cell r="E8740" t="str">
            <v xml:space="preserve">M2    </v>
          </cell>
          <cell r="F8740" t="str">
            <v>87,78</v>
          </cell>
          <cell r="G8740" t="str">
            <v>87,78</v>
          </cell>
        </row>
        <row r="8741">
          <cell r="A8741" t="str">
            <v>SINAPI-I1341</v>
          </cell>
          <cell r="B8741" t="str">
            <v>SINAPI-I</v>
          </cell>
          <cell r="C8741">
            <v>1341</v>
          </cell>
          <cell r="D8741" t="str">
            <v xml:space="preserve">CHAPA DE LAMINADO MELAMINICO, TEXTURIZADO, DE 1,25 X 3,08 METROS, ESPESSURA = 0,8 MILIMETROS                                                                                                                                                                                                                                                                                                                                                                                                              </v>
          </cell>
          <cell r="E8741" t="str">
            <v xml:space="preserve">M2    </v>
          </cell>
          <cell r="F8741" t="str">
            <v>84,55</v>
          </cell>
          <cell r="G8741" t="str">
            <v>84,55</v>
          </cell>
        </row>
        <row r="8742">
          <cell r="A8742" t="str">
            <v>SINAPI-I34659</v>
          </cell>
          <cell r="B8742" t="str">
            <v>SINAPI-I</v>
          </cell>
          <cell r="C8742">
            <v>34659</v>
          </cell>
          <cell r="D8742" t="str">
            <v xml:space="preserve">CHAPA DE MDF BRANCO LISO 1 FACE, E = 12 MM, DE *2,75 X 1,85* M                                                                                                                                                                                                                                                                                                                                                                                                                                            </v>
          </cell>
          <cell r="E8742" t="str">
            <v xml:space="preserve">M2    </v>
          </cell>
          <cell r="F8742" t="str">
            <v>35,13</v>
          </cell>
          <cell r="G8742" t="str">
            <v>35,13</v>
          </cell>
        </row>
        <row r="8743">
          <cell r="A8743" t="str">
            <v>SINAPI-I34514</v>
          </cell>
          <cell r="B8743" t="str">
            <v>SINAPI-I</v>
          </cell>
          <cell r="C8743">
            <v>34514</v>
          </cell>
          <cell r="D8743" t="str">
            <v xml:space="preserve">CHAPA DE MDF BRANCO LISO 1 FACE, E = 15 MM, DE *2,75 X 1,85* M                                                                                                                                                                                                                                                                                                                                                                                                                                            </v>
          </cell>
          <cell r="E8743" t="str">
            <v xml:space="preserve">M2    </v>
          </cell>
          <cell r="F8743" t="str">
            <v>38,91</v>
          </cell>
          <cell r="G8743" t="str">
            <v>38,91</v>
          </cell>
        </row>
        <row r="8744">
          <cell r="A8744" t="str">
            <v>SINAPI-I34660</v>
          </cell>
          <cell r="B8744" t="str">
            <v>SINAPI-I</v>
          </cell>
          <cell r="C8744">
            <v>34660</v>
          </cell>
          <cell r="D8744" t="str">
            <v xml:space="preserve">CHAPA DE MDF BRANCO LISO 1 FACE, E = 18 MM, DE *2,75 X 1,85* M                                                                                                                                                                                                                                                                                                                                                                                                                                            </v>
          </cell>
          <cell r="E8744" t="str">
            <v xml:space="preserve">M2    </v>
          </cell>
          <cell r="F8744" t="str">
            <v>49,38</v>
          </cell>
          <cell r="G8744" t="str">
            <v>49,38</v>
          </cell>
        </row>
        <row r="8745">
          <cell r="A8745" t="str">
            <v>SINAPI-I34661</v>
          </cell>
          <cell r="B8745" t="str">
            <v>SINAPI-I</v>
          </cell>
          <cell r="C8745">
            <v>34661</v>
          </cell>
          <cell r="D8745" t="str">
            <v xml:space="preserve">CHAPA DE MDF BRANCO LISO 1 FACE, E = 25 MM, DE *2,75 X 1,85* M                                                                                                                                                                                                                                                                                                                                                                                                                                            </v>
          </cell>
          <cell r="E8745" t="str">
            <v xml:space="preserve">M2    </v>
          </cell>
          <cell r="F8745" t="str">
            <v>70,92</v>
          </cell>
          <cell r="G8745" t="str">
            <v>70,92</v>
          </cell>
        </row>
        <row r="8746">
          <cell r="A8746" t="str">
            <v>SINAPI-I34667</v>
          </cell>
          <cell r="B8746" t="str">
            <v>SINAPI-I</v>
          </cell>
          <cell r="C8746">
            <v>34667</v>
          </cell>
          <cell r="D8746" t="str">
            <v xml:space="preserve">CHAPA DE MDF BRANCO LISO 1 FACE, E = 6 MM, DE *2,75 X 1,85* M                                                                                                                                                                                                                                                                                                                                                                                                                                             </v>
          </cell>
          <cell r="E8746" t="str">
            <v xml:space="preserve">M2    </v>
          </cell>
          <cell r="F8746" t="str">
            <v>25,68</v>
          </cell>
          <cell r="G8746" t="str">
            <v>25,68</v>
          </cell>
        </row>
        <row r="8747">
          <cell r="A8747" t="str">
            <v>SINAPI-I34668</v>
          </cell>
          <cell r="B8747" t="str">
            <v>SINAPI-I</v>
          </cell>
          <cell r="C8747">
            <v>34668</v>
          </cell>
          <cell r="D8747" t="str">
            <v xml:space="preserve">CHAPA DE MDF BRANCO LISO 1 FACE, E = 9 MM, DE *2,75 X 1,85* M                                                                                                                                                                                                                                                                                                                                                                                                                                             </v>
          </cell>
          <cell r="E8747" t="str">
            <v xml:space="preserve">M2    </v>
          </cell>
          <cell r="F8747" t="str">
            <v>33,56</v>
          </cell>
          <cell r="G8747" t="str">
            <v>33,56</v>
          </cell>
        </row>
        <row r="8748">
          <cell r="A8748" t="str">
            <v>SINAPI-I34741</v>
          </cell>
          <cell r="B8748" t="str">
            <v>SINAPI-I</v>
          </cell>
          <cell r="C8748">
            <v>34741</v>
          </cell>
          <cell r="D8748" t="str">
            <v xml:space="preserve">CHAPA DE MDF BRANCO LISO 2 FACES, E = 12 MM, DE *2,75 X 1,85* M                                                                                                                                                                                                                                                                                                                                                                                                                                           </v>
          </cell>
          <cell r="E8748" t="str">
            <v xml:space="preserve">M2    </v>
          </cell>
          <cell r="F8748" t="str">
            <v>36,93</v>
          </cell>
          <cell r="G8748" t="str">
            <v>36,93</v>
          </cell>
        </row>
        <row r="8749">
          <cell r="A8749" t="str">
            <v>SINAPI-I34664</v>
          </cell>
          <cell r="B8749" t="str">
            <v>SINAPI-I</v>
          </cell>
          <cell r="C8749">
            <v>34664</v>
          </cell>
          <cell r="D8749" t="str">
            <v xml:space="preserve">CHAPA DE MDF BRANCO LISO 2 FACES, E = 15 MM, DE *2,75 X 1,85* M                                                                                                                                                                                                                                                                                                                                                                                                                                           </v>
          </cell>
          <cell r="E8749" t="str">
            <v xml:space="preserve">M2    </v>
          </cell>
          <cell r="F8749" t="str">
            <v>40,30</v>
          </cell>
          <cell r="G8749" t="str">
            <v>40,30</v>
          </cell>
        </row>
        <row r="8750">
          <cell r="A8750" t="str">
            <v>SINAPI-I34665</v>
          </cell>
          <cell r="B8750" t="str">
            <v>SINAPI-I</v>
          </cell>
          <cell r="C8750">
            <v>34665</v>
          </cell>
          <cell r="D8750" t="str">
            <v xml:space="preserve">CHAPA DE MDF BRANCO LISO 2 FACES, E = 18 MM, DE *2,75 X 1,85* M                                                                                                                                                                                                                                                                                                                                                                                                                                           </v>
          </cell>
          <cell r="E8750" t="str">
            <v xml:space="preserve">M2    </v>
          </cell>
          <cell r="F8750" t="str">
            <v>50,02</v>
          </cell>
          <cell r="G8750" t="str">
            <v>50,02</v>
          </cell>
        </row>
        <row r="8751">
          <cell r="A8751" t="str">
            <v>SINAPI-I34666</v>
          </cell>
          <cell r="B8751" t="str">
            <v>SINAPI-I</v>
          </cell>
          <cell r="C8751">
            <v>34666</v>
          </cell>
          <cell r="D8751" t="str">
            <v xml:space="preserve">CHAPA DE MDF BRANCO LISO 2 FACES, E = 25 MM, DE *2,75 X 1,85* M                                                                                                                                                                                                                                                                                                                                                                                                                                           </v>
          </cell>
          <cell r="E8751" t="str">
            <v xml:space="preserve">M2    </v>
          </cell>
          <cell r="F8751" t="str">
            <v>75,56</v>
          </cell>
          <cell r="G8751" t="str">
            <v>75,56</v>
          </cell>
        </row>
        <row r="8752">
          <cell r="A8752" t="str">
            <v>SINAPI-I34669</v>
          </cell>
          <cell r="B8752" t="str">
            <v>SINAPI-I</v>
          </cell>
          <cell r="C8752">
            <v>34669</v>
          </cell>
          <cell r="D8752" t="str">
            <v xml:space="preserve">CHAPA DE MDF BRANCO LISO 2 FACES, E = 6 MM, DE *2,75 X 1,85* M                                                                                                                                                                                                                                                                                                                                                                                                                                            </v>
          </cell>
          <cell r="E8752" t="str">
            <v xml:space="preserve">M2    </v>
          </cell>
          <cell r="F8752" t="str">
            <v>27,70</v>
          </cell>
          <cell r="G8752" t="str">
            <v>27,70</v>
          </cell>
        </row>
        <row r="8753">
          <cell r="A8753" t="str">
            <v>SINAPI-I34670</v>
          </cell>
          <cell r="B8753" t="str">
            <v>SINAPI-I</v>
          </cell>
          <cell r="C8753">
            <v>34670</v>
          </cell>
          <cell r="D8753" t="str">
            <v xml:space="preserve">CHAPA DE MDF BRANCO LISO 2 FACES, E = 9 MM, DE *2,75 X 1,85* M                                                                                                                                                                                                                                                                                                                                                                                                                                            </v>
          </cell>
          <cell r="E8753" t="str">
            <v xml:space="preserve">M2    </v>
          </cell>
          <cell r="F8753" t="str">
            <v>33,88</v>
          </cell>
          <cell r="G8753" t="str">
            <v>33,88</v>
          </cell>
        </row>
        <row r="8754">
          <cell r="A8754" t="str">
            <v>SINAPI-I34671</v>
          </cell>
          <cell r="B8754" t="str">
            <v>SINAPI-I</v>
          </cell>
          <cell r="C8754">
            <v>34671</v>
          </cell>
          <cell r="D8754" t="str">
            <v xml:space="preserve">CHAPA DE MDF CRU, E = 12 MM, DE *2,75 X 1,85* M                                                                                                                                                                                                                                                                                                                                                                                                                                                           </v>
          </cell>
          <cell r="E8754" t="str">
            <v xml:space="preserve">M2    </v>
          </cell>
          <cell r="F8754" t="str">
            <v>28,28</v>
          </cell>
          <cell r="G8754" t="str">
            <v>28,28</v>
          </cell>
        </row>
        <row r="8755">
          <cell r="A8755" t="str">
            <v>SINAPI-I34672</v>
          </cell>
          <cell r="B8755" t="str">
            <v>SINAPI-I</v>
          </cell>
          <cell r="C8755">
            <v>34672</v>
          </cell>
          <cell r="D8755" t="str">
            <v xml:space="preserve">CHAPA DE MDF CRU, E = 15 MM, DE *2,75 X 1,85* M                                                                                                                                                                                                                                                                                                                                                                                                                                                           </v>
          </cell>
          <cell r="E8755" t="str">
            <v xml:space="preserve">M2    </v>
          </cell>
          <cell r="F8755" t="str">
            <v>29,82</v>
          </cell>
          <cell r="G8755" t="str">
            <v>29,82</v>
          </cell>
        </row>
        <row r="8756">
          <cell r="A8756" t="str">
            <v>SINAPI-I34673</v>
          </cell>
          <cell r="B8756" t="str">
            <v>SINAPI-I</v>
          </cell>
          <cell r="C8756">
            <v>34673</v>
          </cell>
          <cell r="D8756" t="str">
            <v xml:space="preserve">CHAPA DE MDF CRU, E = 18 MM, DE *2,75 X 1,85* M                                                                                                                                                                                                                                                                                                                                                                                                                                                           </v>
          </cell>
          <cell r="E8756" t="str">
            <v xml:space="preserve">M2    </v>
          </cell>
          <cell r="F8756" t="str">
            <v>36,39</v>
          </cell>
          <cell r="G8756" t="str">
            <v>36,39</v>
          </cell>
        </row>
        <row r="8757">
          <cell r="A8757" t="str">
            <v>SINAPI-I34674</v>
          </cell>
          <cell r="B8757" t="str">
            <v>SINAPI-I</v>
          </cell>
          <cell r="C8757">
            <v>34674</v>
          </cell>
          <cell r="D8757" t="str">
            <v xml:space="preserve">CHAPA DE MDF CRU, E = 20 MM, DE *2,75 X 1,85* M                                                                                                                                                                                                                                                                                                                                                                                                                                                           </v>
          </cell>
          <cell r="E8757" t="str">
            <v xml:space="preserve">M2    </v>
          </cell>
          <cell r="F8757" t="str">
            <v>48,38</v>
          </cell>
          <cell r="G8757" t="str">
            <v>48,38</v>
          </cell>
        </row>
        <row r="8758">
          <cell r="A8758" t="str">
            <v>SINAPI-I34675</v>
          </cell>
          <cell r="B8758" t="str">
            <v>SINAPI-I</v>
          </cell>
          <cell r="C8758">
            <v>34675</v>
          </cell>
          <cell r="D8758" t="str">
            <v xml:space="preserve">CHAPA DE MDF CRU, E = 25 MM, DE *2,75 X 1,85* M                                                                                                                                                                                                                                                                                                                                                                                                                                                           </v>
          </cell>
          <cell r="E8758" t="str">
            <v xml:space="preserve">M2    </v>
          </cell>
          <cell r="F8758" t="str">
            <v>58,99</v>
          </cell>
          <cell r="G8758" t="str">
            <v>58,99</v>
          </cell>
        </row>
        <row r="8759">
          <cell r="A8759" t="str">
            <v>SINAPI-I34676</v>
          </cell>
          <cell r="B8759" t="str">
            <v>SINAPI-I</v>
          </cell>
          <cell r="C8759">
            <v>34676</v>
          </cell>
          <cell r="D8759" t="str">
            <v xml:space="preserve">CHAPA DE MDF CRU, E = 6 MM, DE *2,75 X 1,85* M                                                                                                                                                                                                                                                                                                                                                                                                                                                            </v>
          </cell>
          <cell r="E8759" t="str">
            <v xml:space="preserve">M2    </v>
          </cell>
          <cell r="F8759" t="str">
            <v>16,98</v>
          </cell>
          <cell r="G8759" t="str">
            <v>16,98</v>
          </cell>
        </row>
        <row r="8760">
          <cell r="A8760" t="str">
            <v>SINAPI-I34677</v>
          </cell>
          <cell r="B8760" t="str">
            <v>SINAPI-I</v>
          </cell>
          <cell r="C8760">
            <v>34677</v>
          </cell>
          <cell r="D8760" t="str">
            <v xml:space="preserve">CHAPA DE MDF CRU, E = 9 MM, DE *2,75 X 1,85* M                                                                                                                                                                                                                                                                                                                                                                                                                                                            </v>
          </cell>
          <cell r="E8760" t="str">
            <v xml:space="preserve">M2    </v>
          </cell>
          <cell r="F8760" t="str">
            <v>22,83</v>
          </cell>
          <cell r="G8760" t="str">
            <v>22,83</v>
          </cell>
        </row>
        <row r="8761">
          <cell r="A8761" t="str">
            <v>SINAPI-I43126</v>
          </cell>
          <cell r="B8761" t="str">
            <v>SINAPI-I</v>
          </cell>
          <cell r="C8761">
            <v>43126</v>
          </cell>
          <cell r="D8761" t="str">
            <v xml:space="preserve">CHAPA EM ACO GALVANIZADO PARA STEEL DECK, COM NERVURAS TRAPEZOIDAIS, LARGURA UTIL DE 915 MM E ESPESSURA DE 0,80 MM                                                                                                                                                                                                                                                                                                                                                                                        </v>
          </cell>
          <cell r="E8761" t="str">
            <v xml:space="preserve">M2    </v>
          </cell>
          <cell r="F8761" t="str">
            <v>93,88</v>
          </cell>
          <cell r="G8761" t="str">
            <v>93,88</v>
          </cell>
        </row>
        <row r="8762">
          <cell r="A8762" t="str">
            <v>SINAPI-I43124</v>
          </cell>
          <cell r="B8762" t="str">
            <v>SINAPI-I</v>
          </cell>
          <cell r="C8762">
            <v>43124</v>
          </cell>
          <cell r="D8762" t="str">
            <v xml:space="preserve">CHAPA EM ACO GALVANIZADO PARA STEEL DECK, COM NERVURAS TRAPEZOIDAIS, LARGURA UTIL DE 915 MM E ESPESSURA DE 0,95 MM                                                                                                                                                                                                                                                                                                                                                                                        </v>
          </cell>
          <cell r="E8762" t="str">
            <v xml:space="preserve">M2    </v>
          </cell>
          <cell r="F8762" t="str">
            <v>109,61</v>
          </cell>
          <cell r="G8762" t="str">
            <v>109,61</v>
          </cell>
        </row>
        <row r="8763">
          <cell r="A8763" t="str">
            <v>SINAPI-I43125</v>
          </cell>
          <cell r="B8763" t="str">
            <v>SINAPI-I</v>
          </cell>
          <cell r="C8763">
            <v>43125</v>
          </cell>
          <cell r="D8763" t="str">
            <v xml:space="preserve">CHAPA EM ACO GALVANIZADO PARA STEEL DECK, COM NERVURAS TRAPEZOIDAIS, LARGURA UTIL DE 915 MM E ESPESSURA DE 1,25 MM                                                                                                                                                                                                                                                                                                                                                                                        </v>
          </cell>
          <cell r="E8763" t="str">
            <v xml:space="preserve">M2    </v>
          </cell>
          <cell r="F8763" t="str">
            <v>142,16</v>
          </cell>
          <cell r="G8763" t="str">
            <v>142,16</v>
          </cell>
        </row>
        <row r="8764">
          <cell r="A8764" t="str">
            <v>SINAPI-I40623</v>
          </cell>
          <cell r="B8764" t="str">
            <v>SINAPI-I</v>
          </cell>
          <cell r="C8764">
            <v>40623</v>
          </cell>
          <cell r="D8764" t="str">
            <v xml:space="preserve">CHAPA PARA EMENDA DE VIGA, EM ACO GROSSO, QUALIDADE ESTRUTURAL, BITOLA 3/16 ", E= 4,75 MM, 4 FUROS, LARGURA 45 MM, COMPRIMENTO 500 MM                                                                                                                                                                                                                                                                                                                                                                     </v>
          </cell>
          <cell r="E8764" t="str">
            <v xml:space="preserve">PAR   </v>
          </cell>
          <cell r="F8764" t="str">
            <v>97,29</v>
          </cell>
          <cell r="G8764" t="str">
            <v>97,29</v>
          </cell>
        </row>
        <row r="8765">
          <cell r="A8765" t="str">
            <v>SINAPI-I43701</v>
          </cell>
          <cell r="B8765" t="str">
            <v>SINAPI-I</v>
          </cell>
          <cell r="C8765">
            <v>43701</v>
          </cell>
          <cell r="D8765" t="str">
            <v xml:space="preserve">CHAPA/BOBINA LISA EM ALUMINIO, LIGA 1.200 - H14, QUALQUER ESPESSURA, QUALQUER LARGURA                                                                                                                                                                                                                                                                                                                                                                                                                     </v>
          </cell>
          <cell r="E8765" t="str">
            <v xml:space="preserve">KG    </v>
          </cell>
          <cell r="F8765" t="str">
            <v>39,62</v>
          </cell>
          <cell r="G8765" t="str">
            <v>39,62</v>
          </cell>
        </row>
        <row r="8766">
          <cell r="A8766" t="str">
            <v>SINAPI-I1345</v>
          </cell>
          <cell r="B8766" t="str">
            <v>SINAPI-I</v>
          </cell>
          <cell r="C8766">
            <v>1345</v>
          </cell>
          <cell r="D8766" t="str">
            <v xml:space="preserve">CHAPA/PAINEL DE MADEIRA COMPENSADA PLASTIFICADA (MADEIRITE PLASTIFICADO) PARA FORMA DE CONCRETO, DE 2200 X 1100 MM, E = *17* MM                                                                                                                                                                                                                                                                                                                                                                           </v>
          </cell>
          <cell r="E8766" t="str">
            <v xml:space="preserve">M2    </v>
          </cell>
          <cell r="F8766" t="str">
            <v>66,42</v>
          </cell>
          <cell r="G8766" t="str">
            <v>66,42</v>
          </cell>
        </row>
        <row r="8767">
          <cell r="A8767" t="str">
            <v>SINAPI-I1346</v>
          </cell>
          <cell r="B8767" t="str">
            <v>SINAPI-I</v>
          </cell>
          <cell r="C8767">
            <v>1346</v>
          </cell>
          <cell r="D8767" t="str">
            <v xml:space="preserve">CHAPA/PAINEL DE MADEIRA COMPENSADA PLASTIFICADA (MADEIRITE PLASTIFICADO) PARA FORMA DE CONCRETO, DE 2200 X 1100 MM, E = 10 MM                                                                                                                                                                                                                                                                                                                                                                             </v>
          </cell>
          <cell r="E8767" t="str">
            <v xml:space="preserve">M2    </v>
          </cell>
          <cell r="F8767" t="str">
            <v>38,63</v>
          </cell>
          <cell r="G8767" t="str">
            <v>38,63</v>
          </cell>
        </row>
        <row r="8768">
          <cell r="A8768" t="str">
            <v>SINAPI-I1347</v>
          </cell>
          <cell r="B8768" t="str">
            <v>SINAPI-I</v>
          </cell>
          <cell r="C8768">
            <v>1347</v>
          </cell>
          <cell r="D8768" t="str">
            <v xml:space="preserve">CHAPA/PAINEL DE MADEIRA COMPENSADA PLASTIFICADA (MADEIRITE PLASTIFICADO) PARA FORMA DE CONCRETO, DE 2200 X 1100 MM, E = 12 MM                                                                                                                                                                                                                                                                                                                                                                             </v>
          </cell>
          <cell r="E8768" t="str">
            <v xml:space="preserve">M2    </v>
          </cell>
          <cell r="F8768" t="str">
            <v>47,87</v>
          </cell>
          <cell r="G8768" t="str">
            <v>47,87</v>
          </cell>
        </row>
        <row r="8769">
          <cell r="A8769" t="str">
            <v>SINAPI-I43678</v>
          </cell>
          <cell r="B8769" t="str">
            <v>SINAPI-I</v>
          </cell>
          <cell r="C8769">
            <v>43678</v>
          </cell>
          <cell r="D8769" t="str">
            <v xml:space="preserve">CHAPA/PAINEL DE MADEIRA COMPENSADA PLASTIFICADA (MADEIRITE PLASTIFICADO) PARA FORMA DE CONCRETO, DE 2200 X 1100 MM, E = 14 MM                                                                                                                                                                                                                                                                                                                                                                             </v>
          </cell>
          <cell r="E8769" t="str">
            <v xml:space="preserve">M2    </v>
          </cell>
          <cell r="F8769" t="str">
            <v>55,53</v>
          </cell>
          <cell r="G8769" t="str">
            <v>55,53</v>
          </cell>
        </row>
        <row r="8770">
          <cell r="A8770" t="str">
            <v>SINAPI-I43680</v>
          </cell>
          <cell r="B8770" t="str">
            <v>SINAPI-I</v>
          </cell>
          <cell r="C8770">
            <v>43680</v>
          </cell>
          <cell r="D8770" t="str">
            <v xml:space="preserve">CHAPA/PAINEL DE MADEIRA COMPENSADA PLASTIFICADA (MADEIRITE PLASTIFICADO) PARA FORMA DE CONCRETO, DE 2200 X 1100 MM, E = 20 MM                                                                                                                                                                                                                                                                                                                                                                             </v>
          </cell>
          <cell r="E8770" t="str">
            <v xml:space="preserve">M2    </v>
          </cell>
          <cell r="F8770" t="str">
            <v>79,99</v>
          </cell>
          <cell r="G8770" t="str">
            <v>79,99</v>
          </cell>
        </row>
        <row r="8771">
          <cell r="A8771" t="str">
            <v>SINAPI-I43679</v>
          </cell>
          <cell r="B8771" t="str">
            <v>SINAPI-I</v>
          </cell>
          <cell r="C8771">
            <v>43679</v>
          </cell>
          <cell r="D8771" t="str">
            <v xml:space="preserve">CHAPA/PAINEL DE MADEIRA COMPENSADA PLASTIFICADA (MADEIRITE PLASTIFICADO) PARA FORMA DE CONCRETO, DE 2200 X 1100 MM, E = 6 MM                                                                                                                                                                                                                                                                                                                                                                              </v>
          </cell>
          <cell r="E8771" t="str">
            <v xml:space="preserve">M2    </v>
          </cell>
          <cell r="F8771" t="str">
            <v>28,07</v>
          </cell>
          <cell r="G8771" t="str">
            <v>28,07</v>
          </cell>
        </row>
        <row r="8772">
          <cell r="A8772" t="str">
            <v>SINAPI-I1355</v>
          </cell>
          <cell r="B8772" t="str">
            <v>SINAPI-I</v>
          </cell>
          <cell r="C8772">
            <v>1355</v>
          </cell>
          <cell r="D8772" t="str">
            <v xml:space="preserve">CHAPA/PAINEL DE MADEIRA COMPENSADA RESINADA (MADEIRITE RESINADO ROSA) PARA FORMA DE CONCRETO, DE 2200 X 1100 MM, E = 14 MM                                                                                                                                                                                                                                                                                                                                                                                </v>
          </cell>
          <cell r="E8772" t="str">
            <v xml:space="preserve">M2    </v>
          </cell>
          <cell r="F8772" t="str">
            <v>31,94</v>
          </cell>
          <cell r="G8772" t="str">
            <v>31,94</v>
          </cell>
        </row>
        <row r="8773">
          <cell r="A8773" t="str">
            <v>SINAPI-I1358</v>
          </cell>
          <cell r="B8773" t="str">
            <v>SINAPI-I</v>
          </cell>
          <cell r="C8773">
            <v>1358</v>
          </cell>
          <cell r="D8773" t="str">
            <v xml:space="preserve">CHAPA/PAINEL DE MADEIRA COMPENSADA RESINADA (MADEIRITE RESINADO ROSA) PARA FORMA DE CONCRETO, DE 2200 X 1100 MM, E = 17 MM                                                                                                                                                                                                                                                                                                                                                                                </v>
          </cell>
          <cell r="E8773" t="str">
            <v xml:space="preserve">M2    </v>
          </cell>
          <cell r="F8773" t="str">
            <v>39,22</v>
          </cell>
          <cell r="G8773" t="str">
            <v>39,22</v>
          </cell>
        </row>
        <row r="8774">
          <cell r="A8774" t="str">
            <v>SINAPI-I43677</v>
          </cell>
          <cell r="B8774" t="str">
            <v>SINAPI-I</v>
          </cell>
          <cell r="C8774">
            <v>43677</v>
          </cell>
          <cell r="D8774" t="str">
            <v xml:space="preserve">CHAPA/PAINEL DE MADEIRA COMPENSADA RESINADA (MADEIRITE RESINADO ROSA) PARA FORMA DE CONCRETO, DE 2200 X 1100 MM, E = 20 MM                                                                                                                                                                                                                                                                                                                                                                                </v>
          </cell>
          <cell r="E8774" t="str">
            <v xml:space="preserve">M2    </v>
          </cell>
          <cell r="F8774" t="str">
            <v>48,66</v>
          </cell>
          <cell r="G8774" t="str">
            <v>48,66</v>
          </cell>
        </row>
        <row r="8775">
          <cell r="A8775" t="str">
            <v>SINAPI-I43682</v>
          </cell>
          <cell r="B8775" t="str">
            <v>SINAPI-I</v>
          </cell>
          <cell r="C8775">
            <v>43682</v>
          </cell>
          <cell r="D8775" t="str">
            <v xml:space="preserve">CHAPA/PAINEL DE MADEIRA COMPENSADA RESINADA (MADEIRITE RESINADO ROSA) PARA FORMA DE CONCRETO, DE 2200 X 1100 MM, E = 6 MM                                                                                                                                                                                                                                                                                                                                                                                 </v>
          </cell>
          <cell r="E8775" t="str">
            <v xml:space="preserve">M2    </v>
          </cell>
          <cell r="F8775" t="str">
            <v>14,91</v>
          </cell>
          <cell r="G8775" t="str">
            <v>14,91</v>
          </cell>
        </row>
        <row r="8776">
          <cell r="A8776" t="str">
            <v>SINAPI-I43681</v>
          </cell>
          <cell r="B8776" t="str">
            <v>SINAPI-I</v>
          </cell>
          <cell r="C8776">
            <v>43681</v>
          </cell>
          <cell r="D8776" t="str">
            <v xml:space="preserve">CHAPA/PAINEL DE MADEIRA COMPENSADA RESINADA (MADEIRITE RESINADO ROSA) PARA FORMA DE CONCRETO, DE 2200 X 1100 MM, E = 8 A 12 MM                                                                                                                                                                                                                                                                                                                                                                            </v>
          </cell>
          <cell r="E8776" t="str">
            <v xml:space="preserve">M2    </v>
          </cell>
          <cell r="F8776" t="str">
            <v>24,71</v>
          </cell>
          <cell r="G8776" t="str">
            <v>24,71</v>
          </cell>
        </row>
        <row r="8777">
          <cell r="A8777" t="str">
            <v>SINAPI-I20971</v>
          </cell>
          <cell r="B8777" t="str">
            <v>SINAPI-I</v>
          </cell>
          <cell r="C8777">
            <v>20971</v>
          </cell>
          <cell r="D8777" t="str">
            <v xml:space="preserve">CHAVE DUPLA PARA CONEXOES TIPO STORZ, ENGATE RAPIDO 1 1/2" X 2 1/2", EM LATAO, PARA INSTALACAO PREDIAL COMBATE A INCENDIO                                                                                                                                                                                                                                                                                                                                                                                 </v>
          </cell>
          <cell r="E8777" t="str">
            <v xml:space="preserve">UN    </v>
          </cell>
          <cell r="F8777" t="str">
            <v>30,56</v>
          </cell>
          <cell r="G8777" t="str">
            <v>30,56</v>
          </cell>
        </row>
        <row r="8778">
          <cell r="A8778" t="str">
            <v>SINAPI-I39746</v>
          </cell>
          <cell r="B8778" t="str">
            <v>SINAPI-I</v>
          </cell>
          <cell r="C8778">
            <v>39746</v>
          </cell>
          <cell r="D8778" t="str">
            <v xml:space="preserve">CHUMBADOR DE ACO GALVANIZADO, 1" X 600 MM, PARA POSTES DE ACO COM BASE, INCLUSO PORCA E ARRUELA                                                                                                                                                                                                                                                                                                                                                                                                           </v>
          </cell>
          <cell r="E8778" t="str">
            <v xml:space="preserve">UN    </v>
          </cell>
          <cell r="F8778" t="str">
            <v>81,22</v>
          </cell>
          <cell r="G8778" t="str">
            <v>81,22</v>
          </cell>
        </row>
        <row r="8779">
          <cell r="A8779" t="str">
            <v>SINAPI-I13279</v>
          </cell>
          <cell r="B8779" t="str">
            <v>SINAPI-I</v>
          </cell>
          <cell r="C8779">
            <v>13279</v>
          </cell>
          <cell r="D8779" t="str">
            <v xml:space="preserve">CHUMBADOR DE ACO TIPO PARABOLT, * 5/8" X 200* MM, COM PORCA E ARRUELA                                                                                                                                                                                                                                                                                                                                                                                                                                     </v>
          </cell>
          <cell r="E8779" t="str">
            <v xml:space="preserve">KG    </v>
          </cell>
          <cell r="F8779" t="str">
            <v>20,56</v>
          </cell>
          <cell r="G8779" t="str">
            <v>20,56</v>
          </cell>
        </row>
        <row r="8780">
          <cell r="A8780" t="str">
            <v>SINAPI-I11977</v>
          </cell>
          <cell r="B8780" t="str">
            <v>SINAPI-I</v>
          </cell>
          <cell r="C8780">
            <v>11977</v>
          </cell>
          <cell r="D8780" t="str">
            <v xml:space="preserve">CHUMBADOR DE ACO ZINCADO, DIAMETRO 1/2", COMPRIMENTO 75 MM                                                                                                                                                                                                                                                                                                                                                                                                                                                </v>
          </cell>
          <cell r="E8780" t="str">
            <v xml:space="preserve">UN    </v>
          </cell>
          <cell r="F8780" t="str">
            <v>10,65</v>
          </cell>
          <cell r="G8780" t="str">
            <v>10,65</v>
          </cell>
        </row>
        <row r="8781">
          <cell r="A8781" t="str">
            <v>SINAPI-I11976</v>
          </cell>
          <cell r="B8781" t="str">
            <v>SINAPI-I</v>
          </cell>
          <cell r="C8781">
            <v>11976</v>
          </cell>
          <cell r="D8781" t="str">
            <v xml:space="preserve">CHUMBADOR DE ACO ZINCADO, DIAMETRO 1/4" COM PARAFUSO 1/4" X 40 MM                                                                                                                                                                                                                                                                                                                                                                                                                                         </v>
          </cell>
          <cell r="E8781" t="str">
            <v xml:space="preserve">UN    </v>
          </cell>
          <cell r="F8781" t="str">
            <v>1,19</v>
          </cell>
          <cell r="G8781" t="str">
            <v>1,19</v>
          </cell>
        </row>
        <row r="8782">
          <cell r="A8782" t="str">
            <v>SINAPI-I11975</v>
          </cell>
          <cell r="B8782" t="str">
            <v>SINAPI-I</v>
          </cell>
          <cell r="C8782">
            <v>11975</v>
          </cell>
          <cell r="D8782" t="str">
            <v xml:space="preserve">CHUMBADOR DE ACO ZINCADO, DIAMETRO 5/8", COMPRIMENTO 6", COM PORCA                                                                                                                                                                                                                                                                                                                                                                                                                                        </v>
          </cell>
          <cell r="E8782" t="str">
            <v xml:space="preserve">UN    </v>
          </cell>
          <cell r="F8782" t="str">
            <v>23,35</v>
          </cell>
          <cell r="G8782" t="str">
            <v>23,35</v>
          </cell>
        </row>
        <row r="8783">
          <cell r="A8783" t="str">
            <v>SINAPI-I1368</v>
          </cell>
          <cell r="B8783" t="str">
            <v>SINAPI-I</v>
          </cell>
          <cell r="C8783">
            <v>1368</v>
          </cell>
          <cell r="D8783" t="str">
            <v xml:space="preserve">CHUVEIRO COMUM EM PLASTICO BRANCO, COM CANO, 3 TEMPERATURAS, 5500 W (110/220 V)                                                                                                                                                                                                                                                                                                                                                                                                                           </v>
          </cell>
          <cell r="E8783" t="str">
            <v xml:space="preserve">UN    </v>
          </cell>
          <cell r="F8783" t="str">
            <v>88,95</v>
          </cell>
          <cell r="G8783" t="str">
            <v>88,95</v>
          </cell>
        </row>
        <row r="8784">
          <cell r="A8784" t="str">
            <v>SINAPI-I1367</v>
          </cell>
          <cell r="B8784" t="str">
            <v>SINAPI-I</v>
          </cell>
          <cell r="C8784">
            <v>1367</v>
          </cell>
          <cell r="D8784" t="str">
            <v xml:space="preserve">CHUVEIRO COMUM EM PLASTICO CROMADO, COM CANO, 4 TEMPERATURAS (110/220 V)                                                                                                                                                                                                                                                                                                                                                                                                                                  </v>
          </cell>
          <cell r="E8784" t="str">
            <v xml:space="preserve">UN    </v>
          </cell>
          <cell r="F8784" t="str">
            <v>287,72</v>
          </cell>
          <cell r="G8784" t="str">
            <v>287,72</v>
          </cell>
        </row>
        <row r="8785">
          <cell r="A8785" t="str">
            <v>SINAPI-I1380</v>
          </cell>
          <cell r="B8785" t="str">
            <v>SINAPI-I</v>
          </cell>
          <cell r="C8785">
            <v>1380</v>
          </cell>
          <cell r="D8785" t="str">
            <v xml:space="preserve">CIMENTO BRANCO NAO ESTRUTURAL (CPB - NAO ESTRUTURAL)                                                                                                                                                                                                                                                                                                                                                                                                                                                      </v>
          </cell>
          <cell r="E8785" t="str">
            <v xml:space="preserve">KG    </v>
          </cell>
          <cell r="F8785" t="str">
            <v>4,15</v>
          </cell>
          <cell r="G8785" t="str">
            <v>4,15</v>
          </cell>
        </row>
        <row r="8786">
          <cell r="A8786" t="str">
            <v>SINAPI-I1375</v>
          </cell>
          <cell r="B8786" t="str">
            <v>SINAPI-I</v>
          </cell>
          <cell r="C8786">
            <v>1375</v>
          </cell>
          <cell r="D8786" t="str">
            <v xml:space="preserve">CIMENTO IMPERMEABILIZANTE DE PEGA ULTRARRAPIDA PARA TAMPONAMENTOS                                                                                                                                                                                                                                                                                                                                                                                                                                         </v>
          </cell>
          <cell r="E8786" t="str">
            <v xml:space="preserve">KG    </v>
          </cell>
          <cell r="F8786" t="str">
            <v>17,95</v>
          </cell>
          <cell r="G8786" t="str">
            <v>17,95</v>
          </cell>
        </row>
        <row r="8787">
          <cell r="A8787" t="str">
            <v>SINAPI-I1379</v>
          </cell>
          <cell r="B8787" t="str">
            <v>SINAPI-I</v>
          </cell>
          <cell r="C8787">
            <v>1379</v>
          </cell>
          <cell r="D8787" t="str">
            <v xml:space="preserve">CIMENTO PORTLAND COMPOSTO CP II-32                                                                                                                                                                                                                                                                                                                                                                                                                                                                        </v>
          </cell>
          <cell r="E8787" t="str">
            <v xml:space="preserve">KG    </v>
          </cell>
          <cell r="F8787" t="str">
            <v>0,62</v>
          </cell>
          <cell r="G8787" t="str">
            <v>0,62</v>
          </cell>
        </row>
        <row r="8788">
          <cell r="A8788" t="str">
            <v>SINAPI-I13284</v>
          </cell>
          <cell r="B8788" t="str">
            <v>SINAPI-I</v>
          </cell>
          <cell r="C8788">
            <v>13284</v>
          </cell>
          <cell r="D8788" t="str">
            <v xml:space="preserve">CIMENTO PORTLAND DE ALTO FORNO (AF) CP III-40                                                                                                                                                                                                                                                                                                                                                                                                                                                             </v>
          </cell>
          <cell r="E8788" t="str">
            <v xml:space="preserve">KG    </v>
          </cell>
          <cell r="F8788" t="str">
            <v>0,56</v>
          </cell>
          <cell r="G8788" t="str">
            <v>0,56</v>
          </cell>
        </row>
        <row r="8789">
          <cell r="A8789" t="str">
            <v>SINAPI-I44528</v>
          </cell>
          <cell r="B8789" t="str">
            <v>SINAPI-I</v>
          </cell>
          <cell r="C8789">
            <v>44528</v>
          </cell>
          <cell r="D8789" t="str">
            <v xml:space="preserve">CIMENTO PORTLAND ESTRUTURAL BRANCO CPB - 32 OU CPB - 40                                                                                                                                                                                                                                                                                                                                                                                                                                                   </v>
          </cell>
          <cell r="E8789" t="str">
            <v xml:space="preserve">KG    </v>
          </cell>
          <cell r="F8789" t="str">
            <v>3,30</v>
          </cell>
          <cell r="G8789" t="str">
            <v>3,30</v>
          </cell>
        </row>
        <row r="8790">
          <cell r="A8790" t="str">
            <v>SINAPI-I34753</v>
          </cell>
          <cell r="B8790" t="str">
            <v>SINAPI-I</v>
          </cell>
          <cell r="C8790">
            <v>34753</v>
          </cell>
          <cell r="D8790" t="str">
            <v xml:space="preserve">CIMENTO PORTLAND POZOLANICO CP IV-32                                                                                                                                                                                                                                                                                                                                                                                                                                                                      </v>
          </cell>
          <cell r="E8790" t="str">
            <v xml:space="preserve">KG    </v>
          </cell>
          <cell r="F8790" t="str">
            <v>0,60</v>
          </cell>
          <cell r="G8790" t="str">
            <v>0,60</v>
          </cell>
        </row>
        <row r="8791">
          <cell r="A8791" t="str">
            <v>SINAPI-I420</v>
          </cell>
          <cell r="B8791" t="str">
            <v>SINAPI-I</v>
          </cell>
          <cell r="C8791">
            <v>420</v>
          </cell>
          <cell r="D8791" t="str">
            <v xml:space="preserve">CINTA CIRCULAR EM ACO GALVANIZADO DE 150 MM DE DIAMETRO PARA FIXACAO DE CAIXA MEDICAO, INCLUI PARAFUSOS E PORCAS                                                                                                                                                                                                                                                                                                                                                                                          </v>
          </cell>
          <cell r="E8791" t="str">
            <v xml:space="preserve">UN    </v>
          </cell>
          <cell r="F8791" t="str">
            <v>27,20</v>
          </cell>
          <cell r="G8791" t="str">
            <v>27,20</v>
          </cell>
        </row>
        <row r="8792">
          <cell r="A8792" t="str">
            <v>SINAPI-I12327</v>
          </cell>
          <cell r="B8792" t="str">
            <v>SINAPI-I</v>
          </cell>
          <cell r="C8792">
            <v>12327</v>
          </cell>
          <cell r="D8792" t="str">
            <v xml:space="preserve">CINTA CIRCULAR EM ACO GALVANIZADO DE 210 MM DE DIAMETRO PARA INSTALACAO DE TRANSFORMADOR EM POSTE DE CONCRETO                                                                                                                                                                                                                                                                                                                                                                                             </v>
          </cell>
          <cell r="E8792" t="str">
            <v xml:space="preserve">UN    </v>
          </cell>
          <cell r="F8792" t="str">
            <v>32,40</v>
          </cell>
          <cell r="G8792" t="str">
            <v>32,40</v>
          </cell>
        </row>
        <row r="8793">
          <cell r="A8793" t="str">
            <v>SINAPI-I36148</v>
          </cell>
          <cell r="B8793" t="str">
            <v>SINAPI-I</v>
          </cell>
          <cell r="C8793">
            <v>36148</v>
          </cell>
          <cell r="D8793" t="str">
            <v xml:space="preserve">CINTURAO DE SEGURANCA TIPO PARAQUEDISTA, FIVELA EM ACO, AJUSTE NO SUSPENSORIO, CINTURA E PERNAS                                                                                                                                                                                                                                                                                                                                                                                                           </v>
          </cell>
          <cell r="E8793" t="str">
            <v xml:space="preserve">UN    </v>
          </cell>
          <cell r="F8793" t="str">
            <v>72,00</v>
          </cell>
          <cell r="G8793" t="str">
            <v>72,00</v>
          </cell>
        </row>
        <row r="8794">
          <cell r="A8794" t="str">
            <v>SINAPI-I12329</v>
          </cell>
          <cell r="B8794" t="str">
            <v>SINAPI-I</v>
          </cell>
          <cell r="C8794">
            <v>12329</v>
          </cell>
          <cell r="D8794" t="str">
            <v xml:space="preserve">COBRE ELETROLITICO EM BARRA OU CHAPA                                                                                                                                                                                                                                                                                                                                                                                                                                                                      </v>
          </cell>
          <cell r="E8794" t="str">
            <v xml:space="preserve">KG    </v>
          </cell>
          <cell r="F8794" t="str">
            <v>119,21</v>
          </cell>
          <cell r="G8794" t="str">
            <v>119,21</v>
          </cell>
        </row>
        <row r="8795">
          <cell r="A8795" t="str">
            <v>SINAPI-I1339</v>
          </cell>
          <cell r="B8795" t="str">
            <v>SINAPI-I</v>
          </cell>
          <cell r="C8795">
            <v>1339</v>
          </cell>
          <cell r="D8795" t="str">
            <v xml:space="preserve">COLA A BASE DE RESINA SINTETICA PARA CHAPA DE LAMINADO MELAMINICO E OUTROS                                                                                                                                                                                                                                                                                                                                                                                                                                </v>
          </cell>
          <cell r="E8795" t="str">
            <v xml:space="preserve">KG    </v>
          </cell>
          <cell r="F8795" t="str">
            <v>76,13</v>
          </cell>
          <cell r="G8795" t="str">
            <v>76,13</v>
          </cell>
        </row>
        <row r="8796">
          <cell r="A8796" t="str">
            <v>SINAPI-I44396</v>
          </cell>
          <cell r="B8796" t="str">
            <v>SINAPI-I</v>
          </cell>
          <cell r="C8796">
            <v>44396</v>
          </cell>
          <cell r="D8796" t="str">
            <v xml:space="preserve">COLA BRANCA BASE PVA                                                                                                                                                                                                                                                                                                                                                                                                                                                                                      </v>
          </cell>
          <cell r="E8796" t="str">
            <v xml:space="preserve">KG    </v>
          </cell>
          <cell r="F8796" t="str">
            <v>44,82</v>
          </cell>
          <cell r="G8796" t="str">
            <v>44,82</v>
          </cell>
        </row>
        <row r="8797">
          <cell r="A8797" t="str">
            <v>SINAPI-I44327</v>
          </cell>
          <cell r="B8797" t="str">
            <v>SINAPI-I</v>
          </cell>
          <cell r="C8797">
            <v>44327</v>
          </cell>
          <cell r="D8797" t="str">
            <v xml:space="preserve">COLA PARA TUBOS E MANTAS ELASTOMERICAS, A BASE DE SOLVENTE                                                                                                                                                                                                                                                                                                                                                                                                                                                </v>
          </cell>
          <cell r="E8797" t="str">
            <v xml:space="preserve">L     </v>
          </cell>
          <cell r="F8797" t="str">
            <v>152,43</v>
          </cell>
          <cell r="G8797" t="str">
            <v>152,43</v>
          </cell>
        </row>
        <row r="8798">
          <cell r="A8798" t="str">
            <v>SINAPI-I37418</v>
          </cell>
          <cell r="B8798" t="str">
            <v>SINAPI-I</v>
          </cell>
          <cell r="C8798">
            <v>37418</v>
          </cell>
          <cell r="D8798" t="str">
            <v xml:space="preserve">COLAR DE TOMADA EM POLIPROPILENO, PP, COM PARAFUSOS, PARA PEAD, 63 X 1/2" - LIGACAO PREDIAL DE AGUA                                                                                                                                                                                                                                                                                                                                                                                                       </v>
          </cell>
          <cell r="E8798" t="str">
            <v xml:space="preserve">UN    </v>
          </cell>
          <cell r="F8798" t="str">
            <v>16,59</v>
          </cell>
          <cell r="G8798" t="str">
            <v>16,59</v>
          </cell>
        </row>
        <row r="8799">
          <cell r="A8799" t="str">
            <v>SINAPI-I37419</v>
          </cell>
          <cell r="B8799" t="str">
            <v>SINAPI-I</v>
          </cell>
          <cell r="C8799">
            <v>37419</v>
          </cell>
          <cell r="D8799" t="str">
            <v xml:space="preserve">COLAR DE TOMADA EM POLIPROPILENO, PP, COM PARAFUSOS, PARA PEAD, 63 X 3/4" - LIGACAO PREDIAL DE AGUA                                                                                                                                                                                                                                                                                                                                                                                                       </v>
          </cell>
          <cell r="E8799" t="str">
            <v xml:space="preserve">UN    </v>
          </cell>
          <cell r="F8799" t="str">
            <v>17,04</v>
          </cell>
          <cell r="G8799" t="str">
            <v>17,04</v>
          </cell>
        </row>
        <row r="8800">
          <cell r="A8800" t="str">
            <v>SINAPI-I1427</v>
          </cell>
          <cell r="B8800" t="str">
            <v>SINAPI-I</v>
          </cell>
          <cell r="C8800">
            <v>1427</v>
          </cell>
          <cell r="D8800" t="str">
            <v xml:space="preserve">COLAR TOMADA PVC, COM TRAVAS, SAIDA COM ROSCA, DE 110 MM X 1/2" OU 110 MM X 3/4", PARA LIGACAO PREDIAL DE AGUA                                                                                                                                                                                                                                                                                                                                                                                            </v>
          </cell>
          <cell r="E8800" t="str">
            <v xml:space="preserve">UN    </v>
          </cell>
          <cell r="F8800" t="str">
            <v>14,73</v>
          </cell>
          <cell r="G8800" t="str">
            <v>14,73</v>
          </cell>
        </row>
        <row r="8801">
          <cell r="A8801" t="str">
            <v>SINAPI-I1402</v>
          </cell>
          <cell r="B8801" t="str">
            <v>SINAPI-I</v>
          </cell>
          <cell r="C8801">
            <v>1402</v>
          </cell>
          <cell r="D8801" t="str">
            <v xml:space="preserve">COLAR TOMADA PVC, COM TRAVAS, SAIDA COM ROSCA, DE 32 MM X 1/2" OU 32 MM X 3/4", PARA LIGACAO PREDIAL DE AGUA                                                                                                                                                                                                                                                                                                                                                                                              </v>
          </cell>
          <cell r="E8801" t="str">
            <v xml:space="preserve">UN    </v>
          </cell>
          <cell r="F8801" t="str">
            <v>5,10</v>
          </cell>
          <cell r="G8801" t="str">
            <v>5,10</v>
          </cell>
        </row>
        <row r="8802">
          <cell r="A8802" t="str">
            <v>SINAPI-I1420</v>
          </cell>
          <cell r="B8802" t="str">
            <v>SINAPI-I</v>
          </cell>
          <cell r="C8802">
            <v>1420</v>
          </cell>
          <cell r="D8802" t="str">
            <v xml:space="preserve">COLAR TOMADA PVC, COM TRAVAS, SAIDA COM ROSCA, DE 40 MM X 1/2" OU 40 MM X 3/4", PARA LIGACAO PREDIAL DE AGUA                                                                                                                                                                                                                                                                                                                                                                                              </v>
          </cell>
          <cell r="E8802" t="str">
            <v xml:space="preserve">UN    </v>
          </cell>
          <cell r="F8802" t="str">
            <v>6,56</v>
          </cell>
          <cell r="G8802" t="str">
            <v>6,56</v>
          </cell>
        </row>
        <row r="8803">
          <cell r="A8803" t="str">
            <v>SINAPI-I1419</v>
          </cell>
          <cell r="B8803" t="str">
            <v>SINAPI-I</v>
          </cell>
          <cell r="C8803">
            <v>1419</v>
          </cell>
          <cell r="D8803" t="str">
            <v xml:space="preserve">COLAR TOMADA PVC, COM TRAVAS, SAIDA COM ROSCA, DE 50 MM X 1/2" OU 50 MM X 3/4", PARA LIGACAO PREDIAL DE AGUA                                                                                                                                                                                                                                                                                                                                                                                              </v>
          </cell>
          <cell r="E8803" t="str">
            <v xml:space="preserve">UN    </v>
          </cell>
          <cell r="F8803" t="str">
            <v>7,92</v>
          </cell>
          <cell r="G8803" t="str">
            <v>7,92</v>
          </cell>
        </row>
        <row r="8804">
          <cell r="A8804" t="str">
            <v>SINAPI-I1414</v>
          </cell>
          <cell r="B8804" t="str">
            <v>SINAPI-I</v>
          </cell>
          <cell r="C8804">
            <v>1414</v>
          </cell>
          <cell r="D8804" t="str">
            <v xml:space="preserve">COLAR TOMADA PVC, COM TRAVAS, SAIDA COM ROSCA, DE 60 MM X 1/2" OU 60 MM X 3/4", PARA LIGACAO PREDIAL DE AGUA                                                                                                                                                                                                                                                                                                                                                                                              </v>
          </cell>
          <cell r="E8804" t="str">
            <v xml:space="preserve">UN    </v>
          </cell>
          <cell r="F8804" t="str">
            <v>7,75</v>
          </cell>
          <cell r="G8804" t="str">
            <v>7,75</v>
          </cell>
        </row>
        <row r="8805">
          <cell r="A8805" t="str">
            <v>SINAPI-I1413</v>
          </cell>
          <cell r="B8805" t="str">
            <v>SINAPI-I</v>
          </cell>
          <cell r="C8805">
            <v>1413</v>
          </cell>
          <cell r="D8805" t="str">
            <v xml:space="preserve">COLAR TOMADA PVC, COM TRAVAS, SAIDA COM ROSCA, DE 75 MM X 1/2" OU 75 MM X 3/4", PARA LIGACAO PREDIAL DE AGUA                                                                                                                                                                                                                                                                                                                                                                                              </v>
          </cell>
          <cell r="E8805" t="str">
            <v xml:space="preserve">UN    </v>
          </cell>
          <cell r="F8805" t="str">
            <v>11,44</v>
          </cell>
          <cell r="G8805" t="str">
            <v>11,44</v>
          </cell>
        </row>
        <row r="8806">
          <cell r="A8806" t="str">
            <v>SINAPI-I1412</v>
          </cell>
          <cell r="B8806" t="str">
            <v>SINAPI-I</v>
          </cell>
          <cell r="C8806">
            <v>1412</v>
          </cell>
          <cell r="D8806" t="str">
            <v xml:space="preserve">COLAR TOMADA PVC, COM TRAVAS, SAIDA COM ROSCA, DE 85 MM X 1/2" OU 85 MM X 3/4", PARA LIGACAO PREDIAL DE AGUA                                                                                                                                                                                                                                                                                                                                                                                              </v>
          </cell>
          <cell r="E8806" t="str">
            <v xml:space="preserve">UN    </v>
          </cell>
          <cell r="F8806" t="str">
            <v>9,70</v>
          </cell>
          <cell r="G8806" t="str">
            <v>9,70</v>
          </cell>
        </row>
        <row r="8807">
          <cell r="A8807" t="str">
            <v>SINAPI-I1406</v>
          </cell>
          <cell r="B8807" t="str">
            <v>SINAPI-I</v>
          </cell>
          <cell r="C8807">
            <v>1406</v>
          </cell>
          <cell r="D8807" t="str">
            <v xml:space="preserve">COLAR TOMADA PVC, COM TRAVAS, SAIDA ROSCAVEL COM BUCHA DE LATAO, DE 60 MM X 1/2" OU 60 MM X 3/4", PARA LIGACAO PREDIAL DE AGUA                                                                                                                                                                                                                                                                                                                                                                            </v>
          </cell>
          <cell r="E8807" t="str">
            <v xml:space="preserve">UN    </v>
          </cell>
          <cell r="F8807" t="str">
            <v>11,70</v>
          </cell>
          <cell r="G8807" t="str">
            <v>11,70</v>
          </cell>
        </row>
        <row r="8808">
          <cell r="A8808" t="str">
            <v>SINAPI-I11281</v>
          </cell>
          <cell r="B8808" t="str">
            <v>SINAPI-I</v>
          </cell>
          <cell r="C8808">
            <v>11281</v>
          </cell>
          <cell r="D8808" t="str">
            <v xml:space="preserve">COMPACTADOR DE SOLO A PERCUSSAO (SOQUETE), A GASOLINA 4 TEMPOS, PESO 55 A 65 KG, FORCA DE IMPACTO 1.000 A 1.500 KGF, FREQ. 600 A 700 GOLPES P/ MINUTO, VELOCIDADE TRABALHO DE 10 A 15 M/MIN, POT. DE 2,00 A 3,00 HP                                                                                                                                                                                                                                                                                       </v>
          </cell>
          <cell r="E8808" t="str">
            <v xml:space="preserve">UN    </v>
          </cell>
          <cell r="F8808" t="str">
            <v>12.522,95</v>
          </cell>
          <cell r="G8808" t="str">
            <v>12.522,95</v>
          </cell>
        </row>
        <row r="8809">
          <cell r="A8809" t="str">
            <v>SINAPI-I1442</v>
          </cell>
          <cell r="B8809" t="str">
            <v>SINAPI-I</v>
          </cell>
          <cell r="C8809">
            <v>1442</v>
          </cell>
          <cell r="D8809" t="str">
            <v xml:space="preserve">COMPACTADOR DE SOLO TIPO PLACA VIBRATORIA REVERSIVEL, A GASOLINA 4 TEMPOS, PESO 125 A 150 KG, FORCA CENTRIF. 2500 A 2800 KGF, LARG. TRABALHO 400 A 450 MM, FREQ. VIBRACAO 4300 A 4500 RPM, VELOC. TRABALHO 15 A 20 M/MIN, POT. 5,5 A 6,0 HP                                                                                                                                                                                                                                                               </v>
          </cell>
          <cell r="E8809" t="str">
            <v xml:space="preserve">UN    </v>
          </cell>
          <cell r="F8809" t="str">
            <v>10.512,92</v>
          </cell>
          <cell r="G8809" t="str">
            <v>10.512,92</v>
          </cell>
        </row>
        <row r="8810">
          <cell r="A8810" t="str">
            <v>SINAPI-I13457</v>
          </cell>
          <cell r="B8810" t="str">
            <v>SINAPI-I</v>
          </cell>
          <cell r="C8810">
            <v>13457</v>
          </cell>
          <cell r="D8810" t="str">
            <v xml:space="preserve">COMPACTADOR DE SOLO TIPO PLACA VIBRATORIA REVERSIVEL, A GASOLINA 4 TEMPOS, PESO 150 A 175 KG, FORCA CENTRIF. 2800 A 3100 KGF, LARG. TRABALHO DE 450 A 520 MM, FREQ. VIBRACAO 4000 A 4300 RPM, VELOC. TRABALHO DE 15 A 20 M/MIN, POT. DE 6,0 A 7,0 HP                                                                                                                                                                                                                                                      </v>
          </cell>
          <cell r="E8810" t="str">
            <v xml:space="preserve">UN    </v>
          </cell>
          <cell r="F8810" t="str">
            <v>9.074,60</v>
          </cell>
          <cell r="G8810" t="str">
            <v>9.074,60</v>
          </cell>
        </row>
        <row r="8811">
          <cell r="A8811" t="str">
            <v>SINAPI-I40699</v>
          </cell>
          <cell r="B8811" t="str">
            <v>SINAPI-I</v>
          </cell>
          <cell r="C8811">
            <v>40699</v>
          </cell>
          <cell r="D8811"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E8811" t="str">
            <v xml:space="preserve">UN    </v>
          </cell>
          <cell r="F8811" t="str">
            <v>7.015,01</v>
          </cell>
          <cell r="G8811" t="str">
            <v>7.015,01</v>
          </cell>
        </row>
        <row r="8812">
          <cell r="A8812" t="str">
            <v>SINAPI-I40701</v>
          </cell>
          <cell r="B8812" t="str">
            <v>SINAPI-I</v>
          </cell>
          <cell r="C8812">
            <v>40701</v>
          </cell>
          <cell r="D8812" t="str">
            <v xml:space="preserve">COMPACTADOR DE SOLO, TIPO PLACA VIBRATORIA REVERSIVEL, A DIESEL, PESO 700 A 820 KG, FORCA CENTRIF. DE 6.200 A 10.000 KGF, LARG. TRABALHO DE 650 A 720 MM, FREQ. VIBRACAO DE 3.000 A 3.500 RPM, VELOCIDADE TRABALHO DE 25 A 30 M/MIN, POT. DE 13,0 A 15,0 HP                                                                                                                                                                                                                                               </v>
          </cell>
          <cell r="E8812" t="str">
            <v xml:space="preserve">UN    </v>
          </cell>
          <cell r="F8812" t="str">
            <v>124.035,00</v>
          </cell>
          <cell r="G8812" t="str">
            <v>124.035,00</v>
          </cell>
        </row>
        <row r="8813">
          <cell r="A8813" t="str">
            <v>SINAPI-I40700</v>
          </cell>
          <cell r="B8813" t="str">
            <v>SINAPI-I</v>
          </cell>
          <cell r="C8813">
            <v>40700</v>
          </cell>
          <cell r="D8813" t="str">
            <v xml:space="preserve">COMPACTADOR DE SOLO, TIPO PLACA VIBRATORIA REVERSIVEL, A GASOLINA 4 TEMPOS, PESO 160 A 265 KG, FORCA CENTRIF. DE 2750 A 4000 KGF, LARG. TRABALHO DE 430 A 550 MM, FREQ. VIBRACAO DE 4000 A 5500 RPM, VELOCIDADE TRABALHO DE 20 A 25 M/MIN, POT. DE 7,5 A 9,0 HP                                                                                                                                                                                                                                           </v>
          </cell>
          <cell r="E8813" t="str">
            <v xml:space="preserve">UN    </v>
          </cell>
          <cell r="F8813" t="str">
            <v>16.330,03</v>
          </cell>
          <cell r="G8813" t="str">
            <v>16.330,03</v>
          </cell>
        </row>
        <row r="8814">
          <cell r="A8814" t="str">
            <v>SINAPI-I13458</v>
          </cell>
          <cell r="B8814" t="str">
            <v>SINAPI-I</v>
          </cell>
          <cell r="C8814">
            <v>13458</v>
          </cell>
          <cell r="D8814" t="str">
            <v xml:space="preserve">COMPACTADOR DE SOLOS DE PERCURSAO (SOQUETE) COM MOTOR A GASOLINA 4 TEMPOS DE 4 HP (4 CV)                                                                                                                                                                                                                                                                                                                                                                                                                  </v>
          </cell>
          <cell r="E8814" t="str">
            <v xml:space="preserve">UN    </v>
          </cell>
          <cell r="F8814" t="str">
            <v>15.517,56</v>
          </cell>
          <cell r="G8814" t="str">
            <v>15.517,56</v>
          </cell>
        </row>
        <row r="8815">
          <cell r="A8815" t="str">
            <v>SINAPI-I11134</v>
          </cell>
          <cell r="B8815" t="str">
            <v>SINAPI-I</v>
          </cell>
          <cell r="C8815">
            <v>11134</v>
          </cell>
          <cell r="D8815" t="str">
            <v xml:space="preserve">COMPENSADO NAVAL - CHAPA/PAINEL EM MADEIRA COMPENSADA PRENSADA, DE 2200 X 1600 MM, E = 10 MM                                                                                                                                                                                                                                                                                                                                                                                                              </v>
          </cell>
          <cell r="E8815" t="str">
            <v xml:space="preserve">M2    </v>
          </cell>
          <cell r="F8815" t="str">
            <v>55,03</v>
          </cell>
          <cell r="G8815" t="str">
            <v>55,03</v>
          </cell>
        </row>
        <row r="8816">
          <cell r="A8816" t="str">
            <v>SINAPI-I11135</v>
          </cell>
          <cell r="B8816" t="str">
            <v>SINAPI-I</v>
          </cell>
          <cell r="C8816">
            <v>11135</v>
          </cell>
          <cell r="D8816" t="str">
            <v xml:space="preserve">COMPENSADO NAVAL - CHAPA/PAINEL EM MADEIRA COMPENSADA PRENSADA, DE 2200 X 1600 MM, E = 12 MM                                                                                                                                                                                                                                                                                                                                                                                                              </v>
          </cell>
          <cell r="E8816" t="str">
            <v xml:space="preserve">M2    </v>
          </cell>
          <cell r="F8816" t="str">
            <v>59,42</v>
          </cell>
          <cell r="G8816" t="str">
            <v>59,42</v>
          </cell>
        </row>
        <row r="8817">
          <cell r="A8817" t="str">
            <v>SINAPI-I11136</v>
          </cell>
          <cell r="B8817" t="str">
            <v>SINAPI-I</v>
          </cell>
          <cell r="C8817">
            <v>11136</v>
          </cell>
          <cell r="D8817" t="str">
            <v xml:space="preserve">COMPENSADO NAVAL - CHAPA/PAINEL EM MADEIRA COMPENSADA PRENSADA, DE 2200 X 1600 MM, E = 15 MM                                                                                                                                                                                                                                                                                                                                                                                                              </v>
          </cell>
          <cell r="E8817" t="str">
            <v xml:space="preserve">M2    </v>
          </cell>
          <cell r="F8817" t="str">
            <v>68,04</v>
          </cell>
          <cell r="G8817" t="str">
            <v>68,04</v>
          </cell>
        </row>
        <row r="8818">
          <cell r="A8818" t="str">
            <v>SINAPI-I34743</v>
          </cell>
          <cell r="B8818" t="str">
            <v>SINAPI-I</v>
          </cell>
          <cell r="C8818">
            <v>34743</v>
          </cell>
          <cell r="D8818" t="str">
            <v xml:space="preserve">COMPENSADO NAVAL - CHAPA/PAINEL EM MADEIRA COMPENSADA PRENSADA, DE 2200 X 1600 MM, E = 18 MM                                                                                                                                                                                                                                                                                                                                                                                                              </v>
          </cell>
          <cell r="E8818" t="str">
            <v xml:space="preserve">M2    </v>
          </cell>
          <cell r="F8818" t="str">
            <v>82,09</v>
          </cell>
          <cell r="G8818" t="str">
            <v>82,09</v>
          </cell>
        </row>
        <row r="8819">
          <cell r="A8819" t="str">
            <v>SINAPI-I11137</v>
          </cell>
          <cell r="B8819" t="str">
            <v>SINAPI-I</v>
          </cell>
          <cell r="C8819">
            <v>11137</v>
          </cell>
          <cell r="D8819" t="str">
            <v xml:space="preserve">COMPENSADO NAVAL - CHAPA/PAINEL EM MADEIRA COMPENSADA PRENSADA, DE 2200 X 1600 MM, E = 20 MM                                                                                                                                                                                                                                                                                                                                                                                                              </v>
          </cell>
          <cell r="E8819" t="str">
            <v xml:space="preserve">M2    </v>
          </cell>
          <cell r="F8819" t="str">
            <v>93,24</v>
          </cell>
          <cell r="G8819" t="str">
            <v>93,24</v>
          </cell>
        </row>
        <row r="8820">
          <cell r="A8820" t="str">
            <v>SINAPI-I34745</v>
          </cell>
          <cell r="B8820" t="str">
            <v>SINAPI-I</v>
          </cell>
          <cell r="C8820">
            <v>34745</v>
          </cell>
          <cell r="D8820" t="str">
            <v xml:space="preserve">COMPENSADO NAVAL - CHAPA/PAINEL EM MADEIRA COMPENSADA PRENSADA, DE 2200 X 1600 MM, E = 25 MM                                                                                                                                                                                                                                                                                                                                                                                                              </v>
          </cell>
          <cell r="E8820" t="str">
            <v xml:space="preserve">M2    </v>
          </cell>
          <cell r="F8820" t="str">
            <v>110,88</v>
          </cell>
          <cell r="G8820" t="str">
            <v>110,88</v>
          </cell>
        </row>
        <row r="8821">
          <cell r="A8821" t="str">
            <v>SINAPI-I34746</v>
          </cell>
          <cell r="B8821" t="str">
            <v>SINAPI-I</v>
          </cell>
          <cell r="C8821">
            <v>34746</v>
          </cell>
          <cell r="D8821" t="str">
            <v xml:space="preserve">COMPENSADO NAVAL - CHAPA/PAINEL EM MADEIRA COMPENSADA PRENSADA, DE 2200 X 1600 MM, E = 4 MM                                                                                                                                                                                                                                                                                                                                                                                                               </v>
          </cell>
          <cell r="E8821" t="str">
            <v xml:space="preserve">M2    </v>
          </cell>
          <cell r="F8821" t="str">
            <v>30,24</v>
          </cell>
          <cell r="G8821" t="str">
            <v>30,24</v>
          </cell>
        </row>
        <row r="8822">
          <cell r="A8822" t="str">
            <v>SINAPI-I1360</v>
          </cell>
          <cell r="B8822" t="str">
            <v>SINAPI-I</v>
          </cell>
          <cell r="C8822">
            <v>1360</v>
          </cell>
          <cell r="D8822" t="str">
            <v xml:space="preserve">COMPENSADO NAVAL - CHAPA/PAINEL EM MADEIRA COMPENSADA PRENSADA, DE 2200 X 1600 MM, E = 6 MM                                                                                                                                                                                                                                                                                                                                                                                                               </v>
          </cell>
          <cell r="E8822" t="str">
            <v xml:space="preserve">M2    </v>
          </cell>
          <cell r="F8822" t="str">
            <v>35,28</v>
          </cell>
          <cell r="G8822" t="str">
            <v>35,28</v>
          </cell>
        </row>
        <row r="8823">
          <cell r="A8823" t="str">
            <v>SINAPI-I36524</v>
          </cell>
          <cell r="B8823" t="str">
            <v>SINAPI-I</v>
          </cell>
          <cell r="C8823">
            <v>36524</v>
          </cell>
          <cell r="D8823" t="str">
            <v xml:space="preserve">COMPRESSOR DE AR ESTACIONARIO, VAZAO 620 PCM, PRESSAO EFETIVA DE TRABALHO 109 PSI, MOTOR ELETRICO, POTENCIA 127 CV                                                                                                                                                                                                                                                                                                                                                                                        </v>
          </cell>
          <cell r="E8823" t="str">
            <v xml:space="preserve">UN    </v>
          </cell>
          <cell r="F8823" t="str">
            <v>195.966,86</v>
          </cell>
          <cell r="G8823" t="str">
            <v>195.966,86</v>
          </cell>
        </row>
        <row r="8824">
          <cell r="A8824" t="str">
            <v>SINAPI-I36526</v>
          </cell>
          <cell r="B8824" t="str">
            <v>SINAPI-I</v>
          </cell>
          <cell r="C8824">
            <v>36526</v>
          </cell>
          <cell r="D8824" t="str">
            <v xml:space="preserve">COMPRESSOR DE AR REBOCAVEL VAZAO 400 PCM, PRESSAO EFETIVA DE TRABALHO 102 PSI, MOTOR DIESEL, POTENCIA 110 CV                                                                                                                                                                                                                                                                                                                                                                                              </v>
          </cell>
          <cell r="E8824" t="str">
            <v xml:space="preserve">UN    </v>
          </cell>
          <cell r="F8824" t="str">
            <v>157.918,07</v>
          </cell>
          <cell r="G8824" t="str">
            <v>157.918,07</v>
          </cell>
        </row>
        <row r="8825">
          <cell r="A8825" t="str">
            <v>SINAPI-I36523</v>
          </cell>
          <cell r="B8825" t="str">
            <v>SINAPI-I</v>
          </cell>
          <cell r="C8825">
            <v>36523</v>
          </cell>
          <cell r="D8825" t="str">
            <v xml:space="preserve">COMPRESSOR DE AR REBOCAVEL VAZAO 748 PCM, PRESSAO EFETIVA DE TRABALHO 102 PSI, MOTOR DIESEL, POTENCIA 210 CV                                                                                                                                                                                                                                                                                                                                                                                              </v>
          </cell>
          <cell r="E8825" t="str">
            <v xml:space="preserve">UN    </v>
          </cell>
          <cell r="F8825" t="str">
            <v>338.081,28</v>
          </cell>
          <cell r="G8825" t="str">
            <v>338.081,28</v>
          </cell>
        </row>
        <row r="8826">
          <cell r="A8826" t="str">
            <v>SINAPI-I36527</v>
          </cell>
          <cell r="B8826" t="str">
            <v>SINAPI-I</v>
          </cell>
          <cell r="C8826">
            <v>36527</v>
          </cell>
          <cell r="D8826" t="str">
            <v xml:space="preserve">COMPRESSOR DE AR REBOCAVEL VAZAO 860 PCM, PRESSAO EFETIVA DE TRABALHO 102 PSI, MOTOR DIESEL, POTENCIA 250 CV                                                                                                                                                                                                                                                                                                                                                                                              </v>
          </cell>
          <cell r="E8826" t="str">
            <v xml:space="preserve">UN    </v>
          </cell>
          <cell r="F8826" t="str">
            <v>367.225,91</v>
          </cell>
          <cell r="G8826" t="str">
            <v>367.225,91</v>
          </cell>
        </row>
        <row r="8827">
          <cell r="A8827" t="str">
            <v>SINAPI-I38642</v>
          </cell>
          <cell r="B8827" t="str">
            <v>SINAPI-I</v>
          </cell>
          <cell r="C8827">
            <v>38642</v>
          </cell>
          <cell r="D8827" t="str">
            <v xml:space="preserve">COMPRESSOR DE AR REBOCAVEL, VAZAO 152 PCM, PRESSAO EFETIVA DE TRABALHO 102 PSI, MOTOR DIESEL, POTENCIA 31,5 KW                                                                                                                                                                                                                                                                                                                                                                                            </v>
          </cell>
          <cell r="E8827" t="str">
            <v xml:space="preserve">UN    </v>
          </cell>
          <cell r="F8827" t="str">
            <v>85.499,61</v>
          </cell>
          <cell r="G8827" t="str">
            <v>85.499,61</v>
          </cell>
        </row>
        <row r="8828">
          <cell r="A8828" t="str">
            <v>SINAPI-I36522</v>
          </cell>
          <cell r="B8828" t="str">
            <v>SINAPI-I</v>
          </cell>
          <cell r="C8828">
            <v>36522</v>
          </cell>
          <cell r="D8828" t="str">
            <v xml:space="preserve">COMPRESSOR DE AR REBOCAVEL, VAZAO 189 PCM, PRESSAO EFETIVA DE TRABALHO 102 PSI, MOTOR DIESEL, POTENCIA 63 CV                                                                                                                                                                                                                                                                                                                                                                                              </v>
          </cell>
          <cell r="E8828" t="str">
            <v xml:space="preserve">UN    </v>
          </cell>
          <cell r="F8828" t="str">
            <v>99.435,03</v>
          </cell>
          <cell r="G8828" t="str">
            <v>99.435,03</v>
          </cell>
        </row>
        <row r="8829">
          <cell r="A8829" t="str">
            <v>SINAPI-I36525</v>
          </cell>
          <cell r="B8829" t="str">
            <v>SINAPI-I</v>
          </cell>
          <cell r="C8829">
            <v>36525</v>
          </cell>
          <cell r="D8829" t="str">
            <v xml:space="preserve">COMPRESSOR DE AR REBOCAVEL, VAZAO 250 PCM, PRESSAO EFETIVA DE TRABALHO 102 PSI, MOTOR DIESEL, POTENCIA 81 CV                                                                                                                                                                                                                                                                                                                                                                                              </v>
          </cell>
          <cell r="E8829" t="str">
            <v xml:space="preserve">UN    </v>
          </cell>
          <cell r="F8829" t="str">
            <v>133.166,73</v>
          </cell>
          <cell r="G8829" t="str">
            <v>133.166,73</v>
          </cell>
        </row>
        <row r="8830">
          <cell r="A8830" t="str">
            <v>SINAPI-I13803</v>
          </cell>
          <cell r="B8830" t="str">
            <v>SINAPI-I</v>
          </cell>
          <cell r="C8830">
            <v>13803</v>
          </cell>
          <cell r="D8830" t="str">
            <v xml:space="preserve">COMPRESSOR DE AR REBOCAVEL, VAZAO 89 PCM, PRESSAO EFETIVA DE TRABALHO *102* PSI, MOTOR DIESEL, POTENCIA *20* CV                                                                                                                                                                                                                                                                                                                                                                                           </v>
          </cell>
          <cell r="E8830" t="str">
            <v xml:space="preserve">UN    </v>
          </cell>
          <cell r="F8830" t="str">
            <v>132.785,69</v>
          </cell>
          <cell r="G8830" t="str">
            <v>132.785,69</v>
          </cell>
        </row>
        <row r="8831">
          <cell r="A8831" t="str">
            <v>SINAPI-I34348</v>
          </cell>
          <cell r="B8831" t="str">
            <v>SINAPI-I</v>
          </cell>
          <cell r="C8831">
            <v>34348</v>
          </cell>
          <cell r="D8831" t="str">
            <v xml:space="preserve">CONCERTINA CLIPADA (DUPLA) EM ACO GALVANIZADO DE ALTA RESISTENCIA, COM ESPIRAL DE 300 MM, D = 2,76 MM                                                                                                                                                                                                                                                                                                                                                                                                     </v>
          </cell>
          <cell r="E8831" t="str">
            <v xml:space="preserve">M     </v>
          </cell>
          <cell r="F8831" t="str">
            <v>19,90</v>
          </cell>
          <cell r="G8831" t="str">
            <v>19,90</v>
          </cell>
        </row>
        <row r="8832">
          <cell r="A8832" t="str">
            <v>SINAPI-I34347</v>
          </cell>
          <cell r="B8832" t="str">
            <v>SINAPI-I</v>
          </cell>
          <cell r="C8832">
            <v>34347</v>
          </cell>
          <cell r="D8832" t="str">
            <v xml:space="preserve">CONCERTINA SIMPLES EM ACO GALVANIZADO DE ALTA RESISTENCIA, COM ESPIRAL DE 300 MM, D = 2,76 MM                                                                                                                                                                                                                                                                                                                                                                                                             </v>
          </cell>
          <cell r="E8832" t="str">
            <v xml:space="preserve">M     </v>
          </cell>
          <cell r="F8832" t="str">
            <v>14,22</v>
          </cell>
          <cell r="G8832" t="str">
            <v>14,22</v>
          </cell>
        </row>
        <row r="8833">
          <cell r="A8833" t="str">
            <v>SINAPI-I11146</v>
          </cell>
          <cell r="B8833" t="str">
            <v>SINAPI-I</v>
          </cell>
          <cell r="C8833">
            <v>11146</v>
          </cell>
          <cell r="D8833" t="str">
            <v xml:space="preserve">CONCRETO AUTOADENSAVEL (CAA) CLASSE DE RESISTENCIA C15, ESPALHAMENTO SF2, COM BOMBEAMENTO (DISPONIBILIZACAO DE BOMBA), SEM O LANCAMENTO (NBR 15823)                                                                                                                                                                                                                                                                                                                                                       </v>
          </cell>
          <cell r="E8833" t="str">
            <v xml:space="preserve">M3    </v>
          </cell>
          <cell r="F8833" t="str">
            <v>483,85</v>
          </cell>
          <cell r="G8833" t="str">
            <v>483,85</v>
          </cell>
        </row>
        <row r="8834">
          <cell r="A8834" t="str">
            <v>SINAPI-I11147</v>
          </cell>
          <cell r="B8834" t="str">
            <v>SINAPI-I</v>
          </cell>
          <cell r="C8834">
            <v>11147</v>
          </cell>
          <cell r="D8834" t="str">
            <v xml:space="preserve">CONCRETO AUTOADENSAVEL (CAA) CLASSE DE RESISTENCIA C20, ESPALHAMENTO SF2, COM BOMBEAMENTO (DISPONIBILIZACAO DE BOMBA), SEM O LANCAMENTO (NBR 15823)                                                                                                                                                                                                                                                                                                                                                       </v>
          </cell>
          <cell r="E8834" t="str">
            <v xml:space="preserve">M3    </v>
          </cell>
          <cell r="F8834" t="str">
            <v>502,79</v>
          </cell>
          <cell r="G8834" t="str">
            <v>502,79</v>
          </cell>
        </row>
        <row r="8835">
          <cell r="A8835" t="str">
            <v>SINAPI-I34872</v>
          </cell>
          <cell r="B8835" t="str">
            <v>SINAPI-I</v>
          </cell>
          <cell r="C8835">
            <v>34872</v>
          </cell>
          <cell r="D8835" t="str">
            <v xml:space="preserve">CONCRETO AUTOADENSAVEL (CAA) CLASSE DE RESISTENCIA C25, ESPALHAMENTO SF2, COM BOMBEAMENTO (DISPONIBILIZACAO DE BOMBA), SEM O LANCAMENTO (NBR 15823)                                                                                                                                                                                                                                                                                                                                                       </v>
          </cell>
          <cell r="E8835" t="str">
            <v xml:space="preserve">M3    </v>
          </cell>
          <cell r="F8835" t="str">
            <v>508,44</v>
          </cell>
          <cell r="G8835" t="str">
            <v>508,44</v>
          </cell>
        </row>
        <row r="8836">
          <cell r="A8836" t="str">
            <v>SINAPI-I34491</v>
          </cell>
          <cell r="B8836" t="str">
            <v>SINAPI-I</v>
          </cell>
          <cell r="C8836">
            <v>34491</v>
          </cell>
          <cell r="D8836" t="str">
            <v xml:space="preserve">CONCRETO AUTOADENSAVEL (CAA) CLASSE DE RESISTENCIA C30, ESPALHAMENTO SF2, COM BOMBEAMENTO (DISPONIBILIZACAO DE BOMBA), SEM O LANCAMENTO (NBR 15823)                                                                                                                                                                                                                                                                                                                                                       </v>
          </cell>
          <cell r="E8836" t="str">
            <v xml:space="preserve">M3    </v>
          </cell>
          <cell r="F8836" t="str">
            <v>523,17</v>
          </cell>
          <cell r="G8836" t="str">
            <v>523,17</v>
          </cell>
        </row>
        <row r="8837">
          <cell r="A8837" t="str">
            <v>SINAPI-I34770</v>
          </cell>
          <cell r="B8837" t="str">
            <v>SINAPI-I</v>
          </cell>
          <cell r="C8837">
            <v>34770</v>
          </cell>
          <cell r="D8837" t="str">
            <v xml:space="preserve">CONCRETO BETUMINOSO USINADO A QUENTE (CBUQ) PARA PAVIMENTACAO ASFALTICA, PADRAO DNIT, FAIXA C, COM CAP 30/45 - AQUISICAO POSTO USINA                                                                                                                                                                                                                                                                                                                                                                      </v>
          </cell>
          <cell r="E8837" t="str">
            <v xml:space="preserve">T     </v>
          </cell>
          <cell r="F8837" t="str">
            <v>490,44</v>
          </cell>
          <cell r="G8837" t="str">
            <v>490,44</v>
          </cell>
        </row>
        <row r="8838">
          <cell r="A8838" t="str">
            <v>SINAPI-I1518</v>
          </cell>
          <cell r="B8838" t="str">
            <v>SINAPI-I</v>
          </cell>
          <cell r="C8838">
            <v>1518</v>
          </cell>
          <cell r="D8838" t="str">
            <v xml:space="preserve">CONCRETO BETUMINOSO USINADO A QUENTE (CBUQ) PARA PAVIMENTACAO ASFALTICA, PADRAO DNIT, FAIXA C, COM CAP 50/70 - AQUISICAO POSTO USINA                                                                                                                                                                                                                                                                                                                                                                      </v>
          </cell>
          <cell r="E8838" t="str">
            <v xml:space="preserve">T     </v>
          </cell>
          <cell r="F8838" t="str">
            <v>500,00</v>
          </cell>
          <cell r="G8838" t="str">
            <v>500,00</v>
          </cell>
        </row>
        <row r="8839">
          <cell r="A8839" t="str">
            <v>SINAPI-I41965</v>
          </cell>
          <cell r="B8839" t="str">
            <v>SINAPI-I</v>
          </cell>
          <cell r="C8839">
            <v>41965</v>
          </cell>
          <cell r="D8839" t="str">
            <v xml:space="preserve">CONCRETO BETUMINOSO USINADO A QUENTE (CBUQ) PARA PAVIMENTACAO ASFALTICA, PADRAO DNIT, PARA BINDER, COM CAP 50/70 - AQUISICAO POSTO USINA                                                                                                                                                                                                                                                                                                                                                                  </v>
          </cell>
          <cell r="E8839" t="str">
            <v xml:space="preserve">T     </v>
          </cell>
          <cell r="F8839" t="str">
            <v>438,42</v>
          </cell>
          <cell r="G8839" t="str">
            <v>438,42</v>
          </cell>
        </row>
        <row r="8840">
          <cell r="A8840" t="str">
            <v>SINAPI-I1524</v>
          </cell>
          <cell r="B8840" t="str">
            <v>SINAPI-I</v>
          </cell>
          <cell r="C8840">
            <v>1524</v>
          </cell>
          <cell r="D8840" t="str">
            <v xml:space="preserve">CONCRETO USINADO BOMBEAVEL, CLASSE DE RESISTENCIA C20, BRITA 0 E 1, SLUMP = 100 +/- 20 MM, COM BOMBEAMENTO (DISPONIBILIZACAO DE BOMBA), SEM O LANCAMENTO (NBR 8953)                                                                                                                                                                                                                                                                                                                                       </v>
          </cell>
          <cell r="E8840" t="str">
            <v xml:space="preserve">M3    </v>
          </cell>
          <cell r="F8840" t="str">
            <v>464,22</v>
          </cell>
          <cell r="G8840" t="str">
            <v>464,22</v>
          </cell>
        </row>
        <row r="8841">
          <cell r="A8841" t="str">
            <v>SINAPI-I34492</v>
          </cell>
          <cell r="B8841" t="str">
            <v>SINAPI-I</v>
          </cell>
          <cell r="C8841">
            <v>34492</v>
          </cell>
          <cell r="D8841" t="str">
            <v xml:space="preserve">CONCRETO USINADO BOMBEAVEL, CLASSE DE RESISTENCIA C20, COM BRITA 0 E 1, SLUMP = 100 +/- 20 MM, EXCLUI SERVICO DE BOMBEAMENTO (NBR 8953)                                                                                                                                                                                                                                                                                                                                                                   </v>
          </cell>
          <cell r="E8841" t="str">
            <v xml:space="preserve">M3    </v>
          </cell>
          <cell r="F8841" t="str">
            <v>430,00</v>
          </cell>
          <cell r="G8841" t="str">
            <v>430,00</v>
          </cell>
        </row>
        <row r="8842">
          <cell r="A8842" t="str">
            <v>SINAPI-I38404</v>
          </cell>
          <cell r="B8842" t="str">
            <v>SINAPI-I</v>
          </cell>
          <cell r="C8842">
            <v>38404</v>
          </cell>
          <cell r="D8842" t="str">
            <v xml:space="preserve">CONCRETO USINADO BOMBEAVEL, CLASSE DE RESISTENCIA C20, COM BRITA 0 E 1, SLUMP = 130 +/- 20 MM, EXCLUI SERVICO DE BOMBEAMENTO (NBR 8953)                                                                                                                                                                                                                                                                                                                                                                   </v>
          </cell>
          <cell r="E8842" t="str">
            <v xml:space="preserve">M3    </v>
          </cell>
          <cell r="F8842" t="str">
            <v>445,39</v>
          </cell>
          <cell r="G8842" t="str">
            <v>445,39</v>
          </cell>
        </row>
        <row r="8843">
          <cell r="A8843" t="str">
            <v>SINAPI-I39849</v>
          </cell>
          <cell r="B8843" t="str">
            <v>SINAPI-I</v>
          </cell>
          <cell r="C8843">
            <v>39849</v>
          </cell>
          <cell r="D8843" t="str">
            <v xml:space="preserve">CONCRETO USINADO BOMBEAVEL, CLASSE DE RESISTENCIA C20, COM BRITA 0 E 1, SLUMP = 190 +/- 20 MM, COM BOMBEAMENTO (DISPONIBILIZACAO DE BOMBA), SEM O LANCAMENTO (NBR 8953)                                                                                                                                                                                                                                                                                                                                   </v>
          </cell>
          <cell r="E8843" t="str">
            <v xml:space="preserve">M3    </v>
          </cell>
          <cell r="F8843" t="str">
            <v>510,42</v>
          </cell>
          <cell r="G8843" t="str">
            <v>510,42</v>
          </cell>
        </row>
        <row r="8844">
          <cell r="A8844" t="str">
            <v>SINAPI-I38464</v>
          </cell>
          <cell r="B8844" t="str">
            <v>SINAPI-I</v>
          </cell>
          <cell r="C8844">
            <v>38464</v>
          </cell>
          <cell r="D8844" t="str">
            <v xml:space="preserve">CONCRETO USINADO BOMBEAVEL, CLASSE DE RESISTENCIA C20, COM BRITA 0, SLUMP = 220 +/- 20 MM, COM BOMBEAMENTO (DISPONIBILIZACAO DE BOMBA), SEM O LANCAMENTO (NBR 8953)                                                                                                                                                                                                                                                                                                                                       </v>
          </cell>
          <cell r="E8844" t="str">
            <v xml:space="preserve">M3    </v>
          </cell>
          <cell r="F8844" t="str">
            <v>517,83</v>
          </cell>
          <cell r="G8844" t="str">
            <v>517,83</v>
          </cell>
        </row>
        <row r="8845">
          <cell r="A8845" t="str">
            <v>SINAPI-I1527</v>
          </cell>
          <cell r="B8845" t="str">
            <v>SINAPI-I</v>
          </cell>
          <cell r="C8845">
            <v>1527</v>
          </cell>
          <cell r="D8845" t="str">
            <v xml:space="preserve">CONCRETO USINADO BOMBEAVEL, CLASSE DE RESISTENCIA C25, BRITA 0 E 1, SLUMP = 100 +/- 20 MM, COM BOMBEAMENTO (DISPONIBILIZACAO DE BOMBA), SEM O LANCAMENTO (NBR 8953)                                                                                                                                                                                                                                                                                                                                       </v>
          </cell>
          <cell r="E8845" t="str">
            <v xml:space="preserve">M3    </v>
          </cell>
          <cell r="F8845" t="str">
            <v>478,96</v>
          </cell>
          <cell r="G8845" t="str">
            <v>478,96</v>
          </cell>
        </row>
        <row r="8846">
          <cell r="A8846" t="str">
            <v>SINAPI-I34493</v>
          </cell>
          <cell r="B8846" t="str">
            <v>SINAPI-I</v>
          </cell>
          <cell r="C8846">
            <v>34493</v>
          </cell>
          <cell r="D8846" t="str">
            <v xml:space="preserve">CONCRETO USINADO BOMBEAVEL, CLASSE DE RESISTENCIA C25, COM BRITA 0 E 1, SLUMP = 100 +/- 20 MM, EXCLUI SERVICO DE BOMBEAMENTO (NBR 8953)                                                                                                                                                                                                                                                                                                                                                                   </v>
          </cell>
          <cell r="E8846" t="str">
            <v xml:space="preserve">M3    </v>
          </cell>
          <cell r="F8846" t="str">
            <v>442,12</v>
          </cell>
          <cell r="G8846" t="str">
            <v>442,12</v>
          </cell>
        </row>
        <row r="8847">
          <cell r="A8847" t="str">
            <v>SINAPI-I38405</v>
          </cell>
          <cell r="B8847" t="str">
            <v>SINAPI-I</v>
          </cell>
          <cell r="C8847">
            <v>38405</v>
          </cell>
          <cell r="D8847" t="str">
            <v xml:space="preserve">CONCRETO USINADO BOMBEAVEL, CLASSE DE RESISTENCIA C25, COM BRITA 0 E 1, SLUMP = 130 +/- 20 MM, EXCLUI SERVICO DE BOMBEAMENTO (NBR 8953)                                                                                                                                                                                                                                                                                                                                                                   </v>
          </cell>
          <cell r="E8847" t="str">
            <v xml:space="preserve">M3    </v>
          </cell>
          <cell r="F8847" t="str">
            <v>459,13</v>
          </cell>
          <cell r="G8847" t="str">
            <v>459,13</v>
          </cell>
        </row>
        <row r="8848">
          <cell r="A8848" t="str">
            <v>SINAPI-I38408</v>
          </cell>
          <cell r="B8848" t="str">
            <v>SINAPI-I</v>
          </cell>
          <cell r="C8848">
            <v>38408</v>
          </cell>
          <cell r="D8848" t="str">
            <v xml:space="preserve">CONCRETO USINADO BOMBEAVEL, CLASSE DE RESISTENCIA C25, COM BRITA 0 E 1, SLUMP = 190 +/- 20 MM, EXCLUI SERVICO DE BOMBEAMENTO (NBR 8953)                                                                                                                                                                                                                                                                                                                                                                   </v>
          </cell>
          <cell r="E8848" t="str">
            <v xml:space="preserve">M3    </v>
          </cell>
          <cell r="F8848" t="str">
            <v>508,21</v>
          </cell>
          <cell r="G8848" t="str">
            <v>508,21</v>
          </cell>
        </row>
        <row r="8849">
          <cell r="A8849" t="str">
            <v>SINAPI-I1525</v>
          </cell>
          <cell r="B8849" t="str">
            <v>SINAPI-I</v>
          </cell>
          <cell r="C8849">
            <v>1525</v>
          </cell>
          <cell r="D8849" t="str">
            <v xml:space="preserve">CONCRETO USINADO BOMBEAVEL, CLASSE DE RESISTENCIA C30, BRITA 0 E 1, SLUMP = 100 +/- 20 MM, COM BOMBEAMENTO (DISPONIBILIZACAO DE BOMBA), SEM O LANCAMENTO (NBR 8953)                                                                                                                                                                                                                                                                                                                                       </v>
          </cell>
          <cell r="E8849" t="str">
            <v xml:space="preserve">M3    </v>
          </cell>
          <cell r="F8849" t="str">
            <v>493,70</v>
          </cell>
          <cell r="G8849" t="str">
            <v>493,70</v>
          </cell>
        </row>
        <row r="8850">
          <cell r="A8850" t="str">
            <v>SINAPI-I34494</v>
          </cell>
          <cell r="B8850" t="str">
            <v>SINAPI-I</v>
          </cell>
          <cell r="C8850">
            <v>34494</v>
          </cell>
          <cell r="D8850" t="str">
            <v xml:space="preserve">CONCRETO USINADO BOMBEAVEL, CLASSE DE RESISTENCIA C30, COM BRITA 0 E 1, SLUMP = 100 +/- 20 MM, EXCLUI SERVICO DE BOMBEAMENTO (NBR 8953)                                                                                                                                                                                                                                                                                                                                                                   </v>
          </cell>
          <cell r="E8850" t="str">
            <v xml:space="preserve">M3    </v>
          </cell>
          <cell r="F8850" t="str">
            <v>456,86</v>
          </cell>
          <cell r="G8850" t="str">
            <v>456,86</v>
          </cell>
        </row>
        <row r="8851">
          <cell r="A8851" t="str">
            <v>SINAPI-I38406</v>
          </cell>
          <cell r="B8851" t="str">
            <v>SINAPI-I</v>
          </cell>
          <cell r="C8851">
            <v>38406</v>
          </cell>
          <cell r="D8851" t="str">
            <v xml:space="preserve">CONCRETO USINADO BOMBEAVEL, CLASSE DE RESISTENCIA C30, COM BRITA 0 E 1, SLUMP = 130 +/- 20 MM, EXCLUI SERVICO DE BOMBEAMENTO (NBR 8953)                                                                                                                                                                                                                                                                                                                                                                   </v>
          </cell>
          <cell r="E8851" t="str">
            <v xml:space="preserve">M3    </v>
          </cell>
          <cell r="F8851" t="str">
            <v>484,81</v>
          </cell>
          <cell r="G8851" t="str">
            <v>484,81</v>
          </cell>
        </row>
        <row r="8852">
          <cell r="A8852" t="str">
            <v>SINAPI-I38409</v>
          </cell>
          <cell r="B8852" t="str">
            <v>SINAPI-I</v>
          </cell>
          <cell r="C8852">
            <v>38409</v>
          </cell>
          <cell r="D8852" t="str">
            <v xml:space="preserve">CONCRETO USINADO BOMBEAVEL, CLASSE DE RESISTENCIA C30, COM BRITA 0 E 1, SLUMP = 190 +/- 20 MM, EXCLUI SERVICO DE BOMBEAMENTO (NBR 8953)                                                                                                                                                                                                                                                                                                                                                                   </v>
          </cell>
          <cell r="E8852" t="str">
            <v xml:space="preserve">M3    </v>
          </cell>
          <cell r="F8852" t="str">
            <v>511,68</v>
          </cell>
          <cell r="G8852" t="str">
            <v>511,68</v>
          </cell>
        </row>
        <row r="8853">
          <cell r="A8853" t="str">
            <v>SINAPI-I43360</v>
          </cell>
          <cell r="B8853" t="str">
            <v>SINAPI-I</v>
          </cell>
          <cell r="C8853">
            <v>43360</v>
          </cell>
          <cell r="D8853" t="str">
            <v xml:space="preserve">CONCRETO USINADO BOMBEAVEL, CLASSE DE RESISTENCIA C30, COM BRITA 0 E 1, SLUMP = 220 +/- 30 MM, EXCLUI SERVICO DE BOMBEAMENTO (NBR 8953)                                                                                                                                                                                                                                                                                                                                                                   </v>
          </cell>
          <cell r="E8853" t="str">
            <v xml:space="preserve">M3    </v>
          </cell>
          <cell r="F8853" t="str">
            <v>533,53</v>
          </cell>
          <cell r="G8853" t="str">
            <v>533,53</v>
          </cell>
        </row>
        <row r="8854">
          <cell r="A8854" t="str">
            <v>SINAPI-I11145</v>
          </cell>
          <cell r="B8854" t="str">
            <v>SINAPI-I</v>
          </cell>
          <cell r="C8854">
            <v>11145</v>
          </cell>
          <cell r="D8854" t="str">
            <v xml:space="preserve">CONCRETO USINADO BOMBEAVEL, CLASSE DE RESISTENCIA C35, BRITA 0 E 1, SLUMP = 100 +/- 20 MM, COM BOMBEAMENTO (DISPONIBILIZACAO DE BOMBA), SEM O LANCAMENTO (NBR 8953)                                                                                                                                                                                                                                                                                                                                       </v>
          </cell>
          <cell r="E8854" t="str">
            <v xml:space="preserve">M3    </v>
          </cell>
          <cell r="F8854" t="str">
            <v>508,44</v>
          </cell>
          <cell r="G8854" t="str">
            <v>508,44</v>
          </cell>
        </row>
        <row r="8855">
          <cell r="A8855" t="str">
            <v>SINAPI-I34495</v>
          </cell>
          <cell r="B8855" t="str">
            <v>SINAPI-I</v>
          </cell>
          <cell r="C8855">
            <v>34495</v>
          </cell>
          <cell r="D8855" t="str">
            <v xml:space="preserve">CONCRETO USINADO BOMBEAVEL, CLASSE DE RESISTENCIA C35, COM BRITA 0 E 1, SLUMP = 100 +/- 20 MM, EXCLUI SERVICO DE BOMBEAMENTO (NBR 8953)                                                                                                                                                                                                                                                                                                                                                                   </v>
          </cell>
          <cell r="E8855" t="str">
            <v xml:space="preserve">M3    </v>
          </cell>
          <cell r="F8855" t="str">
            <v>471,59</v>
          </cell>
          <cell r="G8855" t="str">
            <v>471,59</v>
          </cell>
        </row>
        <row r="8856">
          <cell r="A8856" t="str">
            <v>SINAPI-I34479</v>
          </cell>
          <cell r="B8856" t="str">
            <v>SINAPI-I</v>
          </cell>
          <cell r="C8856">
            <v>34479</v>
          </cell>
          <cell r="D8856" t="str">
            <v xml:space="preserve">CONCRETO USINADO BOMBEAVEL, CLASSE DE RESISTENCIA C40, BRITA 0 E 1, SLUMP = 100 +/- 20 MM, COM BOMBEAMENTO (DISPONIBILIZACAO DE BOMBA), SEM O LANCAMENTO (NBR 8953)                                                                                                                                                                                                                                                                                                                                       </v>
          </cell>
          <cell r="E8856" t="str">
            <v xml:space="preserve">M3    </v>
          </cell>
          <cell r="F8856" t="str">
            <v>523,17</v>
          </cell>
          <cell r="G8856" t="str">
            <v>523,17</v>
          </cell>
        </row>
        <row r="8857">
          <cell r="A8857" t="str">
            <v>SINAPI-I34496</v>
          </cell>
          <cell r="B8857" t="str">
            <v>SINAPI-I</v>
          </cell>
          <cell r="C8857">
            <v>34496</v>
          </cell>
          <cell r="D8857" t="str">
            <v xml:space="preserve">CONCRETO USINADO BOMBEAVEL, CLASSE DE RESISTENCIA C40, COM BRITA 0 E 1, SLUMP = 100 +/- 20 MM, EXCLUI SERVICO DE BOMBEAMENTO (NBR 8953)                                                                                                                                                                                                                                                                                                                                                                   </v>
          </cell>
          <cell r="E8857" t="str">
            <v xml:space="preserve">M3    </v>
          </cell>
          <cell r="F8857" t="str">
            <v>491,95</v>
          </cell>
          <cell r="G8857" t="str">
            <v>491,95</v>
          </cell>
        </row>
        <row r="8858">
          <cell r="A8858" t="str">
            <v>SINAPI-I34481</v>
          </cell>
          <cell r="B8858" t="str">
            <v>SINAPI-I</v>
          </cell>
          <cell r="C8858">
            <v>34481</v>
          </cell>
          <cell r="D8858" t="str">
            <v xml:space="preserve">CONCRETO USINADO BOMBEAVEL, CLASSE DE RESISTENCIA C45, BRITA 0 E 1, SLUMP = 100 +/- 20 MM, COM BOMBEAMENTO (DISPONIBILIZACAO DE BOMBA), SEM O LANCAMENTO (NBR 8953)                                                                                                                                                                                                                                                                                                                                       </v>
          </cell>
          <cell r="E8858" t="str">
            <v xml:space="preserve">M3    </v>
          </cell>
          <cell r="F8858" t="str">
            <v>546,65</v>
          </cell>
          <cell r="G8858" t="str">
            <v>546,65</v>
          </cell>
        </row>
        <row r="8859">
          <cell r="A8859" t="str">
            <v>SINAPI-I34483</v>
          </cell>
          <cell r="B8859" t="str">
            <v>SINAPI-I</v>
          </cell>
          <cell r="C8859">
            <v>34483</v>
          </cell>
          <cell r="D8859" t="str">
            <v xml:space="preserve">CONCRETO USINADO BOMBEAVEL, CLASSE DE RESISTENCIA C50, BRITA 0 E 1, SLUMP = 100 +/- 20 MM, COM BOMBEAMENTO (DISPONIBILIZACAO DE BOMBA), SEM O LANCAMENTO (NBR 8953)                                                                                                                                                                                                                                                                                                                                       </v>
          </cell>
          <cell r="E8859" t="str">
            <v xml:space="preserve">M3    </v>
          </cell>
          <cell r="F8859" t="str">
            <v>584,06</v>
          </cell>
          <cell r="G8859" t="str">
            <v>584,06</v>
          </cell>
        </row>
        <row r="8860">
          <cell r="A8860" t="str">
            <v>SINAPI-I34485</v>
          </cell>
          <cell r="B8860" t="str">
            <v>SINAPI-I</v>
          </cell>
          <cell r="C8860">
            <v>34485</v>
          </cell>
          <cell r="D8860" t="str">
            <v xml:space="preserve">CONCRETO USINADO BOMBEAVEL, CLASSE DE RESISTENCIA C60, COM BRITA 0 E 1, SLUMP = 100 +/- 20 MM, COM BOMBEAMENTO (DISPONIBILIZACAO DE BOMBA), SEM O LANCAMENTO (NBR 8953)                                                                                                                                                                                                                                                                                                                                   </v>
          </cell>
          <cell r="E8860" t="str">
            <v xml:space="preserve">M3    </v>
          </cell>
          <cell r="F8860" t="str">
            <v>624,59</v>
          </cell>
          <cell r="G8860" t="str">
            <v>624,59</v>
          </cell>
        </row>
        <row r="8861">
          <cell r="A8861" t="str">
            <v>SINAPI-I14041</v>
          </cell>
          <cell r="B8861" t="str">
            <v>SINAPI-I</v>
          </cell>
          <cell r="C8861">
            <v>14041</v>
          </cell>
          <cell r="D8861" t="str">
            <v xml:space="preserve">CONCRETO USINADO CONVENCIONAL (NAO BOMBEAVEL) CLASSE DE RESISTENCIA C10, COM BRITA 1 E 2, SLUMP = 80 MM +/- 10 MM (NBR 8953)                                                                                                                                                                                                                                                                                                                                                                              </v>
          </cell>
          <cell r="E8861" t="str">
            <v xml:space="preserve">M3    </v>
          </cell>
          <cell r="F8861" t="str">
            <v>406,01</v>
          </cell>
          <cell r="G8861" t="str">
            <v>406,01</v>
          </cell>
        </row>
        <row r="8862">
          <cell r="A8862" t="str">
            <v>SINAPI-I1523</v>
          </cell>
          <cell r="B8862" t="str">
            <v>SINAPI-I</v>
          </cell>
          <cell r="C8862">
            <v>1523</v>
          </cell>
          <cell r="D8862" t="str">
            <v xml:space="preserve">CONCRETO USINADO CONVENCIONAL (NAO BOMBEAVEL) CLASSE DE RESISTENCIA C15, COM BRITA 1 E 2, SLUMP = 80 MM +/- 10 MM (NBR 8953)                                                                                                                                                                                                                                                                                                                                                                              </v>
          </cell>
          <cell r="E8862" t="str">
            <v xml:space="preserve">M3    </v>
          </cell>
          <cell r="F8862" t="str">
            <v>412,64</v>
          </cell>
          <cell r="G8862" t="str">
            <v>412,64</v>
          </cell>
        </row>
        <row r="8863">
          <cell r="A8863" t="str">
            <v>SINAPI-I14052</v>
          </cell>
          <cell r="B8863" t="str">
            <v>SINAPI-I</v>
          </cell>
          <cell r="C8863">
            <v>14052</v>
          </cell>
          <cell r="D8863" t="str">
            <v xml:space="preserve">CONDULETE DE ALUMINIO TIPO B, PARA ELETRODUTO ROSCAVEL DE 1/2", COM TAMPA CEGA                                                                                                                                                                                                                                                                                                                                                                                                                            </v>
          </cell>
          <cell r="E8863" t="str">
            <v xml:space="preserve">UN    </v>
          </cell>
          <cell r="F8863" t="str">
            <v>13,01</v>
          </cell>
          <cell r="G8863" t="str">
            <v>13,01</v>
          </cell>
        </row>
        <row r="8864">
          <cell r="A8864" t="str">
            <v>SINAPI-I14054</v>
          </cell>
          <cell r="B8864" t="str">
            <v>SINAPI-I</v>
          </cell>
          <cell r="C8864">
            <v>14054</v>
          </cell>
          <cell r="D8864" t="str">
            <v xml:space="preserve">CONDULETE DE ALUMINIO TIPO B, PARA ELETRODUTO ROSCAVEL DE 1", COM TAMPA CEGA                                                                                                                                                                                                                                                                                                                                                                                                                              </v>
          </cell>
          <cell r="E8864" t="str">
            <v xml:space="preserve">UN    </v>
          </cell>
          <cell r="F8864" t="str">
            <v>16,91</v>
          </cell>
          <cell r="G8864" t="str">
            <v>16,91</v>
          </cell>
        </row>
        <row r="8865">
          <cell r="A8865" t="str">
            <v>SINAPI-I14053</v>
          </cell>
          <cell r="B8865" t="str">
            <v>SINAPI-I</v>
          </cell>
          <cell r="C8865">
            <v>14053</v>
          </cell>
          <cell r="D8865" t="str">
            <v xml:space="preserve">CONDULETE DE ALUMINIO TIPO B, PARA ELETRODUTO ROSCAVEL DE 3/4", COM TAMPA CEGA                                                                                                                                                                                                                                                                                                                                                                                                                            </v>
          </cell>
          <cell r="E8865" t="str">
            <v xml:space="preserve">UN    </v>
          </cell>
          <cell r="F8865" t="str">
            <v>13,21</v>
          </cell>
          <cell r="G8865" t="str">
            <v>13,21</v>
          </cell>
        </row>
        <row r="8866">
          <cell r="A8866" t="str">
            <v>SINAPI-I2558</v>
          </cell>
          <cell r="B8866" t="str">
            <v>SINAPI-I</v>
          </cell>
          <cell r="C8866">
            <v>2558</v>
          </cell>
          <cell r="D8866" t="str">
            <v xml:space="preserve">CONDULETE DE ALUMINIO TIPO C, PARA ELETRODUTO ROSCAVEL DE 1/2", COM TAMPA CEGA                                                                                                                                                                                                                                                                                                                                                                                                                            </v>
          </cell>
          <cell r="E8866" t="str">
            <v xml:space="preserve">UN    </v>
          </cell>
          <cell r="F8866" t="str">
            <v>9,94</v>
          </cell>
          <cell r="G8866" t="str">
            <v>9,94</v>
          </cell>
        </row>
        <row r="8867">
          <cell r="A8867" t="str">
            <v>SINAPI-I2560</v>
          </cell>
          <cell r="B8867" t="str">
            <v>SINAPI-I</v>
          </cell>
          <cell r="C8867">
            <v>2560</v>
          </cell>
          <cell r="D8867" t="str">
            <v xml:space="preserve">CONDULETE DE ALUMINIO TIPO C, PARA ELETRODUTO ROSCAVEL DE 1", COM TAMPA CEGA                                                                                                                                                                                                                                                                                                                                                                                                                              </v>
          </cell>
          <cell r="E8867" t="str">
            <v xml:space="preserve">UN    </v>
          </cell>
          <cell r="F8867" t="str">
            <v>17,50</v>
          </cell>
          <cell r="G8867" t="str">
            <v>17,50</v>
          </cell>
        </row>
        <row r="8868">
          <cell r="A8868" t="str">
            <v>SINAPI-I2559</v>
          </cell>
          <cell r="B8868" t="str">
            <v>SINAPI-I</v>
          </cell>
          <cell r="C8868">
            <v>2559</v>
          </cell>
          <cell r="D8868" t="str">
            <v xml:space="preserve">CONDULETE DE ALUMINIO TIPO C, PARA ELETRODUTO ROSCAVEL DE 3/4", COM TAMPA CEGA                                                                                                                                                                                                                                                                                                                                                                                                                            </v>
          </cell>
          <cell r="E8868" t="str">
            <v xml:space="preserve">UN    </v>
          </cell>
          <cell r="F8868" t="str">
            <v>14,00</v>
          </cell>
          <cell r="G8868" t="str">
            <v>14,00</v>
          </cell>
        </row>
        <row r="8869">
          <cell r="A8869" t="str">
            <v>SINAPI-I2592</v>
          </cell>
          <cell r="B8869" t="str">
            <v>SINAPI-I</v>
          </cell>
          <cell r="C8869">
            <v>2592</v>
          </cell>
          <cell r="D8869" t="str">
            <v xml:space="preserve">CONDULETE DE ALUMINIO TIPO C, PARA ELETRODUTO ROSCAVEL DE 4", COM TAMPA CEGA                                                                                                                                                                                                                                                                                                                                                                                                                              </v>
          </cell>
          <cell r="E8869" t="str">
            <v xml:space="preserve">UN    </v>
          </cell>
          <cell r="F8869" t="str">
            <v>232,09</v>
          </cell>
          <cell r="G8869" t="str">
            <v>232,09</v>
          </cell>
        </row>
        <row r="8870">
          <cell r="A8870" t="str">
            <v>SINAPI-I2589</v>
          </cell>
          <cell r="B8870" t="str">
            <v>SINAPI-I</v>
          </cell>
          <cell r="C8870">
            <v>2589</v>
          </cell>
          <cell r="D8870" t="str">
            <v xml:space="preserve">CONDULETE DE ALUMINIO TIPO E, PARA ELETRODUTO ROSCAVEL DE 1 1/2", COM TAMPA CEGA                                                                                                                                                                                                                                                                                                                                                                                                                          </v>
          </cell>
          <cell r="E8870" t="str">
            <v xml:space="preserve">UN    </v>
          </cell>
          <cell r="F8870" t="str">
            <v>31,04</v>
          </cell>
          <cell r="G8870" t="str">
            <v>31,04</v>
          </cell>
        </row>
        <row r="8871">
          <cell r="A8871" t="str">
            <v>SINAPI-I2566</v>
          </cell>
          <cell r="B8871" t="str">
            <v>SINAPI-I</v>
          </cell>
          <cell r="C8871">
            <v>2566</v>
          </cell>
          <cell r="D8871" t="str">
            <v xml:space="preserve">CONDULETE DE ALUMINIO TIPO E, PARA ELETRODUTO ROSCAVEL DE 1 1/4", COM TAMPA CEGA                                                                                                                                                                                                                                                                                                                                                                                                                          </v>
          </cell>
          <cell r="E8871" t="str">
            <v xml:space="preserve">UN    </v>
          </cell>
          <cell r="F8871" t="str">
            <v>23,35</v>
          </cell>
          <cell r="G8871" t="str">
            <v>23,35</v>
          </cell>
        </row>
        <row r="8872">
          <cell r="A8872" t="str">
            <v>SINAPI-I2591</v>
          </cell>
          <cell r="B8872" t="str">
            <v>SINAPI-I</v>
          </cell>
          <cell r="C8872">
            <v>2591</v>
          </cell>
          <cell r="D8872" t="str">
            <v xml:space="preserve">CONDULETE DE ALUMINIO TIPO E, PARA ELETRODUTO ROSCAVEL DE 1/2", COM TAMPA CEGA                                                                                                                                                                                                                                                                                                                                                                                                                            </v>
          </cell>
          <cell r="E8872" t="str">
            <v xml:space="preserve">UN    </v>
          </cell>
          <cell r="F8872" t="str">
            <v>11,32</v>
          </cell>
          <cell r="G8872" t="str">
            <v>11,32</v>
          </cell>
        </row>
        <row r="8873">
          <cell r="A8873" t="str">
            <v>SINAPI-I2590</v>
          </cell>
          <cell r="B8873" t="str">
            <v>SINAPI-I</v>
          </cell>
          <cell r="C8873">
            <v>2590</v>
          </cell>
          <cell r="D8873" t="str">
            <v xml:space="preserve">CONDULETE DE ALUMINIO TIPO E, PARA ELETRODUTO ROSCAVEL DE 1", COM TAMPA CEGA                                                                                                                                                                                                                                                                                                                                                                                                                              </v>
          </cell>
          <cell r="E8873" t="str">
            <v xml:space="preserve">UN    </v>
          </cell>
          <cell r="F8873" t="str">
            <v>19,05</v>
          </cell>
          <cell r="G8873" t="str">
            <v>19,05</v>
          </cell>
        </row>
        <row r="8874">
          <cell r="A8874" t="str">
            <v>SINAPI-I2567</v>
          </cell>
          <cell r="B8874" t="str">
            <v>SINAPI-I</v>
          </cell>
          <cell r="C8874">
            <v>2567</v>
          </cell>
          <cell r="D8874" t="str">
            <v xml:space="preserve">CONDULETE DE ALUMINIO TIPO E, PARA ELETRODUTO ROSCAVEL DE 2", COM TAMPA CEGA                                                                                                                                                                                                                                                                                                                                                                                                                              </v>
          </cell>
          <cell r="E8874" t="str">
            <v xml:space="preserve">UN    </v>
          </cell>
          <cell r="F8874" t="str">
            <v>45,53</v>
          </cell>
          <cell r="G8874" t="str">
            <v>45,53</v>
          </cell>
        </row>
        <row r="8875">
          <cell r="A8875" t="str">
            <v>SINAPI-I2565</v>
          </cell>
          <cell r="B8875" t="str">
            <v>SINAPI-I</v>
          </cell>
          <cell r="C8875">
            <v>2565</v>
          </cell>
          <cell r="D8875" t="str">
            <v xml:space="preserve">CONDULETE DE ALUMINIO TIPO E, PARA ELETRODUTO ROSCAVEL DE 3/4", COM TAMPA CEGA                                                                                                                                                                                                                                                                                                                                                                                                                            </v>
          </cell>
          <cell r="E8875" t="str">
            <v xml:space="preserve">UN    </v>
          </cell>
          <cell r="F8875" t="str">
            <v>11,34</v>
          </cell>
          <cell r="G8875" t="str">
            <v>11,34</v>
          </cell>
        </row>
        <row r="8876">
          <cell r="A8876" t="str">
            <v>SINAPI-I2568</v>
          </cell>
          <cell r="B8876" t="str">
            <v>SINAPI-I</v>
          </cell>
          <cell r="C8876">
            <v>2568</v>
          </cell>
          <cell r="D8876" t="str">
            <v xml:space="preserve">CONDULETE DE ALUMINIO TIPO E, PARA ELETRODUTO ROSCAVEL DE 3", COM TAMPA CEGA                                                                                                                                                                                                                                                                                                                                                                                                                              </v>
          </cell>
          <cell r="E8876" t="str">
            <v xml:space="preserve">UN    </v>
          </cell>
          <cell r="F8876" t="str">
            <v>126,45</v>
          </cell>
          <cell r="G8876" t="str">
            <v>126,45</v>
          </cell>
        </row>
        <row r="8877">
          <cell r="A8877" t="str">
            <v>SINAPI-I2594</v>
          </cell>
          <cell r="B8877" t="str">
            <v>SINAPI-I</v>
          </cell>
          <cell r="C8877">
            <v>2594</v>
          </cell>
          <cell r="D8877" t="str">
            <v xml:space="preserve">CONDULETE DE ALUMINIO TIPO E, PARA ELETRODUTO ROSCAVEL DE 4", COM TAMPA CEGA                                                                                                                                                                                                                                                                                                                                                                                                                              </v>
          </cell>
          <cell r="E8877" t="str">
            <v xml:space="preserve">UN    </v>
          </cell>
          <cell r="F8877" t="str">
            <v>210,65</v>
          </cell>
          <cell r="G8877" t="str">
            <v>210,65</v>
          </cell>
        </row>
        <row r="8878">
          <cell r="A8878" t="str">
            <v>SINAPI-I2587</v>
          </cell>
          <cell r="B8878" t="str">
            <v>SINAPI-I</v>
          </cell>
          <cell r="C8878">
            <v>2587</v>
          </cell>
          <cell r="D8878" t="str">
            <v xml:space="preserve">CONDULETE DE ALUMINIO TIPO LR, PARA ELETRODUTO ROSCAVEL DE 1 1/2", COM TAMPA CEGA                                                                                                                                                                                                                                                                                                                                                                                                                         </v>
          </cell>
          <cell r="E8878" t="str">
            <v xml:space="preserve">UN    </v>
          </cell>
          <cell r="F8878" t="str">
            <v>35,90</v>
          </cell>
          <cell r="G8878" t="str">
            <v>35,90</v>
          </cell>
        </row>
        <row r="8879">
          <cell r="A8879" t="str">
            <v>SINAPI-I2588</v>
          </cell>
          <cell r="B8879" t="str">
            <v>SINAPI-I</v>
          </cell>
          <cell r="C8879">
            <v>2588</v>
          </cell>
          <cell r="D8879" t="str">
            <v xml:space="preserve">CONDULETE DE ALUMINIO TIPO LR, PARA ELETRODUTO ROSCAVEL DE 1 1/4", COM TAMPA CEGA                                                                                                                                                                                                                                                                                                                                                                                                                         </v>
          </cell>
          <cell r="E8879" t="str">
            <v xml:space="preserve">UN    </v>
          </cell>
          <cell r="F8879" t="str">
            <v>28,52</v>
          </cell>
          <cell r="G8879" t="str">
            <v>28,52</v>
          </cell>
        </row>
        <row r="8880">
          <cell r="A8880" t="str">
            <v>SINAPI-I2569</v>
          </cell>
          <cell r="B8880" t="str">
            <v>SINAPI-I</v>
          </cell>
          <cell r="C8880">
            <v>2569</v>
          </cell>
          <cell r="D8880" t="str">
            <v xml:space="preserve">CONDULETE DE ALUMINIO TIPO LR, PARA ELETRODUTO ROSCAVEL DE 1/2", COM TAMPA CEGA                                                                                                                                                                                                                                                                                                                                                                                                                           </v>
          </cell>
          <cell r="E8880" t="str">
            <v xml:space="preserve">UN    </v>
          </cell>
          <cell r="F8880" t="str">
            <v>10,99</v>
          </cell>
          <cell r="G8880" t="str">
            <v>10,99</v>
          </cell>
        </row>
        <row r="8881">
          <cell r="A8881" t="str">
            <v>SINAPI-I2570</v>
          </cell>
          <cell r="B8881" t="str">
            <v>SINAPI-I</v>
          </cell>
          <cell r="C8881">
            <v>2570</v>
          </cell>
          <cell r="D8881" t="str">
            <v xml:space="preserve">CONDULETE DE ALUMINIO TIPO LR, PARA ELETRODUTO ROSCAVEL DE 1", COM TAMPA CEGA                                                                                                                                                                                                                                                                                                                                                                                                                             </v>
          </cell>
          <cell r="E8881" t="str">
            <v xml:space="preserve">UN    </v>
          </cell>
          <cell r="F8881" t="str">
            <v>18,42</v>
          </cell>
          <cell r="G8881" t="str">
            <v>18,42</v>
          </cell>
        </row>
        <row r="8882">
          <cell r="A8882" t="str">
            <v>SINAPI-I2571</v>
          </cell>
          <cell r="B8882" t="str">
            <v>SINAPI-I</v>
          </cell>
          <cell r="C8882">
            <v>2571</v>
          </cell>
          <cell r="D8882" t="str">
            <v xml:space="preserve">CONDULETE DE ALUMINIO TIPO LR, PARA ELETRODUTO ROSCAVEL DE 2", COM TAMPA CEGA                                                                                                                                                                                                                                                                                                                                                                                                                             </v>
          </cell>
          <cell r="E8882" t="str">
            <v xml:space="preserve">UN    </v>
          </cell>
          <cell r="F8882" t="str">
            <v>54,68</v>
          </cell>
          <cell r="G8882" t="str">
            <v>54,68</v>
          </cell>
        </row>
        <row r="8883">
          <cell r="A8883" t="str">
            <v>SINAPI-I2593</v>
          </cell>
          <cell r="B8883" t="str">
            <v>SINAPI-I</v>
          </cell>
          <cell r="C8883">
            <v>2593</v>
          </cell>
          <cell r="D8883" t="str">
            <v xml:space="preserve">CONDULETE DE ALUMINIO TIPO LR, PARA ELETRODUTO ROSCAVEL DE 3/4", COM TAMPA CEGA                                                                                                                                                                                                                                                                                                                                                                                                                           </v>
          </cell>
          <cell r="E8883" t="str">
            <v xml:space="preserve">UN    </v>
          </cell>
          <cell r="F8883" t="str">
            <v>11,71</v>
          </cell>
          <cell r="G8883" t="str">
            <v>11,71</v>
          </cell>
        </row>
        <row r="8884">
          <cell r="A8884" t="str">
            <v>SINAPI-I2572</v>
          </cell>
          <cell r="B8884" t="str">
            <v>SINAPI-I</v>
          </cell>
          <cell r="C8884">
            <v>2572</v>
          </cell>
          <cell r="D8884" t="str">
            <v xml:space="preserve">CONDULETE DE ALUMINIO TIPO LR, PARA ELETRODUTO ROSCAVEL DE 3", COM TAMPA CEGA                                                                                                                                                                                                                                                                                                                                                                                                                             </v>
          </cell>
          <cell r="E8884" t="str">
            <v xml:space="preserve">UN    </v>
          </cell>
          <cell r="F8884" t="str">
            <v>161,70</v>
          </cell>
          <cell r="G8884" t="str">
            <v>161,70</v>
          </cell>
        </row>
        <row r="8885">
          <cell r="A8885" t="str">
            <v>SINAPI-I2595</v>
          </cell>
          <cell r="B8885" t="str">
            <v>SINAPI-I</v>
          </cell>
          <cell r="C8885">
            <v>2595</v>
          </cell>
          <cell r="D8885" t="str">
            <v xml:space="preserve">CONDULETE DE ALUMINIO TIPO LR, PARA ELETRODUTO ROSCAVEL DE 4", COM TAMPA CEGA                                                                                                                                                                                                                                                                                                                                                                                                                             </v>
          </cell>
          <cell r="E8885" t="str">
            <v xml:space="preserve">UN    </v>
          </cell>
          <cell r="F8885" t="str">
            <v>252,29</v>
          </cell>
          <cell r="G8885" t="str">
            <v>252,29</v>
          </cell>
        </row>
        <row r="8886">
          <cell r="A8886" t="str">
            <v>SINAPI-I2576</v>
          </cell>
          <cell r="B8886" t="str">
            <v>SINAPI-I</v>
          </cell>
          <cell r="C8886">
            <v>2576</v>
          </cell>
          <cell r="D8886" t="str">
            <v xml:space="preserve">CONDULETE DE ALUMINIO TIPO T, PARA ELETRODUTO ROSCAVEL DE 1 1/2", COM TAMPA CEGA                                                                                                                                                                                                                                                                                                                                                                                                                          </v>
          </cell>
          <cell r="E8886" t="str">
            <v xml:space="preserve">UN    </v>
          </cell>
          <cell r="F8886" t="str">
            <v>43,01</v>
          </cell>
          <cell r="G8886" t="str">
            <v>43,01</v>
          </cell>
        </row>
        <row r="8887">
          <cell r="A8887" t="str">
            <v>SINAPI-I2575</v>
          </cell>
          <cell r="B8887" t="str">
            <v>SINAPI-I</v>
          </cell>
          <cell r="C8887">
            <v>2575</v>
          </cell>
          <cell r="D8887" t="str">
            <v xml:space="preserve">CONDULETE DE ALUMINIO TIPO T, PARA ELETRODUTO ROSCAVEL DE 1 1/4", COM TAMPA CEGA                                                                                                                                                                                                                                                                                                                                                                                                                          </v>
          </cell>
          <cell r="E8887" t="str">
            <v xml:space="preserve">UN    </v>
          </cell>
          <cell r="F8887" t="str">
            <v>32,33</v>
          </cell>
          <cell r="G8887" t="str">
            <v>32,33</v>
          </cell>
        </row>
        <row r="8888">
          <cell r="A8888" t="str">
            <v>SINAPI-I2573</v>
          </cell>
          <cell r="B8888" t="str">
            <v>SINAPI-I</v>
          </cell>
          <cell r="C8888">
            <v>2573</v>
          </cell>
          <cell r="D8888" t="str">
            <v xml:space="preserve">CONDULETE DE ALUMINIO TIPO T, PARA ELETRODUTO ROSCAVEL DE 1/2", COM TAMPA CEGA                                                                                                                                                                                                                                                                                                                                                                                                                            </v>
          </cell>
          <cell r="E8888" t="str">
            <v xml:space="preserve">UN    </v>
          </cell>
          <cell r="F8888" t="str">
            <v>13,42</v>
          </cell>
          <cell r="G8888" t="str">
            <v>13,42</v>
          </cell>
        </row>
        <row r="8889">
          <cell r="A8889" t="str">
            <v>SINAPI-I2586</v>
          </cell>
          <cell r="B8889" t="str">
            <v>SINAPI-I</v>
          </cell>
          <cell r="C8889">
            <v>2586</v>
          </cell>
          <cell r="D8889" t="str">
            <v xml:space="preserve">CONDULETE DE ALUMINIO TIPO T, PARA ELETRODUTO ROSCAVEL DE 1", COM TAMPA CEGA                                                                                                                                                                                                                                                                                                                                                                                                                              </v>
          </cell>
          <cell r="E8889" t="str">
            <v xml:space="preserve">UN    </v>
          </cell>
          <cell r="F8889" t="str">
            <v>21,76</v>
          </cell>
          <cell r="G8889" t="str">
            <v>21,76</v>
          </cell>
        </row>
        <row r="8890">
          <cell r="A8890" t="str">
            <v>SINAPI-I2577</v>
          </cell>
          <cell r="B8890" t="str">
            <v>SINAPI-I</v>
          </cell>
          <cell r="C8890">
            <v>2577</v>
          </cell>
          <cell r="D8890" t="str">
            <v xml:space="preserve">CONDULETE DE ALUMINIO TIPO T, PARA ELETRODUTO ROSCAVEL DE 2", COM TAMPA CEGA                                                                                                                                                                                                                                                                                                                                                                                                                              </v>
          </cell>
          <cell r="E8890" t="str">
            <v xml:space="preserve">UN    </v>
          </cell>
          <cell r="F8890" t="str">
            <v>58,28</v>
          </cell>
          <cell r="G8890" t="str">
            <v>58,28</v>
          </cell>
        </row>
        <row r="8891">
          <cell r="A8891" t="str">
            <v>SINAPI-I2574</v>
          </cell>
          <cell r="B8891" t="str">
            <v>SINAPI-I</v>
          </cell>
          <cell r="C8891">
            <v>2574</v>
          </cell>
          <cell r="D8891" t="str">
            <v xml:space="preserve">CONDULETE DE ALUMINIO TIPO T, PARA ELETRODUTO ROSCAVEL DE 3/4", COM TAMPA CEGA                                                                                                                                                                                                                                                                                                                                                                                                                            </v>
          </cell>
          <cell r="E8891" t="str">
            <v xml:space="preserve">UN    </v>
          </cell>
          <cell r="F8891" t="str">
            <v>13,51</v>
          </cell>
          <cell r="G8891" t="str">
            <v>13,51</v>
          </cell>
        </row>
        <row r="8892">
          <cell r="A8892" t="str">
            <v>SINAPI-I2578</v>
          </cell>
          <cell r="B8892" t="str">
            <v>SINAPI-I</v>
          </cell>
          <cell r="C8892">
            <v>2578</v>
          </cell>
          <cell r="D8892" t="str">
            <v xml:space="preserve">CONDULETE DE ALUMINIO TIPO T, PARA ELETRODUTO ROSCAVEL DE 3", COM TAMPA CEGA                                                                                                                                                                                                                                                                                                                                                                                                                              </v>
          </cell>
          <cell r="E8892" t="str">
            <v xml:space="preserve">UN    </v>
          </cell>
          <cell r="F8892" t="str">
            <v>181,95</v>
          </cell>
          <cell r="G8892" t="str">
            <v>181,95</v>
          </cell>
        </row>
        <row r="8893">
          <cell r="A8893" t="str">
            <v>SINAPI-I2585</v>
          </cell>
          <cell r="B8893" t="str">
            <v>SINAPI-I</v>
          </cell>
          <cell r="C8893">
            <v>2585</v>
          </cell>
          <cell r="D8893" t="str">
            <v xml:space="preserve">CONDULETE DE ALUMINIO TIPO T, PARA ELETRODUTO ROSCAVEL DE 4", COM TAMPA CEGA                                                                                                                                                                                                                                                                                                                                                                                                                              </v>
          </cell>
          <cell r="E8893" t="str">
            <v xml:space="preserve">UN    </v>
          </cell>
          <cell r="F8893" t="str">
            <v>249,67</v>
          </cell>
          <cell r="G8893" t="str">
            <v>249,67</v>
          </cell>
        </row>
        <row r="8894">
          <cell r="A8894" t="str">
            <v>SINAPI-I12008</v>
          </cell>
          <cell r="B8894" t="str">
            <v>SINAPI-I</v>
          </cell>
          <cell r="C8894">
            <v>12008</v>
          </cell>
          <cell r="D8894" t="str">
            <v xml:space="preserve">CONDULETE DE ALUMINIO TIPO TB, PARA ELETRODUTO ROSCAVEL DE 3", COM TAMPA CEGA                                                                                                                                                                                                                                                                                                                                                                                                                             </v>
          </cell>
          <cell r="E8894" t="str">
            <v xml:space="preserve">UN    </v>
          </cell>
          <cell r="F8894" t="str">
            <v>133,96</v>
          </cell>
          <cell r="G8894" t="str">
            <v>133,96</v>
          </cell>
        </row>
        <row r="8895">
          <cell r="A8895" t="str">
            <v>SINAPI-I2582</v>
          </cell>
          <cell r="B8895" t="str">
            <v>SINAPI-I</v>
          </cell>
          <cell r="C8895">
            <v>2582</v>
          </cell>
          <cell r="D8895" t="str">
            <v xml:space="preserve">CONDULETE DE ALUMINIO TIPO X, PARA ELETRODUTO ROSCAVEL DE 1 1/2", COM TAMPA CEGA                                                                                                                                                                                                                                                                                                                                                                                                                          </v>
          </cell>
          <cell r="E8895" t="str">
            <v xml:space="preserve">UN    </v>
          </cell>
          <cell r="F8895" t="str">
            <v>39,89</v>
          </cell>
          <cell r="G8895" t="str">
            <v>39,89</v>
          </cell>
        </row>
        <row r="8896">
          <cell r="A8896" t="str">
            <v>SINAPI-I2597</v>
          </cell>
          <cell r="B8896" t="str">
            <v>SINAPI-I</v>
          </cell>
          <cell r="C8896">
            <v>2597</v>
          </cell>
          <cell r="D8896" t="str">
            <v xml:space="preserve">CONDULETE DE ALUMINIO TIPO X, PARA ELETRODUTO ROSCAVEL DE 1 1/4", COM TAMPA CEGA                                                                                                                                                                                                                                                                                                                                                                                                                          </v>
          </cell>
          <cell r="E8896" t="str">
            <v xml:space="preserve">UN    </v>
          </cell>
          <cell r="F8896" t="str">
            <v>34,19</v>
          </cell>
          <cell r="G8896" t="str">
            <v>34,19</v>
          </cell>
        </row>
        <row r="8897">
          <cell r="A8897" t="str">
            <v>SINAPI-I2579</v>
          </cell>
          <cell r="B8897" t="str">
            <v>SINAPI-I</v>
          </cell>
          <cell r="C8897">
            <v>2579</v>
          </cell>
          <cell r="D8897" t="str">
            <v xml:space="preserve">CONDULETE DE ALUMINIO TIPO X, PARA ELETRODUTO ROSCAVEL DE 1/2", COM TAMPA CEGA                                                                                                                                                                                                                                                                                                                                                                                                                            </v>
          </cell>
          <cell r="E8897" t="str">
            <v xml:space="preserve">UN    </v>
          </cell>
          <cell r="F8897" t="str">
            <v>16,28</v>
          </cell>
          <cell r="G8897" t="str">
            <v>16,28</v>
          </cell>
        </row>
        <row r="8898">
          <cell r="A8898" t="str">
            <v>SINAPI-I2581</v>
          </cell>
          <cell r="B8898" t="str">
            <v>SINAPI-I</v>
          </cell>
          <cell r="C8898">
            <v>2581</v>
          </cell>
          <cell r="D8898" t="str">
            <v xml:space="preserve">CONDULETE DE ALUMINIO TIPO X, PARA ELETRODUTO ROSCAVEL DE 1", COM TAMPA CEGA                                                                                                                                                                                                                                                                                                                                                                                                                              </v>
          </cell>
          <cell r="E8898" t="str">
            <v xml:space="preserve">UN    </v>
          </cell>
          <cell r="F8898" t="str">
            <v>20,83</v>
          </cell>
          <cell r="G8898" t="str">
            <v>20,83</v>
          </cell>
        </row>
        <row r="8899">
          <cell r="A8899" t="str">
            <v>SINAPI-I2596</v>
          </cell>
          <cell r="B8899" t="str">
            <v>SINAPI-I</v>
          </cell>
          <cell r="C8899">
            <v>2596</v>
          </cell>
          <cell r="D8899" t="str">
            <v xml:space="preserve">CONDULETE DE ALUMINIO TIPO X, PARA ELETRODUTO ROSCAVEL DE 2", COM TAMPA CEGA                                                                                                                                                                                                                                                                                                                                                                                                                              </v>
          </cell>
          <cell r="E8899" t="str">
            <v xml:space="preserve">UN    </v>
          </cell>
          <cell r="F8899" t="str">
            <v>61,60</v>
          </cell>
          <cell r="G8899" t="str">
            <v>61,60</v>
          </cell>
        </row>
        <row r="8900">
          <cell r="A8900" t="str">
            <v>SINAPI-I2580</v>
          </cell>
          <cell r="B8900" t="str">
            <v>SINAPI-I</v>
          </cell>
          <cell r="C8900">
            <v>2580</v>
          </cell>
          <cell r="D8900" t="str">
            <v xml:space="preserve">CONDULETE DE ALUMINIO TIPO X, PARA ELETRODUTO ROSCAVEL DE 3/4", COM TAMPA CEGA                                                                                                                                                                                                                                                                                                                                                                                                                            </v>
          </cell>
          <cell r="E8900" t="str">
            <v xml:space="preserve">UN    </v>
          </cell>
          <cell r="F8900" t="str">
            <v>17,84</v>
          </cell>
          <cell r="G8900" t="str">
            <v>17,84</v>
          </cell>
        </row>
        <row r="8901">
          <cell r="A8901" t="str">
            <v>SINAPI-I2583</v>
          </cell>
          <cell r="B8901" t="str">
            <v>SINAPI-I</v>
          </cell>
          <cell r="C8901">
            <v>2583</v>
          </cell>
          <cell r="D8901" t="str">
            <v xml:space="preserve">CONDULETE DE ALUMINIO TIPO X, PARA ELETRODUTO ROSCAVEL DE 3", COM TAMPA CEGA                                                                                                                                                                                                                                                                                                                                                                                                                              </v>
          </cell>
          <cell r="E8901" t="str">
            <v xml:space="preserve">UN    </v>
          </cell>
          <cell r="F8901" t="str">
            <v>149,83</v>
          </cell>
          <cell r="G8901" t="str">
            <v>149,83</v>
          </cell>
        </row>
        <row r="8902">
          <cell r="A8902" t="str">
            <v>SINAPI-I2584</v>
          </cell>
          <cell r="B8902" t="str">
            <v>SINAPI-I</v>
          </cell>
          <cell r="C8902">
            <v>2584</v>
          </cell>
          <cell r="D8902" t="str">
            <v xml:space="preserve">CONDULETE DE ALUMINIO TIPO X, PARA ELETRODUTO ROSCAVEL DE 4", COM TAMPA CEGA                                                                                                                                                                                                                                                                                                                                                                                                                              </v>
          </cell>
          <cell r="E8902" t="str">
            <v xml:space="preserve">UN    </v>
          </cell>
          <cell r="F8902" t="str">
            <v>249,42</v>
          </cell>
          <cell r="G8902" t="str">
            <v>249,42</v>
          </cell>
        </row>
        <row r="8903">
          <cell r="A8903" t="str">
            <v>SINAPI-I12010</v>
          </cell>
          <cell r="B8903" t="str">
            <v>SINAPI-I</v>
          </cell>
          <cell r="C8903">
            <v>12010</v>
          </cell>
          <cell r="D8903" t="str">
            <v xml:space="preserve">CONDULETE EM PVC, TIPO "B", SEM TAMPA, DE 1/2" OU 3/4"                                                                                                                                                                                                                                                                                                                                                                                                                                                    </v>
          </cell>
          <cell r="E8903" t="str">
            <v xml:space="preserve">UN    </v>
          </cell>
          <cell r="F8903" t="str">
            <v>8,93</v>
          </cell>
          <cell r="G8903" t="str">
            <v>8,93</v>
          </cell>
        </row>
        <row r="8904">
          <cell r="A8904" t="str">
            <v>SINAPI-I39329</v>
          </cell>
          <cell r="B8904" t="str">
            <v>SINAPI-I</v>
          </cell>
          <cell r="C8904">
            <v>39329</v>
          </cell>
          <cell r="D8904" t="str">
            <v xml:space="preserve">CONDULETE EM PVC, TIPO "B", SEM TAMPA, DE 1"                                                                                                                                                                                                                                                                                                                                                                                                                                                              </v>
          </cell>
          <cell r="E8904" t="str">
            <v xml:space="preserve">UN    </v>
          </cell>
          <cell r="F8904" t="str">
            <v>9,33</v>
          </cell>
          <cell r="G8904" t="str">
            <v>9,33</v>
          </cell>
        </row>
        <row r="8905">
          <cell r="A8905" t="str">
            <v>SINAPI-I39330</v>
          </cell>
          <cell r="B8905" t="str">
            <v>SINAPI-I</v>
          </cell>
          <cell r="C8905">
            <v>39330</v>
          </cell>
          <cell r="D8905" t="str">
            <v xml:space="preserve">CONDULETE EM PVC, TIPO "C", SEM TAMPA, DE 1/2"                                                                                                                                                                                                                                                                                                                                                                                                                                                            </v>
          </cell>
          <cell r="E8905" t="str">
            <v xml:space="preserve">UN    </v>
          </cell>
          <cell r="F8905" t="str">
            <v>9,82</v>
          </cell>
          <cell r="G8905" t="str">
            <v>9,82</v>
          </cell>
        </row>
        <row r="8906">
          <cell r="A8906" t="str">
            <v>SINAPI-I39332</v>
          </cell>
          <cell r="B8906" t="str">
            <v>SINAPI-I</v>
          </cell>
          <cell r="C8906">
            <v>39332</v>
          </cell>
          <cell r="D8906" t="str">
            <v xml:space="preserve">CONDULETE EM PVC, TIPO "C", SEM TAMPA, DE 1"                                                                                                                                                                                                                                                                                                                                                                                                                                                              </v>
          </cell>
          <cell r="E8906" t="str">
            <v xml:space="preserve">UN    </v>
          </cell>
          <cell r="F8906" t="str">
            <v>10,98</v>
          </cell>
          <cell r="G8906" t="str">
            <v>10,98</v>
          </cell>
        </row>
        <row r="8907">
          <cell r="A8907" t="str">
            <v>SINAPI-I39331</v>
          </cell>
          <cell r="B8907" t="str">
            <v>SINAPI-I</v>
          </cell>
          <cell r="C8907">
            <v>39331</v>
          </cell>
          <cell r="D8907" t="str">
            <v xml:space="preserve">CONDULETE EM PVC, TIPO "C", SEM TAMPA, DE 3/4"                                                                                                                                                                                                                                                                                                                                                                                                                                                            </v>
          </cell>
          <cell r="E8907" t="str">
            <v xml:space="preserve">UN    </v>
          </cell>
          <cell r="F8907" t="str">
            <v>8,74</v>
          </cell>
          <cell r="G8907" t="str">
            <v>8,74</v>
          </cell>
        </row>
        <row r="8908">
          <cell r="A8908" t="str">
            <v>SINAPI-I39333</v>
          </cell>
          <cell r="B8908" t="str">
            <v>SINAPI-I</v>
          </cell>
          <cell r="C8908">
            <v>39333</v>
          </cell>
          <cell r="D8908" t="str">
            <v xml:space="preserve">CONDULETE EM PVC, TIPO "E", SEM TAMPA, DE 1/2"                                                                                                                                                                                                                                                                                                                                                                                                                                                            </v>
          </cell>
          <cell r="E8908" t="str">
            <v xml:space="preserve">UN    </v>
          </cell>
          <cell r="F8908" t="str">
            <v>8,52</v>
          </cell>
          <cell r="G8908" t="str">
            <v>8,52</v>
          </cell>
        </row>
        <row r="8909">
          <cell r="A8909" t="str">
            <v>SINAPI-I39335</v>
          </cell>
          <cell r="B8909" t="str">
            <v>SINAPI-I</v>
          </cell>
          <cell r="C8909">
            <v>39335</v>
          </cell>
          <cell r="D8909" t="str">
            <v xml:space="preserve">CONDULETE EM PVC, TIPO "E", SEM TAMPA, DE 1"                                                                                                                                                                                                                                                                                                                                                                                                                                                              </v>
          </cell>
          <cell r="E8909" t="str">
            <v xml:space="preserve">UN    </v>
          </cell>
          <cell r="F8909" t="str">
            <v>9,86</v>
          </cell>
          <cell r="G8909" t="str">
            <v>9,86</v>
          </cell>
        </row>
        <row r="8910">
          <cell r="A8910" t="str">
            <v>SINAPI-I39334</v>
          </cell>
          <cell r="B8910" t="str">
            <v>SINAPI-I</v>
          </cell>
          <cell r="C8910">
            <v>39334</v>
          </cell>
          <cell r="D8910" t="str">
            <v xml:space="preserve">CONDULETE EM PVC, TIPO "E", SEM TAMPA, DE 3/4"                                                                                                                                                                                                                                                                                                                                                                                                                                                            </v>
          </cell>
          <cell r="E8910" t="str">
            <v xml:space="preserve">UN    </v>
          </cell>
          <cell r="F8910" t="str">
            <v>7,83</v>
          </cell>
          <cell r="G8910" t="str">
            <v>7,83</v>
          </cell>
        </row>
        <row r="8911">
          <cell r="A8911" t="str">
            <v>SINAPI-I12016</v>
          </cell>
          <cell r="B8911" t="str">
            <v>SINAPI-I</v>
          </cell>
          <cell r="C8911">
            <v>12016</v>
          </cell>
          <cell r="D8911" t="str">
            <v xml:space="preserve">CONDULETE EM PVC, TIPO "LB", SEM TAMPA, DE 1/2" OU 3/4"                                                                                                                                                                                                                                                                                                                                                                                                                                                   </v>
          </cell>
          <cell r="E8911" t="str">
            <v xml:space="preserve">UN    </v>
          </cell>
          <cell r="F8911" t="str">
            <v>9,83</v>
          </cell>
          <cell r="G8911" t="str">
            <v>9,83</v>
          </cell>
        </row>
        <row r="8912">
          <cell r="A8912" t="str">
            <v>SINAPI-I12015</v>
          </cell>
          <cell r="B8912" t="str">
            <v>SINAPI-I</v>
          </cell>
          <cell r="C8912">
            <v>12015</v>
          </cell>
          <cell r="D8912" t="str">
            <v xml:space="preserve">CONDULETE EM PVC, TIPO "LB", SEM TAMPA, DE 1"                                                                                                                                                                                                                                                                                                                                                                                                                                                             </v>
          </cell>
          <cell r="E8912" t="str">
            <v xml:space="preserve">UN    </v>
          </cell>
          <cell r="F8912" t="str">
            <v>11,45</v>
          </cell>
          <cell r="G8912" t="str">
            <v>11,45</v>
          </cell>
        </row>
        <row r="8913">
          <cell r="A8913" t="str">
            <v>SINAPI-I12020</v>
          </cell>
          <cell r="B8913" t="str">
            <v>SINAPI-I</v>
          </cell>
          <cell r="C8913">
            <v>12020</v>
          </cell>
          <cell r="D8913" t="str">
            <v xml:space="preserve">CONDULETE EM PVC, TIPO "LL", SEM TAMPA, DE 1/2" OU 3/4"                                                                                                                                                                                                                                                                                                                                                                                                                                                   </v>
          </cell>
          <cell r="E8913" t="str">
            <v xml:space="preserve">UN    </v>
          </cell>
          <cell r="F8913" t="str">
            <v>9,83</v>
          </cell>
          <cell r="G8913" t="str">
            <v>9,83</v>
          </cell>
        </row>
        <row r="8914">
          <cell r="A8914" t="str">
            <v>SINAPI-I12019</v>
          </cell>
          <cell r="B8914" t="str">
            <v>SINAPI-I</v>
          </cell>
          <cell r="C8914">
            <v>12019</v>
          </cell>
          <cell r="D8914" t="str">
            <v xml:space="preserve">CONDULETE EM PVC, TIPO "LL", SEM TAMPA, DE 1"                                                                                                                                                                                                                                                                                                                                                                                                                                                             </v>
          </cell>
          <cell r="E8914" t="str">
            <v xml:space="preserve">UN    </v>
          </cell>
          <cell r="F8914" t="str">
            <v>11,45</v>
          </cell>
          <cell r="G8914" t="str">
            <v>11,45</v>
          </cell>
        </row>
        <row r="8915">
          <cell r="A8915" t="str">
            <v>SINAPI-I39336</v>
          </cell>
          <cell r="B8915" t="str">
            <v>SINAPI-I</v>
          </cell>
          <cell r="C8915">
            <v>39336</v>
          </cell>
          <cell r="D8915" t="str">
            <v xml:space="preserve">CONDULETE EM PVC, TIPO "LR", SEM TAMPA, DE 1/2"                                                                                                                                                                                                                                                                                                                                                                                                                                                           </v>
          </cell>
          <cell r="E8915" t="str">
            <v xml:space="preserve">UN    </v>
          </cell>
          <cell r="F8915" t="str">
            <v>9,82</v>
          </cell>
          <cell r="G8915" t="str">
            <v>9,82</v>
          </cell>
        </row>
        <row r="8916">
          <cell r="A8916" t="str">
            <v>SINAPI-I39338</v>
          </cell>
          <cell r="B8916" t="str">
            <v>SINAPI-I</v>
          </cell>
          <cell r="C8916">
            <v>39338</v>
          </cell>
          <cell r="D8916" t="str">
            <v xml:space="preserve">CONDULETE EM PVC, TIPO "LR", SEM TAMPA, DE 1"                                                                                                                                                                                                                                                                                                                                                                                                                                                             </v>
          </cell>
          <cell r="E8916" t="str">
            <v xml:space="preserve">UN    </v>
          </cell>
          <cell r="F8916" t="str">
            <v>10,98</v>
          </cell>
          <cell r="G8916" t="str">
            <v>10,98</v>
          </cell>
        </row>
        <row r="8917">
          <cell r="A8917" t="str">
            <v>SINAPI-I39337</v>
          </cell>
          <cell r="B8917" t="str">
            <v>SINAPI-I</v>
          </cell>
          <cell r="C8917">
            <v>39337</v>
          </cell>
          <cell r="D8917" t="str">
            <v xml:space="preserve">CONDULETE EM PVC, TIPO "LR", SEM TAMPA, DE 3/4"                                                                                                                                                                                                                                                                                                                                                                                                                                                           </v>
          </cell>
          <cell r="E8917" t="str">
            <v xml:space="preserve">UN    </v>
          </cell>
          <cell r="F8917" t="str">
            <v>8,74</v>
          </cell>
          <cell r="G8917" t="str">
            <v>8,74</v>
          </cell>
        </row>
        <row r="8918">
          <cell r="A8918" t="str">
            <v>SINAPI-I39341</v>
          </cell>
          <cell r="B8918" t="str">
            <v>SINAPI-I</v>
          </cell>
          <cell r="C8918">
            <v>39341</v>
          </cell>
          <cell r="D8918" t="str">
            <v xml:space="preserve">CONDULETE EM PVC, TIPO "T", SEM TAMPA, DE 1"                                                                                                                                                                                                                                                                                                                                                                                                                                                              </v>
          </cell>
          <cell r="E8918" t="str">
            <v xml:space="preserve">UN    </v>
          </cell>
          <cell r="F8918" t="str">
            <v>14,31</v>
          </cell>
          <cell r="G8918" t="str">
            <v>14,31</v>
          </cell>
        </row>
        <row r="8919">
          <cell r="A8919" t="str">
            <v>SINAPI-I39340</v>
          </cell>
          <cell r="B8919" t="str">
            <v>SINAPI-I</v>
          </cell>
          <cell r="C8919">
            <v>39340</v>
          </cell>
          <cell r="D8919" t="str">
            <v xml:space="preserve">CONDULETE EM PVC, TIPO "T", SEM TAMPA, DE 3/4"                                                                                                                                                                                                                                                                                                                                                                                                                                                            </v>
          </cell>
          <cell r="E8919" t="str">
            <v xml:space="preserve">UN    </v>
          </cell>
          <cell r="F8919" t="str">
            <v>10,50</v>
          </cell>
          <cell r="G8919" t="str">
            <v>10,50</v>
          </cell>
        </row>
        <row r="8920">
          <cell r="A8920" t="str">
            <v>SINAPI-I12025</v>
          </cell>
          <cell r="B8920" t="str">
            <v>SINAPI-I</v>
          </cell>
          <cell r="C8920">
            <v>12025</v>
          </cell>
          <cell r="D8920" t="str">
            <v xml:space="preserve">CONDULETE EM PVC, TIPO "TB", SEM TAMPA, DE 1/2" OU 3/4"                                                                                                                                                                                                                                                                                                                                                                                                                                                   </v>
          </cell>
          <cell r="E8920" t="str">
            <v xml:space="preserve">UN    </v>
          </cell>
          <cell r="F8920" t="str">
            <v>10,85</v>
          </cell>
          <cell r="G8920" t="str">
            <v>10,85</v>
          </cell>
        </row>
        <row r="8921">
          <cell r="A8921" t="str">
            <v>SINAPI-I39342</v>
          </cell>
          <cell r="B8921" t="str">
            <v>SINAPI-I</v>
          </cell>
          <cell r="C8921">
            <v>39342</v>
          </cell>
          <cell r="D8921" t="str">
            <v xml:space="preserve">CONDULETE EM PVC, TIPO "TB", SEM TAMPA, DE 1"                                                                                                                                                                                                                                                                                                                                                                                                                                                             </v>
          </cell>
          <cell r="E8921" t="str">
            <v xml:space="preserve">UN    </v>
          </cell>
          <cell r="F8921" t="str">
            <v>14,31</v>
          </cell>
          <cell r="G8921" t="str">
            <v>14,31</v>
          </cell>
        </row>
        <row r="8922">
          <cell r="A8922" t="str">
            <v>SINAPI-I39343</v>
          </cell>
          <cell r="B8922" t="str">
            <v>SINAPI-I</v>
          </cell>
          <cell r="C8922">
            <v>39343</v>
          </cell>
          <cell r="D8922" t="str">
            <v xml:space="preserve">CONDULETE EM PVC, TIPO "X", SEM TAMPA, DE 1/2"                                                                                                                                                                                                                                                                                                                                                                                                                                                            </v>
          </cell>
          <cell r="E8922" t="str">
            <v xml:space="preserve">UN    </v>
          </cell>
          <cell r="F8922" t="str">
            <v>12,08</v>
          </cell>
          <cell r="G8922" t="str">
            <v>12,08</v>
          </cell>
        </row>
        <row r="8923">
          <cell r="A8923" t="str">
            <v>SINAPI-I39345</v>
          </cell>
          <cell r="B8923" t="str">
            <v>SINAPI-I</v>
          </cell>
          <cell r="C8923">
            <v>39345</v>
          </cell>
          <cell r="D8923" t="str">
            <v xml:space="preserve">CONDULETE EM PVC, TIPO "X", SEM TAMPA, DE 1"                                                                                                                                                                                                                                                                                                                                                                                                                                                              </v>
          </cell>
          <cell r="E8923" t="str">
            <v xml:space="preserve">UN    </v>
          </cell>
          <cell r="F8923" t="str">
            <v>16,35</v>
          </cell>
          <cell r="G8923" t="str">
            <v>16,35</v>
          </cell>
        </row>
        <row r="8924">
          <cell r="A8924" t="str">
            <v>SINAPI-I39344</v>
          </cell>
          <cell r="B8924" t="str">
            <v>SINAPI-I</v>
          </cell>
          <cell r="C8924">
            <v>39344</v>
          </cell>
          <cell r="D8924" t="str">
            <v xml:space="preserve">CONDULETE EM PVC, TIPO "X", SEM TAMPA, DE 3/4"                                                                                                                                                                                                                                                                                                                                                                                                                                                            </v>
          </cell>
          <cell r="E8924" t="str">
            <v xml:space="preserve">UN    </v>
          </cell>
          <cell r="F8924" t="str">
            <v>11,68</v>
          </cell>
          <cell r="G8924" t="str">
            <v>11,68</v>
          </cell>
        </row>
        <row r="8925">
          <cell r="A8925" t="str">
            <v>SINAPI-I12623</v>
          </cell>
          <cell r="B8925" t="str">
            <v>SINAPI-I</v>
          </cell>
          <cell r="C8925">
            <v>12623</v>
          </cell>
          <cell r="D8925" t="str">
            <v xml:space="preserve">CONDUTOR PLUVIAL, PVC, CIRCULAR, DIAMETRO ENTRE 80 E 100 MM, PARA DRENAGEM PLUVIAL PREDIAL                                                                                                                                                                                                                                                                                                                                                                                                                </v>
          </cell>
          <cell r="E8925" t="str">
            <v xml:space="preserve">M     </v>
          </cell>
          <cell r="F8925" t="str">
            <v>40,73</v>
          </cell>
          <cell r="G8925" t="str">
            <v>40,73</v>
          </cell>
        </row>
        <row r="8926">
          <cell r="A8926" t="str">
            <v>SINAPI-I34498</v>
          </cell>
          <cell r="B8926" t="str">
            <v>SINAPI-I</v>
          </cell>
          <cell r="C8926">
            <v>34498</v>
          </cell>
          <cell r="D8926" t="str">
            <v xml:space="preserve">CONE DE SINALIZACAO EM PVC FLEXIVEL, H = 70 / 76 CM (NBR 15071)                                                                                                                                                                                                                                                                                                                                                                                                                                           </v>
          </cell>
          <cell r="E8926" t="str">
            <v xml:space="preserve">UN    </v>
          </cell>
          <cell r="F8926" t="str">
            <v>118,78</v>
          </cell>
          <cell r="G8926" t="str">
            <v>118,78</v>
          </cell>
        </row>
        <row r="8927">
          <cell r="A8927" t="str">
            <v>SINAPI-I13244</v>
          </cell>
          <cell r="B8927" t="str">
            <v>SINAPI-I</v>
          </cell>
          <cell r="C8927">
            <v>13244</v>
          </cell>
          <cell r="D8927" t="str">
            <v xml:space="preserve">CONE DE SINALIZACAO EM PVC RIGIDO COM FAIXA REFLETIVA, H = 70 / 76 CM                                                                                                                                                                                                                                                                                                                                                                                                                                     </v>
          </cell>
          <cell r="E8927" t="str">
            <v xml:space="preserve">UN    </v>
          </cell>
          <cell r="F8927" t="str">
            <v>50,00</v>
          </cell>
          <cell r="G8927" t="str">
            <v>50,00</v>
          </cell>
        </row>
        <row r="8928">
          <cell r="A8928" t="str">
            <v>SINAPI-I38998</v>
          </cell>
          <cell r="B8928" t="str">
            <v>SINAPI-I</v>
          </cell>
          <cell r="C8928">
            <v>38998</v>
          </cell>
          <cell r="D8928" t="str">
            <v xml:space="preserve">CONECTOR / ADAPTADOR F/F, COM INSERTO METALICO, PPR, DN 25 MM X 1/2", PARA AGUA QUENTE E FRIA PREDIAL                                                                                                                                                                                                                                                                                                                                                                                                     </v>
          </cell>
          <cell r="E8928" t="str">
            <v xml:space="preserve">UN    </v>
          </cell>
          <cell r="F8928" t="str">
            <v>9,97</v>
          </cell>
          <cell r="G8928" t="str">
            <v>9,97</v>
          </cell>
        </row>
        <row r="8929">
          <cell r="A8929" t="str">
            <v>SINAPI-I38999</v>
          </cell>
          <cell r="B8929" t="str">
            <v>SINAPI-I</v>
          </cell>
          <cell r="C8929">
            <v>38999</v>
          </cell>
          <cell r="D8929" t="str">
            <v xml:space="preserve">CONECTOR / ADAPTADOR F/F, COM INSERTO METALICO, PPR, DN 32 MM X 3/4", PARA AGUA QUENTE E FRIA PREDIAL                                                                                                                                                                                                                                                                                                                                                                                                     </v>
          </cell>
          <cell r="E8929" t="str">
            <v xml:space="preserve">UN    </v>
          </cell>
          <cell r="F8929" t="str">
            <v>25,20</v>
          </cell>
          <cell r="G8929" t="str">
            <v>25,20</v>
          </cell>
        </row>
        <row r="8930">
          <cell r="A8930" t="str">
            <v>SINAPI-I38996</v>
          </cell>
          <cell r="B8930" t="str">
            <v>SINAPI-I</v>
          </cell>
          <cell r="C8930">
            <v>38996</v>
          </cell>
          <cell r="D8930" t="str">
            <v xml:space="preserve">CONECTOR / ADAPTADOR F/M, COM INSERTO METALICO, PPR, DN 25 MM X 1/2", PARA AGUA QUENTE E FRIA PREDIAL                                                                                                                                                                                                                                                                                                                                                                                                     </v>
          </cell>
          <cell r="E8930" t="str">
            <v xml:space="preserve">UN    </v>
          </cell>
          <cell r="F8930" t="str">
            <v>17,81</v>
          </cell>
          <cell r="G8930" t="str">
            <v>17,81</v>
          </cell>
        </row>
        <row r="8931">
          <cell r="A8931" t="str">
            <v>SINAPI-I44173</v>
          </cell>
          <cell r="B8931" t="str">
            <v>SINAPI-I</v>
          </cell>
          <cell r="C8931">
            <v>44173</v>
          </cell>
          <cell r="D8931" t="str">
            <v xml:space="preserve">CONECTOR / ADAPTADOR F/M, COM INSERTO METALICO, PPR, DN 25 MM X 3/4", PARA AGUA QUENTE E FRIA PREDIAL                                                                                                                                                                                                                                                                                                                                                                                                     </v>
          </cell>
          <cell r="E8931" t="str">
            <v xml:space="preserve">UN    </v>
          </cell>
          <cell r="F8931" t="str">
            <v>17,32</v>
          </cell>
          <cell r="G8931" t="str">
            <v>17,32</v>
          </cell>
        </row>
        <row r="8932">
          <cell r="A8932" t="str">
            <v>SINAPI-I44174</v>
          </cell>
          <cell r="B8932" t="str">
            <v>SINAPI-I</v>
          </cell>
          <cell r="C8932">
            <v>44174</v>
          </cell>
          <cell r="D8932" t="str">
            <v xml:space="preserve">CONECTOR / ADAPTADOR F/M, COM INSERTO METALICO, PPR, DN 32 MM X 1", PARA AGUA QUENTE E FRIA PREDIAL                                                                                                                                                                                                                                                                                                                                                                                                       </v>
          </cell>
          <cell r="E8932" t="str">
            <v xml:space="preserve">UN    </v>
          </cell>
          <cell r="F8932" t="str">
            <v>28,36</v>
          </cell>
          <cell r="G8932" t="str">
            <v>28,36</v>
          </cell>
        </row>
        <row r="8933">
          <cell r="A8933" t="str">
            <v>SINAPI-I38997</v>
          </cell>
          <cell r="B8933" t="str">
            <v>SINAPI-I</v>
          </cell>
          <cell r="C8933">
            <v>38997</v>
          </cell>
          <cell r="D8933" t="str">
            <v xml:space="preserve">CONECTOR / ADAPTADOR F/M, COM INSERTO METALICO, PPR, DN 32 MM X 3/4", PARA AGUA QUENTE E FRIA PREDIAL                                                                                                                                                                                                                                                                                                                                                                                                     </v>
          </cell>
          <cell r="E8933" t="str">
            <v xml:space="preserve">UN    </v>
          </cell>
          <cell r="F8933" t="str">
            <v>25,48</v>
          </cell>
          <cell r="G8933" t="str">
            <v>25,48</v>
          </cell>
        </row>
        <row r="8934">
          <cell r="A8934" t="str">
            <v>SINAPI-I39600</v>
          </cell>
          <cell r="B8934" t="str">
            <v>SINAPI-I</v>
          </cell>
          <cell r="C8934">
            <v>39600</v>
          </cell>
          <cell r="D8934" t="str">
            <v xml:space="preserve">CONECTOR / TOMADA FEMEA RJ 45, CATEGORIA 5 E (CAT 5E) PARA CABOS                                                                                                                                                                                                                                                                                                                                                                                                                                          </v>
          </cell>
          <cell r="E8934" t="str">
            <v xml:space="preserve">UN    </v>
          </cell>
          <cell r="F8934" t="str">
            <v>16,10</v>
          </cell>
          <cell r="G8934" t="str">
            <v>16,10</v>
          </cell>
        </row>
        <row r="8935">
          <cell r="A8935" t="str">
            <v>SINAPI-I39601</v>
          </cell>
          <cell r="B8935" t="str">
            <v>SINAPI-I</v>
          </cell>
          <cell r="C8935">
            <v>39601</v>
          </cell>
          <cell r="D8935" t="str">
            <v xml:space="preserve">CONECTOR / TOMADA FEMEA RJ 45, CATEGORIA 6 (CAT 6) PARA CABOS                                                                                                                                                                                                                                                                                                                                                                                                                                             </v>
          </cell>
          <cell r="E8935" t="str">
            <v xml:space="preserve">UN    </v>
          </cell>
          <cell r="F8935" t="str">
            <v>34,14</v>
          </cell>
          <cell r="G8935" t="str">
            <v>34,14</v>
          </cell>
        </row>
        <row r="8936">
          <cell r="A8936" t="str">
            <v>SINAPI-I39862</v>
          </cell>
          <cell r="B8936" t="str">
            <v>SINAPI-I</v>
          </cell>
          <cell r="C8936">
            <v>39862</v>
          </cell>
          <cell r="D8936" t="str">
            <v xml:space="preserve">CONECTOR BRONZE/LATAO (REF 603) SEM ANEL DE SOLDA, BOLSA X ROSCA F, 15 MM X 1/2"                                                                                                                                                                                                                                                                                                                                                                                                                          </v>
          </cell>
          <cell r="E8936" t="str">
            <v xml:space="preserve">UN    </v>
          </cell>
          <cell r="F8936" t="str">
            <v>13,75</v>
          </cell>
          <cell r="G8936" t="str">
            <v>13,75</v>
          </cell>
        </row>
        <row r="8937">
          <cell r="A8937" t="str">
            <v>SINAPI-I39863</v>
          </cell>
          <cell r="B8937" t="str">
            <v>SINAPI-I</v>
          </cell>
          <cell r="C8937">
            <v>39863</v>
          </cell>
          <cell r="D8937" t="str">
            <v xml:space="preserve">CONECTOR BRONZE/LATAO (REF 603) SEM ANEL DE SOLDA, BOLSA X ROSCA F, 22 MM X 1/2"                                                                                                                                                                                                                                                                                                                                                                                                                          </v>
          </cell>
          <cell r="E8937" t="str">
            <v xml:space="preserve">UN    </v>
          </cell>
          <cell r="F8937" t="str">
            <v>13,94</v>
          </cell>
          <cell r="G8937" t="str">
            <v>13,94</v>
          </cell>
        </row>
        <row r="8938">
          <cell r="A8938" t="str">
            <v>SINAPI-I39864</v>
          </cell>
          <cell r="B8938" t="str">
            <v>SINAPI-I</v>
          </cell>
          <cell r="C8938">
            <v>39864</v>
          </cell>
          <cell r="D8938" t="str">
            <v xml:space="preserve">CONECTOR BRONZE/LATAO (REF 603) SEM ANEL DE SOLDA, BOLSA X ROSCA F, 22 MM X 3/4"                                                                                                                                                                                                                                                                                                                                                                                                                          </v>
          </cell>
          <cell r="E8938" t="str">
            <v xml:space="preserve">UN    </v>
          </cell>
          <cell r="F8938" t="str">
            <v>17,30</v>
          </cell>
          <cell r="G8938" t="str">
            <v>17,30</v>
          </cell>
        </row>
        <row r="8939">
          <cell r="A8939" t="str">
            <v>SINAPI-I39865</v>
          </cell>
          <cell r="B8939" t="str">
            <v>SINAPI-I</v>
          </cell>
          <cell r="C8939">
            <v>39865</v>
          </cell>
          <cell r="D8939" t="str">
            <v xml:space="preserve">CONECTOR BRONZE/LATAO (REF 603) SEM ANEL DE SOLDA, BOLSA X ROSCA F, 28 MM X 1/2"                                                                                                                                                                                                                                                                                                                                                                                                                          </v>
          </cell>
          <cell r="E8939" t="str">
            <v xml:space="preserve">UN    </v>
          </cell>
          <cell r="F8939" t="str">
            <v>24,38</v>
          </cell>
          <cell r="G8939" t="str">
            <v>24,38</v>
          </cell>
        </row>
        <row r="8940">
          <cell r="A8940" t="str">
            <v>SINAPI-I2517</v>
          </cell>
          <cell r="B8940" t="str">
            <v>SINAPI-I</v>
          </cell>
          <cell r="C8940">
            <v>2517</v>
          </cell>
          <cell r="D8940" t="str">
            <v xml:space="preserve">CONECTOR CURVO 90 GRAUS DE ALUMINIO, BITOLA 1 1/2", PARA ADAPTAR ENTRADA DE ELETRODUTO METALICO FLEXIVEL EM QUADROS                                                                                                                                                                                                                                                                                                                                                                                       </v>
          </cell>
          <cell r="E8940" t="str">
            <v xml:space="preserve">UN    </v>
          </cell>
          <cell r="F8940" t="str">
            <v>24,85</v>
          </cell>
          <cell r="G8940" t="str">
            <v>24,85</v>
          </cell>
        </row>
        <row r="8941">
          <cell r="A8941" t="str">
            <v>SINAPI-I2522</v>
          </cell>
          <cell r="B8941" t="str">
            <v>SINAPI-I</v>
          </cell>
          <cell r="C8941">
            <v>2522</v>
          </cell>
          <cell r="D8941" t="str">
            <v xml:space="preserve">CONECTOR CURVO 90 GRAUS DE ALUMINIO, BITOLA 1 1/4", PARA ADAPTAR ENTRADA DE ELETRODUTO METALICO FLEXIVEL EM QUADROS                                                                                                                                                                                                                                                                                                                                                                                       </v>
          </cell>
          <cell r="E8941" t="str">
            <v xml:space="preserve">UN    </v>
          </cell>
          <cell r="F8941" t="str">
            <v>16,06</v>
          </cell>
          <cell r="G8941" t="str">
            <v>16,06</v>
          </cell>
        </row>
        <row r="8942">
          <cell r="A8942" t="str">
            <v>SINAPI-I2548</v>
          </cell>
          <cell r="B8942" t="str">
            <v>SINAPI-I</v>
          </cell>
          <cell r="C8942">
            <v>2548</v>
          </cell>
          <cell r="D8942" t="str">
            <v xml:space="preserve">CONECTOR CURVO 90 GRAUS DE ALUMINIO, BITOLA 1/2", PARA ADAPTAR ENTRADA DE ELETRODUTO METALICO FLEXIVEL EM QUADROS                                                                                                                                                                                                                                                                                                                                                                                         </v>
          </cell>
          <cell r="E8942" t="str">
            <v xml:space="preserve">UN    </v>
          </cell>
          <cell r="F8942" t="str">
            <v>9,88</v>
          </cell>
          <cell r="G8942" t="str">
            <v>9,88</v>
          </cell>
        </row>
        <row r="8943">
          <cell r="A8943" t="str">
            <v>SINAPI-I2516</v>
          </cell>
          <cell r="B8943" t="str">
            <v>SINAPI-I</v>
          </cell>
          <cell r="C8943">
            <v>2516</v>
          </cell>
          <cell r="D8943" t="str">
            <v xml:space="preserve">CONECTOR CURVO 90 GRAUS DE ALUMINIO, BITOLA 1", PARA ADAPTAR ENTRADA DE ELETRODUTO METALICO FLEXIVEL EM QUADROS                                                                                                                                                                                                                                                                                                                                                                                           </v>
          </cell>
          <cell r="E8943" t="str">
            <v xml:space="preserve">UN    </v>
          </cell>
          <cell r="F8943" t="str">
            <v>12,89</v>
          </cell>
          <cell r="G8943" t="str">
            <v>12,89</v>
          </cell>
        </row>
        <row r="8944">
          <cell r="A8944" t="str">
            <v>SINAPI-I2518</v>
          </cell>
          <cell r="B8944" t="str">
            <v>SINAPI-I</v>
          </cell>
          <cell r="C8944">
            <v>2518</v>
          </cell>
          <cell r="D8944" t="str">
            <v xml:space="preserve">CONECTOR CURVO 90 GRAUS DE ALUMINIO, BITOLA 2 1/2", PARA ADAPTAR ENTRADA DE ELETRODUTO METALICO FLEXIVEL EM QUADROS                                                                                                                                                                                                                                                                                                                                                                                       </v>
          </cell>
          <cell r="E8944" t="str">
            <v xml:space="preserve">UN    </v>
          </cell>
          <cell r="F8944" t="str">
            <v>118,29</v>
          </cell>
          <cell r="G8944" t="str">
            <v>118,29</v>
          </cell>
        </row>
        <row r="8945">
          <cell r="A8945" t="str">
            <v>SINAPI-I2521</v>
          </cell>
          <cell r="B8945" t="str">
            <v>SINAPI-I</v>
          </cell>
          <cell r="C8945">
            <v>2521</v>
          </cell>
          <cell r="D8945" t="str">
            <v xml:space="preserve">CONECTOR CURVO 90 GRAUS DE ALUMINIO, BITOLA 2", PARA ADAPTAR ENTRADA DE ELETRODUTO METALICO FLEXIVEL EM QUADROS                                                                                                                                                                                                                                                                                                                                                                                           </v>
          </cell>
          <cell r="E8945" t="str">
            <v xml:space="preserve">UN    </v>
          </cell>
          <cell r="F8945" t="str">
            <v>50,35</v>
          </cell>
          <cell r="G8945" t="str">
            <v>50,35</v>
          </cell>
        </row>
        <row r="8946">
          <cell r="A8946" t="str">
            <v>SINAPI-I2515</v>
          </cell>
          <cell r="B8946" t="str">
            <v>SINAPI-I</v>
          </cell>
          <cell r="C8946">
            <v>2515</v>
          </cell>
          <cell r="D8946" t="str">
            <v xml:space="preserve">CONECTOR CURVO 90 GRAUS DE ALUMINIO, BITOLA 3/4", PARA ADAPTAR ENTRADA DE ELETRODUTO METALICO FLEXIVEL EM QUADROS                                                                                                                                                                                                                                                                                                                                                                                         </v>
          </cell>
          <cell r="E8946" t="str">
            <v xml:space="preserve">UN    </v>
          </cell>
          <cell r="F8946" t="str">
            <v>10,73</v>
          </cell>
          <cell r="G8946" t="str">
            <v>10,73</v>
          </cell>
        </row>
        <row r="8947">
          <cell r="A8947" t="str">
            <v>SINAPI-I2519</v>
          </cell>
          <cell r="B8947" t="str">
            <v>SINAPI-I</v>
          </cell>
          <cell r="C8947">
            <v>2519</v>
          </cell>
          <cell r="D8947" t="str">
            <v xml:space="preserve">CONECTOR CURVO 90 GRAUS DE ALUMINIO, BITOLA 3", PARA ADAPTAR ENTRADA DE ELETRODUTO METALICO FLEXIVEL EM QUADROS                                                                                                                                                                                                                                                                                                                                                                                           </v>
          </cell>
          <cell r="E8947" t="str">
            <v xml:space="preserve">UN    </v>
          </cell>
          <cell r="F8947" t="str">
            <v>142,63</v>
          </cell>
          <cell r="G8947" t="str">
            <v>142,63</v>
          </cell>
        </row>
        <row r="8948">
          <cell r="A8948" t="str">
            <v>SINAPI-I2520</v>
          </cell>
          <cell r="B8948" t="str">
            <v>SINAPI-I</v>
          </cell>
          <cell r="C8948">
            <v>2520</v>
          </cell>
          <cell r="D8948" t="str">
            <v xml:space="preserve">CONECTOR CURVO 90 GRAUS DE ALUMINIO, BITOLA 4", PARA ADAPTAR ENTRADA DE ELETRODUTO METALICO FLEXIVEL EM QUADROS                                                                                                                                                                                                                                                                                                                                                                                           </v>
          </cell>
          <cell r="E8948" t="str">
            <v xml:space="preserve">UN    </v>
          </cell>
          <cell r="F8948" t="str">
            <v>262,51</v>
          </cell>
          <cell r="G8948" t="str">
            <v>262,51</v>
          </cell>
        </row>
        <row r="8949">
          <cell r="A8949" t="str">
            <v>SINAPI-I1602</v>
          </cell>
          <cell r="B8949" t="str">
            <v>SINAPI-I</v>
          </cell>
          <cell r="C8949">
            <v>1602</v>
          </cell>
          <cell r="D8949" t="str">
            <v xml:space="preserve">CONECTOR DE ALUMINIO TIPO PRENSA CABO, BITOLA 1 1/2", PARA CABOS DE DIAMETRO DE 37 A 40 MM                                                                                                                                                                                                                                                                                                                                                                                                                </v>
          </cell>
          <cell r="E8949" t="str">
            <v xml:space="preserve">UN    </v>
          </cell>
          <cell r="F8949" t="str">
            <v>49,53</v>
          </cell>
          <cell r="G8949" t="str">
            <v>49,53</v>
          </cell>
        </row>
        <row r="8950">
          <cell r="A8950" t="str">
            <v>SINAPI-I1601</v>
          </cell>
          <cell r="B8950" t="str">
            <v>SINAPI-I</v>
          </cell>
          <cell r="C8950">
            <v>1601</v>
          </cell>
          <cell r="D8950" t="str">
            <v xml:space="preserve">CONECTOR DE ALUMINIO TIPO PRENSA CABO, BITOLA 1 1/4", PARA CABOS DE DIAMETRO DE 31 A 34 MM                                                                                                                                                                                                                                                                                                                                                                                                                </v>
          </cell>
          <cell r="E8950" t="str">
            <v xml:space="preserve">UN    </v>
          </cell>
          <cell r="F8950" t="str">
            <v>44,15</v>
          </cell>
          <cell r="G8950" t="str">
            <v>44,15</v>
          </cell>
        </row>
        <row r="8951">
          <cell r="A8951" t="str">
            <v>SINAPI-I1598</v>
          </cell>
          <cell r="B8951" t="str">
            <v>SINAPI-I</v>
          </cell>
          <cell r="C8951">
            <v>1598</v>
          </cell>
          <cell r="D8951" t="str">
            <v xml:space="preserve">CONECTOR DE ALUMINIO TIPO PRENSA CABO, BITOLA 1/2", PARA CABOS DE DIAMETRO DE 12,5 A 15 MM                                                                                                                                                                                                                                                                                                                                                                                                                </v>
          </cell>
          <cell r="E8951" t="str">
            <v xml:space="preserve">UN    </v>
          </cell>
          <cell r="F8951" t="str">
            <v>13,06</v>
          </cell>
          <cell r="G8951" t="str">
            <v>13,06</v>
          </cell>
        </row>
        <row r="8952">
          <cell r="A8952" t="str">
            <v>SINAPI-I1600</v>
          </cell>
          <cell r="B8952" t="str">
            <v>SINAPI-I</v>
          </cell>
          <cell r="C8952">
            <v>1600</v>
          </cell>
          <cell r="D8952" t="str">
            <v xml:space="preserve">CONECTOR DE ALUMINIO TIPO PRENSA CABO, BITOLA 1", PARA CABOS DE DIAMETRO DE 22,5 A 25 MM                                                                                                                                                                                                                                                                                                                                                                                                                  </v>
          </cell>
          <cell r="E8952" t="str">
            <v xml:space="preserve">UN    </v>
          </cell>
          <cell r="F8952" t="str">
            <v>19,28</v>
          </cell>
          <cell r="G8952" t="str">
            <v>19,28</v>
          </cell>
        </row>
        <row r="8953">
          <cell r="A8953" t="str">
            <v>SINAPI-I1603</v>
          </cell>
          <cell r="B8953" t="str">
            <v>SINAPI-I</v>
          </cell>
          <cell r="C8953">
            <v>1603</v>
          </cell>
          <cell r="D8953" t="str">
            <v xml:space="preserve">CONECTOR DE ALUMINIO TIPO PRENSA CABO, BITOLA 2", PARA CABOS DE DIAMETRO DE 47,5 A 50 MM                                                                                                                                                                                                                                                                                                                                                                                                                  </v>
          </cell>
          <cell r="E8953" t="str">
            <v xml:space="preserve">UN    </v>
          </cell>
          <cell r="F8953" t="str">
            <v>74,79</v>
          </cell>
          <cell r="G8953" t="str">
            <v>74,79</v>
          </cell>
        </row>
        <row r="8954">
          <cell r="A8954" t="str">
            <v>SINAPI-I1599</v>
          </cell>
          <cell r="B8954" t="str">
            <v>SINAPI-I</v>
          </cell>
          <cell r="C8954">
            <v>1599</v>
          </cell>
          <cell r="D8954" t="str">
            <v xml:space="preserve">CONECTOR DE ALUMINIO TIPO PRENSA CABO, BITOLA 3/4", PARA CABOS DE DIAMETRO DE 17,5 A 20 MM                                                                                                                                                                                                                                                                                                                                                                                                                </v>
          </cell>
          <cell r="E8954" t="str">
            <v xml:space="preserve">UN    </v>
          </cell>
          <cell r="F8954" t="str">
            <v>15,16</v>
          </cell>
          <cell r="G8954" t="str">
            <v>15,16</v>
          </cell>
        </row>
        <row r="8955">
          <cell r="A8955" t="str">
            <v>SINAPI-I1597</v>
          </cell>
          <cell r="B8955" t="str">
            <v>SINAPI-I</v>
          </cell>
          <cell r="C8955">
            <v>1597</v>
          </cell>
          <cell r="D8955" t="str">
            <v xml:space="preserve">CONECTOR DE ALUMINIO TIPO PRENSA CABO, BITOLA 3/8", PARA CABOS DE DIAMETRO DE 9 A 10 MM                                                                                                                                                                                                                                                                                                                                                                                                                   </v>
          </cell>
          <cell r="E8955" t="str">
            <v xml:space="preserve">UN    </v>
          </cell>
          <cell r="F8955" t="str">
            <v>12,28</v>
          </cell>
          <cell r="G8955" t="str">
            <v>12,28</v>
          </cell>
        </row>
        <row r="8956">
          <cell r="A8956" t="str">
            <v>SINAPI-I39602</v>
          </cell>
          <cell r="B8956" t="str">
            <v>SINAPI-I</v>
          </cell>
          <cell r="C8956">
            <v>39602</v>
          </cell>
          <cell r="D8956" t="str">
            <v xml:space="preserve">CONECTOR MACHO RJ 45, CATEGORIA 5 E (CAT 5E) PARA CABOS                                                                                                                                                                                                                                                                                                                                                                                                                                                   </v>
          </cell>
          <cell r="E8956" t="str">
            <v xml:space="preserve">UN    </v>
          </cell>
          <cell r="F8956" t="str">
            <v>1,70</v>
          </cell>
          <cell r="G8956" t="str">
            <v>1,70</v>
          </cell>
        </row>
        <row r="8957">
          <cell r="A8957" t="str">
            <v>SINAPI-I39603</v>
          </cell>
          <cell r="B8957" t="str">
            <v>SINAPI-I</v>
          </cell>
          <cell r="C8957">
            <v>39603</v>
          </cell>
          <cell r="D8957" t="str">
            <v xml:space="preserve">CONECTOR MACHO RJ 45, CATEGORIA 6 (CAT 6) PARA CABOS                                                                                                                                                                                                                                                                                                                                                                                                                                                      </v>
          </cell>
          <cell r="E8957" t="str">
            <v xml:space="preserve">UN    </v>
          </cell>
          <cell r="F8957" t="str">
            <v>3,64</v>
          </cell>
          <cell r="G8957" t="str">
            <v>3,64</v>
          </cell>
        </row>
        <row r="8958">
          <cell r="A8958" t="str">
            <v>SINAPI-I11821</v>
          </cell>
          <cell r="B8958" t="str">
            <v>SINAPI-I</v>
          </cell>
          <cell r="C8958">
            <v>11821</v>
          </cell>
          <cell r="D8958" t="str">
            <v xml:space="preserve">CONECTOR METALICO TIPO PARAFUSO FENDIDO (SPLIT BOLT), COM SEPARADOR DE CABOS BIMETALICOS, PARA CABOS ATE 25 MM2                                                                                                                                                                                                                                                                                                                                                                                           </v>
          </cell>
          <cell r="E8958" t="str">
            <v xml:space="preserve">UN    </v>
          </cell>
          <cell r="F8958" t="str">
            <v>10,09</v>
          </cell>
          <cell r="G8958" t="str">
            <v>10,09</v>
          </cell>
        </row>
        <row r="8959">
          <cell r="A8959" t="str">
            <v>SINAPI-I1562</v>
          </cell>
          <cell r="B8959" t="str">
            <v>SINAPI-I</v>
          </cell>
          <cell r="C8959">
            <v>1562</v>
          </cell>
          <cell r="D8959" t="str">
            <v xml:space="preserve">CONECTOR METALICO TIPO PARAFUSO FENDIDO (SPLIT BOLT), COM SEPARADOR DE CABOS BIMETALICOS, PARA CABOS ATE 50 MM2                                                                                                                                                                                                                                                                                                                                                                                           </v>
          </cell>
          <cell r="E8959" t="str">
            <v xml:space="preserve">UN    </v>
          </cell>
          <cell r="F8959" t="str">
            <v>16,52</v>
          </cell>
          <cell r="G8959" t="str">
            <v>16,52</v>
          </cell>
        </row>
        <row r="8960">
          <cell r="A8960" t="str">
            <v>SINAPI-I1563</v>
          </cell>
          <cell r="B8960" t="str">
            <v>SINAPI-I</v>
          </cell>
          <cell r="C8960">
            <v>1563</v>
          </cell>
          <cell r="D8960" t="str">
            <v xml:space="preserve">CONECTOR METALICO TIPO PARAFUSO FENDIDO (SPLIT BOLT), COM SEPARADOR DE CABOS BIMETALICOS, PARA CABOS ATE 70 MM2                                                                                                                                                                                                                                                                                                                                                                                           </v>
          </cell>
          <cell r="E8960" t="str">
            <v xml:space="preserve">UN    </v>
          </cell>
          <cell r="F8960" t="str">
            <v>22,17</v>
          </cell>
          <cell r="G8960" t="str">
            <v>22,17</v>
          </cell>
        </row>
        <row r="8961">
          <cell r="A8961" t="str">
            <v>SINAPI-I11856</v>
          </cell>
          <cell r="B8961" t="str">
            <v>SINAPI-I</v>
          </cell>
          <cell r="C8961">
            <v>11856</v>
          </cell>
          <cell r="D8961" t="str">
            <v xml:space="preserve">CONECTOR METALICO TIPO PARAFUSO FENDIDO (SPLIT BOLT), PARA CABOS ATE 10 MM2                                                                                                                                                                                                                                                                                                                                                                                                                               </v>
          </cell>
          <cell r="E8961" t="str">
            <v xml:space="preserve">UN    </v>
          </cell>
          <cell r="F8961" t="str">
            <v>6,61</v>
          </cell>
          <cell r="G8961" t="str">
            <v>6,61</v>
          </cell>
        </row>
        <row r="8962">
          <cell r="A8962" t="str">
            <v>SINAPI-I11857</v>
          </cell>
          <cell r="B8962" t="str">
            <v>SINAPI-I</v>
          </cell>
          <cell r="C8962">
            <v>11857</v>
          </cell>
          <cell r="D8962" t="str">
            <v xml:space="preserve">CONECTOR METALICO TIPO PARAFUSO FENDIDO (SPLIT BOLT), PARA CABOS ATE 120 MM2                                                                                                                                                                                                                                                                                                                                                                                                                              </v>
          </cell>
          <cell r="E8962" t="str">
            <v xml:space="preserve">UN    </v>
          </cell>
          <cell r="F8962" t="str">
            <v>34,79</v>
          </cell>
          <cell r="G8962" t="str">
            <v>34,79</v>
          </cell>
        </row>
        <row r="8963">
          <cell r="A8963" t="str">
            <v>SINAPI-I11858</v>
          </cell>
          <cell r="B8963" t="str">
            <v>SINAPI-I</v>
          </cell>
          <cell r="C8963">
            <v>11858</v>
          </cell>
          <cell r="D8963" t="str">
            <v xml:space="preserve">CONECTOR METALICO TIPO PARAFUSO FENDIDO (SPLIT BOLT), PARA CABOS ATE 150 MM2                                                                                                                                                                                                                                                                                                                                                                                                                              </v>
          </cell>
          <cell r="E8963" t="str">
            <v xml:space="preserve">UN    </v>
          </cell>
          <cell r="F8963" t="str">
            <v>43,17</v>
          </cell>
          <cell r="G8963" t="str">
            <v>43,17</v>
          </cell>
        </row>
        <row r="8964">
          <cell r="A8964" t="str">
            <v>SINAPI-I1539</v>
          </cell>
          <cell r="B8964" t="str">
            <v>SINAPI-I</v>
          </cell>
          <cell r="C8964">
            <v>1539</v>
          </cell>
          <cell r="D8964" t="str">
            <v xml:space="preserve">CONECTOR METALICO TIPO PARAFUSO FENDIDO (SPLIT BOLT), PARA CABOS ATE 16 MM2                                                                                                                                                                                                                                                                                                                                                                                                                               </v>
          </cell>
          <cell r="E8964" t="str">
            <v xml:space="preserve">UN    </v>
          </cell>
          <cell r="F8964" t="str">
            <v>7,77</v>
          </cell>
          <cell r="G8964" t="str">
            <v>7,77</v>
          </cell>
        </row>
        <row r="8965">
          <cell r="A8965" t="str">
            <v>SINAPI-I11859</v>
          </cell>
          <cell r="B8965" t="str">
            <v>SINAPI-I</v>
          </cell>
          <cell r="C8965">
            <v>11859</v>
          </cell>
          <cell r="D8965" t="str">
            <v xml:space="preserve">CONECTOR METALICO TIPO PARAFUSO FENDIDO (SPLIT BOLT), PARA CABOS ATE 185 MM2                                                                                                                                                                                                                                                                                                                                                                                                                              </v>
          </cell>
          <cell r="E8965" t="str">
            <v xml:space="preserve">UN    </v>
          </cell>
          <cell r="F8965" t="str">
            <v>58,74</v>
          </cell>
          <cell r="G8965" t="str">
            <v>58,74</v>
          </cell>
        </row>
        <row r="8966">
          <cell r="A8966" t="str">
            <v>SINAPI-I1550</v>
          </cell>
          <cell r="B8966" t="str">
            <v>SINAPI-I</v>
          </cell>
          <cell r="C8966">
            <v>1550</v>
          </cell>
          <cell r="D8966" t="str">
            <v xml:space="preserve">CONECTOR METALICO TIPO PARAFUSO FENDIDO (SPLIT BOLT), PARA CABOS ATE 25 MM2                                                                                                                                                                                                                                                                                                                                                                                                                               </v>
          </cell>
          <cell r="E8966" t="str">
            <v xml:space="preserve">UN    </v>
          </cell>
          <cell r="F8966" t="str">
            <v>8,19</v>
          </cell>
          <cell r="G8966" t="str">
            <v>8,19</v>
          </cell>
        </row>
        <row r="8967">
          <cell r="A8967" t="str">
            <v>SINAPI-I11854</v>
          </cell>
          <cell r="B8967" t="str">
            <v>SINAPI-I</v>
          </cell>
          <cell r="C8967">
            <v>11854</v>
          </cell>
          <cell r="D8967" t="str">
            <v xml:space="preserve">CONECTOR METALICO TIPO PARAFUSO FENDIDO (SPLIT BOLT), PARA CABOS ATE 35 MM2                                                                                                                                                                                                                                                                                                                                                                                                                               </v>
          </cell>
          <cell r="E8967" t="str">
            <v xml:space="preserve">UN    </v>
          </cell>
          <cell r="F8967" t="str">
            <v>10,24</v>
          </cell>
          <cell r="G8967" t="str">
            <v>10,24</v>
          </cell>
        </row>
        <row r="8968">
          <cell r="A8968" t="str">
            <v>SINAPI-I11862</v>
          </cell>
          <cell r="B8968" t="str">
            <v>SINAPI-I</v>
          </cell>
          <cell r="C8968">
            <v>11862</v>
          </cell>
          <cell r="D8968" t="str">
            <v xml:space="preserve">CONECTOR METALICO TIPO PARAFUSO FENDIDO (SPLIT BOLT), PARA CABOS ATE 50 MM2                                                                                                                                                                                                                                                                                                                                                                                                                               </v>
          </cell>
          <cell r="E8968" t="str">
            <v xml:space="preserve">UN    </v>
          </cell>
          <cell r="F8968" t="str">
            <v>14,36</v>
          </cell>
          <cell r="G8968" t="str">
            <v>14,36</v>
          </cell>
        </row>
        <row r="8969">
          <cell r="A8969" t="str">
            <v>SINAPI-I11863</v>
          </cell>
          <cell r="B8969" t="str">
            <v>SINAPI-I</v>
          </cell>
          <cell r="C8969">
            <v>11863</v>
          </cell>
          <cell r="D8969" t="str">
            <v xml:space="preserve">CONECTOR METALICO TIPO PARAFUSO FENDIDO (SPLIT BOLT), PARA CABOS ATE 6 MM2                                                                                                                                                                                                                                                                                                                                                                                                                                </v>
          </cell>
          <cell r="E8969" t="str">
            <v xml:space="preserve">UN    </v>
          </cell>
          <cell r="F8969" t="str">
            <v>5,80</v>
          </cell>
          <cell r="G8969" t="str">
            <v>5,80</v>
          </cell>
        </row>
        <row r="8970">
          <cell r="A8970" t="str">
            <v>SINAPI-I11855</v>
          </cell>
          <cell r="B8970" t="str">
            <v>SINAPI-I</v>
          </cell>
          <cell r="C8970">
            <v>11855</v>
          </cell>
          <cell r="D8970" t="str">
            <v xml:space="preserve">CONECTOR METALICO TIPO PARAFUSO FENDIDO (SPLIT BOLT), PARA CABOS ATE 70 MM2                                                                                                                                                                                                                                                                                                                                                                                                                               </v>
          </cell>
          <cell r="E8970" t="str">
            <v xml:space="preserve">UN    </v>
          </cell>
          <cell r="F8970" t="str">
            <v>21,44</v>
          </cell>
          <cell r="G8970" t="str">
            <v>21,44</v>
          </cell>
        </row>
        <row r="8971">
          <cell r="A8971" t="str">
            <v>SINAPI-I11864</v>
          </cell>
          <cell r="B8971" t="str">
            <v>SINAPI-I</v>
          </cell>
          <cell r="C8971">
            <v>11864</v>
          </cell>
          <cell r="D8971" t="str">
            <v xml:space="preserve">CONECTOR METALICO TIPO PARAFUSO FENDIDO (SPLIT BOLT), PARA CABOS ATE 95 MM2                                                                                                                                                                                                                                                                                                                                                                                                                               </v>
          </cell>
          <cell r="E8971" t="str">
            <v xml:space="preserve">UN    </v>
          </cell>
          <cell r="F8971" t="str">
            <v>32,41</v>
          </cell>
          <cell r="G8971" t="str">
            <v>32,41</v>
          </cell>
        </row>
        <row r="8972">
          <cell r="A8972" t="str">
            <v>SINAPI-I2527</v>
          </cell>
          <cell r="B8972" t="str">
            <v>SINAPI-I</v>
          </cell>
          <cell r="C8972">
            <v>2527</v>
          </cell>
          <cell r="D8972" t="str">
            <v xml:space="preserve">CONECTOR RETO DE ALUMINIO PARA ELETRODUTO DE 1 1/2", PARA ADAPTAR ENTRADA DE ELETRODUTO METALICO FLEXIVEL EM QUADROS                                                                                                                                                                                                                                                                                                                                                                                      </v>
          </cell>
          <cell r="E8972" t="str">
            <v xml:space="preserve">UN    </v>
          </cell>
          <cell r="F8972" t="str">
            <v>8,89</v>
          </cell>
          <cell r="G8972" t="str">
            <v>8,89</v>
          </cell>
        </row>
        <row r="8973">
          <cell r="A8973" t="str">
            <v>SINAPI-I2526</v>
          </cell>
          <cell r="B8973" t="str">
            <v>SINAPI-I</v>
          </cell>
          <cell r="C8973">
            <v>2526</v>
          </cell>
          <cell r="D8973" t="str">
            <v xml:space="preserve">CONECTOR RETO DE ALUMINIO PARA ELETRODUTO DE 1 1/4", PARA ADAPTAR ENTRADA DE ELETRODUTO METALICO FLEXIVEL EM QUADROS                                                                                                                                                                                                                                                                                                                                                                                      </v>
          </cell>
          <cell r="E8973" t="str">
            <v xml:space="preserve">UN    </v>
          </cell>
          <cell r="F8973" t="str">
            <v>5,70</v>
          </cell>
          <cell r="G8973" t="str">
            <v>5,70</v>
          </cell>
        </row>
        <row r="8974">
          <cell r="A8974" t="str">
            <v>SINAPI-I2487</v>
          </cell>
          <cell r="B8974" t="str">
            <v>SINAPI-I</v>
          </cell>
          <cell r="C8974">
            <v>2487</v>
          </cell>
          <cell r="D8974" t="str">
            <v xml:space="preserve">CONECTOR RETO DE ALUMINIO PARA ELETRODUTO DE 1/2", PARA ADAPTAR ENTRADA DE ELETRODUTO METALICO FLEXIVEL EM QUADROS                                                                                                                                                                                                                                                                                                                                                                                        </v>
          </cell>
          <cell r="E8974" t="str">
            <v xml:space="preserve">UN    </v>
          </cell>
          <cell r="F8974" t="str">
            <v>1,94</v>
          </cell>
          <cell r="G8974" t="str">
            <v>1,94</v>
          </cell>
        </row>
        <row r="8975">
          <cell r="A8975" t="str">
            <v>SINAPI-I2483</v>
          </cell>
          <cell r="B8975" t="str">
            <v>SINAPI-I</v>
          </cell>
          <cell r="C8975">
            <v>2483</v>
          </cell>
          <cell r="D8975" t="str">
            <v xml:space="preserve">CONECTOR RETO DE ALUMINIO PARA ELETRODUTO DE 1", PARA ADAPTAR ENTRADA DE ELETRODUTO METALICO FLEXIVEL EM QUADROS                                                                                                                                                                                                                                                                                                                                                                                          </v>
          </cell>
          <cell r="E8975" t="str">
            <v xml:space="preserve">UN    </v>
          </cell>
          <cell r="F8975" t="str">
            <v>4,06</v>
          </cell>
          <cell r="G8975" t="str">
            <v>4,06</v>
          </cell>
        </row>
        <row r="8976">
          <cell r="A8976" t="str">
            <v>SINAPI-I2528</v>
          </cell>
          <cell r="B8976" t="str">
            <v>SINAPI-I</v>
          </cell>
          <cell r="C8976">
            <v>2528</v>
          </cell>
          <cell r="D8976" t="str">
            <v xml:space="preserve">CONECTOR RETO DE ALUMINIO PARA ELETRODUTO DE 2 1/2", PARA ADAPTAR ENTRADA DE ELETRODUTO METALICO FLEXIVEL EM QUADROS                                                                                                                                                                                                                                                                                                                                                                                      </v>
          </cell>
          <cell r="E8976" t="str">
            <v xml:space="preserve">UN    </v>
          </cell>
          <cell r="F8976" t="str">
            <v>22,38</v>
          </cell>
          <cell r="G8976" t="str">
            <v>22,38</v>
          </cell>
        </row>
        <row r="8977">
          <cell r="A8977" t="str">
            <v>SINAPI-I2489</v>
          </cell>
          <cell r="B8977" t="str">
            <v>SINAPI-I</v>
          </cell>
          <cell r="C8977">
            <v>2489</v>
          </cell>
          <cell r="D8977" t="str">
            <v xml:space="preserve">CONECTOR RETO DE ALUMINIO PARA ELETRODUTO DE 2", PARA ADAPTAR ENTRADA DE ELETRODUTO METALICO FLEXIVEL EM QUADROS                                                                                                                                                                                                                                                                                                                                                                                          </v>
          </cell>
          <cell r="E8977" t="str">
            <v xml:space="preserve">UN    </v>
          </cell>
          <cell r="F8977" t="str">
            <v>9,86</v>
          </cell>
          <cell r="G8977" t="str">
            <v>9,86</v>
          </cell>
        </row>
        <row r="8978">
          <cell r="A8978" t="str">
            <v>SINAPI-I2488</v>
          </cell>
          <cell r="B8978" t="str">
            <v>SINAPI-I</v>
          </cell>
          <cell r="C8978">
            <v>2488</v>
          </cell>
          <cell r="D8978" t="str">
            <v xml:space="preserve">CONECTOR RETO DE ALUMINIO PARA ELETRODUTO DE 3/4", PARA ADAPTAR ENTRADA DE ELETRODUTO METALICO FLEXIVEL EM QUADROS                                                                                                                                                                                                                                                                                                                                                                                        </v>
          </cell>
          <cell r="E8978" t="str">
            <v xml:space="preserve">UN    </v>
          </cell>
          <cell r="F8978" t="str">
            <v>2,28</v>
          </cell>
          <cell r="G8978" t="str">
            <v>2,28</v>
          </cell>
        </row>
        <row r="8979">
          <cell r="A8979" t="str">
            <v>SINAPI-I2484</v>
          </cell>
          <cell r="B8979" t="str">
            <v>SINAPI-I</v>
          </cell>
          <cell r="C8979">
            <v>2484</v>
          </cell>
          <cell r="D8979" t="str">
            <v xml:space="preserve">CONECTOR RETO DE ALUMINIO PARA ELETRODUTO DE 3", PARA ADAPTAR ENTRADA DE ELETRODUTO METALICO FLEXIVEL EM QUADROS                                                                                                                                                                                                                                                                                                                                                                                          </v>
          </cell>
          <cell r="E8979" t="str">
            <v xml:space="preserve">UN    </v>
          </cell>
          <cell r="F8979" t="str">
            <v>32,51</v>
          </cell>
          <cell r="G8979" t="str">
            <v>32,51</v>
          </cell>
        </row>
        <row r="8980">
          <cell r="A8980" t="str">
            <v>SINAPI-I2485</v>
          </cell>
          <cell r="B8980" t="str">
            <v>SINAPI-I</v>
          </cell>
          <cell r="C8980">
            <v>2485</v>
          </cell>
          <cell r="D8980" t="str">
            <v xml:space="preserve">CONECTOR RETO DE ALUMINIO PARA ELETRODUTO DE 4", PARA ADAPTAR ENTRADA DE ELETRODUTO METALICO FLEXIVEL EM QUADROS                                                                                                                                                                                                                                                                                                                                                                                          </v>
          </cell>
          <cell r="E8980" t="str">
            <v xml:space="preserve">UN    </v>
          </cell>
          <cell r="F8980" t="str">
            <v>50,95</v>
          </cell>
          <cell r="G8980" t="str">
            <v>50,95</v>
          </cell>
        </row>
        <row r="8981">
          <cell r="A8981" t="str">
            <v>SINAPI-I39279</v>
          </cell>
          <cell r="B8981" t="str">
            <v>SINAPI-I</v>
          </cell>
          <cell r="C8981">
            <v>39279</v>
          </cell>
          <cell r="D8981" t="str">
            <v xml:space="preserve">CONECTOR/ADAPTADOR FIXO, ROSCA FEMEA, EM PLASTICO, DN 16 MM X 1/2", PARA CONEXAO COM CRIMPAGEM, EM TUBO PEX PARA INST. AGUA QUENTE/FRIA                                                                                                                                                                                                                                                                                                                                                                   </v>
          </cell>
          <cell r="E8981" t="str">
            <v xml:space="preserve">UN    </v>
          </cell>
          <cell r="F8981" t="str">
            <v>8,74</v>
          </cell>
          <cell r="G8981" t="str">
            <v>8,74</v>
          </cell>
        </row>
        <row r="8982">
          <cell r="A8982" t="str">
            <v>SINAPI-I39280</v>
          </cell>
          <cell r="B8982" t="str">
            <v>SINAPI-I</v>
          </cell>
          <cell r="C8982">
            <v>39280</v>
          </cell>
          <cell r="D8982" t="str">
            <v xml:space="preserve">CONECTOR/ADAPTADOR FIXO, ROSCA FEMEA, EM PLASTICO, DN 20 MM X 1/2", PARA CONEXAO COM CRIMPAGEM, EM TUBO PEX PARA INST. AGUA QUENTE/FRIA                                                                                                                                                                                                                                                                                                                                                                   </v>
          </cell>
          <cell r="E8982" t="str">
            <v xml:space="preserve">UN    </v>
          </cell>
          <cell r="F8982" t="str">
            <v>9,79</v>
          </cell>
          <cell r="G8982" t="str">
            <v>9,79</v>
          </cell>
        </row>
        <row r="8983">
          <cell r="A8983" t="str">
            <v>SINAPI-I39281</v>
          </cell>
          <cell r="B8983" t="str">
            <v>SINAPI-I</v>
          </cell>
          <cell r="C8983">
            <v>39281</v>
          </cell>
          <cell r="D8983" t="str">
            <v xml:space="preserve">CONECTOR/ADAPTADOR FIXO, ROSCA FEMEA, EM PLASTICO, DN 20 MM X 3/4", PARA CONEXAO COM CRIMPAGEM, EM TUBO PEX PARA INST. AGUA QUENTE/FRIA                                                                                                                                                                                                                                                                                                                                                                   </v>
          </cell>
          <cell r="E8983" t="str">
            <v xml:space="preserve">UN    </v>
          </cell>
          <cell r="F8983" t="str">
            <v>12,94</v>
          </cell>
          <cell r="G8983" t="str">
            <v>12,94</v>
          </cell>
        </row>
        <row r="8984">
          <cell r="A8984" t="str">
            <v>SINAPI-I39282</v>
          </cell>
          <cell r="B8984" t="str">
            <v>SINAPI-I</v>
          </cell>
          <cell r="C8984">
            <v>39282</v>
          </cell>
          <cell r="D8984" t="str">
            <v xml:space="preserve">CONECTOR/ADAPTADOR FIXO, ROSCA FEMEA, EM PLASTICO, DN 25 MM X 3/4", PARA CONEXAO COM CRIMPAGEM, EM TUBO PEX PARA INST. AGUA QUENTE/FRIA                                                                                                                                                                                                                                                                                                                                                                   </v>
          </cell>
          <cell r="E8984" t="str">
            <v xml:space="preserve">UN    </v>
          </cell>
          <cell r="F8984" t="str">
            <v>18,06</v>
          </cell>
          <cell r="G8984" t="str">
            <v>18,06</v>
          </cell>
        </row>
        <row r="8985">
          <cell r="A8985" t="str">
            <v>SINAPI-I38844</v>
          </cell>
          <cell r="B8985" t="str">
            <v>SINAPI-I</v>
          </cell>
          <cell r="C8985">
            <v>38844</v>
          </cell>
          <cell r="D8985" t="str">
            <v xml:space="preserve">CONECTOR/ADAPTADOR FIXO, ROSCA FEMEA, METALICA, COM ANEL DESLIZANTE, DN 16 MM X 1/2", PARA TUBO PEX PARA INST. AGUA QUENTE/FRIA                                                                                                                                                                                                                                                                                                                                                                           </v>
          </cell>
          <cell r="E8985" t="str">
            <v xml:space="preserve">UN    </v>
          </cell>
          <cell r="F8985" t="str">
            <v>8,86</v>
          </cell>
          <cell r="G8985" t="str">
            <v>8,86</v>
          </cell>
        </row>
        <row r="8986">
          <cell r="A8986" t="str">
            <v>SINAPI-I38846</v>
          </cell>
          <cell r="B8986" t="str">
            <v>SINAPI-I</v>
          </cell>
          <cell r="C8986">
            <v>38846</v>
          </cell>
          <cell r="D8986" t="str">
            <v xml:space="preserve">CONECTOR/ADAPTADOR FIXO, ROSCA FEMEA, METALICA, COM ANEL DESLIZANTE, DN 20 MM X 1/2", PARA TUBO PEX PARA INST. AGUA QUENTE/FRIA                                                                                                                                                                                                                                                                                                                                                                           </v>
          </cell>
          <cell r="E8986" t="str">
            <v xml:space="preserve">UN    </v>
          </cell>
          <cell r="F8986" t="str">
            <v>9,01</v>
          </cell>
          <cell r="G8986" t="str">
            <v>9,01</v>
          </cell>
        </row>
        <row r="8987">
          <cell r="A8987" t="str">
            <v>SINAPI-I38847</v>
          </cell>
          <cell r="B8987" t="str">
            <v>SINAPI-I</v>
          </cell>
          <cell r="C8987">
            <v>38847</v>
          </cell>
          <cell r="D8987" t="str">
            <v xml:space="preserve">CONECTOR/ADAPTADOR FIXO, ROSCA FEMEA, METALICA, COM ANEL DESLIZANTE, DN 20 MM X 3/4", PARA TUBO PEX PARA INST. AGUA QUENTE/FRIA                                                                                                                                                                                                                                                                                                                                                                           </v>
          </cell>
          <cell r="E8987" t="str">
            <v xml:space="preserve">UN    </v>
          </cell>
          <cell r="F8987" t="str">
            <v>10,56</v>
          </cell>
          <cell r="G8987" t="str">
            <v>10,56</v>
          </cell>
        </row>
        <row r="8988">
          <cell r="A8988" t="str">
            <v>SINAPI-I38850</v>
          </cell>
          <cell r="B8988" t="str">
            <v>SINAPI-I</v>
          </cell>
          <cell r="C8988">
            <v>38850</v>
          </cell>
          <cell r="D8988" t="str">
            <v xml:space="preserve">CONECTOR/ADAPTADOR FIXO, ROSCA FEMEA, METALICA, COM ANEL DESLIZANTE, DN 25 MM X 1", PARA TUBO PEX PARA INST. AGUA QUENTE/FRIA                                                                                                                                                                                                                                                                                                                                                                             </v>
          </cell>
          <cell r="E8988" t="str">
            <v xml:space="preserve">UN    </v>
          </cell>
          <cell r="F8988" t="str">
            <v>19,07</v>
          </cell>
          <cell r="G8988" t="str">
            <v>19,07</v>
          </cell>
        </row>
        <row r="8989">
          <cell r="A8989" t="str">
            <v>SINAPI-I38848</v>
          </cell>
          <cell r="B8989" t="str">
            <v>SINAPI-I</v>
          </cell>
          <cell r="C8989">
            <v>38848</v>
          </cell>
          <cell r="D8989" t="str">
            <v xml:space="preserve">CONECTOR/ADAPTADOR FIXO, ROSCA FEMEA, METALICA, COM ANEL DESLIZANTE, DN 25 MM X 3/4", PARA TUBO PEX PARA INST. AGUA QUENTE/FRIA                                                                                                                                                                                                                                                                                                                                                                           </v>
          </cell>
          <cell r="E8989" t="str">
            <v xml:space="preserve">UN    </v>
          </cell>
          <cell r="F8989" t="str">
            <v>12,50</v>
          </cell>
          <cell r="G8989" t="str">
            <v>12,50</v>
          </cell>
        </row>
        <row r="8990">
          <cell r="A8990" t="str">
            <v>SINAPI-I38851</v>
          </cell>
          <cell r="B8990" t="str">
            <v>SINAPI-I</v>
          </cell>
          <cell r="C8990">
            <v>38851</v>
          </cell>
          <cell r="D8990" t="str">
            <v xml:space="preserve">CONECTOR/ADAPTADOR FIXO, ROSCA FEMEA, METALICA, COM ANEL DESLIZANTE, DN 32 MM X 1", PARA TUBO PEX PARA INST. AGUA QUENTE/FRIA                                                                                                                                                                                                                                                                                                                                                                             </v>
          </cell>
          <cell r="E8990" t="str">
            <v xml:space="preserve">UN    </v>
          </cell>
          <cell r="F8990" t="str">
            <v>21,56</v>
          </cell>
          <cell r="G8990" t="str">
            <v>21,56</v>
          </cell>
        </row>
        <row r="8991">
          <cell r="A8991" t="str">
            <v>SINAPI-I38854</v>
          </cell>
          <cell r="B8991" t="str">
            <v>SINAPI-I</v>
          </cell>
          <cell r="C8991">
            <v>38854</v>
          </cell>
          <cell r="D8991" t="str">
            <v xml:space="preserve">CONECTOR/ADAPTADOR MOVEL, ROSCA FEMEA, METALICA, COM ANEL DESLIZANTE, DN 16 MM X 3/4", PARA TUBO PEX PARA INST. AGUA QUENTE/FRIA                                                                                                                                                                                                                                                                                                                                                                          </v>
          </cell>
          <cell r="E8991" t="str">
            <v xml:space="preserve">UN    </v>
          </cell>
          <cell r="F8991" t="str">
            <v>9,36</v>
          </cell>
          <cell r="G8991" t="str">
            <v>9,36</v>
          </cell>
        </row>
        <row r="8992">
          <cell r="A8992" t="str">
            <v>SINAPI-I44247</v>
          </cell>
          <cell r="B8992" t="str">
            <v>SINAPI-I</v>
          </cell>
          <cell r="C8992">
            <v>44247</v>
          </cell>
          <cell r="D8992" t="str">
            <v xml:space="preserve">CONECTOR, CPVC, SOLDAVEL, 114 MM X 4", PARA AGUA QUENTE                                                                                                                                                                                                                                                                                                                                                                                                                                                   </v>
          </cell>
          <cell r="E8992" t="str">
            <v xml:space="preserve">UN    </v>
          </cell>
          <cell r="F8992" t="str">
            <v>1.235,68</v>
          </cell>
          <cell r="G8992" t="str">
            <v>1.235,68</v>
          </cell>
        </row>
        <row r="8993">
          <cell r="A8993" t="str">
            <v>SINAPI-I38005</v>
          </cell>
          <cell r="B8993" t="str">
            <v>SINAPI-I</v>
          </cell>
          <cell r="C8993">
            <v>38005</v>
          </cell>
          <cell r="D8993" t="str">
            <v xml:space="preserve">CONECTOR, CPVC, SOLDAVEL, 15 MM X 1/2", PARA AGUA QUENTE                                                                                                                                                                                                                                                                                                                                                                                                                                                  </v>
          </cell>
          <cell r="E8993" t="str">
            <v xml:space="preserve">UN    </v>
          </cell>
          <cell r="F8993" t="str">
            <v>14,69</v>
          </cell>
          <cell r="G8993" t="str">
            <v>14,69</v>
          </cell>
        </row>
        <row r="8994">
          <cell r="A8994" t="str">
            <v>SINAPI-I38006</v>
          </cell>
          <cell r="B8994" t="str">
            <v>SINAPI-I</v>
          </cell>
          <cell r="C8994">
            <v>38006</v>
          </cell>
          <cell r="D8994" t="str">
            <v xml:space="preserve">CONECTOR, CPVC, SOLDAVEL, 22 MM X 1/2", PARA AGUA QUENTE                                                                                                                                                                                                                                                                                                                                                                                                                                                  </v>
          </cell>
          <cell r="E8994" t="str">
            <v xml:space="preserve">UN    </v>
          </cell>
          <cell r="F8994" t="str">
            <v>19,52</v>
          </cell>
          <cell r="G8994" t="str">
            <v>19,52</v>
          </cell>
        </row>
        <row r="8995">
          <cell r="A8995" t="str">
            <v>SINAPI-I38428</v>
          </cell>
          <cell r="B8995" t="str">
            <v>SINAPI-I</v>
          </cell>
          <cell r="C8995">
            <v>38428</v>
          </cell>
          <cell r="D8995" t="str">
            <v xml:space="preserve">CONECTOR, CPVC, SOLDAVEL, 22 MM X 3/4", PARA AGUA QUENTE                                                                                                                                                                                                                                                                                                                                                                                                                                                  </v>
          </cell>
          <cell r="E8995" t="str">
            <v xml:space="preserve">UN    </v>
          </cell>
          <cell r="F8995" t="str">
            <v>17,48</v>
          </cell>
          <cell r="G8995" t="str">
            <v>17,48</v>
          </cell>
        </row>
        <row r="8996">
          <cell r="A8996" t="str">
            <v>SINAPI-I38007</v>
          </cell>
          <cell r="B8996" t="str">
            <v>SINAPI-I</v>
          </cell>
          <cell r="C8996">
            <v>38007</v>
          </cell>
          <cell r="D8996" t="str">
            <v xml:space="preserve">CONECTOR, CPVC, SOLDAVEL, 28 MM X 1", PARA AGUA QUENTE                                                                                                                                                                                                                                                                                                                                                                                                                                                    </v>
          </cell>
          <cell r="E8996" t="str">
            <v xml:space="preserve">UN    </v>
          </cell>
          <cell r="F8996" t="str">
            <v>22,52</v>
          </cell>
          <cell r="G8996" t="str">
            <v>22,52</v>
          </cell>
        </row>
        <row r="8997">
          <cell r="A8997" t="str">
            <v>SINAPI-I38008</v>
          </cell>
          <cell r="B8997" t="str">
            <v>SINAPI-I</v>
          </cell>
          <cell r="C8997">
            <v>38008</v>
          </cell>
          <cell r="D8997" t="str">
            <v xml:space="preserve">CONECTOR, CPVC, SOLDAVEL, 35 MM X 1 1/4", PARA AGUA QUENTE                                                                                                                                                                                                                                                                                                                                                                                                                                                </v>
          </cell>
          <cell r="E8997" t="str">
            <v xml:space="preserve">UN    </v>
          </cell>
          <cell r="F8997" t="str">
            <v>36,04</v>
          </cell>
          <cell r="G8997" t="str">
            <v>36,04</v>
          </cell>
        </row>
        <row r="8998">
          <cell r="A8998" t="str">
            <v>SINAPI-I38009</v>
          </cell>
          <cell r="B8998" t="str">
            <v>SINAPI-I</v>
          </cell>
          <cell r="C8998">
            <v>38009</v>
          </cell>
          <cell r="D8998" t="str">
            <v xml:space="preserve">CONECTOR, CPVC, SOLDAVEL, 42 MM X 1 1/2", PARA AGUA QUENTE                                                                                                                                                                                                                                                                                                                                                                                                                                                </v>
          </cell>
          <cell r="E8998" t="str">
            <v xml:space="preserve">UN    </v>
          </cell>
          <cell r="F8998" t="str">
            <v>44,13</v>
          </cell>
          <cell r="G8998" t="str">
            <v>44,13</v>
          </cell>
        </row>
        <row r="8999">
          <cell r="A8999" t="str">
            <v>SINAPI-I44248</v>
          </cell>
          <cell r="B8999" t="str">
            <v>SINAPI-I</v>
          </cell>
          <cell r="C8999">
            <v>44248</v>
          </cell>
          <cell r="D8999" t="str">
            <v xml:space="preserve">CONECTOR, CPVC, SOLDAVEL, 54 MM X 2", PARA AGUA QUENTE                                                                                                                                                                                                                                                                                                                                                                                                                                                    </v>
          </cell>
          <cell r="E8999" t="str">
            <v xml:space="preserve">UN    </v>
          </cell>
          <cell r="F8999" t="str">
            <v>71,93</v>
          </cell>
          <cell r="G8999" t="str">
            <v>71,93</v>
          </cell>
        </row>
        <row r="9000">
          <cell r="A9000" t="str">
            <v>SINAPI-I44249</v>
          </cell>
          <cell r="B9000" t="str">
            <v>SINAPI-I</v>
          </cell>
          <cell r="C9000">
            <v>44249</v>
          </cell>
          <cell r="D9000" t="str">
            <v xml:space="preserve">CONECTOR, CPVC, SOLDAVEL, 73 MM X 2 1/2", PARA AGUA QUENTE                                                                                                                                                                                                                                                                                                                                                                                                                                                </v>
          </cell>
          <cell r="E9000" t="str">
            <v xml:space="preserve">UN    </v>
          </cell>
          <cell r="F9000" t="str">
            <v>277,52</v>
          </cell>
          <cell r="G9000" t="str">
            <v>277,52</v>
          </cell>
        </row>
        <row r="9001">
          <cell r="A9001" t="str">
            <v>SINAPI-I44250</v>
          </cell>
          <cell r="B9001" t="str">
            <v>SINAPI-I</v>
          </cell>
          <cell r="C9001">
            <v>44250</v>
          </cell>
          <cell r="D9001" t="str">
            <v xml:space="preserve">CONECTOR, CPVC, SOLDAVEL, 89 MM X 3", PARA AGUA QUENTE                                                                                                                                                                                                                                                                                                                                                                                                                                                    </v>
          </cell>
          <cell r="E9001" t="str">
            <v xml:space="preserve">UN    </v>
          </cell>
          <cell r="F9001" t="str">
            <v>403,01</v>
          </cell>
          <cell r="G9001" t="str">
            <v>403,01</v>
          </cell>
        </row>
        <row r="9002">
          <cell r="A9002" t="str">
            <v>SINAPI-I3104</v>
          </cell>
          <cell r="B9002" t="str">
            <v>SINAPI-I</v>
          </cell>
          <cell r="C9002">
            <v>3104</v>
          </cell>
          <cell r="D9002" t="str">
            <v xml:space="preserve">CONJ. DE FERRAGENS PARA PORTA DE VIDRO TEMPERADO, EM ZAMAC CROMADO, CONTEMPLANDO DOBRADICA INF., DOBRADICA SUP., PIVO PARA DOBRADICA INF., PIVO PARA DOBRADICA SUP., FECHADURA CENTRAL EM ZAMC. CROMADO, CONTRA FECHADURA DE PRESSAO                                                                                                                                                                                                                                                                      </v>
          </cell>
          <cell r="E9002" t="str">
            <v xml:space="preserve">CJ    </v>
          </cell>
          <cell r="F9002" t="str">
            <v>208,59</v>
          </cell>
          <cell r="G9002" t="str">
            <v>208,59</v>
          </cell>
        </row>
        <row r="9003">
          <cell r="A9003" t="str">
            <v>SINAPI-I1607</v>
          </cell>
          <cell r="B9003" t="str">
            <v>SINAPI-I</v>
          </cell>
          <cell r="C9003">
            <v>1607</v>
          </cell>
          <cell r="D9003" t="str">
            <v xml:space="preserve">CONJUNTO ARRUELAS DE VEDACAO 5/16" PARA TELHA FIBROCIMENTO (UMA ARRUELA METALICA E UMA ARRUELA PVC - CONICAS)                                                                                                                                                                                                                                                                                                                                                                                             </v>
          </cell>
          <cell r="E9003" t="str">
            <v xml:space="preserve">CJ    </v>
          </cell>
          <cell r="F9003" t="str">
            <v>0,29</v>
          </cell>
          <cell r="G9003" t="str">
            <v>0,29</v>
          </cell>
        </row>
        <row r="9004">
          <cell r="A9004" t="str">
            <v>SINAPI-I38169</v>
          </cell>
          <cell r="B9004" t="str">
            <v>SINAPI-I</v>
          </cell>
          <cell r="C9004">
            <v>38169</v>
          </cell>
          <cell r="D9004" t="str">
            <v xml:space="preserve">CONJUNTO DE FERRAGENS PIVO, PARA PORTA PIVOTANTE DE ATE 100 KG, REGULAVEL COM ESFERA, CROMADO - SUPERIOR E INFERIOR - COMPLETO                                                                                                                                                                                                                                                                                                                                                                            </v>
          </cell>
          <cell r="E9004" t="str">
            <v xml:space="preserve">CJ    </v>
          </cell>
          <cell r="F9004" t="str">
            <v>75,84</v>
          </cell>
          <cell r="G9004" t="str">
            <v>75,84</v>
          </cell>
        </row>
        <row r="9005">
          <cell r="A9005" t="str">
            <v>SINAPI-I6142</v>
          </cell>
          <cell r="B9005" t="str">
            <v>SINAPI-I</v>
          </cell>
          <cell r="C9005">
            <v>6142</v>
          </cell>
          <cell r="D9005" t="str">
            <v xml:space="preserve">CONJUNTO DE LIGACAO AJUSTAVEL, PARA VASO / BACIA SANITARIA, EM PLASTICO BRANCO, COM TUBO, CANOPLA E ESPUDE                                                                                                                                                                                                                                                                                                                                                                                                </v>
          </cell>
          <cell r="E9005" t="str">
            <v xml:space="preserve">UN    </v>
          </cell>
          <cell r="F9005" t="str">
            <v>9,99</v>
          </cell>
          <cell r="G9005" t="str">
            <v>9,99</v>
          </cell>
        </row>
        <row r="9006">
          <cell r="A9006" t="str">
            <v>SINAPI-I11686</v>
          </cell>
          <cell r="B9006" t="str">
            <v>SINAPI-I</v>
          </cell>
          <cell r="C9006">
            <v>11686</v>
          </cell>
          <cell r="D9006" t="str">
            <v xml:space="preserve">CONJUNTO DE LIGACAO PARA VASO / BACIA SANITARIA, EM PLASTICO BRANCO, COM TUBO, CANOPLA E ANEL DE EXPANSAO (TUBO 1.1/2" X 20 CM)                                                                                                                                                                                                                                                                                                                                                                           </v>
          </cell>
          <cell r="E9006" t="str">
            <v xml:space="preserve">UN    </v>
          </cell>
          <cell r="F9006" t="str">
            <v>13,88</v>
          </cell>
          <cell r="G9006" t="str">
            <v>13,88</v>
          </cell>
        </row>
        <row r="9007">
          <cell r="A9007" t="str">
            <v>SINAPI-I37598</v>
          </cell>
          <cell r="B9007" t="str">
            <v>SINAPI-I</v>
          </cell>
          <cell r="C9007">
            <v>37598</v>
          </cell>
          <cell r="D9007" t="str">
            <v xml:space="preserve">CONJUNTO MONTADO ESTOPIM COM ESPOLETA COMUM NUMERO 8, COM CABECA ACENDEDORA, 1,5 M                                                                                                                                                                                                                                                                                                                                                                                                                        </v>
          </cell>
          <cell r="E9007" t="str">
            <v xml:space="preserve">UN    </v>
          </cell>
          <cell r="F9007" t="str">
            <v>37,60</v>
          </cell>
          <cell r="G9007" t="str">
            <v>37,60</v>
          </cell>
        </row>
        <row r="9008">
          <cell r="A9008" t="str">
            <v>SINAPI-I25398</v>
          </cell>
          <cell r="B9008" t="str">
            <v>SINAPI-I</v>
          </cell>
          <cell r="C9008">
            <v>25398</v>
          </cell>
          <cell r="D9008" t="str">
            <v xml:space="preserve">CONJUNTO PARA FUTSAL COM PAR DE TRAVES OFICIAIS DE 3,00 X 2,00 M EM TUBO DE ACO GALVANIZADO 3" COM REQUADROS EM TUBO DE 1", PINTURA EM PRIMER COM TINTA ESMALTE SINTETICO E REDES DE POLIETILENO FIO 4 MM                                                                                                                                                                                                                                                                                                 </v>
          </cell>
          <cell r="E9008" t="str">
            <v xml:space="preserve">UN    </v>
          </cell>
          <cell r="F9008" t="str">
            <v>3.537,53</v>
          </cell>
          <cell r="G9008" t="str">
            <v>3.537,53</v>
          </cell>
        </row>
        <row r="9009">
          <cell r="A9009" t="str">
            <v>SINAPI-I25399</v>
          </cell>
          <cell r="B9009" t="str">
            <v>SINAPI-I</v>
          </cell>
          <cell r="C9009">
            <v>25399</v>
          </cell>
          <cell r="D9009" t="str">
            <v xml:space="preserve">CONJUNTO PARA QUADRA DE VOLEI COM POSTES EM TUBO DE ACO GALVANIZADO 3", H = *255* CM, PINTURA EM TINTA ESMALTE SINTETICO, REDE DE NYLON COM 2 MM, MALHA 10 X 10 CM E ANTENAS OFICIAIS EM FIBRA DE VIDRO                                                                                                                                                                                                                                                                                                   </v>
          </cell>
          <cell r="E9009" t="str">
            <v xml:space="preserve">UN    </v>
          </cell>
          <cell r="F9009" t="str">
            <v>2.147,59</v>
          </cell>
          <cell r="G9009" t="str">
            <v>2.147,59</v>
          </cell>
        </row>
        <row r="9010">
          <cell r="A9010" t="str">
            <v>SINAPI-I43440</v>
          </cell>
          <cell r="B9010" t="str">
            <v>SINAPI-I</v>
          </cell>
          <cell r="C9010">
            <v>43440</v>
          </cell>
          <cell r="D9010" t="str">
            <v xml:space="preserve">CONJUNTO PRE-MOLDADO COMPOSTO POR GRELHA (0,99 X 0,45 M), QUADRO (1,10 X 0,52 M) E CANTONEIRA (1,10 X 0,35 M), EM CONCRETO ARMADO, COM FCK DE 21 MPA                                                                                                                                                                                                                                                                                                                                                      </v>
          </cell>
          <cell r="E9010" t="str">
            <v xml:space="preserve">UN    </v>
          </cell>
          <cell r="F9010" t="str">
            <v>495,17</v>
          </cell>
          <cell r="G9010" t="str">
            <v>495,17</v>
          </cell>
        </row>
        <row r="9011">
          <cell r="A9011" t="str">
            <v>SINAPI-I10667</v>
          </cell>
          <cell r="B9011" t="str">
            <v>SINAPI-I</v>
          </cell>
          <cell r="C9011">
            <v>10667</v>
          </cell>
          <cell r="D9011" t="str">
            <v xml:space="preserve">CONTAINER ALMOXARIFADO, DE *2,40* X *6,00* M, PADRAO SIMPLES, SEM REVESTIMENTO E SEM DIVISORIAS INTERNOS E SEM SANITARIO, PARA USO EM CANTEIRO DE OBRAS                                                                                                                                                                                                                                                                                                                                                   </v>
          </cell>
          <cell r="E9011" t="str">
            <v xml:space="preserve">UN    </v>
          </cell>
          <cell r="F9011" t="str">
            <v>19.404,00</v>
          </cell>
          <cell r="G9011" t="str">
            <v>19.404,00</v>
          </cell>
        </row>
        <row r="9012">
          <cell r="A9012" t="str">
            <v>SINAPI-I1613</v>
          </cell>
          <cell r="B9012" t="str">
            <v>SINAPI-I</v>
          </cell>
          <cell r="C9012">
            <v>1613</v>
          </cell>
          <cell r="D9012" t="str">
            <v xml:space="preserve">CONTATOR TRIPOLAR, CORRENTE DE *110* A, TENSAO NOMINAL DE *500* V, CATEGORIA AC-2 E AC-3                                                                                                                                                                                                                                                                                                                                                                                                                  </v>
          </cell>
          <cell r="E9012" t="str">
            <v xml:space="preserve">UN    </v>
          </cell>
          <cell r="F9012" t="str">
            <v>1.782,26</v>
          </cell>
          <cell r="G9012" t="str">
            <v>1.782,26</v>
          </cell>
        </row>
        <row r="9013">
          <cell r="A9013" t="str">
            <v>SINAPI-I1626</v>
          </cell>
          <cell r="B9013" t="str">
            <v>SINAPI-I</v>
          </cell>
          <cell r="C9013">
            <v>1626</v>
          </cell>
          <cell r="D9013" t="str">
            <v xml:space="preserve">CONTATOR TRIPOLAR, CORRENTE DE *185* A, TENSAO NOMINAL DE *500* V, CATEGORIA AC-2 E AC-3                                                                                                                                                                                                                                                                                                                                                                                                                  </v>
          </cell>
          <cell r="E9013" t="str">
            <v xml:space="preserve">UN    </v>
          </cell>
          <cell r="F9013" t="str">
            <v>2.665,59</v>
          </cell>
          <cell r="G9013" t="str">
            <v>2.665,59</v>
          </cell>
        </row>
        <row r="9014">
          <cell r="A9014" t="str">
            <v>SINAPI-I1625</v>
          </cell>
          <cell r="B9014" t="str">
            <v>SINAPI-I</v>
          </cell>
          <cell r="C9014">
            <v>1625</v>
          </cell>
          <cell r="D9014" t="str">
            <v xml:space="preserve">CONTATOR TRIPOLAR, CORRENTE DE *22* A, TENSAO NOMINAL DE *500* V, CATEGORIA AC-2 E AC-3                                                                                                                                                                                                                                                                                                                                                                                                                   </v>
          </cell>
          <cell r="E9014" t="str">
            <v xml:space="preserve">UN    </v>
          </cell>
          <cell r="F9014" t="str">
            <v>186,18</v>
          </cell>
          <cell r="G9014" t="str">
            <v>186,18</v>
          </cell>
        </row>
        <row r="9015">
          <cell r="A9015" t="str">
            <v>SINAPI-I1622</v>
          </cell>
          <cell r="B9015" t="str">
            <v>SINAPI-I</v>
          </cell>
          <cell r="C9015">
            <v>1622</v>
          </cell>
          <cell r="D9015" t="str">
            <v xml:space="preserve">CONTATOR TRIPOLAR, CORRENTE DE *265* A, TENSAO NOMINAL DE *500* V, CATEGORIA AC-2 E AC-3                                                                                                                                                                                                                                                                                                                                                                                                                  </v>
          </cell>
          <cell r="E9015" t="str">
            <v xml:space="preserve">UN    </v>
          </cell>
          <cell r="F9015" t="str">
            <v>6.015,15</v>
          </cell>
          <cell r="G9015" t="str">
            <v>6.015,15</v>
          </cell>
        </row>
        <row r="9016">
          <cell r="A9016" t="str">
            <v>SINAPI-I1620</v>
          </cell>
          <cell r="B9016" t="str">
            <v>SINAPI-I</v>
          </cell>
          <cell r="C9016">
            <v>1620</v>
          </cell>
          <cell r="D9016" t="str">
            <v xml:space="preserve">CONTATOR TRIPOLAR, CORRENTE DE *38* A, TENSAO NOMINAL DE *500* V, CATEGORIA AC-2 E AC-3                                                                                                                                                                                                                                                                                                                                                                                                                   </v>
          </cell>
          <cell r="E9016" t="str">
            <v xml:space="preserve">UN    </v>
          </cell>
          <cell r="F9016" t="str">
            <v>392,20</v>
          </cell>
          <cell r="G9016" t="str">
            <v>392,20</v>
          </cell>
        </row>
        <row r="9017">
          <cell r="A9017" t="str">
            <v>SINAPI-I1629</v>
          </cell>
          <cell r="B9017" t="str">
            <v>SINAPI-I</v>
          </cell>
          <cell r="C9017">
            <v>1629</v>
          </cell>
          <cell r="D9017" t="str">
            <v xml:space="preserve">CONTATOR TRIPOLAR, CORRENTE DE *500* A, TENSAO NOMINAL DE *500* V, CATEGORIA AC-2 E AC-3                                                                                                                                                                                                                                                                                                                                                                                                                  </v>
          </cell>
          <cell r="E9017" t="str">
            <v xml:space="preserve">UN    </v>
          </cell>
          <cell r="F9017" t="str">
            <v>14.639,45</v>
          </cell>
          <cell r="G9017" t="str">
            <v>14.639,45</v>
          </cell>
        </row>
        <row r="9018">
          <cell r="A9018" t="str">
            <v>SINAPI-I1627</v>
          </cell>
          <cell r="B9018" t="str">
            <v>SINAPI-I</v>
          </cell>
          <cell r="C9018">
            <v>1627</v>
          </cell>
          <cell r="D9018" t="str">
            <v xml:space="preserve">CONTATOR TRIPOLAR, CORRENTE DE *65* A, TENSAO NOMINAL DE *500* V, CATEGORIA AC-2 E AC-3                                                                                                                                                                                                                                                                                                                                                                                                                   </v>
          </cell>
          <cell r="E9018" t="str">
            <v xml:space="preserve">UN    </v>
          </cell>
          <cell r="F9018" t="str">
            <v>749,67</v>
          </cell>
          <cell r="G9018" t="str">
            <v>749,67</v>
          </cell>
        </row>
        <row r="9019">
          <cell r="A9019" t="str">
            <v>SINAPI-I1623</v>
          </cell>
          <cell r="B9019" t="str">
            <v>SINAPI-I</v>
          </cell>
          <cell r="C9019">
            <v>1623</v>
          </cell>
          <cell r="D9019" t="str">
            <v xml:space="preserve">CONTATOR TRIPOLAR, CORRENTE DE 12 A, TENSAO NOMINAL DE *500* V, CATEGORIA AC-2 E AC-3                                                                                                                                                                                                                                                                                                                                                                                                                     </v>
          </cell>
          <cell r="E9019" t="str">
            <v xml:space="preserve">UN    </v>
          </cell>
          <cell r="F9019" t="str">
            <v>151,84</v>
          </cell>
          <cell r="G9019" t="str">
            <v>151,84</v>
          </cell>
        </row>
        <row r="9020">
          <cell r="A9020" t="str">
            <v>SINAPI-I1619</v>
          </cell>
          <cell r="B9020" t="str">
            <v>SINAPI-I</v>
          </cell>
          <cell r="C9020">
            <v>1619</v>
          </cell>
          <cell r="D9020" t="str">
            <v xml:space="preserve">CONTATOR TRIPOLAR, CORRENTE DE 25 A, TENSAO NOMINAL DE *500* V, CATEGORIA AC-2 E AC-3                                                                                                                                                                                                                                                                                                                                                                                                                     </v>
          </cell>
          <cell r="E9020" t="str">
            <v xml:space="preserve">UN    </v>
          </cell>
          <cell r="F9020" t="str">
            <v>208,86</v>
          </cell>
          <cell r="G9020" t="str">
            <v>208,86</v>
          </cell>
        </row>
        <row r="9021">
          <cell r="A9021" t="str">
            <v>SINAPI-I1630</v>
          </cell>
          <cell r="B9021" t="str">
            <v>SINAPI-I</v>
          </cell>
          <cell r="C9021">
            <v>1630</v>
          </cell>
          <cell r="D9021" t="str">
            <v xml:space="preserve">CONTATOR TRIPOLAR, CORRENTE DE 250 A, TENSAO NOMINAL DE *500* V, PARA ACIONAMENTO DE CAPACITORES                                                                                                                                                                                                                                                                                                                                                                                                          </v>
          </cell>
          <cell r="E9021" t="str">
            <v xml:space="preserve">UN    </v>
          </cell>
          <cell r="F9021" t="str">
            <v>4.598,71</v>
          </cell>
          <cell r="G9021" t="str">
            <v>4.598,71</v>
          </cell>
        </row>
        <row r="9022">
          <cell r="A9022" t="str">
            <v>SINAPI-I1616</v>
          </cell>
          <cell r="B9022" t="str">
            <v>SINAPI-I</v>
          </cell>
          <cell r="C9022">
            <v>1616</v>
          </cell>
          <cell r="D9022" t="str">
            <v xml:space="preserve">CONTATOR TRIPOLAR, CORRENTE DE 300 A, TENSAO NOMINAL DE *500* V, CATEGORIA AC-2 E AC-3                                                                                                                                                                                                                                                                                                                                                                                                                    </v>
          </cell>
          <cell r="E9022" t="str">
            <v xml:space="preserve">UN    </v>
          </cell>
          <cell r="F9022" t="str">
            <v>7.072,89</v>
          </cell>
          <cell r="G9022" t="str">
            <v>7.072,89</v>
          </cell>
        </row>
        <row r="9023">
          <cell r="A9023" t="str">
            <v>SINAPI-I1614</v>
          </cell>
          <cell r="B9023" t="str">
            <v>SINAPI-I</v>
          </cell>
          <cell r="C9023">
            <v>1614</v>
          </cell>
          <cell r="D9023" t="str">
            <v xml:space="preserve">CONTATOR TRIPOLAR, CORRENTE DE 32 A, TENSAO NOMINAL DE *500* V, CATEGORIA AC-2 E AC-3                                                                                                                                                                                                                                                                                                                                                                                                                     </v>
          </cell>
          <cell r="E9023" t="str">
            <v xml:space="preserve">UN    </v>
          </cell>
          <cell r="F9023" t="str">
            <v>323,25</v>
          </cell>
          <cell r="G9023" t="str">
            <v>323,25</v>
          </cell>
        </row>
        <row r="9024">
          <cell r="A9024" t="str">
            <v>SINAPI-I1617</v>
          </cell>
          <cell r="B9024" t="str">
            <v>SINAPI-I</v>
          </cell>
          <cell r="C9024">
            <v>1617</v>
          </cell>
          <cell r="D9024" t="str">
            <v xml:space="preserve">CONTATOR TRIPOLAR, CORRENTE DE 400 A, TENSAO NOMINAL DE *500* V, CATEGORIA AC-2 E AC-3                                                                                                                                                                                                                                                                                                                                                                                                                    </v>
          </cell>
          <cell r="E9024" t="str">
            <v xml:space="preserve">UN    </v>
          </cell>
          <cell r="F9024" t="str">
            <v>8.443,50</v>
          </cell>
          <cell r="G9024" t="str">
            <v>8.443,50</v>
          </cell>
        </row>
        <row r="9025">
          <cell r="A9025" t="str">
            <v>SINAPI-I1621</v>
          </cell>
          <cell r="B9025" t="str">
            <v>SINAPI-I</v>
          </cell>
          <cell r="C9025">
            <v>1621</v>
          </cell>
          <cell r="D9025" t="str">
            <v xml:space="preserve">CONTATOR TRIPOLAR, CORRENTE DE 45 A, TENSAO NOMINAL DE *500* V, CATEGORIA AC-2 E AC-3                                                                                                                                                                                                                                                                                                                                                                                                                     </v>
          </cell>
          <cell r="E9025" t="str">
            <v xml:space="preserve">UN    </v>
          </cell>
          <cell r="F9025" t="str">
            <v>578,13</v>
          </cell>
          <cell r="G9025" t="str">
            <v>578,13</v>
          </cell>
        </row>
        <row r="9026">
          <cell r="A9026" t="str">
            <v>SINAPI-I1624</v>
          </cell>
          <cell r="B9026" t="str">
            <v>SINAPI-I</v>
          </cell>
          <cell r="C9026">
            <v>1624</v>
          </cell>
          <cell r="D9026" t="str">
            <v xml:space="preserve">CONTATOR TRIPOLAR, CORRENTE DE 630 A, TENSAO NOMINAL DE *500* V, CATEGORIA AC-2 E AC-3                                                                                                                                                                                                                                                                                                                                                                                                                    </v>
          </cell>
          <cell r="E9026" t="str">
            <v xml:space="preserve">UN    </v>
          </cell>
          <cell r="F9026" t="str">
            <v>20.754,54</v>
          </cell>
          <cell r="G9026" t="str">
            <v>20.754,54</v>
          </cell>
        </row>
        <row r="9027">
          <cell r="A9027" t="str">
            <v>SINAPI-I1615</v>
          </cell>
          <cell r="B9027" t="str">
            <v>SINAPI-I</v>
          </cell>
          <cell r="C9027">
            <v>1615</v>
          </cell>
          <cell r="D9027" t="str">
            <v xml:space="preserve">CONTATOR TRIPOLAR, CORRENTE DE 75 A, TENSAO NOMINAL DE *500* V, CATEGORIA AC-2 E AC-3                                                                                                                                                                                                                                                                                                                                                                                                                     </v>
          </cell>
          <cell r="E9027" t="str">
            <v xml:space="preserve">UN    </v>
          </cell>
          <cell r="F9027" t="str">
            <v>1.085,65</v>
          </cell>
          <cell r="G9027" t="str">
            <v>1.085,65</v>
          </cell>
        </row>
        <row r="9028">
          <cell r="A9028" t="str">
            <v>SINAPI-I1612</v>
          </cell>
          <cell r="B9028" t="str">
            <v>SINAPI-I</v>
          </cell>
          <cell r="C9028">
            <v>1612</v>
          </cell>
          <cell r="D9028" t="str">
            <v xml:space="preserve">CONTATOR TRIPOLAR, CORRENTE DE 9 A, TENSAO NOMINAL DE *500* V, CATEGORIA AC-2 E AC-3                                                                                                                                                                                                                                                                                                                                                                                                                      </v>
          </cell>
          <cell r="E9028" t="str">
            <v xml:space="preserve">UN    </v>
          </cell>
          <cell r="F9028" t="str">
            <v>142,99</v>
          </cell>
          <cell r="G9028" t="str">
            <v>142,99</v>
          </cell>
        </row>
        <row r="9029">
          <cell r="A9029" t="str">
            <v>SINAPI-I1618</v>
          </cell>
          <cell r="B9029" t="str">
            <v>SINAPI-I</v>
          </cell>
          <cell r="C9029">
            <v>1618</v>
          </cell>
          <cell r="D9029" t="str">
            <v xml:space="preserve">CONTATOR TRIPOLAR, CORRENTE DE 95 A, TENSAO NOMINAL DE *500* V, CATEGORIA AC-2 E AC-3                                                                                                                                                                                                                                                                                                                                                                                                                     </v>
          </cell>
          <cell r="E9029" t="str">
            <v xml:space="preserve">UN    </v>
          </cell>
          <cell r="F9029" t="str">
            <v>1.491,84</v>
          </cell>
          <cell r="G9029" t="str">
            <v>1.491,84</v>
          </cell>
        </row>
        <row r="9030">
          <cell r="A9030" t="str">
            <v>SINAPI-I14211</v>
          </cell>
          <cell r="B9030" t="str">
            <v>SINAPI-I</v>
          </cell>
          <cell r="C9030">
            <v>14211</v>
          </cell>
          <cell r="D9030" t="str">
            <v xml:space="preserve">CONTRA-PORCA SEXTAVADA, DIAMETRO NOMINAL 1 3/8", ALTURA 35 MM                                                                                                                                                                                                                                                                                                                                                                                                                                             </v>
          </cell>
          <cell r="E9030" t="str">
            <v xml:space="preserve">UN    </v>
          </cell>
          <cell r="F9030" t="str">
            <v>44,49</v>
          </cell>
          <cell r="G9030" t="str">
            <v>44,49</v>
          </cell>
        </row>
        <row r="9031">
          <cell r="A9031" t="str">
            <v>SINAPI-I43657</v>
          </cell>
          <cell r="B9031" t="str">
            <v>SINAPI-I</v>
          </cell>
          <cell r="C9031">
            <v>43657</v>
          </cell>
          <cell r="D9031" t="str">
            <v xml:space="preserve">CONTRAMARCO DE ALUMINIO (PERFIL 25) PARA ESQUADRIAS, TIPO CONVENCIONAL / CADEIRINHA, 60 MM (CM-060), INCLUSO CONEXOES, GRAPAS E TRAVAMENTOS                                                                                                                                                                                                                                                                                                                                                               </v>
          </cell>
          <cell r="E9031" t="str">
            <v xml:space="preserve">M     </v>
          </cell>
          <cell r="F9031" t="str">
            <v>7,30</v>
          </cell>
          <cell r="G9031" t="str">
            <v>7,30</v>
          </cell>
        </row>
        <row r="9032">
          <cell r="A9032" t="str">
            <v>SINAPI-I38200</v>
          </cell>
          <cell r="B9032" t="str">
            <v>SINAPI-I</v>
          </cell>
          <cell r="C9032">
            <v>38200</v>
          </cell>
          <cell r="D9032" t="str">
            <v xml:space="preserve">CORDA DE POLIAMIDA 12 MM TIPO BOMBEIRO, PARA TRABALHO EM ALTURA                                                                                                                                                                                                                                                                                                                                                                                                                                           </v>
          </cell>
          <cell r="E9032" t="str">
            <v xml:space="preserve">100M  </v>
          </cell>
          <cell r="F9032" t="str">
            <v>640,24</v>
          </cell>
          <cell r="G9032" t="str">
            <v>640,24</v>
          </cell>
        </row>
        <row r="9033">
          <cell r="A9033" t="str">
            <v>SINAPI-I39269</v>
          </cell>
          <cell r="B9033" t="str">
            <v>SINAPI-I</v>
          </cell>
          <cell r="C9033">
            <v>39269</v>
          </cell>
          <cell r="D9033" t="str">
            <v xml:space="preserve">CORDAO DE COBRE, FLEXIVEL, TORCIDO, CLASSE 4 OU 5, ISOLACAO EM PVC/D, 300 V, 2 CONDUTORES DE 0,5 MM2                                                                                                                                                                                                                                                                                                                                                                                                      </v>
          </cell>
          <cell r="E9033" t="str">
            <v xml:space="preserve">M     </v>
          </cell>
          <cell r="F9033" t="str">
            <v>1,25</v>
          </cell>
          <cell r="G9033" t="str">
            <v>1,25</v>
          </cell>
        </row>
        <row r="9034">
          <cell r="A9034" t="str">
            <v>SINAPI-I11889</v>
          </cell>
          <cell r="B9034" t="str">
            <v>SINAPI-I</v>
          </cell>
          <cell r="C9034">
            <v>11889</v>
          </cell>
          <cell r="D9034" t="str">
            <v xml:space="preserve">CORDAO DE COBRE, FLEXIVEL, TORCIDO, CLASSE 4 OU 5, ISOLACAO EM PVC/D, 300 V, 2 CONDUTORES DE 0,75 MM2                                                                                                                                                                                                                                                                                                                                                                                                     </v>
          </cell>
          <cell r="E9034" t="str">
            <v xml:space="preserve">M     </v>
          </cell>
          <cell r="F9034" t="str">
            <v>1,72</v>
          </cell>
          <cell r="G9034" t="str">
            <v>1,72</v>
          </cell>
        </row>
        <row r="9035">
          <cell r="A9035" t="str">
            <v>SINAPI-I39270</v>
          </cell>
          <cell r="B9035" t="str">
            <v>SINAPI-I</v>
          </cell>
          <cell r="C9035">
            <v>39270</v>
          </cell>
          <cell r="D9035" t="str">
            <v xml:space="preserve">CORDAO DE COBRE, FLEXIVEL, TORCIDO, CLASSE 4 OU 5, ISOLACAO EM PVC/D, 300 V, 2 CONDUTORES DE 1,0 MM2                                                                                                                                                                                                                                                                                                                                                                                                      </v>
          </cell>
          <cell r="E9035" t="str">
            <v xml:space="preserve">M     </v>
          </cell>
          <cell r="F9035" t="str">
            <v>2,24</v>
          </cell>
          <cell r="G9035" t="str">
            <v>2,24</v>
          </cell>
        </row>
        <row r="9036">
          <cell r="A9036" t="str">
            <v>SINAPI-I11890</v>
          </cell>
          <cell r="B9036" t="str">
            <v>SINAPI-I</v>
          </cell>
          <cell r="C9036">
            <v>11890</v>
          </cell>
          <cell r="D9036" t="str">
            <v xml:space="preserve">CORDAO DE COBRE, FLEXIVEL, TORCIDO, CLASSE 4 OU 5, ISOLACAO EM PVC/D, 300 V, 2 CONDUTORES DE 1,5 MM2                                                                                                                                                                                                                                                                                                                                                                                                      </v>
          </cell>
          <cell r="E9036" t="str">
            <v xml:space="preserve">M     </v>
          </cell>
          <cell r="F9036" t="str">
            <v>3,05</v>
          </cell>
          <cell r="G9036" t="str">
            <v>3,05</v>
          </cell>
        </row>
        <row r="9037">
          <cell r="A9037" t="str">
            <v>SINAPI-I11891</v>
          </cell>
          <cell r="B9037" t="str">
            <v>SINAPI-I</v>
          </cell>
          <cell r="C9037">
            <v>11891</v>
          </cell>
          <cell r="D9037" t="str">
            <v xml:space="preserve">CORDAO DE COBRE, FLEXIVEL, TORCIDO, CLASSE 4 OU 5, ISOLACAO EM PVC/D, 300 V, 2 CONDUTORES DE 2,5 MM2                                                                                                                                                                                                                                                                                                                                                                                                      </v>
          </cell>
          <cell r="E9037" t="str">
            <v xml:space="preserve">M     </v>
          </cell>
          <cell r="F9037" t="str">
            <v>4,95</v>
          </cell>
          <cell r="G9037" t="str">
            <v>4,95</v>
          </cell>
        </row>
        <row r="9038">
          <cell r="A9038" t="str">
            <v>SINAPI-I11892</v>
          </cell>
          <cell r="B9038" t="str">
            <v>SINAPI-I</v>
          </cell>
          <cell r="C9038">
            <v>11892</v>
          </cell>
          <cell r="D9038" t="str">
            <v xml:space="preserve">CORDAO DE COBRE, FLEXIVEL, TORCIDO, CLASSE 4 OU 5, ISOLACAO EM PVC/D, 300 V, 2 CONDUTORES DE 4 MM2                                                                                                                                                                                                                                                                                                                                                                                                        </v>
          </cell>
          <cell r="E9038" t="str">
            <v xml:space="preserve">M     </v>
          </cell>
          <cell r="F9038" t="str">
            <v>8,08</v>
          </cell>
          <cell r="G9038" t="str">
            <v>8,08</v>
          </cell>
        </row>
        <row r="9039">
          <cell r="A9039" t="str">
            <v>SINAPI-I37601</v>
          </cell>
          <cell r="B9039" t="str">
            <v>SINAPI-I</v>
          </cell>
          <cell r="C9039">
            <v>37601</v>
          </cell>
          <cell r="D9039" t="str">
            <v xml:space="preserve">CORDEL DETONANTE, NP 05 G/M                                                                                                                                                                                                                                                                                                                                                                                                                                                                               </v>
          </cell>
          <cell r="E9039" t="str">
            <v xml:space="preserve">M     </v>
          </cell>
          <cell r="F9039" t="str">
            <v>8,35</v>
          </cell>
          <cell r="G9039" t="str">
            <v>8,35</v>
          </cell>
        </row>
        <row r="9040">
          <cell r="A9040" t="str">
            <v>SINAPI-I1634</v>
          </cell>
          <cell r="B9040" t="str">
            <v>SINAPI-I</v>
          </cell>
          <cell r="C9040">
            <v>1634</v>
          </cell>
          <cell r="D9040" t="str">
            <v xml:space="preserve">CORDEL DETONANTE, NP 10 G/M                                                                                                                                                                                                                                                                                                                                                                                                                                                                               </v>
          </cell>
          <cell r="E9040" t="str">
            <v xml:space="preserve">M     </v>
          </cell>
          <cell r="F9040" t="str">
            <v>8,63</v>
          </cell>
          <cell r="G9040" t="str">
            <v>8,63</v>
          </cell>
        </row>
        <row r="9041">
          <cell r="A9041" t="str">
            <v>SINAPI-I5086</v>
          </cell>
          <cell r="B9041" t="str">
            <v>SINAPI-I</v>
          </cell>
          <cell r="C9041">
            <v>5086</v>
          </cell>
          <cell r="D9041" t="str">
            <v xml:space="preserve">CORRENTE DE ELO CURTO COMUM, SOLDADA, GALVANIZADA, ESPESSURA DO ELO = 1/2" (12,5 MM)                                                                                                                                                                                                                                                                                                                                                                                                                      </v>
          </cell>
          <cell r="E9041" t="str">
            <v xml:space="preserve">KG    </v>
          </cell>
          <cell r="F9041" t="str">
            <v>31,40</v>
          </cell>
          <cell r="G9041" t="str">
            <v>31,40</v>
          </cell>
        </row>
        <row r="9042">
          <cell r="A9042" t="str">
            <v>SINAPI-I11280</v>
          </cell>
          <cell r="B9042" t="str">
            <v>SINAPI-I</v>
          </cell>
          <cell r="C9042">
            <v>11280</v>
          </cell>
          <cell r="D9042" t="str">
            <v xml:space="preserve">CORTADEIRA DE PISO DE CONCRETO E ASFALTO, PARA DISCO PADRAO DE DIAMETRO 350 MM (14") OU 450 MM (18"), MOTOR A GASOLINA, POTENCIA 13 HP, SEM DISCO                                                                                                                                                                                                                                                                                                                                                         </v>
          </cell>
          <cell r="E9042" t="str">
            <v xml:space="preserve">UN    </v>
          </cell>
          <cell r="F9042" t="str">
            <v>13.801,74</v>
          </cell>
          <cell r="G9042" t="str">
            <v>13.801,74</v>
          </cell>
        </row>
        <row r="9043">
          <cell r="A9043" t="str">
            <v>SINAPI-I40519</v>
          </cell>
          <cell r="B9043" t="str">
            <v>SINAPI-I</v>
          </cell>
          <cell r="C9043">
            <v>40519</v>
          </cell>
          <cell r="D9043" t="str">
            <v xml:space="preserve">CORTADEIRA HIDRAULICA DE VERGALHAO, PARA ACO DE DIAMETRO ATE 50 MM, MOTOR ELETRICO TRIFASICO, POTENCIA DE 5,5 HP A 7,5 HP                                                                                                                                                                                                                                                                                                                                                                                 </v>
          </cell>
          <cell r="E9043" t="str">
            <v xml:space="preserve">UN    </v>
          </cell>
          <cell r="F9043" t="str">
            <v>113.776,86</v>
          </cell>
          <cell r="G9043" t="str">
            <v>113.776,86</v>
          </cell>
        </row>
        <row r="9044">
          <cell r="A9044" t="str">
            <v>SINAPI-I39869</v>
          </cell>
          <cell r="B9044" t="str">
            <v>SINAPI-I</v>
          </cell>
          <cell r="C9044">
            <v>39869</v>
          </cell>
          <cell r="D9044" t="str">
            <v xml:space="preserve">COTOVELO BRONZE/LATAO (REF 707-3) SEM ANEL DE SOLDA, BOLSA X ROSCA F, 15MM X 1/2"                                                                                                                                                                                                                                                                                                                                                                                                                         </v>
          </cell>
          <cell r="E9044" t="str">
            <v xml:space="preserve">UN    </v>
          </cell>
          <cell r="F9044" t="str">
            <v>13,65</v>
          </cell>
          <cell r="G9044" t="str">
            <v>13,65</v>
          </cell>
        </row>
        <row r="9045">
          <cell r="A9045" t="str">
            <v>SINAPI-I39870</v>
          </cell>
          <cell r="B9045" t="str">
            <v>SINAPI-I</v>
          </cell>
          <cell r="C9045">
            <v>39870</v>
          </cell>
          <cell r="D9045" t="str">
            <v xml:space="preserve">COTOVELO BRONZE/LATAO (REF 707-3) SEM ANEL DE SOLDA, BOLSA X ROSCA F, 22MM X 1/2"                                                                                                                                                                                                                                                                                                                                                                                                                         </v>
          </cell>
          <cell r="E9045" t="str">
            <v xml:space="preserve">UN    </v>
          </cell>
          <cell r="F9045" t="str">
            <v>20,88</v>
          </cell>
          <cell r="G9045" t="str">
            <v>20,88</v>
          </cell>
        </row>
        <row r="9046">
          <cell r="A9046" t="str">
            <v>SINAPI-I39871</v>
          </cell>
          <cell r="B9046" t="str">
            <v>SINAPI-I</v>
          </cell>
          <cell r="C9046">
            <v>39871</v>
          </cell>
          <cell r="D9046" t="str">
            <v xml:space="preserve">COTOVELO BRONZE/LATAO (REF 707-3) SEM ANEL DE SOLDA, BOLSA X ROSCA F, 22MM X 3/4"                                                                                                                                                                                                                                                                                                                                                                                                                         </v>
          </cell>
          <cell r="E9046" t="str">
            <v xml:space="preserve">UN    </v>
          </cell>
          <cell r="F9046" t="str">
            <v>23,40</v>
          </cell>
          <cell r="G9046" t="str">
            <v>23,40</v>
          </cell>
        </row>
        <row r="9047">
          <cell r="A9047" t="str">
            <v>SINAPI-I12722</v>
          </cell>
          <cell r="B9047" t="str">
            <v>SINAPI-I</v>
          </cell>
          <cell r="C9047">
            <v>12722</v>
          </cell>
          <cell r="D9047" t="str">
            <v xml:space="preserve">COTOVELO DE COBRE 90 GRAUS (REF 607) SEM ANEL DE SOLDA, BOLSA X BOLSA, 104 MM                                                                                                                                                                                                                                                                                                                                                                                                                             </v>
          </cell>
          <cell r="E9047" t="str">
            <v xml:space="preserve">UN    </v>
          </cell>
          <cell r="F9047" t="str">
            <v>783,17</v>
          </cell>
          <cell r="G9047" t="str">
            <v>783,17</v>
          </cell>
        </row>
        <row r="9048">
          <cell r="A9048" t="str">
            <v>SINAPI-I12714</v>
          </cell>
          <cell r="B9048" t="str">
            <v>SINAPI-I</v>
          </cell>
          <cell r="C9048">
            <v>12714</v>
          </cell>
          <cell r="D9048" t="str">
            <v xml:space="preserve">COTOVELO DE COBRE 90 GRAUS (REF 607) SEM ANEL DE SOLDA, BOLSA X BOLSA, 15 MM                                                                                                                                                                                                                                                                                                                                                                                                                              </v>
          </cell>
          <cell r="E9048" t="str">
            <v xml:space="preserve">UN    </v>
          </cell>
          <cell r="F9048" t="str">
            <v>5,11</v>
          </cell>
          <cell r="G9048" t="str">
            <v>5,11</v>
          </cell>
        </row>
        <row r="9049">
          <cell r="A9049" t="str">
            <v>SINAPI-I12715</v>
          </cell>
          <cell r="B9049" t="str">
            <v>SINAPI-I</v>
          </cell>
          <cell r="C9049">
            <v>12715</v>
          </cell>
          <cell r="D9049" t="str">
            <v xml:space="preserve">COTOVELO DE COBRE 90 GRAUS (REF 607) SEM ANEL DE SOLDA, BOLSA X BOLSA, 22 MM                                                                                                                                                                                                                                                                                                                                                                                                                              </v>
          </cell>
          <cell r="E9049" t="str">
            <v xml:space="preserve">UN    </v>
          </cell>
          <cell r="F9049" t="str">
            <v>11,54</v>
          </cell>
          <cell r="G9049" t="str">
            <v>11,54</v>
          </cell>
        </row>
        <row r="9050">
          <cell r="A9050" t="str">
            <v>SINAPI-I12716</v>
          </cell>
          <cell r="B9050" t="str">
            <v>SINAPI-I</v>
          </cell>
          <cell r="C9050">
            <v>12716</v>
          </cell>
          <cell r="D9050" t="str">
            <v xml:space="preserve">COTOVELO DE COBRE 90 GRAUS (REF 607) SEM ANEL DE SOLDA, BOLSA X BOLSA, 28 MM                                                                                                                                                                                                                                                                                                                                                                                                                              </v>
          </cell>
          <cell r="E9050" t="str">
            <v xml:space="preserve">UN    </v>
          </cell>
          <cell r="F9050" t="str">
            <v>19,82</v>
          </cell>
          <cell r="G9050" t="str">
            <v>19,82</v>
          </cell>
        </row>
        <row r="9051">
          <cell r="A9051" t="str">
            <v>SINAPI-I12717</v>
          </cell>
          <cell r="B9051" t="str">
            <v>SINAPI-I</v>
          </cell>
          <cell r="C9051">
            <v>12717</v>
          </cell>
          <cell r="D9051" t="str">
            <v xml:space="preserve">COTOVELO DE COBRE 90 GRAUS (REF 607) SEM ANEL DE SOLDA, BOLSA X BOLSA, 35 MM                                                                                                                                                                                                                                                                                                                                                                                                                              </v>
          </cell>
          <cell r="E9051" t="str">
            <v xml:space="preserve">UN    </v>
          </cell>
          <cell r="F9051" t="str">
            <v>38,96</v>
          </cell>
          <cell r="G9051" t="str">
            <v>38,96</v>
          </cell>
        </row>
        <row r="9052">
          <cell r="A9052" t="str">
            <v>SINAPI-I12718</v>
          </cell>
          <cell r="B9052" t="str">
            <v>SINAPI-I</v>
          </cell>
          <cell r="C9052">
            <v>12718</v>
          </cell>
          <cell r="D9052" t="str">
            <v xml:space="preserve">COTOVELO DE COBRE 90 GRAUS (REF 607) SEM ANEL DE SOLDA, BOLSA X BOLSA, 42 MM                                                                                                                                                                                                                                                                                                                                                                                                                              </v>
          </cell>
          <cell r="E9052" t="str">
            <v xml:space="preserve">UN    </v>
          </cell>
          <cell r="F9052" t="str">
            <v>59,79</v>
          </cell>
          <cell r="G9052" t="str">
            <v>59,79</v>
          </cell>
        </row>
        <row r="9053">
          <cell r="A9053" t="str">
            <v>SINAPI-I12719</v>
          </cell>
          <cell r="B9053" t="str">
            <v>SINAPI-I</v>
          </cell>
          <cell r="C9053">
            <v>12719</v>
          </cell>
          <cell r="D9053" t="str">
            <v xml:space="preserve">COTOVELO DE COBRE 90 GRAUS (REF 607) SEM ANEL DE SOLDA, BOLSA X BOLSA, 54 MM                                                                                                                                                                                                                                                                                                                                                                                                                              </v>
          </cell>
          <cell r="E9053" t="str">
            <v xml:space="preserve">UN    </v>
          </cell>
          <cell r="F9053" t="str">
            <v>94,92</v>
          </cell>
          <cell r="G9053" t="str">
            <v>94,92</v>
          </cell>
        </row>
        <row r="9054">
          <cell r="A9054" t="str">
            <v>SINAPI-I12720</v>
          </cell>
          <cell r="B9054" t="str">
            <v>SINAPI-I</v>
          </cell>
          <cell r="C9054">
            <v>12720</v>
          </cell>
          <cell r="D9054" t="str">
            <v xml:space="preserve">COTOVELO DE COBRE 90 GRAUS (REF 607) SEM ANEL DE SOLDA, BOLSA X BOLSA, 66 MM                                                                                                                                                                                                                                                                                                                                                                                                                              </v>
          </cell>
          <cell r="E9054" t="str">
            <v xml:space="preserve">UN    </v>
          </cell>
          <cell r="F9054" t="str">
            <v>330,52</v>
          </cell>
          <cell r="G9054" t="str">
            <v>330,52</v>
          </cell>
        </row>
        <row r="9055">
          <cell r="A9055" t="str">
            <v>SINAPI-I12721</v>
          </cell>
          <cell r="B9055" t="str">
            <v>SINAPI-I</v>
          </cell>
          <cell r="C9055">
            <v>12721</v>
          </cell>
          <cell r="D9055" t="str">
            <v xml:space="preserve">COTOVELO DE COBRE 90 GRAUS (REF 607) SEM ANEL DE SOLDA, BOLSA X BOLSA, 79 MM                                                                                                                                                                                                                                                                                                                                                                                                                              </v>
          </cell>
          <cell r="E9055" t="str">
            <v xml:space="preserve">UN    </v>
          </cell>
          <cell r="F9055" t="str">
            <v>316,95</v>
          </cell>
          <cell r="G9055" t="str">
            <v>316,95</v>
          </cell>
        </row>
        <row r="9056">
          <cell r="A9056" t="str">
            <v>SINAPI-I3468</v>
          </cell>
          <cell r="B9056" t="str">
            <v>SINAPI-I</v>
          </cell>
          <cell r="C9056">
            <v>3468</v>
          </cell>
          <cell r="D9056" t="str">
            <v xml:space="preserve">COTOVELO DE REDUCAO 90 GRAUS DE FERRO GALVANIZADO, COM ROSCA BSP, DE 1 1/2" X 1"                                                                                                                                                                                                                                                                                                                                                                                                                          </v>
          </cell>
          <cell r="E9056" t="str">
            <v xml:space="preserve">UN    </v>
          </cell>
          <cell r="F9056" t="str">
            <v>47,39</v>
          </cell>
          <cell r="G9056" t="str">
            <v>47,39</v>
          </cell>
        </row>
        <row r="9057">
          <cell r="A9057" t="str">
            <v>SINAPI-I3465</v>
          </cell>
          <cell r="B9057" t="str">
            <v>SINAPI-I</v>
          </cell>
          <cell r="C9057">
            <v>3465</v>
          </cell>
          <cell r="D9057" t="str">
            <v xml:space="preserve">COTOVELO DE REDUCAO 90 GRAUS DE FERRO GALVANIZADO, COM ROSCA BSP, DE 1 1/2" X 3/4"                                                                                                                                                                                                                                                                                                                                                                                                                        </v>
          </cell>
          <cell r="E9057" t="str">
            <v xml:space="preserve">UN    </v>
          </cell>
          <cell r="F9057" t="str">
            <v>47,37</v>
          </cell>
          <cell r="G9057" t="str">
            <v>47,37</v>
          </cell>
        </row>
        <row r="9058">
          <cell r="A9058" t="str">
            <v>SINAPI-I12403</v>
          </cell>
          <cell r="B9058" t="str">
            <v>SINAPI-I</v>
          </cell>
          <cell r="C9058">
            <v>12403</v>
          </cell>
          <cell r="D9058" t="str">
            <v xml:space="preserve">COTOVELO DE REDUCAO 90 GRAUS DE FERRO GALVANIZADO, COM ROSCA BSP, DE 1 1/4" X 1"                                                                                                                                                                                                                                                                                                                                                                                                                          </v>
          </cell>
          <cell r="E9058" t="str">
            <v xml:space="preserve">UN    </v>
          </cell>
          <cell r="F9058" t="str">
            <v>33,76</v>
          </cell>
          <cell r="G9058" t="str">
            <v>33,76</v>
          </cell>
        </row>
        <row r="9059">
          <cell r="A9059" t="str">
            <v>SINAPI-I3463</v>
          </cell>
          <cell r="B9059" t="str">
            <v>SINAPI-I</v>
          </cell>
          <cell r="C9059">
            <v>3463</v>
          </cell>
          <cell r="D9059" t="str">
            <v xml:space="preserve">COTOVELO DE REDUCAO 90 GRAUS DE FERRO GALVANIZADO, COM ROSCA BSP, DE 1" X 1/2"                                                                                                                                                                                                                                                                                                                                                                                                                            </v>
          </cell>
          <cell r="E9059" t="str">
            <v xml:space="preserve">UN    </v>
          </cell>
          <cell r="F9059" t="str">
            <v>19,73</v>
          </cell>
          <cell r="G9059" t="str">
            <v>19,73</v>
          </cell>
        </row>
        <row r="9060">
          <cell r="A9060" t="str">
            <v>SINAPI-I3464</v>
          </cell>
          <cell r="B9060" t="str">
            <v>SINAPI-I</v>
          </cell>
          <cell r="C9060">
            <v>3464</v>
          </cell>
          <cell r="D9060" t="str">
            <v xml:space="preserve">COTOVELO DE REDUCAO 90 GRAUS DE FERRO GALVANIZADO, COM ROSCA BSP, DE 1" X 3/4"                                                                                                                                                                                                                                                                                                                                                                                                                            </v>
          </cell>
          <cell r="E9060" t="str">
            <v xml:space="preserve">UN    </v>
          </cell>
          <cell r="F9060" t="str">
            <v>19,73</v>
          </cell>
          <cell r="G9060" t="str">
            <v>19,73</v>
          </cell>
        </row>
        <row r="9061">
          <cell r="A9061" t="str">
            <v>SINAPI-I3466</v>
          </cell>
          <cell r="B9061" t="str">
            <v>SINAPI-I</v>
          </cell>
          <cell r="C9061">
            <v>3466</v>
          </cell>
          <cell r="D9061" t="str">
            <v xml:space="preserve">COTOVELO DE REDUCAO 90 GRAUS DE FERRO GALVANIZADO, COM ROSCA BSP, DE 2 1/2" X 2"                                                                                                                                                                                                                                                                                                                                                                                                                          </v>
          </cell>
          <cell r="E9061" t="str">
            <v xml:space="preserve">UN    </v>
          </cell>
          <cell r="F9061" t="str">
            <v>120,31</v>
          </cell>
          <cell r="G9061" t="str">
            <v>120,31</v>
          </cell>
        </row>
        <row r="9062">
          <cell r="A9062" t="str">
            <v>SINAPI-I3467</v>
          </cell>
          <cell r="B9062" t="str">
            <v>SINAPI-I</v>
          </cell>
          <cell r="C9062">
            <v>3467</v>
          </cell>
          <cell r="D9062" t="str">
            <v xml:space="preserve">COTOVELO DE REDUCAO 90 GRAUS DE FERRO GALVANIZADO, COM ROSCA BSP, DE 2" X 1 1/2"                                                                                                                                                                                                                                                                                                                                                                                                                          </v>
          </cell>
          <cell r="E9062" t="str">
            <v xml:space="preserve">UN    </v>
          </cell>
          <cell r="F9062" t="str">
            <v>67,95</v>
          </cell>
          <cell r="G9062" t="str">
            <v>67,95</v>
          </cell>
        </row>
        <row r="9063">
          <cell r="A9063" t="str">
            <v>SINAPI-I3462</v>
          </cell>
          <cell r="B9063" t="str">
            <v>SINAPI-I</v>
          </cell>
          <cell r="C9063">
            <v>3462</v>
          </cell>
          <cell r="D9063" t="str">
            <v xml:space="preserve">COTOVELO DE REDUCAO 90 GRAUS DE FERRO GALVANIZADO, COM ROSCA BSP, DE 3/4" X 1/2"                                                                                                                                                                                                                                                                                                                                                                                                                          </v>
          </cell>
          <cell r="E9063" t="str">
            <v xml:space="preserve">UN    </v>
          </cell>
          <cell r="F9063" t="str">
            <v>13,01</v>
          </cell>
          <cell r="G9063" t="str">
            <v>13,01</v>
          </cell>
        </row>
        <row r="9064">
          <cell r="A9064" t="str">
            <v>SINAPI-I3446</v>
          </cell>
          <cell r="B9064" t="str">
            <v>SINAPI-I</v>
          </cell>
          <cell r="C9064">
            <v>3446</v>
          </cell>
          <cell r="D9064" t="str">
            <v xml:space="preserve">COTOVELO 45 GRAUS DE FERRO GALVANIZADO, COM ROSCA BSP, DE 1 1/2"                                                                                                                                                                                                                                                                                                                                                                                                                                          </v>
          </cell>
          <cell r="E9064" t="str">
            <v xml:space="preserve">UN    </v>
          </cell>
          <cell r="F9064" t="str">
            <v>40,06</v>
          </cell>
          <cell r="G9064" t="str">
            <v>40,06</v>
          </cell>
        </row>
        <row r="9065">
          <cell r="A9065" t="str">
            <v>SINAPI-I3445</v>
          </cell>
          <cell r="B9065" t="str">
            <v>SINAPI-I</v>
          </cell>
          <cell r="C9065">
            <v>3445</v>
          </cell>
          <cell r="D9065" t="str">
            <v xml:space="preserve">COTOVELO 45 GRAUS DE FERRO GALVANIZADO, COM ROSCA BSP, DE 1 1/4"                                                                                                                                                                                                                                                                                                                                                                                                                                          </v>
          </cell>
          <cell r="E9065" t="str">
            <v xml:space="preserve">UN    </v>
          </cell>
          <cell r="F9065" t="str">
            <v>32,70</v>
          </cell>
          <cell r="G9065" t="str">
            <v>32,70</v>
          </cell>
        </row>
        <row r="9066">
          <cell r="A9066" t="str">
            <v>SINAPI-I3441</v>
          </cell>
          <cell r="B9066" t="str">
            <v>SINAPI-I</v>
          </cell>
          <cell r="C9066">
            <v>3441</v>
          </cell>
          <cell r="D9066" t="str">
            <v xml:space="preserve">COTOVELO 45 GRAUS DE FERRO GALVANIZADO, COM ROSCA BSP, DE 1/2"                                                                                                                                                                                                                                                                                                                                                                                                                                            </v>
          </cell>
          <cell r="E9066" t="str">
            <v xml:space="preserve">UN    </v>
          </cell>
          <cell r="F9066" t="str">
            <v>9,23</v>
          </cell>
          <cell r="G9066" t="str">
            <v>9,23</v>
          </cell>
        </row>
        <row r="9067">
          <cell r="A9067" t="str">
            <v>SINAPI-I3444</v>
          </cell>
          <cell r="B9067" t="str">
            <v>SINAPI-I</v>
          </cell>
          <cell r="C9067">
            <v>3444</v>
          </cell>
          <cell r="D9067" t="str">
            <v xml:space="preserve">COTOVELO 45 GRAUS DE FERRO GALVANIZADO, COM ROSCA BSP, DE 1"                                                                                                                                                                                                                                                                                                                                                                                                                                              </v>
          </cell>
          <cell r="E9067" t="str">
            <v xml:space="preserve">UN    </v>
          </cell>
          <cell r="F9067" t="str">
            <v>20,13</v>
          </cell>
          <cell r="G9067" t="str">
            <v>20,13</v>
          </cell>
        </row>
        <row r="9068">
          <cell r="A9068" t="str">
            <v>SINAPI-I12402</v>
          </cell>
          <cell r="B9068" t="str">
            <v>SINAPI-I</v>
          </cell>
          <cell r="C9068">
            <v>12402</v>
          </cell>
          <cell r="D9068" t="str">
            <v xml:space="preserve">COTOVELO 45 GRAUS DE FERRO GALVANIZADO, COM ROSCA BSP, DE 2 1/2"                                                                                                                                                                                                                                                                                                                                                                                                                                          </v>
          </cell>
          <cell r="E9068" t="str">
            <v xml:space="preserve">UN    </v>
          </cell>
          <cell r="F9068" t="str">
            <v>112,60</v>
          </cell>
          <cell r="G9068" t="str">
            <v>112,60</v>
          </cell>
        </row>
        <row r="9069">
          <cell r="A9069" t="str">
            <v>SINAPI-I3447</v>
          </cell>
          <cell r="B9069" t="str">
            <v>SINAPI-I</v>
          </cell>
          <cell r="C9069">
            <v>3447</v>
          </cell>
          <cell r="D9069" t="str">
            <v xml:space="preserve">COTOVELO 45 GRAUS DE FERRO GALVANIZADO, COM ROSCA BSP, DE 2"                                                                                                                                                                                                                                                                                                                                                                                                                                              </v>
          </cell>
          <cell r="E9069" t="str">
            <v xml:space="preserve">UN    </v>
          </cell>
          <cell r="F9069" t="str">
            <v>58,25</v>
          </cell>
          <cell r="G9069" t="str">
            <v>58,25</v>
          </cell>
        </row>
        <row r="9070">
          <cell r="A9070" t="str">
            <v>SINAPI-I3442</v>
          </cell>
          <cell r="B9070" t="str">
            <v>SINAPI-I</v>
          </cell>
          <cell r="C9070">
            <v>3442</v>
          </cell>
          <cell r="D9070" t="str">
            <v xml:space="preserve">COTOVELO 45 GRAUS DE FERRO GALVANIZADO, COM ROSCA BSP, DE 3/4"                                                                                                                                                                                                                                                                                                                                                                                                                                            </v>
          </cell>
          <cell r="E9070" t="str">
            <v xml:space="preserve">UN    </v>
          </cell>
          <cell r="F9070" t="str">
            <v>13,80</v>
          </cell>
          <cell r="G9070" t="str">
            <v>13,80</v>
          </cell>
        </row>
        <row r="9071">
          <cell r="A9071" t="str">
            <v>SINAPI-I3448</v>
          </cell>
          <cell r="B9071" t="str">
            <v>SINAPI-I</v>
          </cell>
          <cell r="C9071">
            <v>3448</v>
          </cell>
          <cell r="D9071" t="str">
            <v xml:space="preserve">COTOVELO 45 GRAUS DE FERRO GALVANIZADO, COM ROSCA BSP, DE 3"                                                                                                                                                                                                                                                                                                                                                                                                                                              </v>
          </cell>
          <cell r="E9071" t="str">
            <v xml:space="preserve">UN    </v>
          </cell>
          <cell r="F9071" t="str">
            <v>164,62</v>
          </cell>
          <cell r="G9071" t="str">
            <v>164,62</v>
          </cell>
        </row>
        <row r="9072">
          <cell r="A9072" t="str">
            <v>SINAPI-I3449</v>
          </cell>
          <cell r="B9072" t="str">
            <v>SINAPI-I</v>
          </cell>
          <cell r="C9072">
            <v>3449</v>
          </cell>
          <cell r="D9072" t="str">
            <v xml:space="preserve">COTOVELO 45 GRAUS DE FERRO GALVANIZADO, COM ROSCA BSP, DE 4"                                                                                                                                                                                                                                                                                                                                                                                                                                              </v>
          </cell>
          <cell r="E9072" t="str">
            <v xml:space="preserve">UN    </v>
          </cell>
          <cell r="F9072" t="str">
            <v>288,45</v>
          </cell>
          <cell r="G9072" t="str">
            <v>288,45</v>
          </cell>
        </row>
        <row r="9073">
          <cell r="A9073" t="str">
            <v>SINAPI-I37438</v>
          </cell>
          <cell r="B9073" t="str">
            <v>SINAPI-I</v>
          </cell>
          <cell r="C9073">
            <v>37438</v>
          </cell>
          <cell r="D9073" t="str">
            <v xml:space="preserve">COTOVELO 45 GRAUS, PEAD PE 100, DE 125 MM, PARA ELETROFUSAO                                                                                                                                                                                                                                                                                                                                                                                                                                               </v>
          </cell>
          <cell r="E9073" t="str">
            <v xml:space="preserve">UN    </v>
          </cell>
          <cell r="F9073" t="str">
            <v>228,21</v>
          </cell>
          <cell r="G9073" t="str">
            <v>228,21</v>
          </cell>
        </row>
        <row r="9074">
          <cell r="A9074" t="str">
            <v>SINAPI-I37439</v>
          </cell>
          <cell r="B9074" t="str">
            <v>SINAPI-I</v>
          </cell>
          <cell r="C9074">
            <v>37439</v>
          </cell>
          <cell r="D9074" t="str">
            <v xml:space="preserve">COTOVELO 45 GRAUS, PEAD PE 100, DE 200 MM, PARA ELETROFUSAO                                                                                                                                                                                                                                                                                                                                                                                                                                               </v>
          </cell>
          <cell r="E9074" t="str">
            <v xml:space="preserve">UN    </v>
          </cell>
          <cell r="F9074" t="str">
            <v>1.492,05</v>
          </cell>
          <cell r="G9074" t="str">
            <v>1.492,05</v>
          </cell>
        </row>
        <row r="9075">
          <cell r="A9075" t="str">
            <v>SINAPI-I37435</v>
          </cell>
          <cell r="B9075" t="str">
            <v>SINAPI-I</v>
          </cell>
          <cell r="C9075">
            <v>37435</v>
          </cell>
          <cell r="D9075" t="str">
            <v xml:space="preserve">COTOVELO 45 GRAUS, PEAD PE 100, DE 32 MM, PARA ELETROFUSAO                                                                                                                                                                                                                                                                                                                                                                                                                                                </v>
          </cell>
          <cell r="E9075" t="str">
            <v xml:space="preserve">UN    </v>
          </cell>
          <cell r="F9075" t="str">
            <v>26,82</v>
          </cell>
          <cell r="G9075" t="str">
            <v>26,82</v>
          </cell>
        </row>
        <row r="9076">
          <cell r="A9076" t="str">
            <v>SINAPI-I37436</v>
          </cell>
          <cell r="B9076" t="str">
            <v>SINAPI-I</v>
          </cell>
          <cell r="C9076">
            <v>37436</v>
          </cell>
          <cell r="D9076" t="str">
            <v xml:space="preserve">COTOVELO 45 GRAUS, PEAD PE 100, DE 40 MM, PARA ELETROFUSAO                                                                                                                                                                                                                                                                                                                                                                                                                                                </v>
          </cell>
          <cell r="E9076" t="str">
            <v xml:space="preserve">UN    </v>
          </cell>
          <cell r="F9076" t="str">
            <v>31,65</v>
          </cell>
          <cell r="G9076" t="str">
            <v>31,65</v>
          </cell>
        </row>
        <row r="9077">
          <cell r="A9077" t="str">
            <v>SINAPI-I37437</v>
          </cell>
          <cell r="B9077" t="str">
            <v>SINAPI-I</v>
          </cell>
          <cell r="C9077">
            <v>37437</v>
          </cell>
          <cell r="D9077" t="str">
            <v xml:space="preserve">COTOVELO 45 GRAUS, PEAD PE 100, DE 63 MM, PARA ELETROFUSAO                                                                                                                                                                                                                                                                                                                                                                                                                                                </v>
          </cell>
          <cell r="E9077" t="str">
            <v xml:space="preserve">UN    </v>
          </cell>
          <cell r="F9077" t="str">
            <v>45,78</v>
          </cell>
          <cell r="G9077" t="str">
            <v>45,78</v>
          </cell>
        </row>
        <row r="9078">
          <cell r="A9078" t="str">
            <v>SINAPI-I3473</v>
          </cell>
          <cell r="B9078" t="str">
            <v>SINAPI-I</v>
          </cell>
          <cell r="C9078">
            <v>3473</v>
          </cell>
          <cell r="D9078" t="str">
            <v xml:space="preserve">COTOVELO 90 GRAUS DE FERRO GALVANIZADO, COM ROSCA BSP MACHO/FEMEA, DE 1 1/2"                                                                                                                                                                                                                                                                                                                                                                                                                              </v>
          </cell>
          <cell r="E9078" t="str">
            <v xml:space="preserve">UN    </v>
          </cell>
          <cell r="F9078" t="str">
            <v>45,29</v>
          </cell>
          <cell r="G9078" t="str">
            <v>45,29</v>
          </cell>
        </row>
        <row r="9079">
          <cell r="A9079" t="str">
            <v>SINAPI-I3474</v>
          </cell>
          <cell r="B9079" t="str">
            <v>SINAPI-I</v>
          </cell>
          <cell r="C9079">
            <v>3474</v>
          </cell>
          <cell r="D9079" t="str">
            <v xml:space="preserve">COTOVELO 90 GRAUS DE FERRO GALVANIZADO, COM ROSCA BSP MACHO/FEMEA, DE 1 1/4"                                                                                                                                                                                                                                                                                                                                                                                                                              </v>
          </cell>
          <cell r="E9079" t="str">
            <v xml:space="preserve">UN    </v>
          </cell>
          <cell r="F9079" t="str">
            <v>37,33</v>
          </cell>
          <cell r="G9079" t="str">
            <v>37,33</v>
          </cell>
        </row>
        <row r="9080">
          <cell r="A9080" t="str">
            <v>SINAPI-I3450</v>
          </cell>
          <cell r="B9080" t="str">
            <v>SINAPI-I</v>
          </cell>
          <cell r="C9080">
            <v>3450</v>
          </cell>
          <cell r="D9080" t="str">
            <v xml:space="preserve">COTOVELO 90 GRAUS DE FERRO GALVANIZADO, COM ROSCA BSP MACHO/FEMEA, DE 1/2"                                                                                                                                                                                                                                                                                                                                                                                                                                </v>
          </cell>
          <cell r="E9080" t="str">
            <v xml:space="preserve">UN    </v>
          </cell>
          <cell r="F9080" t="str">
            <v>10,82</v>
          </cell>
          <cell r="G9080" t="str">
            <v>10,82</v>
          </cell>
        </row>
        <row r="9081">
          <cell r="A9081" t="str">
            <v>SINAPI-I3443</v>
          </cell>
          <cell r="B9081" t="str">
            <v>SINAPI-I</v>
          </cell>
          <cell r="C9081">
            <v>3443</v>
          </cell>
          <cell r="D9081" t="str">
            <v xml:space="preserve">COTOVELO 90 GRAUS DE FERRO GALVANIZADO, COM ROSCA BSP MACHO/FEMEA, DE 1"                                                                                                                                                                                                                                                                                                                                                                                                                                  </v>
          </cell>
          <cell r="E9081" t="str">
            <v xml:space="preserve">UN    </v>
          </cell>
          <cell r="F9081" t="str">
            <v>23,22</v>
          </cell>
          <cell r="G9081" t="str">
            <v>23,22</v>
          </cell>
        </row>
        <row r="9082">
          <cell r="A9082" t="str">
            <v>SINAPI-I3453</v>
          </cell>
          <cell r="B9082" t="str">
            <v>SINAPI-I</v>
          </cell>
          <cell r="C9082">
            <v>3453</v>
          </cell>
          <cell r="D9082" t="str">
            <v xml:space="preserve">COTOVELO 90 GRAUS DE FERRO GALVANIZADO, COM ROSCA BSP MACHO/FEMEA, DE 2 1/2"                                                                                                                                                                                                                                                                                                                                                                                                                              </v>
          </cell>
          <cell r="E9082" t="str">
            <v xml:space="preserve">UN    </v>
          </cell>
          <cell r="F9082" t="str">
            <v>132,20</v>
          </cell>
          <cell r="G9082" t="str">
            <v>132,20</v>
          </cell>
        </row>
        <row r="9083">
          <cell r="A9083" t="str">
            <v>SINAPI-I3452</v>
          </cell>
          <cell r="B9083" t="str">
            <v>SINAPI-I</v>
          </cell>
          <cell r="C9083">
            <v>3452</v>
          </cell>
          <cell r="D9083" t="str">
            <v xml:space="preserve">COTOVELO 90 GRAUS DE FERRO GALVANIZADO, COM ROSCA BSP MACHO/FEMEA, DE 2"                                                                                                                                                                                                                                                                                                                                                                                                                                  </v>
          </cell>
          <cell r="E9083" t="str">
            <v xml:space="preserve">UN    </v>
          </cell>
          <cell r="F9083" t="str">
            <v>65,25</v>
          </cell>
          <cell r="G9083" t="str">
            <v>65,25</v>
          </cell>
        </row>
        <row r="9084">
          <cell r="A9084" t="str">
            <v>SINAPI-I3451</v>
          </cell>
          <cell r="B9084" t="str">
            <v>SINAPI-I</v>
          </cell>
          <cell r="C9084">
            <v>3451</v>
          </cell>
          <cell r="D9084" t="str">
            <v xml:space="preserve">COTOVELO 90 GRAUS DE FERRO GALVANIZADO, COM ROSCA BSP MACHO/FEMEA, DE 3/4"                                                                                                                                                                                                                                                                                                                                                                                                                                </v>
          </cell>
          <cell r="E9084" t="str">
            <v xml:space="preserve">UN    </v>
          </cell>
          <cell r="F9084" t="str">
            <v>12,94</v>
          </cell>
          <cell r="G9084" t="str">
            <v>12,94</v>
          </cell>
        </row>
        <row r="9085">
          <cell r="A9085" t="str">
            <v>SINAPI-I3454</v>
          </cell>
          <cell r="B9085" t="str">
            <v>SINAPI-I</v>
          </cell>
          <cell r="C9085">
            <v>3454</v>
          </cell>
          <cell r="D9085" t="str">
            <v xml:space="preserve">COTOVELO 90 GRAUS DE FERRO GALVANIZADO, COM ROSCA BSP MACHO/FEMEA, DE 3"                                                                                                                                                                                                                                                                                                                                                                                                                                  </v>
          </cell>
          <cell r="E9085" t="str">
            <v xml:space="preserve">UN    </v>
          </cell>
          <cell r="F9085" t="str">
            <v>201,07</v>
          </cell>
          <cell r="G9085" t="str">
            <v>201,07</v>
          </cell>
        </row>
        <row r="9086">
          <cell r="A9086" t="str">
            <v>SINAPI-I3458</v>
          </cell>
          <cell r="B9086" t="str">
            <v>SINAPI-I</v>
          </cell>
          <cell r="C9086">
            <v>3458</v>
          </cell>
          <cell r="D9086" t="str">
            <v xml:space="preserve">COTOVELO 90 GRAUS DE FERRO GALVANIZADO, COM ROSCA BSP, DE 1 1/2"                                                                                                                                                                                                                                                                                                                                                                                                                                          </v>
          </cell>
          <cell r="E9086" t="str">
            <v xml:space="preserve">UN    </v>
          </cell>
          <cell r="F9086" t="str">
            <v>36,30</v>
          </cell>
          <cell r="G9086" t="str">
            <v>36,30</v>
          </cell>
        </row>
        <row r="9087">
          <cell r="A9087" t="str">
            <v>SINAPI-I3457</v>
          </cell>
          <cell r="B9087" t="str">
            <v>SINAPI-I</v>
          </cell>
          <cell r="C9087">
            <v>3457</v>
          </cell>
          <cell r="D9087" t="str">
            <v xml:space="preserve">COTOVELO 90 GRAUS DE FERRO GALVANIZADO, COM ROSCA BSP, DE 1 1/4"                                                                                                                                                                                                                                                                                                                                                                                                                                          </v>
          </cell>
          <cell r="E9087" t="str">
            <v xml:space="preserve">UN    </v>
          </cell>
          <cell r="F9087" t="str">
            <v>27,25</v>
          </cell>
          <cell r="G9087" t="str">
            <v>27,25</v>
          </cell>
        </row>
        <row r="9088">
          <cell r="A9088" t="str">
            <v>SINAPI-I3455</v>
          </cell>
          <cell r="B9088" t="str">
            <v>SINAPI-I</v>
          </cell>
          <cell r="C9088">
            <v>3455</v>
          </cell>
          <cell r="D9088" t="str">
            <v xml:space="preserve">COTOVELO 90 GRAUS DE FERRO GALVANIZADO, COM ROSCA BSP, DE 1/2"                                                                                                                                                                                                                                                                                                                                                                                                                                            </v>
          </cell>
          <cell r="E9088" t="str">
            <v xml:space="preserve">UN    </v>
          </cell>
          <cell r="F9088" t="str">
            <v>7,74</v>
          </cell>
          <cell r="G9088" t="str">
            <v>7,74</v>
          </cell>
        </row>
        <row r="9089">
          <cell r="A9089" t="str">
            <v>SINAPI-I3472</v>
          </cell>
          <cell r="B9089" t="str">
            <v>SINAPI-I</v>
          </cell>
          <cell r="C9089">
            <v>3472</v>
          </cell>
          <cell r="D9089" t="str">
            <v xml:space="preserve">COTOVELO 90 GRAUS DE FERRO GALVANIZADO, COM ROSCA BSP, DE 1"                                                                                                                                                                                                                                                                                                                                                                                                                                              </v>
          </cell>
          <cell r="E9089" t="str">
            <v xml:space="preserve">UN    </v>
          </cell>
          <cell r="F9089" t="str">
            <v>17,39</v>
          </cell>
          <cell r="G9089" t="str">
            <v>17,39</v>
          </cell>
        </row>
        <row r="9090">
          <cell r="A9090" t="str">
            <v>SINAPI-I3470</v>
          </cell>
          <cell r="B9090" t="str">
            <v>SINAPI-I</v>
          </cell>
          <cell r="C9090">
            <v>3470</v>
          </cell>
          <cell r="D9090" t="str">
            <v xml:space="preserve">COTOVELO 90 GRAUS DE FERRO GALVANIZADO, COM ROSCA BSP, DE 2 1/2"                                                                                                                                                                                                                                                                                                                                                                                                                                          </v>
          </cell>
          <cell r="E9090" t="str">
            <v xml:space="preserve">UN    </v>
          </cell>
          <cell r="F9090" t="str">
            <v>101,37</v>
          </cell>
          <cell r="G9090" t="str">
            <v>101,37</v>
          </cell>
        </row>
        <row r="9091">
          <cell r="A9091" t="str">
            <v>SINAPI-I3471</v>
          </cell>
          <cell r="B9091" t="str">
            <v>SINAPI-I</v>
          </cell>
          <cell r="C9091">
            <v>3471</v>
          </cell>
          <cell r="D9091" t="str">
            <v xml:space="preserve">COTOVELO 90 GRAUS DE FERRO GALVANIZADO, COM ROSCA BSP, DE 2"                                                                                                                                                                                                                                                                                                                                                                                                                                              </v>
          </cell>
          <cell r="E9091" t="str">
            <v xml:space="preserve">UN    </v>
          </cell>
          <cell r="F9091" t="str">
            <v>55,70</v>
          </cell>
          <cell r="G9091" t="str">
            <v>55,70</v>
          </cell>
        </row>
        <row r="9092">
          <cell r="A9092" t="str">
            <v>SINAPI-I3456</v>
          </cell>
          <cell r="B9092" t="str">
            <v>SINAPI-I</v>
          </cell>
          <cell r="C9092">
            <v>3456</v>
          </cell>
          <cell r="D9092" t="str">
            <v xml:space="preserve">COTOVELO 90 GRAUS DE FERRO GALVANIZADO, COM ROSCA BSP, DE 3/4"                                                                                                                                                                                                                                                                                                                                                                                                                                            </v>
          </cell>
          <cell r="E9092" t="str">
            <v xml:space="preserve">UN    </v>
          </cell>
          <cell r="F9092" t="str">
            <v>11,58</v>
          </cell>
          <cell r="G9092" t="str">
            <v>11,58</v>
          </cell>
        </row>
        <row r="9093">
          <cell r="A9093" t="str">
            <v>SINAPI-I3459</v>
          </cell>
          <cell r="B9093" t="str">
            <v>SINAPI-I</v>
          </cell>
          <cell r="C9093">
            <v>3459</v>
          </cell>
          <cell r="D9093" t="str">
            <v xml:space="preserve">COTOVELO 90 GRAUS DE FERRO GALVANIZADO, COM ROSCA BSP, DE 3"                                                                                                                                                                                                                                                                                                                                                                                                                                              </v>
          </cell>
          <cell r="E9093" t="str">
            <v xml:space="preserve">UN    </v>
          </cell>
          <cell r="F9093" t="str">
            <v>142,98</v>
          </cell>
          <cell r="G9093" t="str">
            <v>142,98</v>
          </cell>
        </row>
        <row r="9094">
          <cell r="A9094" t="str">
            <v>SINAPI-I3469</v>
          </cell>
          <cell r="B9094" t="str">
            <v>SINAPI-I</v>
          </cell>
          <cell r="C9094">
            <v>3469</v>
          </cell>
          <cell r="D9094" t="str">
            <v xml:space="preserve">COTOVELO 90 GRAUS DE FERRO GALVANIZADO, COM ROSCA BSP, DE 4"                                                                                                                                                                                                                                                                                                                                                                                                                                              </v>
          </cell>
          <cell r="E9094" t="str">
            <v xml:space="preserve">UN    </v>
          </cell>
          <cell r="F9094" t="str">
            <v>271,92</v>
          </cell>
          <cell r="G9094" t="str">
            <v>271,92</v>
          </cell>
        </row>
        <row r="9095">
          <cell r="A9095" t="str">
            <v>SINAPI-I3460</v>
          </cell>
          <cell r="B9095" t="str">
            <v>SINAPI-I</v>
          </cell>
          <cell r="C9095">
            <v>3460</v>
          </cell>
          <cell r="D9095" t="str">
            <v xml:space="preserve">COTOVELO 90 GRAUS DE FERRO GALVANIZADO, COM ROSCA BSP, DE 5"                                                                                                                                                                                                                                                                                                                                                                                                                                              </v>
          </cell>
          <cell r="E9095" t="str">
            <v xml:space="preserve">UN    </v>
          </cell>
          <cell r="F9095" t="str">
            <v>396,77</v>
          </cell>
          <cell r="G9095" t="str">
            <v>396,77</v>
          </cell>
        </row>
        <row r="9096">
          <cell r="A9096" t="str">
            <v>SINAPI-I3461</v>
          </cell>
          <cell r="B9096" t="str">
            <v>SINAPI-I</v>
          </cell>
          <cell r="C9096">
            <v>3461</v>
          </cell>
          <cell r="D9096" t="str">
            <v xml:space="preserve">COTOVELO 90 GRAUS DE FERRO GALVANIZADO, COM ROSCA BSP, DE 6"                                                                                                                                                                                                                                                                                                                                                                                                                                              </v>
          </cell>
          <cell r="E9096" t="str">
            <v xml:space="preserve">UN    </v>
          </cell>
          <cell r="F9096" t="str">
            <v>1.014,11</v>
          </cell>
          <cell r="G9096" t="str">
            <v>1.014,11</v>
          </cell>
        </row>
        <row r="9097">
          <cell r="A9097" t="str">
            <v>SINAPI-I37433</v>
          </cell>
          <cell r="B9097" t="str">
            <v>SINAPI-I</v>
          </cell>
          <cell r="C9097">
            <v>37433</v>
          </cell>
          <cell r="D9097" t="str">
            <v xml:space="preserve">COTOVELO 90 GRAUS, PEAD PE 100, DE 125 MM, PARA ELETROFUSAO                                                                                                                                                                                                                                                                                                                                                                                                                                               </v>
          </cell>
          <cell r="E9097" t="str">
            <v xml:space="preserve">UN    </v>
          </cell>
          <cell r="F9097" t="str">
            <v>228,21</v>
          </cell>
          <cell r="G9097" t="str">
            <v>228,21</v>
          </cell>
        </row>
        <row r="9098">
          <cell r="A9098" t="str">
            <v>SINAPI-I37430</v>
          </cell>
          <cell r="B9098" t="str">
            <v>SINAPI-I</v>
          </cell>
          <cell r="C9098">
            <v>37430</v>
          </cell>
          <cell r="D9098" t="str">
            <v xml:space="preserve">COTOVELO 90 GRAUS, PEAD PE 100, DE 20 MM, PARA ELETROFUSAO                                                                                                                                                                                                                                                                                                                                                                                                                                                </v>
          </cell>
          <cell r="E9098" t="str">
            <v xml:space="preserve">UN    </v>
          </cell>
          <cell r="F9098" t="str">
            <v>28,60</v>
          </cell>
          <cell r="G9098" t="str">
            <v>28,60</v>
          </cell>
        </row>
        <row r="9099">
          <cell r="A9099" t="str">
            <v>SINAPI-I37434</v>
          </cell>
          <cell r="B9099" t="str">
            <v>SINAPI-I</v>
          </cell>
          <cell r="C9099">
            <v>37434</v>
          </cell>
          <cell r="D9099" t="str">
            <v xml:space="preserve">COTOVELO 90 GRAUS, PEAD PE 100, DE 200 MM, PARA ELETROFUSAO                                                                                                                                                                                                                                                                                                                                                                                                                                               </v>
          </cell>
          <cell r="E9099" t="str">
            <v xml:space="preserve">UN    </v>
          </cell>
          <cell r="F9099" t="str">
            <v>2.127,86</v>
          </cell>
          <cell r="G9099" t="str">
            <v>2.127,86</v>
          </cell>
        </row>
        <row r="9100">
          <cell r="A9100" t="str">
            <v>SINAPI-I37431</v>
          </cell>
          <cell r="B9100" t="str">
            <v>SINAPI-I</v>
          </cell>
          <cell r="C9100">
            <v>37431</v>
          </cell>
          <cell r="D9100" t="str">
            <v xml:space="preserve">COTOVELO 90 GRAUS, PEAD PE 100, DE 32 MM, PARA ELETROFUSAO                                                                                                                                                                                                                                                                                                                                                                                                                                                </v>
          </cell>
          <cell r="E9100" t="str">
            <v xml:space="preserve">UN    </v>
          </cell>
          <cell r="F9100" t="str">
            <v>38,79</v>
          </cell>
          <cell r="G9100" t="str">
            <v>38,79</v>
          </cell>
        </row>
        <row r="9101">
          <cell r="A9101" t="str">
            <v>SINAPI-I37432</v>
          </cell>
          <cell r="B9101" t="str">
            <v>SINAPI-I</v>
          </cell>
          <cell r="C9101">
            <v>37432</v>
          </cell>
          <cell r="D9101" t="str">
            <v xml:space="preserve">COTOVELO 90 GRAUS, PEAD PE 100, DE 63 MM, PARA ELETROFUSAO                                                                                                                                                                                                                                                                                                                                                                                                                                                </v>
          </cell>
          <cell r="E9101" t="str">
            <v xml:space="preserve">UN    </v>
          </cell>
          <cell r="F9101" t="str">
            <v>71,56</v>
          </cell>
          <cell r="G9101" t="str">
            <v>71,56</v>
          </cell>
        </row>
        <row r="9102">
          <cell r="A9102" t="str">
            <v>SINAPI-I37413</v>
          </cell>
          <cell r="B9102" t="str">
            <v>SINAPI-I</v>
          </cell>
          <cell r="C9102">
            <v>37413</v>
          </cell>
          <cell r="D9102" t="str">
            <v xml:space="preserve">COTOVELO/JOELHO COM ADAPTADOR, 90 GRAUS, EM POLIPROPILENO, PN 16, PARA TUBOS PEAD, 20 MM X 1/2" - LIGACAO PREDIAL DE AGUA                                                                                                                                                                                                                                                                                                                                                                                 </v>
          </cell>
          <cell r="E9102" t="str">
            <v xml:space="preserve">UN    </v>
          </cell>
          <cell r="F9102" t="str">
            <v>3,80</v>
          </cell>
          <cell r="G9102" t="str">
            <v>3,80</v>
          </cell>
        </row>
        <row r="9103">
          <cell r="A9103" t="str">
            <v>SINAPI-I37414</v>
          </cell>
          <cell r="B9103" t="str">
            <v>SINAPI-I</v>
          </cell>
          <cell r="C9103">
            <v>37414</v>
          </cell>
          <cell r="D9103" t="str">
            <v xml:space="preserve">COTOVELO/JOELHO COM ADAPTADOR, 90 GRAUS, EM POLIPROPILENO, PN 16, PARA TUBOS PEAD, 20 MM X 3/4" - LIGACAO PREDIAL DE AGUA                                                                                                                                                                                                                                                                                                                                                                                 </v>
          </cell>
          <cell r="E9103" t="str">
            <v xml:space="preserve">UN    </v>
          </cell>
          <cell r="F9103" t="str">
            <v>4,31</v>
          </cell>
          <cell r="G9103" t="str">
            <v>4,31</v>
          </cell>
        </row>
        <row r="9104">
          <cell r="A9104" t="str">
            <v>SINAPI-I37415</v>
          </cell>
          <cell r="B9104" t="str">
            <v>SINAPI-I</v>
          </cell>
          <cell r="C9104">
            <v>37415</v>
          </cell>
          <cell r="D9104" t="str">
            <v xml:space="preserve">COTOVELO/JOELHO COM ADAPTADOR, 90 GRAUS, EM POLIPROPILENO, PN 16, PARA TUBOS PEAD, 32 MM X 1" - LIGACAO PREDIAL DE AGUA                                                                                                                                                                                                                                                                                                                                                                                   </v>
          </cell>
          <cell r="E9104" t="str">
            <v xml:space="preserve">UN    </v>
          </cell>
          <cell r="F9104" t="str">
            <v>7,84</v>
          </cell>
          <cell r="G9104" t="str">
            <v>7,84</v>
          </cell>
        </row>
        <row r="9105">
          <cell r="A9105" t="str">
            <v>SINAPI-I37416</v>
          </cell>
          <cell r="B9105" t="str">
            <v>SINAPI-I</v>
          </cell>
          <cell r="C9105">
            <v>37416</v>
          </cell>
          <cell r="D9105" t="str">
            <v xml:space="preserve">COTOVELO/JOELHO 90 GRAUS, EM POLIPROPILENO, PN 16, PARA TUBOS PEAD, 20 X 20 MM - LIGACAO PREDIAL DE AGUA                                                                                                                                                                                                                                                                                                                                                                                                  </v>
          </cell>
          <cell r="E9105" t="str">
            <v xml:space="preserve">UN    </v>
          </cell>
          <cell r="F9105" t="str">
            <v>3,55</v>
          </cell>
          <cell r="G9105" t="str">
            <v>3,55</v>
          </cell>
        </row>
        <row r="9106">
          <cell r="A9106" t="str">
            <v>SINAPI-I37417</v>
          </cell>
          <cell r="B9106" t="str">
            <v>SINAPI-I</v>
          </cell>
          <cell r="C9106">
            <v>37417</v>
          </cell>
          <cell r="D9106" t="str">
            <v xml:space="preserve">COTOVELO/JOELHO 90 GRAUS, EM POLIPROPILENO, PN 16, PARA TUBOS PEAD, 32 X 32 MM - LIGACAO PREDIAL DE AGUA                                                                                                                                                                                                                                                                                                                                                                                                  </v>
          </cell>
          <cell r="E9106" t="str">
            <v xml:space="preserve">UN    </v>
          </cell>
          <cell r="F9106" t="str">
            <v>5,11</v>
          </cell>
          <cell r="G9106" t="str">
            <v>5,11</v>
          </cell>
        </row>
        <row r="9107">
          <cell r="A9107" t="str">
            <v>SINAPI-I43590</v>
          </cell>
          <cell r="B9107" t="str">
            <v>SINAPI-I</v>
          </cell>
          <cell r="C9107">
            <v>43590</v>
          </cell>
          <cell r="D9107" t="str">
            <v xml:space="preserve">CREMONA RETANGULAR INJETADA LISA COM CHAVE, COM CASTANHA / ALCA, EM LATAO, COM ACABAMENTO CROMADO, DE SOBREPOR / EMBUTIR                                                                                                                                                                                                                                                                                                                                                                                  </v>
          </cell>
          <cell r="E9107" t="str">
            <v xml:space="preserve">UN    </v>
          </cell>
          <cell r="F9107" t="str">
            <v>145,97</v>
          </cell>
          <cell r="G9107" t="str">
            <v>145,97</v>
          </cell>
        </row>
        <row r="9108">
          <cell r="A9108" t="str">
            <v>SINAPI-I43589</v>
          </cell>
          <cell r="B9108" t="str">
            <v>SINAPI-I</v>
          </cell>
          <cell r="C9108">
            <v>43589</v>
          </cell>
          <cell r="D9108" t="str">
            <v xml:space="preserve">CREMONA RETANGULAR INJETADA LISA, COM CASTANHA / ALCA, EM LATAO, COM ACABAMENTO CROMADO, DE SOBREPOR / EMBUTIR                                                                                                                                                                                                                                                                                                                                                                                            </v>
          </cell>
          <cell r="E9108" t="str">
            <v xml:space="preserve">UN    </v>
          </cell>
          <cell r="F9108" t="str">
            <v>26,41</v>
          </cell>
          <cell r="G9108" t="str">
            <v>26,41</v>
          </cell>
        </row>
        <row r="9109">
          <cell r="A9109" t="str">
            <v>SINAPI-I34519</v>
          </cell>
          <cell r="B9109" t="str">
            <v>SINAPI-I</v>
          </cell>
          <cell r="C9109">
            <v>34519</v>
          </cell>
          <cell r="D9109" t="str">
            <v xml:space="preserve">CRUZETA DE CONCRETO LEVE, COMP. 2000 MM SECAO, 90 X 90 MM                                                                                                                                                                                                                                                                                                                                                                                                                                                 </v>
          </cell>
          <cell r="E9109" t="str">
            <v xml:space="preserve">UN    </v>
          </cell>
          <cell r="F9109" t="str">
            <v>81,20</v>
          </cell>
          <cell r="G9109" t="str">
            <v>81,20</v>
          </cell>
        </row>
        <row r="9110">
          <cell r="A9110" t="str">
            <v>SINAPI-I1649</v>
          </cell>
          <cell r="B9110" t="str">
            <v>SINAPI-I</v>
          </cell>
          <cell r="C9110">
            <v>1649</v>
          </cell>
          <cell r="D9110" t="str">
            <v xml:space="preserve">CRUZETA DE FERRO GALVANIZADO, COM ROSCA BSP, DE 1 1/2"                                                                                                                                                                                                                                                                                                                                                                                                                                                    </v>
          </cell>
          <cell r="E9110" t="str">
            <v xml:space="preserve">UN    </v>
          </cell>
          <cell r="F9110" t="str">
            <v>85,61</v>
          </cell>
          <cell r="G9110" t="str">
            <v>85,61</v>
          </cell>
        </row>
        <row r="9111">
          <cell r="A9111" t="str">
            <v>SINAPI-I1653</v>
          </cell>
          <cell r="B9111" t="str">
            <v>SINAPI-I</v>
          </cell>
          <cell r="C9111">
            <v>1653</v>
          </cell>
          <cell r="D9111" t="str">
            <v xml:space="preserve">CRUZETA DE FERRO GALVANIZADO, COM ROSCA BSP, DE 1 1/4"                                                                                                                                                                                                                                                                                                                                                                                                                                                    </v>
          </cell>
          <cell r="E9111" t="str">
            <v xml:space="preserve">UN    </v>
          </cell>
          <cell r="F9111" t="str">
            <v>67,06</v>
          </cell>
          <cell r="G9111" t="str">
            <v>67,06</v>
          </cell>
        </row>
        <row r="9112">
          <cell r="A9112" t="str">
            <v>SINAPI-I1647</v>
          </cell>
          <cell r="B9112" t="str">
            <v>SINAPI-I</v>
          </cell>
          <cell r="C9112">
            <v>1647</v>
          </cell>
          <cell r="D9112" t="str">
            <v xml:space="preserve">CRUZETA DE FERRO GALVANIZADO, COM ROSCA BSP, DE 1/2"                                                                                                                                                                                                                                                                                                                                                                                                                                                      </v>
          </cell>
          <cell r="E9112" t="str">
            <v xml:space="preserve">UN    </v>
          </cell>
          <cell r="F9112" t="str">
            <v>24,01</v>
          </cell>
          <cell r="G9112" t="str">
            <v>24,01</v>
          </cell>
        </row>
        <row r="9113">
          <cell r="A9113" t="str">
            <v>SINAPI-I1648</v>
          </cell>
          <cell r="B9113" t="str">
            <v>SINAPI-I</v>
          </cell>
          <cell r="C9113">
            <v>1648</v>
          </cell>
          <cell r="D9113" t="str">
            <v xml:space="preserve">CRUZETA DE FERRO GALVANIZADO, COM ROSCA BSP, DE 1"                                                                                                                                                                                                                                                                                                                                                                                                                                                        </v>
          </cell>
          <cell r="E9113" t="str">
            <v xml:space="preserve">UN    </v>
          </cell>
          <cell r="F9113" t="str">
            <v>46,11</v>
          </cell>
          <cell r="G9113" t="str">
            <v>46,11</v>
          </cell>
        </row>
        <row r="9114">
          <cell r="A9114" t="str">
            <v>SINAPI-I1651</v>
          </cell>
          <cell r="B9114" t="str">
            <v>SINAPI-I</v>
          </cell>
          <cell r="C9114">
            <v>1651</v>
          </cell>
          <cell r="D9114" t="str">
            <v xml:space="preserve">CRUZETA DE FERRO GALVANIZADO, COM ROSCA BSP, DE 2 1/2"                                                                                                                                                                                                                                                                                                                                                                                                                                                    </v>
          </cell>
          <cell r="E9114" t="str">
            <v xml:space="preserve">UN    </v>
          </cell>
          <cell r="F9114" t="str">
            <v>213,90</v>
          </cell>
          <cell r="G9114" t="str">
            <v>213,90</v>
          </cell>
        </row>
        <row r="9115">
          <cell r="A9115" t="str">
            <v>SINAPI-I1650</v>
          </cell>
          <cell r="B9115" t="str">
            <v>SINAPI-I</v>
          </cell>
          <cell r="C9115">
            <v>1650</v>
          </cell>
          <cell r="D9115" t="str">
            <v xml:space="preserve">CRUZETA DE FERRO GALVANIZADO, COM ROSCA BSP, DE 2"                                                                                                                                                                                                                                                                                                                                                                                                                                                        </v>
          </cell>
          <cell r="E9115" t="str">
            <v xml:space="preserve">UN    </v>
          </cell>
          <cell r="F9115" t="str">
            <v>118,23</v>
          </cell>
          <cell r="G9115" t="str">
            <v>118,23</v>
          </cell>
        </row>
        <row r="9116">
          <cell r="A9116" t="str">
            <v>SINAPI-I1654</v>
          </cell>
          <cell r="B9116" t="str">
            <v>SINAPI-I</v>
          </cell>
          <cell r="C9116">
            <v>1654</v>
          </cell>
          <cell r="D9116" t="str">
            <v xml:space="preserve">CRUZETA DE FERRO GALVANIZADO, COM ROSCA BSP, DE 3/4"                                                                                                                                                                                                                                                                                                                                                                                                                                                      </v>
          </cell>
          <cell r="E9116" t="str">
            <v xml:space="preserve">UN    </v>
          </cell>
          <cell r="F9116" t="str">
            <v>32,96</v>
          </cell>
          <cell r="G9116" t="str">
            <v>32,96</v>
          </cell>
        </row>
        <row r="9117">
          <cell r="A9117" t="str">
            <v>SINAPI-I1652</v>
          </cell>
          <cell r="B9117" t="str">
            <v>SINAPI-I</v>
          </cell>
          <cell r="C9117">
            <v>1652</v>
          </cell>
          <cell r="D9117" t="str">
            <v xml:space="preserve">CRUZETA DE FERRO GALVANIZADO, COM ROSCA BSP, DE 3"                                                                                                                                                                                                                                                                                                                                                                                                                                                        </v>
          </cell>
          <cell r="E9117" t="str">
            <v xml:space="preserve">UN    </v>
          </cell>
          <cell r="F9117" t="str">
            <v>307,01</v>
          </cell>
          <cell r="G9117" t="str">
            <v>307,01</v>
          </cell>
        </row>
        <row r="9118">
          <cell r="A9118" t="str">
            <v>SINAPI-I10510</v>
          </cell>
          <cell r="B9118" t="str">
            <v>SINAPI-I</v>
          </cell>
          <cell r="C9118">
            <v>10510</v>
          </cell>
          <cell r="D9118" t="str">
            <v xml:space="preserve">CRUZETA DE MADEIRA TRATADA, *90 X 115 X 2400* MM, EM EUCALIPTO OU EQUIVALENTE DA REGIAO                                                                                                                                                                                                                                                                                                                                                                                                                   </v>
          </cell>
          <cell r="E9118" t="str">
            <v xml:space="preserve">UN    </v>
          </cell>
          <cell r="F9118" t="str">
            <v>120,77</v>
          </cell>
          <cell r="G9118" t="str">
            <v>120,77</v>
          </cell>
        </row>
        <row r="9119">
          <cell r="A9119" t="str">
            <v>SINAPI-I1747</v>
          </cell>
          <cell r="B9119" t="str">
            <v>SINAPI-I</v>
          </cell>
          <cell r="C9119">
            <v>1747</v>
          </cell>
          <cell r="D9119" t="str">
            <v xml:space="preserve">CUBA ACO INOX (AISI 304) DE EMBUTIR COM VALVULA DE 3 1/2 ", DE *56 X 33 X 12* CM                                                                                                                                                                                                                                                                                                                                                                                                                          </v>
          </cell>
          <cell r="E9119" t="str">
            <v xml:space="preserve">UN    </v>
          </cell>
          <cell r="F9119" t="str">
            <v>174,69</v>
          </cell>
          <cell r="G9119" t="str">
            <v>174,69</v>
          </cell>
        </row>
        <row r="9120">
          <cell r="A9120" t="str">
            <v>SINAPI-I1744</v>
          </cell>
          <cell r="B9120" t="str">
            <v>SINAPI-I</v>
          </cell>
          <cell r="C9120">
            <v>1744</v>
          </cell>
          <cell r="D9120" t="str">
            <v xml:space="preserve">CUBA ACO INOX (AISI 304) DE EMBUTIR COM VALVULA 3 1/2 ", DE *40 X 34 X 12* CM                                                                                                                                                                                                                                                                                                                                                                                                                             </v>
          </cell>
          <cell r="E9120" t="str">
            <v xml:space="preserve">UN    </v>
          </cell>
          <cell r="F9120" t="str">
            <v>121,00</v>
          </cell>
          <cell r="G9120" t="str">
            <v>121,00</v>
          </cell>
        </row>
        <row r="9121">
          <cell r="A9121" t="str">
            <v>SINAPI-I1743</v>
          </cell>
          <cell r="B9121" t="str">
            <v>SINAPI-I</v>
          </cell>
          <cell r="C9121">
            <v>1743</v>
          </cell>
          <cell r="D9121" t="str">
            <v xml:space="preserve">CUBA ACO INOX (AISI 304) DE EMBUTIR COM VALVULA 3 1/2 ", DE *46 X 30 X 12* CM                                                                                                                                                                                                                                                                                                                                                                                                                             </v>
          </cell>
          <cell r="E9121" t="str">
            <v xml:space="preserve">UN    </v>
          </cell>
          <cell r="F9121" t="str">
            <v>158,89</v>
          </cell>
          <cell r="G9121" t="str">
            <v>158,89</v>
          </cell>
        </row>
        <row r="9122">
          <cell r="A9122" t="str">
            <v>SINAPI-I39640</v>
          </cell>
          <cell r="B9122" t="str">
            <v>SINAPI-I</v>
          </cell>
          <cell r="C9122">
            <v>39640</v>
          </cell>
          <cell r="D9122" t="str">
            <v xml:space="preserve">CUMEEIRA ARTICULADA (ABA INFERIOR) PARA TELHA ONDULADA DE FIBROCIMENTO E = 4 MM, ABA *330* MM, COMPRIMENTO 500 MM (SEM AMIANTO)                                                                                                                                                                                                                                                                                                                                                                           </v>
          </cell>
          <cell r="E9122" t="str">
            <v xml:space="preserve">UN    </v>
          </cell>
          <cell r="F9122" t="str">
            <v>10,84</v>
          </cell>
          <cell r="G9122" t="str">
            <v>10,84</v>
          </cell>
        </row>
        <row r="9123">
          <cell r="A9123" t="str">
            <v>SINAPI-I7216</v>
          </cell>
          <cell r="B9123" t="str">
            <v>SINAPI-I</v>
          </cell>
          <cell r="C9123">
            <v>7216</v>
          </cell>
          <cell r="D9123" t="str">
            <v xml:space="preserve">CUMEEIRA NORMAL PARA TELHA ESTRUTURAL DE FIBROCIMENTO 2 ABAS, E = 6 MM, DE 1050 X 935 MM (SEM AMIANTO)                                                                                                                                                                                                                                                                                                                                                                                                    </v>
          </cell>
          <cell r="E9123" t="str">
            <v xml:space="preserve">UN    </v>
          </cell>
          <cell r="F9123" t="str">
            <v>58,22</v>
          </cell>
          <cell r="G9123" t="str">
            <v>58,22</v>
          </cell>
        </row>
        <row r="9124">
          <cell r="A9124" t="str">
            <v>SINAPI-I20235</v>
          </cell>
          <cell r="B9124" t="str">
            <v>SINAPI-I</v>
          </cell>
          <cell r="C9124">
            <v>20235</v>
          </cell>
          <cell r="D9124" t="str">
            <v xml:space="preserve">CUMEEIRA NORMAL PARA TELHA ONDULADA DE FIBROCIMENTO, E = 6 MM, ABA 300 MM, COMPRIMENTO 1100 MM (SEM AMIANTO)                                                                                                                                                                                                                                                                                                                                                                                              </v>
          </cell>
          <cell r="E9124" t="str">
            <v xml:space="preserve">UN    </v>
          </cell>
          <cell r="F9124" t="str">
            <v>46,80</v>
          </cell>
          <cell r="G9124" t="str">
            <v>46,80</v>
          </cell>
        </row>
        <row r="9125">
          <cell r="A9125" t="str">
            <v>SINAPI-I7181</v>
          </cell>
          <cell r="B9125" t="str">
            <v>SINAPI-I</v>
          </cell>
          <cell r="C9125">
            <v>7181</v>
          </cell>
          <cell r="D9125" t="str">
            <v xml:space="preserve">CUMEEIRA PARA TELHA CERAMICA, COMPRIMENTO DE *41* CM, RENDIMENTO DE *3* TELHAS/M                                                                                                                                                                                                                                                                                                                                                                                                                          </v>
          </cell>
          <cell r="E9125" t="str">
            <v xml:space="preserve">UN    </v>
          </cell>
          <cell r="F9125" t="str">
            <v>7,48</v>
          </cell>
          <cell r="G9125" t="str">
            <v>7,48</v>
          </cell>
        </row>
        <row r="9126">
          <cell r="A9126" t="str">
            <v>SINAPI-I40742</v>
          </cell>
          <cell r="B9126" t="str">
            <v>SINAPI-I</v>
          </cell>
          <cell r="C9126">
            <v>40742</v>
          </cell>
          <cell r="D9126" t="str">
            <v xml:space="preserve">CUMEEIRA PARA TELHA DE CONCRETO, PARA 2 AGUAS DE TELHADO, COR CINZA, RENDIMENTO DE *3* TELHAS/M                                                                                                                                                                                                                                                                                                                                                                                                           </v>
          </cell>
          <cell r="E9126" t="str">
            <v xml:space="preserve">UN    </v>
          </cell>
          <cell r="F9126" t="str">
            <v>11,26</v>
          </cell>
          <cell r="G9126" t="str">
            <v>11,26</v>
          </cell>
        </row>
        <row r="9127">
          <cell r="A9127" t="str">
            <v>SINAPI-I7214</v>
          </cell>
          <cell r="B9127" t="str">
            <v>SINAPI-I</v>
          </cell>
          <cell r="C9127">
            <v>7214</v>
          </cell>
          <cell r="D9127" t="str">
            <v xml:space="preserve">CUMEEIRA SHED PARA TELHA ONDULADA DE FIBROCIMENTO, E = 6 MM, ABA 280 MM, COMPRIMENTO 1100 MM (SEM AMIANTO)                                                                                                                                                                                                                                                                                                                                                                                                </v>
          </cell>
          <cell r="E9127" t="str">
            <v xml:space="preserve">UN    </v>
          </cell>
          <cell r="F9127" t="str">
            <v>56,85</v>
          </cell>
          <cell r="G9127" t="str">
            <v>56,85</v>
          </cell>
        </row>
        <row r="9128">
          <cell r="A9128" t="str">
            <v>SINAPI-I7219</v>
          </cell>
          <cell r="B9128" t="str">
            <v>SINAPI-I</v>
          </cell>
          <cell r="C9128">
            <v>7219</v>
          </cell>
          <cell r="D9128" t="str">
            <v xml:space="preserve">CUMEEIRA UNIVERSAL PARA TELHA ONDULADA DE FIBROCIMENTO, E = 6 MM, ABA 210 MM, COMPRIMENTO 1100 MM (SEM AMIANTO)                                                                                                                                                                                                                                                                                                                                                                                           </v>
          </cell>
          <cell r="E9128" t="str">
            <v xml:space="preserve">UN    </v>
          </cell>
          <cell r="F9128" t="str">
            <v>50,43</v>
          </cell>
          <cell r="G9128" t="str">
            <v>50,43</v>
          </cell>
        </row>
        <row r="9129">
          <cell r="A9129" t="str">
            <v>SINAPI-I37971</v>
          </cell>
          <cell r="B9129" t="str">
            <v>SINAPI-I</v>
          </cell>
          <cell r="C9129">
            <v>37971</v>
          </cell>
          <cell r="D9129" t="str">
            <v xml:space="preserve">CURVA CPVC, 90 GRAUS, SOLDAVEL, 15 MM, PARA AGUA QUENTE                                                                                                                                                                                                                                                                                                                                                                                                                                                   </v>
          </cell>
          <cell r="E9129" t="str">
            <v xml:space="preserve">UN    </v>
          </cell>
          <cell r="F9129" t="str">
            <v>3,99</v>
          </cell>
          <cell r="G9129" t="str">
            <v>3,99</v>
          </cell>
        </row>
        <row r="9130">
          <cell r="A9130" t="str">
            <v>SINAPI-I37972</v>
          </cell>
          <cell r="B9130" t="str">
            <v>SINAPI-I</v>
          </cell>
          <cell r="C9130">
            <v>37972</v>
          </cell>
          <cell r="D9130" t="str">
            <v xml:space="preserve">CURVA CPVC, 90 GRAUS, SOLDAVEL, 22 MM, PARA AGUA QUENTE                                                                                                                                                                                                                                                                                                                                                                                                                                                   </v>
          </cell>
          <cell r="E9130" t="str">
            <v xml:space="preserve">UN    </v>
          </cell>
          <cell r="F9130" t="str">
            <v>5,66</v>
          </cell>
          <cell r="G9130" t="str">
            <v>5,66</v>
          </cell>
        </row>
        <row r="9131">
          <cell r="A9131" t="str">
            <v>SINAPI-I37973</v>
          </cell>
          <cell r="B9131" t="str">
            <v>SINAPI-I</v>
          </cell>
          <cell r="C9131">
            <v>37973</v>
          </cell>
          <cell r="D9131" t="str">
            <v xml:space="preserve">CURVA CPVC, 90 GRAUS, SOLDAVEL, 28 MM, PARA AGUA QUENTE                                                                                                                                                                                                                                                                                                                                                                                                                                                   </v>
          </cell>
          <cell r="E9131" t="str">
            <v xml:space="preserve">UN    </v>
          </cell>
          <cell r="F9131" t="str">
            <v>10,64</v>
          </cell>
          <cell r="G9131" t="str">
            <v>10,64</v>
          </cell>
        </row>
        <row r="9132">
          <cell r="A9132" t="str">
            <v>SINAPI-I1926</v>
          </cell>
          <cell r="B9132" t="str">
            <v>SINAPI-I</v>
          </cell>
          <cell r="C9132">
            <v>1926</v>
          </cell>
          <cell r="D9132" t="str">
            <v xml:space="preserve">CURVA DE PVC 45 GRAUS, SOLDAVEL, 20 MM, COR MARROM, PARA AGUA FRIA PREDIAL                                                                                                                                                                                                                                                                                                                                                                                                                                </v>
          </cell>
          <cell r="E9132" t="str">
            <v xml:space="preserve">UN    </v>
          </cell>
          <cell r="F9132" t="str">
            <v>1,82</v>
          </cell>
          <cell r="G9132" t="str">
            <v>1,82</v>
          </cell>
        </row>
        <row r="9133">
          <cell r="A9133" t="str">
            <v>SINAPI-I1927</v>
          </cell>
          <cell r="B9133" t="str">
            <v>SINAPI-I</v>
          </cell>
          <cell r="C9133">
            <v>1927</v>
          </cell>
          <cell r="D9133" t="str">
            <v xml:space="preserve">CURVA DE PVC 45 GRAUS, SOLDAVEL, 25 MM, COR MARROM, PARA AGUA FRIA PREDIAL                                                                                                                                                                                                                                                                                                                                                                                                                                </v>
          </cell>
          <cell r="E9133" t="str">
            <v xml:space="preserve">UN    </v>
          </cell>
          <cell r="F9133" t="str">
            <v>2,04</v>
          </cell>
          <cell r="G9133" t="str">
            <v>2,04</v>
          </cell>
        </row>
        <row r="9134">
          <cell r="A9134" t="str">
            <v>SINAPI-I1923</v>
          </cell>
          <cell r="B9134" t="str">
            <v>SINAPI-I</v>
          </cell>
          <cell r="C9134">
            <v>1923</v>
          </cell>
          <cell r="D9134" t="str">
            <v xml:space="preserve">CURVA DE PVC 45 GRAUS, SOLDAVEL, 32 MM, COR MARROM, PARA AGUA FRIA PREDIAL                                                                                                                                                                                                                                                                                                                                                                                                                                </v>
          </cell>
          <cell r="E9134" t="str">
            <v xml:space="preserve">UN    </v>
          </cell>
          <cell r="F9134" t="str">
            <v>3,72</v>
          </cell>
          <cell r="G9134" t="str">
            <v>3,72</v>
          </cell>
        </row>
        <row r="9135">
          <cell r="A9135" t="str">
            <v>SINAPI-I1929</v>
          </cell>
          <cell r="B9135" t="str">
            <v>SINAPI-I</v>
          </cell>
          <cell r="C9135">
            <v>1929</v>
          </cell>
          <cell r="D9135" t="str">
            <v xml:space="preserve">CURVA DE PVC 45 GRAUS, SOLDAVEL, 40 MM, COR MARROM, PARA AGUA FRIA PREDIAL                                                                                                                                                                                                                                                                                                                                                                                                                                </v>
          </cell>
          <cell r="E9135" t="str">
            <v xml:space="preserve">UN    </v>
          </cell>
          <cell r="F9135" t="str">
            <v>4,51</v>
          </cell>
          <cell r="G9135" t="str">
            <v>4,51</v>
          </cell>
        </row>
        <row r="9136">
          <cell r="A9136" t="str">
            <v>SINAPI-I1930</v>
          </cell>
          <cell r="B9136" t="str">
            <v>SINAPI-I</v>
          </cell>
          <cell r="C9136">
            <v>1930</v>
          </cell>
          <cell r="D9136" t="str">
            <v xml:space="preserve">CURVA DE PVC 45 GRAUS, SOLDAVEL, 50 MM, COR MARROM, PARA AGUA FRIA PREDIAL                                                                                                                                                                                                                                                                                                                                                                                                                                </v>
          </cell>
          <cell r="E9136" t="str">
            <v xml:space="preserve">UN    </v>
          </cell>
          <cell r="F9136" t="str">
            <v>7,73</v>
          </cell>
          <cell r="G9136" t="str">
            <v>7,73</v>
          </cell>
        </row>
        <row r="9137">
          <cell r="A9137" t="str">
            <v>SINAPI-I1924</v>
          </cell>
          <cell r="B9137" t="str">
            <v>SINAPI-I</v>
          </cell>
          <cell r="C9137">
            <v>1924</v>
          </cell>
          <cell r="D9137" t="str">
            <v xml:space="preserve">CURVA DE PVC 45 GRAUS, SOLDAVEL, 60 MM, COR MARROM, PARA AGUA FRIA PREDIAL                                                                                                                                                                                                                                                                                                                                                                                                                                </v>
          </cell>
          <cell r="E9137" t="str">
            <v xml:space="preserve">UN    </v>
          </cell>
          <cell r="F9137" t="str">
            <v>12,47</v>
          </cell>
          <cell r="G9137" t="str">
            <v>12,47</v>
          </cell>
        </row>
        <row r="9138">
          <cell r="A9138" t="str">
            <v>SINAPI-I1922</v>
          </cell>
          <cell r="B9138" t="str">
            <v>SINAPI-I</v>
          </cell>
          <cell r="C9138">
            <v>1922</v>
          </cell>
          <cell r="D9138" t="str">
            <v xml:space="preserve">CURVA DE PVC 45 GRAUS, SOLDAVEL, 75 MM, COR MARROM, PARA AGUA FRIA PREDIAL                                                                                                                                                                                                                                                                                                                                                                                                                                </v>
          </cell>
          <cell r="E9138" t="str">
            <v xml:space="preserve">UN    </v>
          </cell>
          <cell r="F9138" t="str">
            <v>25,79</v>
          </cell>
          <cell r="G9138" t="str">
            <v>25,79</v>
          </cell>
        </row>
        <row r="9139">
          <cell r="A9139" t="str">
            <v>SINAPI-I1953</v>
          </cell>
          <cell r="B9139" t="str">
            <v>SINAPI-I</v>
          </cell>
          <cell r="C9139">
            <v>1953</v>
          </cell>
          <cell r="D9139" t="str">
            <v xml:space="preserve">CURVA DE PVC 45 GRAUS, SOLDAVEL, 85 MM, COR MARROM, PARA AGUA FRIA PREDIAL                                                                                                                                                                                                                                                                                                                                                                                                                                </v>
          </cell>
          <cell r="E9139" t="str">
            <v xml:space="preserve">UN    </v>
          </cell>
          <cell r="F9139" t="str">
            <v>31,48</v>
          </cell>
          <cell r="G9139" t="str">
            <v>31,48</v>
          </cell>
        </row>
        <row r="9140">
          <cell r="A9140" t="str">
            <v>SINAPI-I1962</v>
          </cell>
          <cell r="B9140" t="str">
            <v>SINAPI-I</v>
          </cell>
          <cell r="C9140">
            <v>1962</v>
          </cell>
          <cell r="D9140" t="str">
            <v xml:space="preserve">CURVA DE PVC 90 GRAUS, SOLDAVEL, 110 MM, COR MARROM, PARA AGUA FRIA PREDIAL                                                                                                                                                                                                                                                                                                                                                                                                                               </v>
          </cell>
          <cell r="E9140" t="str">
            <v xml:space="preserve">UN    </v>
          </cell>
          <cell r="F9140" t="str">
            <v>152,95</v>
          </cell>
          <cell r="G9140" t="str">
            <v>152,95</v>
          </cell>
        </row>
        <row r="9141">
          <cell r="A9141" t="str">
            <v>SINAPI-I1955</v>
          </cell>
          <cell r="B9141" t="str">
            <v>SINAPI-I</v>
          </cell>
          <cell r="C9141">
            <v>1955</v>
          </cell>
          <cell r="D9141" t="str">
            <v xml:space="preserve">CURVA DE PVC 90 GRAUS, SOLDAVEL, 20 MM, COR MARROM, PARA AGUA FRIA PREDIAL                                                                                                                                                                                                                                                                                                                                                                                                                                </v>
          </cell>
          <cell r="E9141" t="str">
            <v xml:space="preserve">UN    </v>
          </cell>
          <cell r="F9141" t="str">
            <v>1,76</v>
          </cell>
          <cell r="G9141" t="str">
            <v>1,76</v>
          </cell>
        </row>
        <row r="9142">
          <cell r="A9142" t="str">
            <v>SINAPI-I1956</v>
          </cell>
          <cell r="B9142" t="str">
            <v>SINAPI-I</v>
          </cell>
          <cell r="C9142">
            <v>1956</v>
          </cell>
          <cell r="D9142" t="str">
            <v xml:space="preserve">CURVA DE PVC 90 GRAUS, SOLDAVEL, 25 MM, COR MARROM, PARA AGUA FRIA PREDIAL                                                                                                                                                                                                                                                                                                                                                                                                                                </v>
          </cell>
          <cell r="E9142" t="str">
            <v xml:space="preserve">UN    </v>
          </cell>
          <cell r="F9142" t="str">
            <v>2,49</v>
          </cell>
          <cell r="G9142" t="str">
            <v>2,49</v>
          </cell>
        </row>
        <row r="9143">
          <cell r="A9143" t="str">
            <v>SINAPI-I1957</v>
          </cell>
          <cell r="B9143" t="str">
            <v>SINAPI-I</v>
          </cell>
          <cell r="C9143">
            <v>1957</v>
          </cell>
          <cell r="D9143" t="str">
            <v xml:space="preserve">CURVA DE PVC 90 GRAUS, SOLDAVEL, 32 MM, COR MARROM, PARA AGUA FRIA PREDIAL                                                                                                                                                                                                                                                                                                                                                                                                                                </v>
          </cell>
          <cell r="E9143" t="str">
            <v xml:space="preserve">UN    </v>
          </cell>
          <cell r="F9143" t="str">
            <v>5,38</v>
          </cell>
          <cell r="G9143" t="str">
            <v>5,38</v>
          </cell>
        </row>
        <row r="9144">
          <cell r="A9144" t="str">
            <v>SINAPI-I1958</v>
          </cell>
          <cell r="B9144" t="str">
            <v>SINAPI-I</v>
          </cell>
          <cell r="C9144">
            <v>1958</v>
          </cell>
          <cell r="D9144" t="str">
            <v xml:space="preserve">CURVA DE PVC 90 GRAUS, SOLDAVEL, 40 MM, COR MARROM, PARA AGUA FRIA PREDIAL                                                                                                                                                                                                                                                                                                                                                                                                                                </v>
          </cell>
          <cell r="E9144" t="str">
            <v xml:space="preserve">UN    </v>
          </cell>
          <cell r="F9144" t="str">
            <v>10,01</v>
          </cell>
          <cell r="G9144" t="str">
            <v>10,01</v>
          </cell>
        </row>
        <row r="9145">
          <cell r="A9145" t="str">
            <v>SINAPI-I1959</v>
          </cell>
          <cell r="B9145" t="str">
            <v>SINAPI-I</v>
          </cell>
          <cell r="C9145">
            <v>1959</v>
          </cell>
          <cell r="D9145" t="str">
            <v xml:space="preserve">CURVA DE PVC 90 GRAUS, SOLDAVEL, 50 MM, COR MARROM, PARA AGUA FRIA PREDIAL                                                                                                                                                                                                                                                                                                                                                                                                                                </v>
          </cell>
          <cell r="E9145" t="str">
            <v xml:space="preserve">UN    </v>
          </cell>
          <cell r="F9145" t="str">
            <v>10,87</v>
          </cell>
          <cell r="G9145" t="str">
            <v>10,87</v>
          </cell>
        </row>
        <row r="9146">
          <cell r="A9146" t="str">
            <v>SINAPI-I1925</v>
          </cell>
          <cell r="B9146" t="str">
            <v>SINAPI-I</v>
          </cell>
          <cell r="C9146">
            <v>1925</v>
          </cell>
          <cell r="D9146" t="str">
            <v xml:space="preserve">CURVA DE PVC 90 GRAUS, SOLDAVEL, 60 MM, COR MARROM, PARA AGUA FRIA PREDIAL                                                                                                                                                                                                                                                                                                                                                                                                                                </v>
          </cell>
          <cell r="E9146" t="str">
            <v xml:space="preserve">UN    </v>
          </cell>
          <cell r="F9146" t="str">
            <v>28,40</v>
          </cell>
          <cell r="G9146" t="str">
            <v>28,40</v>
          </cell>
        </row>
        <row r="9147">
          <cell r="A9147" t="str">
            <v>SINAPI-I1960</v>
          </cell>
          <cell r="B9147" t="str">
            <v>SINAPI-I</v>
          </cell>
          <cell r="C9147">
            <v>1960</v>
          </cell>
          <cell r="D9147" t="str">
            <v xml:space="preserve">CURVA DE PVC 90 GRAUS, SOLDAVEL, 75 MM, COR MARROM, PARA AGUA FRIA PREDIAL                                                                                                                                                                                                                                                                                                                                                                                                                                </v>
          </cell>
          <cell r="E9147" t="str">
            <v xml:space="preserve">UN    </v>
          </cell>
          <cell r="F9147" t="str">
            <v>43,61</v>
          </cell>
          <cell r="G9147" t="str">
            <v>43,61</v>
          </cell>
        </row>
        <row r="9148">
          <cell r="A9148" t="str">
            <v>SINAPI-I1961</v>
          </cell>
          <cell r="B9148" t="str">
            <v>SINAPI-I</v>
          </cell>
          <cell r="C9148">
            <v>1961</v>
          </cell>
          <cell r="D9148" t="str">
            <v xml:space="preserve">CURVA DE PVC 90 GRAUS, SOLDAVEL, 85 MM, COR MARROM, PARA AGUA FRIA PREDIAL                                                                                                                                                                                                                                                                                                                                                                                                                                </v>
          </cell>
          <cell r="E9148" t="str">
            <v xml:space="preserve">UN    </v>
          </cell>
          <cell r="F9148" t="str">
            <v>55,88</v>
          </cell>
          <cell r="G9148" t="str">
            <v>55,88</v>
          </cell>
        </row>
        <row r="9149">
          <cell r="A9149" t="str">
            <v>SINAPI-I38423</v>
          </cell>
          <cell r="B9149" t="str">
            <v>SINAPI-I</v>
          </cell>
          <cell r="C9149">
            <v>38423</v>
          </cell>
          <cell r="D9149" t="str">
            <v xml:space="preserve">CURVA DE PVC, 90 GRAUS, SERIE R, DN 100 MM, PARA ESGOTO PREDIAL                                                                                                                                                                                                                                                                                                                                                                                                                                           </v>
          </cell>
          <cell r="E9149" t="str">
            <v xml:space="preserve">UN    </v>
          </cell>
          <cell r="F9149" t="str">
            <v>32,81</v>
          </cell>
          <cell r="G9149" t="str">
            <v>32,81</v>
          </cell>
        </row>
        <row r="9150">
          <cell r="A9150" t="str">
            <v>SINAPI-I39866</v>
          </cell>
          <cell r="B9150" t="str">
            <v>SINAPI-I</v>
          </cell>
          <cell r="C9150">
            <v>39866</v>
          </cell>
          <cell r="D9150" t="str">
            <v xml:space="preserve">CURVA DE TRANSPOSICAO BRONZE/LATAO (REF 736) SEM ANEL DE SOLDA, BOLSA X BOLSA, 15 MM                                                                                                                                                                                                                                                                                                                                                                                                                      </v>
          </cell>
          <cell r="E9150" t="str">
            <v xml:space="preserve">UN    </v>
          </cell>
          <cell r="F9150" t="str">
            <v>18,08</v>
          </cell>
          <cell r="G9150" t="str">
            <v>18,08</v>
          </cell>
        </row>
        <row r="9151">
          <cell r="A9151" t="str">
            <v>SINAPI-I39867</v>
          </cell>
          <cell r="B9151" t="str">
            <v>SINAPI-I</v>
          </cell>
          <cell r="C9151">
            <v>39867</v>
          </cell>
          <cell r="D9151" t="str">
            <v xml:space="preserve">CURVA DE TRANSPOSICAO BRONZE/LATAO (REF 736) SEM ANEL DE SOLDA, BOLSA X BOLSA, 22 MM                                                                                                                                                                                                                                                                                                                                                                                                                      </v>
          </cell>
          <cell r="E9151" t="str">
            <v xml:space="preserve">UN    </v>
          </cell>
          <cell r="F9151" t="str">
            <v>40,19</v>
          </cell>
          <cell r="G9151" t="str">
            <v>40,19</v>
          </cell>
        </row>
        <row r="9152">
          <cell r="A9152" t="str">
            <v>SINAPI-I39868</v>
          </cell>
          <cell r="B9152" t="str">
            <v>SINAPI-I</v>
          </cell>
          <cell r="C9152">
            <v>39868</v>
          </cell>
          <cell r="D9152" t="str">
            <v xml:space="preserve">CURVA DE TRANSPOSICAO BRONZE/LATAO (REF 736) SEM ANEL DE SOLDA, BOLSA X BOLSA, 28 MM                                                                                                                                                                                                                                                                                                                                                                                                                      </v>
          </cell>
          <cell r="E9152" t="str">
            <v xml:space="preserve">UN    </v>
          </cell>
          <cell r="F9152" t="str">
            <v>72,41</v>
          </cell>
          <cell r="G9152" t="str">
            <v>72,41</v>
          </cell>
        </row>
        <row r="9153">
          <cell r="A9153" t="str">
            <v>SINAPI-I37999</v>
          </cell>
          <cell r="B9153" t="str">
            <v>SINAPI-I</v>
          </cell>
          <cell r="C9153">
            <v>37999</v>
          </cell>
          <cell r="D9153" t="str">
            <v xml:space="preserve">CURVA DE TRANSPOSICAO, CPVC, SOLDAVEL, 15 MM                                                                                                                                                                                                                                                                                                                                                                                                                                                              </v>
          </cell>
          <cell r="E9153" t="str">
            <v xml:space="preserve">UN    </v>
          </cell>
          <cell r="F9153" t="str">
            <v>6,73</v>
          </cell>
          <cell r="G9153" t="str">
            <v>6,73</v>
          </cell>
        </row>
        <row r="9154">
          <cell r="A9154" t="str">
            <v>SINAPI-I38000</v>
          </cell>
          <cell r="B9154" t="str">
            <v>SINAPI-I</v>
          </cell>
          <cell r="C9154">
            <v>38000</v>
          </cell>
          <cell r="D9154" t="str">
            <v xml:space="preserve">CURVA DE TRANSPOSICAO, CPVC, SOLDAVEL, 22 MM                                                                                                                                                                                                                                                                                                                                                                                                                                                              </v>
          </cell>
          <cell r="E9154" t="str">
            <v xml:space="preserve">UN    </v>
          </cell>
          <cell r="F9154" t="str">
            <v>7,86</v>
          </cell>
          <cell r="G9154" t="str">
            <v>7,86</v>
          </cell>
        </row>
        <row r="9155">
          <cell r="A9155" t="str">
            <v>SINAPI-I38129</v>
          </cell>
          <cell r="B9155" t="str">
            <v>SINAPI-I</v>
          </cell>
          <cell r="C9155">
            <v>38129</v>
          </cell>
          <cell r="D9155" t="str">
            <v xml:space="preserve">CURVA DE TRANSPOSICAO, PVC SOLDAVEL, 20 MM, COR MARROM, PARA AGUA FRIA PREDIAL                                                                                                                                                                                                                                                                                                                                                                                                                            </v>
          </cell>
          <cell r="E9155" t="str">
            <v xml:space="preserve">UN    </v>
          </cell>
          <cell r="F9155" t="str">
            <v>4,10</v>
          </cell>
          <cell r="G9155" t="str">
            <v>4,10</v>
          </cell>
        </row>
        <row r="9156">
          <cell r="A9156" t="str">
            <v>SINAPI-I38025</v>
          </cell>
          <cell r="B9156" t="str">
            <v>SINAPI-I</v>
          </cell>
          <cell r="C9156">
            <v>38025</v>
          </cell>
          <cell r="D9156" t="str">
            <v xml:space="preserve">CURVA DE TRANSPOSICAO, PVC, SOLDAVEL, 25 MM, COR MARROM, PARA AGUA FRIA PREDIAL                                                                                                                                                                                                                                                                                                                                                                                                                           </v>
          </cell>
          <cell r="E9156" t="str">
            <v xml:space="preserve">UN    </v>
          </cell>
          <cell r="F9156" t="str">
            <v>5,57</v>
          </cell>
          <cell r="G9156" t="str">
            <v>5,57</v>
          </cell>
        </row>
        <row r="9157">
          <cell r="A9157" t="str">
            <v>SINAPI-I38026</v>
          </cell>
          <cell r="B9157" t="str">
            <v>SINAPI-I</v>
          </cell>
          <cell r="C9157">
            <v>38026</v>
          </cell>
          <cell r="D9157" t="str">
            <v xml:space="preserve">CURVA DE TRANSPOSICAO, PVC, SOLDAVEL, 32 MM, COR MARROM, PARA AGUA FRIA PREDIAL                                                                                                                                                                                                                                                                                                                                                                                                                           </v>
          </cell>
          <cell r="E9157" t="str">
            <v xml:space="preserve">UN    </v>
          </cell>
          <cell r="F9157" t="str">
            <v>13,74</v>
          </cell>
          <cell r="G9157" t="str">
            <v>13,74</v>
          </cell>
        </row>
        <row r="9158">
          <cell r="A9158" t="str">
            <v>SINAPI-I1858</v>
          </cell>
          <cell r="B9158" t="str">
            <v>SINAPI-I</v>
          </cell>
          <cell r="C9158">
            <v>1858</v>
          </cell>
          <cell r="D9158" t="str">
            <v xml:space="preserve">CURVA LONGA PVC, PB, JE, 45 GRAUS, DN 100 MM, PARA REDE COLETORA ESGOTO                                                                                                                                                                                                                                                                                                                                                                                                                                   </v>
          </cell>
          <cell r="E9158" t="str">
            <v xml:space="preserve">UN    </v>
          </cell>
          <cell r="F9158" t="str">
            <v>50,84</v>
          </cell>
          <cell r="G9158" t="str">
            <v>50,84</v>
          </cell>
        </row>
        <row r="9159">
          <cell r="A9159" t="str">
            <v>SINAPI-I1844</v>
          </cell>
          <cell r="B9159" t="str">
            <v>SINAPI-I</v>
          </cell>
          <cell r="C9159">
            <v>1844</v>
          </cell>
          <cell r="D9159" t="str">
            <v xml:space="preserve">CURVA LONGA PVC, PB, JE, 45 GRAUS, DN 150 MM, PARA REDE COLETORA ESGOTO                                                                                                                                                                                                                                                                                                                                                                                                                                   </v>
          </cell>
          <cell r="E9159" t="str">
            <v xml:space="preserve">UN    </v>
          </cell>
          <cell r="F9159" t="str">
            <v>116,44</v>
          </cell>
          <cell r="G9159" t="str">
            <v>116,44</v>
          </cell>
        </row>
        <row r="9160">
          <cell r="A9160" t="str">
            <v>SINAPI-I1863</v>
          </cell>
          <cell r="B9160" t="str">
            <v>SINAPI-I</v>
          </cell>
          <cell r="C9160">
            <v>1863</v>
          </cell>
          <cell r="D9160" t="str">
            <v xml:space="preserve">CURVA LONGA PVC, PB, JE, 90 GRAUS, DN 100 MM, PARA REDE COLETORA ESGOTO                                                                                                                                                                                                                                                                                                                                                                                                                                   </v>
          </cell>
          <cell r="E9160" t="str">
            <v xml:space="preserve">UN    </v>
          </cell>
          <cell r="F9160" t="str">
            <v>54,11</v>
          </cell>
          <cell r="G9160" t="str">
            <v>54,11</v>
          </cell>
        </row>
        <row r="9161">
          <cell r="A9161" t="str">
            <v>SINAPI-I1865</v>
          </cell>
          <cell r="B9161" t="str">
            <v>SINAPI-I</v>
          </cell>
          <cell r="C9161">
            <v>1865</v>
          </cell>
          <cell r="D9161" t="str">
            <v xml:space="preserve">CURVA LONGA PVC, PB, JE, 90 GRAUS, DN 150 MM, PARA REDE COLETORA ESGOTO                                                                                                                                                                                                                                                                                                                                                                                                                                   </v>
          </cell>
          <cell r="E9161" t="str">
            <v xml:space="preserve">UN    </v>
          </cell>
          <cell r="F9161" t="str">
            <v>140,97</v>
          </cell>
          <cell r="G9161" t="str">
            <v>140,97</v>
          </cell>
        </row>
        <row r="9162">
          <cell r="A9162" t="str">
            <v>SINAPI-I36355</v>
          </cell>
          <cell r="B9162" t="str">
            <v>SINAPI-I</v>
          </cell>
          <cell r="C9162">
            <v>36355</v>
          </cell>
          <cell r="D9162" t="str">
            <v xml:space="preserve">CURVA PPR 90 GRAUS, F/F, DN 20 MM, PARA AGUA QUENTE PREDIAL                                                                                                                                                                                                                                                                                                                                                                                                                                               </v>
          </cell>
          <cell r="E9162" t="str">
            <v xml:space="preserve">UN    </v>
          </cell>
          <cell r="F9162" t="str">
            <v>9,46</v>
          </cell>
          <cell r="G9162" t="str">
            <v>9,46</v>
          </cell>
        </row>
        <row r="9163">
          <cell r="A9163" t="str">
            <v>SINAPI-I36356</v>
          </cell>
          <cell r="B9163" t="str">
            <v>SINAPI-I</v>
          </cell>
          <cell r="C9163">
            <v>36356</v>
          </cell>
          <cell r="D9163" t="str">
            <v xml:space="preserve">CURVA PPR 90 GRAUS, F/F, DN 25 MM, PARA AGUA QUENTE PREDIAL                                                                                                                                                                                                                                                                                                                                                                                                                                               </v>
          </cell>
          <cell r="E9163" t="str">
            <v xml:space="preserve">UN    </v>
          </cell>
          <cell r="F9163" t="str">
            <v>15,22</v>
          </cell>
          <cell r="G9163" t="str">
            <v>15,22</v>
          </cell>
        </row>
        <row r="9164">
          <cell r="A9164" t="str">
            <v>SINAPI-I1966</v>
          </cell>
          <cell r="B9164" t="str">
            <v>SINAPI-I</v>
          </cell>
          <cell r="C9164">
            <v>1966</v>
          </cell>
          <cell r="D9164" t="str">
            <v xml:space="preserve">CURVA PVC CURTA 90 GRAUS, DN 100 MM, PARA ESGOTO PREDIAL                                                                                                                                                                                                                                                                                                                                                                                                                                                  </v>
          </cell>
          <cell r="E9164" t="str">
            <v xml:space="preserve">UN    </v>
          </cell>
          <cell r="F9164" t="str">
            <v>21,57</v>
          </cell>
          <cell r="G9164" t="str">
            <v>21,57</v>
          </cell>
        </row>
        <row r="9165">
          <cell r="A9165" t="str">
            <v>SINAPI-I1933</v>
          </cell>
          <cell r="B9165" t="str">
            <v>SINAPI-I</v>
          </cell>
          <cell r="C9165">
            <v>1933</v>
          </cell>
          <cell r="D9165" t="str">
            <v xml:space="preserve">CURVA PVC CURTA 90 GRAUS, DN 40 MM, PARA ESGOTO PREDIAL                                                                                                                                                                                                                                                                                                                                                                                                                                                   </v>
          </cell>
          <cell r="E9165" t="str">
            <v xml:space="preserve">UN    </v>
          </cell>
          <cell r="F9165" t="str">
            <v>4,65</v>
          </cell>
          <cell r="G9165" t="str">
            <v>4,65</v>
          </cell>
        </row>
        <row r="9166">
          <cell r="A9166" t="str">
            <v>SINAPI-I1932</v>
          </cell>
          <cell r="B9166" t="str">
            <v>SINAPI-I</v>
          </cell>
          <cell r="C9166">
            <v>1932</v>
          </cell>
          <cell r="D9166" t="str">
            <v xml:space="preserve">CURVA PVC CURTA 90 GRAUS, DN 50 MM, PARA ESGOTO PREDIAL                                                                                                                                                                                                                                                                                                                                                                                                                                                   </v>
          </cell>
          <cell r="E9166" t="str">
            <v xml:space="preserve">UN    </v>
          </cell>
          <cell r="F9166" t="str">
            <v>10,64</v>
          </cell>
          <cell r="G9166" t="str">
            <v>10,64</v>
          </cell>
        </row>
        <row r="9167">
          <cell r="A9167" t="str">
            <v>SINAPI-I1951</v>
          </cell>
          <cell r="B9167" t="str">
            <v>SINAPI-I</v>
          </cell>
          <cell r="C9167">
            <v>1951</v>
          </cell>
          <cell r="D9167" t="str">
            <v xml:space="preserve">CURVA PVC CURTA 90 GRAUS, DN 75 MM, PARA ESGOTO PREDIAL                                                                                                                                                                                                                                                                                                                                                                                                                                                   </v>
          </cell>
          <cell r="E9167" t="str">
            <v xml:space="preserve">UN    </v>
          </cell>
          <cell r="F9167" t="str">
            <v>22,20</v>
          </cell>
          <cell r="G9167" t="str">
            <v>22,20</v>
          </cell>
        </row>
        <row r="9168">
          <cell r="A9168" t="str">
            <v>SINAPI-I1970</v>
          </cell>
          <cell r="B9168" t="str">
            <v>SINAPI-I</v>
          </cell>
          <cell r="C9168">
            <v>1970</v>
          </cell>
          <cell r="D9168" t="str">
            <v xml:space="preserve">CURVA PVC LONGA 90 GRAUS, DN 100 MM, PARA ESGOTO PREDIAL                                                                                                                                                                                                                                                                                                                                                                                                                                                  </v>
          </cell>
          <cell r="E9168" t="str">
            <v xml:space="preserve">UN    </v>
          </cell>
          <cell r="F9168" t="str">
            <v>53,93</v>
          </cell>
          <cell r="G9168" t="str">
            <v>53,93</v>
          </cell>
        </row>
        <row r="9169">
          <cell r="A9169" t="str">
            <v>SINAPI-I1967</v>
          </cell>
          <cell r="B9169" t="str">
            <v>SINAPI-I</v>
          </cell>
          <cell r="C9169">
            <v>1967</v>
          </cell>
          <cell r="D9169" t="str">
            <v xml:space="preserve">CURVA PVC LONGA 90 GRAUS, DN 40 MM, PARA ESGOTO PREDIAL                                                                                                                                                                                                                                                                                                                                                                                                                                                   </v>
          </cell>
          <cell r="E9169" t="str">
            <v xml:space="preserve">UN    </v>
          </cell>
          <cell r="F9169" t="str">
            <v>6,40</v>
          </cell>
          <cell r="G9169" t="str">
            <v>6,40</v>
          </cell>
        </row>
        <row r="9170">
          <cell r="A9170" t="str">
            <v>SINAPI-I1968</v>
          </cell>
          <cell r="B9170" t="str">
            <v>SINAPI-I</v>
          </cell>
          <cell r="C9170">
            <v>1968</v>
          </cell>
          <cell r="D9170" t="str">
            <v xml:space="preserve">CURVA PVC LONGA 90 GRAUS, DN 50 MM, PARA ESGOTO PREDIAL                                                                                                                                                                                                                                                                                                                                                                                                                                                   </v>
          </cell>
          <cell r="E9170" t="str">
            <v xml:space="preserve">UN    </v>
          </cell>
          <cell r="F9170" t="str">
            <v>12,66</v>
          </cell>
          <cell r="G9170" t="str">
            <v>12,66</v>
          </cell>
        </row>
        <row r="9171">
          <cell r="A9171" t="str">
            <v>SINAPI-I1969</v>
          </cell>
          <cell r="B9171" t="str">
            <v>SINAPI-I</v>
          </cell>
          <cell r="C9171">
            <v>1969</v>
          </cell>
          <cell r="D9171" t="str">
            <v xml:space="preserve">CURVA PVC LONGA 90 GRAUS, DN 75 MM, PARA ESGOTO PREDIAL                                                                                                                                                                                                                                                                                                                                                                                                                                                   </v>
          </cell>
          <cell r="E9171" t="str">
            <v xml:space="preserve">UN    </v>
          </cell>
          <cell r="F9171" t="str">
            <v>41,20</v>
          </cell>
          <cell r="G9171" t="str">
            <v>41,20</v>
          </cell>
        </row>
        <row r="9172">
          <cell r="A9172" t="str">
            <v>SINAPI-I1827</v>
          </cell>
          <cell r="B9172" t="str">
            <v>SINAPI-I</v>
          </cell>
          <cell r="C9172">
            <v>1827</v>
          </cell>
          <cell r="D9172" t="str">
            <v xml:space="preserve">CURVA PVC PBA, JE, PB, 45 GRAUS, DN 100 / DE 110 MM, PARA REDE DE AGUA                                                                                                                                                                                                                                                                                                                                                                                                                                    </v>
          </cell>
          <cell r="E9172" t="str">
            <v xml:space="preserve">UN    </v>
          </cell>
          <cell r="F9172" t="str">
            <v>104,56</v>
          </cell>
          <cell r="G9172" t="str">
            <v>104,56</v>
          </cell>
        </row>
        <row r="9173">
          <cell r="A9173" t="str">
            <v>SINAPI-I1831</v>
          </cell>
          <cell r="B9173" t="str">
            <v>SINAPI-I</v>
          </cell>
          <cell r="C9173">
            <v>1831</v>
          </cell>
          <cell r="D9173" t="str">
            <v xml:space="preserve">CURVA PVC PBA, JE, PB, 45 GRAUS, DN 50 / DE 60 MM, PARA REDE DE AGUA                                                                                                                                                                                                                                                                                                                                                                                                                                      </v>
          </cell>
          <cell r="E9173" t="str">
            <v xml:space="preserve">UN    </v>
          </cell>
          <cell r="F9173" t="str">
            <v>22,82</v>
          </cell>
          <cell r="G9173" t="str">
            <v>22,82</v>
          </cell>
        </row>
        <row r="9174">
          <cell r="A9174" t="str">
            <v>SINAPI-I1825</v>
          </cell>
          <cell r="B9174" t="str">
            <v>SINAPI-I</v>
          </cell>
          <cell r="C9174">
            <v>1825</v>
          </cell>
          <cell r="D9174" t="str">
            <v xml:space="preserve">CURVA PVC PBA, JE, PB, 45 GRAUS, DN 75 / DE 85 MM, PARA REDE DE AGUA                                                                                                                                                                                                                                                                                                                                                                                                                                      </v>
          </cell>
          <cell r="E9174" t="str">
            <v xml:space="preserve">UN    </v>
          </cell>
          <cell r="F9174" t="str">
            <v>56,33</v>
          </cell>
          <cell r="G9174" t="str">
            <v>56,33</v>
          </cell>
        </row>
        <row r="9175">
          <cell r="A9175" t="str">
            <v>SINAPI-I1828</v>
          </cell>
          <cell r="B9175" t="str">
            <v>SINAPI-I</v>
          </cell>
          <cell r="C9175">
            <v>1828</v>
          </cell>
          <cell r="D9175" t="str">
            <v xml:space="preserve">CURVA PVC PBA, JE, PB, 90 GRAUS, DN 100 / DE 110 MM, PARA REDE DE AGUA                                                                                                                                                                                                                                                                                                                                                                                                                                    </v>
          </cell>
          <cell r="E9175" t="str">
            <v xml:space="preserve">UN    </v>
          </cell>
          <cell r="F9175" t="str">
            <v>127,60</v>
          </cell>
          <cell r="G9175" t="str">
            <v>127,60</v>
          </cell>
        </row>
        <row r="9176">
          <cell r="A9176" t="str">
            <v>SINAPI-I1845</v>
          </cell>
          <cell r="B9176" t="str">
            <v>SINAPI-I</v>
          </cell>
          <cell r="C9176">
            <v>1845</v>
          </cell>
          <cell r="D9176" t="str">
            <v xml:space="preserve">CURVA PVC PBA, JE, PB, 90 GRAUS, DN 50 / DE 60 MM, PARA REDE DE AGUA                                                                                                                                                                                                                                                                                                                                                                                                                                      </v>
          </cell>
          <cell r="E9176" t="str">
            <v xml:space="preserve">UN    </v>
          </cell>
          <cell r="F9176" t="str">
            <v>28,60</v>
          </cell>
          <cell r="G9176" t="str">
            <v>28,60</v>
          </cell>
        </row>
        <row r="9177">
          <cell r="A9177" t="str">
            <v>SINAPI-I1824</v>
          </cell>
          <cell r="B9177" t="str">
            <v>SINAPI-I</v>
          </cell>
          <cell r="C9177">
            <v>1824</v>
          </cell>
          <cell r="D9177" t="str">
            <v xml:space="preserve">CURVA PVC PBA, JE, PB, 90 GRAUS, DN 75 / DE 85 MM, PARA REDE DE AGUA                                                                                                                                                                                                                                                                                                                                                                                                                                      </v>
          </cell>
          <cell r="E9177" t="str">
            <v xml:space="preserve">UN    </v>
          </cell>
          <cell r="F9177" t="str">
            <v>67,53</v>
          </cell>
          <cell r="G9177" t="str">
            <v>67,53</v>
          </cell>
        </row>
        <row r="9178">
          <cell r="A9178" t="str">
            <v>SINAPI-I1940</v>
          </cell>
          <cell r="B9178" t="str">
            <v>SINAPI-I</v>
          </cell>
          <cell r="C9178">
            <v>1940</v>
          </cell>
          <cell r="D9178" t="str">
            <v xml:space="preserve">CURVA PVC 90 GRAUS, ROSCAVEL, 1 1/4", COR BRANCA, AGUA FRIA PREDIAL                                                                                                                                                                                                                                                                                                                                                                                                                                       </v>
          </cell>
          <cell r="E9178" t="str">
            <v xml:space="preserve">UN    </v>
          </cell>
          <cell r="F9178" t="str">
            <v>27,75</v>
          </cell>
          <cell r="G9178" t="str">
            <v>27,75</v>
          </cell>
        </row>
        <row r="9179">
          <cell r="A9179" t="str">
            <v>SINAPI-I1937</v>
          </cell>
          <cell r="B9179" t="str">
            <v>SINAPI-I</v>
          </cell>
          <cell r="C9179">
            <v>1937</v>
          </cell>
          <cell r="D9179" t="str">
            <v xml:space="preserve">CURVA PVC 90 GRAUS, ROSCAVEL, 1/2", COR BRANCA, AGUA FRIA PREDIAL                                                                                                                                                                                                                                                                                                                                                                                                                                         </v>
          </cell>
          <cell r="E9179" t="str">
            <v xml:space="preserve">UN    </v>
          </cell>
          <cell r="F9179" t="str">
            <v>4,68</v>
          </cell>
          <cell r="G9179" t="str">
            <v>4,68</v>
          </cell>
        </row>
        <row r="9180">
          <cell r="A9180" t="str">
            <v>SINAPI-I1939</v>
          </cell>
          <cell r="B9180" t="str">
            <v>SINAPI-I</v>
          </cell>
          <cell r="C9180">
            <v>1939</v>
          </cell>
          <cell r="D9180" t="str">
            <v xml:space="preserve">CURVA PVC 90 GRAUS, ROSCAVEL, 1", COR BRANCA, AGUA FRIA PREDIAL                                                                                                                                                                                                                                                                                                                                                                                                                                           </v>
          </cell>
          <cell r="E9180" t="str">
            <v xml:space="preserve">UN    </v>
          </cell>
          <cell r="F9180" t="str">
            <v>7,61</v>
          </cell>
          <cell r="G9180" t="str">
            <v>7,61</v>
          </cell>
        </row>
        <row r="9181">
          <cell r="A9181" t="str">
            <v>SINAPI-I1938</v>
          </cell>
          <cell r="B9181" t="str">
            <v>SINAPI-I</v>
          </cell>
          <cell r="C9181">
            <v>1938</v>
          </cell>
          <cell r="D9181" t="str">
            <v xml:space="preserve">CURVA PVC 90 GRAUS, ROSCAVEL, 3/4", COR BRANCA, AGUA FRIA PREDIAL                                                                                                                                                                                                                                                                                                                                                                                                                                         </v>
          </cell>
          <cell r="E9181" t="str">
            <v xml:space="preserve">UN    </v>
          </cell>
          <cell r="F9181" t="str">
            <v>5,32</v>
          </cell>
          <cell r="G9181" t="str">
            <v>5,32</v>
          </cell>
        </row>
        <row r="9182">
          <cell r="A9182" t="str">
            <v>SINAPI-I42693</v>
          </cell>
          <cell r="B9182" t="str">
            <v>SINAPI-I</v>
          </cell>
          <cell r="C9182">
            <v>42693</v>
          </cell>
          <cell r="D9182" t="str">
            <v xml:space="preserve">CURVA PVC, BB, JE, 45 GRAUS, DN 250 MM, PARA TUBO CORRUGADO E/OU LISO, REDE COLETORA ESGOTO                                                                                                                                                                                                                                                                                                                                                                                                               </v>
          </cell>
          <cell r="E9182" t="str">
            <v xml:space="preserve">UN    </v>
          </cell>
          <cell r="F9182" t="str">
            <v>396,02</v>
          </cell>
          <cell r="G9182" t="str">
            <v>396,02</v>
          </cell>
        </row>
        <row r="9183">
          <cell r="A9183" t="str">
            <v>SINAPI-I42695</v>
          </cell>
          <cell r="B9183" t="str">
            <v>SINAPI-I</v>
          </cell>
          <cell r="C9183">
            <v>42695</v>
          </cell>
          <cell r="D9183" t="str">
            <v xml:space="preserve">CURVA PVC, BB, JE, 90 GRAUS, DN 200 MM, PARA TUBO CORRUGADO E/OU LISO, REDE COLETORA ESGOTO                                                                                                                                                                                                                                                                                                                                                                                                               </v>
          </cell>
          <cell r="E9183" t="str">
            <v xml:space="preserve">UN    </v>
          </cell>
          <cell r="F9183" t="str">
            <v>276,68</v>
          </cell>
          <cell r="G9183" t="str">
            <v>276,68</v>
          </cell>
        </row>
        <row r="9184">
          <cell r="A9184" t="str">
            <v>SINAPI-I42694</v>
          </cell>
          <cell r="B9184" t="str">
            <v>SINAPI-I</v>
          </cell>
          <cell r="C9184">
            <v>42694</v>
          </cell>
          <cell r="D9184" t="str">
            <v xml:space="preserve">CURVA PVC, BB, JE, 90 GRAUS, DN 250 MM, PARA TUBO CORRUGADO E/OU LISO, REDE COLETORA ESGOTO                                                                                                                                                                                                                                                                                                                                                                                                               </v>
          </cell>
          <cell r="E9184" t="str">
            <v xml:space="preserve">UN    </v>
          </cell>
          <cell r="F9184" t="str">
            <v>529,96</v>
          </cell>
          <cell r="G9184" t="str">
            <v>529,96</v>
          </cell>
        </row>
        <row r="9185">
          <cell r="A9185" t="str">
            <v>SINAPI-I20097</v>
          </cell>
          <cell r="B9185" t="str">
            <v>SINAPI-I</v>
          </cell>
          <cell r="C9185">
            <v>20097</v>
          </cell>
          <cell r="D9185" t="str">
            <v xml:space="preserve">CURVA PVC, SERIE R, 87.30 GRAUS, CURTA, PARA PE-DE-COLUNA, DN 100 MM, PARA ESGOTO PREDIAL                                                                                                                                                                                                                                                                                                                                                                                                                 </v>
          </cell>
          <cell r="E9185" t="str">
            <v xml:space="preserve">UN    </v>
          </cell>
          <cell r="F9185" t="str">
            <v>22,98</v>
          </cell>
          <cell r="G9185" t="str">
            <v>22,98</v>
          </cell>
        </row>
        <row r="9186">
          <cell r="A9186" t="str">
            <v>SINAPI-I20098</v>
          </cell>
          <cell r="B9186" t="str">
            <v>SINAPI-I</v>
          </cell>
          <cell r="C9186">
            <v>20098</v>
          </cell>
          <cell r="D9186" t="str">
            <v xml:space="preserve">CURVA PVC, SERIE R, 87.30 GRAUS, CURTA, PARA PE-DE-COLUNA, DN 150 MM, PARA ESGOTO PREDIAL                                                                                                                                                                                                                                                                                                                                                                                                                 </v>
          </cell>
          <cell r="E9186" t="str">
            <v xml:space="preserve">UN    </v>
          </cell>
          <cell r="F9186" t="str">
            <v>93,91</v>
          </cell>
          <cell r="G9186" t="str">
            <v>93,91</v>
          </cell>
        </row>
        <row r="9187">
          <cell r="A9187" t="str">
            <v>SINAPI-I20096</v>
          </cell>
          <cell r="B9187" t="str">
            <v>SINAPI-I</v>
          </cell>
          <cell r="C9187">
            <v>20096</v>
          </cell>
          <cell r="D9187" t="str">
            <v xml:space="preserve">CURVA PVC, SERIE R, 87.30 GRAUS, CURTA, PARA PE-DE-COLUNA, DN 75 MM, PARA ESGOTO PREDIAL                                                                                                                                                                                                                                                                                                                                                                                                                  </v>
          </cell>
          <cell r="E9187" t="str">
            <v xml:space="preserve">UN    </v>
          </cell>
          <cell r="F9187" t="str">
            <v>23,78</v>
          </cell>
          <cell r="G9187" t="str">
            <v>23,78</v>
          </cell>
        </row>
        <row r="9188">
          <cell r="A9188" t="str">
            <v>SINAPI-I2628</v>
          </cell>
          <cell r="B9188" t="str">
            <v>SINAPI-I</v>
          </cell>
          <cell r="C9188">
            <v>2628</v>
          </cell>
          <cell r="D9188" t="str">
            <v xml:space="preserve">CURVA 135 GRAUS PARA ELETRODUTO, EM ACO GALVANIZADO ELETROLITICO, COM ROSCA, DIAMETRO DE 100 MM (4")                                                                                                                                                                                                                                                                                                                                                                                                      </v>
          </cell>
          <cell r="E9188" t="str">
            <v xml:space="preserve">UN    </v>
          </cell>
          <cell r="F9188" t="str">
            <v>226,41</v>
          </cell>
          <cell r="G9188" t="str">
            <v>226,41</v>
          </cell>
        </row>
        <row r="9189">
          <cell r="A9189" t="str">
            <v>SINAPI-I2622</v>
          </cell>
          <cell r="B9189" t="str">
            <v>SINAPI-I</v>
          </cell>
          <cell r="C9189">
            <v>2622</v>
          </cell>
          <cell r="D9189" t="str">
            <v xml:space="preserve">CURVA 135 GRAUS PARA ELETRODUTO, EM ACO GALVANIZADO ELETROLITICO, COM ROSCA, DIAMETRO DE 15 MM (1/2"), ESPESSURA DE 1,50 MM                                                                                                                                                                                                                                                                                                                                                                               </v>
          </cell>
          <cell r="E9189" t="str">
            <v xml:space="preserve">UN    </v>
          </cell>
          <cell r="F9189" t="str">
            <v>5,37</v>
          </cell>
          <cell r="G9189" t="str">
            <v>5,37</v>
          </cell>
        </row>
        <row r="9190">
          <cell r="A9190" t="str">
            <v>SINAPI-I2623</v>
          </cell>
          <cell r="B9190" t="str">
            <v>SINAPI-I</v>
          </cell>
          <cell r="C9190">
            <v>2623</v>
          </cell>
          <cell r="D9190" t="str">
            <v xml:space="preserve">CURVA 135 GRAUS PARA ELETRODUTO, EM ACO GALVANIZADO ELETROLITICO, COM ROSCA, DIAMETRO DE 20 MM (3/4"), ESPESSURA DE 1,50 MM                                                                                                                                                                                                                                                                                                                                                                               </v>
          </cell>
          <cell r="E9190" t="str">
            <v xml:space="preserve">UN    </v>
          </cell>
          <cell r="F9190" t="str">
            <v>6,47</v>
          </cell>
          <cell r="G9190" t="str">
            <v>6,47</v>
          </cell>
        </row>
        <row r="9191">
          <cell r="A9191" t="str">
            <v>SINAPI-I2624</v>
          </cell>
          <cell r="B9191" t="str">
            <v>SINAPI-I</v>
          </cell>
          <cell r="C9191">
            <v>2624</v>
          </cell>
          <cell r="D9191" t="str">
            <v xml:space="preserve">CURVA 135 GRAUS PARA ELETRODUTO, EM ACO GALVANIZADO ELETROLITICO, COM ROSCA, DIAMETRO DE 25 MM (1"), ESPESSURA DE 1,50 MM                                                                                                                                                                                                                                                                                                                                                                                 </v>
          </cell>
          <cell r="E9191" t="str">
            <v xml:space="preserve">UN    </v>
          </cell>
          <cell r="F9191" t="str">
            <v>10,29</v>
          </cell>
          <cell r="G9191" t="str">
            <v>10,29</v>
          </cell>
        </row>
        <row r="9192">
          <cell r="A9192" t="str">
            <v>SINAPI-I2625</v>
          </cell>
          <cell r="B9192" t="str">
            <v>SINAPI-I</v>
          </cell>
          <cell r="C9192">
            <v>2625</v>
          </cell>
          <cell r="D9192" t="str">
            <v xml:space="preserve">CURVA 135 GRAUS PARA ELETRODUTO, EM ACO GALVANIZADO ELETROLITICO, COM ROSCA, DIAMETRO DE 32 MM (1 1/4"), ESPESSURA DE 1,50 MM                                                                                                                                                                                                                                                                                                                                                                             </v>
          </cell>
          <cell r="E9192" t="str">
            <v xml:space="preserve">UN    </v>
          </cell>
          <cell r="F9192" t="str">
            <v>21,72</v>
          </cell>
          <cell r="G9192" t="str">
            <v>21,72</v>
          </cell>
        </row>
        <row r="9193">
          <cell r="A9193" t="str">
            <v>SINAPI-I2626</v>
          </cell>
          <cell r="B9193" t="str">
            <v>SINAPI-I</v>
          </cell>
          <cell r="C9193">
            <v>2626</v>
          </cell>
          <cell r="D9193" t="str">
            <v xml:space="preserve">CURVA 135 GRAUS PARA ELETRODUTO, EM ACO GALVANIZADO ELETROLITICO, COM ROSCA, DIAMETRO DE 40 MM (1 1/2"), ESPESSURA DE 1,50 MM                                                                                                                                                                                                                                                                                                                                                                             </v>
          </cell>
          <cell r="E9193" t="str">
            <v xml:space="preserve">UN    </v>
          </cell>
          <cell r="F9193" t="str">
            <v>31,83</v>
          </cell>
          <cell r="G9193" t="str">
            <v>31,83</v>
          </cell>
        </row>
        <row r="9194">
          <cell r="A9194" t="str">
            <v>SINAPI-I2630</v>
          </cell>
          <cell r="B9194" t="str">
            <v>SINAPI-I</v>
          </cell>
          <cell r="C9194">
            <v>2630</v>
          </cell>
          <cell r="D9194" t="str">
            <v xml:space="preserve">CURVA 135 GRAUS PARA ELETRODUTO, EM ACO GALVANIZADO ELETROLITICO, COM ROSCA, DIAMETRO DE 50 MM (2")                                                                                                                                                                                                                                                                                                                                                                                                       </v>
          </cell>
          <cell r="E9194" t="str">
            <v xml:space="preserve">UN    </v>
          </cell>
          <cell r="F9194" t="str">
            <v>48,41</v>
          </cell>
          <cell r="G9194" t="str">
            <v>48,41</v>
          </cell>
        </row>
        <row r="9195">
          <cell r="A9195" t="str">
            <v>SINAPI-I2627</v>
          </cell>
          <cell r="B9195" t="str">
            <v>SINAPI-I</v>
          </cell>
          <cell r="C9195">
            <v>2627</v>
          </cell>
          <cell r="D9195" t="str">
            <v xml:space="preserve">CURVA 135 GRAUS PARA ELETRODUTO, EM ACO GALVANIZADO ELETROLITICO, COM ROSCA, DIAMETRO DE 65 MM (2 1/2")                                                                                                                                                                                                                                                                                                                                                                                                   </v>
          </cell>
          <cell r="E9195" t="str">
            <v xml:space="preserve">UN    </v>
          </cell>
          <cell r="F9195" t="str">
            <v>85,28</v>
          </cell>
          <cell r="G9195" t="str">
            <v>85,28</v>
          </cell>
        </row>
        <row r="9196">
          <cell r="A9196" t="str">
            <v>SINAPI-I2629</v>
          </cell>
          <cell r="B9196" t="str">
            <v>SINAPI-I</v>
          </cell>
          <cell r="C9196">
            <v>2629</v>
          </cell>
          <cell r="D9196" t="str">
            <v xml:space="preserve">CURVA 135 GRAUS PARA ELETRODUTO, EM ACO GALVANIZADO ELETROLITICO, COM ROSCA, DIAMETRO DE 80 MM (3")                                                                                                                                                                                                                                                                                                                                                                                                       </v>
          </cell>
          <cell r="E9196" t="str">
            <v xml:space="preserve">UN    </v>
          </cell>
          <cell r="F9196" t="str">
            <v>115,35</v>
          </cell>
          <cell r="G9196" t="str">
            <v>115,35</v>
          </cell>
        </row>
        <row r="9197">
          <cell r="A9197" t="str">
            <v>SINAPI-I1880</v>
          </cell>
          <cell r="B9197" t="str">
            <v>SINAPI-I</v>
          </cell>
          <cell r="C9197">
            <v>1880</v>
          </cell>
          <cell r="D9197" t="str">
            <v xml:space="preserve">CURVA 135 GRAUS, DE PVC RIGIDO ROSCAVEL, DE 1", PARA ELETRODUTO                                                                                                                                                                                                                                                                                                                                                                                                                                           </v>
          </cell>
          <cell r="E9197" t="str">
            <v xml:space="preserve">UN    </v>
          </cell>
          <cell r="F9197" t="str">
            <v>2,92</v>
          </cell>
          <cell r="G9197" t="str">
            <v>2,92</v>
          </cell>
        </row>
        <row r="9198">
          <cell r="A9198" t="str">
            <v>SINAPI-I39274</v>
          </cell>
          <cell r="B9198" t="str">
            <v>SINAPI-I</v>
          </cell>
          <cell r="C9198">
            <v>39274</v>
          </cell>
          <cell r="D9198" t="str">
            <v xml:space="preserve">CURVA 135 GRAUS, DE PVC RIGIDO ROSCAVEL, DE 3/4", PARA ELETRODUTO                                                                                                                                                                                                                                                                                                                                                                                                                                         </v>
          </cell>
          <cell r="E9198" t="str">
            <v xml:space="preserve">UN    </v>
          </cell>
          <cell r="F9198" t="str">
            <v>2,26</v>
          </cell>
          <cell r="G9198" t="str">
            <v>2,26</v>
          </cell>
        </row>
        <row r="9199">
          <cell r="A9199" t="str">
            <v>SINAPI-I12033</v>
          </cell>
          <cell r="B9199" t="str">
            <v>SINAPI-I</v>
          </cell>
          <cell r="C9199">
            <v>12033</v>
          </cell>
          <cell r="D9199" t="str">
            <v xml:space="preserve">CURVA 180 GRAUS, DE PVC RIGIDO ROSCAVEL, DE 1 1/2", PARA ELETRODUTO                                                                                                                                                                                                                                                                                                                                                                                                                                       </v>
          </cell>
          <cell r="E9199" t="str">
            <v xml:space="preserve">UN    </v>
          </cell>
          <cell r="F9199" t="str">
            <v>9,32</v>
          </cell>
          <cell r="G9199" t="str">
            <v>9,32</v>
          </cell>
        </row>
        <row r="9200">
          <cell r="A9200" t="str">
            <v>SINAPI-I40408</v>
          </cell>
          <cell r="B9200" t="str">
            <v>SINAPI-I</v>
          </cell>
          <cell r="C9200">
            <v>40408</v>
          </cell>
          <cell r="D9200" t="str">
            <v xml:space="preserve">CURVA 180 GRAUS, DE PVC RIGIDO ROSCAVEL, DE 1 1/4", PARA ELETRODUTO                                                                                                                                                                                                                                                                                                                                                                                                                                       </v>
          </cell>
          <cell r="E9200" t="str">
            <v xml:space="preserve">UN    </v>
          </cell>
          <cell r="F9200" t="str">
            <v>6,12</v>
          </cell>
          <cell r="G9200" t="str">
            <v>6,12</v>
          </cell>
        </row>
        <row r="9201">
          <cell r="A9201" t="str">
            <v>SINAPI-I40409</v>
          </cell>
          <cell r="B9201" t="str">
            <v>SINAPI-I</v>
          </cell>
          <cell r="C9201">
            <v>40409</v>
          </cell>
          <cell r="D9201" t="str">
            <v xml:space="preserve">CURVA 180 GRAUS, DE PVC RIGIDO ROSCAVEL, DE 1/2", PARA ELETRODUTO                                                                                                                                                                                                                                                                                                                                                                                                                                         </v>
          </cell>
          <cell r="E9201" t="str">
            <v xml:space="preserve">UN    </v>
          </cell>
          <cell r="F9201" t="str">
            <v>2,16</v>
          </cell>
          <cell r="G9201" t="str">
            <v>2,16</v>
          </cell>
        </row>
        <row r="9202">
          <cell r="A9202" t="str">
            <v>SINAPI-I39276</v>
          </cell>
          <cell r="B9202" t="str">
            <v>SINAPI-I</v>
          </cell>
          <cell r="C9202">
            <v>39276</v>
          </cell>
          <cell r="D9202" t="str">
            <v xml:space="preserve">CURVA 180 GRAUS, DE PVC RIGIDO ROSCAVEL, DE 1", PARA ELETRODUTO                                                                                                                                                                                                                                                                                                                                                                                                                                           </v>
          </cell>
          <cell r="E9202" t="str">
            <v xml:space="preserve">UN    </v>
          </cell>
          <cell r="F9202" t="str">
            <v>5,52</v>
          </cell>
          <cell r="G9202" t="str">
            <v>5,52</v>
          </cell>
        </row>
        <row r="9203">
          <cell r="A9203" t="str">
            <v>SINAPI-I39277</v>
          </cell>
          <cell r="B9203" t="str">
            <v>SINAPI-I</v>
          </cell>
          <cell r="C9203">
            <v>39277</v>
          </cell>
          <cell r="D9203" t="str">
            <v xml:space="preserve">CURVA 180 GRAUS, DE PVC RIGIDO ROSCAVEL, DE 2", PARA ELETRODUTO                                                                                                                                                                                                                                                                                                                                                                                                                                           </v>
          </cell>
          <cell r="E9203" t="str">
            <v xml:space="preserve">UN    </v>
          </cell>
          <cell r="F9203" t="str">
            <v>14,90</v>
          </cell>
          <cell r="G9203" t="str">
            <v>14,90</v>
          </cell>
        </row>
        <row r="9204">
          <cell r="A9204" t="str">
            <v>SINAPI-I12034</v>
          </cell>
          <cell r="B9204" t="str">
            <v>SINAPI-I</v>
          </cell>
          <cell r="C9204">
            <v>12034</v>
          </cell>
          <cell r="D9204" t="str">
            <v xml:space="preserve">CURVA 180 GRAUS, DE PVC RIGIDO ROSCAVEL, DE 3/4", PARA ELETRODUTO                                                                                                                                                                                                                                                                                                                                                                                                                                         </v>
          </cell>
          <cell r="E9204" t="str">
            <v xml:space="preserve">UN    </v>
          </cell>
          <cell r="F9204" t="str">
            <v>4,22</v>
          </cell>
          <cell r="G9204" t="str">
            <v>4,22</v>
          </cell>
        </row>
        <row r="9205">
          <cell r="A9205" t="str">
            <v>SINAPI-I39879</v>
          </cell>
          <cell r="B9205" t="str">
            <v>SINAPI-I</v>
          </cell>
          <cell r="C9205">
            <v>39879</v>
          </cell>
          <cell r="D9205" t="str">
            <v xml:space="preserve">CURVA 45 GRAUS DE COBRE (REF 606) SEM ANEL DE SOLDA, BOLSA X BOLSA, 15 MM                                                                                                                                                                                                                                                                                                                                                                                                                                 </v>
          </cell>
          <cell r="E9205" t="str">
            <v xml:space="preserve">UN    </v>
          </cell>
          <cell r="F9205" t="str">
            <v>5,08</v>
          </cell>
          <cell r="G9205" t="str">
            <v>5,08</v>
          </cell>
        </row>
        <row r="9206">
          <cell r="A9206" t="str">
            <v>SINAPI-I39880</v>
          </cell>
          <cell r="B9206" t="str">
            <v>SINAPI-I</v>
          </cell>
          <cell r="C9206">
            <v>39880</v>
          </cell>
          <cell r="D9206" t="str">
            <v xml:space="preserve">CURVA 45 GRAUS DE COBRE (REF 606) SEM ANEL DE SOLDA, BOLSA X BOLSA, 22 MM                                                                                                                                                                                                                                                                                                                                                                                                                                 </v>
          </cell>
          <cell r="E9206" t="str">
            <v xml:space="preserve">UN    </v>
          </cell>
          <cell r="F9206" t="str">
            <v>11,25</v>
          </cell>
          <cell r="G9206" t="str">
            <v>11,25</v>
          </cell>
        </row>
        <row r="9207">
          <cell r="A9207" t="str">
            <v>SINAPI-I39881</v>
          </cell>
          <cell r="B9207" t="str">
            <v>SINAPI-I</v>
          </cell>
          <cell r="C9207">
            <v>39881</v>
          </cell>
          <cell r="D9207" t="str">
            <v xml:space="preserve">CURVA 45 GRAUS DE COBRE (REF 606) SEM ANEL DE SOLDA, BOLSA X BOLSA, 28 MM                                                                                                                                                                                                                                                                                                                                                                                                                                 </v>
          </cell>
          <cell r="E9207" t="str">
            <v xml:space="preserve">UN    </v>
          </cell>
          <cell r="F9207" t="str">
            <v>18,06</v>
          </cell>
          <cell r="G9207" t="str">
            <v>18,06</v>
          </cell>
        </row>
        <row r="9208">
          <cell r="A9208" t="str">
            <v>SINAPI-I39882</v>
          </cell>
          <cell r="B9208" t="str">
            <v>SINAPI-I</v>
          </cell>
          <cell r="C9208">
            <v>39882</v>
          </cell>
          <cell r="D9208" t="str">
            <v xml:space="preserve">CURVA 45 GRAUS DE COBRE (REF 606) SEM ANEL DE SOLDA, BOLSA X BOLSA, 35 MM                                                                                                                                                                                                                                                                                                                                                                                                                                 </v>
          </cell>
          <cell r="E9208" t="str">
            <v xml:space="preserve">UN    </v>
          </cell>
          <cell r="F9208" t="str">
            <v>47,58</v>
          </cell>
          <cell r="G9208" t="str">
            <v>47,58</v>
          </cell>
        </row>
        <row r="9209">
          <cell r="A9209" t="str">
            <v>SINAPI-I39883</v>
          </cell>
          <cell r="B9209" t="str">
            <v>SINAPI-I</v>
          </cell>
          <cell r="C9209">
            <v>39883</v>
          </cell>
          <cell r="D9209" t="str">
            <v xml:space="preserve">CURVA 45 GRAUS DE COBRE (REF 606) SEM ANEL DE SOLDA, BOLSA X BOLSA, 42 MM                                                                                                                                                                                                                                                                                                                                                                                                                                 </v>
          </cell>
          <cell r="E9209" t="str">
            <v xml:space="preserve">UN    </v>
          </cell>
          <cell r="F9209" t="str">
            <v>75,98</v>
          </cell>
          <cell r="G9209" t="str">
            <v>75,98</v>
          </cell>
        </row>
        <row r="9210">
          <cell r="A9210" t="str">
            <v>SINAPI-I39884</v>
          </cell>
          <cell r="B9210" t="str">
            <v>SINAPI-I</v>
          </cell>
          <cell r="C9210">
            <v>39884</v>
          </cell>
          <cell r="D9210" t="str">
            <v xml:space="preserve">CURVA 45 GRAUS DE COBRE (REF 606) SEM ANEL DE SOLDA, BOLSA X BOLSA, 54 MM                                                                                                                                                                                                                                                                                                                                                                                                                                 </v>
          </cell>
          <cell r="E9210" t="str">
            <v xml:space="preserve">UN    </v>
          </cell>
          <cell r="F9210" t="str">
            <v>112,85</v>
          </cell>
          <cell r="G9210" t="str">
            <v>112,85</v>
          </cell>
        </row>
        <row r="9211">
          <cell r="A9211" t="str">
            <v>SINAPI-I39885</v>
          </cell>
          <cell r="B9211" t="str">
            <v>SINAPI-I</v>
          </cell>
          <cell r="C9211">
            <v>39885</v>
          </cell>
          <cell r="D9211" t="str">
            <v xml:space="preserve">CURVA 45 GRAUS DE COBRE (REF 606) SEM ANEL DE SOLDA, BOLSA X BOLSA, 66 MM                                                                                                                                                                                                                                                                                                                                                                                                                                 </v>
          </cell>
          <cell r="E9211" t="str">
            <v xml:space="preserve">UN    </v>
          </cell>
          <cell r="F9211" t="str">
            <v>268,20</v>
          </cell>
          <cell r="G9211" t="str">
            <v>268,20</v>
          </cell>
        </row>
        <row r="9212">
          <cell r="A9212" t="str">
            <v>SINAPI-I1777</v>
          </cell>
          <cell r="B9212" t="str">
            <v>SINAPI-I</v>
          </cell>
          <cell r="C9212">
            <v>1777</v>
          </cell>
          <cell r="D9212" t="str">
            <v xml:space="preserve">CURVA 45 GRAUS DE FERRO GALVANIZADO, COM ROSCA BSP FEMEA, DE 1 1/2"                                                                                                                                                                                                                                                                                                                                                                                                                                       </v>
          </cell>
          <cell r="E9212" t="str">
            <v xml:space="preserve">UN    </v>
          </cell>
          <cell r="F9212" t="str">
            <v>92,31</v>
          </cell>
          <cell r="G9212" t="str">
            <v>92,31</v>
          </cell>
        </row>
        <row r="9213">
          <cell r="A9213" t="str">
            <v>SINAPI-I1819</v>
          </cell>
          <cell r="B9213" t="str">
            <v>SINAPI-I</v>
          </cell>
          <cell r="C9213">
            <v>1819</v>
          </cell>
          <cell r="D9213" t="str">
            <v xml:space="preserve">CURVA 45 GRAUS DE FERRO GALVANIZADO, COM ROSCA BSP FEMEA, DE 1 1/4"                                                                                                                                                                                                                                                                                                                                                                                                                                       </v>
          </cell>
          <cell r="E9213" t="str">
            <v xml:space="preserve">UN    </v>
          </cell>
          <cell r="F9213" t="str">
            <v>67,16</v>
          </cell>
          <cell r="G9213" t="str">
            <v>67,16</v>
          </cell>
        </row>
        <row r="9214">
          <cell r="A9214" t="str">
            <v>SINAPI-I1775</v>
          </cell>
          <cell r="B9214" t="str">
            <v>SINAPI-I</v>
          </cell>
          <cell r="C9214">
            <v>1775</v>
          </cell>
          <cell r="D9214" t="str">
            <v xml:space="preserve">CURVA 45 GRAUS DE FERRO GALVANIZADO, COM ROSCA BSP FEMEA, DE 1/2"                                                                                                                                                                                                                                                                                                                                                                                                                                         </v>
          </cell>
          <cell r="E9214" t="str">
            <v xml:space="preserve">UN    </v>
          </cell>
          <cell r="F9214" t="str">
            <v>20,08</v>
          </cell>
          <cell r="G9214" t="str">
            <v>20,08</v>
          </cell>
        </row>
        <row r="9215">
          <cell r="A9215" t="str">
            <v>SINAPI-I1776</v>
          </cell>
          <cell r="B9215" t="str">
            <v>SINAPI-I</v>
          </cell>
          <cell r="C9215">
            <v>1776</v>
          </cell>
          <cell r="D9215" t="str">
            <v xml:space="preserve">CURVA 45 GRAUS DE FERRO GALVANIZADO, COM ROSCA BSP FEMEA, DE 1"                                                                                                                                                                                                                                                                                                                                                                                                                                           </v>
          </cell>
          <cell r="E9215" t="str">
            <v xml:space="preserve">UN    </v>
          </cell>
          <cell r="F9215" t="str">
            <v>54,64</v>
          </cell>
          <cell r="G9215" t="str">
            <v>54,64</v>
          </cell>
        </row>
        <row r="9216">
          <cell r="A9216" t="str">
            <v>SINAPI-I1778</v>
          </cell>
          <cell r="B9216" t="str">
            <v>SINAPI-I</v>
          </cell>
          <cell r="C9216">
            <v>1778</v>
          </cell>
          <cell r="D9216" t="str">
            <v xml:space="preserve">CURVA 45 GRAUS DE FERRO GALVANIZADO, COM ROSCA BSP FEMEA, DE 2 1/2"                                                                                                                                                                                                                                                                                                                                                                                                                                       </v>
          </cell>
          <cell r="E9216" t="str">
            <v xml:space="preserve">UN    </v>
          </cell>
          <cell r="F9216" t="str">
            <v>223,44</v>
          </cell>
          <cell r="G9216" t="str">
            <v>223,44</v>
          </cell>
        </row>
        <row r="9217">
          <cell r="A9217" t="str">
            <v>SINAPI-I1818</v>
          </cell>
          <cell r="B9217" t="str">
            <v>SINAPI-I</v>
          </cell>
          <cell r="C9217">
            <v>1818</v>
          </cell>
          <cell r="D9217" t="str">
            <v xml:space="preserve">CURVA 45 GRAUS DE FERRO GALVANIZADO, COM ROSCA BSP FEMEA, DE 2"                                                                                                                                                                                                                                                                                                                                                                                                                                           </v>
          </cell>
          <cell r="E9217" t="str">
            <v xml:space="preserve">UN    </v>
          </cell>
          <cell r="F9217" t="str">
            <v>148,32</v>
          </cell>
          <cell r="G9217" t="str">
            <v>148,32</v>
          </cell>
        </row>
        <row r="9218">
          <cell r="A9218" t="str">
            <v>SINAPI-I1820</v>
          </cell>
          <cell r="B9218" t="str">
            <v>SINAPI-I</v>
          </cell>
          <cell r="C9218">
            <v>1820</v>
          </cell>
          <cell r="D9218" t="str">
            <v xml:space="preserve">CURVA 45 GRAUS DE FERRO GALVANIZADO, COM ROSCA BSP FEMEA, DE 3/4"                                                                                                                                                                                                                                                                                                                                                                                                                                         </v>
          </cell>
          <cell r="E9218" t="str">
            <v xml:space="preserve">UN    </v>
          </cell>
          <cell r="F9218" t="str">
            <v>29,00</v>
          </cell>
          <cell r="G9218" t="str">
            <v>29,00</v>
          </cell>
        </row>
        <row r="9219">
          <cell r="A9219" t="str">
            <v>SINAPI-I1779</v>
          </cell>
          <cell r="B9219" t="str">
            <v>SINAPI-I</v>
          </cell>
          <cell r="C9219">
            <v>1779</v>
          </cell>
          <cell r="D9219" t="str">
            <v xml:space="preserve">CURVA 45 GRAUS DE FERRO GALVANIZADO, COM ROSCA BSP FEMEA, DE 3"                                                                                                                                                                                                                                                                                                                                                                                                                                           </v>
          </cell>
          <cell r="E9219" t="str">
            <v xml:space="preserve">UN    </v>
          </cell>
          <cell r="F9219" t="str">
            <v>324,96</v>
          </cell>
          <cell r="G9219" t="str">
            <v>324,96</v>
          </cell>
        </row>
        <row r="9220">
          <cell r="A9220" t="str">
            <v>SINAPI-I1780</v>
          </cell>
          <cell r="B9220" t="str">
            <v>SINAPI-I</v>
          </cell>
          <cell r="C9220">
            <v>1780</v>
          </cell>
          <cell r="D9220" t="str">
            <v xml:space="preserve">CURVA 45 GRAUS DE FERRO GALVANIZADO, COM ROSCA BSP FEMEA, DE 4"                                                                                                                                                                                                                                                                                                                                                                                                                                           </v>
          </cell>
          <cell r="E9220" t="str">
            <v xml:space="preserve">UN    </v>
          </cell>
          <cell r="F9220" t="str">
            <v>669,91</v>
          </cell>
          <cell r="G9220" t="str">
            <v>669,91</v>
          </cell>
        </row>
        <row r="9221">
          <cell r="A9221" t="str">
            <v>SINAPI-I1783</v>
          </cell>
          <cell r="B9221" t="str">
            <v>SINAPI-I</v>
          </cell>
          <cell r="C9221">
            <v>1783</v>
          </cell>
          <cell r="D9221" t="str">
            <v xml:space="preserve">CURVA 45 GRAUS DE FERRO GALVANIZADO, COM ROSCA BSP MACHO/FEMEA, DE 1 1/2"                                                                                                                                                                                                                                                                                                                                                                                                                                 </v>
          </cell>
          <cell r="E9221" t="str">
            <v xml:space="preserve">UN    </v>
          </cell>
          <cell r="F9221" t="str">
            <v>70,83</v>
          </cell>
          <cell r="G9221" t="str">
            <v>70,83</v>
          </cell>
        </row>
        <row r="9222">
          <cell r="A9222" t="str">
            <v>SINAPI-I1782</v>
          </cell>
          <cell r="B9222" t="str">
            <v>SINAPI-I</v>
          </cell>
          <cell r="C9222">
            <v>1782</v>
          </cell>
          <cell r="D9222" t="str">
            <v xml:space="preserve">CURVA 45 GRAUS DE FERRO GALVANIZADO, COM ROSCA BSP MACHO/FEMEA, DE 1 1/4"                                                                                                                                                                                                                                                                                                                                                                                                                                 </v>
          </cell>
          <cell r="E9222" t="str">
            <v xml:space="preserve">UN    </v>
          </cell>
          <cell r="F9222" t="str">
            <v>56,00</v>
          </cell>
          <cell r="G9222" t="str">
            <v>56,00</v>
          </cell>
        </row>
        <row r="9223">
          <cell r="A9223" t="str">
            <v>SINAPI-I1817</v>
          </cell>
          <cell r="B9223" t="str">
            <v>SINAPI-I</v>
          </cell>
          <cell r="C9223">
            <v>1817</v>
          </cell>
          <cell r="D9223" t="str">
            <v xml:space="preserve">CURVA 45 GRAUS DE FERRO GALVANIZADO, COM ROSCA BSP MACHO/FEMEA, DE 1/2"                                                                                                                                                                                                                                                                                                                                                                                                                                   </v>
          </cell>
          <cell r="E9223" t="str">
            <v xml:space="preserve">UN    </v>
          </cell>
          <cell r="F9223" t="str">
            <v>16,69</v>
          </cell>
          <cell r="G9223" t="str">
            <v>16,69</v>
          </cell>
        </row>
        <row r="9224">
          <cell r="A9224" t="str">
            <v>SINAPI-I1781</v>
          </cell>
          <cell r="B9224" t="str">
            <v>SINAPI-I</v>
          </cell>
          <cell r="C9224">
            <v>1781</v>
          </cell>
          <cell r="D9224" t="str">
            <v xml:space="preserve">CURVA 45 GRAUS DE FERRO GALVANIZADO, COM ROSCA BSP MACHO/FEMEA, DE 1"                                                                                                                                                                                                                                                                                                                                                                                                                                     </v>
          </cell>
          <cell r="E9224" t="str">
            <v xml:space="preserve">UN    </v>
          </cell>
          <cell r="F9224" t="str">
            <v>36,49</v>
          </cell>
          <cell r="G9224" t="str">
            <v>36,49</v>
          </cell>
        </row>
        <row r="9225">
          <cell r="A9225" t="str">
            <v>SINAPI-I1784</v>
          </cell>
          <cell r="B9225" t="str">
            <v>SINAPI-I</v>
          </cell>
          <cell r="C9225">
            <v>1784</v>
          </cell>
          <cell r="D9225" t="str">
            <v xml:space="preserve">CURVA 45 GRAUS DE FERRO GALVANIZADO, COM ROSCA BSP MACHO/FEMEA, DE 2 1/2"                                                                                                                                                                                                                                                                                                                                                                                                                                 </v>
          </cell>
          <cell r="E9225" t="str">
            <v xml:space="preserve">UN    </v>
          </cell>
          <cell r="F9225" t="str">
            <v>200,01</v>
          </cell>
          <cell r="G9225" t="str">
            <v>200,01</v>
          </cell>
        </row>
        <row r="9226">
          <cell r="A9226" t="str">
            <v>SINAPI-I1810</v>
          </cell>
          <cell r="B9226" t="str">
            <v>SINAPI-I</v>
          </cell>
          <cell r="C9226">
            <v>1810</v>
          </cell>
          <cell r="D9226" t="str">
            <v xml:space="preserve">CURVA 45 GRAUS DE FERRO GALVANIZADO, COM ROSCA BSP MACHO/FEMEA, DE 2"                                                                                                                                                                                                                                                                                                                                                                                                                                     </v>
          </cell>
          <cell r="E9226" t="str">
            <v xml:space="preserve">UN    </v>
          </cell>
          <cell r="F9226" t="str">
            <v>110,94</v>
          </cell>
          <cell r="G9226" t="str">
            <v>110,94</v>
          </cell>
        </row>
        <row r="9227">
          <cell r="A9227" t="str">
            <v>SINAPI-I1811</v>
          </cell>
          <cell r="B9227" t="str">
            <v>SINAPI-I</v>
          </cell>
          <cell r="C9227">
            <v>1811</v>
          </cell>
          <cell r="D9227" t="str">
            <v xml:space="preserve">CURVA 45 GRAUS DE FERRO GALVANIZADO, COM ROSCA BSP MACHO/FEMEA, DE 3/4"                                                                                                                                                                                                                                                                                                                                                                                                                                   </v>
          </cell>
          <cell r="E9227" t="str">
            <v xml:space="preserve">UN    </v>
          </cell>
          <cell r="F9227" t="str">
            <v>24,00</v>
          </cell>
          <cell r="G9227" t="str">
            <v>24,00</v>
          </cell>
        </row>
        <row r="9228">
          <cell r="A9228" t="str">
            <v>SINAPI-I1812</v>
          </cell>
          <cell r="B9228" t="str">
            <v>SINAPI-I</v>
          </cell>
          <cell r="C9228">
            <v>1812</v>
          </cell>
          <cell r="D9228" t="str">
            <v xml:space="preserve">CURVA 45 GRAUS DE FERRO GALVANIZADO, COM ROSCA BSP MACHO/FEMEA, DE 3"                                                                                                                                                                                                                                                                                                                                                                                                                                     </v>
          </cell>
          <cell r="E9228" t="str">
            <v xml:space="preserve">UN    </v>
          </cell>
          <cell r="F9228" t="str">
            <v>280,05</v>
          </cell>
          <cell r="G9228" t="str">
            <v>280,05</v>
          </cell>
        </row>
        <row r="9229">
          <cell r="A9229" t="str">
            <v>SINAPI-I40386</v>
          </cell>
          <cell r="B9229" t="str">
            <v>SINAPI-I</v>
          </cell>
          <cell r="C9229">
            <v>40386</v>
          </cell>
          <cell r="D9229" t="str">
            <v xml:space="preserve">CURVA 45 GRAUS EM ACO CARBONO, SOLDAVEL, PRESSAO 3.000 LBS, DN 1 1/2"                                                                                                                                                                                                                                                                                                                                                                                                                                     </v>
          </cell>
          <cell r="E9229" t="str">
            <v xml:space="preserve">UN    </v>
          </cell>
          <cell r="F9229" t="str">
            <v>88,26</v>
          </cell>
          <cell r="G9229" t="str">
            <v>88,26</v>
          </cell>
        </row>
        <row r="9230">
          <cell r="A9230" t="str">
            <v>SINAPI-I40384</v>
          </cell>
          <cell r="B9230" t="str">
            <v>SINAPI-I</v>
          </cell>
          <cell r="C9230">
            <v>40384</v>
          </cell>
          <cell r="D9230" t="str">
            <v xml:space="preserve">CURVA 45 GRAUS EM ACO CARBONO, SOLDAVEL, PRESSAO 3.000 LBS, DN 1 1/4"                                                                                                                                                                                                                                                                                                                                                                                                                                     </v>
          </cell>
          <cell r="E9230" t="str">
            <v xml:space="preserve">UN    </v>
          </cell>
          <cell r="F9230" t="str">
            <v>60,42</v>
          </cell>
          <cell r="G9230" t="str">
            <v>60,42</v>
          </cell>
        </row>
        <row r="9231">
          <cell r="A9231" t="str">
            <v>SINAPI-I40379</v>
          </cell>
          <cell r="B9231" t="str">
            <v>SINAPI-I</v>
          </cell>
          <cell r="C9231">
            <v>40379</v>
          </cell>
          <cell r="D9231" t="str">
            <v xml:space="preserve">CURVA 45 GRAUS EM ACO CARBONO, SOLDAVEL, PRESSAO 3.000 LBS, DN 1/2"                                                                                                                                                                                                                                                                                                                                                                                                                                       </v>
          </cell>
          <cell r="E9231" t="str">
            <v xml:space="preserve">UN    </v>
          </cell>
          <cell r="F9231" t="str">
            <v>20,89</v>
          </cell>
          <cell r="G9231" t="str">
            <v>20,89</v>
          </cell>
        </row>
        <row r="9232">
          <cell r="A9232" t="str">
            <v>SINAPI-I40423</v>
          </cell>
          <cell r="B9232" t="str">
            <v>SINAPI-I</v>
          </cell>
          <cell r="C9232">
            <v>40423</v>
          </cell>
          <cell r="D9232" t="str">
            <v xml:space="preserve">CURVA 45 GRAUS EM ACO CARBONO, SOLDAVEL, PRESSAO 3.000 LBS, DN 1"                                                                                                                                                                                                                                                                                                                                                                                                                                         </v>
          </cell>
          <cell r="E9232" t="str">
            <v xml:space="preserve">UN    </v>
          </cell>
          <cell r="F9232" t="str">
            <v>39,53</v>
          </cell>
          <cell r="G9232" t="str">
            <v>39,53</v>
          </cell>
        </row>
        <row r="9233">
          <cell r="A9233" t="str">
            <v>SINAPI-I40389</v>
          </cell>
          <cell r="B9233" t="str">
            <v>SINAPI-I</v>
          </cell>
          <cell r="C9233">
            <v>40389</v>
          </cell>
          <cell r="D9233" t="str">
            <v xml:space="preserve">CURVA 45 GRAUS EM ACO CARBONO, SOLDAVEL, PRESSAO 3.000 LBS, DN 2 1/2"                                                                                                                                                                                                                                                                                                                                                                                                                                     </v>
          </cell>
          <cell r="E9233" t="str">
            <v xml:space="preserve">UN    </v>
          </cell>
          <cell r="F9233" t="str">
            <v>250,69</v>
          </cell>
          <cell r="G9233" t="str">
            <v>250,69</v>
          </cell>
        </row>
        <row r="9234">
          <cell r="A9234" t="str">
            <v>SINAPI-I40388</v>
          </cell>
          <cell r="B9234" t="str">
            <v>SINAPI-I</v>
          </cell>
          <cell r="C9234">
            <v>40388</v>
          </cell>
          <cell r="D9234" t="str">
            <v xml:space="preserve">CURVA 45 GRAUS EM ACO CARBONO, SOLDAVEL, PRESSAO 3.000 LBS, DN 2"                                                                                                                                                                                                                                                                                                                                                                                                                                         </v>
          </cell>
          <cell r="E9234" t="str">
            <v xml:space="preserve">UN    </v>
          </cell>
          <cell r="F9234" t="str">
            <v>125,48</v>
          </cell>
          <cell r="G9234" t="str">
            <v>125,48</v>
          </cell>
        </row>
        <row r="9235">
          <cell r="A9235" t="str">
            <v>SINAPI-I40381</v>
          </cell>
          <cell r="B9235" t="str">
            <v>SINAPI-I</v>
          </cell>
          <cell r="C9235">
            <v>40381</v>
          </cell>
          <cell r="D9235" t="str">
            <v xml:space="preserve">CURVA 45 GRAUS EM ACO CARBONO, SOLDAVEL, PRESSAO 3.000 LBS, DN 3/4"                                                                                                                                                                                                                                                                                                                                                                                                                                       </v>
          </cell>
          <cell r="E9235" t="str">
            <v xml:space="preserve">UN    </v>
          </cell>
          <cell r="F9235" t="str">
            <v>27,85</v>
          </cell>
          <cell r="G9235" t="str">
            <v>27,85</v>
          </cell>
        </row>
        <row r="9236">
          <cell r="A9236" t="str">
            <v>SINAPI-I40391</v>
          </cell>
          <cell r="B9236" t="str">
            <v>SINAPI-I</v>
          </cell>
          <cell r="C9236">
            <v>40391</v>
          </cell>
          <cell r="D9236" t="str">
            <v xml:space="preserve">CURVA 45 GRAUS EM ACO CARBONO, SOLDAVEL, PRESSAO 3.000 LBS, DN 3"                                                                                                                                                                                                                                                                                                                                                                                                                                         </v>
          </cell>
          <cell r="E9236" t="str">
            <v xml:space="preserve">UN    </v>
          </cell>
          <cell r="F9236" t="str">
            <v>650,67</v>
          </cell>
          <cell r="G9236" t="str">
            <v>650,67</v>
          </cell>
        </row>
        <row r="9237">
          <cell r="A9237" t="str">
            <v>SINAPI-I2609</v>
          </cell>
          <cell r="B9237" t="str">
            <v>SINAPI-I</v>
          </cell>
          <cell r="C9237">
            <v>2609</v>
          </cell>
          <cell r="D9237" t="str">
            <v xml:space="preserve">CURVA 45 GRAUS PARA ELETRODUTO, EM ACO GALVANIZADO ELETROLITICO, COM ROSCA, DIAMETRO DE 20 MM (3/4"), ESPESSURA DE 1,50 MM                                                                                                                                                                                                                                                                                                                                                                                </v>
          </cell>
          <cell r="E9237" t="str">
            <v xml:space="preserve">UN    </v>
          </cell>
          <cell r="F9237" t="str">
            <v>5,05</v>
          </cell>
          <cell r="G9237" t="str">
            <v>5,05</v>
          </cell>
        </row>
        <row r="9238">
          <cell r="A9238" t="str">
            <v>SINAPI-I2634</v>
          </cell>
          <cell r="B9238" t="str">
            <v>SINAPI-I</v>
          </cell>
          <cell r="C9238">
            <v>2634</v>
          </cell>
          <cell r="D9238" t="str">
            <v xml:space="preserve">CURVA 45 GRAUS PARA ELETRODUTO, EM ACO GALVANIZADO ELETROLITICO, COM ROSCA, DIAMETRO DE 25 MM (1"), ESPESSURA DE 1,50 MM                                                                                                                                                                                                                                                                                                                                                                                  </v>
          </cell>
          <cell r="E9238" t="str">
            <v xml:space="preserve">UN    </v>
          </cell>
          <cell r="F9238" t="str">
            <v>6,63</v>
          </cell>
          <cell r="G9238" t="str">
            <v>6,63</v>
          </cell>
        </row>
        <row r="9239">
          <cell r="A9239" t="str">
            <v>SINAPI-I2611</v>
          </cell>
          <cell r="B9239" t="str">
            <v>SINAPI-I</v>
          </cell>
          <cell r="C9239">
            <v>2611</v>
          </cell>
          <cell r="D9239" t="str">
            <v xml:space="preserve">CURVA 45 GRAUS PARA ELETRODUTO, EM ACO GALVANIZADO ELETROLITICO, COM ROSCA, DIAMETRO DE 40 MM (1 1/2"), ESPESSURA DE 1,50 MM                                                                                                                                                                                                                                                                                                                                                                              </v>
          </cell>
          <cell r="E9239" t="str">
            <v xml:space="preserve">UN    </v>
          </cell>
          <cell r="F9239" t="str">
            <v>18,70</v>
          </cell>
          <cell r="G9239" t="str">
            <v>18,70</v>
          </cell>
        </row>
        <row r="9240">
          <cell r="A9240" t="str">
            <v>SINAPI-I40414</v>
          </cell>
          <cell r="B9240" t="str">
            <v>SINAPI-I</v>
          </cell>
          <cell r="C9240">
            <v>40414</v>
          </cell>
          <cell r="D9240" t="str">
            <v xml:space="preserve">CURVA 45 GRAUS RANHURADA EM FERRO FUNDIDO, DN 50 MM (2")                                                                                                                                                                                                                                                                                                                                                                                                                                                  </v>
          </cell>
          <cell r="E9240" t="str">
            <v xml:space="preserve">UN    </v>
          </cell>
          <cell r="F9240" t="str">
            <v>16,63</v>
          </cell>
          <cell r="G9240" t="str">
            <v>16,63</v>
          </cell>
        </row>
        <row r="9241">
          <cell r="A9241" t="str">
            <v>SINAPI-I40416</v>
          </cell>
          <cell r="B9241" t="str">
            <v>SINAPI-I</v>
          </cell>
          <cell r="C9241">
            <v>40416</v>
          </cell>
          <cell r="D9241" t="str">
            <v xml:space="preserve">CURVA 45 GRAUS RANHURADA EM FERRO FUNDIDO, DN 65 MM (2 1/2")                                                                                                                                                                                                                                                                                                                                                                                                                                              </v>
          </cell>
          <cell r="E9241" t="str">
            <v xml:space="preserve">UN    </v>
          </cell>
          <cell r="F9241" t="str">
            <v>22,99</v>
          </cell>
          <cell r="G9241" t="str">
            <v>22,99</v>
          </cell>
        </row>
        <row r="9242">
          <cell r="A9242" t="str">
            <v>SINAPI-I40418</v>
          </cell>
          <cell r="B9242" t="str">
            <v>SINAPI-I</v>
          </cell>
          <cell r="C9242">
            <v>40418</v>
          </cell>
          <cell r="D9242" t="str">
            <v xml:space="preserve">CURVA 45 GRAUS RANHURADA EM FERRO FUNDIDO, DN 80 MM (3")                                                                                                                                                                                                                                                                                                                                                                                                                                                  </v>
          </cell>
          <cell r="E9242" t="str">
            <v xml:space="preserve">UN    </v>
          </cell>
          <cell r="F9242" t="str">
            <v>27,42</v>
          </cell>
          <cell r="G9242" t="str">
            <v>27,42</v>
          </cell>
        </row>
        <row r="9243">
          <cell r="A9243" t="str">
            <v>SINAPI-I34359</v>
          </cell>
          <cell r="B9243" t="str">
            <v>SINAPI-I</v>
          </cell>
          <cell r="C9243">
            <v>34359</v>
          </cell>
          <cell r="D9243" t="str">
            <v xml:space="preserve">CURVA 90 GRAUS DE BARRA CHATA EM ALUMINIO 3/4" X 1/4" X 300 MM                                                                                                                                                                                                                                                                                                                                                                                                                                            </v>
          </cell>
          <cell r="E9243" t="str">
            <v xml:space="preserve">UN    </v>
          </cell>
          <cell r="F9243" t="str">
            <v>10,57</v>
          </cell>
          <cell r="G9243" t="str">
            <v>10,57</v>
          </cell>
        </row>
        <row r="9244">
          <cell r="A9244" t="str">
            <v>SINAPI-I1789</v>
          </cell>
          <cell r="B9244" t="str">
            <v>SINAPI-I</v>
          </cell>
          <cell r="C9244">
            <v>1789</v>
          </cell>
          <cell r="D9244" t="str">
            <v xml:space="preserve">CURVA 90 GRAUS DE FERRO GALVANIZADO, COM ROSCA BSP FEMEA, DE 1 1/2"                                                                                                                                                                                                                                                                                                                                                                                                                                       </v>
          </cell>
          <cell r="E9244" t="str">
            <v xml:space="preserve">UN    </v>
          </cell>
          <cell r="F9244" t="str">
            <v>88,60</v>
          </cell>
          <cell r="G9244" t="str">
            <v>88,60</v>
          </cell>
        </row>
        <row r="9245">
          <cell r="A9245" t="str">
            <v>SINAPI-I1788</v>
          </cell>
          <cell r="B9245" t="str">
            <v>SINAPI-I</v>
          </cell>
          <cell r="C9245">
            <v>1788</v>
          </cell>
          <cell r="D9245" t="str">
            <v xml:space="preserve">CURVA 90 GRAUS DE FERRO GALVANIZADO, COM ROSCA BSP FEMEA, DE 1 1/4"                                                                                                                                                                                                                                                                                                                                                                                                                                       </v>
          </cell>
          <cell r="E9245" t="str">
            <v xml:space="preserve">UN    </v>
          </cell>
          <cell r="F9245" t="str">
            <v>71,02</v>
          </cell>
          <cell r="G9245" t="str">
            <v>71,02</v>
          </cell>
        </row>
        <row r="9246">
          <cell r="A9246" t="str">
            <v>SINAPI-I1786</v>
          </cell>
          <cell r="B9246" t="str">
            <v>SINAPI-I</v>
          </cell>
          <cell r="C9246">
            <v>1786</v>
          </cell>
          <cell r="D9246" t="str">
            <v xml:space="preserve">CURVA 90 GRAUS DE FERRO GALVANIZADO, COM ROSCA BSP FEMEA, DE 1/2"                                                                                                                                                                                                                                                                                                                                                                                                                                         </v>
          </cell>
          <cell r="E9246" t="str">
            <v xml:space="preserve">UN    </v>
          </cell>
          <cell r="F9246" t="str">
            <v>17,63</v>
          </cell>
          <cell r="G9246" t="str">
            <v>17,63</v>
          </cell>
        </row>
        <row r="9247">
          <cell r="A9247" t="str">
            <v>SINAPI-I1787</v>
          </cell>
          <cell r="B9247" t="str">
            <v>SINAPI-I</v>
          </cell>
          <cell r="C9247">
            <v>1787</v>
          </cell>
          <cell r="D9247" t="str">
            <v xml:space="preserve">CURVA 90 GRAUS DE FERRO GALVANIZADO, COM ROSCA BSP FEMEA, DE 1"                                                                                                                                                                                                                                                                                                                                                                                                                                           </v>
          </cell>
          <cell r="E9247" t="str">
            <v xml:space="preserve">UN    </v>
          </cell>
          <cell r="F9247" t="str">
            <v>42,22</v>
          </cell>
          <cell r="G9247" t="str">
            <v>42,22</v>
          </cell>
        </row>
        <row r="9248">
          <cell r="A9248" t="str">
            <v>SINAPI-I1791</v>
          </cell>
          <cell r="B9248" t="str">
            <v>SINAPI-I</v>
          </cell>
          <cell r="C9248">
            <v>1791</v>
          </cell>
          <cell r="D9248" t="str">
            <v xml:space="preserve">CURVA 90 GRAUS DE FERRO GALVANIZADO, COM ROSCA BSP FEMEA, DE 2 1/2"                                                                                                                                                                                                                                                                                                                                                                                                                                       </v>
          </cell>
          <cell r="E9248" t="str">
            <v xml:space="preserve">UN    </v>
          </cell>
          <cell r="F9248" t="str">
            <v>256,04</v>
          </cell>
          <cell r="G9248" t="str">
            <v>256,04</v>
          </cell>
        </row>
        <row r="9249">
          <cell r="A9249" t="str">
            <v>SINAPI-I1790</v>
          </cell>
          <cell r="B9249" t="str">
            <v>SINAPI-I</v>
          </cell>
          <cell r="C9249">
            <v>1790</v>
          </cell>
          <cell r="D9249" t="str">
            <v xml:space="preserve">CURVA 90 GRAUS DE FERRO GALVANIZADO, COM ROSCA BSP FEMEA, DE 2"                                                                                                                                                                                                                                                                                                                                                                                                                                           </v>
          </cell>
          <cell r="E9249" t="str">
            <v xml:space="preserve">UN    </v>
          </cell>
          <cell r="F9249" t="str">
            <v>147,54</v>
          </cell>
          <cell r="G9249" t="str">
            <v>147,54</v>
          </cell>
        </row>
        <row r="9250">
          <cell r="A9250" t="str">
            <v>SINAPI-I1813</v>
          </cell>
          <cell r="B9250" t="str">
            <v>SINAPI-I</v>
          </cell>
          <cell r="C9250">
            <v>1813</v>
          </cell>
          <cell r="D9250" t="str">
            <v xml:space="preserve">CURVA 90 GRAUS DE FERRO GALVANIZADO, COM ROSCA BSP FEMEA, DE 3/4"                                                                                                                                                                                                                                                                                                                                                                                                                                         </v>
          </cell>
          <cell r="E9250" t="str">
            <v xml:space="preserve">UN    </v>
          </cell>
          <cell r="F9250" t="str">
            <v>27,98</v>
          </cell>
          <cell r="G9250" t="str">
            <v>27,98</v>
          </cell>
        </row>
        <row r="9251">
          <cell r="A9251" t="str">
            <v>SINAPI-I1792</v>
          </cell>
          <cell r="B9251" t="str">
            <v>SINAPI-I</v>
          </cell>
          <cell r="C9251">
            <v>1792</v>
          </cell>
          <cell r="D9251" t="str">
            <v xml:space="preserve">CURVA 90 GRAUS DE FERRO GALVANIZADO, COM ROSCA BSP FEMEA, DE 3"                                                                                                                                                                                                                                                                                                                                                                                                                                           </v>
          </cell>
          <cell r="E9251" t="str">
            <v xml:space="preserve">UN    </v>
          </cell>
          <cell r="F9251" t="str">
            <v>345,62</v>
          </cell>
          <cell r="G9251" t="str">
            <v>345,62</v>
          </cell>
        </row>
        <row r="9252">
          <cell r="A9252" t="str">
            <v>SINAPI-I1793</v>
          </cell>
          <cell r="B9252" t="str">
            <v>SINAPI-I</v>
          </cell>
          <cell r="C9252">
            <v>1793</v>
          </cell>
          <cell r="D9252" t="str">
            <v xml:space="preserve">CURVA 90 GRAUS DE FERRO GALVANIZADO, COM ROSCA BSP FEMEA, DE 4"                                                                                                                                                                                                                                                                                                                                                                                                                                           </v>
          </cell>
          <cell r="E9252" t="str">
            <v xml:space="preserve">UN    </v>
          </cell>
          <cell r="F9252" t="str">
            <v>698,39</v>
          </cell>
          <cell r="G9252" t="str">
            <v>698,39</v>
          </cell>
        </row>
        <row r="9253">
          <cell r="A9253" t="str">
            <v>SINAPI-I1809</v>
          </cell>
          <cell r="B9253" t="str">
            <v>SINAPI-I</v>
          </cell>
          <cell r="C9253">
            <v>1809</v>
          </cell>
          <cell r="D9253" t="str">
            <v xml:space="preserve">CURVA 90 GRAUS DE FERRO GALVANIZADO, COM ROSCA BSP MACHO/FEMEA, DE 1 1/2"                                                                                                                                                                                                                                                                                                                                                                                                                                 </v>
          </cell>
          <cell r="E9253" t="str">
            <v xml:space="preserve">UN    </v>
          </cell>
          <cell r="F9253" t="str">
            <v>83,06</v>
          </cell>
          <cell r="G9253" t="str">
            <v>83,06</v>
          </cell>
        </row>
        <row r="9254">
          <cell r="A9254" t="str">
            <v>SINAPI-I1814</v>
          </cell>
          <cell r="B9254" t="str">
            <v>SINAPI-I</v>
          </cell>
          <cell r="C9254">
            <v>1814</v>
          </cell>
          <cell r="D9254" t="str">
            <v xml:space="preserve">CURVA 90 GRAUS DE FERRO GALVANIZADO, COM ROSCA BSP MACHO/FEMEA, DE 1 1/4"                                                                                                                                                                                                                                                                                                                                                                                                                                 </v>
          </cell>
          <cell r="E9254" t="str">
            <v xml:space="preserve">UN    </v>
          </cell>
          <cell r="F9254" t="str">
            <v>68,23</v>
          </cell>
          <cell r="G9254" t="str">
            <v>68,23</v>
          </cell>
        </row>
        <row r="9255">
          <cell r="A9255" t="str">
            <v>SINAPI-I1803</v>
          </cell>
          <cell r="B9255" t="str">
            <v>SINAPI-I</v>
          </cell>
          <cell r="C9255">
            <v>1803</v>
          </cell>
          <cell r="D9255" t="str">
            <v xml:space="preserve">CURVA 90 GRAUS DE FERRO GALVANIZADO, COM ROSCA BSP MACHO/FEMEA, DE 1/2"                                                                                                                                                                                                                                                                                                                                                                                                                                   </v>
          </cell>
          <cell r="E9255" t="str">
            <v xml:space="preserve">UN    </v>
          </cell>
          <cell r="F9255" t="str">
            <v>17,24</v>
          </cell>
          <cell r="G9255" t="str">
            <v>17,24</v>
          </cell>
        </row>
        <row r="9256">
          <cell r="A9256" t="str">
            <v>SINAPI-I1805</v>
          </cell>
          <cell r="B9256" t="str">
            <v>SINAPI-I</v>
          </cell>
          <cell r="C9256">
            <v>1805</v>
          </cell>
          <cell r="D9256" t="str">
            <v xml:space="preserve">CURVA 90 GRAUS DE FERRO GALVANIZADO, COM ROSCA BSP MACHO/FEMEA, DE 1"                                                                                                                                                                                                                                                                                                                                                                                                                                     </v>
          </cell>
          <cell r="E9256" t="str">
            <v xml:space="preserve">UN    </v>
          </cell>
          <cell r="F9256" t="str">
            <v>39,60</v>
          </cell>
          <cell r="G9256" t="str">
            <v>39,60</v>
          </cell>
        </row>
        <row r="9257">
          <cell r="A9257" t="str">
            <v>SINAPI-I1821</v>
          </cell>
          <cell r="B9257" t="str">
            <v>SINAPI-I</v>
          </cell>
          <cell r="C9257">
            <v>1821</v>
          </cell>
          <cell r="D9257" t="str">
            <v xml:space="preserve">CURVA 90 GRAUS DE FERRO GALVANIZADO, COM ROSCA BSP MACHO/FEMEA, DE 2 1/2"                                                                                                                                                                                                                                                                                                                                                                                                                                 </v>
          </cell>
          <cell r="E9257" t="str">
            <v xml:space="preserve">UN    </v>
          </cell>
          <cell r="F9257" t="str">
            <v>233,93</v>
          </cell>
          <cell r="G9257" t="str">
            <v>233,93</v>
          </cell>
        </row>
        <row r="9258">
          <cell r="A9258" t="str">
            <v>SINAPI-I1806</v>
          </cell>
          <cell r="B9258" t="str">
            <v>SINAPI-I</v>
          </cell>
          <cell r="C9258">
            <v>1806</v>
          </cell>
          <cell r="D9258" t="str">
            <v xml:space="preserve">CURVA 90 GRAUS DE FERRO GALVANIZADO, COM ROSCA BSP MACHO/FEMEA, DE 2"                                                                                                                                                                                                                                                                                                                                                                                                                                     </v>
          </cell>
          <cell r="E9258" t="str">
            <v xml:space="preserve">UN    </v>
          </cell>
          <cell r="F9258" t="str">
            <v>139,24</v>
          </cell>
          <cell r="G9258" t="str">
            <v>139,24</v>
          </cell>
        </row>
        <row r="9259">
          <cell r="A9259" t="str">
            <v>SINAPI-I1804</v>
          </cell>
          <cell r="B9259" t="str">
            <v>SINAPI-I</v>
          </cell>
          <cell r="C9259">
            <v>1804</v>
          </cell>
          <cell r="D9259" t="str">
            <v xml:space="preserve">CURVA 90 GRAUS DE FERRO GALVANIZADO, COM ROSCA BSP MACHO/FEMEA, DE 3/4"                                                                                                                                                                                                                                                                                                                                                                                                                                   </v>
          </cell>
          <cell r="E9259" t="str">
            <v xml:space="preserve">UN    </v>
          </cell>
          <cell r="F9259" t="str">
            <v>24,54</v>
          </cell>
          <cell r="G9259" t="str">
            <v>24,54</v>
          </cell>
        </row>
        <row r="9260">
          <cell r="A9260" t="str">
            <v>SINAPI-I1807</v>
          </cell>
          <cell r="B9260" t="str">
            <v>SINAPI-I</v>
          </cell>
          <cell r="C9260">
            <v>1807</v>
          </cell>
          <cell r="D9260" t="str">
            <v xml:space="preserve">CURVA 90 GRAUS DE FERRO GALVANIZADO, COM ROSCA BSP MACHO/FEMEA, DE 3"                                                                                                                                                                                                                                                                                                                                                                                                                                     </v>
          </cell>
          <cell r="E9260" t="str">
            <v xml:space="preserve">UN    </v>
          </cell>
          <cell r="F9260" t="str">
            <v>334,56</v>
          </cell>
          <cell r="G9260" t="str">
            <v>334,56</v>
          </cell>
        </row>
        <row r="9261">
          <cell r="A9261" t="str">
            <v>SINAPI-I1808</v>
          </cell>
          <cell r="B9261" t="str">
            <v>SINAPI-I</v>
          </cell>
          <cell r="C9261">
            <v>1808</v>
          </cell>
          <cell r="D9261" t="str">
            <v xml:space="preserve">CURVA 90 GRAUS DE FERRO GALVANIZADO, COM ROSCA BSP MACHO/FEMEA, DE 4"                                                                                                                                                                                                                                                                                                                                                                                                                                     </v>
          </cell>
          <cell r="E9261" t="str">
            <v xml:space="preserve">UN    </v>
          </cell>
          <cell r="F9261" t="str">
            <v>670,74</v>
          </cell>
          <cell r="G9261" t="str">
            <v>670,74</v>
          </cell>
        </row>
        <row r="9262">
          <cell r="A9262" t="str">
            <v>SINAPI-I1797</v>
          </cell>
          <cell r="B9262" t="str">
            <v>SINAPI-I</v>
          </cell>
          <cell r="C9262">
            <v>1797</v>
          </cell>
          <cell r="D9262" t="str">
            <v xml:space="preserve">CURVA 90 GRAUS DE FERRO GALVANIZADO, COM ROSCA BSP MACHO, DE 1 1/2"                                                                                                                                                                                                                                                                                                                                                                                                                                       </v>
          </cell>
          <cell r="E9262" t="str">
            <v xml:space="preserve">UN    </v>
          </cell>
          <cell r="F9262" t="str">
            <v>100,60</v>
          </cell>
          <cell r="G9262" t="str">
            <v>100,60</v>
          </cell>
        </row>
        <row r="9263">
          <cell r="A9263" t="str">
            <v>SINAPI-I1796</v>
          </cell>
          <cell r="B9263" t="str">
            <v>SINAPI-I</v>
          </cell>
          <cell r="C9263">
            <v>1796</v>
          </cell>
          <cell r="D9263" t="str">
            <v xml:space="preserve">CURVA 90 GRAUS DE FERRO GALVANIZADO, COM ROSCA BSP MACHO, DE 1 1/4"                                                                                                                                                                                                                                                                                                                                                                                                                                       </v>
          </cell>
          <cell r="E9263" t="str">
            <v xml:space="preserve">UN    </v>
          </cell>
          <cell r="F9263" t="str">
            <v>77,17</v>
          </cell>
          <cell r="G9263" t="str">
            <v>77,17</v>
          </cell>
        </row>
        <row r="9264">
          <cell r="A9264" t="str">
            <v>SINAPI-I1794</v>
          </cell>
          <cell r="B9264" t="str">
            <v>SINAPI-I</v>
          </cell>
          <cell r="C9264">
            <v>1794</v>
          </cell>
          <cell r="D9264" t="str">
            <v xml:space="preserve">CURVA 90 GRAUS DE FERRO GALVANIZADO, COM ROSCA BSP MACHO, DE 1/2"                                                                                                                                                                                                                                                                                                                                                                                                                                         </v>
          </cell>
          <cell r="E9264" t="str">
            <v xml:space="preserve">UN    </v>
          </cell>
          <cell r="F9264" t="str">
            <v>18,42</v>
          </cell>
          <cell r="G9264" t="str">
            <v>18,42</v>
          </cell>
        </row>
        <row r="9265">
          <cell r="A9265" t="str">
            <v>SINAPI-I1816</v>
          </cell>
          <cell r="B9265" t="str">
            <v>SINAPI-I</v>
          </cell>
          <cell r="C9265">
            <v>1816</v>
          </cell>
          <cell r="D9265" t="str">
            <v xml:space="preserve">CURVA 90 GRAUS DE FERRO GALVANIZADO, COM ROSCA BSP MACHO, DE 1"                                                                                                                                                                                                                                                                                                                                                                                                                                           </v>
          </cell>
          <cell r="E9265" t="str">
            <v xml:space="preserve">UN    </v>
          </cell>
          <cell r="F9265" t="str">
            <v>41,53</v>
          </cell>
          <cell r="G9265" t="str">
            <v>41,53</v>
          </cell>
        </row>
        <row r="9266">
          <cell r="A9266" t="str">
            <v>SINAPI-I1815</v>
          </cell>
          <cell r="B9266" t="str">
            <v>SINAPI-I</v>
          </cell>
          <cell r="C9266">
            <v>1815</v>
          </cell>
          <cell r="D9266" t="str">
            <v xml:space="preserve">CURVA 90 GRAUS DE FERRO GALVANIZADO, COM ROSCA BSP MACHO, DE 2 1/2"                                                                                                                                                                                                                                                                                                                                                                                                                                       </v>
          </cell>
          <cell r="E9266" t="str">
            <v xml:space="preserve">UN    </v>
          </cell>
          <cell r="F9266" t="str">
            <v>318,96</v>
          </cell>
          <cell r="G9266" t="str">
            <v>318,96</v>
          </cell>
        </row>
        <row r="9267">
          <cell r="A9267" t="str">
            <v>SINAPI-I1798</v>
          </cell>
          <cell r="B9267" t="str">
            <v>SINAPI-I</v>
          </cell>
          <cell r="C9267">
            <v>1798</v>
          </cell>
          <cell r="D9267" t="str">
            <v xml:space="preserve">CURVA 90 GRAUS DE FERRO GALVANIZADO, COM ROSCA BSP MACHO, DE 2"                                                                                                                                                                                                                                                                                                                                                                                                                                           </v>
          </cell>
          <cell r="E9267" t="str">
            <v xml:space="preserve">UN    </v>
          </cell>
          <cell r="F9267" t="str">
            <v>142,72</v>
          </cell>
          <cell r="G9267" t="str">
            <v>142,72</v>
          </cell>
        </row>
        <row r="9268">
          <cell r="A9268" t="str">
            <v>SINAPI-I1795</v>
          </cell>
          <cell r="B9268" t="str">
            <v>SINAPI-I</v>
          </cell>
          <cell r="C9268">
            <v>1795</v>
          </cell>
          <cell r="D9268" t="str">
            <v xml:space="preserve">CURVA 90 GRAUS DE FERRO GALVANIZADO, COM ROSCA BSP MACHO, DE 3/4"                                                                                                                                                                                                                                                                                                                                                                                                                                         </v>
          </cell>
          <cell r="E9268" t="str">
            <v xml:space="preserve">UN    </v>
          </cell>
          <cell r="F9268" t="str">
            <v>25,52</v>
          </cell>
          <cell r="G9268" t="str">
            <v>25,52</v>
          </cell>
        </row>
        <row r="9269">
          <cell r="A9269" t="str">
            <v>SINAPI-I1799</v>
          </cell>
          <cell r="B9269" t="str">
            <v>SINAPI-I</v>
          </cell>
          <cell r="C9269">
            <v>1799</v>
          </cell>
          <cell r="D9269" t="str">
            <v xml:space="preserve">CURVA 90 GRAUS DE FERRO GALVANIZADO, COM ROSCA BSP MACHO, DE 3"                                                                                                                                                                                                                                                                                                                                                                                                                                           </v>
          </cell>
          <cell r="E9269" t="str">
            <v xml:space="preserve">UN    </v>
          </cell>
          <cell r="F9269" t="str">
            <v>415,42</v>
          </cell>
          <cell r="G9269" t="str">
            <v>415,42</v>
          </cell>
        </row>
        <row r="9270">
          <cell r="A9270" t="str">
            <v>SINAPI-I1800</v>
          </cell>
          <cell r="B9270" t="str">
            <v>SINAPI-I</v>
          </cell>
          <cell r="C9270">
            <v>1800</v>
          </cell>
          <cell r="D9270" t="str">
            <v xml:space="preserve">CURVA 90 GRAUS DE FERRO GALVANIZADO, COM ROSCA BSP MACHO, DE 4"                                                                                                                                                                                                                                                                                                                                                                                                                                           </v>
          </cell>
          <cell r="E9270" t="str">
            <v xml:space="preserve">UN    </v>
          </cell>
          <cell r="F9270" t="str">
            <v>793,11</v>
          </cell>
          <cell r="G9270" t="str">
            <v>793,11</v>
          </cell>
        </row>
        <row r="9271">
          <cell r="A9271" t="str">
            <v>SINAPI-I1802</v>
          </cell>
          <cell r="B9271" t="str">
            <v>SINAPI-I</v>
          </cell>
          <cell r="C9271">
            <v>1802</v>
          </cell>
          <cell r="D9271" t="str">
            <v xml:space="preserve">CURVA 90 GRAUS DE FERRO GALVANIZADO, COM ROSCA BSP MACHO, DE 6"                                                                                                                                                                                                                                                                                                                                                                                                                                           </v>
          </cell>
          <cell r="E9271" t="str">
            <v xml:space="preserve">UN    </v>
          </cell>
          <cell r="F9271" t="str">
            <v>1.983,88</v>
          </cell>
          <cell r="G9271" t="str">
            <v>1.983,88</v>
          </cell>
        </row>
        <row r="9272">
          <cell r="A9272" t="str">
            <v>SINAPI-I40385</v>
          </cell>
          <cell r="B9272" t="str">
            <v>SINAPI-I</v>
          </cell>
          <cell r="C9272">
            <v>40385</v>
          </cell>
          <cell r="D9272" t="str">
            <v xml:space="preserve">CURVA 90 GRAUS EM ACO CARBONO, RAIO CURTO, SOLDAVEL, PRESSAO 3.000 LBS, DN 1 1/2"                                                                                                                                                                                                                                                                                                                                                                                                                         </v>
          </cell>
          <cell r="E9272" t="str">
            <v xml:space="preserve">UN    </v>
          </cell>
          <cell r="F9272" t="str">
            <v>88,26</v>
          </cell>
          <cell r="G9272" t="str">
            <v>88,26</v>
          </cell>
        </row>
        <row r="9273">
          <cell r="A9273" t="str">
            <v>SINAPI-I40383</v>
          </cell>
          <cell r="B9273" t="str">
            <v>SINAPI-I</v>
          </cell>
          <cell r="C9273">
            <v>40383</v>
          </cell>
          <cell r="D9273" t="str">
            <v xml:space="preserve">CURVA 90 GRAUS EM ACO CARBONO, RAIO CURTO, SOLDAVEL, PRESSAO 3.000 LBS, DN 1 1/4"                                                                                                                                                                                                                                                                                                                                                                                                                         </v>
          </cell>
          <cell r="E9273" t="str">
            <v xml:space="preserve">UN    </v>
          </cell>
          <cell r="F9273" t="str">
            <v>60,42</v>
          </cell>
          <cell r="G9273" t="str">
            <v>60,42</v>
          </cell>
        </row>
        <row r="9274">
          <cell r="A9274" t="str">
            <v>SINAPI-I40378</v>
          </cell>
          <cell r="B9274" t="str">
            <v>SINAPI-I</v>
          </cell>
          <cell r="C9274">
            <v>40378</v>
          </cell>
          <cell r="D9274" t="str">
            <v xml:space="preserve">CURVA 90 GRAUS EM ACO CARBONO, RAIO CURTO, SOLDAVEL, PRESSAO 3.000 LBS, DN 1/2"                                                                                                                                                                                                                                                                                                                                                                                                                           </v>
          </cell>
          <cell r="E9274" t="str">
            <v xml:space="preserve">UN    </v>
          </cell>
          <cell r="F9274" t="str">
            <v>20,89</v>
          </cell>
          <cell r="G9274" t="str">
            <v>20,89</v>
          </cell>
        </row>
        <row r="9275">
          <cell r="A9275" t="str">
            <v>SINAPI-I40382</v>
          </cell>
          <cell r="B9275" t="str">
            <v>SINAPI-I</v>
          </cell>
          <cell r="C9275">
            <v>40382</v>
          </cell>
          <cell r="D9275" t="str">
            <v xml:space="preserve">CURVA 90 GRAUS EM ACO CARBONO, RAIO CURTO, SOLDAVEL, PRESSAO 3.000 LBS, DN 1"                                                                                                                                                                                                                                                                                                                                                                                                                             </v>
          </cell>
          <cell r="E9275" t="str">
            <v xml:space="preserve">UN    </v>
          </cell>
          <cell r="F9275" t="str">
            <v>39,53</v>
          </cell>
          <cell r="G9275" t="str">
            <v>39,53</v>
          </cell>
        </row>
        <row r="9276">
          <cell r="A9276" t="str">
            <v>SINAPI-I40422</v>
          </cell>
          <cell r="B9276" t="str">
            <v>SINAPI-I</v>
          </cell>
          <cell r="C9276">
            <v>40422</v>
          </cell>
          <cell r="D9276" t="str">
            <v xml:space="preserve">CURVA 90 GRAUS EM ACO CARBONO, RAIO CURTO, SOLDAVEL, PRESSAO 3.000 LBS, DN 2 1/2"                                                                                                                                                                                                                                                                                                                                                                                                                         </v>
          </cell>
          <cell r="E9276" t="str">
            <v xml:space="preserve">UN    </v>
          </cell>
          <cell r="F9276" t="str">
            <v>269,30</v>
          </cell>
          <cell r="G9276" t="str">
            <v>269,30</v>
          </cell>
        </row>
        <row r="9277">
          <cell r="A9277" t="str">
            <v>SINAPI-I40387</v>
          </cell>
          <cell r="B9277" t="str">
            <v>SINAPI-I</v>
          </cell>
          <cell r="C9277">
            <v>40387</v>
          </cell>
          <cell r="D9277" t="str">
            <v xml:space="preserve">CURVA 90 GRAUS EM ACO CARBONO, RAIO CURTO, SOLDAVEL, PRESSAO 3.000 LBS, DN 2"                                                                                                                                                                                                                                                                                                                                                                                                                             </v>
          </cell>
          <cell r="E9277" t="str">
            <v xml:space="preserve">UN    </v>
          </cell>
          <cell r="F9277" t="str">
            <v>137,12</v>
          </cell>
          <cell r="G9277" t="str">
            <v>137,12</v>
          </cell>
        </row>
        <row r="9278">
          <cell r="A9278" t="str">
            <v>SINAPI-I40380</v>
          </cell>
          <cell r="B9278" t="str">
            <v>SINAPI-I</v>
          </cell>
          <cell r="C9278">
            <v>40380</v>
          </cell>
          <cell r="D9278" t="str">
            <v xml:space="preserve">CURVA 90 GRAUS EM ACO CARBONO, RAIO CURTO, SOLDAVEL, PRESSAO 3.000 LBS, DN 3/4"                                                                                                                                                                                                                                                                                                                                                                                                                           </v>
          </cell>
          <cell r="E9278" t="str">
            <v xml:space="preserve">UN    </v>
          </cell>
          <cell r="F9278" t="str">
            <v>27,85</v>
          </cell>
          <cell r="G9278" t="str">
            <v>27,85</v>
          </cell>
        </row>
        <row r="9279">
          <cell r="A9279" t="str">
            <v>SINAPI-I40390</v>
          </cell>
          <cell r="B9279" t="str">
            <v>SINAPI-I</v>
          </cell>
          <cell r="C9279">
            <v>40390</v>
          </cell>
          <cell r="D9279" t="str">
            <v xml:space="preserve">CURVA 90 GRAUS EM ACO CARBONO, RAIO CURTO, SOLDAVEL, PRESSAO 3.000 LBS, DN 3"                                                                                                                                                                                                                                                                                                                                                                                                                             </v>
          </cell>
          <cell r="E9279" t="str">
            <v xml:space="preserve">UN    </v>
          </cell>
          <cell r="F9279" t="str">
            <v>567,18</v>
          </cell>
          <cell r="G9279" t="str">
            <v>567,18</v>
          </cell>
        </row>
        <row r="9280">
          <cell r="A9280" t="str">
            <v>SINAPI-I2621</v>
          </cell>
          <cell r="B9280" t="str">
            <v>SINAPI-I</v>
          </cell>
          <cell r="C9280">
            <v>2621</v>
          </cell>
          <cell r="D9280" t="str">
            <v xml:space="preserve">CURVA 90 GRAUS PARA ELETRODUTO, EM ACO GALVANIZADO ELETROLITICO, COM ROSCA, DIAMETRO DE 100 MM (4")                                                                                                                                                                                                                                                                                                                                                                                                       </v>
          </cell>
          <cell r="E9280" t="str">
            <v xml:space="preserve">UN    </v>
          </cell>
          <cell r="F9280" t="str">
            <v>159,97</v>
          </cell>
          <cell r="G9280" t="str">
            <v>159,97</v>
          </cell>
        </row>
        <row r="9281">
          <cell r="A9281" t="str">
            <v>SINAPI-I2616</v>
          </cell>
          <cell r="B9281" t="str">
            <v>SINAPI-I</v>
          </cell>
          <cell r="C9281">
            <v>2616</v>
          </cell>
          <cell r="D9281" t="str">
            <v xml:space="preserve">CURVA 90 GRAUS PARA ELETRODUTO, EM ACO GALVANIZADO ELETROLITICO, COM ROSCA, DIAMETRO DE 15 MM (1/2"), ESPESSURA DE 1,50 MM                                                                                                                                                                                                                                                                                                                                                                                </v>
          </cell>
          <cell r="E9281" t="str">
            <v xml:space="preserve">UN    </v>
          </cell>
          <cell r="F9281" t="str">
            <v>4,52</v>
          </cell>
          <cell r="G9281" t="str">
            <v>4,52</v>
          </cell>
        </row>
        <row r="9282">
          <cell r="A9282" t="str">
            <v>SINAPI-I2633</v>
          </cell>
          <cell r="B9282" t="str">
            <v>SINAPI-I</v>
          </cell>
          <cell r="C9282">
            <v>2633</v>
          </cell>
          <cell r="D9282" t="str">
            <v xml:space="preserve">CURVA 90 GRAUS PARA ELETRODUTO, EM ACO GALVANIZADO ELETROLITICO, COM ROSCA, DIAMETRO DE 20 MM (3/4"), ESPESSURA DE 1,50 MM                                                                                                                                                                                                                                                                                                                                                                                </v>
          </cell>
          <cell r="E9282" t="str">
            <v xml:space="preserve">UN    </v>
          </cell>
          <cell r="F9282" t="str">
            <v>5,12</v>
          </cell>
          <cell r="G9282" t="str">
            <v>5,12</v>
          </cell>
        </row>
        <row r="9283">
          <cell r="A9283" t="str">
            <v>SINAPI-I2617</v>
          </cell>
          <cell r="B9283" t="str">
            <v>SINAPI-I</v>
          </cell>
          <cell r="C9283">
            <v>2617</v>
          </cell>
          <cell r="D9283" t="str">
            <v xml:space="preserve">CURVA 90 GRAUS PARA ELETRODUTO, EM ACO GALVANIZADO ELETROLITICO, COM ROSCA, DIAMETRO DE 25 MM (1"), ESPESSURA DE 1,50 MM                                                                                                                                                                                                                                                                                                                                                                                  </v>
          </cell>
          <cell r="E9283" t="str">
            <v xml:space="preserve">UN    </v>
          </cell>
          <cell r="F9283" t="str">
            <v>6,96</v>
          </cell>
          <cell r="G9283" t="str">
            <v>6,96</v>
          </cell>
        </row>
        <row r="9284">
          <cell r="A9284" t="str">
            <v>SINAPI-I2618</v>
          </cell>
          <cell r="B9284" t="str">
            <v>SINAPI-I</v>
          </cell>
          <cell r="C9284">
            <v>2618</v>
          </cell>
          <cell r="D9284" t="str">
            <v xml:space="preserve">CURVA 90 GRAUS PARA ELETRODUTO, EM ACO GALVANIZADO ELETROLITICO, COM ROSCA, DIAMETRO DE 32 MM (1 1/4"), ESPESSURA DE 1,50 MM                                                                                                                                                                                                                                                                                                                                                                              </v>
          </cell>
          <cell r="E9284" t="str">
            <v xml:space="preserve">UN    </v>
          </cell>
          <cell r="F9284" t="str">
            <v>15,84</v>
          </cell>
          <cell r="G9284" t="str">
            <v>15,84</v>
          </cell>
        </row>
        <row r="9285">
          <cell r="A9285" t="str">
            <v>SINAPI-I2632</v>
          </cell>
          <cell r="B9285" t="str">
            <v>SINAPI-I</v>
          </cell>
          <cell r="C9285">
            <v>2632</v>
          </cell>
          <cell r="D9285" t="str">
            <v xml:space="preserve">CURVA 90 GRAUS PARA ELETRODUTO, EM ACO GALVANIZADO ELETROLITICO, COM ROSCA, DIAMETRO DE 40 MM (1 1/2"), ESPESSURA DE 1,50 MM                                                                                                                                                                                                                                                                                                                                                                              </v>
          </cell>
          <cell r="E9285" t="str">
            <v xml:space="preserve">UN    </v>
          </cell>
          <cell r="F9285" t="str">
            <v>19,32</v>
          </cell>
          <cell r="G9285" t="str">
            <v>19,32</v>
          </cell>
        </row>
        <row r="9286">
          <cell r="A9286" t="str">
            <v>SINAPI-I2631</v>
          </cell>
          <cell r="B9286" t="str">
            <v>SINAPI-I</v>
          </cell>
          <cell r="C9286">
            <v>2631</v>
          </cell>
          <cell r="D9286" t="str">
            <v xml:space="preserve">CURVA 90 GRAUS PARA ELETRODUTO, EM ACO GALVANIZADO ELETROLITICO, COM ROSCA, DIAMETRO DE 50 MM (2")                                                                                                                                                                                                                                                                                                                                                                                                        </v>
          </cell>
          <cell r="E9286" t="str">
            <v xml:space="preserve">UN    </v>
          </cell>
          <cell r="F9286" t="str">
            <v>28,37</v>
          </cell>
          <cell r="G9286" t="str">
            <v>28,37</v>
          </cell>
        </row>
        <row r="9287">
          <cell r="A9287" t="str">
            <v>SINAPI-I2619</v>
          </cell>
          <cell r="B9287" t="str">
            <v>SINAPI-I</v>
          </cell>
          <cell r="C9287">
            <v>2619</v>
          </cell>
          <cell r="D9287" t="str">
            <v xml:space="preserve">CURVA 90 GRAUS PARA ELETRODUTO, EM ACO GALVANIZADO ELETROLITICO, COM ROSCA, DIAMETRO DE 65 MM (2 1/2")                                                                                                                                                                                                                                                                                                                                                                                                    </v>
          </cell>
          <cell r="E9287" t="str">
            <v xml:space="preserve">UN    </v>
          </cell>
          <cell r="F9287" t="str">
            <v>71,84</v>
          </cell>
          <cell r="G9287" t="str">
            <v>71,84</v>
          </cell>
        </row>
        <row r="9288">
          <cell r="A9288" t="str">
            <v>SINAPI-I2620</v>
          </cell>
          <cell r="B9288" t="str">
            <v>SINAPI-I</v>
          </cell>
          <cell r="C9288">
            <v>2620</v>
          </cell>
          <cell r="D9288" t="str">
            <v xml:space="preserve">CURVA 90 GRAUS PARA ELETRODUTO, EM ACO GALVANIZADO ELETROLITICO, COM ROSCA, DIAMETRO DE 80 MM (3")                                                                                                                                                                                                                                                                                                                                                                                                        </v>
          </cell>
          <cell r="E9288" t="str">
            <v xml:space="preserve">UN    </v>
          </cell>
          <cell r="F9288" t="str">
            <v>94,32</v>
          </cell>
          <cell r="G9288" t="str">
            <v>94,32</v>
          </cell>
        </row>
        <row r="9289">
          <cell r="A9289" t="str">
            <v>SINAPI-I40413</v>
          </cell>
          <cell r="B9289" t="str">
            <v>SINAPI-I</v>
          </cell>
          <cell r="C9289">
            <v>40413</v>
          </cell>
          <cell r="D9289" t="str">
            <v xml:space="preserve">CURVA 90 GRAUS RANHURADA EM FERRO FUNDIDO, DN 50 MM (2")                                                                                                                                                                                                                                                                                                                                                                                                                                                  </v>
          </cell>
          <cell r="E9289" t="str">
            <v xml:space="preserve">UN    </v>
          </cell>
          <cell r="F9289" t="str">
            <v>18,07</v>
          </cell>
          <cell r="G9289" t="str">
            <v>18,07</v>
          </cell>
        </row>
        <row r="9290">
          <cell r="A9290" t="str">
            <v>SINAPI-I40415</v>
          </cell>
          <cell r="B9290" t="str">
            <v>SINAPI-I</v>
          </cell>
          <cell r="C9290">
            <v>40415</v>
          </cell>
          <cell r="D9290" t="str">
            <v xml:space="preserve">CURVA 90 GRAUS RANHURADA EM FERRO FUNDIDO, DN 65 MM (2 1/2")                                                                                                                                                                                                                                                                                                                                                                                                                                              </v>
          </cell>
          <cell r="E9290" t="str">
            <v xml:space="preserve">UN    </v>
          </cell>
          <cell r="F9290" t="str">
            <v>25,75</v>
          </cell>
          <cell r="G9290" t="str">
            <v>25,75</v>
          </cell>
        </row>
        <row r="9291">
          <cell r="A9291" t="str">
            <v>SINAPI-I40417</v>
          </cell>
          <cell r="B9291" t="str">
            <v>SINAPI-I</v>
          </cell>
          <cell r="C9291">
            <v>40417</v>
          </cell>
          <cell r="D9291" t="str">
            <v xml:space="preserve">CURVA 90 GRAUS RANHURADA EM FERRO FUNDIDO, DN 80 MM (3")                                                                                                                                                                                                                                                                                                                                                                                                                                                  </v>
          </cell>
          <cell r="E9291" t="str">
            <v xml:space="preserve">UN    </v>
          </cell>
          <cell r="F9291" t="str">
            <v>30,37</v>
          </cell>
          <cell r="G9291" t="str">
            <v>30,37</v>
          </cell>
        </row>
        <row r="9292">
          <cell r="A9292" t="str">
            <v>SINAPI-I39271</v>
          </cell>
          <cell r="B9292" t="str">
            <v>SINAPI-I</v>
          </cell>
          <cell r="C9292">
            <v>39271</v>
          </cell>
          <cell r="D9292" t="str">
            <v xml:space="preserve">CURVA 90 GRAUS, CURTA, DE PVC RIGIDO ROSCAVEL, DE 1/2", PARA ELETRODUTO                                                                                                                                                                                                                                                                                                                                                                                                                                   </v>
          </cell>
          <cell r="E9292" t="str">
            <v xml:space="preserve">UN    </v>
          </cell>
          <cell r="F9292" t="str">
            <v>1,88</v>
          </cell>
          <cell r="G9292" t="str">
            <v>1,88</v>
          </cell>
        </row>
        <row r="9293">
          <cell r="A9293" t="str">
            <v>SINAPI-I39273</v>
          </cell>
          <cell r="B9293" t="str">
            <v>SINAPI-I</v>
          </cell>
          <cell r="C9293">
            <v>39273</v>
          </cell>
          <cell r="D9293" t="str">
            <v xml:space="preserve">CURVA 90 GRAUS, CURTA, DE PVC RIGIDO ROSCAVEL, DE 1", PARA ELETRODUTO                                                                                                                                                                                                                                                                                                                                                                                                                                     </v>
          </cell>
          <cell r="E9293" t="str">
            <v xml:space="preserve">UN    </v>
          </cell>
          <cell r="F9293" t="str">
            <v>3,19</v>
          </cell>
          <cell r="G9293" t="str">
            <v>3,19</v>
          </cell>
        </row>
        <row r="9294">
          <cell r="A9294" t="str">
            <v>SINAPI-I39272</v>
          </cell>
          <cell r="B9294" t="str">
            <v>SINAPI-I</v>
          </cell>
          <cell r="C9294">
            <v>39272</v>
          </cell>
          <cell r="D9294" t="str">
            <v xml:space="preserve">CURVA 90 GRAUS, CURTA, DE PVC RIGIDO ROSCAVEL, DE 3/4", PARA ELETRODUTO                                                                                                                                                                                                                                                                                                                                                                                                                                   </v>
          </cell>
          <cell r="E9294" t="str">
            <v xml:space="preserve">UN    </v>
          </cell>
          <cell r="F9294" t="str">
            <v>2,31</v>
          </cell>
          <cell r="G9294" t="str">
            <v>2,31</v>
          </cell>
        </row>
        <row r="9295">
          <cell r="A9295" t="str">
            <v>SINAPI-I1875</v>
          </cell>
          <cell r="B9295" t="str">
            <v>SINAPI-I</v>
          </cell>
          <cell r="C9295">
            <v>1875</v>
          </cell>
          <cell r="D9295" t="str">
            <v xml:space="preserve">CURVA 90 GRAUS, LONGA, DE PVC RIGIDO ROSCAVEL, DE 1 1/2", PARA ELETRODUTO                                                                                                                                                                                                                                                                                                                                                                                                                                 </v>
          </cell>
          <cell r="E9295" t="str">
            <v xml:space="preserve">UN    </v>
          </cell>
          <cell r="F9295" t="str">
            <v>5,09</v>
          </cell>
          <cell r="G9295" t="str">
            <v>5,09</v>
          </cell>
        </row>
        <row r="9296">
          <cell r="A9296" t="str">
            <v>SINAPI-I1874</v>
          </cell>
          <cell r="B9296" t="str">
            <v>SINAPI-I</v>
          </cell>
          <cell r="C9296">
            <v>1874</v>
          </cell>
          <cell r="D9296" t="str">
            <v xml:space="preserve">CURVA 90 GRAUS, LONGA, DE PVC RIGIDO ROSCAVEL, DE 1 1/4", PARA ELETRODUTO                                                                                                                                                                                                                                                                                                                                                                                                                                 </v>
          </cell>
          <cell r="E9296" t="str">
            <v xml:space="preserve">UN    </v>
          </cell>
          <cell r="F9296" t="str">
            <v>4,21</v>
          </cell>
          <cell r="G9296" t="str">
            <v>4,21</v>
          </cell>
        </row>
        <row r="9297">
          <cell r="A9297" t="str">
            <v>SINAPI-I1870</v>
          </cell>
          <cell r="B9297" t="str">
            <v>SINAPI-I</v>
          </cell>
          <cell r="C9297">
            <v>1870</v>
          </cell>
          <cell r="D9297" t="str">
            <v xml:space="preserve">CURVA 90 GRAUS, LONGA, DE PVC RIGIDO ROSCAVEL, DE 1/2", PARA ELETRODUTO                                                                                                                                                                                                                                                                                                                                                                                                                                   </v>
          </cell>
          <cell r="E9297" t="str">
            <v xml:space="preserve">UN    </v>
          </cell>
          <cell r="F9297" t="str">
            <v>2,43</v>
          </cell>
          <cell r="G9297" t="str">
            <v>2,43</v>
          </cell>
        </row>
        <row r="9298">
          <cell r="A9298" t="str">
            <v>SINAPI-I1884</v>
          </cell>
          <cell r="B9298" t="str">
            <v>SINAPI-I</v>
          </cell>
          <cell r="C9298">
            <v>1884</v>
          </cell>
          <cell r="D9298" t="str">
            <v xml:space="preserve">CURVA 90 GRAUS, LONGA, DE PVC RIGIDO ROSCAVEL, DE 1", PARA ELETRODUTO                                                                                                                                                                                                                                                                                                                                                                                                                                     </v>
          </cell>
          <cell r="E9298" t="str">
            <v xml:space="preserve">UN    </v>
          </cell>
          <cell r="F9298" t="str">
            <v>3,73</v>
          </cell>
          <cell r="G9298" t="str">
            <v>3,73</v>
          </cell>
        </row>
        <row r="9299">
          <cell r="A9299" t="str">
            <v>SINAPI-I1887</v>
          </cell>
          <cell r="B9299" t="str">
            <v>SINAPI-I</v>
          </cell>
          <cell r="C9299">
            <v>1887</v>
          </cell>
          <cell r="D9299" t="str">
            <v xml:space="preserve">CURVA 90 GRAUS, LONGA, DE PVC RIGIDO ROSCAVEL, DE 2 1/2", PARA ELETRODUTO                                                                                                                                                                                                                                                                                                                                                                                                                                 </v>
          </cell>
          <cell r="E9299" t="str">
            <v xml:space="preserve">UN    </v>
          </cell>
          <cell r="F9299" t="str">
            <v>21,13</v>
          </cell>
          <cell r="G9299" t="str">
            <v>21,13</v>
          </cell>
        </row>
        <row r="9300">
          <cell r="A9300" t="str">
            <v>SINAPI-I1876</v>
          </cell>
          <cell r="B9300" t="str">
            <v>SINAPI-I</v>
          </cell>
          <cell r="C9300">
            <v>1876</v>
          </cell>
          <cell r="D9300" t="str">
            <v xml:space="preserve">CURVA 90 GRAUS, LONGA, DE PVC RIGIDO ROSCAVEL, DE 2", PARA ELETRODUTO                                                                                                                                                                                                                                                                                                                                                                                                                                     </v>
          </cell>
          <cell r="E9300" t="str">
            <v xml:space="preserve">UN    </v>
          </cell>
          <cell r="F9300" t="str">
            <v>8,28</v>
          </cell>
          <cell r="G9300" t="str">
            <v>8,28</v>
          </cell>
        </row>
        <row r="9301">
          <cell r="A9301" t="str">
            <v>SINAPI-I1879</v>
          </cell>
          <cell r="B9301" t="str">
            <v>SINAPI-I</v>
          </cell>
          <cell r="C9301">
            <v>1879</v>
          </cell>
          <cell r="D9301" t="str">
            <v xml:space="preserve">CURVA 90 GRAUS, LONGA, DE PVC RIGIDO ROSCAVEL, DE 3/4", PARA ELETRODUTO                                                                                                                                                                                                                                                                                                                                                                                                                                   </v>
          </cell>
          <cell r="E9301" t="str">
            <v xml:space="preserve">UN    </v>
          </cell>
          <cell r="F9301" t="str">
            <v>2,46</v>
          </cell>
          <cell r="G9301" t="str">
            <v>2,46</v>
          </cell>
        </row>
        <row r="9302">
          <cell r="A9302" t="str">
            <v>SINAPI-I1877</v>
          </cell>
          <cell r="B9302" t="str">
            <v>SINAPI-I</v>
          </cell>
          <cell r="C9302">
            <v>1877</v>
          </cell>
          <cell r="D9302" t="str">
            <v xml:space="preserve">CURVA 90 GRAUS, LONGA, DE PVC RIGIDO ROSCAVEL, DE 3", PARA ELETRODUTO                                                                                                                                                                                                                                                                                                                                                                                                                                     </v>
          </cell>
          <cell r="E9302" t="str">
            <v xml:space="preserve">UN    </v>
          </cell>
          <cell r="F9302" t="str">
            <v>21,15</v>
          </cell>
          <cell r="G9302" t="str">
            <v>21,15</v>
          </cell>
        </row>
        <row r="9303">
          <cell r="A9303" t="str">
            <v>SINAPI-I1878</v>
          </cell>
          <cell r="B9303" t="str">
            <v>SINAPI-I</v>
          </cell>
          <cell r="C9303">
            <v>1878</v>
          </cell>
          <cell r="D9303" t="str">
            <v xml:space="preserve">CURVA 90 GRAUS, LONGA, DE PVC RIGIDO ROSCAVEL, DE 4", PARA ELETRODUTO                                                                                                                                                                                                                                                                                                                                                                                                                                     </v>
          </cell>
          <cell r="E9303" t="str">
            <v xml:space="preserve">UN    </v>
          </cell>
          <cell r="F9303" t="str">
            <v>42,50</v>
          </cell>
          <cell r="G9303" t="str">
            <v>42,50</v>
          </cell>
        </row>
        <row r="9304">
          <cell r="A9304" t="str">
            <v>SINAPI-I44472</v>
          </cell>
          <cell r="B9304" t="str">
            <v>SINAPI-I</v>
          </cell>
          <cell r="C9304">
            <v>44472</v>
          </cell>
          <cell r="D9304" t="str">
            <v xml:space="preserve">DENTE PARA  FRESADORA                                                                                                                                                                                                                                                                                                                                                                                                                                                                                     </v>
          </cell>
          <cell r="E9304" t="str">
            <v xml:space="preserve">UN    </v>
          </cell>
          <cell r="F9304" t="str">
            <v>53,80</v>
          </cell>
          <cell r="G9304" t="str">
            <v>53,80</v>
          </cell>
        </row>
        <row r="9305">
          <cell r="A9305" t="str">
            <v>SINAPI-I38369</v>
          </cell>
          <cell r="B9305" t="str">
            <v>SINAPI-I</v>
          </cell>
          <cell r="C9305">
            <v>38369</v>
          </cell>
          <cell r="D9305" t="str">
            <v xml:space="preserve">DESEMPENADEIRA DE ACO DENTADA 12 X *25* CM, DENTES 8 X 8 MM, CABO FECHADO DE MADEIRA                                                                                                                                                                                                                                                                                                                                                                                                                      </v>
          </cell>
          <cell r="E9305" t="str">
            <v xml:space="preserve">UN    </v>
          </cell>
          <cell r="F9305" t="str">
            <v>22,12</v>
          </cell>
          <cell r="G9305" t="str">
            <v>22,12</v>
          </cell>
        </row>
        <row r="9306">
          <cell r="A9306" t="str">
            <v>SINAPI-I38370</v>
          </cell>
          <cell r="B9306" t="str">
            <v>SINAPI-I</v>
          </cell>
          <cell r="C9306">
            <v>38370</v>
          </cell>
          <cell r="D9306" t="str">
            <v xml:space="preserve">DESEMPENADEIRA DE ACO LISA 12 X *25* CM COM CABO FECHADO DE MADEIRA                                                                                                                                                                                                                                                                                                                                                                                                                                       </v>
          </cell>
          <cell r="E9306" t="str">
            <v xml:space="preserve">UN    </v>
          </cell>
          <cell r="F9306" t="str">
            <v>22,12</v>
          </cell>
          <cell r="G9306" t="str">
            <v>22,12</v>
          </cell>
        </row>
        <row r="9307">
          <cell r="A9307" t="str">
            <v>SINAPI-I38372</v>
          </cell>
          <cell r="B9307" t="str">
            <v>SINAPI-I</v>
          </cell>
          <cell r="C9307">
            <v>38372</v>
          </cell>
          <cell r="D9307" t="str">
            <v xml:space="preserve">DESEMPENADEIRA PLASTICA LISA *14 X 27* CM                                                                                                                                                                                                                                                                                                                                                                                                                                                                 </v>
          </cell>
          <cell r="E9307" t="str">
            <v xml:space="preserve">UN    </v>
          </cell>
          <cell r="F9307" t="str">
            <v>25,76</v>
          </cell>
          <cell r="G9307" t="str">
            <v>25,76</v>
          </cell>
        </row>
        <row r="9308">
          <cell r="A9308" t="str">
            <v>SINAPI-I2358</v>
          </cell>
          <cell r="B9308" t="str">
            <v>SINAPI-I</v>
          </cell>
          <cell r="C9308">
            <v>2358</v>
          </cell>
          <cell r="D9308" t="str">
            <v xml:space="preserve">DESENHISTA PROJETISTA (HORISTA)                                                                                                                                                                                                                                                                                                                                                                                                                                                                           </v>
          </cell>
          <cell r="E9308" t="str">
            <v xml:space="preserve">H     </v>
          </cell>
          <cell r="F9308" t="str">
            <v>51,02</v>
          </cell>
          <cell r="G9308" t="str">
            <v>59,18</v>
          </cell>
        </row>
        <row r="9309">
          <cell r="A9309" t="str">
            <v>SINAPI-I40807</v>
          </cell>
          <cell r="B9309" t="str">
            <v>SINAPI-I</v>
          </cell>
          <cell r="C9309">
            <v>40807</v>
          </cell>
          <cell r="D9309" t="str">
            <v xml:space="preserve">DESENHISTA PROJETISTA (MENSALISTA)                                                                                                                                                                                                                                                                                                                                                                                                                                                                        </v>
          </cell>
          <cell r="E9309" t="str">
            <v xml:space="preserve">MES   </v>
          </cell>
          <cell r="F9309" t="str">
            <v>8.925,69</v>
          </cell>
          <cell r="G9309" t="str">
            <v>10.358,73</v>
          </cell>
        </row>
        <row r="9310">
          <cell r="A9310" t="str">
            <v>SINAPI-I44330</v>
          </cell>
          <cell r="B9310" t="str">
            <v>SINAPI-I</v>
          </cell>
          <cell r="C9310">
            <v>44330</v>
          </cell>
          <cell r="D9310" t="str">
            <v xml:space="preserve">DESINFETANTE PRONTO USO                                                                                                                                                                                                                                                                                                                                                                                                                                                                                   </v>
          </cell>
          <cell r="E9310" t="str">
            <v xml:space="preserve">L     </v>
          </cell>
          <cell r="F9310" t="str">
            <v>9,33</v>
          </cell>
          <cell r="G9310" t="str">
            <v>9,33</v>
          </cell>
        </row>
        <row r="9311">
          <cell r="A9311" t="str">
            <v>SINAPI-I43144</v>
          </cell>
          <cell r="B9311" t="str">
            <v>SINAPI-I</v>
          </cell>
          <cell r="C9311">
            <v>43144</v>
          </cell>
          <cell r="D9311" t="str">
            <v xml:space="preserve">DESMOLDANTE PARA CONCRETO ESTAMPADO                                                                                                                                                                                                                                                                                                                                                                                                                                                                       </v>
          </cell>
          <cell r="E9311" t="str">
            <v xml:space="preserve">KG    </v>
          </cell>
          <cell r="F9311" t="str">
            <v>39,82</v>
          </cell>
          <cell r="G9311" t="str">
            <v>39,82</v>
          </cell>
        </row>
        <row r="9312">
          <cell r="A9312" t="str">
            <v>SINAPI-I39397</v>
          </cell>
          <cell r="B9312" t="str">
            <v>SINAPI-I</v>
          </cell>
          <cell r="C9312">
            <v>39397</v>
          </cell>
          <cell r="D9312" t="str">
            <v xml:space="preserve">DESMOLDANTE PARA FORMAS METALICAS A BASE DE OLEO VEGETAL                                                                                                                                                                                                                                                                                                                                                                                                                                                  </v>
          </cell>
          <cell r="E9312" t="str">
            <v xml:space="preserve">L     </v>
          </cell>
          <cell r="F9312" t="str">
            <v>18,15</v>
          </cell>
          <cell r="G9312" t="str">
            <v>18,15</v>
          </cell>
        </row>
        <row r="9313">
          <cell r="A9313" t="str">
            <v>SINAPI-I2692</v>
          </cell>
          <cell r="B9313" t="str">
            <v>SINAPI-I</v>
          </cell>
          <cell r="C9313">
            <v>2692</v>
          </cell>
          <cell r="D9313" t="str">
            <v xml:space="preserve">DESMOLDANTE PROTETOR PARA FORMAS DE MADEIRA, DE BASE OLEOSA EMULSIONADA EM AGUA                                                                                                                                                                                                                                                                                                                                                                                                                           </v>
          </cell>
          <cell r="E9313" t="str">
            <v xml:space="preserve">L     </v>
          </cell>
          <cell r="F9313" t="str">
            <v>7,32</v>
          </cell>
          <cell r="G9313" t="str">
            <v>7,32</v>
          </cell>
        </row>
        <row r="9314">
          <cell r="A9314" t="str">
            <v>SINAPI-I44329</v>
          </cell>
          <cell r="B9314" t="str">
            <v>SINAPI-I</v>
          </cell>
          <cell r="C9314">
            <v>44329</v>
          </cell>
          <cell r="D9314" t="str">
            <v xml:space="preserve">DETERGENTE NEUTRO USO GERAL, CONCENTRADO                                                                                                                                                                                                                                                                                                                                                                                                                                                                  </v>
          </cell>
          <cell r="E9314" t="str">
            <v xml:space="preserve">L     </v>
          </cell>
          <cell r="F9314" t="str">
            <v>12,23</v>
          </cell>
          <cell r="G9314" t="str">
            <v>12,23</v>
          </cell>
        </row>
        <row r="9315">
          <cell r="A9315" t="str">
            <v>SINAPI-I5318</v>
          </cell>
          <cell r="B9315" t="str">
            <v>SINAPI-I</v>
          </cell>
          <cell r="C9315">
            <v>5318</v>
          </cell>
          <cell r="D9315" t="str">
            <v xml:space="preserve">DILUENTE AGUARRAS                                                                                                                                                                                                                                                                                                                                                                                                                                                                                         </v>
          </cell>
          <cell r="E9315" t="str">
            <v xml:space="preserve">L     </v>
          </cell>
          <cell r="F9315" t="str">
            <v>19,78</v>
          </cell>
          <cell r="G9315" t="str">
            <v>19,78</v>
          </cell>
        </row>
        <row r="9316">
          <cell r="A9316" t="str">
            <v>SINAPI-I5330</v>
          </cell>
          <cell r="B9316" t="str">
            <v>SINAPI-I</v>
          </cell>
          <cell r="C9316">
            <v>5330</v>
          </cell>
          <cell r="D9316" t="str">
            <v xml:space="preserve">DILUENTE EPOXI                                                                                                                                                                                                                                                                                                                                                                                                                                                                                            </v>
          </cell>
          <cell r="E9316" t="str">
            <v xml:space="preserve">L     </v>
          </cell>
          <cell r="F9316" t="str">
            <v>45,08</v>
          </cell>
          <cell r="G9316" t="str">
            <v>45,08</v>
          </cell>
        </row>
        <row r="9317">
          <cell r="A9317" t="str">
            <v>SINAPI-I44532</v>
          </cell>
          <cell r="B9317" t="str">
            <v>SINAPI-I</v>
          </cell>
          <cell r="C9317">
            <v>44532</v>
          </cell>
          <cell r="D9317" t="str">
            <v xml:space="preserve">DISCO DE BORRACHA PARA LIXADEIRA RIGIDO 7" COM ARRUELA CENTRAL                                                                                                                                                                                                                                                                                                                                                                                                                                            </v>
          </cell>
          <cell r="E9317" t="str">
            <v xml:space="preserve">UN    </v>
          </cell>
          <cell r="F9317" t="str">
            <v>41,39</v>
          </cell>
          <cell r="G9317" t="str">
            <v>41,39</v>
          </cell>
        </row>
        <row r="9318">
          <cell r="A9318" t="str">
            <v>SINAPI-I44531</v>
          </cell>
          <cell r="B9318" t="str">
            <v>SINAPI-I</v>
          </cell>
          <cell r="C9318">
            <v>44531</v>
          </cell>
          <cell r="D9318" t="str">
            <v xml:space="preserve">DISCO DE CORTE DIAMANTADO SEGMENTADO DIAMETRO DE 180 MM PARA ESMERILHADEIRA 7"                                                                                                                                                                                                                                                                                                                                                                                                                            </v>
          </cell>
          <cell r="E9318" t="str">
            <v xml:space="preserve">UN    </v>
          </cell>
          <cell r="F9318" t="str">
            <v>131,54</v>
          </cell>
          <cell r="G9318" t="str">
            <v>131,54</v>
          </cell>
        </row>
        <row r="9319">
          <cell r="A9319" t="str">
            <v>SINAPI-I38140</v>
          </cell>
          <cell r="B9319" t="str">
            <v>SINAPI-I</v>
          </cell>
          <cell r="C9319">
            <v>38140</v>
          </cell>
          <cell r="D9319" t="str">
            <v xml:space="preserve">DISCO DE CORTE DIAMANTADO SEGMENTADO PARA CONCRETO, DIAMETRO DE 110 MM, FURO DE 20 MM                                                                                                                                                                                                                                                                                                                                                                                                                     </v>
          </cell>
          <cell r="E9319" t="str">
            <v xml:space="preserve">UN    </v>
          </cell>
          <cell r="F9319" t="str">
            <v>31,90</v>
          </cell>
          <cell r="G9319" t="str">
            <v>31,90</v>
          </cell>
        </row>
        <row r="9320">
          <cell r="A9320" t="str">
            <v>SINAPI-I13887</v>
          </cell>
          <cell r="B9320" t="str">
            <v>SINAPI-I</v>
          </cell>
          <cell r="C9320">
            <v>13887</v>
          </cell>
          <cell r="D9320" t="str">
            <v xml:space="preserve">DISCO DE CORTE DIAMANTADO SEGMENTADO PARA CONCRETO, DIAMETRO DE 350 MM, FURO DE 1" (14 X 1 ")                                                                                                                                                                                                                                                                                                                                                                                                             </v>
          </cell>
          <cell r="E9320" t="str">
            <v xml:space="preserve">UN    </v>
          </cell>
          <cell r="F9320" t="str">
            <v>755,25</v>
          </cell>
          <cell r="G9320" t="str">
            <v>755,25</v>
          </cell>
        </row>
        <row r="9321">
          <cell r="A9321" t="str">
            <v>SINAPI-I44495</v>
          </cell>
          <cell r="B9321" t="str">
            <v>SINAPI-I</v>
          </cell>
          <cell r="C9321">
            <v>44495</v>
          </cell>
          <cell r="D9321" t="str">
            <v xml:space="preserve">DISCO DE CORTE PARA METAL COM DUAS TELAS 12 X 1/8 X 3/4" (300 X 3,2 X 19,05 MM)                                                                                                                                                                                                                                                                                                                                                                                                                           </v>
          </cell>
          <cell r="E9321" t="str">
            <v xml:space="preserve">UN    </v>
          </cell>
          <cell r="F9321" t="str">
            <v>33,62</v>
          </cell>
          <cell r="G9321" t="str">
            <v>33,62</v>
          </cell>
        </row>
        <row r="9322">
          <cell r="A9322" t="str">
            <v>SINAPI-I44533</v>
          </cell>
          <cell r="B9322" t="str">
            <v>SINAPI-I</v>
          </cell>
          <cell r="C9322">
            <v>44533</v>
          </cell>
          <cell r="D9322" t="str">
            <v xml:space="preserve">DISCO DE DESBASTE PARA METAL FERROSO EM GERAL, COM TRES TELAS, 9 X 1/4 X 7/8" (228,6 X 6,4 X 22,2 MM)                                                                                                                                                                                                                                                                                                                                                                                                     </v>
          </cell>
          <cell r="E9322" t="str">
            <v xml:space="preserve">UN    </v>
          </cell>
          <cell r="F9322" t="str">
            <v>31,75</v>
          </cell>
          <cell r="G9322" t="str">
            <v>31,75</v>
          </cell>
        </row>
        <row r="9323">
          <cell r="A9323" t="str">
            <v>SINAPI-I44534</v>
          </cell>
          <cell r="B9323" t="str">
            <v>SINAPI-I</v>
          </cell>
          <cell r="C9323">
            <v>44534</v>
          </cell>
          <cell r="D9323" t="str">
            <v xml:space="preserve">DISCO DE LIXA PARA METAL, DIAMETRO = 180 MM, GRAO  120                                                                                                                                                                                                                                                                                                                                                                                                                                                    </v>
          </cell>
          <cell r="E9323" t="str">
            <v xml:space="preserve">UN    </v>
          </cell>
          <cell r="F9323" t="str">
            <v>8,27</v>
          </cell>
          <cell r="G9323" t="str">
            <v>8,27</v>
          </cell>
        </row>
        <row r="9324">
          <cell r="A9324" t="str">
            <v>SINAPI-I34729</v>
          </cell>
          <cell r="B9324" t="str">
            <v>SINAPI-I</v>
          </cell>
          <cell r="C9324">
            <v>34729</v>
          </cell>
          <cell r="D9324" t="str">
            <v xml:space="preserve">DISJUNTOR TERMOMAGNETICO AJUSTAVEL, TRIPOLAR DE 100 ATE 250A, CAPACIDADE DE INTERRUPCAO DE 35KA                                                                                                                                                                                                                                                                                                                                                                                                           </v>
          </cell>
          <cell r="E9324" t="str">
            <v xml:space="preserve">UN    </v>
          </cell>
          <cell r="F9324" t="str">
            <v>1.095,80</v>
          </cell>
          <cell r="G9324" t="str">
            <v>1.095,80</v>
          </cell>
        </row>
        <row r="9325">
          <cell r="A9325" t="str">
            <v>SINAPI-I34734</v>
          </cell>
          <cell r="B9325" t="str">
            <v>SINAPI-I</v>
          </cell>
          <cell r="C9325">
            <v>34734</v>
          </cell>
          <cell r="D9325" t="str">
            <v xml:space="preserve">DISJUNTOR TERMOMAGNETICO AJUSTAVEL, TRIPOLAR DE 300 ATE 400A, CAPACIDADE DE INTERRUPCAO DE 35KA                                                                                                                                                                                                                                                                                                                                                                                                           </v>
          </cell>
          <cell r="E9325" t="str">
            <v xml:space="preserve">UN    </v>
          </cell>
          <cell r="F9325" t="str">
            <v>1.696,65</v>
          </cell>
          <cell r="G9325" t="str">
            <v>1.696,65</v>
          </cell>
        </row>
        <row r="9326">
          <cell r="A9326" t="str">
            <v>SINAPI-I34738</v>
          </cell>
          <cell r="B9326" t="str">
            <v>SINAPI-I</v>
          </cell>
          <cell r="C9326">
            <v>34738</v>
          </cell>
          <cell r="D9326" t="str">
            <v xml:space="preserve">DISJUNTOR TERMOMAGNETICO AJUSTAVEL, TRIPOLAR DE 450 ATE 600A, CAPACIDADE DE INTERRUPCAO DE 35KA                                                                                                                                                                                                                                                                                                                                                                                                           </v>
          </cell>
          <cell r="E9326" t="str">
            <v xml:space="preserve">UN    </v>
          </cell>
          <cell r="F9326" t="str">
            <v>3.963,91</v>
          </cell>
          <cell r="G9326" t="str">
            <v>3.963,91</v>
          </cell>
        </row>
        <row r="9327">
          <cell r="A9327" t="str">
            <v>SINAPI-I34623</v>
          </cell>
          <cell r="B9327" t="str">
            <v>SINAPI-I</v>
          </cell>
          <cell r="C9327">
            <v>34623</v>
          </cell>
          <cell r="D9327" t="str">
            <v xml:space="preserve">DISJUNTOR TERMOMAGNETICO PARA TRILHO DIN (IEC), BIPOLAR, 40 - 50 A                                                                                                                                                                                                                                                                                                                                                                                                                                        </v>
          </cell>
          <cell r="E9327" t="str">
            <v xml:space="preserve">UN    </v>
          </cell>
          <cell r="F9327" t="str">
            <v>47,50</v>
          </cell>
          <cell r="G9327" t="str">
            <v>47,50</v>
          </cell>
        </row>
        <row r="9328">
          <cell r="A9328" t="str">
            <v>SINAPI-I34616</v>
          </cell>
          <cell r="B9328" t="str">
            <v>SINAPI-I</v>
          </cell>
          <cell r="C9328">
            <v>34616</v>
          </cell>
          <cell r="D9328" t="str">
            <v xml:space="preserve">DISJUNTOR TERMOMAGNETICO PARA TRILHO DIN (IEC), BIPOLAR, 6 - 32 A                                                                                                                                                                                                                                                                                                                                                                                                                                         </v>
          </cell>
          <cell r="E9328" t="str">
            <v xml:space="preserve">UN    </v>
          </cell>
          <cell r="F9328" t="str">
            <v>48,24</v>
          </cell>
          <cell r="G9328" t="str">
            <v>48,24</v>
          </cell>
        </row>
        <row r="9329">
          <cell r="A9329" t="str">
            <v>SINAPI-I34628</v>
          </cell>
          <cell r="B9329" t="str">
            <v>SINAPI-I</v>
          </cell>
          <cell r="C9329">
            <v>34628</v>
          </cell>
          <cell r="D9329" t="str">
            <v xml:space="preserve">DISJUNTOR TERMOMAGNETICO PARA TRILHO DIN (IEC), BIPOLAR, 63 A                                                                                                                                                                                                                                                                                                                                                                                                                                             </v>
          </cell>
          <cell r="E9329" t="str">
            <v xml:space="preserve">UN    </v>
          </cell>
          <cell r="F9329" t="str">
            <v>68,04</v>
          </cell>
          <cell r="G9329" t="str">
            <v>68,04</v>
          </cell>
        </row>
        <row r="9330">
          <cell r="A9330" t="str">
            <v>SINAPI-I34686</v>
          </cell>
          <cell r="B9330" t="str">
            <v>SINAPI-I</v>
          </cell>
          <cell r="C9330">
            <v>34686</v>
          </cell>
          <cell r="D9330" t="str">
            <v xml:space="preserve">DISJUNTOR TERMOMAGNETICO PARA TRILHO DIN (IEC), MONOPOLAR, 40 - 50 A, ICC - 5KA / 250 VCA                                                                                                                                                                                                                                                                                                                                                                                                                 </v>
          </cell>
          <cell r="E9330" t="str">
            <v xml:space="preserve">UN    </v>
          </cell>
          <cell r="F9330" t="str">
            <v>12,48</v>
          </cell>
          <cell r="G9330" t="str">
            <v>12,48</v>
          </cell>
        </row>
        <row r="9331">
          <cell r="A9331" t="str">
            <v>SINAPI-I34653</v>
          </cell>
          <cell r="B9331" t="str">
            <v>SINAPI-I</v>
          </cell>
          <cell r="C9331">
            <v>34653</v>
          </cell>
          <cell r="D9331" t="str">
            <v xml:space="preserve">DISJUNTOR TERMOMAGNETICO PARA TRILHO DIN (IEC), MONOPOLAR, 6 - 32 A                                                                                                                                                                                                                                                                                                                                                                                                                                       </v>
          </cell>
          <cell r="E9331" t="str">
            <v xml:space="preserve">UN    </v>
          </cell>
          <cell r="F9331" t="str">
            <v>8,41</v>
          </cell>
          <cell r="G9331" t="str">
            <v>8,41</v>
          </cell>
        </row>
        <row r="9332">
          <cell r="A9332" t="str">
            <v>SINAPI-I34688</v>
          </cell>
          <cell r="B9332" t="str">
            <v>SINAPI-I</v>
          </cell>
          <cell r="C9332">
            <v>34688</v>
          </cell>
          <cell r="D9332" t="str">
            <v xml:space="preserve">DISJUNTOR TERMOMAGNETICO PARA TRILHO DIN (IEC), MONOPOLAR, 63 A                                                                                                                                                                                                                                                                                                                                                                                                                                           </v>
          </cell>
          <cell r="E9332" t="str">
            <v xml:space="preserve">UN    </v>
          </cell>
          <cell r="F9332" t="str">
            <v>15,25</v>
          </cell>
          <cell r="G9332" t="str">
            <v>15,25</v>
          </cell>
        </row>
        <row r="9333">
          <cell r="A9333" t="str">
            <v>SINAPI-I34709</v>
          </cell>
          <cell r="B9333" t="str">
            <v>SINAPI-I</v>
          </cell>
          <cell r="C9333">
            <v>34709</v>
          </cell>
          <cell r="D9333" t="str">
            <v xml:space="preserve">DISJUNTOR TERMOMAGNETICO PARA TRILHO DIN (IEC), TRIPOLAR, 10 - 50 A                                                                                                                                                                                                                                                                                                                                                                                                                                       </v>
          </cell>
          <cell r="E9333" t="str">
            <v xml:space="preserve">UN    </v>
          </cell>
          <cell r="F9333" t="str">
            <v>59,10</v>
          </cell>
          <cell r="G9333" t="str">
            <v>59,10</v>
          </cell>
        </row>
        <row r="9334">
          <cell r="A9334" t="str">
            <v>SINAPI-I34714</v>
          </cell>
          <cell r="B9334" t="str">
            <v>SINAPI-I</v>
          </cell>
          <cell r="C9334">
            <v>34714</v>
          </cell>
          <cell r="D9334" t="str">
            <v xml:space="preserve">DISJUNTOR TERMOMAGNETICO PARA TRILHO DIN (IEC), TRIPOLAR, 63 A                                                                                                                                                                                                                                                                                                                                                                                                                                            </v>
          </cell>
          <cell r="E9334" t="str">
            <v xml:space="preserve">UN    </v>
          </cell>
          <cell r="F9334" t="str">
            <v>70,59</v>
          </cell>
          <cell r="G9334" t="str">
            <v>70,59</v>
          </cell>
        </row>
        <row r="9335">
          <cell r="A9335" t="str">
            <v>SINAPI-I2391</v>
          </cell>
          <cell r="B9335" t="str">
            <v>SINAPI-I</v>
          </cell>
          <cell r="C9335">
            <v>2391</v>
          </cell>
          <cell r="D9335" t="str">
            <v xml:space="preserve">DISJUNTOR TERMOMAGNETICO TRIPOLAR 125 A / 425 V / ICC - 25 KA                                                                                                                                                                                                                                                                                                                                                                                                                                             </v>
          </cell>
          <cell r="E9335" t="str">
            <v xml:space="preserve">UN    </v>
          </cell>
          <cell r="F9335" t="str">
            <v>322,39</v>
          </cell>
          <cell r="G9335" t="str">
            <v>322,39</v>
          </cell>
        </row>
        <row r="9336">
          <cell r="A9336" t="str">
            <v>SINAPI-I2374</v>
          </cell>
          <cell r="B9336" t="str">
            <v>SINAPI-I</v>
          </cell>
          <cell r="C9336">
            <v>2374</v>
          </cell>
          <cell r="D9336" t="str">
            <v xml:space="preserve">DISJUNTOR TERMOMAGNETICO TRIPOLAR 150 A / 600 V, TIPO FXD / ICC - 35 KA                                                                                                                                                                                                                                                                                                                                                                                                                                   </v>
          </cell>
          <cell r="E9336" t="str">
            <v xml:space="preserve">UN    </v>
          </cell>
          <cell r="F9336" t="str">
            <v>365,75</v>
          </cell>
          <cell r="G9336" t="str">
            <v>365,75</v>
          </cell>
        </row>
        <row r="9337">
          <cell r="A9337" t="str">
            <v>SINAPI-I2377</v>
          </cell>
          <cell r="B9337" t="str">
            <v>SINAPI-I</v>
          </cell>
          <cell r="C9337">
            <v>2377</v>
          </cell>
          <cell r="D9337" t="str">
            <v xml:space="preserve">DISJUNTOR TERMOMAGNETICO TRIPOLAR 200 A / 600 V, TIPO FXD / ICC - 35 KA                                                                                                                                                                                                                                                                                                                                                                                                                                   </v>
          </cell>
          <cell r="E9337" t="str">
            <v xml:space="preserve">UN    </v>
          </cell>
          <cell r="F9337" t="str">
            <v>513,29</v>
          </cell>
          <cell r="G9337" t="str">
            <v>513,29</v>
          </cell>
        </row>
        <row r="9338">
          <cell r="A9338" t="str">
            <v>SINAPI-I2393</v>
          </cell>
          <cell r="B9338" t="str">
            <v>SINAPI-I</v>
          </cell>
          <cell r="C9338">
            <v>2393</v>
          </cell>
          <cell r="D9338" t="str">
            <v xml:space="preserve">DISJUNTOR TERMOMAGNETICO TRIPOLAR 250 A / 600 V, TIPO FXD                                                                                                                                                                                                                                                                                                                                                                                                                                                 </v>
          </cell>
          <cell r="E9338" t="str">
            <v xml:space="preserve">UN    </v>
          </cell>
          <cell r="F9338" t="str">
            <v>859,57</v>
          </cell>
          <cell r="G9338" t="str">
            <v>859,57</v>
          </cell>
        </row>
        <row r="9339">
          <cell r="A9339" t="str">
            <v>SINAPI-I34705</v>
          </cell>
          <cell r="B9339" t="str">
            <v>SINAPI-I</v>
          </cell>
          <cell r="C9339">
            <v>34705</v>
          </cell>
          <cell r="D9339" t="str">
            <v xml:space="preserve">DISJUNTOR TERMOMAGNETICO TRIPOLAR 3 X 250 A/ICC - 25 KA                                                                                                                                                                                                                                                                                                                                                                                                                                                   </v>
          </cell>
          <cell r="E9339" t="str">
            <v xml:space="preserve">UN    </v>
          </cell>
          <cell r="F9339" t="str">
            <v>751,82</v>
          </cell>
          <cell r="G9339" t="str">
            <v>751,82</v>
          </cell>
        </row>
        <row r="9340">
          <cell r="A9340" t="str">
            <v>SINAPI-I34707</v>
          </cell>
          <cell r="B9340" t="str">
            <v>SINAPI-I</v>
          </cell>
          <cell r="C9340">
            <v>34707</v>
          </cell>
          <cell r="D9340" t="str">
            <v xml:space="preserve">DISJUNTOR TERMOMAGNETICO TRIPOLAR 3 X 350 A/ICC - 25 KA                                                                                                                                                                                                                                                                                                                                                                                                                                                   </v>
          </cell>
          <cell r="E9340" t="str">
            <v xml:space="preserve">UN    </v>
          </cell>
          <cell r="F9340" t="str">
            <v>1.393,13</v>
          </cell>
          <cell r="G9340" t="str">
            <v>1.393,13</v>
          </cell>
        </row>
        <row r="9341">
          <cell r="A9341" t="str">
            <v>SINAPI-I34544</v>
          </cell>
          <cell r="B9341" t="str">
            <v>SINAPI-I</v>
          </cell>
          <cell r="C9341">
            <v>34544</v>
          </cell>
          <cell r="D9341" t="str">
            <v xml:space="preserve">DISJUNTOR TERMOMAGNETICO TRIPOLAR 3 X 400 A / ICC - 25 KA                                                                                                                                                                                                                                                                                                                                                                                                                                                 </v>
          </cell>
          <cell r="E9341" t="str">
            <v xml:space="preserve">UN    </v>
          </cell>
          <cell r="F9341" t="str">
            <v>1.392,99</v>
          </cell>
          <cell r="G9341" t="str">
            <v>1.392,99</v>
          </cell>
        </row>
        <row r="9342">
          <cell r="A9342" t="str">
            <v>SINAPI-I2378</v>
          </cell>
          <cell r="B9342" t="str">
            <v>SINAPI-I</v>
          </cell>
          <cell r="C9342">
            <v>2378</v>
          </cell>
          <cell r="D9342" t="str">
            <v xml:space="preserve">DISJUNTOR TERMOMAGNETICO TRIPOLAR 300 A / 600 V, TIPO JXD / ICC - 40 KA                                                                                                                                                                                                                                                                                                                                                                                                                                   </v>
          </cell>
          <cell r="E9342" t="str">
            <v xml:space="preserve">UN    </v>
          </cell>
          <cell r="F9342" t="str">
            <v>1.180,74</v>
          </cell>
          <cell r="G9342" t="str">
            <v>1.180,74</v>
          </cell>
        </row>
        <row r="9343">
          <cell r="A9343" t="str">
            <v>SINAPI-I2379</v>
          </cell>
          <cell r="B9343" t="str">
            <v>SINAPI-I</v>
          </cell>
          <cell r="C9343">
            <v>2379</v>
          </cell>
          <cell r="D9343" t="str">
            <v xml:space="preserve">DISJUNTOR TERMOMAGNETICO TRIPOLAR 400 A / 600 V, TIPO JXD / ICC - 40 KA                                                                                                                                                                                                                                                                                                                                                                                                                                   </v>
          </cell>
          <cell r="E9343" t="str">
            <v xml:space="preserve">UN    </v>
          </cell>
          <cell r="F9343" t="str">
            <v>1.180,74</v>
          </cell>
          <cell r="G9343" t="str">
            <v>1.180,74</v>
          </cell>
        </row>
        <row r="9344">
          <cell r="A9344" t="str">
            <v>SINAPI-I2376</v>
          </cell>
          <cell r="B9344" t="str">
            <v>SINAPI-I</v>
          </cell>
          <cell r="C9344">
            <v>2376</v>
          </cell>
          <cell r="D9344" t="str">
            <v xml:space="preserve">DISJUNTOR TERMOMAGNETICO TRIPOLAR 600 A / 600 V, TIPO LXD / ICC - 40 KA                                                                                                                                                                                                                                                                                                                                                                                                                                   </v>
          </cell>
          <cell r="E9344" t="str">
            <v xml:space="preserve">UN    </v>
          </cell>
          <cell r="F9344" t="str">
            <v>1.944,67</v>
          </cell>
          <cell r="G9344" t="str">
            <v>1.944,67</v>
          </cell>
        </row>
        <row r="9345">
          <cell r="A9345" t="str">
            <v>SINAPI-I2394</v>
          </cell>
          <cell r="B9345" t="str">
            <v>SINAPI-I</v>
          </cell>
          <cell r="C9345">
            <v>2394</v>
          </cell>
          <cell r="D9345" t="str">
            <v xml:space="preserve">DISJUNTOR TERMOMAGNETICO TRIPOLAR 800 A / 600 V, TIPO LMXD                                                                                                                                                                                                                                                                                                                                                                                                                                                </v>
          </cell>
          <cell r="E9345" t="str">
            <v xml:space="preserve">UN    </v>
          </cell>
          <cell r="F9345" t="str">
            <v>4.157,34</v>
          </cell>
          <cell r="G9345" t="str">
            <v>4.157,34</v>
          </cell>
        </row>
        <row r="9346">
          <cell r="A9346" t="str">
            <v>SINAPI-I2388</v>
          </cell>
          <cell r="B9346" t="str">
            <v>SINAPI-I</v>
          </cell>
          <cell r="C9346">
            <v>2388</v>
          </cell>
          <cell r="D9346" t="str">
            <v xml:space="preserve">DISJUNTOR TIPO NEMA, BIPOLAR 10 ATE 50 A, TENSAO MAXIMA 415 V                                                                                                                                                                                                                                                                                                                                                                                                                                             </v>
          </cell>
          <cell r="E9346" t="str">
            <v xml:space="preserve">UN    </v>
          </cell>
          <cell r="F9346" t="str">
            <v>58,66</v>
          </cell>
          <cell r="G9346" t="str">
            <v>58,66</v>
          </cell>
        </row>
        <row r="9347">
          <cell r="A9347" t="str">
            <v>SINAPI-I34606</v>
          </cell>
          <cell r="B9347" t="str">
            <v>SINAPI-I</v>
          </cell>
          <cell r="C9347">
            <v>34606</v>
          </cell>
          <cell r="D9347" t="str">
            <v xml:space="preserve">DISJUNTOR TIPO NEMA, BIPOLAR 60 ATE 100A, TENSAO MAXIMA 415 V                                                                                                                                                                                                                                                                                                                                                                                                                                             </v>
          </cell>
          <cell r="E9347" t="str">
            <v xml:space="preserve">UN    </v>
          </cell>
          <cell r="F9347" t="str">
            <v>89,98</v>
          </cell>
          <cell r="G9347" t="str">
            <v>89,98</v>
          </cell>
        </row>
        <row r="9348">
          <cell r="A9348" t="str">
            <v>SINAPI-I34689</v>
          </cell>
          <cell r="B9348" t="str">
            <v>SINAPI-I</v>
          </cell>
          <cell r="C9348">
            <v>34689</v>
          </cell>
          <cell r="D9348" t="str">
            <v xml:space="preserve">DISJUNTOR TIPO NEMA, MONOPOLAR DE 60 ATE 70A, TENSAO MAXIMA DE 240 V                                                                                                                                                                                                                                                                                                                                                                                                                                      </v>
          </cell>
          <cell r="E9348" t="str">
            <v xml:space="preserve">UN    </v>
          </cell>
          <cell r="F9348" t="str">
            <v>28,65</v>
          </cell>
          <cell r="G9348" t="str">
            <v>28,65</v>
          </cell>
        </row>
        <row r="9349">
          <cell r="A9349" t="str">
            <v>SINAPI-I2370</v>
          </cell>
          <cell r="B9349" t="str">
            <v>SINAPI-I</v>
          </cell>
          <cell r="C9349">
            <v>2370</v>
          </cell>
          <cell r="D9349" t="str">
            <v xml:space="preserve">DISJUNTOR TIPO NEMA, MONOPOLAR 10 ATE 30A, TENSAO MAXIMA DE 240 V                                                                                                                                                                                                                                                                                                                                                                                                                                         </v>
          </cell>
          <cell r="E9349" t="str">
            <v xml:space="preserve">UN    </v>
          </cell>
          <cell r="F9349" t="str">
            <v>10,90</v>
          </cell>
          <cell r="G9349" t="str">
            <v>10,90</v>
          </cell>
        </row>
        <row r="9350">
          <cell r="A9350" t="str">
            <v>SINAPI-I2386</v>
          </cell>
          <cell r="B9350" t="str">
            <v>SINAPI-I</v>
          </cell>
          <cell r="C9350">
            <v>2386</v>
          </cell>
          <cell r="D9350" t="str">
            <v xml:space="preserve">DISJUNTOR TIPO NEMA, MONOPOLAR 35 ATE 50 A, TENSAO MAXIMA DE 240 V                                                                                                                                                                                                                                                                                                                                                                                                                                        </v>
          </cell>
          <cell r="E9350" t="str">
            <v xml:space="preserve">UN    </v>
          </cell>
          <cell r="F9350" t="str">
            <v>18,28</v>
          </cell>
          <cell r="G9350" t="str">
            <v>18,28</v>
          </cell>
        </row>
        <row r="9351">
          <cell r="A9351" t="str">
            <v>SINAPI-I2392</v>
          </cell>
          <cell r="B9351" t="str">
            <v>SINAPI-I</v>
          </cell>
          <cell r="C9351">
            <v>2392</v>
          </cell>
          <cell r="D9351" t="str">
            <v xml:space="preserve">DISJUNTOR TIPO NEMA, TRIPOLAR 10 ATE 50A, TENSAO MAXIMA DE 415 V                                                                                                                                                                                                                                                                                                                                                                                                                                          </v>
          </cell>
          <cell r="E9351" t="str">
            <v xml:space="preserve">UN    </v>
          </cell>
          <cell r="F9351" t="str">
            <v>73,17</v>
          </cell>
          <cell r="G9351" t="str">
            <v>73,17</v>
          </cell>
        </row>
        <row r="9352">
          <cell r="A9352" t="str">
            <v>SINAPI-I2373</v>
          </cell>
          <cell r="B9352" t="str">
            <v>SINAPI-I</v>
          </cell>
          <cell r="C9352">
            <v>2373</v>
          </cell>
          <cell r="D9352" t="str">
            <v xml:space="preserve">DISJUNTOR TIPO NEMA, TRIPOLAR 60 ATE 100 A, TENSAO MAXIMA DE 415 V                                                                                                                                                                                                                                                                                                                                                                                                                                        </v>
          </cell>
          <cell r="E9352" t="str">
            <v xml:space="preserve">UN    </v>
          </cell>
          <cell r="F9352" t="str">
            <v>103,09</v>
          </cell>
          <cell r="G9352" t="str">
            <v>103,09</v>
          </cell>
        </row>
        <row r="9353">
          <cell r="A9353" t="str">
            <v>SINAPI-I39465</v>
          </cell>
          <cell r="B9353" t="str">
            <v>SINAPI-I</v>
          </cell>
          <cell r="C9353">
            <v>39465</v>
          </cell>
          <cell r="D9353" t="str">
            <v xml:space="preserve">DISPOSITIVO DPS CLASSE II, 1 POLO, TENSAO MAXIMA DE 175 V, CORRENTE MAXIMA DE *20* KA (TIPO AC)                                                                                                                                                                                                                                                                                                                                                                                                           </v>
          </cell>
          <cell r="E9353" t="str">
            <v xml:space="preserve">UN    </v>
          </cell>
          <cell r="F9353" t="str">
            <v>62,97</v>
          </cell>
          <cell r="G9353" t="str">
            <v>62,97</v>
          </cell>
        </row>
        <row r="9354">
          <cell r="A9354" t="str">
            <v>SINAPI-I39466</v>
          </cell>
          <cell r="B9354" t="str">
            <v>SINAPI-I</v>
          </cell>
          <cell r="C9354">
            <v>39466</v>
          </cell>
          <cell r="D9354" t="str">
            <v xml:space="preserve">DISPOSITIVO DPS CLASSE II, 1 POLO, TENSAO MAXIMA DE 175 V, CORRENTE MAXIMA DE *30* KA (TIPO AC)                                                                                                                                                                                                                                                                                                                                                                                                           </v>
          </cell>
          <cell r="E9354" t="str">
            <v xml:space="preserve">UN    </v>
          </cell>
          <cell r="F9354" t="str">
            <v>70,85</v>
          </cell>
          <cell r="G9354" t="str">
            <v>70,85</v>
          </cell>
        </row>
        <row r="9355">
          <cell r="A9355" t="str">
            <v>SINAPI-I39467</v>
          </cell>
          <cell r="B9355" t="str">
            <v>SINAPI-I</v>
          </cell>
          <cell r="C9355">
            <v>39467</v>
          </cell>
          <cell r="D9355" t="str">
            <v xml:space="preserve">DISPOSITIVO DPS CLASSE II, 1 POLO, TENSAO MAXIMA DE 175 V, CORRENTE MAXIMA DE *45* KA (TIPO AC)                                                                                                                                                                                                                                                                                                                                                                                                           </v>
          </cell>
          <cell r="E9355" t="str">
            <v xml:space="preserve">UN    </v>
          </cell>
          <cell r="F9355" t="str">
            <v>90,62</v>
          </cell>
          <cell r="G9355" t="str">
            <v>90,62</v>
          </cell>
        </row>
        <row r="9356">
          <cell r="A9356" t="str">
            <v>SINAPI-I39468</v>
          </cell>
          <cell r="B9356" t="str">
            <v>SINAPI-I</v>
          </cell>
          <cell r="C9356">
            <v>39468</v>
          </cell>
          <cell r="D9356" t="str">
            <v xml:space="preserve">DISPOSITIVO DPS CLASSE II, 1 POLO, TENSAO MAXIMA DE 175 V, CORRENTE MAXIMA DE *90* KA (TIPO AC)                                                                                                                                                                                                                                                                                                                                                                                                           </v>
          </cell>
          <cell r="E9356" t="str">
            <v xml:space="preserve">UN    </v>
          </cell>
          <cell r="F9356" t="str">
            <v>161,08</v>
          </cell>
          <cell r="G9356" t="str">
            <v>161,08</v>
          </cell>
        </row>
        <row r="9357">
          <cell r="A9357" t="str">
            <v>SINAPI-I39469</v>
          </cell>
          <cell r="B9357" t="str">
            <v>SINAPI-I</v>
          </cell>
          <cell r="C9357">
            <v>39469</v>
          </cell>
          <cell r="D9357" t="str">
            <v xml:space="preserve">DISPOSITIVO DPS CLASSE II, 1 POLO, TENSAO MAXIMA DE 275 V, CORRENTE MAXIMA DE *20* KA (TIPO AC)                                                                                                                                                                                                                                                                                                                                                                                                           </v>
          </cell>
          <cell r="E9357" t="str">
            <v xml:space="preserve">UN    </v>
          </cell>
          <cell r="F9357" t="str">
            <v>65,61</v>
          </cell>
          <cell r="G9357" t="str">
            <v>65,61</v>
          </cell>
        </row>
        <row r="9358">
          <cell r="A9358" t="str">
            <v>SINAPI-I39470</v>
          </cell>
          <cell r="B9358" t="str">
            <v>SINAPI-I</v>
          </cell>
          <cell r="C9358">
            <v>39470</v>
          </cell>
          <cell r="D9358" t="str">
            <v xml:space="preserve">DISPOSITIVO DPS CLASSE II, 1 POLO, TENSAO MAXIMA DE 275 V, CORRENTE MAXIMA DE *30* KA (TIPO AC)                                                                                                                                                                                                                                                                                                                                                                                                           </v>
          </cell>
          <cell r="E9358" t="str">
            <v xml:space="preserve">UN    </v>
          </cell>
          <cell r="F9358" t="str">
            <v>80,62</v>
          </cell>
          <cell r="G9358" t="str">
            <v>80,62</v>
          </cell>
        </row>
        <row r="9359">
          <cell r="A9359" t="str">
            <v>SINAPI-I39471</v>
          </cell>
          <cell r="B9359" t="str">
            <v>SINAPI-I</v>
          </cell>
          <cell r="C9359">
            <v>39471</v>
          </cell>
          <cell r="D9359" t="str">
            <v xml:space="preserve">DISPOSITIVO DPS CLASSE II, 1 POLO, TENSAO MAXIMA DE 275 V, CORRENTE MAXIMA DE *45* KA (TIPO AC)                                                                                                                                                                                                                                                                                                                                                                                                           </v>
          </cell>
          <cell r="E9359" t="str">
            <v xml:space="preserve">UN    </v>
          </cell>
          <cell r="F9359" t="str">
            <v>96,88</v>
          </cell>
          <cell r="G9359" t="str">
            <v>96,88</v>
          </cell>
        </row>
        <row r="9360">
          <cell r="A9360" t="str">
            <v>SINAPI-I39472</v>
          </cell>
          <cell r="B9360" t="str">
            <v>SINAPI-I</v>
          </cell>
          <cell r="C9360">
            <v>39472</v>
          </cell>
          <cell r="D9360" t="str">
            <v xml:space="preserve">DISPOSITIVO DPS CLASSE II, 1 POLO, TENSAO MAXIMA DE 275 V, CORRENTE MAXIMA DE *90* KA (TIPO AC)                                                                                                                                                                                                                                                                                                                                                                                                           </v>
          </cell>
          <cell r="E9360" t="str">
            <v xml:space="preserve">UN    </v>
          </cell>
          <cell r="F9360" t="str">
            <v>168,34</v>
          </cell>
          <cell r="G9360" t="str">
            <v>168,34</v>
          </cell>
        </row>
        <row r="9361">
          <cell r="A9361" t="str">
            <v>SINAPI-I39473</v>
          </cell>
          <cell r="B9361" t="str">
            <v>SINAPI-I</v>
          </cell>
          <cell r="C9361">
            <v>39473</v>
          </cell>
          <cell r="D9361" t="str">
            <v xml:space="preserve">DISPOSITIVO DPS CLASSE II, 1 POLO, TENSAO MAXIMA DE 385 V, CORRENTE MAXIMA DE *20* KA (TIPO AC)                                                                                                                                                                                                                                                                                                                                                                                                           </v>
          </cell>
          <cell r="E9361" t="str">
            <v xml:space="preserve">UN    </v>
          </cell>
          <cell r="F9361" t="str">
            <v>108,75</v>
          </cell>
          <cell r="G9361" t="str">
            <v>108,75</v>
          </cell>
        </row>
        <row r="9362">
          <cell r="A9362" t="str">
            <v>SINAPI-I39474</v>
          </cell>
          <cell r="B9362" t="str">
            <v>SINAPI-I</v>
          </cell>
          <cell r="C9362">
            <v>39474</v>
          </cell>
          <cell r="D9362" t="str">
            <v xml:space="preserve">DISPOSITIVO DPS CLASSE II, 1 POLO, TENSAO MAXIMA DE 385 V, CORRENTE MAXIMA DE *30* KA (TIPO AC)                                                                                                                                                                                                                                                                                                                                                                                                           </v>
          </cell>
          <cell r="E9362" t="str">
            <v xml:space="preserve">UN    </v>
          </cell>
          <cell r="F9362" t="str">
            <v>115,93</v>
          </cell>
          <cell r="G9362" t="str">
            <v>115,93</v>
          </cell>
        </row>
        <row r="9363">
          <cell r="A9363" t="str">
            <v>SINAPI-I39475</v>
          </cell>
          <cell r="B9363" t="str">
            <v>SINAPI-I</v>
          </cell>
          <cell r="C9363">
            <v>39475</v>
          </cell>
          <cell r="D9363" t="str">
            <v xml:space="preserve">DISPOSITIVO DPS CLASSE II, 1 POLO, TENSAO MAXIMA DE 385 V, CORRENTE MAXIMA DE *45* KA (TIPO AC)                                                                                                                                                                                                                                                                                                                                                                                                           </v>
          </cell>
          <cell r="E9363" t="str">
            <v xml:space="preserve">UN    </v>
          </cell>
          <cell r="F9363" t="str">
            <v>131,53</v>
          </cell>
          <cell r="G9363" t="str">
            <v>131,53</v>
          </cell>
        </row>
        <row r="9364">
          <cell r="A9364" t="str">
            <v>SINAPI-I39476</v>
          </cell>
          <cell r="B9364" t="str">
            <v>SINAPI-I</v>
          </cell>
          <cell r="C9364">
            <v>39476</v>
          </cell>
          <cell r="D9364" t="str">
            <v xml:space="preserve">DISPOSITIVO DPS CLASSE II, 1 POLO, TENSAO MAXIMA DE 385 V, CORRENTE MAXIMA DE *90* KA (TIPO AC)                                                                                                                                                                                                                                                                                                                                                                                                           </v>
          </cell>
          <cell r="E9364" t="str">
            <v xml:space="preserve">UN    </v>
          </cell>
          <cell r="F9364" t="str">
            <v>247,61</v>
          </cell>
          <cell r="G9364" t="str">
            <v>247,61</v>
          </cell>
        </row>
        <row r="9365">
          <cell r="A9365" t="str">
            <v>SINAPI-I39477</v>
          </cell>
          <cell r="B9365" t="str">
            <v>SINAPI-I</v>
          </cell>
          <cell r="C9365">
            <v>39477</v>
          </cell>
          <cell r="D9365" t="str">
            <v xml:space="preserve">DISPOSITIVO DPS CLASSE II, 1 POLO, TENSAO MAXIMA DE 460 V, CORRENTE MAXIMA DE *20* KA (TIPO AC)                                                                                                                                                                                                                                                                                                                                                                                                           </v>
          </cell>
          <cell r="E9365" t="str">
            <v xml:space="preserve">UN    </v>
          </cell>
          <cell r="F9365" t="str">
            <v>121,32</v>
          </cell>
          <cell r="G9365" t="str">
            <v>121,32</v>
          </cell>
        </row>
        <row r="9366">
          <cell r="A9366" t="str">
            <v>SINAPI-I39478</v>
          </cell>
          <cell r="B9366" t="str">
            <v>SINAPI-I</v>
          </cell>
          <cell r="C9366">
            <v>39478</v>
          </cell>
          <cell r="D9366" t="str">
            <v xml:space="preserve">DISPOSITIVO DPS CLASSE II, 1 POLO, TENSAO MAXIMA DE 460 V, CORRENTE MAXIMA DE *30* KA (TIPO AC)                                                                                                                                                                                                                                                                                                                                                                                                           </v>
          </cell>
          <cell r="E9366" t="str">
            <v xml:space="preserve">UN    </v>
          </cell>
          <cell r="F9366" t="str">
            <v>125,07</v>
          </cell>
          <cell r="G9366" t="str">
            <v>125,07</v>
          </cell>
        </row>
        <row r="9367">
          <cell r="A9367" t="str">
            <v>SINAPI-I39479</v>
          </cell>
          <cell r="B9367" t="str">
            <v>SINAPI-I</v>
          </cell>
          <cell r="C9367">
            <v>39479</v>
          </cell>
          <cell r="D9367" t="str">
            <v xml:space="preserve">DISPOSITIVO DPS CLASSE II, 1 POLO, TENSAO MAXIMA DE 460 V, CORRENTE MAXIMA DE *45* KA (TIPO AC)                                                                                                                                                                                                                                                                                                                                                                                                           </v>
          </cell>
          <cell r="E9367" t="str">
            <v xml:space="preserve">UN    </v>
          </cell>
          <cell r="F9367" t="str">
            <v>147,36</v>
          </cell>
          <cell r="G9367" t="str">
            <v>147,36</v>
          </cell>
        </row>
        <row r="9368">
          <cell r="A9368" t="str">
            <v>SINAPI-I39480</v>
          </cell>
          <cell r="B9368" t="str">
            <v>SINAPI-I</v>
          </cell>
          <cell r="C9368">
            <v>39480</v>
          </cell>
          <cell r="D9368" t="str">
            <v xml:space="preserve">DISPOSITIVO DPS CLASSE II, 1 POLO, TENSAO MAXIMA DE 460 V, CORRENTE MAXIMA DE *90* KA (TIPO AC)                                                                                                                                                                                                                                                                                                                                                                                                           </v>
          </cell>
          <cell r="E9368" t="str">
            <v xml:space="preserve">UN    </v>
          </cell>
          <cell r="F9368" t="str">
            <v>304,08</v>
          </cell>
          <cell r="G9368" t="str">
            <v>304,08</v>
          </cell>
        </row>
        <row r="9369">
          <cell r="A9369" t="str">
            <v>SINAPI-I39459</v>
          </cell>
          <cell r="B9369" t="str">
            <v>SINAPI-I</v>
          </cell>
          <cell r="C9369">
            <v>39459</v>
          </cell>
          <cell r="D9369" t="str">
            <v xml:space="preserve">DISPOSITIVO DR, 2 POLOS, SENSIBILIDADE DE 30 MA, CORRENTE DE 100 A, TIPO AC                                                                                                                                                                                                                                                                                                                                                                                                                               </v>
          </cell>
          <cell r="E9369" t="str">
            <v xml:space="preserve">UN    </v>
          </cell>
          <cell r="F9369" t="str">
            <v>258,09</v>
          </cell>
          <cell r="G9369" t="str">
            <v>258,09</v>
          </cell>
        </row>
        <row r="9370">
          <cell r="A9370" t="str">
            <v>SINAPI-I39445</v>
          </cell>
          <cell r="B9370" t="str">
            <v>SINAPI-I</v>
          </cell>
          <cell r="C9370">
            <v>39445</v>
          </cell>
          <cell r="D9370" t="str">
            <v xml:space="preserve">DISPOSITIVO DR, 2 POLOS, SENSIBILIDADE DE 30 MA, CORRENTE DE 25 A, TIPO AC                                                                                                                                                                                                                                                                                                                                                                                                                                </v>
          </cell>
          <cell r="E9370" t="str">
            <v xml:space="preserve">UN    </v>
          </cell>
          <cell r="F9370" t="str">
            <v>129,58</v>
          </cell>
          <cell r="G9370" t="str">
            <v>129,58</v>
          </cell>
        </row>
        <row r="9371">
          <cell r="A9371" t="str">
            <v>SINAPI-I39446</v>
          </cell>
          <cell r="B9371" t="str">
            <v>SINAPI-I</v>
          </cell>
          <cell r="C9371">
            <v>39446</v>
          </cell>
          <cell r="D9371" t="str">
            <v xml:space="preserve">DISPOSITIVO DR, 2 POLOS, SENSIBILIDADE DE 30 MA, CORRENTE DE 40 A, TIPO AC                                                                                                                                                                                                                                                                                                                                                                                                                                </v>
          </cell>
          <cell r="E9371" t="str">
            <v xml:space="preserve">UN    </v>
          </cell>
          <cell r="F9371" t="str">
            <v>131,89</v>
          </cell>
          <cell r="G9371" t="str">
            <v>131,89</v>
          </cell>
        </row>
        <row r="9372">
          <cell r="A9372" t="str">
            <v>SINAPI-I39447</v>
          </cell>
          <cell r="B9372" t="str">
            <v>SINAPI-I</v>
          </cell>
          <cell r="C9372">
            <v>39447</v>
          </cell>
          <cell r="D9372" t="str">
            <v xml:space="preserve">DISPOSITIVO DR, 2 POLOS, SENSIBILIDADE DE 30 MA, CORRENTE DE 63 A, TIPO AC                                                                                                                                                                                                                                                                                                                                                                                                                                </v>
          </cell>
          <cell r="E9372" t="str">
            <v xml:space="preserve">UN    </v>
          </cell>
          <cell r="F9372" t="str">
            <v>141,04</v>
          </cell>
          <cell r="G9372" t="str">
            <v>141,04</v>
          </cell>
        </row>
        <row r="9373">
          <cell r="A9373" t="str">
            <v>SINAPI-I39448</v>
          </cell>
          <cell r="B9373" t="str">
            <v>SINAPI-I</v>
          </cell>
          <cell r="C9373">
            <v>39448</v>
          </cell>
          <cell r="D9373" t="str">
            <v xml:space="preserve">DISPOSITIVO DR, 2 POLOS, SENSIBILIDADE DE 30 MA, CORRENTE DE 80 A, TIPO AC                                                                                                                                                                                                                                                                                                                                                                                                                                </v>
          </cell>
          <cell r="E9373" t="str">
            <v xml:space="preserve">UN    </v>
          </cell>
          <cell r="F9373" t="str">
            <v>240,50</v>
          </cell>
          <cell r="G9373" t="str">
            <v>240,50</v>
          </cell>
        </row>
        <row r="9374">
          <cell r="A9374" t="str">
            <v>SINAPI-I39450</v>
          </cell>
          <cell r="B9374" t="str">
            <v>SINAPI-I</v>
          </cell>
          <cell r="C9374">
            <v>39450</v>
          </cell>
          <cell r="D9374" t="str">
            <v xml:space="preserve">DISPOSITIVO DR, 2 POLOS, SENSIBILIDADE DE 300 MA, CORRENTE DE 25 A, TIPO AC                                                                                                                                                                                                                                                                                                                                                                                                                               </v>
          </cell>
          <cell r="E9374" t="str">
            <v xml:space="preserve">UN    </v>
          </cell>
          <cell r="F9374" t="str">
            <v>146,73</v>
          </cell>
          <cell r="G9374" t="str">
            <v>146,73</v>
          </cell>
        </row>
        <row r="9375">
          <cell r="A9375" t="str">
            <v>SINAPI-I39451</v>
          </cell>
          <cell r="B9375" t="str">
            <v>SINAPI-I</v>
          </cell>
          <cell r="C9375">
            <v>39451</v>
          </cell>
          <cell r="D9375" t="str">
            <v xml:space="preserve">DISPOSITIVO DR, 2 POLOS, SENSIBILIDADE DE 300 MA, CORRENTE DE 40 A, TIPO AC                                                                                                                                                                                                                                                                                                                                                                                                                               </v>
          </cell>
          <cell r="E9375" t="str">
            <v xml:space="preserve">UN    </v>
          </cell>
          <cell r="F9375" t="str">
            <v>160,04</v>
          </cell>
          <cell r="G9375" t="str">
            <v>160,04</v>
          </cell>
        </row>
        <row r="9376">
          <cell r="A9376" t="str">
            <v>SINAPI-I39452</v>
          </cell>
          <cell r="B9376" t="str">
            <v>SINAPI-I</v>
          </cell>
          <cell r="C9376">
            <v>39452</v>
          </cell>
          <cell r="D9376" t="str">
            <v xml:space="preserve">DISPOSITIVO DR, 2 POLOS, SENSIBILIDADE DE 300 MA, CORRENTE DE 63 A, TIPO AC                                                                                                                                                                                                                                                                                                                                                                                                                               </v>
          </cell>
          <cell r="E9376" t="str">
            <v xml:space="preserve">UN    </v>
          </cell>
          <cell r="F9376" t="str">
            <v>161,00</v>
          </cell>
          <cell r="G9376" t="str">
            <v>161,00</v>
          </cell>
        </row>
        <row r="9377">
          <cell r="A9377" t="str">
            <v>SINAPI-I39523</v>
          </cell>
          <cell r="B9377" t="str">
            <v>SINAPI-I</v>
          </cell>
          <cell r="C9377">
            <v>39523</v>
          </cell>
          <cell r="D9377" t="str">
            <v xml:space="preserve">DISPOSITIVO DR, 2 POLOS, SENSIBILIDADE DE 300 MA, CORRENTE DE 80 A, TIPO  AC                                                                                                                                                                                                                                                                                                                                                                                                                              </v>
          </cell>
          <cell r="E9377" t="str">
            <v xml:space="preserve">UN    </v>
          </cell>
          <cell r="F9377" t="str">
            <v>269,43</v>
          </cell>
          <cell r="G9377" t="str">
            <v>269,43</v>
          </cell>
        </row>
        <row r="9378">
          <cell r="A9378" t="str">
            <v>SINAPI-I39449</v>
          </cell>
          <cell r="B9378" t="str">
            <v>SINAPI-I</v>
          </cell>
          <cell r="C9378">
            <v>39449</v>
          </cell>
          <cell r="D9378" t="str">
            <v xml:space="preserve">DISPOSITIVO DR, 4 POLOS, SENSIBILIDADE DE 30 MA, CORRENTE DE 100 A, TIPO AC                                                                                                                                                                                                                                                                                                                                                                                                                               </v>
          </cell>
          <cell r="E9378" t="str">
            <v xml:space="preserve">UN    </v>
          </cell>
          <cell r="F9378" t="str">
            <v>298,38</v>
          </cell>
          <cell r="G9378" t="str">
            <v>298,38</v>
          </cell>
        </row>
        <row r="9379">
          <cell r="A9379" t="str">
            <v>SINAPI-I39455</v>
          </cell>
          <cell r="B9379" t="str">
            <v>SINAPI-I</v>
          </cell>
          <cell r="C9379">
            <v>39455</v>
          </cell>
          <cell r="D9379" t="str">
            <v xml:space="preserve">DISPOSITIVO DR, 4 POLOS, SENSIBILIDADE DE 30 MA, CORRENTE DE 25 A, TIPO AC                                                                                                                                                                                                                                                                                                                                                                                                                                </v>
          </cell>
          <cell r="E9379" t="str">
            <v xml:space="preserve">UN    </v>
          </cell>
          <cell r="F9379" t="str">
            <v>147,64</v>
          </cell>
          <cell r="G9379" t="str">
            <v>147,64</v>
          </cell>
        </row>
        <row r="9380">
          <cell r="A9380" t="str">
            <v>SINAPI-I39456</v>
          </cell>
          <cell r="B9380" t="str">
            <v>SINAPI-I</v>
          </cell>
          <cell r="C9380">
            <v>39456</v>
          </cell>
          <cell r="D9380" t="str">
            <v xml:space="preserve">DISPOSITIVO DR, 4 POLOS, SENSIBILIDADE DE 30 MA, CORRENTE DE 40 A, TIPO AC                                                                                                                                                                                                                                                                                                                                                                                                                                </v>
          </cell>
          <cell r="E9380" t="str">
            <v xml:space="preserve">UN    </v>
          </cell>
          <cell r="F9380" t="str">
            <v>147,75</v>
          </cell>
          <cell r="G9380" t="str">
            <v>147,75</v>
          </cell>
        </row>
        <row r="9381">
          <cell r="A9381" t="str">
            <v>SINAPI-I39457</v>
          </cell>
          <cell r="B9381" t="str">
            <v>SINAPI-I</v>
          </cell>
          <cell r="C9381">
            <v>39457</v>
          </cell>
          <cell r="D9381" t="str">
            <v xml:space="preserve">DISPOSITIVO DR, 4 POLOS, SENSIBILIDADE DE 30 MA, CORRENTE DE 63 A, TIPO AC                                                                                                                                                                                                                                                                                                                                                                                                                                </v>
          </cell>
          <cell r="E9381" t="str">
            <v xml:space="preserve">UN    </v>
          </cell>
          <cell r="F9381" t="str">
            <v>161,07</v>
          </cell>
          <cell r="G9381" t="str">
            <v>161,07</v>
          </cell>
        </row>
        <row r="9382">
          <cell r="A9382" t="str">
            <v>SINAPI-I39458</v>
          </cell>
          <cell r="B9382" t="str">
            <v>SINAPI-I</v>
          </cell>
          <cell r="C9382">
            <v>39458</v>
          </cell>
          <cell r="D9382" t="str">
            <v xml:space="preserve">DISPOSITIVO DR, 4 POLOS, SENSIBILIDADE DE 30 MA, CORRENTE DE 80 A, TIPO AC                                                                                                                                                                                                                                                                                                                                                                                                                                </v>
          </cell>
          <cell r="E9382" t="str">
            <v xml:space="preserve">UN    </v>
          </cell>
          <cell r="F9382" t="str">
            <v>300,57</v>
          </cell>
          <cell r="G9382" t="str">
            <v>300,57</v>
          </cell>
        </row>
        <row r="9383">
          <cell r="A9383" t="str">
            <v>SINAPI-I39464</v>
          </cell>
          <cell r="B9383" t="str">
            <v>SINAPI-I</v>
          </cell>
          <cell r="C9383">
            <v>39464</v>
          </cell>
          <cell r="D9383" t="str">
            <v xml:space="preserve">DISPOSITIVO DR, 4 POLOS, SENSIBILIDADE DE 300 MA, CORRENTE DE 100 A, TIPO AC                                                                                                                                                                                                                                                                                                                                                                                                                              </v>
          </cell>
          <cell r="E9383" t="str">
            <v xml:space="preserve">UN    </v>
          </cell>
          <cell r="F9383" t="str">
            <v>483,35</v>
          </cell>
          <cell r="G9383" t="str">
            <v>483,35</v>
          </cell>
        </row>
        <row r="9384">
          <cell r="A9384" t="str">
            <v>SINAPI-I39460</v>
          </cell>
          <cell r="B9384" t="str">
            <v>SINAPI-I</v>
          </cell>
          <cell r="C9384">
            <v>39460</v>
          </cell>
          <cell r="D9384" t="str">
            <v xml:space="preserve">DISPOSITIVO DR, 4 POLOS, SENSIBILIDADE DE 300 MA, CORRENTE DE 25 A, TIPO AC                                                                                                                                                                                                                                                                                                                                                                                                                               </v>
          </cell>
          <cell r="E9384" t="str">
            <v xml:space="preserve">UN    </v>
          </cell>
          <cell r="F9384" t="str">
            <v>183,32</v>
          </cell>
          <cell r="G9384" t="str">
            <v>183,32</v>
          </cell>
        </row>
        <row r="9385">
          <cell r="A9385" t="str">
            <v>SINAPI-I39461</v>
          </cell>
          <cell r="B9385" t="str">
            <v>SINAPI-I</v>
          </cell>
          <cell r="C9385">
            <v>39461</v>
          </cell>
          <cell r="D9385" t="str">
            <v xml:space="preserve">DISPOSITIVO DR, 4 POLOS, SENSIBILIDADE DE 300 MA, CORRENTE DE 40 A, TIPO AC                                                                                                                                                                                                                                                                                                                                                                                                                               </v>
          </cell>
          <cell r="E9385" t="str">
            <v xml:space="preserve">UN    </v>
          </cell>
          <cell r="F9385" t="str">
            <v>214,81</v>
          </cell>
          <cell r="G9385" t="str">
            <v>214,81</v>
          </cell>
        </row>
        <row r="9386">
          <cell r="A9386" t="str">
            <v>SINAPI-I39462</v>
          </cell>
          <cell r="B9386" t="str">
            <v>SINAPI-I</v>
          </cell>
          <cell r="C9386">
            <v>39462</v>
          </cell>
          <cell r="D9386" t="str">
            <v xml:space="preserve">DISPOSITIVO DR, 4 POLOS, SENSIBILIDADE DE 300 MA, CORRENTE DE 63 A, TIPO AC                                                                                                                                                                                                                                                                                                                                                                                                                               </v>
          </cell>
          <cell r="E9386" t="str">
            <v xml:space="preserve">UN    </v>
          </cell>
          <cell r="F9386" t="str">
            <v>207,02</v>
          </cell>
          <cell r="G9386" t="str">
            <v>207,02</v>
          </cell>
        </row>
        <row r="9387">
          <cell r="A9387" t="str">
            <v>SINAPI-I39463</v>
          </cell>
          <cell r="B9387" t="str">
            <v>SINAPI-I</v>
          </cell>
          <cell r="C9387">
            <v>39463</v>
          </cell>
          <cell r="D9387" t="str">
            <v xml:space="preserve">DISPOSITIVO DR, 4 POLOS, SENSIBILIDADE DE 300 MA, CORRENTE DE 80 A, TIPO AC                                                                                                                                                                                                                                                                                                                                                                                                                               </v>
          </cell>
          <cell r="E9387" t="str">
            <v xml:space="preserve">UN    </v>
          </cell>
          <cell r="F9387" t="str">
            <v>479,60</v>
          </cell>
          <cell r="G9387" t="str">
            <v>479,60</v>
          </cell>
        </row>
        <row r="9388">
          <cell r="A9388" t="str">
            <v>SINAPI-I26039</v>
          </cell>
          <cell r="B9388" t="str">
            <v>SINAPI-I</v>
          </cell>
          <cell r="C9388">
            <v>26039</v>
          </cell>
          <cell r="D9388" t="str">
            <v xml:space="preserve">DISTRIBUIDOR DE AGREGADOS AUTOPROPELIDO, CAP 3 M3, A DIESEL, 6 CC, 176 CV                                                                                                                                                                                                                                                                                                                                                                                                                                 </v>
          </cell>
          <cell r="E9388" t="str">
            <v xml:space="preserve">UN    </v>
          </cell>
          <cell r="F9388" t="str">
            <v>391.246,87</v>
          </cell>
          <cell r="G9388" t="str">
            <v>391.246,87</v>
          </cell>
        </row>
        <row r="9389">
          <cell r="A9389" t="str">
            <v>SINAPI-I2401</v>
          </cell>
          <cell r="B9389" t="str">
            <v>SINAPI-I</v>
          </cell>
          <cell r="C9389">
            <v>2401</v>
          </cell>
          <cell r="D9389" t="str">
            <v xml:space="preserve">DISTRIBUIDOR DE AGREGADOS REBOCAVEL, CAPACIDADE 1,9 M3, LARGURA DE TRABALHO 3,66 M                                                                                                                                                                                                                                                                                                                                                                                                                        </v>
          </cell>
          <cell r="E9389" t="str">
            <v xml:space="preserve">UN    </v>
          </cell>
          <cell r="F9389" t="str">
            <v>89.991,11</v>
          </cell>
          <cell r="G9389" t="str">
            <v>89.991,11</v>
          </cell>
        </row>
        <row r="9390">
          <cell r="A9390" t="str">
            <v>SINAPI-I38870</v>
          </cell>
          <cell r="B9390" t="str">
            <v>SINAPI-I</v>
          </cell>
          <cell r="C9390">
            <v>38870</v>
          </cell>
          <cell r="D9390" t="str">
            <v xml:space="preserve">DISTRIBUIDOR METALICO, COM ROSCA, 2 SAIDAS, DN 1" X 1/2", PARA CONEXAO COM ANEL DESLIZANTE EM TUBO PEX PARA INST. AGUA QUENTE/FRIA                                                                                                                                                                                                                                                                                                                                                                        </v>
          </cell>
          <cell r="E9390" t="str">
            <v xml:space="preserve">UN    </v>
          </cell>
          <cell r="F9390" t="str">
            <v>30,86</v>
          </cell>
          <cell r="G9390" t="str">
            <v>30,86</v>
          </cell>
        </row>
        <row r="9391">
          <cell r="A9391" t="str">
            <v>SINAPI-I38869</v>
          </cell>
          <cell r="B9391" t="str">
            <v>SINAPI-I</v>
          </cell>
          <cell r="C9391">
            <v>38869</v>
          </cell>
          <cell r="D9391" t="str">
            <v xml:space="preserve">DISTRIBUIDOR METALICO, COM ROSCA, 2 SAIDAS, DN 3/4" X 1/2", PARA CONEXAO COM ANEL DESLIZANTE EM TUBO PEX PARA INST. AGUA QUENTE/FRIA                                                                                                                                                                                                                                                                                                                                                                      </v>
          </cell>
          <cell r="E9391" t="str">
            <v xml:space="preserve">UN    </v>
          </cell>
          <cell r="F9391" t="str">
            <v>20,83</v>
          </cell>
          <cell r="G9391" t="str">
            <v>20,83</v>
          </cell>
        </row>
        <row r="9392">
          <cell r="A9392" t="str">
            <v>SINAPI-I38872</v>
          </cell>
          <cell r="B9392" t="str">
            <v>SINAPI-I</v>
          </cell>
          <cell r="C9392">
            <v>38872</v>
          </cell>
          <cell r="D9392" t="str">
            <v xml:space="preserve">DISTRIBUIDOR METALICO, COM ROSCA, 3 SAIDAS, DN 1" X 1/2", PARA CONEXAO COM ANEL DESLIZANTE EM TUBO PEX PARA INST. AGUA QUENTE/FRIA                                                                                                                                                                                                                                                                                                                                                                        </v>
          </cell>
          <cell r="E9392" t="str">
            <v xml:space="preserve">UN    </v>
          </cell>
          <cell r="F9392" t="str">
            <v>39,32</v>
          </cell>
          <cell r="G9392" t="str">
            <v>39,32</v>
          </cell>
        </row>
        <row r="9393">
          <cell r="A9393" t="str">
            <v>SINAPI-I38871</v>
          </cell>
          <cell r="B9393" t="str">
            <v>SINAPI-I</v>
          </cell>
          <cell r="C9393">
            <v>38871</v>
          </cell>
          <cell r="D9393" t="str">
            <v xml:space="preserve">DISTRIBUIDOR METALICO, COM ROSCA, 3 SAIDAS, DN 3/4" X 1/2", PARA CONEXAO COM ANEL DESLIZANTE EM TUBO PEX PARA INST. AGUA QUENTE/FRIA                                                                                                                                                                                                                                                                                                                                                                      </v>
          </cell>
          <cell r="E9393" t="str">
            <v xml:space="preserve">UN    </v>
          </cell>
          <cell r="F9393" t="str">
            <v>27,18</v>
          </cell>
          <cell r="G9393" t="str">
            <v>27,18</v>
          </cell>
        </row>
        <row r="9394">
          <cell r="A9394" t="str">
            <v>SINAPI-I39283</v>
          </cell>
          <cell r="B9394" t="str">
            <v>SINAPI-I</v>
          </cell>
          <cell r="C9394">
            <v>39283</v>
          </cell>
          <cell r="D9394" t="str">
            <v xml:space="preserve">DISTRIBUIDOR, PLASTICO, 2 SAIDAS, DN 32 X 16 MM, PARA CONEXAO COM CRIMPAGEM, EM TUBO PEX PARA INST. AGUA QUENTE/FRIA                                                                                                                                                                                                                                                                                                                                                                                      </v>
          </cell>
          <cell r="E9394" t="str">
            <v xml:space="preserve">UN    </v>
          </cell>
          <cell r="F9394" t="str">
            <v>127,37</v>
          </cell>
          <cell r="G9394" t="str">
            <v>127,37</v>
          </cell>
        </row>
        <row r="9395">
          <cell r="A9395" t="str">
            <v>SINAPI-I39285</v>
          </cell>
          <cell r="B9395" t="str">
            <v>SINAPI-I</v>
          </cell>
          <cell r="C9395">
            <v>39285</v>
          </cell>
          <cell r="D9395" t="str">
            <v xml:space="preserve">DISTRIBUIDOR, PLASTICO, 2 SAIDAS, DN 32 X 25 MM, PARA CONEXAO COM CRIMPAGEM, EM TUBO PEX PARA INST. AGUA QUENTE/FRIA                                                                                                                                                                                                                                                                                                                                                                                      </v>
          </cell>
          <cell r="E9395" t="str">
            <v xml:space="preserve">UN    </v>
          </cell>
          <cell r="F9395" t="str">
            <v>145,57</v>
          </cell>
          <cell r="G9395" t="str">
            <v>145,57</v>
          </cell>
        </row>
        <row r="9396">
          <cell r="A9396" t="str">
            <v>SINAPI-I39286</v>
          </cell>
          <cell r="B9396" t="str">
            <v>SINAPI-I</v>
          </cell>
          <cell r="C9396">
            <v>39286</v>
          </cell>
          <cell r="D9396" t="str">
            <v xml:space="preserve">DISTRIBUIDOR, PLASTICO, 3 SAIDAS, DN 32 X 16 MM, PARA CONEXAO COM CRIMPAGEM, EM TUBO PEX PARA INST. AGUA QUENTE/FRIA                                                                                                                                                                                                                                                                                                                                                                                      </v>
          </cell>
          <cell r="E9396" t="str">
            <v xml:space="preserve">UN    </v>
          </cell>
          <cell r="F9396" t="str">
            <v>139,51</v>
          </cell>
          <cell r="G9396" t="str">
            <v>139,51</v>
          </cell>
        </row>
        <row r="9397">
          <cell r="A9397" t="str">
            <v>SINAPI-I39288</v>
          </cell>
          <cell r="B9397" t="str">
            <v>SINAPI-I</v>
          </cell>
          <cell r="C9397">
            <v>39288</v>
          </cell>
          <cell r="D9397" t="str">
            <v xml:space="preserve">DISTRIBUIDOR, PLASTICO, 3 SAIDAS, DN 32 X 25 MM, PARA CONEXAO COM CRIMPAGEM, EM TUBO PEX PARA INST. AGUA QUENTE/FRIA                                                                                                                                                                                                                                                                                                                                                                                      </v>
          </cell>
          <cell r="E9397" t="str">
            <v xml:space="preserve">UN    </v>
          </cell>
          <cell r="F9397" t="str">
            <v>169,82</v>
          </cell>
          <cell r="G9397" t="str">
            <v>169,82</v>
          </cell>
        </row>
        <row r="9398">
          <cell r="A9398" t="str">
            <v>SINAPI-I44476</v>
          </cell>
          <cell r="B9398" t="str">
            <v>SINAPI-I</v>
          </cell>
          <cell r="C9398">
            <v>44476</v>
          </cell>
          <cell r="D9398" t="str">
            <v xml:space="preserve">DIVISORIA EM GRANITO, COM DUAS FACES POLIDAS, TIPO ANDORINHA/ QUARTZ/ CASTELO/ CORUMBA OU OUTROS EQUIVALENTES DA REGIAO, E= *3,0* CM                                                                                                                                                                                                                                                                                                                                                                      </v>
          </cell>
          <cell r="E9398" t="str">
            <v xml:space="preserve">M2    </v>
          </cell>
          <cell r="F9398" t="str">
            <v>777,92</v>
          </cell>
          <cell r="G9398" t="str">
            <v>777,92</v>
          </cell>
        </row>
        <row r="9399">
          <cell r="A9399" t="str">
            <v>SINAPI-I10629</v>
          </cell>
          <cell r="B9399" t="str">
            <v>SINAPI-I</v>
          </cell>
          <cell r="C9399">
            <v>10629</v>
          </cell>
          <cell r="D9399" t="str">
            <v xml:space="preserve">DIVISORIA EM MARMORE, COM DUAS FACES POLIDAS, BRANCO COMUM, E= *3,0* CM                                                                                                                                                                                                                                                                                                                                                                                                                                   </v>
          </cell>
          <cell r="E9399" t="str">
            <v xml:space="preserve">M2    </v>
          </cell>
          <cell r="F9399" t="str">
            <v>667,26</v>
          </cell>
          <cell r="G9399" t="str">
            <v>667,26</v>
          </cell>
        </row>
        <row r="9400">
          <cell r="A9400" t="str">
            <v>SINAPI-I10698</v>
          </cell>
          <cell r="B9400" t="str">
            <v>SINAPI-I</v>
          </cell>
          <cell r="C9400">
            <v>10698</v>
          </cell>
          <cell r="D9400" t="str">
            <v xml:space="preserve">DIVISORIA, PLACA PRE-MOLDADA EM GRANILITE, MARMORITE OU GRANITINA, E = *3 CM                                                                                                                                                                                                                                                                                                                                                                                                                              </v>
          </cell>
          <cell r="E9400" t="str">
            <v xml:space="preserve">M2    </v>
          </cell>
          <cell r="F9400" t="str">
            <v>229,56</v>
          </cell>
          <cell r="G9400" t="str">
            <v>229,56</v>
          </cell>
        </row>
        <row r="9401">
          <cell r="A9401" t="str">
            <v>SINAPI-I40521</v>
          </cell>
          <cell r="B9401" t="str">
            <v>SINAPI-I</v>
          </cell>
          <cell r="C9401">
            <v>40521</v>
          </cell>
          <cell r="D9401" t="str">
            <v xml:space="preserve">DOBRADEIRA ELETROMECANICA DE VERGALHAO, PARA ACO DE DIAMETRO ATE 1 1/2", MOTOR ELETRICO TRIFASICO, POTENCIA DE 3 HP ATE 5 HP                                                                                                                                                                                                                                                                                                                                                                              </v>
          </cell>
          <cell r="E9401" t="str">
            <v xml:space="preserve">UN    </v>
          </cell>
          <cell r="F9401" t="str">
            <v>120.585,17</v>
          </cell>
          <cell r="G9401" t="str">
            <v>120.585,17</v>
          </cell>
        </row>
        <row r="9402">
          <cell r="A9402" t="str">
            <v>SINAPI-I2432</v>
          </cell>
          <cell r="B9402" t="str">
            <v>SINAPI-I</v>
          </cell>
          <cell r="C9402">
            <v>2432</v>
          </cell>
          <cell r="D9402" t="str">
            <v xml:space="preserve">DOBRADICA EM ACO/FERRO, 3 1/2" X 3", E= 1,9 A 2 MM, COM ANEL, CROMADO OU ZINCADO, TAMPA BOLA, COM PARAFUSOS                                                                                                                                                                                                                                                                                                                                                                                               </v>
          </cell>
          <cell r="E9402" t="str">
            <v xml:space="preserve">UN    </v>
          </cell>
          <cell r="F9402" t="str">
            <v>30,83</v>
          </cell>
          <cell r="G9402" t="str">
            <v>30,83</v>
          </cell>
        </row>
        <row r="9403">
          <cell r="A9403" t="str">
            <v>SINAPI-I2418</v>
          </cell>
          <cell r="B9403" t="str">
            <v>SINAPI-I</v>
          </cell>
          <cell r="C9403">
            <v>2418</v>
          </cell>
          <cell r="D9403" t="str">
            <v xml:space="preserve">DOBRADICA EM ACO/FERRO, 3" X 2 1/2", E= 1,2 A 1,8 MM, SEM ANEL, CROMADO OU ZINCADO, TAMPA BOLA, COM PARAFUSOS                                                                                                                                                                                                                                                                                                                                                                                             </v>
          </cell>
          <cell r="E9403" t="str">
            <v xml:space="preserve">UN    </v>
          </cell>
          <cell r="F9403" t="str">
            <v>14,30</v>
          </cell>
          <cell r="G9403" t="str">
            <v>14,30</v>
          </cell>
        </row>
        <row r="9404">
          <cell r="A9404" t="str">
            <v>SINAPI-I2433</v>
          </cell>
          <cell r="B9404" t="str">
            <v>SINAPI-I</v>
          </cell>
          <cell r="C9404">
            <v>2433</v>
          </cell>
          <cell r="D9404" t="str">
            <v xml:space="preserve">DOBRADICA EM ACO/FERRO, 3" X 2 1/2", E= 1,2 A 1,8 MM, SEM ANEL, CROMADO OU ZINCADO, TAMPA CHATA, COM PARAFUSOS                                                                                                                                                                                                                                                                                                                                                                                            </v>
          </cell>
          <cell r="E9404" t="str">
            <v xml:space="preserve">UN    </v>
          </cell>
          <cell r="F9404" t="str">
            <v>10,44</v>
          </cell>
          <cell r="G9404" t="str">
            <v>10,44</v>
          </cell>
        </row>
        <row r="9405">
          <cell r="A9405" t="str">
            <v>SINAPI-I2420</v>
          </cell>
          <cell r="B9405" t="str">
            <v>SINAPI-I</v>
          </cell>
          <cell r="C9405">
            <v>2420</v>
          </cell>
          <cell r="D9405" t="str">
            <v xml:space="preserve">DOBRADICA EM ACO/FERRO, 3" X 2 1/2", E= 1,9 A 2 MM, SEM ANEL, CROMADO OU ZINCADO, TAMPA BOLA, COM PARAFUSOS                                                                                                                                                                                                                                                                                                                                                                                               </v>
          </cell>
          <cell r="E9405" t="str">
            <v xml:space="preserve">UN    </v>
          </cell>
          <cell r="F9405" t="str">
            <v>17,93</v>
          </cell>
          <cell r="G9405" t="str">
            <v>17,93</v>
          </cell>
        </row>
        <row r="9406">
          <cell r="A9406" t="str">
            <v>SINAPI-I11447</v>
          </cell>
          <cell r="B9406" t="str">
            <v>SINAPI-I</v>
          </cell>
          <cell r="C9406">
            <v>11447</v>
          </cell>
          <cell r="D9406" t="str">
            <v xml:space="preserve">DOBRADICA EM LATAO, 3" X 2 1/2 ", E= 1,9 A 2 MM, COM ANEL, CROMADO, TAMPA BOLA, COM PARAFUSOS                                                                                                                                                                                                                                                                                                                                                                                                             </v>
          </cell>
          <cell r="E9406" t="str">
            <v xml:space="preserve">UN    </v>
          </cell>
          <cell r="F9406" t="str">
            <v>35,44</v>
          </cell>
          <cell r="G9406" t="str">
            <v>35,44</v>
          </cell>
        </row>
        <row r="9407">
          <cell r="A9407" t="str">
            <v>SINAPI-I11451</v>
          </cell>
          <cell r="B9407" t="str">
            <v>SINAPI-I</v>
          </cell>
          <cell r="C9407">
            <v>11451</v>
          </cell>
          <cell r="D9407" t="str">
            <v xml:space="preserve">DOBRADICA TIPO VAI-E-VEM EM ACO/FERRO, TAMANHO 3", GALVANIZADO, COM PARAFUSOS                                                                                                                                                                                                                                                                                                                                                                                                                             </v>
          </cell>
          <cell r="E9407" t="str">
            <v xml:space="preserve">UN    </v>
          </cell>
          <cell r="F9407" t="str">
            <v>95,02</v>
          </cell>
          <cell r="G9407" t="str">
            <v>95,02</v>
          </cell>
        </row>
        <row r="9408">
          <cell r="A9408" t="str">
            <v>SINAPI-I11116</v>
          </cell>
          <cell r="B9408" t="str">
            <v>SINAPI-I</v>
          </cell>
          <cell r="C9408">
            <v>11116</v>
          </cell>
          <cell r="D9408" t="str">
            <v xml:space="preserve">DOMOS INDIVIDUAL EM ACRILICO BRANCO *95 X 95* CM, SEM INSTALACAO                                                                                                                                                                                                                                                                                                                                                                                                                                          </v>
          </cell>
          <cell r="E9408" t="str">
            <v xml:space="preserve">UN    </v>
          </cell>
          <cell r="F9408" t="str">
            <v>838,13</v>
          </cell>
          <cell r="G9408" t="str">
            <v>838,13</v>
          </cell>
        </row>
        <row r="9409">
          <cell r="A9409" t="str">
            <v>SINAPI-I38411</v>
          </cell>
          <cell r="B9409" t="str">
            <v>SINAPI-I</v>
          </cell>
          <cell r="C9409">
            <v>38411</v>
          </cell>
          <cell r="D9409" t="str">
            <v xml:space="preserve">DOSADOR DE AREIA, CAPACIDADE DE *26* LITROS                                                                                                                                                                                                                                                                                                                                                                                                                                                               </v>
          </cell>
          <cell r="E9409" t="str">
            <v xml:space="preserve">UN    </v>
          </cell>
          <cell r="F9409" t="str">
            <v>1.590,28</v>
          </cell>
          <cell r="G9409" t="str">
            <v>1.590,28</v>
          </cell>
        </row>
        <row r="9410">
          <cell r="A9410" t="str">
            <v>SINAPI-I38189</v>
          </cell>
          <cell r="B9410" t="str">
            <v>SINAPI-I</v>
          </cell>
          <cell r="C9410">
            <v>38189</v>
          </cell>
          <cell r="D9410" t="str">
            <v xml:space="preserve">DUCHA / CHUVEIRO METALICO, DE PAREDE, ARTICULAVEL, COM BRACO/CANO, SEM DESVIADOR                                                                                                                                                                                                                                                                                                                                                                                                                          </v>
          </cell>
          <cell r="E9410" t="str">
            <v xml:space="preserve">UN    </v>
          </cell>
          <cell r="F9410" t="str">
            <v>151,89</v>
          </cell>
          <cell r="G9410" t="str">
            <v>151,89</v>
          </cell>
        </row>
        <row r="9411">
          <cell r="A9411" t="str">
            <v>SINAPI-I38190</v>
          </cell>
          <cell r="B9411" t="str">
            <v>SINAPI-I</v>
          </cell>
          <cell r="C9411">
            <v>38190</v>
          </cell>
          <cell r="D9411" t="str">
            <v xml:space="preserve">DUCHA / CHUVEIRO METALICO, DE PAREDE, ARTICULAVEL, COM DESVIADOR E DUCHA MANUAL                                                                                                                                                                                                                                                                                                                                                                                                                           </v>
          </cell>
          <cell r="E9411" t="str">
            <v xml:space="preserve">UN    </v>
          </cell>
          <cell r="F9411" t="str">
            <v>319,99</v>
          </cell>
          <cell r="G9411" t="str">
            <v>319,99</v>
          </cell>
        </row>
        <row r="9412">
          <cell r="A9412" t="str">
            <v>SINAPI-I7608</v>
          </cell>
          <cell r="B9412" t="str">
            <v>SINAPI-I</v>
          </cell>
          <cell r="C9412">
            <v>7608</v>
          </cell>
          <cell r="D9412" t="str">
            <v xml:space="preserve">DUCHA / CHUVEIRO PLASTICO SIMPLES, 5", BRANCO, PARA ACOPLAR EM HASTE 1/2", AGUA FRIA                                                                                                                                                                                                                                                                                                                                                                                                                      </v>
          </cell>
          <cell r="E9412" t="str">
            <v xml:space="preserve">UN    </v>
          </cell>
          <cell r="F9412" t="str">
            <v>12,58</v>
          </cell>
          <cell r="G9412" t="str">
            <v>12,58</v>
          </cell>
        </row>
        <row r="9413">
          <cell r="A9413" t="str">
            <v>SINAPI-I1370</v>
          </cell>
          <cell r="B9413" t="str">
            <v>SINAPI-I</v>
          </cell>
          <cell r="C9413">
            <v>1370</v>
          </cell>
          <cell r="D9413" t="str">
            <v xml:space="preserve">DUCHA HIGIENICA PLASTICA COM REGISTRO METALICO 1/2"                                                                                                                                                                                                                                                                                                                                                                                                                                                       </v>
          </cell>
          <cell r="E9413" t="str">
            <v xml:space="preserve">UN    </v>
          </cell>
          <cell r="F9413" t="str">
            <v>121,13</v>
          </cell>
          <cell r="G9413" t="str">
            <v>121,13</v>
          </cell>
        </row>
        <row r="9414">
          <cell r="A9414" t="str">
            <v>SINAPI-I36516</v>
          </cell>
          <cell r="B9414" t="str">
            <v>SINAPI-I</v>
          </cell>
          <cell r="C9414">
            <v>36516</v>
          </cell>
          <cell r="D9414" t="str">
            <v xml:space="preserve">DUMPER COM CAPACIDADE DE CARGA DE 1700 KG, PARTIDA ELETRICA, MOTOR DIESEL COM POTENCIA DE 16 CV                                                                                                                                                                                                                                                                                                                                                                                                           </v>
          </cell>
          <cell r="E9414" t="str">
            <v xml:space="preserve">UN    </v>
          </cell>
          <cell r="F9414" t="str">
            <v>133.458,78</v>
          </cell>
          <cell r="G9414" t="str">
            <v>133.458,78</v>
          </cell>
        </row>
        <row r="9415">
          <cell r="A9415" t="str">
            <v>SINAPI-I34777</v>
          </cell>
          <cell r="B9415" t="str">
            <v>SINAPI-I</v>
          </cell>
          <cell r="C9415">
            <v>34777</v>
          </cell>
          <cell r="D9415" t="str">
            <v xml:space="preserve">ELEMENTO VAZADO CERAMICO DIAGONAL (TIPO FLOR/QUADRADO/XIS) DE *7 X 18 X 25* CM (L X A X C)                                                                                                                                                                                                                                                                                                                                                                                                                </v>
          </cell>
          <cell r="E9415" t="str">
            <v xml:space="preserve">UN    </v>
          </cell>
          <cell r="F9415" t="str">
            <v>2,90</v>
          </cell>
          <cell r="G9415" t="str">
            <v>2,90</v>
          </cell>
        </row>
        <row r="9416">
          <cell r="A9416" t="str">
            <v>SINAPI-I7272</v>
          </cell>
          <cell r="B9416" t="str">
            <v>SINAPI-I</v>
          </cell>
          <cell r="C9416">
            <v>7272</v>
          </cell>
          <cell r="D9416" t="str">
            <v xml:space="preserve">ELEMENTO VAZADO CERAMICO QUADRADO (TIPO RETO OU REDONDO) DE *7 A 9 X 20 X 20* CM (L X A X C)                                                                                                                                                                                                                                                                                                                                                                                                              </v>
          </cell>
          <cell r="E9416" t="str">
            <v xml:space="preserve">UN    </v>
          </cell>
          <cell r="F9416" t="str">
            <v>2,45</v>
          </cell>
          <cell r="G9416" t="str">
            <v>2,45</v>
          </cell>
        </row>
        <row r="9417">
          <cell r="A9417" t="str">
            <v>SINAPI-I10605</v>
          </cell>
          <cell r="B9417" t="str">
            <v>SINAPI-I</v>
          </cell>
          <cell r="C9417">
            <v>10605</v>
          </cell>
          <cell r="D9417" t="str">
            <v xml:space="preserve">ELEMENTO VAZADO DE CONCRETO, QUADRICULADO, 1 FURO *10 X 10 X 10* CM                                                                                                                                                                                                                                                                                                                                                                                                                                       </v>
          </cell>
          <cell r="E9417" t="str">
            <v xml:space="preserve">UN    </v>
          </cell>
          <cell r="F9417" t="str">
            <v>5,27</v>
          </cell>
          <cell r="G9417" t="str">
            <v>5,27</v>
          </cell>
        </row>
        <row r="9418">
          <cell r="A9418" t="str">
            <v>SINAPI-I10604</v>
          </cell>
          <cell r="B9418" t="str">
            <v>SINAPI-I</v>
          </cell>
          <cell r="C9418">
            <v>10604</v>
          </cell>
          <cell r="D9418" t="str">
            <v xml:space="preserve">ELEMENTO VAZADO DE CONCRETO, QUADRICULADO, 1 FURO *20 X 10 X 7* CM                                                                                                                                                                                                                                                                                                                                                                                                                                        </v>
          </cell>
          <cell r="E9418" t="str">
            <v xml:space="preserve">UN    </v>
          </cell>
          <cell r="F9418" t="str">
            <v>12,28</v>
          </cell>
          <cell r="G9418" t="str">
            <v>12,28</v>
          </cell>
        </row>
        <row r="9419">
          <cell r="A9419" t="str">
            <v>SINAPI-I672</v>
          </cell>
          <cell r="B9419" t="str">
            <v>SINAPI-I</v>
          </cell>
          <cell r="C9419">
            <v>672</v>
          </cell>
          <cell r="D9419" t="str">
            <v xml:space="preserve">ELEMENTO VAZADO DE CONCRETO, QUADRICULADO, 1 FURO *20 X 20 X 6,5* CM                                                                                                                                                                                                                                                                                                                                                                                                                                      </v>
          </cell>
          <cell r="E9419" t="str">
            <v xml:space="preserve">UN    </v>
          </cell>
          <cell r="F9419" t="str">
            <v>16,89</v>
          </cell>
          <cell r="G9419" t="str">
            <v>16,89</v>
          </cell>
        </row>
        <row r="9420">
          <cell r="A9420" t="str">
            <v>SINAPI-I668</v>
          </cell>
          <cell r="B9420" t="str">
            <v>SINAPI-I</v>
          </cell>
          <cell r="C9420">
            <v>668</v>
          </cell>
          <cell r="D9420" t="str">
            <v xml:space="preserve">ELEMENTO VAZADO DE CONCRETO, QUADRICULADO, 16 FUROS *29 X 29 X 6* CM                                                                                                                                                                                                                                                                                                                                                                                                                                      </v>
          </cell>
          <cell r="E9420" t="str">
            <v xml:space="preserve">UN    </v>
          </cell>
          <cell r="F9420" t="str">
            <v>20,39</v>
          </cell>
          <cell r="G9420" t="str">
            <v>20,39</v>
          </cell>
        </row>
        <row r="9421">
          <cell r="A9421" t="str">
            <v>SINAPI-I10578</v>
          </cell>
          <cell r="B9421" t="str">
            <v>SINAPI-I</v>
          </cell>
          <cell r="C9421">
            <v>10578</v>
          </cell>
          <cell r="D9421" t="str">
            <v xml:space="preserve">ELEMENTO VAZADO DE CONCRETO, QUADRICULADO, 16 FUROS *33 X 33 X 10* CM                                                                                                                                                                                                                                                                                                                                                                                                                                     </v>
          </cell>
          <cell r="E9421" t="str">
            <v xml:space="preserve">UN    </v>
          </cell>
          <cell r="F9421" t="str">
            <v>23,75</v>
          </cell>
          <cell r="G9421" t="str">
            <v>23,75</v>
          </cell>
        </row>
        <row r="9422">
          <cell r="A9422" t="str">
            <v>SINAPI-I666</v>
          </cell>
          <cell r="B9422" t="str">
            <v>SINAPI-I</v>
          </cell>
          <cell r="C9422">
            <v>666</v>
          </cell>
          <cell r="D9422" t="str">
            <v xml:space="preserve">ELEMENTO VAZADO DE CONCRETO, QUADRICULADO, 16 FUROS *40 X 40 X 7* CM                                                                                                                                                                                                                                                                                                                                                                                                                                      </v>
          </cell>
          <cell r="E9422" t="str">
            <v xml:space="preserve">UN    </v>
          </cell>
          <cell r="F9422" t="str">
            <v>26,41</v>
          </cell>
          <cell r="G9422" t="str">
            <v>26,41</v>
          </cell>
        </row>
        <row r="9423">
          <cell r="A9423" t="str">
            <v>SINAPI-I665</v>
          </cell>
          <cell r="B9423" t="str">
            <v>SINAPI-I</v>
          </cell>
          <cell r="C9423">
            <v>665</v>
          </cell>
          <cell r="D9423" t="str">
            <v xml:space="preserve">ELEMENTO VAZADO DE CONCRETO, QUADRICULADO, 16 FUROS *50 X 50 X 7* CM                                                                                                                                                                                                                                                                                                                                                                                                                                      </v>
          </cell>
          <cell r="E9423" t="str">
            <v xml:space="preserve">UN    </v>
          </cell>
          <cell r="F9423" t="str">
            <v>35,32</v>
          </cell>
          <cell r="G9423" t="str">
            <v>35,32</v>
          </cell>
        </row>
        <row r="9424">
          <cell r="A9424" t="str">
            <v>SINAPI-I10577</v>
          </cell>
          <cell r="B9424" t="str">
            <v>SINAPI-I</v>
          </cell>
          <cell r="C9424">
            <v>10577</v>
          </cell>
          <cell r="D9424" t="str">
            <v xml:space="preserve">ELEMENTO VAZADO DE CONCRETO, QUADRICULADO, 25 FUROS *50 X 50 X 5* CM                                                                                                                                                                                                                                                                                                                                                                                                                                      </v>
          </cell>
          <cell r="E9424" t="str">
            <v xml:space="preserve">UN    </v>
          </cell>
          <cell r="F9424" t="str">
            <v>31,32</v>
          </cell>
          <cell r="G9424" t="str">
            <v>31,32</v>
          </cell>
        </row>
        <row r="9425">
          <cell r="A9425" t="str">
            <v>SINAPI-I10583</v>
          </cell>
          <cell r="B9425" t="str">
            <v>SINAPI-I</v>
          </cell>
          <cell r="C9425">
            <v>10583</v>
          </cell>
          <cell r="D9425" t="str">
            <v xml:space="preserve">ELEMENTO VAZADO DE CONCRETO, VENEZIANA *39 X 22 X 15* CM                                                                                                                                                                                                                                                                                                                                                                                                                                                  </v>
          </cell>
          <cell r="E9425" t="str">
            <v xml:space="preserve">UN    </v>
          </cell>
          <cell r="F9425" t="str">
            <v>16,27</v>
          </cell>
          <cell r="G9425" t="str">
            <v>16,27</v>
          </cell>
        </row>
        <row r="9426">
          <cell r="A9426" t="str">
            <v>SINAPI-I10579</v>
          </cell>
          <cell r="B9426" t="str">
            <v>SINAPI-I</v>
          </cell>
          <cell r="C9426">
            <v>10579</v>
          </cell>
          <cell r="D9426" t="str">
            <v xml:space="preserve">ELEMENTO VAZADO DE CONCRETO, VENEZIANA *39 X 29 X 10* CM                                                                                                                                                                                                                                                                                                                                                                                                                                                  </v>
          </cell>
          <cell r="E9426" t="str">
            <v xml:space="preserve">UN    </v>
          </cell>
          <cell r="F9426" t="str">
            <v>28,36</v>
          </cell>
          <cell r="G9426" t="str">
            <v>28,36</v>
          </cell>
        </row>
        <row r="9427">
          <cell r="A9427" t="str">
            <v>SINAPI-I10582</v>
          </cell>
          <cell r="B9427" t="str">
            <v>SINAPI-I</v>
          </cell>
          <cell r="C9427">
            <v>10582</v>
          </cell>
          <cell r="D9427" t="str">
            <v xml:space="preserve">ELEMENTO VAZADO DE CONCRETO, VENEZIANA *40 X 10 X 10* CM                                                                                                                                                                                                                                                                                                                                                                                                                                                  </v>
          </cell>
          <cell r="E9427" t="str">
            <v xml:space="preserve">UN    </v>
          </cell>
          <cell r="F9427" t="str">
            <v>14,33</v>
          </cell>
          <cell r="G9427" t="str">
            <v>14,33</v>
          </cell>
        </row>
        <row r="9428">
          <cell r="A9428" t="str">
            <v>SINAPI-I2436</v>
          </cell>
          <cell r="B9428" t="str">
            <v>SINAPI-I</v>
          </cell>
          <cell r="C9428">
            <v>2436</v>
          </cell>
          <cell r="D9428" t="str">
            <v xml:space="preserve">ELETRICISTA (HORISTA)                                                                                                                                                                                                                                                                                                                                                                                                                                                                                     </v>
          </cell>
          <cell r="E9428" t="str">
            <v xml:space="preserve">H     </v>
          </cell>
          <cell r="F9428" t="str">
            <v>27,23</v>
          </cell>
          <cell r="G9428" t="str">
            <v>31,59</v>
          </cell>
        </row>
        <row r="9429">
          <cell r="A9429" t="str">
            <v>SINAPI-I40918</v>
          </cell>
          <cell r="B9429" t="str">
            <v>SINAPI-I</v>
          </cell>
          <cell r="C9429">
            <v>40918</v>
          </cell>
          <cell r="D9429" t="str">
            <v xml:space="preserve">ELETRICISTA (MENSALISTA)                                                                                                                                                                                                                                                                                                                                                                                                                                                                                  </v>
          </cell>
          <cell r="E9429" t="str">
            <v xml:space="preserve">MES   </v>
          </cell>
          <cell r="F9429" t="str">
            <v>4.764,91</v>
          </cell>
          <cell r="G9429" t="str">
            <v>5.529,92</v>
          </cell>
        </row>
        <row r="9430">
          <cell r="A9430" t="str">
            <v>SINAPI-I10998</v>
          </cell>
          <cell r="B9430" t="str">
            <v>SINAPI-I</v>
          </cell>
          <cell r="C9430">
            <v>10998</v>
          </cell>
          <cell r="D9430" t="str">
            <v xml:space="preserve">ELETRODO REVESTIDO AWS - E-6010, DIAMETRO IGUAL A 4,00 MM                                                                                                                                                                                                                                                                                                                                                                                                                                                 </v>
          </cell>
          <cell r="E9430" t="str">
            <v xml:space="preserve">KG    </v>
          </cell>
          <cell r="F9430" t="str">
            <v>54,34</v>
          </cell>
          <cell r="G9430" t="str">
            <v>54,34</v>
          </cell>
        </row>
        <row r="9431">
          <cell r="A9431" t="str">
            <v>SINAPI-I11002</v>
          </cell>
          <cell r="B9431" t="str">
            <v>SINAPI-I</v>
          </cell>
          <cell r="C9431">
            <v>11002</v>
          </cell>
          <cell r="D9431" t="str">
            <v xml:space="preserve">ELETRODO REVESTIDO AWS - E6013, DIAMETRO IGUAL A 2,50 MM                                                                                                                                                                                                                                                                                                                                                                                                                                                  </v>
          </cell>
          <cell r="E9431" t="str">
            <v xml:space="preserve">KG    </v>
          </cell>
          <cell r="F9431" t="str">
            <v>49,78</v>
          </cell>
          <cell r="G9431" t="str">
            <v>49,78</v>
          </cell>
        </row>
        <row r="9432">
          <cell r="A9432" t="str">
            <v>SINAPI-I10999</v>
          </cell>
          <cell r="B9432" t="str">
            <v>SINAPI-I</v>
          </cell>
          <cell r="C9432">
            <v>10999</v>
          </cell>
          <cell r="D9432" t="str">
            <v xml:space="preserve">ELETRODO REVESTIDO AWS - E6013, DIAMETRO IGUAL A 4,00 MM                                                                                                                                                                                                                                                                                                                                                                                                                                                  </v>
          </cell>
          <cell r="E9432" t="str">
            <v xml:space="preserve">KG    </v>
          </cell>
          <cell r="F9432" t="str">
            <v>47,83</v>
          </cell>
          <cell r="G9432" t="str">
            <v>47,83</v>
          </cell>
        </row>
        <row r="9433">
          <cell r="A9433" t="str">
            <v>SINAPI-I10997</v>
          </cell>
          <cell r="B9433" t="str">
            <v>SINAPI-I</v>
          </cell>
          <cell r="C9433">
            <v>10997</v>
          </cell>
          <cell r="D9433" t="str">
            <v xml:space="preserve">ELETRODO REVESTIDO AWS - E7018, DIAMETRO IGUAL A 4,00 MM                                                                                                                                                                                                                                                                                                                                                                                                                                                  </v>
          </cell>
          <cell r="E9433" t="str">
            <v xml:space="preserve">KG    </v>
          </cell>
          <cell r="F9433" t="str">
            <v>51,84</v>
          </cell>
          <cell r="G9433" t="str">
            <v>51,84</v>
          </cell>
        </row>
        <row r="9434">
          <cell r="A9434" t="str">
            <v>SINAPI-I2685</v>
          </cell>
          <cell r="B9434" t="str">
            <v>SINAPI-I</v>
          </cell>
          <cell r="C9434">
            <v>2685</v>
          </cell>
          <cell r="D9434" t="str">
            <v xml:space="preserve">ELETRODUTO DE PVC RIGIDO ROSCAVEL DE 1 ", SEM LUVA                                                                                                                                                                                                                                                                                                                                                                                                                                                        </v>
          </cell>
          <cell r="E9434" t="str">
            <v xml:space="preserve">M     </v>
          </cell>
          <cell r="F9434" t="str">
            <v>6,69</v>
          </cell>
          <cell r="G9434" t="str">
            <v>6,69</v>
          </cell>
        </row>
        <row r="9435">
          <cell r="A9435" t="str">
            <v>SINAPI-I2680</v>
          </cell>
          <cell r="B9435" t="str">
            <v>SINAPI-I</v>
          </cell>
          <cell r="C9435">
            <v>2680</v>
          </cell>
          <cell r="D9435" t="str">
            <v xml:space="preserve">ELETRODUTO DE PVC RIGIDO ROSCAVEL DE 1 1/2 ", SEM LUVA                                                                                                                                                                                                                                                                                                                                                                                                                                                    </v>
          </cell>
          <cell r="E9435" t="str">
            <v xml:space="preserve">M     </v>
          </cell>
          <cell r="F9435" t="str">
            <v>9,79</v>
          </cell>
          <cell r="G9435" t="str">
            <v>9,79</v>
          </cell>
        </row>
        <row r="9436">
          <cell r="A9436" t="str">
            <v>SINAPI-I2684</v>
          </cell>
          <cell r="B9436" t="str">
            <v>SINAPI-I</v>
          </cell>
          <cell r="C9436">
            <v>2684</v>
          </cell>
          <cell r="D9436" t="str">
            <v xml:space="preserve">ELETRODUTO DE PVC RIGIDO ROSCAVEL DE 1 1/4 ", SEM LUVA                                                                                                                                                                                                                                                                                                                                                                                                                                                    </v>
          </cell>
          <cell r="E9436" t="str">
            <v xml:space="preserve">M     </v>
          </cell>
          <cell r="F9436" t="str">
            <v>8,91</v>
          </cell>
          <cell r="G9436" t="str">
            <v>8,91</v>
          </cell>
        </row>
        <row r="9437">
          <cell r="A9437" t="str">
            <v>SINAPI-I2673</v>
          </cell>
          <cell r="B9437" t="str">
            <v>SINAPI-I</v>
          </cell>
          <cell r="C9437">
            <v>2673</v>
          </cell>
          <cell r="D9437" t="str">
            <v xml:space="preserve">ELETRODUTO DE PVC RIGIDO ROSCAVEL DE 1/2 ", SEM LUVA                                                                                                                                                                                                                                                                                                                                                                                                                                                      </v>
          </cell>
          <cell r="E9437" t="str">
            <v xml:space="preserve">M     </v>
          </cell>
          <cell r="F9437" t="str">
            <v>3,44</v>
          </cell>
          <cell r="G9437" t="str">
            <v>3,44</v>
          </cell>
        </row>
        <row r="9438">
          <cell r="A9438" t="str">
            <v>SINAPI-I2681</v>
          </cell>
          <cell r="B9438" t="str">
            <v>SINAPI-I</v>
          </cell>
          <cell r="C9438">
            <v>2681</v>
          </cell>
          <cell r="D9438" t="str">
            <v xml:space="preserve">ELETRODUTO DE PVC RIGIDO ROSCAVEL DE 2 ", SEM LUVA                                                                                                                                                                                                                                                                                                                                                                                                                                                        </v>
          </cell>
          <cell r="E9438" t="str">
            <v xml:space="preserve">M     </v>
          </cell>
          <cell r="F9438" t="str">
            <v>16,01</v>
          </cell>
          <cell r="G9438" t="str">
            <v>16,01</v>
          </cell>
        </row>
        <row r="9439">
          <cell r="A9439" t="str">
            <v>SINAPI-I2682</v>
          </cell>
          <cell r="B9439" t="str">
            <v>SINAPI-I</v>
          </cell>
          <cell r="C9439">
            <v>2682</v>
          </cell>
          <cell r="D9439" t="str">
            <v xml:space="preserve">ELETRODUTO DE PVC RIGIDO ROSCAVEL DE 2 1/2 ", SEM LUVA                                                                                                                                                                                                                                                                                                                                                                                                                                                    </v>
          </cell>
          <cell r="E9439" t="str">
            <v xml:space="preserve">M     </v>
          </cell>
          <cell r="F9439" t="str">
            <v>23,35</v>
          </cell>
          <cell r="G9439" t="str">
            <v>23,35</v>
          </cell>
        </row>
        <row r="9440">
          <cell r="A9440" t="str">
            <v>SINAPI-I2686</v>
          </cell>
          <cell r="B9440" t="str">
            <v>SINAPI-I</v>
          </cell>
          <cell r="C9440">
            <v>2686</v>
          </cell>
          <cell r="D9440" t="str">
            <v xml:space="preserve">ELETRODUTO DE PVC RIGIDO ROSCAVEL DE 3 ", SEM LUVA                                                                                                                                                                                                                                                                                                                                                                                                                                                        </v>
          </cell>
          <cell r="E9440" t="str">
            <v xml:space="preserve">M     </v>
          </cell>
          <cell r="F9440" t="str">
            <v>29,28</v>
          </cell>
          <cell r="G9440" t="str">
            <v>29,28</v>
          </cell>
        </row>
        <row r="9441">
          <cell r="A9441" t="str">
            <v>SINAPI-I2674</v>
          </cell>
          <cell r="B9441" t="str">
            <v>SINAPI-I</v>
          </cell>
          <cell r="C9441">
            <v>2674</v>
          </cell>
          <cell r="D9441" t="str">
            <v xml:space="preserve">ELETRODUTO DE PVC RIGIDO ROSCAVEL DE 3/4 ", SEM LUVA                                                                                                                                                                                                                                                                                                                                                                                                                                                      </v>
          </cell>
          <cell r="E9441" t="str">
            <v xml:space="preserve">M     </v>
          </cell>
          <cell r="F9441" t="str">
            <v>4,28</v>
          </cell>
          <cell r="G9441" t="str">
            <v>4,28</v>
          </cell>
        </row>
        <row r="9442">
          <cell r="A9442" t="str">
            <v>SINAPI-I2683</v>
          </cell>
          <cell r="B9442" t="str">
            <v>SINAPI-I</v>
          </cell>
          <cell r="C9442">
            <v>2683</v>
          </cell>
          <cell r="D9442" t="str">
            <v xml:space="preserve">ELETRODUTO DE PVC RIGIDO ROSCAVEL DE 4 ", SEM LUVA                                                                                                                                                                                                                                                                                                                                                                                                                                                        </v>
          </cell>
          <cell r="E9442" t="str">
            <v xml:space="preserve">M     </v>
          </cell>
          <cell r="F9442" t="str">
            <v>46,15</v>
          </cell>
          <cell r="G9442" t="str">
            <v>46,15</v>
          </cell>
        </row>
        <row r="9443">
          <cell r="A9443" t="str">
            <v>SINAPI-I2676</v>
          </cell>
          <cell r="B9443" t="str">
            <v>SINAPI-I</v>
          </cell>
          <cell r="C9443">
            <v>2676</v>
          </cell>
          <cell r="D9443" t="str">
            <v xml:space="preserve">ELETRODUTO DE PVC RIGIDO SOLDAVEL, CLASSE B, DE 20 MM                                                                                                                                                                                                                                                                                                                                                                                                                                                     </v>
          </cell>
          <cell r="E9443" t="str">
            <v xml:space="preserve">M     </v>
          </cell>
          <cell r="F9443" t="str">
            <v>2,00</v>
          </cell>
          <cell r="G9443" t="str">
            <v>2,00</v>
          </cell>
        </row>
        <row r="9444">
          <cell r="A9444" t="str">
            <v>SINAPI-I2678</v>
          </cell>
          <cell r="B9444" t="str">
            <v>SINAPI-I</v>
          </cell>
          <cell r="C9444">
            <v>2678</v>
          </cell>
          <cell r="D9444" t="str">
            <v xml:space="preserve">ELETRODUTO DE PVC RIGIDO SOLDAVEL, CLASSE B, DE 25 MM                                                                                                                                                                                                                                                                                                                                                                                                                                                     </v>
          </cell>
          <cell r="E9444" t="str">
            <v xml:space="preserve">M     </v>
          </cell>
          <cell r="F9444" t="str">
            <v>2,50</v>
          </cell>
          <cell r="G9444" t="str">
            <v>2,50</v>
          </cell>
        </row>
        <row r="9445">
          <cell r="A9445" t="str">
            <v>SINAPI-I2679</v>
          </cell>
          <cell r="B9445" t="str">
            <v>SINAPI-I</v>
          </cell>
          <cell r="C9445">
            <v>2679</v>
          </cell>
          <cell r="D9445" t="str">
            <v xml:space="preserve">ELETRODUTO DE PVC RIGIDO SOLDAVEL, CLASSE B, DE 32 MM                                                                                                                                                                                                                                                                                                                                                                                                                                                     </v>
          </cell>
          <cell r="E9445" t="str">
            <v xml:space="preserve">M     </v>
          </cell>
          <cell r="F9445" t="str">
            <v>3,86</v>
          </cell>
          <cell r="G9445" t="str">
            <v>3,86</v>
          </cell>
        </row>
        <row r="9446">
          <cell r="A9446" t="str">
            <v>SINAPI-I12070</v>
          </cell>
          <cell r="B9446" t="str">
            <v>SINAPI-I</v>
          </cell>
          <cell r="C9446">
            <v>12070</v>
          </cell>
          <cell r="D9446" t="str">
            <v xml:space="preserve">ELETRODUTO DE PVC RIGIDO SOLDAVEL, CLASSE B, DE 40 MM                                                                                                                                                                                                                                                                                                                                                                                                                                                     </v>
          </cell>
          <cell r="E9446" t="str">
            <v xml:space="preserve">M     </v>
          </cell>
          <cell r="F9446" t="str">
            <v>5,37</v>
          </cell>
          <cell r="G9446" t="str">
            <v>5,37</v>
          </cell>
        </row>
        <row r="9447">
          <cell r="A9447" t="str">
            <v>SINAPI-I2675</v>
          </cell>
          <cell r="B9447" t="str">
            <v>SINAPI-I</v>
          </cell>
          <cell r="C9447">
            <v>2675</v>
          </cell>
          <cell r="D9447" t="str">
            <v xml:space="preserve">ELETRODUTO DE PVC RIGIDO SOLDAVEL, CLASSE B, DE 50 MM                                                                                                                                                                                                                                                                                                                                                                                                                                                     </v>
          </cell>
          <cell r="E9447" t="str">
            <v xml:space="preserve">M     </v>
          </cell>
          <cell r="F9447" t="str">
            <v>6,99</v>
          </cell>
          <cell r="G9447" t="str">
            <v>6,99</v>
          </cell>
        </row>
        <row r="9448">
          <cell r="A9448" t="str">
            <v>SINAPI-I12067</v>
          </cell>
          <cell r="B9448" t="str">
            <v>SINAPI-I</v>
          </cell>
          <cell r="C9448">
            <v>12067</v>
          </cell>
          <cell r="D9448" t="str">
            <v xml:space="preserve">ELETRODUTO DE PVC RIGIDO SOLDAVEL, CLASSE B, DE 60 MM                                                                                                                                                                                                                                                                                                                                                                                                                                                     </v>
          </cell>
          <cell r="E9448" t="str">
            <v xml:space="preserve">M     </v>
          </cell>
          <cell r="F9448" t="str">
            <v>9,48</v>
          </cell>
          <cell r="G9448" t="str">
            <v>9,48</v>
          </cell>
        </row>
        <row r="9449">
          <cell r="A9449" t="str">
            <v>SINAPI-I21128</v>
          </cell>
          <cell r="B9449" t="str">
            <v>SINAPI-I</v>
          </cell>
          <cell r="C9449">
            <v>21128</v>
          </cell>
          <cell r="D9449" t="str">
            <v xml:space="preserve">ELETRODUTO EM ACO GALVANIZADO ELETROLITICO, LEVE, DIAMETRO 3/4", PAREDE DE 0,90 MM                                                                                                                                                                                                                                                                                                                                                                                                                        </v>
          </cell>
          <cell r="E9449" t="str">
            <v xml:space="preserve">M     </v>
          </cell>
          <cell r="F9449" t="str">
            <v>10,48</v>
          </cell>
          <cell r="G9449" t="str">
            <v>10,48</v>
          </cell>
        </row>
        <row r="9450">
          <cell r="A9450" t="str">
            <v>SINAPI-I40400</v>
          </cell>
          <cell r="B9450" t="str">
            <v>SINAPI-I</v>
          </cell>
          <cell r="C9450">
            <v>40400</v>
          </cell>
          <cell r="D9450" t="str">
            <v xml:space="preserve">ELETRODUTO FLEXIVEL PLANO EM PEAD, COR PRETA E LARANJA, DIAMETRO 25 MM                                                                                                                                                                                                                                                                                                                                                                                                                                    </v>
          </cell>
          <cell r="E9450" t="str">
            <v xml:space="preserve">M     </v>
          </cell>
          <cell r="F9450" t="str">
            <v>1,90</v>
          </cell>
          <cell r="G9450" t="str">
            <v>1,90</v>
          </cell>
        </row>
        <row r="9451">
          <cell r="A9451" t="str">
            <v>SINAPI-I40401</v>
          </cell>
          <cell r="B9451" t="str">
            <v>SINAPI-I</v>
          </cell>
          <cell r="C9451">
            <v>40401</v>
          </cell>
          <cell r="D9451" t="str">
            <v xml:space="preserve">ELETRODUTO FLEXIVEL PLANO EM PEAD, COR PRETA E LARANJA, DIAMETRO 32 MM                                                                                                                                                                                                                                                                                                                                                                                                                                    </v>
          </cell>
          <cell r="E9451" t="str">
            <v xml:space="preserve">M     </v>
          </cell>
          <cell r="F9451" t="str">
            <v>2,79</v>
          </cell>
          <cell r="G9451" t="str">
            <v>2,79</v>
          </cell>
        </row>
        <row r="9452">
          <cell r="A9452" t="str">
            <v>SINAPI-I40402</v>
          </cell>
          <cell r="B9452" t="str">
            <v>SINAPI-I</v>
          </cell>
          <cell r="C9452">
            <v>40402</v>
          </cell>
          <cell r="D9452" t="str">
            <v xml:space="preserve">ELETRODUTO FLEXIVEL PLANO EM PEAD, COR PRETA E LARANJA, DIAMETRO 40 MM                                                                                                                                                                                                                                                                                                                                                                                                                                    </v>
          </cell>
          <cell r="E9452" t="str">
            <v xml:space="preserve">M     </v>
          </cell>
          <cell r="F9452" t="str">
            <v>3,58</v>
          </cell>
          <cell r="G9452" t="str">
            <v>3,58</v>
          </cell>
        </row>
        <row r="9453">
          <cell r="A9453" t="str">
            <v>SINAPI-I21137</v>
          </cell>
          <cell r="B9453" t="str">
            <v>SINAPI-I</v>
          </cell>
          <cell r="C9453">
            <v>21137</v>
          </cell>
          <cell r="D9453" t="str">
            <v xml:space="preserve">ELETRODUTO FLEXIVEL, EM FITA DE ACO GALVANIZADO, REVESTIDO COM PVC PRETO, DIAMETRO EXTERNO DE 15 MM, DN = 3/8", TIPO SEALTUBO                                                                                                                                                                                                                                                                                                                                                                             </v>
          </cell>
          <cell r="E9453" t="str">
            <v xml:space="preserve">M     </v>
          </cell>
          <cell r="F9453" t="str">
            <v>10,73</v>
          </cell>
          <cell r="G9453" t="str">
            <v>10,73</v>
          </cell>
        </row>
        <row r="9454">
          <cell r="A9454" t="str">
            <v>SINAPI-I2504</v>
          </cell>
          <cell r="B9454" t="str">
            <v>SINAPI-I</v>
          </cell>
          <cell r="C9454">
            <v>2504</v>
          </cell>
          <cell r="D9454" t="str">
            <v xml:space="preserve">ELETRODUTO FLEXIVEL, EM FITA DE ACO GALVANIZADO, REVESTIDO COM PVC PRETO, DIAMETRO EXTERNO DE 25 MM, DN = 3/4", TIPO SEALTUBO                                                                                                                                                                                                                                                                                                                                                                             </v>
          </cell>
          <cell r="E9454" t="str">
            <v xml:space="preserve">M     </v>
          </cell>
          <cell r="F9454" t="str">
            <v>11,63</v>
          </cell>
          <cell r="G9454" t="str">
            <v>11,63</v>
          </cell>
        </row>
        <row r="9455">
          <cell r="A9455" t="str">
            <v>SINAPI-I2501</v>
          </cell>
          <cell r="B9455" t="str">
            <v>SINAPI-I</v>
          </cell>
          <cell r="C9455">
            <v>2501</v>
          </cell>
          <cell r="D9455" t="str">
            <v xml:space="preserve">ELETRODUTO FLEXIVEL, EM FITA DE ACO GALVANIZADO, REVESTIDO COM PVC PRETO, DIAMETRO EXTERNO DE 32 MM, DN = 1", TIPO SEALTUBO                                                                                                                                                                                                                                                                                                                                                                               </v>
          </cell>
          <cell r="E9455" t="str">
            <v xml:space="preserve">M     </v>
          </cell>
          <cell r="F9455" t="str">
            <v>15,25</v>
          </cell>
          <cell r="G9455" t="str">
            <v>15,25</v>
          </cell>
        </row>
        <row r="9456">
          <cell r="A9456" t="str">
            <v>SINAPI-I2502</v>
          </cell>
          <cell r="B9456" t="str">
            <v>SINAPI-I</v>
          </cell>
          <cell r="C9456">
            <v>2502</v>
          </cell>
          <cell r="D9456" t="str">
            <v xml:space="preserve">ELETRODUTO FLEXIVEL, EM FITA DE ACO GALVANIZADO, REVESTIDO COM PVC PRETO, DIAMETRO EXTERNO DE 40 MM, DN = 1 1/4", TIPO SEALTUBO                                                                                                                                                                                                                                                                                                                                                                           </v>
          </cell>
          <cell r="E9456" t="str">
            <v xml:space="preserve">M     </v>
          </cell>
          <cell r="F9456" t="str">
            <v>23,01</v>
          </cell>
          <cell r="G9456" t="str">
            <v>23,01</v>
          </cell>
        </row>
        <row r="9457">
          <cell r="A9457" t="str">
            <v>SINAPI-I2503</v>
          </cell>
          <cell r="B9457" t="str">
            <v>SINAPI-I</v>
          </cell>
          <cell r="C9457">
            <v>2503</v>
          </cell>
          <cell r="D9457" t="str">
            <v xml:space="preserve">ELETRODUTO FLEXIVEL, EM FITA DE ACO GALVANIZADO, REVESTIDO COM PVC PRETO, DIAMETRO EXTERNO DE 50 MM, DN = 1 1/2", TIPO SEALTUBO                                                                                                                                                                                                                                                                                                                                                                           </v>
          </cell>
          <cell r="E9457" t="str">
            <v xml:space="preserve">M     </v>
          </cell>
          <cell r="F9457" t="str">
            <v>29,61</v>
          </cell>
          <cell r="G9457" t="str">
            <v>29,61</v>
          </cell>
        </row>
        <row r="9458">
          <cell r="A9458" t="str">
            <v>SINAPI-I2500</v>
          </cell>
          <cell r="B9458" t="str">
            <v>SINAPI-I</v>
          </cell>
          <cell r="C9458">
            <v>2500</v>
          </cell>
          <cell r="D9458" t="str">
            <v xml:space="preserve">ELETRODUTO FLEXIVEL, EM FITA DE ACO GALVANIZADO, REVESTIDO COM PVC PRETO, DIAMETRO EXTERNO DE 60 MM, DN = 2", TIPO SEALTUBO                                                                                                                                                                                                                                                                                                                                                                               </v>
          </cell>
          <cell r="E9458" t="str">
            <v xml:space="preserve">M     </v>
          </cell>
          <cell r="F9458" t="str">
            <v>39,44</v>
          </cell>
          <cell r="G9458" t="str">
            <v>39,44</v>
          </cell>
        </row>
        <row r="9459">
          <cell r="A9459" t="str">
            <v>SINAPI-I2505</v>
          </cell>
          <cell r="B9459" t="str">
            <v>SINAPI-I</v>
          </cell>
          <cell r="C9459">
            <v>2505</v>
          </cell>
          <cell r="D9459" t="str">
            <v xml:space="preserve">ELETRODUTO FLEXIVEL, EM FITA DE ACO GALVANIZADO, REVESTIDO COM PVC PRETO, DIAMETRO EXTERNO DE 75 MM, DN = 2 1/2", TIPO SEALTUBO                                                                                                                                                                                                                                                                                                                                                                           </v>
          </cell>
          <cell r="E9459" t="str">
            <v xml:space="preserve">M     </v>
          </cell>
          <cell r="F9459" t="str">
            <v>61,47</v>
          </cell>
          <cell r="G9459" t="str">
            <v>61,47</v>
          </cell>
        </row>
        <row r="9460">
          <cell r="A9460" t="str">
            <v>SINAPI-I12056</v>
          </cell>
          <cell r="B9460" t="str">
            <v>SINAPI-I</v>
          </cell>
          <cell r="C9460">
            <v>12056</v>
          </cell>
          <cell r="D9460" t="str">
            <v xml:space="preserve">ELETRODUTO FLEXIVEL, EM FITA DE ACO GALVANIZADO, SEM REVESTIMENTO, DIAMETRO NOMINAL 1 1/2"                                                                                                                                                                                                                                                                                                                                                                                                                </v>
          </cell>
          <cell r="E9460" t="str">
            <v xml:space="preserve">M     </v>
          </cell>
          <cell r="F9460" t="str">
            <v>24,84</v>
          </cell>
          <cell r="G9460" t="str">
            <v>24,84</v>
          </cell>
        </row>
        <row r="9461">
          <cell r="A9461" t="str">
            <v>SINAPI-I12057</v>
          </cell>
          <cell r="B9461" t="str">
            <v>SINAPI-I</v>
          </cell>
          <cell r="C9461">
            <v>12057</v>
          </cell>
          <cell r="D9461" t="str">
            <v xml:space="preserve">ELETRODUTO FLEXIVEL, EM FITA DE ACO GALVANIZADO, SEM REVESTIMENTO, DIAMETRO NOMINAL 1 1/4"                                                                                                                                                                                                                                                                                                                                                                                                                </v>
          </cell>
          <cell r="E9461" t="str">
            <v xml:space="preserve">M     </v>
          </cell>
          <cell r="F9461" t="str">
            <v>21,10</v>
          </cell>
          <cell r="G9461" t="str">
            <v>21,10</v>
          </cell>
        </row>
        <row r="9462">
          <cell r="A9462" t="str">
            <v>SINAPI-I12059</v>
          </cell>
          <cell r="B9462" t="str">
            <v>SINAPI-I</v>
          </cell>
          <cell r="C9462">
            <v>12059</v>
          </cell>
          <cell r="D9462" t="str">
            <v xml:space="preserve">ELETRODUTO FLEXIVEL, EM FITA DE ACO GALVANIZADO, SEM REVESTIMENTO, DIAMETRO NOMINAL 1/2"                                                                                                                                                                                                                                                                                                                                                                                                                  </v>
          </cell>
          <cell r="E9462" t="str">
            <v xml:space="preserve">M     </v>
          </cell>
          <cell r="F9462" t="str">
            <v>7,40</v>
          </cell>
          <cell r="G9462" t="str">
            <v>7,40</v>
          </cell>
        </row>
        <row r="9463">
          <cell r="A9463" t="str">
            <v>SINAPI-I12058</v>
          </cell>
          <cell r="B9463" t="str">
            <v>SINAPI-I</v>
          </cell>
          <cell r="C9463">
            <v>12058</v>
          </cell>
          <cell r="D9463" t="str">
            <v xml:space="preserve">ELETRODUTO FLEXIVEL, EM FITA DE ACO GALVANIZADO, SEM REVESTIMENTO, DIAMETRO NOMINAL 1"                                                                                                                                                                                                                                                                                                                                                                                                                    </v>
          </cell>
          <cell r="E9463" t="str">
            <v xml:space="preserve">M     </v>
          </cell>
          <cell r="F9463" t="str">
            <v>13,15</v>
          </cell>
          <cell r="G9463" t="str">
            <v>13,15</v>
          </cell>
        </row>
        <row r="9464">
          <cell r="A9464" t="str">
            <v>SINAPI-I12060</v>
          </cell>
          <cell r="B9464" t="str">
            <v>SINAPI-I</v>
          </cell>
          <cell r="C9464">
            <v>12060</v>
          </cell>
          <cell r="D9464" t="str">
            <v xml:space="preserve">ELETRODUTO FLEXIVEL, EM FITA DE ACO GALVANIZADO, SEM REVESTIMENTO, DIAMETRO NOMINAL 2 1/2"                                                                                                                                                                                                                                                                                                                                                                                                                </v>
          </cell>
          <cell r="E9464" t="str">
            <v xml:space="preserve">M     </v>
          </cell>
          <cell r="F9464" t="str">
            <v>54,81</v>
          </cell>
          <cell r="G9464" t="str">
            <v>54,81</v>
          </cell>
        </row>
        <row r="9465">
          <cell r="A9465" t="str">
            <v>SINAPI-I12061</v>
          </cell>
          <cell r="B9465" t="str">
            <v>SINAPI-I</v>
          </cell>
          <cell r="C9465">
            <v>12061</v>
          </cell>
          <cell r="D9465" t="str">
            <v xml:space="preserve">ELETRODUTO FLEXIVEL, EM FITA DE ACO GALVANIZADO, SEM REVESTIMENTO, DIAMETRO NOMINAL 2"                                                                                                                                                                                                                                                                                                                                                                                                                    </v>
          </cell>
          <cell r="E9465" t="str">
            <v xml:space="preserve">M     </v>
          </cell>
          <cell r="F9465" t="str">
            <v>33,47</v>
          </cell>
          <cell r="G9465" t="str">
            <v>33,47</v>
          </cell>
        </row>
        <row r="9466">
          <cell r="A9466" t="str">
            <v>SINAPI-I12062</v>
          </cell>
          <cell r="B9466" t="str">
            <v>SINAPI-I</v>
          </cell>
          <cell r="C9466">
            <v>12062</v>
          </cell>
          <cell r="D9466" t="str">
            <v xml:space="preserve">ELETRODUTO FLEXIVEL, EM FITA DE ACO GALVANIZADO, SEM REVESTIMENTO, DIAMETRO NOMINAL 3"                                                                                                                                                                                                                                                                                                                                                                                                                    </v>
          </cell>
          <cell r="E9466" t="str">
            <v xml:space="preserve">M     </v>
          </cell>
          <cell r="F9466" t="str">
            <v>61,72</v>
          </cell>
          <cell r="G9466" t="str">
            <v>61,72</v>
          </cell>
        </row>
        <row r="9467">
          <cell r="A9467" t="str">
            <v>SINAPI-I2687</v>
          </cell>
          <cell r="B9467" t="str">
            <v>SINAPI-I</v>
          </cell>
          <cell r="C9467">
            <v>2687</v>
          </cell>
          <cell r="D9467" t="str">
            <v xml:space="preserve">ELETRODUTO PVC FLEXIVEL CORRUGADO, COR AMARELA, DE 16 MM                                                                                                                                                                                                                                                                                                                                                                                                                                                  </v>
          </cell>
          <cell r="E9467" t="str">
            <v xml:space="preserve">M     </v>
          </cell>
          <cell r="F9467" t="str">
            <v>1,74</v>
          </cell>
          <cell r="G9467" t="str">
            <v>1,74</v>
          </cell>
        </row>
        <row r="9468">
          <cell r="A9468" t="str">
            <v>SINAPI-I2689</v>
          </cell>
          <cell r="B9468" t="str">
            <v>SINAPI-I</v>
          </cell>
          <cell r="C9468">
            <v>2689</v>
          </cell>
          <cell r="D9468" t="str">
            <v xml:space="preserve">ELETRODUTO PVC FLEXIVEL CORRUGADO, COR AMARELA, DE 20 MM                                                                                                                                                                                                                                                                                                                                                                                                                                                  </v>
          </cell>
          <cell r="E9468" t="str">
            <v xml:space="preserve">M     </v>
          </cell>
          <cell r="F9468" t="str">
            <v>2,08</v>
          </cell>
          <cell r="G9468" t="str">
            <v>2,08</v>
          </cell>
        </row>
        <row r="9469">
          <cell r="A9469" t="str">
            <v>SINAPI-I2688</v>
          </cell>
          <cell r="B9469" t="str">
            <v>SINAPI-I</v>
          </cell>
          <cell r="C9469">
            <v>2688</v>
          </cell>
          <cell r="D9469" t="str">
            <v xml:space="preserve">ELETRODUTO PVC FLEXIVEL CORRUGADO, COR AMARELA, DE 25 MM                                                                                                                                                                                                                                                                                                                                                                                                                                                  </v>
          </cell>
          <cell r="E9469" t="str">
            <v xml:space="preserve">M     </v>
          </cell>
          <cell r="F9469" t="str">
            <v>2,25</v>
          </cell>
          <cell r="G9469" t="str">
            <v>2,25</v>
          </cell>
        </row>
        <row r="9470">
          <cell r="A9470" t="str">
            <v>SINAPI-I2690</v>
          </cell>
          <cell r="B9470" t="str">
            <v>SINAPI-I</v>
          </cell>
          <cell r="C9470">
            <v>2690</v>
          </cell>
          <cell r="D9470" t="str">
            <v xml:space="preserve">ELETRODUTO PVC FLEXIVEL CORRUGADO, COR AMARELA, DE 32 MM                                                                                                                                                                                                                                                                                                                                                                                                                                                  </v>
          </cell>
          <cell r="E9470" t="str">
            <v xml:space="preserve">M     </v>
          </cell>
          <cell r="F9470" t="str">
            <v>3,85</v>
          </cell>
          <cell r="G9470" t="str">
            <v>3,85</v>
          </cell>
        </row>
        <row r="9471">
          <cell r="A9471" t="str">
            <v>SINAPI-I39243</v>
          </cell>
          <cell r="B9471" t="str">
            <v>SINAPI-I</v>
          </cell>
          <cell r="C9471">
            <v>39243</v>
          </cell>
          <cell r="D9471" t="str">
            <v xml:space="preserve">ELETRODUTO PVC FLEXIVEL CORRUGADO, REFORCADO, COR LARANJA, DE 20 MM, PARA LAJES E PISOS                                                                                                                                                                                                                                                                                                                                                                                                                   </v>
          </cell>
          <cell r="E9471" t="str">
            <v xml:space="preserve">M     </v>
          </cell>
          <cell r="F9471" t="str">
            <v>2,54</v>
          </cell>
          <cell r="G9471" t="str">
            <v>2,54</v>
          </cell>
        </row>
        <row r="9472">
          <cell r="A9472" t="str">
            <v>SINAPI-I39244</v>
          </cell>
          <cell r="B9472" t="str">
            <v>SINAPI-I</v>
          </cell>
          <cell r="C9472">
            <v>39244</v>
          </cell>
          <cell r="D9472" t="str">
            <v xml:space="preserve">ELETRODUTO PVC FLEXIVEL CORRUGADO, REFORCADO, COR LARANJA, DE 25 MM, PARA LAJES E PISOS                                                                                                                                                                                                                                                                                                                                                                                                                   </v>
          </cell>
          <cell r="E9472" t="str">
            <v xml:space="preserve">M     </v>
          </cell>
          <cell r="F9472" t="str">
            <v>3,43</v>
          </cell>
          <cell r="G9472" t="str">
            <v>3,43</v>
          </cell>
        </row>
        <row r="9473">
          <cell r="A9473" t="str">
            <v>SINAPI-I39245</v>
          </cell>
          <cell r="B9473" t="str">
            <v>SINAPI-I</v>
          </cell>
          <cell r="C9473">
            <v>39245</v>
          </cell>
          <cell r="D9473" t="str">
            <v xml:space="preserve">ELETRODUTO PVC FLEXIVEL CORRUGADO, REFORCADO, COR LARANJA, DE 32 MM, PARA LAJES E PISOS                                                                                                                                                                                                                                                                                                                                                                                                                   </v>
          </cell>
          <cell r="E9473" t="str">
            <v xml:space="preserve">M     </v>
          </cell>
          <cell r="F9473" t="str">
            <v>6,60</v>
          </cell>
          <cell r="G9473" t="str">
            <v>6,60</v>
          </cell>
        </row>
        <row r="9474">
          <cell r="A9474" t="str">
            <v>SINAPI-I39254</v>
          </cell>
          <cell r="B9474" t="str">
            <v>SINAPI-I</v>
          </cell>
          <cell r="C9474">
            <v>39254</v>
          </cell>
          <cell r="D9474" t="str">
            <v xml:space="preserve">ELETRODUTO/CONDULETE DE PVC RIGIDO, LISO, COR CINZA, DE 1/2", PARA INSTALACOES APARENTES (NBR 5410)                                                                                                                                                                                                                                                                                                                                                                                                       </v>
          </cell>
          <cell r="E9474" t="str">
            <v xml:space="preserve">M     </v>
          </cell>
          <cell r="F9474" t="str">
            <v>9,88</v>
          </cell>
          <cell r="G9474" t="str">
            <v>9,88</v>
          </cell>
        </row>
        <row r="9475">
          <cell r="A9475" t="str">
            <v>SINAPI-I39255</v>
          </cell>
          <cell r="B9475" t="str">
            <v>SINAPI-I</v>
          </cell>
          <cell r="C9475">
            <v>39255</v>
          </cell>
          <cell r="D9475" t="str">
            <v xml:space="preserve">ELETRODUTO/CONDULETE DE PVC RIGIDO, LISO, COR CINZA, DE 1", PARA INSTALACOES APARENTES (NBR 5410)                                                                                                                                                                                                                                                                                                                                                                                                         </v>
          </cell>
          <cell r="E9475" t="str">
            <v xml:space="preserve">M     </v>
          </cell>
          <cell r="F9475" t="str">
            <v>18,28</v>
          </cell>
          <cell r="G9475" t="str">
            <v>18,28</v>
          </cell>
        </row>
        <row r="9476">
          <cell r="A9476" t="str">
            <v>SINAPI-I39253</v>
          </cell>
          <cell r="B9476" t="str">
            <v>SINAPI-I</v>
          </cell>
          <cell r="C9476">
            <v>39253</v>
          </cell>
          <cell r="D9476" t="str">
            <v xml:space="preserve">ELETRODUTO/CONDULETE DE PVC RIGIDO, LISO, COR CINZA, DE 3/4", PARA INSTALACOES APARENTES (NBR 5410)                                                                                                                                                                                                                                                                                                                                                                                                       </v>
          </cell>
          <cell r="E9476" t="str">
            <v xml:space="preserve">M     </v>
          </cell>
          <cell r="F9476" t="str">
            <v>12,59</v>
          </cell>
          <cell r="G9476" t="str">
            <v>12,59</v>
          </cell>
        </row>
        <row r="9477">
          <cell r="A9477" t="str">
            <v>SINAPI-I39246</v>
          </cell>
          <cell r="B9477" t="str">
            <v>SINAPI-I</v>
          </cell>
          <cell r="C9477">
            <v>39246</v>
          </cell>
          <cell r="D9477" t="str">
            <v xml:space="preserve">ELETRODUTO/DUTO PEAD FLEXIVEL PAREDE SIMPLES, CORRUGACAO HELICOIDAL, COR PRETA, SEM ROSCA, DE 1 1/2", CRC 680 N, PARA CABEAMENTO SUBTERRANEO (NBR 15715)                                                                                                                                                                                                                                                                                                                                                  </v>
          </cell>
          <cell r="E9477" t="str">
            <v xml:space="preserve">M     </v>
          </cell>
          <cell r="F9477" t="str">
            <v>4,85</v>
          </cell>
          <cell r="G9477" t="str">
            <v>4,85</v>
          </cell>
        </row>
        <row r="9478">
          <cell r="A9478" t="str">
            <v>SINAPI-I39247</v>
          </cell>
          <cell r="B9478" t="str">
            <v>SINAPI-I</v>
          </cell>
          <cell r="C9478">
            <v>39247</v>
          </cell>
          <cell r="D9478" t="str">
            <v xml:space="preserve">ELETRODUTO/DUTO PEAD FLEXIVEL PAREDE SIMPLES, CORRUGACAO HELICOIDAL, COR PRETA, SEM ROSCA, DE 1 1/4", CRC 680 N, PARA CABEAMENTO SUBTERRANEO (NBR 15715)                                                                                                                                                                                                                                                                                                                                                  </v>
          </cell>
          <cell r="E9478" t="str">
            <v xml:space="preserve">M     </v>
          </cell>
          <cell r="F9478" t="str">
            <v>4,23</v>
          </cell>
          <cell r="G9478" t="str">
            <v>4,23</v>
          </cell>
        </row>
        <row r="9479">
          <cell r="A9479" t="str">
            <v>SINAPI-I2446</v>
          </cell>
          <cell r="B9479" t="str">
            <v>SINAPI-I</v>
          </cell>
          <cell r="C9479">
            <v>2446</v>
          </cell>
          <cell r="D9479" t="str">
            <v xml:space="preserve">ELETRODUTO/DUTO PEAD FLEXIVEL PAREDE SIMPLES, CORRUGACAO HELICOIDAL, COR PRETA, SEM ROSCA, DE 2", CRC 680 N, PARA CABEAMENTO SUBTERRANEO (NBR 15715)                                                                                                                                                                                                                                                                                                                                                      </v>
          </cell>
          <cell r="E9479" t="str">
            <v xml:space="preserve">M     </v>
          </cell>
          <cell r="F9479" t="str">
            <v>6,97</v>
          </cell>
          <cell r="G9479" t="str">
            <v>6,97</v>
          </cell>
        </row>
        <row r="9480">
          <cell r="A9480" t="str">
            <v>SINAPI-I2442</v>
          </cell>
          <cell r="B9480" t="str">
            <v>SINAPI-I</v>
          </cell>
          <cell r="C9480">
            <v>2442</v>
          </cell>
          <cell r="D9480" t="str">
            <v xml:space="preserve">ELETRODUTO/DUTO PEAD FLEXIVEL PAREDE SIMPLES, CORRUGACAO HELICOIDAL, COR PRETA, SEM ROSCA, DE 3", CRC 680 N, PARA CABEAMENTO SUBTERRANEO (NBR 15715)                                                                                                                                                                                                                                                                                                                                                      </v>
          </cell>
          <cell r="E9480" t="str">
            <v xml:space="preserve">M     </v>
          </cell>
          <cell r="F9480" t="str">
            <v>9,76</v>
          </cell>
          <cell r="G9480" t="str">
            <v>9,76</v>
          </cell>
        </row>
        <row r="9481">
          <cell r="A9481" t="str">
            <v>SINAPI-I39248</v>
          </cell>
          <cell r="B9481" t="str">
            <v>SINAPI-I</v>
          </cell>
          <cell r="C9481">
            <v>39248</v>
          </cell>
          <cell r="D9481" t="str">
            <v xml:space="preserve">ELETRODUTO/DUTO PEAD FLEXIVEL PAREDE SIMPLES, CORRUGACAO HELICOIDAL, COR PRETA, SEM ROSCA, DE 4", CRC 680 N, PARA CABEAMENTO SUBTERRANEO (NBR 15715)                                                                                                                                                                                                                                                                                                                                                      </v>
          </cell>
          <cell r="E9481" t="str">
            <v xml:space="preserve">M     </v>
          </cell>
          <cell r="F9481" t="str">
            <v>13,61</v>
          </cell>
          <cell r="G9481" t="str">
            <v>13,61</v>
          </cell>
        </row>
        <row r="9482">
          <cell r="A9482" t="str">
            <v>SINAPI-I2438</v>
          </cell>
          <cell r="B9482" t="str">
            <v>SINAPI-I</v>
          </cell>
          <cell r="C9482">
            <v>2438</v>
          </cell>
          <cell r="D9482" t="str">
            <v xml:space="preserve">ELETROTECNICO (HORISTA)                                                                                                                                                                                                                                                                                                                                                                                                                                                                                   </v>
          </cell>
          <cell r="E9482" t="str">
            <v xml:space="preserve">H     </v>
          </cell>
          <cell r="F9482" t="str">
            <v>32,05</v>
          </cell>
          <cell r="G9482" t="str">
            <v>37,18</v>
          </cell>
        </row>
        <row r="9483">
          <cell r="A9483" t="str">
            <v>SINAPI-I40922</v>
          </cell>
          <cell r="B9483" t="str">
            <v>SINAPI-I</v>
          </cell>
          <cell r="C9483">
            <v>40922</v>
          </cell>
          <cell r="D9483" t="str">
            <v xml:space="preserve">ELETROTECNICO (MENSALISTA)                                                                                                                                                                                                                                                                                                                                                                                                                                                                                </v>
          </cell>
          <cell r="E9483" t="str">
            <v xml:space="preserve">MES   </v>
          </cell>
          <cell r="F9483" t="str">
            <v>5.606,93</v>
          </cell>
          <cell r="G9483" t="str">
            <v>6.507,14</v>
          </cell>
        </row>
        <row r="9484">
          <cell r="A9484" t="str">
            <v>SINAPI-I36486</v>
          </cell>
          <cell r="B9484" t="str">
            <v>SINAPI-I</v>
          </cell>
          <cell r="C9484">
            <v>36486</v>
          </cell>
          <cell r="D9484" t="str">
            <v xml:space="preserve">ELEVADOR DE CARGA A CABO, CABINE SEMI FECHADA 2,0 X 1,5 X 2,0 M, CAPACIDADE DE CARGA 1000 KG, TORRE 2,38 X 2,21 X 15 M, GUINCHO DE EMBREAGEM, FREIO DE SEGURANCA, LIMITADOR DE VELOCIDADE E CANCELA                                                                                                                                                                                                                                                                                                       </v>
          </cell>
          <cell r="E9484" t="str">
            <v xml:space="preserve">UN    </v>
          </cell>
          <cell r="F9484" t="str">
            <v>72.764,03</v>
          </cell>
          <cell r="G9484" t="str">
            <v>72.764,03</v>
          </cell>
        </row>
        <row r="9485">
          <cell r="A9485" t="str">
            <v>SINAPI-I37777</v>
          </cell>
          <cell r="B9485" t="str">
            <v>SINAPI-I</v>
          </cell>
          <cell r="C9485">
            <v>37777</v>
          </cell>
          <cell r="D9485" t="str">
            <v xml:space="preserve">ELEVADOR DE CREMALHEIRA CABINE FECHADA 1,5 X 2,5 X 2,35 M (UMA POR TORRE), CAPACIDADE DE CARGA 1200 KG (15 PESSOAS), TORRE 24 M (16 MODULOS), FREIO DE SEGURANCA, LIMITADOR DE CARGA                                                                                                                                                                                                                                                                                                                      </v>
          </cell>
          <cell r="E9485" t="str">
            <v xml:space="preserve">UN    </v>
          </cell>
          <cell r="F9485" t="str">
            <v>342.571,65</v>
          </cell>
          <cell r="G9485" t="str">
            <v>342.571,65</v>
          </cell>
        </row>
        <row r="9486">
          <cell r="A9486" t="str">
            <v>SINAPI-I12624</v>
          </cell>
          <cell r="B9486" t="str">
            <v>SINAPI-I</v>
          </cell>
          <cell r="C9486">
            <v>12624</v>
          </cell>
          <cell r="D9486" t="str">
            <v xml:space="preserve">EMENDA PARA CALHA PLUVIAL, PVC, DIAMETRO ENTRE 119 E 170 MM, PARA DRENAGEM PLUVIAL PREDIAL                                                                                                                                                                                                                                                                                                                                                                                                                </v>
          </cell>
          <cell r="E9486" t="str">
            <v xml:space="preserve">UN    </v>
          </cell>
          <cell r="F9486" t="str">
            <v>29,67</v>
          </cell>
          <cell r="G9486" t="str">
            <v>29,67</v>
          </cell>
        </row>
        <row r="9487">
          <cell r="A9487" t="str">
            <v>SINAPI-I517</v>
          </cell>
          <cell r="B9487" t="str">
            <v>SINAPI-I</v>
          </cell>
          <cell r="C9487">
            <v>517</v>
          </cell>
          <cell r="D9487" t="str">
            <v xml:space="preserve">EMULSAO ASFALTICA ANIONICA                                                                                                                                                                                                                                                                                                                                                                                                                                                                                </v>
          </cell>
          <cell r="E9487" t="str">
            <v xml:space="preserve">L     </v>
          </cell>
          <cell r="F9487" t="str">
            <v>10,18</v>
          </cell>
          <cell r="G9487" t="str">
            <v>10,18</v>
          </cell>
        </row>
        <row r="9488">
          <cell r="A9488" t="str">
            <v>SINAPI-I37534</v>
          </cell>
          <cell r="B9488" t="str">
            <v>SINAPI-I</v>
          </cell>
          <cell r="C9488">
            <v>37534</v>
          </cell>
          <cell r="D9488" t="str">
            <v xml:space="preserve">EMULSAO EXPLOSIVA EM CARTUCHOS DE 1" X 12", DENSIDADE 1.15 G/CM3, INICIACAO ESPOLETA N. 8 / CORDEL                                                                                                                                                                                                                                                                                                                                                                                                        </v>
          </cell>
          <cell r="E9488" t="str">
            <v xml:space="preserve">KG    </v>
          </cell>
          <cell r="F9488" t="str">
            <v>17,48</v>
          </cell>
          <cell r="G9488" t="str">
            <v>17,48</v>
          </cell>
        </row>
        <row r="9489">
          <cell r="A9489" t="str">
            <v>SINAPI-I37535</v>
          </cell>
          <cell r="B9489" t="str">
            <v>SINAPI-I</v>
          </cell>
          <cell r="C9489">
            <v>37535</v>
          </cell>
          <cell r="D9489" t="str">
            <v xml:space="preserve">EMULSAO EXPLOSIVA EM CARTUCHOS DE 1" X 24", DENSIDADE 1.15 G/CM3, INICIACAO ESPOLETA N. 8 / CORDEL                                                                                                                                                                                                                                                                                                                                                                                                        </v>
          </cell>
          <cell r="E9489" t="str">
            <v xml:space="preserve">KG    </v>
          </cell>
          <cell r="F9489" t="str">
            <v>17,48</v>
          </cell>
          <cell r="G9489" t="str">
            <v>17,48</v>
          </cell>
        </row>
        <row r="9490">
          <cell r="A9490" t="str">
            <v>SINAPI-I37533</v>
          </cell>
          <cell r="B9490" t="str">
            <v>SINAPI-I</v>
          </cell>
          <cell r="C9490">
            <v>37533</v>
          </cell>
          <cell r="D9490" t="str">
            <v xml:space="preserve">EMULSAO EXPLOSIVA EM CARTUCHOS DE 1" X 8", DENSIDADE 1.15 G/CM3, INICIACAO ESPOLETA N. 8 / CORDEL                                                                                                                                                                                                                                                                                                                                                                                                         </v>
          </cell>
          <cell r="E9490" t="str">
            <v xml:space="preserve">KG    </v>
          </cell>
          <cell r="F9490" t="str">
            <v>17,48</v>
          </cell>
          <cell r="G9490" t="str">
            <v>17,48</v>
          </cell>
        </row>
        <row r="9491">
          <cell r="A9491" t="str">
            <v>SINAPI-I37537</v>
          </cell>
          <cell r="B9491" t="str">
            <v>SINAPI-I</v>
          </cell>
          <cell r="C9491">
            <v>37537</v>
          </cell>
          <cell r="D9491" t="str">
            <v xml:space="preserve">EMULSAO EXPLOSIVA EM CARTUCHOS DE 2 1/2" X 24", DENSIDADE 1.15 G/CM3, INICIACAO ESPOLETA N. 8 / CORDEL                                                                                                                                                                                                                                                                                                                                                                                                    </v>
          </cell>
          <cell r="E9491" t="str">
            <v xml:space="preserve">KG    </v>
          </cell>
          <cell r="F9491" t="str">
            <v>13,23</v>
          </cell>
          <cell r="G9491" t="str">
            <v>13,23</v>
          </cell>
        </row>
        <row r="9492">
          <cell r="A9492" t="str">
            <v>SINAPI-I37536</v>
          </cell>
          <cell r="B9492" t="str">
            <v>SINAPI-I</v>
          </cell>
          <cell r="C9492">
            <v>37536</v>
          </cell>
          <cell r="D9492" t="str">
            <v xml:space="preserve">EMULSAO EXPLOSIVA EM CARTUCHOS DE 2 1/4" X 24", DENSIDADE 1.15 G/CM3, INICIACAO ESPOLETA N. 8 / CORDEL                                                                                                                                                                                                                                                                                                                                                                                                    </v>
          </cell>
          <cell r="E9492" t="str">
            <v xml:space="preserve">KG    </v>
          </cell>
          <cell r="F9492" t="str">
            <v>13,23</v>
          </cell>
          <cell r="G9492" t="str">
            <v>13,23</v>
          </cell>
        </row>
        <row r="9493">
          <cell r="A9493" t="str">
            <v>SINAPI-I37532</v>
          </cell>
          <cell r="B9493" t="str">
            <v>SINAPI-I</v>
          </cell>
          <cell r="C9493">
            <v>37532</v>
          </cell>
          <cell r="D9493" t="str">
            <v xml:space="preserve">EMULSAO EXPLOSIVA EM CARTUCHOS DE 2" X 24", DENSIDADE 1.15 G/CM3, INICIACAO ESPOLETA N. 8 / CORDEL                                                                                                                                                                                                                                                                                                                                                                                                        </v>
          </cell>
          <cell r="E9493" t="str">
            <v xml:space="preserve">KG    </v>
          </cell>
          <cell r="F9493" t="str">
            <v>13,23</v>
          </cell>
          <cell r="G9493" t="str">
            <v>13,23</v>
          </cell>
        </row>
        <row r="9494">
          <cell r="A9494" t="str">
            <v>SINAPI-I2696</v>
          </cell>
          <cell r="B9494" t="str">
            <v>SINAPI-I</v>
          </cell>
          <cell r="C9494">
            <v>2696</v>
          </cell>
          <cell r="D9494" t="str">
            <v xml:space="preserve">ENCANADOR OU BOMBEIRO HIDRAULICO (HORISTA)                                                                                                                                                                                                                                                                                                                                                                                                                                                                </v>
          </cell>
          <cell r="E9494" t="str">
            <v xml:space="preserve">H     </v>
          </cell>
          <cell r="F9494" t="str">
            <v>24,67</v>
          </cell>
          <cell r="G9494" t="str">
            <v>28,62</v>
          </cell>
        </row>
        <row r="9495">
          <cell r="A9495" t="str">
            <v>SINAPI-I40928</v>
          </cell>
          <cell r="B9495" t="str">
            <v>SINAPI-I</v>
          </cell>
          <cell r="C9495">
            <v>40928</v>
          </cell>
          <cell r="D9495" t="str">
            <v xml:space="preserve">ENCANADOR OU BOMBEIRO HIDRAULICO (MENSALISTA)                                                                                                                                                                                                                                                                                                                                                                                                                                                             </v>
          </cell>
          <cell r="E9495" t="str">
            <v xml:space="preserve">MES   </v>
          </cell>
          <cell r="F9495" t="str">
            <v>4.316,37</v>
          </cell>
          <cell r="G9495" t="str">
            <v>5.009,37</v>
          </cell>
        </row>
        <row r="9496">
          <cell r="A9496" t="str">
            <v>SINAPI-I4083</v>
          </cell>
          <cell r="B9496" t="str">
            <v>SINAPI-I</v>
          </cell>
          <cell r="C9496">
            <v>4083</v>
          </cell>
          <cell r="D9496" t="str">
            <v xml:space="preserve">ENCARREGADO GERAL DE OBRAS (HORISTA)                                                                                                                                                                                                                                                                                                                                                                                                                                                                      </v>
          </cell>
          <cell r="E9496" t="str">
            <v xml:space="preserve">H     </v>
          </cell>
          <cell r="F9496" t="str">
            <v>38,88</v>
          </cell>
          <cell r="G9496" t="str">
            <v>45,11</v>
          </cell>
        </row>
        <row r="9497">
          <cell r="A9497" t="str">
            <v>SINAPI-I40818</v>
          </cell>
          <cell r="B9497" t="str">
            <v>SINAPI-I</v>
          </cell>
          <cell r="C9497">
            <v>40818</v>
          </cell>
          <cell r="D9497" t="str">
            <v xml:space="preserve">ENCARREGADO GERAL DE OBRAS (MENSALISTA)                                                                                                                                                                                                                                                                                                                                                                                                                                                                   </v>
          </cell>
          <cell r="E9497" t="str">
            <v xml:space="preserve">MES   </v>
          </cell>
          <cell r="F9497" t="str">
            <v>6.802,83</v>
          </cell>
          <cell r="G9497" t="str">
            <v>7.895,04</v>
          </cell>
        </row>
        <row r="9498">
          <cell r="A9498" t="str">
            <v>SINAPI-I43146</v>
          </cell>
          <cell r="B9498" t="str">
            <v>SINAPI-I</v>
          </cell>
          <cell r="C9498">
            <v>43146</v>
          </cell>
          <cell r="D9498" t="str">
            <v xml:space="preserve">ENDURECEDOR MINERAL DE BASE CIMENTICIA PARA PISO DE CONCRETO                                                                                                                                                                                                                                                                                                                                                                                                                                              </v>
          </cell>
          <cell r="E9498" t="str">
            <v xml:space="preserve">KG    </v>
          </cell>
          <cell r="F9498" t="str">
            <v>9,38</v>
          </cell>
          <cell r="G9498" t="str">
            <v>9,38</v>
          </cell>
        </row>
        <row r="9499">
          <cell r="A9499" t="str">
            <v>SINAPI-I2705</v>
          </cell>
          <cell r="B9499" t="str">
            <v>SINAPI-I</v>
          </cell>
          <cell r="C9499">
            <v>2705</v>
          </cell>
          <cell r="D9499" t="str">
            <v xml:space="preserve">ENERGIA ELETRICA ATE 2000 KWH INDUSTRIAL, SEM DEMANDA                                                                                                                                                                                                                                                                                                                                                                                                                                                     </v>
          </cell>
          <cell r="E9499" t="str">
            <v xml:space="preserve">KWH   </v>
          </cell>
          <cell r="F9499" t="str">
            <v>0,78</v>
          </cell>
          <cell r="G9499" t="str">
            <v>0,78</v>
          </cell>
        </row>
        <row r="9500">
          <cell r="A9500" t="str">
            <v>SINAPI-I14250</v>
          </cell>
          <cell r="B9500" t="str">
            <v>SINAPI-I</v>
          </cell>
          <cell r="C9500">
            <v>14250</v>
          </cell>
          <cell r="D9500" t="str">
            <v xml:space="preserve">ENERGIA ELETRICA COMERCIAL, BAIXA TENSAO, RELATIVA AO CONSUMO DE ATE 100 KWH, INCLUINDO ICMS, PIS/PASEP E COFINS                                                                                                                                                                                                                                                                                                                                                                                          </v>
          </cell>
          <cell r="E9500" t="str">
            <v xml:space="preserve">KWH   </v>
          </cell>
          <cell r="F9500" t="str">
            <v>0,80</v>
          </cell>
          <cell r="G9500" t="str">
            <v>0,80</v>
          </cell>
        </row>
        <row r="9501">
          <cell r="A9501" t="str">
            <v>SINAPI-I11683</v>
          </cell>
          <cell r="B9501" t="str">
            <v>SINAPI-I</v>
          </cell>
          <cell r="C9501">
            <v>11683</v>
          </cell>
          <cell r="D9501" t="str">
            <v xml:space="preserve">ENGATE / RABICHO FLEXIVEL INOX 1/2" X 30 CM                                                                                                                                                                                                                                                                                                                                                                                                                                                               </v>
          </cell>
          <cell r="E9501" t="str">
            <v xml:space="preserve">UN    </v>
          </cell>
          <cell r="F9501" t="str">
            <v>39,67</v>
          </cell>
          <cell r="G9501" t="str">
            <v>39,67</v>
          </cell>
        </row>
        <row r="9502">
          <cell r="A9502" t="str">
            <v>SINAPI-I11684</v>
          </cell>
          <cell r="B9502" t="str">
            <v>SINAPI-I</v>
          </cell>
          <cell r="C9502">
            <v>11684</v>
          </cell>
          <cell r="D9502" t="str">
            <v xml:space="preserve">ENGATE / RABICHO FLEXIVEL INOX 1/2" X 40 CM                                                                                                                                                                                                                                                                                                                                                                                                                                                               </v>
          </cell>
          <cell r="E9502" t="str">
            <v xml:space="preserve">UN    </v>
          </cell>
          <cell r="F9502" t="str">
            <v>43,42</v>
          </cell>
          <cell r="G9502" t="str">
            <v>43,42</v>
          </cell>
        </row>
        <row r="9503">
          <cell r="A9503" t="str">
            <v>SINAPI-I6141</v>
          </cell>
          <cell r="B9503" t="str">
            <v>SINAPI-I</v>
          </cell>
          <cell r="C9503">
            <v>6141</v>
          </cell>
          <cell r="D9503" t="str">
            <v xml:space="preserve">ENGATE/RABICHO FLEXIVEL PLASTICO (PVC OU ABS) BRANCO 1/2" X 30 CM                                                                                                                                                                                                                                                                                                                                                                                                                                         </v>
          </cell>
          <cell r="E9503" t="str">
            <v xml:space="preserve">UN    </v>
          </cell>
          <cell r="F9503" t="str">
            <v>6,49</v>
          </cell>
          <cell r="G9503" t="str">
            <v>6,49</v>
          </cell>
        </row>
        <row r="9504">
          <cell r="A9504" t="str">
            <v>SINAPI-I11681</v>
          </cell>
          <cell r="B9504" t="str">
            <v>SINAPI-I</v>
          </cell>
          <cell r="C9504">
            <v>11681</v>
          </cell>
          <cell r="D9504" t="str">
            <v xml:space="preserve">ENGATE/RABICHO FLEXIVEL PLASTICO (PVC OU ABS) BRANCO 1/2" X 40 CM                                                                                                                                                                                                                                                                                                                                                                                                                                         </v>
          </cell>
          <cell r="E9504" t="str">
            <v xml:space="preserve">UN    </v>
          </cell>
          <cell r="F9504" t="str">
            <v>8,19</v>
          </cell>
          <cell r="G9504" t="str">
            <v>8,19</v>
          </cell>
        </row>
        <row r="9505">
          <cell r="A9505" t="str">
            <v>SINAPI-I2706</v>
          </cell>
          <cell r="B9505" t="str">
            <v>SINAPI-I</v>
          </cell>
          <cell r="C9505">
            <v>2706</v>
          </cell>
          <cell r="D9505" t="str">
            <v xml:space="preserve">ENGENHEIRO CIVIL DE OBRA JUNIOR (HORISTA)                                                                                                                                                                                                                                                                                                                                                                                                                                                                 </v>
          </cell>
          <cell r="E9505" t="str">
            <v xml:space="preserve">H     </v>
          </cell>
          <cell r="F9505" t="str">
            <v>101,35</v>
          </cell>
          <cell r="G9505" t="str">
            <v>117,57</v>
          </cell>
        </row>
        <row r="9506">
          <cell r="A9506" t="str">
            <v>SINAPI-I40811</v>
          </cell>
          <cell r="B9506" t="str">
            <v>SINAPI-I</v>
          </cell>
          <cell r="C9506">
            <v>40811</v>
          </cell>
          <cell r="D9506" t="str">
            <v xml:space="preserve">ENGENHEIRO CIVIL DE OBRA JUNIOR (MENSALISTA)                                                                                                                                                                                                                                                                                                                                                                                                                                                              </v>
          </cell>
          <cell r="E9506" t="str">
            <v xml:space="preserve">MES   </v>
          </cell>
          <cell r="F9506" t="str">
            <v>17.730,27</v>
          </cell>
          <cell r="G9506" t="str">
            <v>20.576,91</v>
          </cell>
        </row>
        <row r="9507">
          <cell r="A9507" t="str">
            <v>SINAPI-I2707</v>
          </cell>
          <cell r="B9507" t="str">
            <v>SINAPI-I</v>
          </cell>
          <cell r="C9507">
            <v>2707</v>
          </cell>
          <cell r="D9507" t="str">
            <v xml:space="preserve">ENGENHEIRO CIVIL DE OBRA PLENO (HORISTA)                                                                                                                                                                                                                                                                                                                                                                                                                                                                  </v>
          </cell>
          <cell r="E9507" t="str">
            <v xml:space="preserve">H     </v>
          </cell>
          <cell r="F9507" t="str">
            <v>103,10</v>
          </cell>
          <cell r="G9507" t="str">
            <v>119,60</v>
          </cell>
        </row>
        <row r="9508">
          <cell r="A9508" t="str">
            <v>SINAPI-I40813</v>
          </cell>
          <cell r="B9508" t="str">
            <v>SINAPI-I</v>
          </cell>
          <cell r="C9508">
            <v>40813</v>
          </cell>
          <cell r="D9508" t="str">
            <v xml:space="preserve">ENGENHEIRO CIVIL DE OBRA PLENO (MENSALISTA)                                                                                                                                                                                                                                                                                                                                                                                                                                                               </v>
          </cell>
          <cell r="E9508" t="str">
            <v xml:space="preserve">MES   </v>
          </cell>
          <cell r="F9508" t="str">
            <v>18.036,35</v>
          </cell>
          <cell r="G9508" t="str">
            <v>20.932,12</v>
          </cell>
        </row>
        <row r="9509">
          <cell r="A9509" t="str">
            <v>SINAPI-I2708</v>
          </cell>
          <cell r="B9509" t="str">
            <v>SINAPI-I</v>
          </cell>
          <cell r="C9509">
            <v>2708</v>
          </cell>
          <cell r="D9509" t="str">
            <v xml:space="preserve">ENGENHEIRO CIVIL DE OBRA SENIOR (HORISTA)                                                                                                                                                                                                                                                                                                                                                                                                                                                                 </v>
          </cell>
          <cell r="E9509" t="str">
            <v xml:space="preserve">H     </v>
          </cell>
          <cell r="F9509" t="str">
            <v>144,42</v>
          </cell>
          <cell r="G9509" t="str">
            <v>167,53</v>
          </cell>
        </row>
        <row r="9510">
          <cell r="A9510" t="str">
            <v>SINAPI-I40814</v>
          </cell>
          <cell r="B9510" t="str">
            <v>SINAPI-I</v>
          </cell>
          <cell r="C9510">
            <v>40814</v>
          </cell>
          <cell r="D9510" t="str">
            <v xml:space="preserve">ENGENHEIRO CIVIL DE OBRA SENIOR (MENSALISTA)                                                                                                                                                                                                                                                                                                                                                                                                                                                              </v>
          </cell>
          <cell r="E9510" t="str">
            <v xml:space="preserve">MES   </v>
          </cell>
          <cell r="F9510" t="str">
            <v>25.265,25</v>
          </cell>
          <cell r="G9510" t="str">
            <v>29.321,64</v>
          </cell>
        </row>
        <row r="9511">
          <cell r="A9511" t="str">
            <v>SINAPI-I38403</v>
          </cell>
          <cell r="B9511" t="str">
            <v>SINAPI-I</v>
          </cell>
          <cell r="C9511">
            <v>38403</v>
          </cell>
          <cell r="D9511" t="str">
            <v xml:space="preserve">ENXADA ESTREITA *25 X 23* CM COM CABO                                                                                                                                                                                                                                                                                                                                                                                                                                                                     </v>
          </cell>
          <cell r="E9511" t="str">
            <v xml:space="preserve">UN    </v>
          </cell>
          <cell r="F9511" t="str">
            <v>54,74</v>
          </cell>
          <cell r="G9511" t="str">
            <v>54,74</v>
          </cell>
        </row>
        <row r="9512">
          <cell r="A9512" t="str">
            <v>SINAPI-I43482</v>
          </cell>
          <cell r="B9512" t="str">
            <v>SINAPI-I</v>
          </cell>
          <cell r="C9512">
            <v>43482</v>
          </cell>
          <cell r="D9512" t="str">
            <v xml:space="preserve">EPI - FAMILIA ALMOXARIFE - HORISTA (ENCARGOS COMPLEMENTARES - COLETADO CAIXA)                                                                                                                                                                                                                                                                                                                                                                                                                             </v>
          </cell>
          <cell r="E9512" t="str">
            <v xml:space="preserve">H     </v>
          </cell>
          <cell r="F9512" t="str">
            <v>0,79</v>
          </cell>
          <cell r="G9512" t="str">
            <v>0,79</v>
          </cell>
        </row>
        <row r="9513">
          <cell r="A9513" t="str">
            <v>SINAPI-I43494</v>
          </cell>
          <cell r="B9513" t="str">
            <v>SINAPI-I</v>
          </cell>
          <cell r="C9513">
            <v>43494</v>
          </cell>
          <cell r="D9513" t="str">
            <v xml:space="preserve">EPI - FAMILIA ALMOXARIFE - MENSALISTA (ENCARGOS COMPLEMENTARES - COLETADO CAIXA)                                                                                                                                                                                                                                                                                                                                                                                                                          </v>
          </cell>
          <cell r="E9513" t="str">
            <v xml:space="preserve">MES   </v>
          </cell>
          <cell r="F9513" t="str">
            <v>148,04</v>
          </cell>
          <cell r="G9513" t="str">
            <v>148,04</v>
          </cell>
        </row>
        <row r="9514">
          <cell r="A9514" t="str">
            <v>SINAPI-I43483</v>
          </cell>
          <cell r="B9514" t="str">
            <v>SINAPI-I</v>
          </cell>
          <cell r="C9514">
            <v>43483</v>
          </cell>
          <cell r="D9514" t="str">
            <v xml:space="preserve">EPI - FAMILIA CARPINTEIRO DE FORMAS - HORISTA (ENCARGOS COMPLEMENTARES - COLETADO CAIXA)                                                                                                                                                                                                                                                                                                                                                                                                                  </v>
          </cell>
          <cell r="E9514" t="str">
            <v xml:space="preserve">H     </v>
          </cell>
          <cell r="F9514" t="str">
            <v>1,43</v>
          </cell>
          <cell r="G9514" t="str">
            <v>1,43</v>
          </cell>
        </row>
        <row r="9515">
          <cell r="A9515" t="str">
            <v>SINAPI-I43495</v>
          </cell>
          <cell r="B9515" t="str">
            <v>SINAPI-I</v>
          </cell>
          <cell r="C9515">
            <v>43495</v>
          </cell>
          <cell r="D9515" t="str">
            <v xml:space="preserve">EPI - FAMILIA CARPINTEIRO DE FORMAS - MENSALISTA (ENCARGOS COMPLEMENTARES - COLETADO CAIXA)                                                                                                                                                                                                                                                                                                                                                                                                               </v>
          </cell>
          <cell r="E9515" t="str">
            <v xml:space="preserve">MES   </v>
          </cell>
          <cell r="F9515" t="str">
            <v>269,97</v>
          </cell>
          <cell r="G9515" t="str">
            <v>269,97</v>
          </cell>
        </row>
        <row r="9516">
          <cell r="A9516" t="str">
            <v>SINAPI-I43484</v>
          </cell>
          <cell r="B9516" t="str">
            <v>SINAPI-I</v>
          </cell>
          <cell r="C9516">
            <v>43484</v>
          </cell>
          <cell r="D9516" t="str">
            <v xml:space="preserve">EPI - FAMILIA ELETRICISTA - HORISTA (ENCARGOS COMPLEMENTARES - COLETADO CAIXA)                                                                                                                                                                                                                                                                                                                                                                                                                            </v>
          </cell>
          <cell r="E9516" t="str">
            <v xml:space="preserve">H     </v>
          </cell>
          <cell r="F9516" t="str">
            <v>1,20</v>
          </cell>
          <cell r="G9516" t="str">
            <v>1,20</v>
          </cell>
        </row>
        <row r="9517">
          <cell r="A9517" t="str">
            <v>SINAPI-I43496</v>
          </cell>
          <cell r="B9517" t="str">
            <v>SINAPI-I</v>
          </cell>
          <cell r="C9517">
            <v>43496</v>
          </cell>
          <cell r="D9517" t="str">
            <v xml:space="preserve">EPI - FAMILIA ELETRICISTA - MENSALISTA (ENCARGOS COMPLEMENTARES - COLETADO CAIXA)                                                                                                                                                                                                                                                                                                                                                                                                                         </v>
          </cell>
          <cell r="E9517" t="str">
            <v xml:space="preserve">MES   </v>
          </cell>
          <cell r="F9517" t="str">
            <v>226,41</v>
          </cell>
          <cell r="G9517" t="str">
            <v>226,41</v>
          </cell>
        </row>
        <row r="9518">
          <cell r="A9518" t="str">
            <v>SINAPI-I43485</v>
          </cell>
          <cell r="B9518" t="str">
            <v>SINAPI-I</v>
          </cell>
          <cell r="C9518">
            <v>43485</v>
          </cell>
          <cell r="D9518" t="str">
            <v xml:space="preserve">EPI - FAMILIA ENCANADOR - HORISTA (ENCARGOS COMPLEMENTARES - COLETADO CAIXA)                                                                                                                                                                                                                                                                                                                                                                                                                              </v>
          </cell>
          <cell r="E9518" t="str">
            <v xml:space="preserve">H     </v>
          </cell>
          <cell r="F9518" t="str">
            <v>1,06</v>
          </cell>
          <cell r="G9518" t="str">
            <v>1,06</v>
          </cell>
        </row>
        <row r="9519">
          <cell r="A9519" t="str">
            <v>SINAPI-I43497</v>
          </cell>
          <cell r="B9519" t="str">
            <v>SINAPI-I</v>
          </cell>
          <cell r="C9519">
            <v>43497</v>
          </cell>
          <cell r="D9519" t="str">
            <v xml:space="preserve">EPI - FAMILIA ENCANADOR - MENSALISTA (ENCARGOS COMPLEMENTARES - COLETADO CAIXA)                                                                                                                                                                                                                                                                                                                                                                                                                           </v>
          </cell>
          <cell r="E9519" t="str">
            <v xml:space="preserve">MES   </v>
          </cell>
          <cell r="F9519" t="str">
            <v>199,20</v>
          </cell>
          <cell r="G9519" t="str">
            <v>199,20</v>
          </cell>
        </row>
        <row r="9520">
          <cell r="A9520" t="str">
            <v>SINAPI-I43487</v>
          </cell>
          <cell r="B9520" t="str">
            <v>SINAPI-I</v>
          </cell>
          <cell r="C9520">
            <v>43487</v>
          </cell>
          <cell r="D9520" t="str">
            <v xml:space="preserve">EPI - FAMILIA ENCARREGADO GERAL - HORISTA (ENCARGOS COMPLEMENTARES - COLETADO CAIXA)                                                                                                                                                                                                                                                                                                                                                                                                                      </v>
          </cell>
          <cell r="E9520" t="str">
            <v xml:space="preserve">H     </v>
          </cell>
          <cell r="F9520" t="str">
            <v>1,25</v>
          </cell>
          <cell r="G9520" t="str">
            <v>1,25</v>
          </cell>
        </row>
        <row r="9521">
          <cell r="A9521" t="str">
            <v>SINAPI-I43499</v>
          </cell>
          <cell r="B9521" t="str">
            <v>SINAPI-I</v>
          </cell>
          <cell r="C9521">
            <v>43499</v>
          </cell>
          <cell r="D9521" t="str">
            <v xml:space="preserve">EPI - FAMILIA ENCARREGADO GERAL - MENSALISTA (ENCARGOS COMPLEMENTARES - COLETADO CAIXA)                                                                                                                                                                                                                                                                                                                                                                                                                   </v>
          </cell>
          <cell r="E9521" t="str">
            <v xml:space="preserve">MES   </v>
          </cell>
          <cell r="F9521" t="str">
            <v>236,16</v>
          </cell>
          <cell r="G9521" t="str">
            <v>236,16</v>
          </cell>
        </row>
        <row r="9522">
          <cell r="A9522" t="str">
            <v>SINAPI-I43486</v>
          </cell>
          <cell r="B9522" t="str">
            <v>SINAPI-I</v>
          </cell>
          <cell r="C9522">
            <v>43486</v>
          </cell>
          <cell r="D9522" t="str">
            <v xml:space="preserve">EPI - FAMILIA ENGENHEIRO CIVIL - HORISTA (ENCARGOS COMPLEMENTARES - COLETADO CAIXA)                                                                                                                                                                                                                                                                                                                                                                                                                       </v>
          </cell>
          <cell r="E9522" t="str">
            <v xml:space="preserve">H     </v>
          </cell>
          <cell r="F9522" t="str">
            <v>0,74</v>
          </cell>
          <cell r="G9522" t="str">
            <v>0,74</v>
          </cell>
        </row>
        <row r="9523">
          <cell r="A9523" t="str">
            <v>SINAPI-I43498</v>
          </cell>
          <cell r="B9523" t="str">
            <v>SINAPI-I</v>
          </cell>
          <cell r="C9523">
            <v>43498</v>
          </cell>
          <cell r="D9523" t="str">
            <v xml:space="preserve">EPI - FAMILIA ENGENHEIRO CIVIL - MENSALISTA (ENCARGOS COMPLEMENTARES - COLETADO CAIXA)                                                                                                                                                                                                                                                                                                                                                                                                                    </v>
          </cell>
          <cell r="E9523" t="str">
            <v xml:space="preserve">MES   </v>
          </cell>
          <cell r="F9523" t="str">
            <v>140,23</v>
          </cell>
          <cell r="G9523" t="str">
            <v>140,23</v>
          </cell>
        </row>
        <row r="9524">
          <cell r="A9524" t="str">
            <v>SINAPI-I43488</v>
          </cell>
          <cell r="B9524" t="str">
            <v>SINAPI-I</v>
          </cell>
          <cell r="C9524">
            <v>43488</v>
          </cell>
          <cell r="D9524" t="str">
            <v xml:space="preserve">EPI - FAMILIA OPERADOR ESCAVADEIRA - HORISTA (ENCARGOS COMPLEMENTARES - COLETADO CAIXA)                                                                                                                                                                                                                                                                                                                                                                                                                   </v>
          </cell>
          <cell r="E9524" t="str">
            <v xml:space="preserve">H     </v>
          </cell>
          <cell r="F9524" t="str">
            <v>0,86</v>
          </cell>
          <cell r="G9524" t="str">
            <v>0,86</v>
          </cell>
        </row>
        <row r="9525">
          <cell r="A9525" t="str">
            <v>SINAPI-I43500</v>
          </cell>
          <cell r="B9525" t="str">
            <v>SINAPI-I</v>
          </cell>
          <cell r="C9525">
            <v>43500</v>
          </cell>
          <cell r="D9525" t="str">
            <v xml:space="preserve">EPI - FAMILIA OPERADOR ESCAVADEIRA - MENSALISTA (ENCARGOS COMPLEMENTARES - COLETADO CAIXA)                                                                                                                                                                                                                                                                                                                                                                                                                </v>
          </cell>
          <cell r="E9525" t="str">
            <v xml:space="preserve">MES   </v>
          </cell>
          <cell r="F9525" t="str">
            <v>162,97</v>
          </cell>
          <cell r="G9525" t="str">
            <v>162,97</v>
          </cell>
        </row>
        <row r="9526">
          <cell r="A9526" t="str">
            <v>SINAPI-I43489</v>
          </cell>
          <cell r="B9526" t="str">
            <v>SINAPI-I</v>
          </cell>
          <cell r="C9526">
            <v>43489</v>
          </cell>
          <cell r="D9526" t="str">
            <v xml:space="preserve">EPI - FAMILIA PEDREIRO - HORISTA (ENCARGOS COMPLEMENTARES - COLETADO CAIXA)                                                                                                                                                                                                                                                                                                                                                                                                                               </v>
          </cell>
          <cell r="E9526" t="str">
            <v xml:space="preserve">H     </v>
          </cell>
          <cell r="F9526" t="str">
            <v>1,24</v>
          </cell>
          <cell r="G9526" t="str">
            <v>1,24</v>
          </cell>
        </row>
        <row r="9527">
          <cell r="A9527" t="str">
            <v>SINAPI-I43501</v>
          </cell>
          <cell r="B9527" t="str">
            <v>SINAPI-I</v>
          </cell>
          <cell r="C9527">
            <v>43501</v>
          </cell>
          <cell r="D9527" t="str">
            <v xml:space="preserve">EPI - FAMILIA PEDREIRO - MENSALISTA (ENCARGOS COMPLEMENTARES - COLETADO CAIXA)                                                                                                                                                                                                                                                                                                                                                                                                                            </v>
          </cell>
          <cell r="E9527" t="str">
            <v xml:space="preserve">MES   </v>
          </cell>
          <cell r="F9527" t="str">
            <v>233,35</v>
          </cell>
          <cell r="G9527" t="str">
            <v>233,35</v>
          </cell>
        </row>
        <row r="9528">
          <cell r="A9528" t="str">
            <v>SINAPI-I43490</v>
          </cell>
          <cell r="B9528" t="str">
            <v>SINAPI-I</v>
          </cell>
          <cell r="C9528">
            <v>43490</v>
          </cell>
          <cell r="D9528" t="str">
            <v xml:space="preserve">EPI - FAMILIA PINTOR - HORISTA (ENCARGOS COMPLEMENTARES - COLETADO CAIXA)                                                                                                                                                                                                                                                                                                                                                                                                                                 </v>
          </cell>
          <cell r="E9528" t="str">
            <v xml:space="preserve">H     </v>
          </cell>
          <cell r="F9528" t="str">
            <v>1,73</v>
          </cell>
          <cell r="G9528" t="str">
            <v>1,73</v>
          </cell>
        </row>
        <row r="9529">
          <cell r="A9529" t="str">
            <v>SINAPI-I43502</v>
          </cell>
          <cell r="B9529" t="str">
            <v>SINAPI-I</v>
          </cell>
          <cell r="C9529">
            <v>43502</v>
          </cell>
          <cell r="D9529" t="str">
            <v xml:space="preserve">EPI - FAMILIA PINTOR - MENSALISTA (ENCARGOS COMPLEMENTARES - COLETADO CAIXA)                                                                                                                                                                                                                                                                                                                                                                                                                              </v>
          </cell>
          <cell r="E9529" t="str">
            <v xml:space="preserve">MES   </v>
          </cell>
          <cell r="F9529" t="str">
            <v>325,51</v>
          </cell>
          <cell r="G9529" t="str">
            <v>325,51</v>
          </cell>
        </row>
        <row r="9530">
          <cell r="A9530" t="str">
            <v>SINAPI-I43491</v>
          </cell>
          <cell r="B9530" t="str">
            <v>SINAPI-I</v>
          </cell>
          <cell r="C9530">
            <v>43491</v>
          </cell>
          <cell r="D9530" t="str">
            <v xml:space="preserve">EPI - FAMILIA SERVENTE - HORISTA (ENCARGOS COMPLEMENTARES - COLETADO CAIXA)                                                                                                                                                                                                                                                                                                                                                                                                                               </v>
          </cell>
          <cell r="E9530" t="str">
            <v xml:space="preserve">H     </v>
          </cell>
          <cell r="F9530" t="str">
            <v>1,33</v>
          </cell>
          <cell r="G9530" t="str">
            <v>1,33</v>
          </cell>
        </row>
        <row r="9531">
          <cell r="A9531" t="str">
            <v>SINAPI-I43503</v>
          </cell>
          <cell r="B9531" t="str">
            <v>SINAPI-I</v>
          </cell>
          <cell r="C9531">
            <v>43503</v>
          </cell>
          <cell r="D9531" t="str">
            <v xml:space="preserve">EPI - FAMILIA SERVENTE - MENSALISTA (ENCARGOS COMPLEMENTARES - COLETADO CAIXA)                                                                                                                                                                                                                                                                                                                                                                                                                            </v>
          </cell>
          <cell r="E9531" t="str">
            <v xml:space="preserve">MES   </v>
          </cell>
          <cell r="F9531" t="str">
            <v>250,24</v>
          </cell>
          <cell r="G9531" t="str">
            <v>250,24</v>
          </cell>
        </row>
        <row r="9532">
          <cell r="A9532" t="str">
            <v>SINAPI-I43492</v>
          </cell>
          <cell r="B9532" t="str">
            <v>SINAPI-I</v>
          </cell>
          <cell r="C9532">
            <v>43492</v>
          </cell>
          <cell r="D9532" t="str">
            <v xml:space="preserve">EPI - FAMILIA SOLDADOR - HORISTA (ENCARGOS COMPLEMENTARES - COLETADO CAIXA)                                                                                                                                                                                                                                                                                                                                                                                                                               </v>
          </cell>
          <cell r="E9532" t="str">
            <v xml:space="preserve">H     </v>
          </cell>
          <cell r="F9532" t="str">
            <v>1,79</v>
          </cell>
          <cell r="G9532" t="str">
            <v>1,79</v>
          </cell>
        </row>
        <row r="9533">
          <cell r="A9533" t="str">
            <v>SINAPI-I43504</v>
          </cell>
          <cell r="B9533" t="str">
            <v>SINAPI-I</v>
          </cell>
          <cell r="C9533">
            <v>43504</v>
          </cell>
          <cell r="D9533" t="str">
            <v xml:space="preserve">EPI - FAMILIA SOLDADOR - MENSALISTA (ENCARGOS COMPLEMENTARES - COLETADO CAIXA)                                                                                                                                                                                                                                                                                                                                                                                                                            </v>
          </cell>
          <cell r="E9533" t="str">
            <v xml:space="preserve">MES   </v>
          </cell>
          <cell r="F9533" t="str">
            <v>337,87</v>
          </cell>
          <cell r="G9533" t="str">
            <v>337,87</v>
          </cell>
        </row>
        <row r="9534">
          <cell r="A9534" t="str">
            <v>SINAPI-I43493</v>
          </cell>
          <cell r="B9534" t="str">
            <v>SINAPI-I</v>
          </cell>
          <cell r="C9534">
            <v>43493</v>
          </cell>
          <cell r="D9534" t="str">
            <v xml:space="preserve">EPI - FAMILIA TOPOGRAFO - HORISTA (ENCARGOS COMPLEMENTARES - COLETADO CAIXA)                                                                                                                                                                                                                                                                                                                                                                                                                              </v>
          </cell>
          <cell r="E9534" t="str">
            <v xml:space="preserve">H     </v>
          </cell>
          <cell r="F9534" t="str">
            <v>0,71</v>
          </cell>
          <cell r="G9534" t="str">
            <v>0,71</v>
          </cell>
        </row>
        <row r="9535">
          <cell r="A9535" t="str">
            <v>SINAPI-I43505</v>
          </cell>
          <cell r="B9535" t="str">
            <v>SINAPI-I</v>
          </cell>
          <cell r="C9535">
            <v>43505</v>
          </cell>
          <cell r="D9535" t="str">
            <v xml:space="preserve">EPI - FAMILIA TOPOGRAFO - MENSALISTA (ENCARGOS COMPLEMENTARES - COLETADO CAIXA)                                                                                                                                                                                                                                                                                                                                                                                                                           </v>
          </cell>
          <cell r="E9535" t="str">
            <v xml:space="preserve">MES   </v>
          </cell>
          <cell r="F9535" t="str">
            <v>132,94</v>
          </cell>
          <cell r="G9535" t="str">
            <v>132,94</v>
          </cell>
        </row>
        <row r="9536">
          <cell r="A9536" t="str">
            <v>SINAPI-I37774</v>
          </cell>
          <cell r="B9536" t="str">
            <v>SINAPI-I</v>
          </cell>
          <cell r="C9536">
            <v>37774</v>
          </cell>
          <cell r="D9536" t="str">
            <v xml:space="preserve">EQUIPAMENTO DE LIMPEZA COMBINADO (VACUO/ALTA PRESSAO) 95% VACUO, TANQUE 7000 L, BOMBA 140 KGF/CM2 66 L/MIN COM MOTOR INDEPENDENTE A DIESEL DE 60 CV (INCLUI MONTAGEM, NAO INCLUI CAMINHAO)                                                                                                                                                                                                                                                                                                                </v>
          </cell>
          <cell r="E9536" t="str">
            <v xml:space="preserve">UN    </v>
          </cell>
          <cell r="F9536" t="str">
            <v>565.124,71</v>
          </cell>
          <cell r="G9536" t="str">
            <v>565.124,71</v>
          </cell>
        </row>
        <row r="9537">
          <cell r="A9537" t="str">
            <v>SINAPI-I38629</v>
          </cell>
          <cell r="B9537" t="str">
            <v>SINAPI-I</v>
          </cell>
          <cell r="C9537">
            <v>38629</v>
          </cell>
          <cell r="D9537" t="str">
            <v xml:space="preserve">EQUIPAMENTO P/ DEMARCACAO DE FAIXAS DE TRAFEGO A QUENTE, A SER MONTADO SOBRE CAMINHAO DE PBT MIN. DE 17 T, DIST. MIN. ENTRE EIXOS 5,2 M, CAPACIDADE PARA 1.000 KG DE MATERIAL TERMOPLASTICO (INCLUI MONTAGEM, NAO INCLUI CAMINHAO, NEM COMPRESSOR DE AR)                                                                                                                                                                                                                                                  </v>
          </cell>
          <cell r="E9537" t="str">
            <v xml:space="preserve">UN    </v>
          </cell>
          <cell r="F9537" t="str">
            <v>2.845.708,12</v>
          </cell>
          <cell r="G9537" t="str">
            <v>2.845.708,12</v>
          </cell>
        </row>
        <row r="9538">
          <cell r="A9538" t="str">
            <v>SINAPI-I38630</v>
          </cell>
          <cell r="B9538" t="str">
            <v>SINAPI-I</v>
          </cell>
          <cell r="C9538">
            <v>38630</v>
          </cell>
          <cell r="D9538" t="str">
            <v xml:space="preserve">EQUIPAMENTO PARA DEMARCACAO DE FAIXAS DE TRAFEGO A FRIO, A SER MONTADO SOBRE CAMINHAO DE PBT MINIMO DE 9 T E DISTANCIA MINIMA ENTRE EIXOS DE 4,3 M, CAPACIDADE PARA 800 L DE TINTA (INCLUI MONTAGEM, NAO INCLUI CAMINHAO)                                                                                                                                                                                                                                                                                 </v>
          </cell>
          <cell r="E9538" t="str">
            <v xml:space="preserve">UN    </v>
          </cell>
          <cell r="F9538" t="str">
            <v>1.911.732,12</v>
          </cell>
          <cell r="G9538" t="str">
            <v>1.911.732,12</v>
          </cell>
        </row>
        <row r="9539">
          <cell r="A9539" t="str">
            <v>SINAPI-I38476</v>
          </cell>
          <cell r="B9539" t="str">
            <v>SINAPI-I</v>
          </cell>
          <cell r="C9539">
            <v>38476</v>
          </cell>
          <cell r="D9539" t="str">
            <v xml:space="preserve">ESCADA DUPLA DE ABRIR EM ALUMINIO, MODELO PINTOR, 8 DEGRAUS                                                                                                                                                                                                                                                                                                                                                                                                                                               </v>
          </cell>
          <cell r="E9539" t="str">
            <v xml:space="preserve">UN    </v>
          </cell>
          <cell r="F9539" t="str">
            <v>411,45</v>
          </cell>
          <cell r="G9539" t="str">
            <v>411,45</v>
          </cell>
        </row>
        <row r="9540">
          <cell r="A9540" t="str">
            <v>SINAPI-I38477</v>
          </cell>
          <cell r="B9540" t="str">
            <v>SINAPI-I</v>
          </cell>
          <cell r="C9540">
            <v>38477</v>
          </cell>
          <cell r="D9540" t="str">
            <v xml:space="preserve">ESCADA EXTENSIVEL EM ALUMINIO COM 6,00 M ESTENDIDA                                                                                                                                                                                                                                                                                                                                                                                                                                                        </v>
          </cell>
          <cell r="E9540" t="str">
            <v xml:space="preserve">UN    </v>
          </cell>
          <cell r="F9540" t="str">
            <v>1.165,23</v>
          </cell>
          <cell r="G9540" t="str">
            <v>1.165,23</v>
          </cell>
        </row>
        <row r="9541">
          <cell r="A9541" t="str">
            <v>SINAPI-I40635</v>
          </cell>
          <cell r="B9541" t="str">
            <v>SINAPI-I</v>
          </cell>
          <cell r="C9541">
            <v>40635</v>
          </cell>
          <cell r="D9541" t="str">
            <v xml:space="preserve">ESCAVADEIRA HIDRAULICA SOBRE ESTEIRA, COM GARRA GIRATORIA DE MANDIBULAS, PESO OPERACIONAL ENTRE 22,00 E 25,50 TON, POTENCIA LIQUIDA ENTRE 150 E 160 HP                                                                                                                                                                                                                                                                                                                                                    </v>
          </cell>
          <cell r="E9541" t="str">
            <v xml:space="preserve">UN    </v>
          </cell>
          <cell r="F9541" t="str">
            <v>949.749,30</v>
          </cell>
          <cell r="G9541" t="str">
            <v>949.749,30</v>
          </cell>
        </row>
        <row r="9542">
          <cell r="A9542" t="str">
            <v>SINAPI-I36483</v>
          </cell>
          <cell r="B9542" t="str">
            <v>SINAPI-I</v>
          </cell>
          <cell r="C9542">
            <v>36483</v>
          </cell>
          <cell r="D9542" t="str">
            <v xml:space="preserve">ESCAVADEIRA HIDRAULICA SOBRE ESTEIRAS CACAMBA 0,40 A 1,20 M3, PESO OPERACIONAL 21,19 T, POTENCIA LIQUIDA 173 HP                                                                                                                                                                                                                                                                                                                                                                                           </v>
          </cell>
          <cell r="E9542" t="str">
            <v xml:space="preserve">UN    </v>
          </cell>
          <cell r="F9542" t="str">
            <v>860.625,00</v>
          </cell>
          <cell r="G9542" t="str">
            <v>860.625,00</v>
          </cell>
        </row>
        <row r="9543">
          <cell r="A9543" t="str">
            <v>SINAPI-I14525</v>
          </cell>
          <cell r="B9543" t="str">
            <v>SINAPI-I</v>
          </cell>
          <cell r="C9543">
            <v>14525</v>
          </cell>
          <cell r="D9543" t="str">
            <v xml:space="preserve">ESCAVADEIRA HIDRAULICA SOBRE ESTEIRAS COM CACAMBA DE 1,20 M3, PESO OPERACIONAL 21 T, POTENCIA BRUTA 155 HP                                                                                                                                                                                                                                                                                                                                                                                                </v>
          </cell>
          <cell r="E9543" t="str">
            <v xml:space="preserve">UN    </v>
          </cell>
          <cell r="F9543" t="str">
            <v>901.125,00</v>
          </cell>
          <cell r="G9543" t="str">
            <v>901.125,00</v>
          </cell>
        </row>
        <row r="9544">
          <cell r="A9544" t="str">
            <v>SINAPI-I36408</v>
          </cell>
          <cell r="B9544" t="str">
            <v>SINAPI-I</v>
          </cell>
          <cell r="C9544">
            <v>36408</v>
          </cell>
          <cell r="D9544" t="str">
            <v xml:space="preserve">ESCAVADEIRA HIDRAULICA SOBRE ESTEIRAS, CACAMBA 0,4 A 1,70 M3, PESO OPERACIONAL 23,2 T, POTENCIA BRUTA 183 HP                                                                                                                                                                                                                                                                                                                                                                                              </v>
          </cell>
          <cell r="E9544" t="str">
            <v xml:space="preserve">UN    </v>
          </cell>
          <cell r="F9544" t="str">
            <v>923.400,00</v>
          </cell>
          <cell r="G9544" t="str">
            <v>923.400,00</v>
          </cell>
        </row>
        <row r="9545">
          <cell r="A9545" t="str">
            <v>SINAPI-I2723</v>
          </cell>
          <cell r="B9545" t="str">
            <v>SINAPI-I</v>
          </cell>
          <cell r="C9545">
            <v>2723</v>
          </cell>
          <cell r="D9545" t="str">
            <v xml:space="preserve">ESCAVADEIRA HIDRAULICA SOBRE ESTEIRAS, CACAMBA 0,62M3, PESO OPERACIONAL 12,61T, POTENCIA LIQUIDA 95HP                                                                                                                                                                                                                                                                                                                                                                                                     </v>
          </cell>
          <cell r="E9545" t="str">
            <v xml:space="preserve">UN    </v>
          </cell>
          <cell r="F9545" t="str">
            <v>708.750,00</v>
          </cell>
          <cell r="G9545" t="str">
            <v>708.750,00</v>
          </cell>
        </row>
        <row r="9546">
          <cell r="A9546" t="str">
            <v>SINAPI-I36481</v>
          </cell>
          <cell r="B9546" t="str">
            <v>SINAPI-I</v>
          </cell>
          <cell r="C9546">
            <v>36481</v>
          </cell>
          <cell r="D9546" t="str">
            <v xml:space="preserve">ESCAVADEIRA HIDRAULICA SOBRE ESTEIRAS, CACAMBA 0,80 A 1,30 M3, PESO OPERACIONAL 22,18 T, POTENCIA LIQUIDA 170 HP                                                                                                                                                                                                                                                                                                                                                                                          </v>
          </cell>
          <cell r="E9546" t="str">
            <v xml:space="preserve">UN    </v>
          </cell>
          <cell r="F9546" t="str">
            <v>845.437,50</v>
          </cell>
          <cell r="G9546" t="str">
            <v>845.437,50</v>
          </cell>
        </row>
        <row r="9547">
          <cell r="A9547" t="str">
            <v>SINAPI-I36482</v>
          </cell>
          <cell r="B9547" t="str">
            <v>SINAPI-I</v>
          </cell>
          <cell r="C9547">
            <v>36482</v>
          </cell>
          <cell r="D9547" t="str">
            <v xml:space="preserve">ESCAVADEIRA HIDRAULICA SOBRE ESTEIRAS, CACAMBA 0,80 M3, PESO OPERACIONAL 17,8 T, POTENCIA LIQUIDA 110 HP                                                                                                                                                                                                                                                                                                                                                                                                  </v>
          </cell>
          <cell r="E9547" t="str">
            <v xml:space="preserve">UN    </v>
          </cell>
          <cell r="F9547" t="str">
            <v>772.840,19</v>
          </cell>
          <cell r="G9547" t="str">
            <v>772.840,19</v>
          </cell>
        </row>
        <row r="9548">
          <cell r="A9548" t="str">
            <v>SINAPI-I10685</v>
          </cell>
          <cell r="B9548" t="str">
            <v>SINAPI-I</v>
          </cell>
          <cell r="C9548">
            <v>10685</v>
          </cell>
          <cell r="D9548" t="str">
            <v xml:space="preserve">ESCAVADEIRA HIDRAULICA SOBRE ESTEIRAS, CACAMBA 0,80M3, PESO OPERACIONAL 17T, POTENCIA BRUTA 111HP                                                                                                                                                                                                                                                                                                                                                                                                         </v>
          </cell>
          <cell r="E9548" t="str">
            <v xml:space="preserve">UN    </v>
          </cell>
          <cell r="F9548" t="str">
            <v>810.000,00</v>
          </cell>
          <cell r="G9548" t="str">
            <v>810.000,00</v>
          </cell>
        </row>
        <row r="9549">
          <cell r="A9549" t="str">
            <v>SINAPI-I40636</v>
          </cell>
          <cell r="B9549" t="str">
            <v>SINAPI-I</v>
          </cell>
          <cell r="C9549">
            <v>40636</v>
          </cell>
          <cell r="D9549" t="str">
            <v xml:space="preserve">ESCAVADEIRA HIDRAULICA SOBRE ESTEIRAS, CAPACIDADE DA CACAMBA ENTRE 1,20 E 1,50 M3, PESO OPERACIONAL ENTRE 20,00 E 22,00 TON, POTENCIA LIQUIDA ENTRE 150 E 155 HP, EQUIPADA COM CLAMSHELL                                                                                                                                                                                                                                                                                                                  </v>
          </cell>
          <cell r="E9549" t="str">
            <v xml:space="preserve">UN    </v>
          </cell>
          <cell r="F9549" t="str">
            <v>914.311,80</v>
          </cell>
          <cell r="G9549" t="str">
            <v>914.311,80</v>
          </cell>
        </row>
        <row r="9550">
          <cell r="A9550" t="str">
            <v>SINAPI-I4111</v>
          </cell>
          <cell r="B9550" t="str">
            <v>SINAPI-I</v>
          </cell>
          <cell r="C9550">
            <v>4111</v>
          </cell>
          <cell r="D9550" t="str">
            <v xml:space="preserve">ESCORA PRE-MOLDADA EM CONCRETO, *10 X 10* CM, H = 2,30M                                                                                                                                                                                                                                                                                                                                                                                                                                                   </v>
          </cell>
          <cell r="E9550" t="str">
            <v xml:space="preserve">UN    </v>
          </cell>
          <cell r="F9550" t="str">
            <v>48,05</v>
          </cell>
          <cell r="G9550" t="str">
            <v>48,05</v>
          </cell>
        </row>
        <row r="9551">
          <cell r="A9551" t="str">
            <v>SINAPI-I44538</v>
          </cell>
          <cell r="B9551" t="str">
            <v>SINAPI-I</v>
          </cell>
          <cell r="C9551">
            <v>44538</v>
          </cell>
          <cell r="D9551" t="str">
            <v xml:space="preserve">ESCOVA CIRCULAR EM ACO LATONADO, 6 X 1" (DIAMETRO X ESPESSURA), FURO DE 1 1/4 ", FIO ONDULADO *0,30* MM                                                                                                                                                                                                                                                                                                                                                                                                   </v>
          </cell>
          <cell r="E9551" t="str">
            <v xml:space="preserve">UN    </v>
          </cell>
          <cell r="F9551" t="str">
            <v>76,43</v>
          </cell>
          <cell r="G9551" t="str">
            <v>76,43</v>
          </cell>
        </row>
        <row r="9552">
          <cell r="A9552" t="str">
            <v>SINAPI-I12</v>
          </cell>
          <cell r="B9552" t="str">
            <v>SINAPI-I</v>
          </cell>
          <cell r="C9552">
            <v>12</v>
          </cell>
          <cell r="D9552" t="str">
            <v xml:space="preserve">ESCOVA DE ACO, COM CABO, *4 X 15* FILEIRAS DE CERDAS                                                                                                                                                                                                                                                                                                                                                                                                                                                      </v>
          </cell>
          <cell r="E9552" t="str">
            <v xml:space="preserve">UN    </v>
          </cell>
          <cell r="F9552" t="str">
            <v>8,90</v>
          </cell>
          <cell r="G9552" t="str">
            <v>8,90</v>
          </cell>
        </row>
        <row r="9553">
          <cell r="A9553" t="str">
            <v>SINAPI-I37554</v>
          </cell>
          <cell r="B9553" t="str">
            <v>SINAPI-I</v>
          </cell>
          <cell r="C9553">
            <v>37554</v>
          </cell>
          <cell r="D9553" t="str">
            <v xml:space="preserve">ESGUICHO JATO REGULAVEL, TIPO ELKHART, ENGATE RAPIDO 1 1/2", PARA COMBATE A INCENDIO                                                                                                                                                                                                                                                                                                                                                                                                                      </v>
          </cell>
          <cell r="E9553" t="str">
            <v xml:space="preserve">UN    </v>
          </cell>
          <cell r="F9553" t="str">
            <v>376,89</v>
          </cell>
          <cell r="G9553" t="str">
            <v>376,89</v>
          </cell>
        </row>
        <row r="9554">
          <cell r="A9554" t="str">
            <v>SINAPI-I37555</v>
          </cell>
          <cell r="B9554" t="str">
            <v>SINAPI-I</v>
          </cell>
          <cell r="C9554">
            <v>37555</v>
          </cell>
          <cell r="D9554" t="str">
            <v xml:space="preserve">ESGUICHO JATO REGULAVEL, TIPO ELKHART, ENGATE RAPIDO 2 1/2", PARA COMBATE A INCENDIO                                                                                                                                                                                                                                                                                                                                                                                                                      </v>
          </cell>
          <cell r="E9554" t="str">
            <v xml:space="preserve">UN    </v>
          </cell>
          <cell r="F9554" t="str">
            <v>458,47</v>
          </cell>
          <cell r="G9554" t="str">
            <v>458,47</v>
          </cell>
        </row>
        <row r="9555">
          <cell r="A9555" t="str">
            <v>SINAPI-I10902</v>
          </cell>
          <cell r="B9555" t="str">
            <v>SINAPI-I</v>
          </cell>
          <cell r="C9555">
            <v>10902</v>
          </cell>
          <cell r="D9555" t="str">
            <v xml:space="preserve">ESGUICHO TIPO JATO SOLIDO, EM LATAO, ENGATE RAPIDO 1 1/2" X 13 MM, PARA MANGUEIRA EM INSTALACAO PREDIAL COMBATE A INCENDIO                                                                                                                                                                                                                                                                                                                                                                                </v>
          </cell>
          <cell r="E9555" t="str">
            <v xml:space="preserve">UN    </v>
          </cell>
          <cell r="F9555" t="str">
            <v>115,04</v>
          </cell>
          <cell r="G9555" t="str">
            <v>115,04</v>
          </cell>
        </row>
        <row r="9556">
          <cell r="A9556" t="str">
            <v>SINAPI-I20965</v>
          </cell>
          <cell r="B9556" t="str">
            <v>SINAPI-I</v>
          </cell>
          <cell r="C9556">
            <v>20965</v>
          </cell>
          <cell r="D9556" t="str">
            <v xml:space="preserve">ESGUICHO TIPO JATO SOLIDO, EM LATAO, ENGATE RAPIDO 1 1/2" X 16 MM, PARA MANGUEIRA EM INSTALACAO PREDIAL COMBATE A INCENDIO                                                                                                                                                                                                                                                                                                                                                                                </v>
          </cell>
          <cell r="E9556" t="str">
            <v xml:space="preserve">UN    </v>
          </cell>
          <cell r="F9556" t="str">
            <v>116,11</v>
          </cell>
          <cell r="G9556" t="str">
            <v>116,11</v>
          </cell>
        </row>
        <row r="9557">
          <cell r="A9557" t="str">
            <v>SINAPI-I20966</v>
          </cell>
          <cell r="B9557" t="str">
            <v>SINAPI-I</v>
          </cell>
          <cell r="C9557">
            <v>20966</v>
          </cell>
          <cell r="D9557" t="str">
            <v xml:space="preserve">ESGUICHO TIPO JATO SOLIDO, EM LATAO, ENGATE RAPIDO 1 1/2" X 19 MM, PARA MANGUEIRA EM INSTALACAO PREDIAL COMBATE A INCENDIO                                                                                                                                                                                                                                                                                                                                                                                </v>
          </cell>
          <cell r="E9557" t="str">
            <v xml:space="preserve">UN    </v>
          </cell>
          <cell r="F9557" t="str">
            <v>125,02</v>
          </cell>
          <cell r="G9557" t="str">
            <v>125,02</v>
          </cell>
        </row>
        <row r="9558">
          <cell r="A9558" t="str">
            <v>SINAPI-I10903</v>
          </cell>
          <cell r="B9558" t="str">
            <v>SINAPI-I</v>
          </cell>
          <cell r="C9558">
            <v>10903</v>
          </cell>
          <cell r="D9558" t="str">
            <v xml:space="preserve">ESGUICHO TIPO JATO SOLIDO, EM LATAO, ENGATE RAPIDO 2 1/2" X 13 MM, PARA MANGUEIRA EM INSTALACAO PREDIAL COMBATE A INCENDIO                                                                                                                                                                                                                                                                                                                                                                                </v>
          </cell>
          <cell r="E9558" t="str">
            <v xml:space="preserve">UN    </v>
          </cell>
          <cell r="F9558" t="str">
            <v>189,50</v>
          </cell>
          <cell r="G9558" t="str">
            <v>189,50</v>
          </cell>
        </row>
        <row r="9559">
          <cell r="A9559" t="str">
            <v>SINAPI-I20967</v>
          </cell>
          <cell r="B9559" t="str">
            <v>SINAPI-I</v>
          </cell>
          <cell r="C9559">
            <v>20967</v>
          </cell>
          <cell r="D9559" t="str">
            <v xml:space="preserve">ESGUICHO TIPO JATO SOLIDO, EM LATAO, ENGATE RAPIDO 2 1/2" X 16 MM, PARA MANGUEIRA EM INSTALACAO PREDIAL COMBATE A INCENDIO                                                                                                                                                                                                                                                                                                                                                                                </v>
          </cell>
          <cell r="E9559" t="str">
            <v xml:space="preserve">UN    </v>
          </cell>
          <cell r="F9559" t="str">
            <v>189,50</v>
          </cell>
          <cell r="G9559" t="str">
            <v>189,50</v>
          </cell>
        </row>
        <row r="9560">
          <cell r="A9560" t="str">
            <v>SINAPI-I20968</v>
          </cell>
          <cell r="B9560" t="str">
            <v>SINAPI-I</v>
          </cell>
          <cell r="C9560">
            <v>20968</v>
          </cell>
          <cell r="D9560" t="str">
            <v xml:space="preserve">ESGUICHO TIPO JATO SOLIDO, EM LATAO, ENGATE RAPIDO 2 1/2" X 19 MM, PARA MANGUEIRA EM INSTALACAO PREDIAL COMBATE A INCENDIO                                                                                                                                                                                                                                                                                                                                                                                </v>
          </cell>
          <cell r="E9560" t="str">
            <v xml:space="preserve">UN    </v>
          </cell>
          <cell r="F9560" t="str">
            <v>207,84</v>
          </cell>
          <cell r="G9560" t="str">
            <v>207,84</v>
          </cell>
        </row>
        <row r="9561">
          <cell r="A9561" t="str">
            <v>SINAPI-I11359</v>
          </cell>
          <cell r="B9561" t="str">
            <v>SINAPI-I</v>
          </cell>
          <cell r="C9561">
            <v>11359</v>
          </cell>
          <cell r="D9561" t="str">
            <v xml:space="preserve">ESMERILHADEIRA ANGULAR ELETRICA, DIAMETRO DO DISCO 7" (180 MM), ROTACAO 8500 RPM, POTENCIA 2400 W                                                                                                                                                                                                                                                                                                                                                                                                         </v>
          </cell>
          <cell r="E9561" t="str">
            <v xml:space="preserve">UN    </v>
          </cell>
          <cell r="F9561" t="str">
            <v>999,00</v>
          </cell>
          <cell r="G9561" t="str">
            <v>999,00</v>
          </cell>
        </row>
        <row r="9562">
          <cell r="A9562" t="str">
            <v>SINAPI-I39017</v>
          </cell>
          <cell r="B9562" t="str">
            <v>SINAPI-I</v>
          </cell>
          <cell r="C9562">
            <v>39017</v>
          </cell>
          <cell r="D9562" t="str">
            <v xml:space="preserve">ESPACADOR / DISTANCIADOR CIRCULAR COM ENTRADA LATERAL, EM PLASTICO, PARA VERGALHAO *4,2 A 12,5* MM, COBRIMENTO 20 MM                                                                                                                                                                                                                                                                                                                                                                                      </v>
          </cell>
          <cell r="E9562" t="str">
            <v xml:space="preserve">UN    </v>
          </cell>
          <cell r="F9562" t="str">
            <v>0,22</v>
          </cell>
          <cell r="G9562" t="str">
            <v>0,22</v>
          </cell>
        </row>
        <row r="9563">
          <cell r="A9563" t="str">
            <v>SINAPI-I39315</v>
          </cell>
          <cell r="B9563" t="str">
            <v>SINAPI-I</v>
          </cell>
          <cell r="C9563">
            <v>39315</v>
          </cell>
          <cell r="D9563" t="str">
            <v xml:space="preserve">ESPACADOR / DISTANCIADOR TIPO GARRA DUPLA, EM PLASTICO, COBRIMENTO *20* MM, PARA FERRAGENS DE LAJES E FUNDO DE VIGAS                                                                                                                                                                                                                                                                                                                                                                                      </v>
          </cell>
          <cell r="E9563" t="str">
            <v xml:space="preserve">UN    </v>
          </cell>
          <cell r="F9563" t="str">
            <v>0,35</v>
          </cell>
          <cell r="G9563" t="str">
            <v>0,35</v>
          </cell>
        </row>
        <row r="9564">
          <cell r="A9564" t="str">
            <v>SINAPI-I39016</v>
          </cell>
          <cell r="B9564" t="str">
            <v>SINAPI-I</v>
          </cell>
          <cell r="C9564">
            <v>39016</v>
          </cell>
          <cell r="D9564" t="str">
            <v xml:space="preserve">ESPACADOR / DISTANCIADOR TIPO PINO EM PLASTICO, PARA VERGALHAO ATE 10 MM, PARA APOIO DE ARMADURA                                                                                                                                                                                                                                                                                                                                                                                                          </v>
          </cell>
          <cell r="E9564" t="str">
            <v xml:space="preserve">UN    </v>
          </cell>
          <cell r="F9564" t="str">
            <v>0,36</v>
          </cell>
          <cell r="G9564" t="str">
            <v>0,36</v>
          </cell>
        </row>
        <row r="9565">
          <cell r="A9565" t="str">
            <v>SINAPI-I39481</v>
          </cell>
          <cell r="B9565" t="str">
            <v>SINAPI-I</v>
          </cell>
          <cell r="C9565">
            <v>39481</v>
          </cell>
          <cell r="D9565" t="str">
            <v xml:space="preserve">ESPACADOR OU DISTANCIADOR, EM PLASTICO, TIPO APOIO DE CORDOALHA (CARANGUEJO), PARA ARMADURA NEGATIVA E PROTENSAO, COBRIMENTO 50 MM                                                                                                                                                                                                                                                                                                                                                                        </v>
          </cell>
          <cell r="E9565" t="str">
            <v xml:space="preserve">UN    </v>
          </cell>
          <cell r="F9565" t="str">
            <v>1,74</v>
          </cell>
          <cell r="G9565" t="str">
            <v>1,74</v>
          </cell>
        </row>
        <row r="9566">
          <cell r="A9566" t="str">
            <v>SINAPI-I39013</v>
          </cell>
          <cell r="B9566" t="str">
            <v>SINAPI-I</v>
          </cell>
          <cell r="C9566">
            <v>39013</v>
          </cell>
          <cell r="D9566" t="str">
            <v xml:space="preserve">ESPACADOR/SEPARADOR /CENTRALIZADOR DE BARRA DE ACO, PLASTICO, (CHUMBADOR TIPO CARAMBOLA - CB), DIAMETRO INTERNO ATE 20 MM                                                                                                                                                                                                                                                                                                                                                                                 </v>
          </cell>
          <cell r="E9566" t="str">
            <v xml:space="preserve">UN    </v>
          </cell>
          <cell r="F9566" t="str">
            <v>1,48</v>
          </cell>
          <cell r="G9566" t="str">
            <v>1,48</v>
          </cell>
        </row>
        <row r="9567">
          <cell r="A9567" t="str">
            <v>SINAPI-I44919</v>
          </cell>
          <cell r="B9567" t="str">
            <v>SINAPI-I</v>
          </cell>
          <cell r="C9567">
            <v>44919</v>
          </cell>
          <cell r="D9567" t="str">
            <v xml:space="preserve">ESPACADOR/SEPARADOR /CENTRALIZADOR DE BARRA DE ACO, PLASTICO, (CHUMBADOR TIPO CARAMBOLA - CB), DIAMETRO INTERNO ENTRE 25 A 32 MM                                                                                                                                                                                                                                                                                                                                                                          </v>
          </cell>
          <cell r="E9567" t="str">
            <v xml:space="preserve">UN    </v>
          </cell>
          <cell r="F9567" t="str">
            <v>2,77</v>
          </cell>
          <cell r="G9567" t="str">
            <v>2,77</v>
          </cell>
        </row>
        <row r="9568">
          <cell r="A9568" t="str">
            <v>SINAPI-I40433</v>
          </cell>
          <cell r="B9568" t="str">
            <v>SINAPI-I</v>
          </cell>
          <cell r="C9568">
            <v>40433</v>
          </cell>
          <cell r="D9568" t="str">
            <v xml:space="preserve">ESPACADOR/SEPARADOR DE CORDOALHA TIPO DISCO 12 FUROS DE 14 MM, PARA TIRANTES                                                                                                                                                                                                                                                                                                                                                                                                                              </v>
          </cell>
          <cell r="E9568" t="str">
            <v xml:space="preserve">UN    </v>
          </cell>
          <cell r="F9568" t="str">
            <v>1,53</v>
          </cell>
          <cell r="G9568" t="str">
            <v>1,53</v>
          </cell>
        </row>
        <row r="9569">
          <cell r="A9569" t="str">
            <v>SINAPI-I20219</v>
          </cell>
          <cell r="B9569" t="str">
            <v>SINAPI-I</v>
          </cell>
          <cell r="C9569">
            <v>20219</v>
          </cell>
          <cell r="D9569" t="str">
            <v xml:space="preserve">ESPARGIDOR DE ASFALTO PRESSURIZADO, REBOCAVEL, TANQUE DE 2500 L, PNEUMATICO, COM MOTOR A GASOLINA 3,4HP                                                                                                                                                                                                                                                                                                                                                                                                   </v>
          </cell>
          <cell r="E9569" t="str">
            <v xml:space="preserve">UN    </v>
          </cell>
          <cell r="F9569" t="str">
            <v>116.000,00</v>
          </cell>
          <cell r="G9569" t="str">
            <v>116.000,00</v>
          </cell>
        </row>
        <row r="9570">
          <cell r="A9570" t="str">
            <v>SINAPI-I36484</v>
          </cell>
          <cell r="B9570" t="str">
            <v>SINAPI-I</v>
          </cell>
          <cell r="C9570">
            <v>36484</v>
          </cell>
          <cell r="D9570" t="str">
            <v xml:space="preserve">ESPARGIDOR DE ASFALTO PRESSURIZADO, TANQUE 6 M3 COM ISOLACAO TERMICA, AQUECIDO COM 2 MACARICOS, COM BARRA ESPARGIDORA 3,60 M, A SER MONTADO SOBRE CAMINHAO                                                                                                                                                                                                                                                                                                                                                </v>
          </cell>
          <cell r="E9570" t="str">
            <v xml:space="preserve">UN    </v>
          </cell>
          <cell r="F9570" t="str">
            <v>246.246,87</v>
          </cell>
          <cell r="G9570" t="str">
            <v>246.246,87</v>
          </cell>
        </row>
        <row r="9571">
          <cell r="A9571" t="str">
            <v>SINAPI-I38367</v>
          </cell>
          <cell r="B9571" t="str">
            <v>SINAPI-I</v>
          </cell>
          <cell r="C9571">
            <v>38367</v>
          </cell>
          <cell r="D9571" t="str">
            <v xml:space="preserve">ESPATULA DE ACO INOX COM CABO DE MADEIRA, LARGURA 8 CM                                                                                                                                                                                                                                                                                                                                                                                                                                                    </v>
          </cell>
          <cell r="E9571" t="str">
            <v xml:space="preserve">UN    </v>
          </cell>
          <cell r="F9571" t="str">
            <v>22,11</v>
          </cell>
          <cell r="G9571" t="str">
            <v>22,11</v>
          </cell>
        </row>
        <row r="9572">
          <cell r="A9572" t="str">
            <v>SINAPI-I38368</v>
          </cell>
          <cell r="B9572" t="str">
            <v>SINAPI-I</v>
          </cell>
          <cell r="C9572">
            <v>38368</v>
          </cell>
          <cell r="D9572" t="str">
            <v xml:space="preserve">ESPATULA DE PLASTICO LISA, LARGURA 10 CM                                                                                                                                                                                                                                                                                                                                                                                                                                                                  </v>
          </cell>
          <cell r="E9572" t="str">
            <v xml:space="preserve">UN    </v>
          </cell>
          <cell r="F9572" t="str">
            <v>10,01</v>
          </cell>
          <cell r="G9572" t="str">
            <v>10,01</v>
          </cell>
        </row>
        <row r="9573">
          <cell r="A9573" t="str">
            <v>SINAPI-I38091</v>
          </cell>
          <cell r="B9573" t="str">
            <v>SINAPI-I</v>
          </cell>
          <cell r="C9573">
            <v>38091</v>
          </cell>
          <cell r="D9573" t="str">
            <v xml:space="preserve">ESPELHO / PLACA CEGA 4" X 2", PARA INSTALACAO DE TOMADAS E INTERRUPTORES                                                                                                                                                                                                                                                                                                                                                                                                                                  </v>
          </cell>
          <cell r="E9573" t="str">
            <v xml:space="preserve">UN    </v>
          </cell>
          <cell r="F9573" t="str">
            <v>2,20</v>
          </cell>
          <cell r="G9573" t="str">
            <v>2,20</v>
          </cell>
        </row>
        <row r="9574">
          <cell r="A9574" t="str">
            <v>SINAPI-I38095</v>
          </cell>
          <cell r="B9574" t="str">
            <v>SINAPI-I</v>
          </cell>
          <cell r="C9574">
            <v>38095</v>
          </cell>
          <cell r="D9574" t="str">
            <v xml:space="preserve">ESPELHO / PLACA CEGA 4" X 4", PARA INSTALACAO DE TOMADAS E INTERRUPTORES                                                                                                                                                                                                                                                                                                                                                                                                                                  </v>
          </cell>
          <cell r="E9574" t="str">
            <v xml:space="preserve">UN    </v>
          </cell>
          <cell r="F9574" t="str">
            <v>4,66</v>
          </cell>
          <cell r="G9574" t="str">
            <v>4,66</v>
          </cell>
        </row>
        <row r="9575">
          <cell r="A9575" t="str">
            <v>SINAPI-I38092</v>
          </cell>
          <cell r="B9575" t="str">
            <v>SINAPI-I</v>
          </cell>
          <cell r="C9575">
            <v>38092</v>
          </cell>
          <cell r="D9575" t="str">
            <v xml:space="preserve">ESPELHO / PLACA DE 1 POSTO 4" X 2", PARA INSTALACAO DE TOMADAS E INTERRUPTORES                                                                                                                                                                                                                                                                                                                                                                                                                            </v>
          </cell>
          <cell r="E9575" t="str">
            <v xml:space="preserve">UN    </v>
          </cell>
          <cell r="F9575" t="str">
            <v>2,09</v>
          </cell>
          <cell r="G9575" t="str">
            <v>2,09</v>
          </cell>
        </row>
        <row r="9576">
          <cell r="A9576" t="str">
            <v>SINAPI-I38093</v>
          </cell>
          <cell r="B9576" t="str">
            <v>SINAPI-I</v>
          </cell>
          <cell r="C9576">
            <v>38093</v>
          </cell>
          <cell r="D9576" t="str">
            <v xml:space="preserve">ESPELHO / PLACA DE 2 POSTOS 4" X 2", PARA INSTALACAO DE TOMADAS E INTERRUPTORES                                                                                                                                                                                                                                                                                                                                                                                                                           </v>
          </cell>
          <cell r="E9576" t="str">
            <v xml:space="preserve">UN    </v>
          </cell>
          <cell r="F9576" t="str">
            <v>2,16</v>
          </cell>
          <cell r="G9576" t="str">
            <v>2,16</v>
          </cell>
        </row>
        <row r="9577">
          <cell r="A9577" t="str">
            <v>SINAPI-I38096</v>
          </cell>
          <cell r="B9577" t="str">
            <v>SINAPI-I</v>
          </cell>
          <cell r="C9577">
            <v>38096</v>
          </cell>
          <cell r="D9577" t="str">
            <v xml:space="preserve">ESPELHO / PLACA DE 2 POSTOS 4" X 4", PARA INSTALACAO DE TOMADAS E INTERRUPTORES                                                                                                                                                                                                                                                                                                                                                                                                                           </v>
          </cell>
          <cell r="E9577" t="str">
            <v xml:space="preserve">UN    </v>
          </cell>
          <cell r="F9577" t="str">
            <v>5,01</v>
          </cell>
          <cell r="G9577" t="str">
            <v>5,01</v>
          </cell>
        </row>
        <row r="9578">
          <cell r="A9578" t="str">
            <v>SINAPI-I38094</v>
          </cell>
          <cell r="B9578" t="str">
            <v>SINAPI-I</v>
          </cell>
          <cell r="C9578">
            <v>38094</v>
          </cell>
          <cell r="D9578" t="str">
            <v xml:space="preserve">ESPELHO / PLACA DE 3 POSTOS 4" X 2", PARA INSTALACAO DE TOMADAS E INTERRUPTORES                                                                                                                                                                                                                                                                                                                                                                                                                           </v>
          </cell>
          <cell r="E9578" t="str">
            <v xml:space="preserve">UN    </v>
          </cell>
          <cell r="F9578" t="str">
            <v>2,64</v>
          </cell>
          <cell r="G9578" t="str">
            <v>2,64</v>
          </cell>
        </row>
        <row r="9579">
          <cell r="A9579" t="str">
            <v>SINAPI-I38097</v>
          </cell>
          <cell r="B9579" t="str">
            <v>SINAPI-I</v>
          </cell>
          <cell r="C9579">
            <v>38097</v>
          </cell>
          <cell r="D9579" t="str">
            <v xml:space="preserve">ESPELHO / PLACA DE 4 POSTOS 4" X 4", PARA INSTALACAO DE TOMADAS E INTERRUPTORES                                                                                                                                                                                                                                                                                                                                                                                                                           </v>
          </cell>
          <cell r="E9579" t="str">
            <v xml:space="preserve">UN    </v>
          </cell>
          <cell r="F9579" t="str">
            <v>5,37</v>
          </cell>
          <cell r="G9579" t="str">
            <v>5,37</v>
          </cell>
        </row>
        <row r="9580">
          <cell r="A9580" t="str">
            <v>SINAPI-I38098</v>
          </cell>
          <cell r="B9580" t="str">
            <v>SINAPI-I</v>
          </cell>
          <cell r="C9580">
            <v>38098</v>
          </cell>
          <cell r="D9580" t="str">
            <v xml:space="preserve">ESPELHO / PLACA DE 6 POSTOS 4" X 4", PARA INSTALACAO DE TOMADAS E INTERRUPTORES                                                                                                                                                                                                                                                                                                                                                                                                                           </v>
          </cell>
          <cell r="E9580" t="str">
            <v xml:space="preserve">UN    </v>
          </cell>
          <cell r="F9580" t="str">
            <v>5,37</v>
          </cell>
          <cell r="G9580" t="str">
            <v>5,37</v>
          </cell>
        </row>
        <row r="9581">
          <cell r="A9581" t="str">
            <v>SINAPI-I11186</v>
          </cell>
          <cell r="B9581" t="str">
            <v>SINAPI-I</v>
          </cell>
          <cell r="C9581">
            <v>11186</v>
          </cell>
          <cell r="D9581" t="str">
            <v xml:space="preserve">ESPELHO CRISTAL E = 4 MM                                                                                                                                                                                                                                                                                                                                                                                                                                                                                  </v>
          </cell>
          <cell r="E9581" t="str">
            <v xml:space="preserve">M2    </v>
          </cell>
          <cell r="F9581" t="str">
            <v>458,66</v>
          </cell>
          <cell r="G9581" t="str">
            <v>458,66</v>
          </cell>
        </row>
        <row r="9582">
          <cell r="A9582" t="str">
            <v>SINAPI-I11558</v>
          </cell>
          <cell r="B9582" t="str">
            <v>SINAPI-I</v>
          </cell>
          <cell r="C9582">
            <v>11558</v>
          </cell>
          <cell r="D9582" t="str">
            <v xml:space="preserve">ESPELHO, RETO OU CURVO, EM LATAO CROMADO, ESPESSURA ATE 6 MM, LARGURA *40*MM, ALTURA *180*MM - PARA FECHADURA DE EMBUTIR                                                                                                                                                                                                                                                                                                                                                                                  </v>
          </cell>
          <cell r="E9582" t="str">
            <v xml:space="preserve">PAR   </v>
          </cell>
          <cell r="F9582" t="str">
            <v>13,75</v>
          </cell>
          <cell r="G9582" t="str">
            <v>13,75</v>
          </cell>
        </row>
        <row r="9583">
          <cell r="A9583" t="str">
            <v>SINAPI-I11557</v>
          </cell>
          <cell r="B9583" t="str">
            <v>SINAPI-I</v>
          </cell>
          <cell r="C9583">
            <v>11557</v>
          </cell>
          <cell r="D9583" t="str">
            <v xml:space="preserve">ESPELHO, RETO OU CURVO, EM LATAO CROMADO, ESPESSURA MINIMA 6 MM, LARGURA *43*MM, ALTURA *230*MM - PARA FECHADURA DE EMBUTIR                                                                                                                                                                                                                                                                                                                                                                               </v>
          </cell>
          <cell r="E9583" t="str">
            <v xml:space="preserve">PAR   </v>
          </cell>
          <cell r="F9583" t="str">
            <v>34,82</v>
          </cell>
          <cell r="G9583" t="str">
            <v>34,82</v>
          </cell>
        </row>
        <row r="9584">
          <cell r="A9584" t="str">
            <v>SINAPI-I2759</v>
          </cell>
          <cell r="B9584" t="str">
            <v>SINAPI-I</v>
          </cell>
          <cell r="C9584">
            <v>2759</v>
          </cell>
          <cell r="D9584" t="str">
            <v xml:space="preserve">ESPOLETA SIMPLES N 8.                                                                                                                                                                                                                                                                                                                                                                                                                                                                                     </v>
          </cell>
          <cell r="E9584" t="str">
            <v xml:space="preserve">UN    </v>
          </cell>
          <cell r="F9584" t="str">
            <v>9,55</v>
          </cell>
          <cell r="G9584" t="str">
            <v>9,55</v>
          </cell>
        </row>
        <row r="9585">
          <cell r="A9585" t="str">
            <v>SINAPI-I38124</v>
          </cell>
          <cell r="B9585" t="str">
            <v>SINAPI-I</v>
          </cell>
          <cell r="C9585">
            <v>38124</v>
          </cell>
          <cell r="D9585" t="str">
            <v xml:space="preserve">ESPUMA EXPANSIVA DE POLIURETANO, APLICACAO MANUAL - 500 ML                                                                                                                                                                                                                                                                                                                                                                                                                                                </v>
          </cell>
          <cell r="E9585" t="str">
            <v xml:space="preserve">UN    </v>
          </cell>
          <cell r="F9585" t="str">
            <v>31,60</v>
          </cell>
          <cell r="G9585" t="str">
            <v>31,60</v>
          </cell>
        </row>
        <row r="9586">
          <cell r="A9586" t="str">
            <v>SINAPI-I38380</v>
          </cell>
          <cell r="B9586" t="str">
            <v>SINAPI-I</v>
          </cell>
          <cell r="C9586">
            <v>38380</v>
          </cell>
          <cell r="D9586" t="str">
            <v xml:space="preserve">ESQUADRO DE ACO 12" (300 MM), CABO DE ALUMINIO                                                                                                                                                                                                                                                                                                                                                                                                                                                            </v>
          </cell>
          <cell r="E9586" t="str">
            <v xml:space="preserve">UN    </v>
          </cell>
          <cell r="F9586" t="str">
            <v>35,12</v>
          </cell>
          <cell r="G9586" t="str">
            <v>35,12</v>
          </cell>
        </row>
        <row r="9587">
          <cell r="A9587" t="str">
            <v>SINAPI-I42429</v>
          </cell>
          <cell r="B9587" t="str">
            <v>SINAPI-I</v>
          </cell>
          <cell r="C9587">
            <v>42429</v>
          </cell>
          <cell r="D9587" t="str">
            <v xml:space="preserve">ESQUI TRIPLO, EM TUBO DE ACO CARBONO, PINTURA NO PROCESSO ELETROSTATICO - EQUIPAMENTO DE GINASTICA PARA ACADEMIA AO AR LIVRE / ACADEMIA DA TERCEIRA IDADE - ATI                                                                                                                                                                                                                                                                                                                                           </v>
          </cell>
          <cell r="E9587" t="str">
            <v xml:space="preserve">UN    </v>
          </cell>
          <cell r="F9587" t="str">
            <v>6.025,10</v>
          </cell>
          <cell r="G9587" t="str">
            <v>6.025,10</v>
          </cell>
        </row>
        <row r="9588">
          <cell r="A9588" t="str">
            <v>SINAPI-I39616</v>
          </cell>
          <cell r="B9588" t="str">
            <v>SINAPI-I</v>
          </cell>
          <cell r="C9588">
            <v>39616</v>
          </cell>
          <cell r="D9588" t="str">
            <v xml:space="preserve">ESTABILIZADOR BIVOLT AUTOMATICO, 1000 VA                                                                                                                                                                                                                                                                                                                                                                                                                                                                  </v>
          </cell>
          <cell r="E9588" t="str">
            <v xml:space="preserve">UN    </v>
          </cell>
          <cell r="F9588" t="str">
            <v>339,46</v>
          </cell>
          <cell r="G9588" t="str">
            <v>339,46</v>
          </cell>
        </row>
        <row r="9589">
          <cell r="A9589" t="str">
            <v>SINAPI-I39618</v>
          </cell>
          <cell r="B9589" t="str">
            <v>SINAPI-I</v>
          </cell>
          <cell r="C9589">
            <v>39618</v>
          </cell>
          <cell r="D9589" t="str">
            <v xml:space="preserve">ESTABILIZADOR BIVOLT AUTOMATICO, 1500 VA                                                                                                                                                                                                                                                                                                                                                                                                                                                                  </v>
          </cell>
          <cell r="E9589" t="str">
            <v xml:space="preserve">UN    </v>
          </cell>
          <cell r="F9589" t="str">
            <v>615,72</v>
          </cell>
          <cell r="G9589" t="str">
            <v>615,72</v>
          </cell>
        </row>
        <row r="9590">
          <cell r="A9590" t="str">
            <v>SINAPI-I39619</v>
          </cell>
          <cell r="B9590" t="str">
            <v>SINAPI-I</v>
          </cell>
          <cell r="C9590">
            <v>39619</v>
          </cell>
          <cell r="D9590" t="str">
            <v xml:space="preserve">ESTABILIZADOR BIVOLT AUTOMATICO, 2000 VA                                                                                                                                                                                                                                                                                                                                                                                                                                                                  </v>
          </cell>
          <cell r="E9590" t="str">
            <v xml:space="preserve">UN    </v>
          </cell>
          <cell r="F9590" t="str">
            <v>843,29</v>
          </cell>
          <cell r="G9590" t="str">
            <v>843,29</v>
          </cell>
        </row>
        <row r="9591">
          <cell r="A9591" t="str">
            <v>SINAPI-I39613</v>
          </cell>
          <cell r="B9591" t="str">
            <v>SINAPI-I</v>
          </cell>
          <cell r="C9591">
            <v>39613</v>
          </cell>
          <cell r="D9591" t="str">
            <v xml:space="preserve">ESTABILIZADOR BIVOLT AUTOMATICO, 300 VA                                                                                                                                                                                                                                                                                                                                                                                                                                                                   </v>
          </cell>
          <cell r="E9591" t="str">
            <v xml:space="preserve">UN    </v>
          </cell>
          <cell r="F9591" t="str">
            <v>134,84</v>
          </cell>
          <cell r="G9591" t="str">
            <v>134,84</v>
          </cell>
        </row>
        <row r="9592">
          <cell r="A9592" t="str">
            <v>SINAPI-I39614</v>
          </cell>
          <cell r="B9592" t="str">
            <v>SINAPI-I</v>
          </cell>
          <cell r="C9592">
            <v>39614</v>
          </cell>
          <cell r="D9592" t="str">
            <v xml:space="preserve">ESTABILIZADOR BIVOLT AUTOMATICO, 500 VA                                                                                                                                                                                                                                                                                                                                                                                                                                                                   </v>
          </cell>
          <cell r="E9592" t="str">
            <v xml:space="preserve">UN    </v>
          </cell>
          <cell r="F9592" t="str">
            <v>196,72</v>
          </cell>
          <cell r="G9592" t="str">
            <v>196,72</v>
          </cell>
        </row>
        <row r="9593">
          <cell r="A9593" t="str">
            <v>SINAPI-I38538</v>
          </cell>
          <cell r="B9593" t="str">
            <v>SINAPI-I</v>
          </cell>
          <cell r="C9593">
            <v>38538</v>
          </cell>
          <cell r="D9593" t="str">
            <v xml:space="preserve">ESTACA PRE-MOLDADA MACICA DE CONCRETO VIBRADO ARMADO, PARA CARGA DE 25 T, SECAO QUADRADA DE *16 X 16*, COM ANEL METALICO INCORPORADO A PECA (SOMENTE FORNECIMENTO)                                                                                                                                                                                                                                                                                                                                        </v>
          </cell>
          <cell r="E9593" t="str">
            <v xml:space="preserve">M     </v>
          </cell>
          <cell r="F9593" t="str">
            <v>79,00</v>
          </cell>
          <cell r="G9593" t="str">
            <v>79,00</v>
          </cell>
        </row>
        <row r="9594">
          <cell r="A9594" t="str">
            <v>SINAPI-I38539</v>
          </cell>
          <cell r="B9594" t="str">
            <v>SINAPI-I</v>
          </cell>
          <cell r="C9594">
            <v>38539</v>
          </cell>
          <cell r="D9594" t="str">
            <v xml:space="preserve">ESTACA PRE-MOLDADA MACICA DE CONCRETO VIBRADO ARMADO, PARA CARGA DE 50 T, SECAO QUADRADA, COM ANEL METALICO INCORPORADO A PECA (SOMENTE FORNECIMENTO)                                                                                                                                                                                                                                                                                                                                                     </v>
          </cell>
          <cell r="E9594" t="str">
            <v xml:space="preserve">M     </v>
          </cell>
          <cell r="F9594" t="str">
            <v>107,43</v>
          </cell>
          <cell r="G9594" t="str">
            <v>107,43</v>
          </cell>
        </row>
        <row r="9595">
          <cell r="A9595" t="str">
            <v>SINAPI-I38540</v>
          </cell>
          <cell r="B9595" t="str">
            <v>SINAPI-I</v>
          </cell>
          <cell r="C9595">
            <v>38540</v>
          </cell>
          <cell r="D9595" t="str">
            <v xml:space="preserve">ESTACA PRE-MOLDADA VAZADA DE CONCRETO CENTRIFUGADO, PARA CARGA DE 100 T, SECAO CIRCULAR, COM ANEL METALICO INCORPORADO A PECA (SOMENTE FORNECIMENTO)                                                                                                                                                                                                                                                                                                                                                      </v>
          </cell>
          <cell r="E9595" t="str">
            <v xml:space="preserve">M     </v>
          </cell>
          <cell r="F9595" t="str">
            <v>275,32</v>
          </cell>
          <cell r="G9595" t="str">
            <v>275,32</v>
          </cell>
        </row>
        <row r="9596">
          <cell r="A9596" t="str">
            <v>SINAPI-I38384</v>
          </cell>
          <cell r="B9596" t="str">
            <v>SINAPI-I</v>
          </cell>
          <cell r="C9596">
            <v>38384</v>
          </cell>
          <cell r="D9596" t="str">
            <v xml:space="preserve">ESTILETE DE METAL, LAMINA 18 MM                                                                                                                                                                                                                                                                                                                                                                                                                                                                           </v>
          </cell>
          <cell r="E9596" t="str">
            <v xml:space="preserve">UN    </v>
          </cell>
          <cell r="F9596" t="str">
            <v>25,95</v>
          </cell>
          <cell r="G9596" t="str">
            <v>25,95</v>
          </cell>
        </row>
        <row r="9597">
          <cell r="A9597" t="str">
            <v>SINAPI-I13</v>
          </cell>
          <cell r="B9597" t="str">
            <v>SINAPI-I</v>
          </cell>
          <cell r="C9597">
            <v>13</v>
          </cell>
          <cell r="D9597" t="str">
            <v xml:space="preserve">ESTOPA                                                                                                                                                                                                                                                                                                                                                                                                                                                                                                    </v>
          </cell>
          <cell r="E9597" t="str">
            <v xml:space="preserve">KG    </v>
          </cell>
          <cell r="F9597" t="str">
            <v>13,70</v>
          </cell>
          <cell r="G9597" t="str">
            <v>13,70</v>
          </cell>
        </row>
        <row r="9598">
          <cell r="A9598" t="str">
            <v>SINAPI-I2762</v>
          </cell>
          <cell r="B9598" t="str">
            <v>SINAPI-I</v>
          </cell>
          <cell r="C9598">
            <v>2762</v>
          </cell>
          <cell r="D9598" t="str">
            <v xml:space="preserve">ESTOPIM SIMPLES                                                                                                                                                                                                                                                                                                                                                                                                                                                                                           </v>
          </cell>
          <cell r="E9598" t="str">
            <v xml:space="preserve">M     </v>
          </cell>
          <cell r="F9598" t="str">
            <v>11,93</v>
          </cell>
          <cell r="G9598" t="str">
            <v>11,93</v>
          </cell>
        </row>
        <row r="9599">
          <cell r="A9599" t="str">
            <v>SINAPI-I21142</v>
          </cell>
          <cell r="B9599" t="str">
            <v>SINAPI-I</v>
          </cell>
          <cell r="C9599">
            <v>21142</v>
          </cell>
          <cell r="D9599" t="str">
            <v xml:space="preserve">ESTRIBO COM PARAFUSO EM CHAPA DE FERRO FUNDIDO DE 2" X 3/16" X 35 CM, SECAO "U", PARA MADEIRAMENTO DE TELHADO                                                                                                                                                                                                                                                                                                                                                                                             </v>
          </cell>
          <cell r="E9599" t="str">
            <v xml:space="preserve">UN    </v>
          </cell>
          <cell r="F9599" t="str">
            <v>36,30</v>
          </cell>
          <cell r="G9599" t="str">
            <v>36,30</v>
          </cell>
        </row>
        <row r="9600">
          <cell r="A9600" t="str">
            <v>SINAPI-I4223</v>
          </cell>
          <cell r="B9600" t="str">
            <v>SINAPI-I</v>
          </cell>
          <cell r="C9600">
            <v>4223</v>
          </cell>
          <cell r="D9600" t="str">
            <v xml:space="preserve">ETANOL                                                                                                                                                                                                                                                                                                                                                                                                                                                                                                    </v>
          </cell>
          <cell r="E9600" t="str">
            <v xml:space="preserve">L     </v>
          </cell>
          <cell r="F9600" t="str">
            <v>3,87</v>
          </cell>
          <cell r="G9600" t="str">
            <v>3,87</v>
          </cell>
        </row>
        <row r="9601">
          <cell r="A9601" t="str">
            <v>SINAPI-I37372</v>
          </cell>
          <cell r="B9601" t="str">
            <v>SINAPI-I</v>
          </cell>
          <cell r="C9601">
            <v>37372</v>
          </cell>
          <cell r="D9601" t="str">
            <v xml:space="preserve">EXAMES - HORISTA (COLETADO CAIXA - ENCARGOS COMPLEMENTARES)                                                                                                                                                                                                                                                                                                                                                                                                                                               </v>
          </cell>
          <cell r="E9601" t="str">
            <v xml:space="preserve">H     </v>
          </cell>
          <cell r="F9601" t="str">
            <v>1,34</v>
          </cell>
          <cell r="G9601" t="str">
            <v>1,34</v>
          </cell>
        </row>
        <row r="9602">
          <cell r="A9602" t="str">
            <v>SINAPI-I40863</v>
          </cell>
          <cell r="B9602" t="str">
            <v>SINAPI-I</v>
          </cell>
          <cell r="C9602">
            <v>40863</v>
          </cell>
          <cell r="D9602" t="str">
            <v xml:space="preserve">EXAMES - MENSALISTA (COLETADO CAIXA - ENCARGOS COMPLEMENTARES)                                                                                                                                                                                                                                                                                                                                                                                                                                            </v>
          </cell>
          <cell r="E9602" t="str">
            <v xml:space="preserve">MES   </v>
          </cell>
          <cell r="F9602" t="str">
            <v>252,08</v>
          </cell>
          <cell r="G9602" t="str">
            <v>252,08</v>
          </cell>
        </row>
        <row r="9603">
          <cell r="A9603" t="str">
            <v>SINAPI-I38475</v>
          </cell>
          <cell r="B9603" t="str">
            <v>SINAPI-I</v>
          </cell>
          <cell r="C9603">
            <v>38475</v>
          </cell>
          <cell r="D9603" t="str">
            <v xml:space="preserve">EXTENSAO DE SOLDA 201 ACETILENO, E = *1,5 A 2,5* MM                                                                                                                                                                                                                                                                                                                                                                                                                                                       </v>
          </cell>
          <cell r="E9603" t="str">
            <v xml:space="preserve">UN    </v>
          </cell>
          <cell r="F9603" t="str">
            <v>39,85</v>
          </cell>
          <cell r="G9603" t="str">
            <v>39,85</v>
          </cell>
        </row>
        <row r="9604">
          <cell r="A9604" t="str">
            <v>SINAPI-I38474</v>
          </cell>
          <cell r="B9604" t="str">
            <v>SINAPI-I</v>
          </cell>
          <cell r="C9604">
            <v>38474</v>
          </cell>
          <cell r="D9604" t="str">
            <v xml:space="preserve">EXTENSAO DE SOLDA 201 GLP, E = *2,5 A 4,0* MM                                                                                                                                                                                                                                                                                                                                                                                                                                                             </v>
          </cell>
          <cell r="E9604" t="str">
            <v xml:space="preserve">UN    </v>
          </cell>
          <cell r="F9604" t="str">
            <v>49,27</v>
          </cell>
          <cell r="G9604" t="str">
            <v>49,27</v>
          </cell>
        </row>
        <row r="9605">
          <cell r="A9605" t="str">
            <v>SINAPI-I10886</v>
          </cell>
          <cell r="B9605" t="str">
            <v>SINAPI-I</v>
          </cell>
          <cell r="C9605">
            <v>10886</v>
          </cell>
          <cell r="D9605" t="str">
            <v xml:space="preserve">EXTINTOR DE INCENDIO PORTATIL COM CARGA DE AGUA PRESSURIZADA DE 10 L, CLASSE A                                                                                                                                                                                                                                                                                                                                                                                                                            </v>
          </cell>
          <cell r="E9605" t="str">
            <v xml:space="preserve">UN    </v>
          </cell>
          <cell r="F9605" t="str">
            <v>200,37</v>
          </cell>
          <cell r="G9605" t="str">
            <v>200,37</v>
          </cell>
        </row>
        <row r="9606">
          <cell r="A9606" t="str">
            <v>SINAPI-I10888</v>
          </cell>
          <cell r="B9606" t="str">
            <v>SINAPI-I</v>
          </cell>
          <cell r="C9606">
            <v>10888</v>
          </cell>
          <cell r="D9606" t="str">
            <v xml:space="preserve">EXTINTOR DE INCENDIO PORTATIL COM CARGA DE GAS CARBONICO CO2 DE 4 KG, CLASSE BC                                                                                                                                                                                                                                                                                                                                                                                                                           </v>
          </cell>
          <cell r="E9606" t="str">
            <v xml:space="preserve">UN    </v>
          </cell>
          <cell r="F9606" t="str">
            <v>634,15</v>
          </cell>
          <cell r="G9606" t="str">
            <v>634,15</v>
          </cell>
        </row>
        <row r="9607">
          <cell r="A9607" t="str">
            <v>SINAPI-I10889</v>
          </cell>
          <cell r="B9607" t="str">
            <v>SINAPI-I</v>
          </cell>
          <cell r="C9607">
            <v>10889</v>
          </cell>
          <cell r="D9607" t="str">
            <v xml:space="preserve">EXTINTOR DE INCENDIO PORTATIL COM CARGA DE GAS CARBONICO CO2 DE 6 KG, CLASSE BC                                                                                                                                                                                                                                                                                                                                                                                                                           </v>
          </cell>
          <cell r="E9607" t="str">
            <v xml:space="preserve">UN    </v>
          </cell>
          <cell r="F9607" t="str">
            <v>687,00</v>
          </cell>
          <cell r="G9607" t="str">
            <v>687,00</v>
          </cell>
        </row>
        <row r="9608">
          <cell r="A9608" t="str">
            <v>SINAPI-I10890</v>
          </cell>
          <cell r="B9608" t="str">
            <v>SINAPI-I</v>
          </cell>
          <cell r="C9608">
            <v>10890</v>
          </cell>
          <cell r="D9608" t="str">
            <v xml:space="preserve">EXTINTOR DE INCENDIO PORTATIL COM CARGA DE PO QUIMICO SECO (PQS) DE 12 KG, CLASSE BC                                                                                                                                                                                                                                                                                                                                                                                                                      </v>
          </cell>
          <cell r="E9608" t="str">
            <v xml:space="preserve">UN    </v>
          </cell>
          <cell r="F9608" t="str">
            <v>317,07</v>
          </cell>
          <cell r="G9608" t="str">
            <v>317,07</v>
          </cell>
        </row>
        <row r="9609">
          <cell r="A9609" t="str">
            <v>SINAPI-I10891</v>
          </cell>
          <cell r="B9609" t="str">
            <v>SINAPI-I</v>
          </cell>
          <cell r="C9609">
            <v>10891</v>
          </cell>
          <cell r="D9609" t="str">
            <v xml:space="preserve">EXTINTOR DE INCENDIO PORTATIL COM CARGA DE PO QUIMICO SECO (PQS) DE 4 KG, CLASSE BC                                                                                                                                                                                                                                                                                                                                                                                                                       </v>
          </cell>
          <cell r="E9609" t="str">
            <v xml:space="preserve">UN    </v>
          </cell>
          <cell r="F9609" t="str">
            <v>193,76</v>
          </cell>
          <cell r="G9609" t="str">
            <v>193,76</v>
          </cell>
        </row>
        <row r="9610">
          <cell r="A9610" t="str">
            <v>SINAPI-I10892</v>
          </cell>
          <cell r="B9610" t="str">
            <v>SINAPI-I</v>
          </cell>
          <cell r="C9610">
            <v>10892</v>
          </cell>
          <cell r="D9610" t="str">
            <v xml:space="preserve">EXTINTOR DE INCENDIO PORTATIL COM CARGA DE PO QUIMICO SECO (PQS) DE 6 KG, CLASSE BC                                                                                                                                                                                                                                                                                                                                                                                                                       </v>
          </cell>
          <cell r="E9610" t="str">
            <v xml:space="preserve">UN    </v>
          </cell>
          <cell r="F9610" t="str">
            <v>229,00</v>
          </cell>
          <cell r="G9610" t="str">
            <v>229,00</v>
          </cell>
        </row>
        <row r="9611">
          <cell r="A9611" t="str">
            <v>SINAPI-I20977</v>
          </cell>
          <cell r="B9611" t="str">
            <v>SINAPI-I</v>
          </cell>
          <cell r="C9611">
            <v>20977</v>
          </cell>
          <cell r="D9611" t="str">
            <v xml:space="preserve">EXTINTOR DE INCENDIO PORTATIL COM CARGA DE PO QUIMICO SECO (PQS) DE 8 KG, CLASSE BC                                                                                                                                                                                                                                                                                                                                                                                                                       </v>
          </cell>
          <cell r="E9611" t="str">
            <v xml:space="preserve">UN    </v>
          </cell>
          <cell r="F9611" t="str">
            <v>273,03</v>
          </cell>
          <cell r="G9611" t="str">
            <v>273,03</v>
          </cell>
        </row>
        <row r="9612">
          <cell r="A9612" t="str">
            <v>SINAPI-I3073</v>
          </cell>
          <cell r="B9612" t="str">
            <v>SINAPI-I</v>
          </cell>
          <cell r="C9612">
            <v>3073</v>
          </cell>
          <cell r="D9612" t="str">
            <v xml:space="preserve">EXTREMIDADE PVC PBA, BF, JE, DN 100/ DE 110 MM                                                                                                                                                                                                                                                                                                                                                                                                                                                            </v>
          </cell>
          <cell r="E9612" t="str">
            <v xml:space="preserve">UN    </v>
          </cell>
          <cell r="F9612" t="str">
            <v>153,79</v>
          </cell>
          <cell r="G9612" t="str">
            <v>153,79</v>
          </cell>
        </row>
        <row r="9613">
          <cell r="A9613" t="str">
            <v>SINAPI-I3074</v>
          </cell>
          <cell r="B9613" t="str">
            <v>SINAPI-I</v>
          </cell>
          <cell r="C9613">
            <v>3074</v>
          </cell>
          <cell r="D9613" t="str">
            <v xml:space="preserve">EXTREMIDADE PVC PBA, BF, JE, DN 75/ DE 85 MM                                                                                                                                                                                                                                                                                                                                                                                                                                                              </v>
          </cell>
          <cell r="E9613" t="str">
            <v xml:space="preserve">UN    </v>
          </cell>
          <cell r="F9613" t="str">
            <v>97,09</v>
          </cell>
          <cell r="G9613" t="str">
            <v>97,09</v>
          </cell>
        </row>
        <row r="9614">
          <cell r="A9614" t="str">
            <v>SINAPI-I3076</v>
          </cell>
          <cell r="B9614" t="str">
            <v>SINAPI-I</v>
          </cell>
          <cell r="C9614">
            <v>3076</v>
          </cell>
          <cell r="D9614" t="str">
            <v xml:space="preserve">EXTREMIDADE PVC PBA, PF, JE, DN 100 / DE 110 MM                                                                                                                                                                                                                                                                                                                                                                                                                                                           </v>
          </cell>
          <cell r="E9614" t="str">
            <v xml:space="preserve">UN    </v>
          </cell>
          <cell r="F9614" t="str">
            <v>126,43</v>
          </cell>
          <cell r="G9614" t="str">
            <v>126,43</v>
          </cell>
        </row>
        <row r="9615">
          <cell r="A9615" t="str">
            <v>SINAPI-I3075</v>
          </cell>
          <cell r="B9615" t="str">
            <v>SINAPI-I</v>
          </cell>
          <cell r="C9615">
            <v>3075</v>
          </cell>
          <cell r="D9615" t="str">
            <v xml:space="preserve">EXTREMIDADE PVC PBA, PF, JE, DN 75 / DE 85 MM                                                                                                                                                                                                                                                                                                                                                                                                                                                             </v>
          </cell>
          <cell r="E9615" t="str">
            <v xml:space="preserve">UN    </v>
          </cell>
          <cell r="F9615" t="str">
            <v>79,90</v>
          </cell>
          <cell r="G9615" t="str">
            <v>79,90</v>
          </cell>
        </row>
        <row r="9616">
          <cell r="A9616" t="str">
            <v>SINAPI-I10781</v>
          </cell>
          <cell r="B9616" t="str">
            <v>SINAPI-I</v>
          </cell>
          <cell r="C9616">
            <v>10781</v>
          </cell>
          <cell r="D9616" t="str">
            <v xml:space="preserve">EXTREMIDADE/TUBETE PARA HIDROMETRO PVC, COM ROSCA, CURTA, COM BUCHA LATAO, 3/4" OU 1/2"                                                                                                                                                                                                                                                                                                                                                                                                                   </v>
          </cell>
          <cell r="E9616" t="str">
            <v xml:space="preserve">UN    </v>
          </cell>
          <cell r="F9616" t="str">
            <v>10,83</v>
          </cell>
          <cell r="G9616" t="str">
            <v>10,83</v>
          </cell>
        </row>
        <row r="9617">
          <cell r="A9617" t="str">
            <v>SINAPI-I11480</v>
          </cell>
          <cell r="B9617" t="str">
            <v>SINAPI-I</v>
          </cell>
          <cell r="C9617">
            <v>11480</v>
          </cell>
          <cell r="D9617" t="str">
            <v xml:space="preserve">FECHADURA AUXILIAR DE SEGURANCA PARA PORTA EXTERNA, EM ACO INOX, BROCA DE 45 A 55 MM, LINGUETA COM 3 AVANCOS, INCLUINDO 2 CHAVES TIPO CILINDRO                                                                                                                                                                                                                                                                                                                                                            </v>
          </cell>
          <cell r="E9617" t="str">
            <v xml:space="preserve">CJ    </v>
          </cell>
          <cell r="F9617" t="str">
            <v>167,39</v>
          </cell>
          <cell r="G9617" t="str">
            <v>167,39</v>
          </cell>
        </row>
        <row r="9618">
          <cell r="A9618" t="str">
            <v>SINAPI-I43612</v>
          </cell>
          <cell r="B9618" t="str">
            <v>SINAPI-I</v>
          </cell>
          <cell r="C9618">
            <v>43612</v>
          </cell>
          <cell r="D9618" t="str">
            <v xml:space="preserve">FECHADURA BICO DE PAPAGAIO PARA PORTA DE CORRER EXTERNA, EM ACO INOX COM ACABAMENTO CROMADO, MAQUINA COM 45 MM, INCLUINDO CHAVE TIPO CILINDRO                                                                                                                                                                                                                                                                                                                                                             </v>
          </cell>
          <cell r="E9618" t="str">
            <v xml:space="preserve">CJ    </v>
          </cell>
          <cell r="F9618" t="str">
            <v>131,75</v>
          </cell>
          <cell r="G9618" t="str">
            <v>131,75</v>
          </cell>
        </row>
        <row r="9619">
          <cell r="A9619" t="str">
            <v>SINAPI-I43613</v>
          </cell>
          <cell r="B9619" t="str">
            <v>SINAPI-I</v>
          </cell>
          <cell r="C9619">
            <v>43613</v>
          </cell>
          <cell r="D9619" t="str">
            <v xml:space="preserve">FECHADURA BICO DE PAPAGAIO PARA PORTA DE CORRER INTERNA, EM ACO INOX COM ACABAMENTO CROMADO, MAQUINA COM 45 MM, INCLUINDO CHAVE TIPO BIPARTIDA                                                                                                                                                                                                                                                                                                                                                            </v>
          </cell>
          <cell r="E9619" t="str">
            <v xml:space="preserve">CJ    </v>
          </cell>
          <cell r="F9619" t="str">
            <v>109,07</v>
          </cell>
          <cell r="G9619" t="str">
            <v>109,07</v>
          </cell>
        </row>
        <row r="9620">
          <cell r="A9620" t="str">
            <v>SINAPI-I11469</v>
          </cell>
          <cell r="B9620" t="str">
            <v>SINAPI-I</v>
          </cell>
          <cell r="C9620">
            <v>11469</v>
          </cell>
          <cell r="D9620" t="str">
            <v xml:space="preserve">FECHADURA DE EMBUTIR PARA GAVETA E MOVEIS DE MADEIRA, EM ACO INOX COM ACABAMENTO CROMADO, COM ABAS LATERAIS, CILINDRO COM 22 MM DE DIAMETRO, INCLUINDO CHAVE COM PERFIL METALICO E CAPA ESCAMOTEAVEL                                                                                                                                                                                                                                                                                                      </v>
          </cell>
          <cell r="E9620" t="str">
            <v xml:space="preserve">UN    </v>
          </cell>
          <cell r="F9620" t="str">
            <v>17,87</v>
          </cell>
          <cell r="G9620" t="str">
            <v>17,87</v>
          </cell>
        </row>
        <row r="9621">
          <cell r="A9621" t="str">
            <v>SINAPI-I11468</v>
          </cell>
          <cell r="B9621" t="str">
            <v>SINAPI-I</v>
          </cell>
          <cell r="C9621">
            <v>11468</v>
          </cell>
          <cell r="D9621" t="str">
            <v xml:space="preserve">FECHADURA DE SOBREPOR PARA GAVETAS E ARMARIOS, EM ACO INOX COM ACABAMENTO CROMADO, COM CILINDRO DE APROX 20 MM                                                                                                                                                                                                                                                                                                                                                                                            </v>
          </cell>
          <cell r="E9621" t="str">
            <v xml:space="preserve">UN    </v>
          </cell>
          <cell r="F9621" t="str">
            <v>17,88</v>
          </cell>
          <cell r="G9621" t="str">
            <v>17,88</v>
          </cell>
        </row>
        <row r="9622">
          <cell r="A9622" t="str">
            <v>SINAPI-I11484</v>
          </cell>
          <cell r="B9622" t="str">
            <v>SINAPI-I</v>
          </cell>
          <cell r="C9622">
            <v>11484</v>
          </cell>
          <cell r="D9622" t="str">
            <v xml:space="preserve">FECHADURA DE SOBREPOR PARA PORTAO, EM ACO INOX COM ACABAMENTO CROMADO, CAIXA DE 100 MM, INCLUINDO CHAVE TIPO CILINDRO                                                                                                                                                                                                                                                                                                                                                                                     </v>
          </cell>
          <cell r="E9622" t="str">
            <v xml:space="preserve">UN    </v>
          </cell>
          <cell r="F9622" t="str">
            <v>78,53</v>
          </cell>
          <cell r="G9622" t="str">
            <v>78,53</v>
          </cell>
        </row>
        <row r="9623">
          <cell r="A9623" t="str">
            <v>SINAPI-I38155</v>
          </cell>
          <cell r="B9623" t="str">
            <v>SINAPI-I</v>
          </cell>
          <cell r="C9623">
            <v>38155</v>
          </cell>
          <cell r="D9623" t="str">
            <v xml:space="preserve">FECHADURA DE SOBREPOR PARA PORTAO, EM ACO INOX COM ACABAMENTO CROMADO, CAIXA DE 100 MM, INCLUINDO CHAVE TIPO TETRA                                                                                                                                                                                                                                                                                                                                                                                        </v>
          </cell>
          <cell r="E9623" t="str">
            <v xml:space="preserve">UN    </v>
          </cell>
          <cell r="F9623" t="str">
            <v>121,92</v>
          </cell>
          <cell r="G9623" t="str">
            <v>121,92</v>
          </cell>
        </row>
        <row r="9624">
          <cell r="A9624" t="str">
            <v>SINAPI-I11467</v>
          </cell>
          <cell r="B9624" t="str">
            <v>SINAPI-I</v>
          </cell>
          <cell r="C9624">
            <v>11467</v>
          </cell>
          <cell r="D9624" t="str">
            <v xml:space="preserve">FECHADURA DE SOBREPOR TIPO CAIXAO, EM FERRO COM ACABAMENTO RESINADO, SEM MACANETA, SEM CILINDRO, INCLUINDO CHAVE TIPO SIMPLES                                                                                                                                                                                                                                                                                                                                                                             </v>
          </cell>
          <cell r="E9624" t="str">
            <v xml:space="preserve">UN    </v>
          </cell>
          <cell r="F9624" t="str">
            <v>27,86</v>
          </cell>
          <cell r="G9624" t="str">
            <v>27,86</v>
          </cell>
        </row>
        <row r="9625">
          <cell r="A9625" t="str">
            <v>SINAPI-I38153</v>
          </cell>
          <cell r="B9625" t="str">
            <v>SINAPI-I</v>
          </cell>
          <cell r="C9625">
            <v>38153</v>
          </cell>
          <cell r="D9625" t="str">
            <v xml:space="preserve">FECHADURA ESPELHO PARA PORTA DE BANHEIRO, EM ACO INOX (MAQUINA, TESTA E CONTRA-TESTA) E EM ZAMAC (MACANETA, LINGUETA E TRINCOS) COM ACABAMENTO CROMADO, MAQUINA DE 40 MM, INCLUINDO CHAVE TIPO TRANQUETA                                                                                                                                                                                                                                                                                                  </v>
          </cell>
          <cell r="E9625" t="str">
            <v xml:space="preserve">CJ    </v>
          </cell>
          <cell r="F9625" t="str">
            <v>71,16</v>
          </cell>
          <cell r="G9625" t="str">
            <v>71,16</v>
          </cell>
        </row>
        <row r="9626">
          <cell r="A9626" t="str">
            <v>SINAPI-I43607</v>
          </cell>
          <cell r="B9626" t="str">
            <v>SINAPI-I</v>
          </cell>
          <cell r="C9626">
            <v>43607</v>
          </cell>
          <cell r="D9626" t="str">
            <v xml:space="preserve">FECHADURA ESPELHO PARA PORTA DE BANHEIRO, EM ACO INOX (MAQUINA, TESTA E CONTRA-TESTA) E EM ZAMAC (MACANETA, LINGUETA E TRINCOS) COM ACABAMENTO CROMADO, MAQUINA DE 55 MM, INCLUINDO CHAVE TIPO TRANQUETA (CONJUNTO DE FECHADURAS)                                                                                                                                                                                                                                                                         </v>
          </cell>
          <cell r="E9626" t="str">
            <v xml:space="preserve">CJ    </v>
          </cell>
          <cell r="F9626" t="str">
            <v>134,60</v>
          </cell>
          <cell r="G9626" t="str">
            <v>134,60</v>
          </cell>
        </row>
        <row r="9627">
          <cell r="A9627" t="str">
            <v>SINAPI-I3080</v>
          </cell>
          <cell r="B9627" t="str">
            <v>SINAPI-I</v>
          </cell>
          <cell r="C9627">
            <v>3080</v>
          </cell>
          <cell r="D9627" t="str">
            <v xml:space="preserve">FECHADURA ESPELHO PARA PORTA EXTERNA, EM ACO INOX (MAQUINA, TESTA E CONTRA-TESTA) E EM ZAMAC (MACANETA, LINGUETA E TRINCOS) COM ACABAMENTO CROMADO, MAQUINA DE 40 MM, INCLUINDO CHAVE TIPO CILINDRO                                                                                                                                                                                                                                                                                                       </v>
          </cell>
          <cell r="E9627" t="str">
            <v xml:space="preserve">CJ    </v>
          </cell>
          <cell r="F9627" t="str">
            <v>90,50</v>
          </cell>
          <cell r="G9627" t="str">
            <v>90,50</v>
          </cell>
        </row>
        <row r="9628">
          <cell r="A9628" t="str">
            <v>SINAPI-I3081</v>
          </cell>
          <cell r="B9628" t="str">
            <v>SINAPI-I</v>
          </cell>
          <cell r="C9628">
            <v>3081</v>
          </cell>
          <cell r="D9628" t="str">
            <v xml:space="preserve">FECHADURA ESPELHO PARA PORTA EXTERNA, EM ACO INOX (MAQUINA, TESTA E CONTRA-TESTA) E EM ZAMAC (MACANETA, LINGUETA E TRINCOS) COM ACABAMENTO CROMADO, MAQUINA DE 55 MM, INCLUINDO CHAVE TIPO CILINDRO                                                                                                                                                                                                                                                                                                       </v>
          </cell>
          <cell r="E9628" t="str">
            <v xml:space="preserve">CJ    </v>
          </cell>
          <cell r="F9628" t="str">
            <v>179,05</v>
          </cell>
          <cell r="G9628" t="str">
            <v>179,05</v>
          </cell>
        </row>
        <row r="9629">
          <cell r="A9629" t="str">
            <v>SINAPI-I3090</v>
          </cell>
          <cell r="B9629" t="str">
            <v>SINAPI-I</v>
          </cell>
          <cell r="C9629">
            <v>3090</v>
          </cell>
          <cell r="D9629" t="str">
            <v xml:space="preserve">FECHADURA ESPELHO PARA PORTA INTERNA, EM ACO INOX (MAQUINA, TESTA E CONTRA-TESTA) E EM ZAMAC (MACANETA, LINGUETA E TRINCOS) COM ACABAMENTO CROMADO, MAQUINA DE 40 MM, INCLUINDO CHAVE TIPO INTERNA                                                                                                                                                                                                                                                                                                        </v>
          </cell>
          <cell r="E9629" t="str">
            <v xml:space="preserve">CJ    </v>
          </cell>
          <cell r="F9629" t="str">
            <v>80,78</v>
          </cell>
          <cell r="G9629" t="str">
            <v>80,78</v>
          </cell>
        </row>
        <row r="9630">
          <cell r="A9630" t="str">
            <v>SINAPI-I43611</v>
          </cell>
          <cell r="B9630" t="str">
            <v>SINAPI-I</v>
          </cell>
          <cell r="C9630">
            <v>43611</v>
          </cell>
          <cell r="D9630" t="str">
            <v xml:space="preserve">FECHADURA ESPELHO PARA PORTA INTERNA, EM ACO INOX (MAQUINA, TESTA E CONTRA-TESTA) E EM ZAMAC (MACANETA, LINGUETA E TRINCOS) COM ACABAMENTO CROMADO, MAQUINA DE 55 MM, INCLUINDO CHAVE TIPO INTERNA                                                                                                                                                                                                                                                                                                        </v>
          </cell>
          <cell r="E9630" t="str">
            <v xml:space="preserve">CJ    </v>
          </cell>
          <cell r="F9630" t="str">
            <v>134,04</v>
          </cell>
          <cell r="G9630" t="str">
            <v>134,04</v>
          </cell>
        </row>
        <row r="9631">
          <cell r="A9631" t="str">
            <v>SINAPI-I3103</v>
          </cell>
          <cell r="B9631" t="str">
            <v>SINAPI-I</v>
          </cell>
          <cell r="C9631">
            <v>3103</v>
          </cell>
          <cell r="D9631" t="str">
            <v xml:space="preserve">FECHADURA PARA PORTA PIVOTANTE DE VIDRO TEMPERADO, EM ACO INOX COM ACABAMENTO CROMADO, RECORTE PADRAO SANTA MARINA, COM CILINDRO EM LATAO, INCLUINDO CHAVE TIPO CILINDRO                                                                                                                                                                                                                                                                                                                                  </v>
          </cell>
          <cell r="E9631" t="str">
            <v xml:space="preserve">UN    </v>
          </cell>
          <cell r="F9631" t="str">
            <v>66,97</v>
          </cell>
          <cell r="G9631" t="str">
            <v>66,97</v>
          </cell>
        </row>
        <row r="9632">
          <cell r="A9632" t="str">
            <v>SINAPI-I3097</v>
          </cell>
          <cell r="B9632" t="str">
            <v>SINAPI-I</v>
          </cell>
          <cell r="C9632">
            <v>3097</v>
          </cell>
          <cell r="D9632" t="str">
            <v xml:space="preserve">FECHADURA ROSETA REDONDA PARA PORTA DE BANHEIRO, EM ACO INOX (MAQUINA, TESTA E CONTRA-TESTA) E EM ZAMAC (MACANETA, LINGUETA E TRINCOS) COM ACABAMENTO CROMADO, MAQUINA DE 40 MM, INCLUINDO CHAVE TIPO TRANQUETA                                                                                                                                                                                                                                                                                           </v>
          </cell>
          <cell r="E9632" t="str">
            <v xml:space="preserve">CJ    </v>
          </cell>
          <cell r="F9632" t="str">
            <v>101,33</v>
          </cell>
          <cell r="G9632" t="str">
            <v>101,33</v>
          </cell>
        </row>
        <row r="9633">
          <cell r="A9633" t="str">
            <v>SINAPI-I3099</v>
          </cell>
          <cell r="B9633" t="str">
            <v>SINAPI-I</v>
          </cell>
          <cell r="C9633">
            <v>3099</v>
          </cell>
          <cell r="D9633" t="str">
            <v xml:space="preserve">FECHADURA ROSETA REDONDA PARA PORTA DE BANHEIRO, EM ACO INOX (MAQUINA, TESTA E CONTRA-TESTA) E EM ZAMAC (MACANETA, LINGUETA E TRINCOS) COM ACABAMENTO CROMADO, MAQUINA DE 55 MM, INCLUINDO CHAVE TIPO TRANQUETA                                                                                                                                                                                                                                                                                           </v>
          </cell>
          <cell r="E9633" t="str">
            <v xml:space="preserve">CJ    </v>
          </cell>
          <cell r="F9633" t="str">
            <v>162,25</v>
          </cell>
          <cell r="G9633" t="str">
            <v>162,25</v>
          </cell>
        </row>
        <row r="9634">
          <cell r="A9634" t="str">
            <v>SINAPI-I38151</v>
          </cell>
          <cell r="B9634" t="str">
            <v>SINAPI-I</v>
          </cell>
          <cell r="C9634">
            <v>38151</v>
          </cell>
          <cell r="D9634" t="str">
            <v xml:space="preserve">FECHADURA ROSETA REDONDA PARA PORTA EXTERNA, EM ACO INOX (MAQUINA, TESTA E CONTRA-TESTA) E EM ZAMAC (MACANETA, LINGUETA E TRINCOS) COM ACABAMENTO CROMADO, MAQUINA DE 40 MM, INCLUINDO CHAVE TIPO CILINDRO                                                                                                                                                                                                                                                                                                </v>
          </cell>
          <cell r="E9634" t="str">
            <v xml:space="preserve">CJ    </v>
          </cell>
          <cell r="F9634" t="str">
            <v>117,62</v>
          </cell>
          <cell r="G9634" t="str">
            <v>117,62</v>
          </cell>
        </row>
        <row r="9635">
          <cell r="A9635" t="str">
            <v>SINAPI-I38152</v>
          </cell>
          <cell r="B9635" t="str">
            <v>SINAPI-I</v>
          </cell>
          <cell r="C9635">
            <v>38152</v>
          </cell>
          <cell r="D9635" t="str">
            <v xml:space="preserve">FECHADURA ROSETA REDONDA PARA PORTA EXTERNA, EM ACO INOX (MAQUINA, TESTA E CONTRA-TESTA) E EM ZAMAC (MACANETA, LINGUETA E TRINCOS) COM ACABAMENTO CROMADO, MAQUINA DE 55 MM, INCLUINDO CHAVE TIPO CILINDRO                                                                                                                                                                                                                                                                                                </v>
          </cell>
          <cell r="E9635" t="str">
            <v xml:space="preserve">CJ    </v>
          </cell>
          <cell r="F9635" t="str">
            <v>189,74</v>
          </cell>
          <cell r="G9635" t="str">
            <v>189,74</v>
          </cell>
        </row>
        <row r="9636">
          <cell r="A9636" t="str">
            <v>SINAPI-I43610</v>
          </cell>
          <cell r="B9636" t="str">
            <v>SINAPI-I</v>
          </cell>
          <cell r="C9636">
            <v>43610</v>
          </cell>
          <cell r="D9636" t="str">
            <v xml:space="preserve">FECHADURA ROSETA REDONDA PARA PORTA INTERNA, EM ACO INOX (MAQUINA, TESTA E CONTRA-TESTA) E EM ZAMAC (MACANETA, LINGUETA E TRINCOS) COM ACABAMENTO CROMADO, MAQUINA DE 40 MM, INCLUINDO CHAVE TIPO INTERNA (CONJUNTO DE FECHADURAS)                                                                                                                                                                                                                                                                        </v>
          </cell>
          <cell r="E9636" t="str">
            <v xml:space="preserve">CJ    </v>
          </cell>
          <cell r="F9636" t="str">
            <v>100,54</v>
          </cell>
          <cell r="G9636" t="str">
            <v>100,54</v>
          </cell>
        </row>
        <row r="9637">
          <cell r="A9637" t="str">
            <v>SINAPI-I3093</v>
          </cell>
          <cell r="B9637" t="str">
            <v>SINAPI-I</v>
          </cell>
          <cell r="C9637">
            <v>3093</v>
          </cell>
          <cell r="D9637" t="str">
            <v xml:space="preserve">FECHADURA ROSETA REDONDA PARA PORTA INTERNA, EM ACO INOX (MAQUINA, TESTA E CONTRA-TESTA) E EM ZAMAC (MACANETA, LINGUETA E TRINCOS) COM ACABAMENTO CROMADO, MAQUINA DE 55 MM, INCLUINDO CHAVE TIPO INTERNA                                                                                                                                                                                                                                                                                                 </v>
          </cell>
          <cell r="E9637" t="str">
            <v xml:space="preserve">CJ    </v>
          </cell>
          <cell r="F9637" t="str">
            <v>162,25</v>
          </cell>
          <cell r="G9637" t="str">
            <v>162,25</v>
          </cell>
        </row>
        <row r="9638">
          <cell r="A9638" t="str">
            <v>SINAPI-I38165</v>
          </cell>
          <cell r="B9638" t="str">
            <v>SINAPI-I</v>
          </cell>
          <cell r="C9638">
            <v>38165</v>
          </cell>
          <cell r="D9638" t="str">
            <v xml:space="preserve">FECHO / FECHADURA COM PUXADOR CONCHA, COM TRANCA TIPO TRAVA, PARA JANELA / PORTA DE CORRER (INCLUI TESTA, FECHADURA, PUXADOR) - COMPLETA                                                                                                                                                                                                                                                                                                                                                                  </v>
          </cell>
          <cell r="E9638" t="str">
            <v xml:space="preserve">CJ    </v>
          </cell>
          <cell r="F9638" t="str">
            <v>66,18</v>
          </cell>
          <cell r="G9638" t="str">
            <v>66,18</v>
          </cell>
        </row>
        <row r="9639">
          <cell r="A9639" t="str">
            <v>SINAPI-I38177</v>
          </cell>
          <cell r="B9639" t="str">
            <v>SINAPI-I</v>
          </cell>
          <cell r="C9639">
            <v>38177</v>
          </cell>
          <cell r="D9639" t="str">
            <v xml:space="preserve">FECHO / TRINCO TIPO AVIAO, EM ZAMAC CROMADO, *60* MM, PARA JANELAS - INCLUI PARAFUSOS                                                                                                                                                                                                                                                                                                                                                                                                                     </v>
          </cell>
          <cell r="E9639" t="str">
            <v xml:space="preserve">UN    </v>
          </cell>
          <cell r="F9639" t="str">
            <v>19,66</v>
          </cell>
          <cell r="G9639" t="str">
            <v>19,66</v>
          </cell>
        </row>
        <row r="9640">
          <cell r="A9640" t="str">
            <v>SINAPI-I11458</v>
          </cell>
          <cell r="B9640" t="str">
            <v>SINAPI-I</v>
          </cell>
          <cell r="C9640">
            <v>11458</v>
          </cell>
          <cell r="D9640" t="str">
            <v xml:space="preserve">FECHO DE SEGURANCA, TIPO BATOM, EM LATAO / ZAMAC, CROMADO, PARA PORTAS E JANELAS - INCLUI PARAFUSOS                                                                                                                                                                                                                                                                                                                                                                                                       </v>
          </cell>
          <cell r="E9640" t="str">
            <v xml:space="preserve">UN    </v>
          </cell>
          <cell r="F9640" t="str">
            <v>23,48</v>
          </cell>
          <cell r="G9640" t="str">
            <v>23,48</v>
          </cell>
        </row>
        <row r="9641">
          <cell r="A9641" t="str">
            <v>SINAPI-I3108</v>
          </cell>
          <cell r="B9641" t="str">
            <v>SINAPI-I</v>
          </cell>
          <cell r="C9641">
            <v>3108</v>
          </cell>
          <cell r="D9641" t="str">
            <v xml:space="preserve">FECHO QUEBRA UNHA, EM LATAO COM ACABAMENTO CROMADO, DE EMBUTIR, COM COMANDO ALAVANCA, ALTURA DE DE 22 CM, LARGURA MINIMA DE 1,90 CM E ESPESSURA MINIMA DE 1,90 MM, PARA PORTAS E JANELAS (INCLUI PARAFUSOS)                                                                                                                                                                                                                                                                                               </v>
          </cell>
          <cell r="E9641" t="str">
            <v xml:space="preserve">UN    </v>
          </cell>
          <cell r="F9641" t="str">
            <v>99,80</v>
          </cell>
          <cell r="G9641" t="str">
            <v>99,80</v>
          </cell>
        </row>
        <row r="9642">
          <cell r="A9642" t="str">
            <v>SINAPI-I3105</v>
          </cell>
          <cell r="B9642" t="str">
            <v>SINAPI-I</v>
          </cell>
          <cell r="C9642">
            <v>3105</v>
          </cell>
          <cell r="D9642" t="str">
            <v xml:space="preserve">FECHO QUEBRA UNHA, EM LATAO COM ACABAMENTO CROMADO, DE EMBUTIR, COM COMANDO ALAVANCA, ALTURA DE DE 40 CM, LARGURA MINIMA DE 1,90 CM E ESPESSURA MINIMA DE 1,90 MM, PARA PORTAS E JANELAS (INCLUI PARAFUSOS)                                                                                                                                                                                                                                                                                               </v>
          </cell>
          <cell r="E9642" t="str">
            <v xml:space="preserve">UN    </v>
          </cell>
          <cell r="F9642" t="str">
            <v>130,53</v>
          </cell>
          <cell r="G9642" t="str">
            <v>130,53</v>
          </cell>
        </row>
        <row r="9643">
          <cell r="A9643" t="str">
            <v>SINAPI-I38178</v>
          </cell>
          <cell r="B9643" t="str">
            <v>SINAPI-I</v>
          </cell>
          <cell r="C9643">
            <v>38178</v>
          </cell>
          <cell r="D9643" t="str">
            <v xml:space="preserve">FECHO QUEBRA UNHA, EM LATAO COM ACABAMENTO CROMADO, DE EMBUTIR, COM COMANDO DESLIZANTE, ALTURA DE 12 CM, LARGURA MINIMA DE 1,90 CM E ESPESSURA MINIMA DE 1,90 MM                                                                                                                                                                                                                                                                                                                                          </v>
          </cell>
          <cell r="E9643" t="str">
            <v xml:space="preserve">UN    </v>
          </cell>
          <cell r="F9643" t="str">
            <v>21,63</v>
          </cell>
          <cell r="G9643" t="str">
            <v>21,63</v>
          </cell>
        </row>
        <row r="9644">
          <cell r="A9644" t="str">
            <v>SINAPI-I43575</v>
          </cell>
          <cell r="B9644" t="str">
            <v>SINAPI-I</v>
          </cell>
          <cell r="C9644">
            <v>43575</v>
          </cell>
          <cell r="D9644" t="str">
            <v xml:space="preserve">FECHO QUEBRA UNHA, EM LATAO COM ACABAMENTO CROMADO, DE EMBUTIR, COM COMANDO DESLIZANTE, ALTURA DE 22 CM, LARGURA MINIMA DE 1,90 CM E ESPESSURA MINIMA DE 1,90 MM                                                                                                                                                                                                                                                                                                                                          </v>
          </cell>
          <cell r="E9644" t="str">
            <v xml:space="preserve">UN    </v>
          </cell>
          <cell r="F9644" t="str">
            <v>46,88</v>
          </cell>
          <cell r="G9644" t="str">
            <v>46,88</v>
          </cell>
        </row>
        <row r="9645">
          <cell r="A9645" t="str">
            <v>SINAPI-I43577</v>
          </cell>
          <cell r="B9645" t="str">
            <v>SINAPI-I</v>
          </cell>
          <cell r="C9645">
            <v>43577</v>
          </cell>
          <cell r="D9645" t="str">
            <v xml:space="preserve">FECHO QUEBRA UNHA, EM LATAO COM ACABAMENTO CROMADO, DE EMBUTIR, COM COMANDO DESLIZANTE, ALTURA DE 40 CM, LARGURA MINIMA DE 1,90 CM E ESPESSURA MINIMA DE 1,90 MM                                                                                                                                                                                                                                                                                                                                          </v>
          </cell>
          <cell r="E9645" t="str">
            <v xml:space="preserve">UN    </v>
          </cell>
          <cell r="F9645" t="str">
            <v>81,50</v>
          </cell>
          <cell r="G9645" t="str">
            <v>81,50</v>
          </cell>
        </row>
        <row r="9646">
          <cell r="A9646" t="str">
            <v>SINAPI-I43458</v>
          </cell>
          <cell r="B9646" t="str">
            <v>SINAPI-I</v>
          </cell>
          <cell r="C9646">
            <v>43458</v>
          </cell>
          <cell r="D9646" t="str">
            <v xml:space="preserve">FERRAMENTAS - FAMILIA ALMOXARIFE - HORISTA (ENCARGOS COMPLEMENTARES - COLETADO CAIXA)                                                                                                                                                                                                                                                                                                                                                                                                                     </v>
          </cell>
          <cell r="E9646" t="str">
            <v xml:space="preserve">H     </v>
          </cell>
          <cell r="F9646" t="str">
            <v>0,06</v>
          </cell>
          <cell r="G9646" t="str">
            <v>0,06</v>
          </cell>
        </row>
        <row r="9647">
          <cell r="A9647" t="str">
            <v>SINAPI-I43470</v>
          </cell>
          <cell r="B9647" t="str">
            <v>SINAPI-I</v>
          </cell>
          <cell r="C9647">
            <v>43470</v>
          </cell>
          <cell r="D9647" t="str">
            <v xml:space="preserve">FERRAMENTAS - FAMILIA ALMOXARIFE - MENSALISTA (ENCARGOS COMPLEMENTARES - COLETADO CAIXA)                                                                                                                                                                                                                                                                                                                                                                                                                  </v>
          </cell>
          <cell r="E9647" t="str">
            <v xml:space="preserve">MES   </v>
          </cell>
          <cell r="F9647" t="str">
            <v>10,89</v>
          </cell>
          <cell r="G9647" t="str">
            <v>10,89</v>
          </cell>
        </row>
        <row r="9648">
          <cell r="A9648" t="str">
            <v>SINAPI-I43459</v>
          </cell>
          <cell r="B9648" t="str">
            <v>SINAPI-I</v>
          </cell>
          <cell r="C9648">
            <v>43459</v>
          </cell>
          <cell r="D9648" t="str">
            <v xml:space="preserve">FERRAMENTAS - FAMILIA CARPINTEIRO DE FORMAS - HORISTA (ENCARGOS COMPLEMENTARES - COLETADO CAIXA)                                                                                                                                                                                                                                                                                                                                                                                                          </v>
          </cell>
          <cell r="E9648" t="str">
            <v xml:space="preserve">H     </v>
          </cell>
          <cell r="F9648" t="str">
            <v>0,49</v>
          </cell>
          <cell r="G9648" t="str">
            <v>0,49</v>
          </cell>
        </row>
        <row r="9649">
          <cell r="A9649" t="str">
            <v>SINAPI-I43471</v>
          </cell>
          <cell r="B9649" t="str">
            <v>SINAPI-I</v>
          </cell>
          <cell r="C9649">
            <v>43471</v>
          </cell>
          <cell r="D9649" t="str">
            <v xml:space="preserve">FERRAMENTAS - FAMILIA CARPINTEIRO DE FORMAS - MENSALISTA (ENCARGOS COMPLEMENTARES - COLETADO CAIXA)                                                                                                                                                                                                                                                                                                                                                                                                       </v>
          </cell>
          <cell r="E9649" t="str">
            <v xml:space="preserve">MES   </v>
          </cell>
          <cell r="F9649" t="str">
            <v>92,26</v>
          </cell>
          <cell r="G9649" t="str">
            <v>92,26</v>
          </cell>
        </row>
        <row r="9650">
          <cell r="A9650" t="str">
            <v>SINAPI-I43460</v>
          </cell>
          <cell r="B9650" t="str">
            <v>SINAPI-I</v>
          </cell>
          <cell r="C9650">
            <v>43460</v>
          </cell>
          <cell r="D9650" t="str">
            <v xml:space="preserve">FERRAMENTAS - FAMILIA ELETRICISTA - HORISTA (ENCARGOS COMPLEMENTARES - COLETADO CAIXA)                                                                                                                                                                                                                                                                                                                                                                                                                    </v>
          </cell>
          <cell r="E9650" t="str">
            <v xml:space="preserve">H     </v>
          </cell>
          <cell r="F9650" t="str">
            <v>0,85</v>
          </cell>
          <cell r="G9650" t="str">
            <v>0,85</v>
          </cell>
        </row>
        <row r="9651">
          <cell r="A9651" t="str">
            <v>SINAPI-I43472</v>
          </cell>
          <cell r="B9651" t="str">
            <v>SINAPI-I</v>
          </cell>
          <cell r="C9651">
            <v>43472</v>
          </cell>
          <cell r="D9651" t="str">
            <v xml:space="preserve">FERRAMENTAS - FAMILIA ELETRICISTA - MENSALISTA (ENCARGOS COMPLEMENTARES - COLETADO CAIXA)                                                                                                                                                                                                                                                                                                                                                                                                                 </v>
          </cell>
          <cell r="E9651" t="str">
            <v xml:space="preserve">MES   </v>
          </cell>
          <cell r="F9651" t="str">
            <v>159,73</v>
          </cell>
          <cell r="G9651" t="str">
            <v>159,73</v>
          </cell>
        </row>
        <row r="9652">
          <cell r="A9652" t="str">
            <v>SINAPI-I43461</v>
          </cell>
          <cell r="B9652" t="str">
            <v>SINAPI-I</v>
          </cell>
          <cell r="C9652">
            <v>43461</v>
          </cell>
          <cell r="D9652" t="str">
            <v xml:space="preserve">FERRAMENTAS - FAMILIA ENCANADOR - HORISTA (ENCARGOS COMPLEMENTARES - COLETADO CAIXA)                                                                                                                                                                                                                                                                                                                                                                                                                      </v>
          </cell>
          <cell r="E9652" t="str">
            <v xml:space="preserve">H     </v>
          </cell>
          <cell r="F9652" t="str">
            <v>0,31</v>
          </cell>
          <cell r="G9652" t="str">
            <v>0,31</v>
          </cell>
        </row>
        <row r="9653">
          <cell r="A9653" t="str">
            <v>SINAPI-I43473</v>
          </cell>
          <cell r="B9653" t="str">
            <v>SINAPI-I</v>
          </cell>
          <cell r="C9653">
            <v>43473</v>
          </cell>
          <cell r="D9653" t="str">
            <v xml:space="preserve">FERRAMENTAS - FAMILIA ENCANADOR - MENSALISTA (ENCARGOS COMPLEMENTARES - COLETADO CAIXA)                                                                                                                                                                                                                                                                                                                                                                                                                   </v>
          </cell>
          <cell r="E9653" t="str">
            <v xml:space="preserve">MES   </v>
          </cell>
          <cell r="F9653" t="str">
            <v>59,28</v>
          </cell>
          <cell r="G9653" t="str">
            <v>59,28</v>
          </cell>
        </row>
        <row r="9654">
          <cell r="A9654" t="str">
            <v>SINAPI-I43463</v>
          </cell>
          <cell r="B9654" t="str">
            <v>SINAPI-I</v>
          </cell>
          <cell r="C9654">
            <v>43463</v>
          </cell>
          <cell r="D9654" t="str">
            <v xml:space="preserve">FERRAMENTAS - FAMILIA ENCARREGADO GERAL - HORISTA (ENCARGOS COMPLEMENTARES - COLETADO CAIXA)                                                                                                                                                                                                                                                                                                                                                                                                              </v>
          </cell>
          <cell r="E9654" t="str">
            <v xml:space="preserve">H     </v>
          </cell>
          <cell r="F9654" t="str">
            <v>0,10</v>
          </cell>
          <cell r="G9654" t="str">
            <v>0,10</v>
          </cell>
        </row>
        <row r="9655">
          <cell r="A9655" t="str">
            <v>SINAPI-I43475</v>
          </cell>
          <cell r="B9655" t="str">
            <v>SINAPI-I</v>
          </cell>
          <cell r="C9655">
            <v>43475</v>
          </cell>
          <cell r="D9655" t="str">
            <v xml:space="preserve">FERRAMENTAS - FAMILIA ENCARREGADO GERAL - MENSALISTA (ENCARGOS COMPLEMENTARES - COLETADO CAIXA)                                                                                                                                                                                                                                                                                                                                                                                                           </v>
          </cell>
          <cell r="E9655" t="str">
            <v xml:space="preserve">MES   </v>
          </cell>
          <cell r="F9655" t="str">
            <v>18,73</v>
          </cell>
          <cell r="G9655" t="str">
            <v>18,73</v>
          </cell>
        </row>
        <row r="9656">
          <cell r="A9656" t="str">
            <v>SINAPI-I43462</v>
          </cell>
          <cell r="B9656" t="str">
            <v>SINAPI-I</v>
          </cell>
          <cell r="C9656">
            <v>43462</v>
          </cell>
          <cell r="D9656" t="str">
            <v xml:space="preserve">FERRAMENTAS - FAMILIA ENGENHEIRO CIVIL - HORISTA (ENCARGOS COMPLEMENTARES - COLETADO CAIXA)                                                                                                                                                                                                                                                                                                                                                                                                               </v>
          </cell>
          <cell r="E9656" t="str">
            <v xml:space="preserve">H     </v>
          </cell>
          <cell r="F9656" t="str">
            <v>0,01</v>
          </cell>
          <cell r="G9656" t="str">
            <v>0,01</v>
          </cell>
        </row>
        <row r="9657">
          <cell r="A9657" t="str">
            <v>SINAPI-I43474</v>
          </cell>
          <cell r="B9657" t="str">
            <v>SINAPI-I</v>
          </cell>
          <cell r="C9657">
            <v>43474</v>
          </cell>
          <cell r="D9657" t="str">
            <v xml:space="preserve">FERRAMENTAS - FAMILIA ENGENHEIRO CIVIL - MENSALISTA (ENCARGOS COMPLEMENTARES - COLETADO CAIXA)                                                                                                                                                                                                                                                                                                                                                                                                            </v>
          </cell>
          <cell r="E9657" t="str">
            <v xml:space="preserve">MES   </v>
          </cell>
          <cell r="F9657" t="str">
            <v>2,29</v>
          </cell>
          <cell r="G9657" t="str">
            <v>2,29</v>
          </cell>
        </row>
        <row r="9658">
          <cell r="A9658" t="str">
            <v>SINAPI-I43464</v>
          </cell>
          <cell r="B9658" t="str">
            <v>SINAPI-I</v>
          </cell>
          <cell r="C9658">
            <v>43464</v>
          </cell>
          <cell r="D9658" t="str">
            <v xml:space="preserve">FERRAMENTAS - FAMILIA OPERADOR ESCAVADEIRA - HORISTA (ENCARGOS COMPLEMENTARES - COLETADO CAIXA)                                                                                                                                                                                                                                                                                                                                                                                                           </v>
          </cell>
          <cell r="E9658" t="str">
            <v xml:space="preserve">H     </v>
          </cell>
          <cell r="F9658" t="str">
            <v>0,01</v>
          </cell>
          <cell r="G9658" t="str">
            <v>0,01</v>
          </cell>
        </row>
        <row r="9659">
          <cell r="A9659" t="str">
            <v>SINAPI-I43476</v>
          </cell>
          <cell r="B9659" t="str">
            <v>SINAPI-I</v>
          </cell>
          <cell r="C9659">
            <v>43476</v>
          </cell>
          <cell r="D9659" t="str">
            <v xml:space="preserve">FERRAMENTAS - FAMILIA OPERADOR ESCAVADEIRA - MENSALISTA (ENCARGOS COMPLEMENTARES - COLETADO CAIXA)                                                                                                                                                                                                                                                                                                                                                                                                        </v>
          </cell>
          <cell r="E9659" t="str">
            <v xml:space="preserve">MES   </v>
          </cell>
          <cell r="F9659" t="str">
            <v>0,01</v>
          </cell>
          <cell r="G9659" t="str">
            <v>0,01</v>
          </cell>
        </row>
        <row r="9660">
          <cell r="A9660" t="str">
            <v>SINAPI-I43465</v>
          </cell>
          <cell r="B9660" t="str">
            <v>SINAPI-I</v>
          </cell>
          <cell r="C9660">
            <v>43465</v>
          </cell>
          <cell r="D9660" t="str">
            <v xml:space="preserve">FERRAMENTAS - FAMILIA PEDREIRO - HORISTA (ENCARGOS COMPLEMENTARES - COLETADO CAIXA)                                                                                                                                                                                                                                                                                                                                                                                                                       </v>
          </cell>
          <cell r="E9660" t="str">
            <v xml:space="preserve">H     </v>
          </cell>
          <cell r="F9660" t="str">
            <v>0,82</v>
          </cell>
          <cell r="G9660" t="str">
            <v>0,82</v>
          </cell>
        </row>
        <row r="9661">
          <cell r="A9661" t="str">
            <v>SINAPI-I43477</v>
          </cell>
          <cell r="B9661" t="str">
            <v>SINAPI-I</v>
          </cell>
          <cell r="C9661">
            <v>43477</v>
          </cell>
          <cell r="D9661" t="str">
            <v xml:space="preserve">FERRAMENTAS - FAMILIA PEDREIRO - MENSALISTA (ENCARGOS COMPLEMENTARES - COLETADO CAIXA)                                                                                                                                                                                                                                                                                                                                                                                                                    </v>
          </cell>
          <cell r="E9661" t="str">
            <v xml:space="preserve">MES   </v>
          </cell>
          <cell r="F9661" t="str">
            <v>155,21</v>
          </cell>
          <cell r="G9661" t="str">
            <v>155,21</v>
          </cell>
        </row>
        <row r="9662">
          <cell r="A9662" t="str">
            <v>SINAPI-I43466</v>
          </cell>
          <cell r="B9662" t="str">
            <v>SINAPI-I</v>
          </cell>
          <cell r="C9662">
            <v>43466</v>
          </cell>
          <cell r="D9662" t="str">
            <v xml:space="preserve">FERRAMENTAS - FAMILIA PINTOR - HORISTA (ENCARGOS COMPLEMENTARES - COLETADO CAIXA)                                                                                                                                                                                                                                                                                                                                                                                                                         </v>
          </cell>
          <cell r="E9662" t="str">
            <v xml:space="preserve">H     </v>
          </cell>
          <cell r="F9662" t="str">
            <v>1,97</v>
          </cell>
          <cell r="G9662" t="str">
            <v>1,97</v>
          </cell>
        </row>
        <row r="9663">
          <cell r="A9663" t="str">
            <v>SINAPI-I43478</v>
          </cell>
          <cell r="B9663" t="str">
            <v>SINAPI-I</v>
          </cell>
          <cell r="C9663">
            <v>43478</v>
          </cell>
          <cell r="D9663" t="str">
            <v xml:space="preserve">FERRAMENTAS - FAMILIA PINTOR - MENSALISTA (ENCARGOS COMPLEMENTARES - COLETADO CAIXA)                                                                                                                                                                                                                                                                                                                                                                                                                      </v>
          </cell>
          <cell r="E9663" t="str">
            <v xml:space="preserve">MES   </v>
          </cell>
          <cell r="F9663" t="str">
            <v>371,21</v>
          </cell>
          <cell r="G9663" t="str">
            <v>371,21</v>
          </cell>
        </row>
        <row r="9664">
          <cell r="A9664" t="str">
            <v>SINAPI-I43467</v>
          </cell>
          <cell r="B9664" t="str">
            <v>SINAPI-I</v>
          </cell>
          <cell r="C9664">
            <v>43467</v>
          </cell>
          <cell r="D9664" t="str">
            <v xml:space="preserve">FERRAMENTAS - FAMILIA SERVENTE - HORISTA (ENCARGOS COMPLEMENTARES - COLETADO CAIXA)                                                                                                                                                                                                                                                                                                                                                                                                                       </v>
          </cell>
          <cell r="E9664" t="str">
            <v xml:space="preserve">H     </v>
          </cell>
          <cell r="F9664" t="str">
            <v>0,61</v>
          </cell>
          <cell r="G9664" t="str">
            <v>0,61</v>
          </cell>
        </row>
        <row r="9665">
          <cell r="A9665" t="str">
            <v>SINAPI-I43479</v>
          </cell>
          <cell r="B9665" t="str">
            <v>SINAPI-I</v>
          </cell>
          <cell r="C9665">
            <v>43479</v>
          </cell>
          <cell r="D9665" t="str">
            <v xml:space="preserve">FERRAMENTAS - FAMILIA SERVENTE - MENSALISTA (ENCARGOS COMPLEMENTARES - COLETADO CAIXA)                                                                                                                                                                                                                                                                                                                                                                                                                    </v>
          </cell>
          <cell r="E9665" t="str">
            <v xml:space="preserve">MES   </v>
          </cell>
          <cell r="F9665" t="str">
            <v>114,72</v>
          </cell>
          <cell r="G9665" t="str">
            <v>114,72</v>
          </cell>
        </row>
        <row r="9666">
          <cell r="A9666" t="str">
            <v>SINAPI-I43468</v>
          </cell>
          <cell r="B9666" t="str">
            <v>SINAPI-I</v>
          </cell>
          <cell r="C9666">
            <v>43468</v>
          </cell>
          <cell r="D9666" t="str">
            <v xml:space="preserve">FERRAMENTAS - FAMILIA SOLDADOR - HORISTA (ENCARGOS COMPLEMENTARES - COLETADO CAIXA)                                                                                                                                                                                                                                                                                                                                                                                                                       </v>
          </cell>
          <cell r="E9666" t="str">
            <v xml:space="preserve">H     </v>
          </cell>
          <cell r="F9666" t="str">
            <v>1,23</v>
          </cell>
          <cell r="G9666" t="str">
            <v>1,23</v>
          </cell>
        </row>
        <row r="9667">
          <cell r="A9667" t="str">
            <v>SINAPI-I43480</v>
          </cell>
          <cell r="B9667" t="str">
            <v>SINAPI-I</v>
          </cell>
          <cell r="C9667">
            <v>43480</v>
          </cell>
          <cell r="D9667" t="str">
            <v xml:space="preserve">FERRAMENTAS - FAMILIA SOLDADOR - MENSALISTA (ENCARGOS COMPLEMENTARES - COLETADO CAIXA)                                                                                                                                                                                                                                                                                                                                                                                                                    </v>
          </cell>
          <cell r="E9667" t="str">
            <v xml:space="preserve">MES   </v>
          </cell>
          <cell r="F9667" t="str">
            <v>232,31</v>
          </cell>
          <cell r="G9667" t="str">
            <v>232,31</v>
          </cell>
        </row>
        <row r="9668">
          <cell r="A9668" t="str">
            <v>SINAPI-I43469</v>
          </cell>
          <cell r="B9668" t="str">
            <v>SINAPI-I</v>
          </cell>
          <cell r="C9668">
            <v>43469</v>
          </cell>
          <cell r="D9668" t="str">
            <v xml:space="preserve">FERRAMENTAS - FAMILIA TOPOGRAFO - HORISTA (ENCARGOS COMPLEMENTARES - COLETADO CAIXA)                                                                                                                                                                                                                                                                                                                                                                                                                      </v>
          </cell>
          <cell r="E9668" t="str">
            <v xml:space="preserve">H     </v>
          </cell>
          <cell r="F9668" t="str">
            <v>0,07</v>
          </cell>
          <cell r="G9668" t="str">
            <v>0,07</v>
          </cell>
        </row>
        <row r="9669">
          <cell r="A9669" t="str">
            <v>SINAPI-I43481</v>
          </cell>
          <cell r="B9669" t="str">
            <v>SINAPI-I</v>
          </cell>
          <cell r="C9669">
            <v>43481</v>
          </cell>
          <cell r="D9669" t="str">
            <v xml:space="preserve">FERRAMENTAS - FAMILIA TOPOGRAFO - MENSALISTA (ENCARGOS COMPLEMENTARES - COLETADO CAIXA)                                                                                                                                                                                                                                                                                                                                                                                                                   </v>
          </cell>
          <cell r="E9669" t="str">
            <v xml:space="preserve">MES   </v>
          </cell>
          <cell r="F9669" t="str">
            <v>12,77</v>
          </cell>
          <cell r="G9669" t="str">
            <v>12,77</v>
          </cell>
        </row>
        <row r="9670">
          <cell r="A9670" t="str">
            <v>SINAPI-I3119</v>
          </cell>
          <cell r="B9670" t="str">
            <v>SINAPI-I</v>
          </cell>
          <cell r="C9670">
            <v>3119</v>
          </cell>
          <cell r="D9670" t="str">
            <v xml:space="preserve">FERROLHO COM FECHO / TRINCO REDONDO, EM ACO GALVANIZADO / ZINCADO, DE SOBREPOR, COM COMPRIMENTO DE 2" E ESPESSURA MINIMA DA CHAPA DE 0,90 MM, PARA PORTAS E JANELAS                                                                                                                                                                                                                                                                                                                                       </v>
          </cell>
          <cell r="E9670" t="str">
            <v xml:space="preserve">UN    </v>
          </cell>
          <cell r="F9670" t="str">
            <v>2,54</v>
          </cell>
          <cell r="G9670" t="str">
            <v>2,54</v>
          </cell>
        </row>
        <row r="9671">
          <cell r="A9671" t="str">
            <v>SINAPI-I3122</v>
          </cell>
          <cell r="B9671" t="str">
            <v>SINAPI-I</v>
          </cell>
          <cell r="C9671">
            <v>3122</v>
          </cell>
          <cell r="D9671" t="str">
            <v xml:space="preserve">FERROLHO COM FECHO / TRINCO REDONDO, EM ACO GALVANIZADO / ZINCADO, DE SOBREPOR, COM COMPRIMENTO DE 3" A 4" E ESPESSURA MINIMA DA CHAPA DE 0,90 MM                                                                                                                                                                                                                                                                                                                                                         </v>
          </cell>
          <cell r="E9671" t="str">
            <v xml:space="preserve">UN    </v>
          </cell>
          <cell r="F9671" t="str">
            <v>5,17</v>
          </cell>
          <cell r="G9671" t="str">
            <v>5,17</v>
          </cell>
        </row>
        <row r="9672">
          <cell r="A9672" t="str">
            <v>SINAPI-I3121</v>
          </cell>
          <cell r="B9672" t="str">
            <v>SINAPI-I</v>
          </cell>
          <cell r="C9672">
            <v>3121</v>
          </cell>
          <cell r="D9672" t="str">
            <v xml:space="preserve">FERROLHO COM FECHO / TRINCO REDONDO, EM ACO GALVANIZADO / ZINCADO, DE SOBREPOR, COM COMPRIMENTO DE 5" E ESPESSURA MINIMA DA CHAPA DE 0,90 MM                                                                                                                                                                                                                                                                                                                                                              </v>
          </cell>
          <cell r="E9672" t="str">
            <v xml:space="preserve">UN    </v>
          </cell>
          <cell r="F9672" t="str">
            <v>5,86</v>
          </cell>
          <cell r="G9672" t="str">
            <v>5,86</v>
          </cell>
        </row>
        <row r="9673">
          <cell r="A9673" t="str">
            <v>SINAPI-I3120</v>
          </cell>
          <cell r="B9673" t="str">
            <v>SINAPI-I</v>
          </cell>
          <cell r="C9673">
            <v>3120</v>
          </cell>
          <cell r="D9673" t="str">
            <v xml:space="preserve">FERROLHO COM FECHO / TRINCO REDONDO, EM ACO GALVANIZADO / ZINCADO, DE SOBREPOR, COM COMPRIMENTO DE 6" E ESPESSURA MINIMA DA CHAPA DE 1,50 MM                                                                                                                                                                                                                                                                                                                                                              </v>
          </cell>
          <cell r="E9673" t="str">
            <v xml:space="preserve">UN    </v>
          </cell>
          <cell r="F9673" t="str">
            <v>11,11</v>
          </cell>
          <cell r="G9673" t="str">
            <v>11,11</v>
          </cell>
        </row>
        <row r="9674">
          <cell r="A9674" t="str">
            <v>SINAPI-I11455</v>
          </cell>
          <cell r="B9674" t="str">
            <v>SINAPI-I</v>
          </cell>
          <cell r="C9674">
            <v>11455</v>
          </cell>
          <cell r="D9674" t="str">
            <v xml:space="preserve">FERROLHO COM FECHO / TRINCO REDONDO, EM ACO GALVANIZADO / ZINCADO, DE SOBREPOR, COM COMPRIMENTO DE 8" E ESPESSURA MINIMA DA CHAPA DE 1,50 MM                                                                                                                                                                                                                                                                                                                                                              </v>
          </cell>
          <cell r="E9674" t="str">
            <v xml:space="preserve">UN    </v>
          </cell>
          <cell r="F9674" t="str">
            <v>16,07</v>
          </cell>
          <cell r="G9674" t="str">
            <v>16,07</v>
          </cell>
        </row>
        <row r="9675">
          <cell r="A9675" t="str">
            <v>SINAPI-I11456</v>
          </cell>
          <cell r="B9675" t="str">
            <v>SINAPI-I</v>
          </cell>
          <cell r="C9675">
            <v>11456</v>
          </cell>
          <cell r="D9675" t="str">
            <v xml:space="preserve">FERROLHO COM FECHO /TRINCO REDONDO, EM ACO GALVANIZADO / ZINCADO, DE SOBREPOR, COM COMPRIMENTO DE 10" A 12" E ESPESSURA MINIMA DA CHAPA DE 1,50 MM                                                                                                                                                                                                                                                                                                                                                        </v>
          </cell>
          <cell r="E9675" t="str">
            <v xml:space="preserve">UN    </v>
          </cell>
          <cell r="F9675" t="str">
            <v>19,21</v>
          </cell>
          <cell r="G9675" t="str">
            <v>19,21</v>
          </cell>
        </row>
        <row r="9676">
          <cell r="A9676" t="str">
            <v>SINAPI-I3107</v>
          </cell>
          <cell r="B9676" t="str">
            <v>SINAPI-I</v>
          </cell>
          <cell r="C9676">
            <v>3107</v>
          </cell>
          <cell r="D9676" t="str">
            <v xml:space="preserve">FERROLHO COM FECHO CHATO E PORTA CADEADO, EM ACO GALVANIZADO / ZINCADO, DE SOBREPOR, COM COMPRIMENTO DE 3" A 4", CHAPA COM ESPESSURA MINIMA DE 0,90 MM E LARGURA MINIMA DE 3,20 CM (FECHO SIMPLES / LEVE) (INCLUI PARAFUSOS)                                                                                                                                                                                                                                                                              </v>
          </cell>
          <cell r="E9676" t="str">
            <v xml:space="preserve">UN    </v>
          </cell>
          <cell r="F9676" t="str">
            <v>8,10</v>
          </cell>
          <cell r="G9676" t="str">
            <v>8,10</v>
          </cell>
        </row>
        <row r="9677">
          <cell r="A9677" t="str">
            <v>SINAPI-I43583</v>
          </cell>
          <cell r="B9677" t="str">
            <v>SINAPI-I</v>
          </cell>
          <cell r="C9677">
            <v>43583</v>
          </cell>
          <cell r="D9677" t="str">
            <v xml:space="preserve">FERROLHO COM FECHO CHATO E PORTA CADEADO, EM ACO GALVANIZADO / ZINCADO, DE SOBREPOR, COM COMPRIMENTO DE 3" A 4", CHAPA COM ESPESSURA MINIMA DE 1,70 MM E LARGURA MINIMA DE 5,00 CM (FECHO REFORCADO)                                                                                                                                                                                                                                                                                                      </v>
          </cell>
          <cell r="E9677" t="str">
            <v xml:space="preserve">UN    </v>
          </cell>
          <cell r="F9677" t="str">
            <v>9,14</v>
          </cell>
          <cell r="G9677" t="str">
            <v>9,14</v>
          </cell>
        </row>
        <row r="9678">
          <cell r="A9678" t="str">
            <v>SINAPI-I43586</v>
          </cell>
          <cell r="B9678" t="str">
            <v>SINAPI-I</v>
          </cell>
          <cell r="C9678">
            <v>43586</v>
          </cell>
          <cell r="D9678" t="str">
            <v xml:space="preserve">FERROLHO COM FECHO CHATO E PORTA CADEADO, EM ACO GALVANIZADO / ZINCADO, DE SOBREPOR, COM COMPRIMENTO DE 5", CHAPA COM ESPESSURA MINIMA DE 0,90 MM E LARGURA MINIMA DE 3,20 CM (FECHO SIMPLES)                                                                                                                                                                                                                                                                                                             </v>
          </cell>
          <cell r="E9678" t="str">
            <v xml:space="preserve">UN    </v>
          </cell>
          <cell r="F9678" t="str">
            <v>9,36</v>
          </cell>
          <cell r="G9678" t="str">
            <v>9,36</v>
          </cell>
        </row>
        <row r="9679">
          <cell r="A9679" t="str">
            <v>SINAPI-I11461</v>
          </cell>
          <cell r="B9679" t="str">
            <v>SINAPI-I</v>
          </cell>
          <cell r="C9679">
            <v>11461</v>
          </cell>
          <cell r="D9679" t="str">
            <v xml:space="preserve">FERROLHO COM FECHO CHATO E PORTA CADEADO, EM ACO GALVANIZADO / ZINCADO, DE SOBREPOR, COM COMPRIMENTO DE 5", CHAPA COM ESPESSURA MINIMA DE 1,70 MM E LARGURA MINIMA DE 5,00 CM (FECHO REFORCADO)                                                                                                                                                                                                                                                                                                           </v>
          </cell>
          <cell r="E9679" t="str">
            <v xml:space="preserve">UN    </v>
          </cell>
          <cell r="F9679" t="str">
            <v>10,21</v>
          </cell>
          <cell r="G9679" t="str">
            <v>10,21</v>
          </cell>
        </row>
        <row r="9680">
          <cell r="A9680" t="str">
            <v>SINAPI-I43587</v>
          </cell>
          <cell r="B9680" t="str">
            <v>SINAPI-I</v>
          </cell>
          <cell r="C9680">
            <v>43587</v>
          </cell>
          <cell r="D9680" t="str">
            <v xml:space="preserve">FERROLHO COM FECHO CHATO E PORTA CADEADO, EM ACO GALVANIZADO / ZINCADO, DE SOBREPOR, COM COMPRIMENTO DE 6", CHAPA COM ESPESSURA MINIMA DE 0,90 MM E LARGURA MINIMA DE 3,80 CM (FECHO SIMPLES)                                                                                                                                                                                                                                                                                                             </v>
          </cell>
          <cell r="E9680" t="str">
            <v xml:space="preserve">UN    </v>
          </cell>
          <cell r="F9680" t="str">
            <v>11,78</v>
          </cell>
          <cell r="G9680" t="str">
            <v>11,78</v>
          </cell>
        </row>
        <row r="9681">
          <cell r="A9681" t="str">
            <v>SINAPI-I3106</v>
          </cell>
          <cell r="B9681" t="str">
            <v>SINAPI-I</v>
          </cell>
          <cell r="C9681">
            <v>3106</v>
          </cell>
          <cell r="D9681" t="str">
            <v xml:space="preserve">FERROLHO COM FECHO CHATO E PORTA CADEADO, EM ACO GALVANIZADO / ZINCADO, DE SOBREPOR, COM COMPRIMENTO DE 6", CHAPA COM ESPESSURA MINIMA DE 1,70 MM E LARGURA /MINIMA DE 5,00 CM (FECHO REFORCADO) (INCLUI PARAFUSOS)                                                                                                                                                                                                                                                                                       </v>
          </cell>
          <cell r="E9681" t="str">
            <v xml:space="preserve">UN    </v>
          </cell>
          <cell r="F9681" t="str">
            <v>14,94</v>
          </cell>
          <cell r="G9681" t="str">
            <v>14,94</v>
          </cell>
        </row>
        <row r="9682">
          <cell r="A9682" t="str">
            <v>SINAPI-I44539</v>
          </cell>
          <cell r="B9682" t="str">
            <v>SINAPI-I</v>
          </cell>
          <cell r="C9682">
            <v>44539</v>
          </cell>
          <cell r="D9682" t="str">
            <v xml:space="preserve">FERTILIZANTE NPK -  10:10:10                                                                                                                                                                                                                                                                                                                                                                                                                                                                              </v>
          </cell>
          <cell r="E9682" t="str">
            <v xml:space="preserve">KG    </v>
          </cell>
          <cell r="F9682" t="str">
            <v>2,79</v>
          </cell>
          <cell r="G9682" t="str">
            <v>2,79</v>
          </cell>
        </row>
        <row r="9683">
          <cell r="A9683" t="str">
            <v>SINAPI-I3123</v>
          </cell>
          <cell r="B9683" t="str">
            <v>SINAPI-I</v>
          </cell>
          <cell r="C9683">
            <v>3123</v>
          </cell>
          <cell r="D9683" t="str">
            <v xml:space="preserve">FERTILIZANTE NPK - 4: 14: 8                                                                                                                                                                                                                                                                                                                                                                                                                                                                               </v>
          </cell>
          <cell r="E9683" t="str">
            <v xml:space="preserve">KG    </v>
          </cell>
          <cell r="F9683" t="str">
            <v>2,60</v>
          </cell>
          <cell r="G9683" t="str">
            <v>2,60</v>
          </cell>
        </row>
        <row r="9684">
          <cell r="A9684" t="str">
            <v>SINAPI-I38125</v>
          </cell>
          <cell r="B9684" t="str">
            <v>SINAPI-I</v>
          </cell>
          <cell r="C9684">
            <v>38125</v>
          </cell>
          <cell r="D9684" t="str">
            <v xml:space="preserve">FERTILIZANTE ORGANICO COMPOSTO, CLASSE A                                                                                                                                                                                                                                                                                                                                                                                                                                                                  </v>
          </cell>
          <cell r="E9684" t="str">
            <v xml:space="preserve">KG    </v>
          </cell>
          <cell r="F9684" t="str">
            <v>1,71</v>
          </cell>
          <cell r="G9684" t="str">
            <v>1,71</v>
          </cell>
        </row>
        <row r="9685">
          <cell r="A9685" t="str">
            <v>SINAPI-I39014</v>
          </cell>
          <cell r="B9685" t="str">
            <v>SINAPI-I</v>
          </cell>
          <cell r="C9685">
            <v>39014</v>
          </cell>
          <cell r="D9685" t="str">
            <v xml:space="preserve">FIBRA DE ACO PARA REFORCO DO CONCRETO, SOLTA, TIPO A-I, FATOR DE FORMA *50* L / D, COMPRIMENTO DE *30* MM E RESISTENCIA A TRACAO DO ACO MAIOR 1000 MPA                                                                                                                                                                                                                                                                                                                                                    </v>
          </cell>
          <cell r="E9685" t="str">
            <v xml:space="preserve">KG    </v>
          </cell>
          <cell r="F9685" t="str">
            <v>9,05</v>
          </cell>
          <cell r="G9685" t="str">
            <v>9,05</v>
          </cell>
        </row>
        <row r="9686">
          <cell r="A9686" t="str">
            <v>SINAPI-I39365</v>
          </cell>
          <cell r="B9686" t="str">
            <v>SINAPI-I</v>
          </cell>
          <cell r="C9686">
            <v>39365</v>
          </cell>
          <cell r="D9686" t="str">
            <v xml:space="preserve">FILTRO ANAEROBIO, EM POLIETILENO DE ALTA DENSIDADE (PEAD), CAPACIDADE *1100* LITROS (NBR 13969)                                                                                                                                                                                                                                                                                                                                                                                                           </v>
          </cell>
          <cell r="E9686" t="str">
            <v xml:space="preserve">UN    </v>
          </cell>
          <cell r="F9686" t="str">
            <v>1.909,77</v>
          </cell>
          <cell r="G9686" t="str">
            <v>1.909,77</v>
          </cell>
        </row>
        <row r="9687">
          <cell r="A9687" t="str">
            <v>SINAPI-I39366</v>
          </cell>
          <cell r="B9687" t="str">
            <v>SINAPI-I</v>
          </cell>
          <cell r="C9687">
            <v>39366</v>
          </cell>
          <cell r="D9687" t="str">
            <v xml:space="preserve">FILTRO ANAEROBIO, EM POLIETILENO DE ALTA DENSIDADE (PEAD), CAPACIDADE *2800* LITROS (NBR 13969)                                                                                                                                                                                                                                                                                                                                                                                                           </v>
          </cell>
          <cell r="E9687" t="str">
            <v xml:space="preserve">UN    </v>
          </cell>
          <cell r="F9687" t="str">
            <v>2.897,44</v>
          </cell>
          <cell r="G9687" t="str">
            <v>2.897,44</v>
          </cell>
        </row>
        <row r="9688">
          <cell r="A9688" t="str">
            <v>SINAPI-I39367</v>
          </cell>
          <cell r="B9688" t="str">
            <v>SINAPI-I</v>
          </cell>
          <cell r="C9688">
            <v>39367</v>
          </cell>
          <cell r="D9688" t="str">
            <v xml:space="preserve">FILTRO ANAEROBIO, EM POLIETILENO DE ALTA DENSIDADE (PEAD), CAPACIDADE *5000* LITROS (NBR 13969)                                                                                                                                                                                                                                                                                                                                                                                                           </v>
          </cell>
          <cell r="E9688" t="str">
            <v xml:space="preserve">UN    </v>
          </cell>
          <cell r="F9688" t="str">
            <v>4.964,56</v>
          </cell>
          <cell r="G9688" t="str">
            <v>4.964,56</v>
          </cell>
        </row>
        <row r="9689">
          <cell r="A9689" t="str">
            <v>SINAPI-I37394</v>
          </cell>
          <cell r="B9689" t="str">
            <v>SINAPI-I</v>
          </cell>
          <cell r="C9689">
            <v>37394</v>
          </cell>
          <cell r="D9689" t="str">
            <v xml:space="preserve">FINCAPINO CURTO CALIBRE 22, CARGA MEDIA POTENCIA 5 (PARA FERRAMENTA DE ACAO DIRETA) COR VERMELHA                                                                                                                                                                                                                                                                                                                                                                                                          </v>
          </cell>
          <cell r="E9689" t="str">
            <v xml:space="preserve">CENTO </v>
          </cell>
          <cell r="F9689" t="str">
            <v>45,96</v>
          </cell>
          <cell r="G9689" t="str">
            <v>45,96</v>
          </cell>
        </row>
        <row r="9690">
          <cell r="A9690" t="str">
            <v>SINAPI-I14146</v>
          </cell>
          <cell r="B9690" t="str">
            <v>SINAPI-I</v>
          </cell>
          <cell r="C9690">
            <v>14146</v>
          </cell>
          <cell r="D9690" t="str">
            <v xml:space="preserve">FINCAPINO LONGO CALIBRE 22, CARGA FORTE POTENCIA 7 (PARA FERRAMENTA DE ACAO DIRETA), COR AMARELA                                                                                                                                                                                                                                                                                                                                                                                                          </v>
          </cell>
          <cell r="E9690" t="str">
            <v xml:space="preserve">CENTO </v>
          </cell>
          <cell r="F9690" t="str">
            <v>73,91</v>
          </cell>
          <cell r="G9690" t="str">
            <v>73,91</v>
          </cell>
        </row>
        <row r="9691">
          <cell r="A9691" t="str">
            <v>SINAPI-I938</v>
          </cell>
          <cell r="B9691" t="str">
            <v>SINAPI-I</v>
          </cell>
          <cell r="C9691">
            <v>938</v>
          </cell>
          <cell r="D9691" t="str">
            <v xml:space="preserve">FIO DE COBRE, SOLIDO, CLASSE 1, ISOLACAO EM PVC/A, ANTICHAMA BWF-B, 450/750V, SECAO NOMINAL 1,5 MM2                                                                                                                                                                                                                                                                                                                                                                                                       </v>
          </cell>
          <cell r="E9691" t="str">
            <v xml:space="preserve">M     </v>
          </cell>
          <cell r="F9691" t="str">
            <v>1,44</v>
          </cell>
          <cell r="G9691" t="str">
            <v>1,44</v>
          </cell>
        </row>
        <row r="9692">
          <cell r="A9692" t="str">
            <v>SINAPI-I937</v>
          </cell>
          <cell r="B9692" t="str">
            <v>SINAPI-I</v>
          </cell>
          <cell r="C9692">
            <v>937</v>
          </cell>
          <cell r="D9692" t="str">
            <v xml:space="preserve">FIO DE COBRE, SOLIDO, CLASSE 1, ISOLACAO EM PVC/A, ANTICHAMA BWF-B, 450/750V, SECAO NOMINAL 10 MM2                                                                                                                                                                                                                                                                                                                                                                                                        </v>
          </cell>
          <cell r="E9692" t="str">
            <v xml:space="preserve">M     </v>
          </cell>
          <cell r="F9692" t="str">
            <v>8,42</v>
          </cell>
          <cell r="G9692" t="str">
            <v>8,42</v>
          </cell>
        </row>
        <row r="9693">
          <cell r="A9693" t="str">
            <v>SINAPI-I939</v>
          </cell>
          <cell r="B9693" t="str">
            <v>SINAPI-I</v>
          </cell>
          <cell r="C9693">
            <v>939</v>
          </cell>
          <cell r="D9693" t="str">
            <v xml:space="preserve">FIO DE COBRE, SOLIDO, CLASSE 1, ISOLACAO EM PVC/A, ANTICHAMA BWF-B, 450/750V, SECAO NOMINAL 2,5 MM2                                                                                                                                                                                                                                                                                                                                                                                                       </v>
          </cell>
          <cell r="E9693" t="str">
            <v xml:space="preserve">M     </v>
          </cell>
          <cell r="F9693" t="str">
            <v>2,33</v>
          </cell>
          <cell r="G9693" t="str">
            <v>2,33</v>
          </cell>
        </row>
        <row r="9694">
          <cell r="A9694" t="str">
            <v>SINAPI-I944</v>
          </cell>
          <cell r="B9694" t="str">
            <v>SINAPI-I</v>
          </cell>
          <cell r="C9694">
            <v>944</v>
          </cell>
          <cell r="D9694" t="str">
            <v xml:space="preserve">FIO DE COBRE, SOLIDO, CLASSE 1, ISOLACAO EM PVC/A, ANTICHAMA BWF-B, 450/750V, SECAO NOMINAL 4 MM2                                                                                                                                                                                                                                                                                                                                                                                                         </v>
          </cell>
          <cell r="E9694" t="str">
            <v xml:space="preserve">M     </v>
          </cell>
          <cell r="F9694" t="str">
            <v>3,69</v>
          </cell>
          <cell r="G9694" t="str">
            <v>3,69</v>
          </cell>
        </row>
        <row r="9695">
          <cell r="A9695" t="str">
            <v>SINAPI-I940</v>
          </cell>
          <cell r="B9695" t="str">
            <v>SINAPI-I</v>
          </cell>
          <cell r="C9695">
            <v>940</v>
          </cell>
          <cell r="D9695" t="str">
            <v xml:space="preserve">FIO DE COBRE, SOLIDO, CLASSE 1, ISOLACAO EM PVC/A, ANTICHAMA BWF-B, 450/750V, SECAO NOMINAL 6 MM2                                                                                                                                                                                                                                                                                                                                                                                                         </v>
          </cell>
          <cell r="E9695" t="str">
            <v xml:space="preserve">M     </v>
          </cell>
          <cell r="F9695" t="str">
            <v>5,33</v>
          </cell>
          <cell r="G9695" t="str">
            <v>5,33</v>
          </cell>
        </row>
        <row r="9696">
          <cell r="A9696" t="str">
            <v>SINAPI-I44397</v>
          </cell>
          <cell r="B9696" t="str">
            <v>SINAPI-I</v>
          </cell>
          <cell r="C9696">
            <v>44397</v>
          </cell>
          <cell r="D9696" t="str">
            <v xml:space="preserve">FITA / CINTA AUTOADESIVA ELASTOMERICA PARA VEDACAO, L= 50 MM, E = 3 MM                                                                                                                                                                                                                                                                                                                                                                                                                                    </v>
          </cell>
          <cell r="E9696" t="str">
            <v xml:space="preserve">M     </v>
          </cell>
          <cell r="F9696" t="str">
            <v>3,94</v>
          </cell>
          <cell r="G9696" t="str">
            <v>3,94</v>
          </cell>
        </row>
        <row r="9697">
          <cell r="A9697" t="str">
            <v>SINAPI-I406</v>
          </cell>
          <cell r="B9697" t="str">
            <v>SINAPI-I</v>
          </cell>
          <cell r="C9697">
            <v>406</v>
          </cell>
          <cell r="D9697" t="str">
            <v xml:space="preserve">FITA ACO INOX PARA CINTAR POSTE, L = 19 MM, E = 0,5 MM (ROLO DE 30M)                                                                                                                                                                                                                                                                                                                                                                                                                                      </v>
          </cell>
          <cell r="E9697" t="str">
            <v xml:space="preserve">UN    </v>
          </cell>
          <cell r="F9697" t="str">
            <v>75,49</v>
          </cell>
          <cell r="G9697" t="str">
            <v>75,49</v>
          </cell>
        </row>
        <row r="9698">
          <cell r="A9698" t="str">
            <v>SINAPI-I42529</v>
          </cell>
          <cell r="B9698" t="str">
            <v>SINAPI-I</v>
          </cell>
          <cell r="C9698">
            <v>42529</v>
          </cell>
          <cell r="D9698" t="str">
            <v xml:space="preserve">FITA ADESIVA ALUMINIZADA, PARA INSTALACAO DE MANTAS DE SUBCOBERTURA, L = *5* CM                                                                                                                                                                                                                                                                                                                                                                                                                           </v>
          </cell>
          <cell r="E9698" t="str">
            <v xml:space="preserve">M     </v>
          </cell>
          <cell r="F9698" t="str">
            <v>1,35</v>
          </cell>
          <cell r="G9698" t="str">
            <v>1,35</v>
          </cell>
        </row>
        <row r="9699">
          <cell r="A9699" t="str">
            <v>SINAPI-I39634</v>
          </cell>
          <cell r="B9699" t="str">
            <v>SINAPI-I</v>
          </cell>
          <cell r="C9699">
            <v>39634</v>
          </cell>
          <cell r="D9699" t="str">
            <v xml:space="preserve">FITA ADESIVA ANTICORROSIVA DE PVC FLEXIVEL, COR PRETA, PARA PROTECAO TUBULACAO, 50 MM X 30 M (L X C), E= *0,25* MM                                                                                                                                                                                                                                                                                                                                                                                        </v>
          </cell>
          <cell r="E9699" t="str">
            <v xml:space="preserve">M     </v>
          </cell>
          <cell r="F9699" t="str">
            <v>4,46</v>
          </cell>
          <cell r="G9699" t="str">
            <v>4,46</v>
          </cell>
        </row>
        <row r="9700">
          <cell r="A9700" t="str">
            <v>SINAPI-I39701</v>
          </cell>
          <cell r="B9700" t="str">
            <v>SINAPI-I</v>
          </cell>
          <cell r="C9700">
            <v>39701</v>
          </cell>
          <cell r="D9700" t="str">
            <v xml:space="preserve">FITA ADESIVA ASFALTICA ALUMINIZADA MULTIUSO, L = 10 CM, ROLO DE 10 M                                                                                                                                                                                                                                                                                                                                                                                                                                      </v>
          </cell>
          <cell r="E9700" t="str">
            <v xml:space="preserve">UN    </v>
          </cell>
          <cell r="F9700" t="str">
            <v>110,32</v>
          </cell>
          <cell r="G9700" t="str">
            <v>110,32</v>
          </cell>
        </row>
        <row r="9701">
          <cell r="A9701" t="str">
            <v>SINAPI-I12815</v>
          </cell>
          <cell r="B9701" t="str">
            <v>SINAPI-I</v>
          </cell>
          <cell r="C9701">
            <v>12815</v>
          </cell>
          <cell r="D9701" t="str">
            <v xml:space="preserve">FITA CREPE ROLO DE 25 MM X 50 M                                                                                                                                                                                                                                                                                                                                                                                                                                                                           </v>
          </cell>
          <cell r="E9701" t="str">
            <v xml:space="preserve">UN    </v>
          </cell>
          <cell r="F9701" t="str">
            <v>11,43</v>
          </cell>
          <cell r="G9701" t="str">
            <v>11,43</v>
          </cell>
        </row>
        <row r="9702">
          <cell r="A9702" t="str">
            <v>SINAPI-I39431</v>
          </cell>
          <cell r="B9702" t="str">
            <v>SINAPI-I</v>
          </cell>
          <cell r="C9702">
            <v>39431</v>
          </cell>
          <cell r="D9702" t="str">
            <v xml:space="preserve">FITA DE PAPEL MICROPERFURADO, 50 X 150 MM, PARA TRATAMENTO DE JUNTAS DE CHAPA DE GESSO PARA DRYWALL                                                                                                                                                                                                                                                                                                                                                                                                       </v>
          </cell>
          <cell r="E9702" t="str">
            <v xml:space="preserve">M     </v>
          </cell>
          <cell r="F9702" t="str">
            <v>0,30</v>
          </cell>
          <cell r="G9702" t="str">
            <v>0,30</v>
          </cell>
        </row>
        <row r="9703">
          <cell r="A9703" t="str">
            <v>SINAPI-I39432</v>
          </cell>
          <cell r="B9703" t="str">
            <v>SINAPI-I</v>
          </cell>
          <cell r="C9703">
            <v>39432</v>
          </cell>
          <cell r="D9703" t="str">
            <v xml:space="preserve">FITA DE PAPEL REFORCADA COM LAMINA DE METAL PARA REFORCO DE CANTOS DE CHAPA DE GESSO PARA DRYWALL                                                                                                                                                                                                                                                                                                                                                                                                         </v>
          </cell>
          <cell r="E9703" t="str">
            <v xml:space="preserve">M     </v>
          </cell>
          <cell r="F9703" t="str">
            <v>2,71</v>
          </cell>
          <cell r="G9703" t="str">
            <v>2,71</v>
          </cell>
        </row>
        <row r="9704">
          <cell r="A9704" t="str">
            <v>SINAPI-I20111</v>
          </cell>
          <cell r="B9704" t="str">
            <v>SINAPI-I</v>
          </cell>
          <cell r="C9704">
            <v>20111</v>
          </cell>
          <cell r="D9704" t="str">
            <v xml:space="preserve">FITA ISOLANTE ADESIVA ANTICHAMA, USO ATE 750 V, EM ROLO DE 19 MM X 20 M                                                                                                                                                                                                                                                                                                                                                                                                                                   </v>
          </cell>
          <cell r="E9704" t="str">
            <v xml:space="preserve">UN    </v>
          </cell>
          <cell r="F9704" t="str">
            <v>19,35</v>
          </cell>
          <cell r="G9704" t="str">
            <v>19,35</v>
          </cell>
        </row>
        <row r="9705">
          <cell r="A9705" t="str">
            <v>SINAPI-I21127</v>
          </cell>
          <cell r="B9705" t="str">
            <v>SINAPI-I</v>
          </cell>
          <cell r="C9705">
            <v>21127</v>
          </cell>
          <cell r="D9705" t="str">
            <v xml:space="preserve">FITA ISOLANTE ADESIVA ANTICHAMA, USO ATE 750 V, EM ROLO DE 19 MM X 5 M                                                                                                                                                                                                                                                                                                                                                                                                                                    </v>
          </cell>
          <cell r="E9705" t="str">
            <v xml:space="preserve">UN    </v>
          </cell>
          <cell r="F9705" t="str">
            <v>7,31</v>
          </cell>
          <cell r="G9705" t="str">
            <v>7,31</v>
          </cell>
        </row>
        <row r="9706">
          <cell r="A9706" t="str">
            <v>SINAPI-I404</v>
          </cell>
          <cell r="B9706" t="str">
            <v>SINAPI-I</v>
          </cell>
          <cell r="C9706">
            <v>404</v>
          </cell>
          <cell r="D9706" t="str">
            <v xml:space="preserve">FITA ISOLANTE DE BORRACHA AUTOFUSAO, USO ATE 69 KV (ALTA TENSAO)                                                                                                                                                                                                                                                                                                                                                                                                                                          </v>
          </cell>
          <cell r="E9706" t="str">
            <v xml:space="preserve">M     </v>
          </cell>
          <cell r="F9706" t="str">
            <v>2,63</v>
          </cell>
          <cell r="G9706" t="str">
            <v>2,63</v>
          </cell>
        </row>
        <row r="9707">
          <cell r="A9707" t="str">
            <v>SINAPI-I14151</v>
          </cell>
          <cell r="B9707" t="str">
            <v>SINAPI-I</v>
          </cell>
          <cell r="C9707">
            <v>14151</v>
          </cell>
          <cell r="D9707" t="str">
            <v xml:space="preserve">FITA METALICA GRAVADA, L = 17 MM, ROLO DE 25 M, CARGA RECOMENDADA = *120* KGF                                                                                                                                                                                                                                                                                                                                                                                                                             </v>
          </cell>
          <cell r="E9707" t="str">
            <v xml:space="preserve">UN    </v>
          </cell>
          <cell r="F9707" t="str">
            <v>53,12</v>
          </cell>
          <cell r="G9707" t="str">
            <v>53,12</v>
          </cell>
        </row>
        <row r="9708">
          <cell r="A9708" t="str">
            <v>SINAPI-I14153</v>
          </cell>
          <cell r="B9708" t="str">
            <v>SINAPI-I</v>
          </cell>
          <cell r="C9708">
            <v>14153</v>
          </cell>
          <cell r="D9708" t="str">
            <v xml:space="preserve">FITA METALICA PERFURADA, L = *18* MM, ROLO DE 30 M, CARGA RECOMENDADA = *30* KGF                                                                                                                                                                                                                                                                                                                                                                                                                          </v>
          </cell>
          <cell r="E9708" t="str">
            <v xml:space="preserve">UN    </v>
          </cell>
          <cell r="F9708" t="str">
            <v>60,05</v>
          </cell>
          <cell r="G9708" t="str">
            <v>60,05</v>
          </cell>
        </row>
        <row r="9709">
          <cell r="A9709" t="str">
            <v>SINAPI-I14152</v>
          </cell>
          <cell r="B9709" t="str">
            <v>SINAPI-I</v>
          </cell>
          <cell r="C9709">
            <v>14152</v>
          </cell>
          <cell r="D9709" t="str">
            <v xml:space="preserve">FITA METALICA PERFURADA, L = 17 MM, ROLO DE 30 M, CARGA RECOMENDADA = *19* KGF                                                                                                                                                                                                                                                                                                                                                                                                                            </v>
          </cell>
          <cell r="E9709" t="str">
            <v xml:space="preserve">UN    </v>
          </cell>
          <cell r="F9709" t="str">
            <v>46,10</v>
          </cell>
          <cell r="G9709" t="str">
            <v>46,10</v>
          </cell>
        </row>
        <row r="9710">
          <cell r="A9710" t="str">
            <v>SINAPI-I14154</v>
          </cell>
          <cell r="B9710" t="str">
            <v>SINAPI-I</v>
          </cell>
          <cell r="C9710">
            <v>14154</v>
          </cell>
          <cell r="D9710" t="str">
            <v xml:space="preserve">FITA METALICA PERFURADA, L = 25 MM, ROLO DE 30 M, CARGA RECOMENDADA = *222,5* KGF                                                                                                                                                                                                                                                                                                                                                                                                                         </v>
          </cell>
          <cell r="E9710" t="str">
            <v xml:space="preserve">UN    </v>
          </cell>
          <cell r="F9710" t="str">
            <v>161,35</v>
          </cell>
          <cell r="G9710" t="str">
            <v>161,35</v>
          </cell>
        </row>
        <row r="9711">
          <cell r="A9711" t="str">
            <v>SINAPI-I3146</v>
          </cell>
          <cell r="B9711" t="str">
            <v>SINAPI-I</v>
          </cell>
          <cell r="C9711">
            <v>3146</v>
          </cell>
          <cell r="D9711" t="str">
            <v xml:space="preserve">FITA VEDA ROSCA EM ROLOS DE 18 MM X 10 M (L X C)                                                                                                                                                                                                                                                                                                                                                                                                                                                          </v>
          </cell>
          <cell r="E9711" t="str">
            <v xml:space="preserve">UN    </v>
          </cell>
          <cell r="F9711" t="str">
            <v>2,29</v>
          </cell>
          <cell r="G9711" t="str">
            <v>2,29</v>
          </cell>
        </row>
        <row r="9712">
          <cell r="A9712" t="str">
            <v>SINAPI-I3143</v>
          </cell>
          <cell r="B9712" t="str">
            <v>SINAPI-I</v>
          </cell>
          <cell r="C9712">
            <v>3143</v>
          </cell>
          <cell r="D9712" t="str">
            <v xml:space="preserve">FITA VEDA ROSCA EM ROLOS DE 18 MM X 25 M (L X C)                                                                                                                                                                                                                                                                                                                                                                                                                                                          </v>
          </cell>
          <cell r="E9712" t="str">
            <v xml:space="preserve">UN    </v>
          </cell>
          <cell r="F9712" t="str">
            <v>5,21</v>
          </cell>
          <cell r="G9712" t="str">
            <v>5,21</v>
          </cell>
        </row>
        <row r="9713">
          <cell r="A9713" t="str">
            <v>SINAPI-I3148</v>
          </cell>
          <cell r="B9713" t="str">
            <v>SINAPI-I</v>
          </cell>
          <cell r="C9713">
            <v>3148</v>
          </cell>
          <cell r="D9713" t="str">
            <v xml:space="preserve">FITA VEDA ROSCA EM ROLOS DE 18 MM X 50 M (L X C)                                                                                                                                                                                                                                                                                                                                                                                                                                                          </v>
          </cell>
          <cell r="E9713" t="str">
            <v xml:space="preserve">UN    </v>
          </cell>
          <cell r="F9713" t="str">
            <v>8,44</v>
          </cell>
          <cell r="G9713" t="str">
            <v>8,44</v>
          </cell>
        </row>
        <row r="9714">
          <cell r="A9714" t="str">
            <v>SINAPI-I4310</v>
          </cell>
          <cell r="B9714" t="str">
            <v>SINAPI-I</v>
          </cell>
          <cell r="C9714">
            <v>4310</v>
          </cell>
          <cell r="D9714" t="str">
            <v xml:space="preserve">FIXADOR DE ABA AUTOTRAVANTE PARA TELHA DE FIBROCIMENTO, TIPO CANALETE 90 OU KALHETAO                                                                                                                                                                                                                                                                                                                                                                                                                      </v>
          </cell>
          <cell r="E9714" t="str">
            <v xml:space="preserve">UN    </v>
          </cell>
          <cell r="F9714" t="str">
            <v>3,47</v>
          </cell>
          <cell r="G9714" t="str">
            <v>3,47</v>
          </cell>
        </row>
        <row r="9715">
          <cell r="A9715" t="str">
            <v>SINAPI-I4311</v>
          </cell>
          <cell r="B9715" t="str">
            <v>SINAPI-I</v>
          </cell>
          <cell r="C9715">
            <v>4311</v>
          </cell>
          <cell r="D9715" t="str">
            <v xml:space="preserve">FIXADOR DE ABA SIMPLES PARA TELHA DE FIBROCIMENTO, TIPO CANALETA 49 OU KALHETA                                                                                                                                                                                                                                                                                                                                                                                                                            </v>
          </cell>
          <cell r="E9715" t="str">
            <v xml:space="preserve">UN    </v>
          </cell>
          <cell r="F9715" t="str">
            <v>2,44</v>
          </cell>
          <cell r="G9715" t="str">
            <v>2,44</v>
          </cell>
        </row>
        <row r="9716">
          <cell r="A9716" t="str">
            <v>SINAPI-I4312</v>
          </cell>
          <cell r="B9716" t="str">
            <v>SINAPI-I</v>
          </cell>
          <cell r="C9716">
            <v>4312</v>
          </cell>
          <cell r="D9716" t="str">
            <v xml:space="preserve">FIXADOR DE ABA SIMPLES PARA TELHA DE FIBROCIMENTO, TIPO CANALETA 90 OU KALHETAO                                                                                                                                                                                                                                                                                                                                                                                                                           </v>
          </cell>
          <cell r="E9716" t="str">
            <v xml:space="preserve">UN    </v>
          </cell>
          <cell r="F9716" t="str">
            <v>3,42</v>
          </cell>
          <cell r="G9716" t="str">
            <v>3,42</v>
          </cell>
        </row>
        <row r="9717">
          <cell r="A9717" t="str">
            <v>SINAPI-I13261</v>
          </cell>
          <cell r="B9717" t="str">
            <v>SINAPI-I</v>
          </cell>
          <cell r="C9717">
            <v>13261</v>
          </cell>
          <cell r="D9717" t="str">
            <v xml:space="preserve">FLANELA *30 X 40* CM                                                                                                                                                                                                                                                                                                                                                                                                                                                                                      </v>
          </cell>
          <cell r="E9717" t="str">
            <v xml:space="preserve">UN    </v>
          </cell>
          <cell r="F9717" t="str">
            <v>2,10</v>
          </cell>
          <cell r="G9717" t="str">
            <v>2,10</v>
          </cell>
        </row>
        <row r="9718">
          <cell r="A9718" t="str">
            <v>SINAPI-I3272</v>
          </cell>
          <cell r="B9718" t="str">
            <v>SINAPI-I</v>
          </cell>
          <cell r="C9718">
            <v>3272</v>
          </cell>
          <cell r="D9718" t="str">
            <v xml:space="preserve">FLANGE SEXTAVADO DE FERRO GALVANIZADO, COM ROSCA BSP, DE 1 1/2"                                                                                                                                                                                                                                                                                                                                                                                                                                           </v>
          </cell>
          <cell r="E9718" t="str">
            <v xml:space="preserve">UN    </v>
          </cell>
          <cell r="F9718" t="str">
            <v>59,03</v>
          </cell>
          <cell r="G9718" t="str">
            <v>59,03</v>
          </cell>
        </row>
        <row r="9719">
          <cell r="A9719" t="str">
            <v>SINAPI-I3265</v>
          </cell>
          <cell r="B9719" t="str">
            <v>SINAPI-I</v>
          </cell>
          <cell r="C9719">
            <v>3265</v>
          </cell>
          <cell r="D9719" t="str">
            <v xml:space="preserve">FLANGE SEXTAVADO DE FERRO GALVANIZADO, COM ROSCA BSP, DE 1 1/4"                                                                                                                                                                                                                                                                                                                                                                                                                                           </v>
          </cell>
          <cell r="E9719" t="str">
            <v xml:space="preserve">UN    </v>
          </cell>
          <cell r="F9719" t="str">
            <v>46,90</v>
          </cell>
          <cell r="G9719" t="str">
            <v>46,90</v>
          </cell>
        </row>
        <row r="9720">
          <cell r="A9720" t="str">
            <v>SINAPI-I3262</v>
          </cell>
          <cell r="B9720" t="str">
            <v>SINAPI-I</v>
          </cell>
          <cell r="C9720">
            <v>3262</v>
          </cell>
          <cell r="D9720" t="str">
            <v xml:space="preserve">FLANGE SEXTAVADO DE FERRO GALVANIZADO, COM ROSCA BSP, DE 1/2"                                                                                                                                                                                                                                                                                                                                                                                                                                             </v>
          </cell>
          <cell r="E9720" t="str">
            <v xml:space="preserve">UN    </v>
          </cell>
          <cell r="F9720" t="str">
            <v>20,53</v>
          </cell>
          <cell r="G9720" t="str">
            <v>20,53</v>
          </cell>
        </row>
        <row r="9721">
          <cell r="A9721" t="str">
            <v>SINAPI-I3264</v>
          </cell>
          <cell r="B9721" t="str">
            <v>SINAPI-I</v>
          </cell>
          <cell r="C9721">
            <v>3264</v>
          </cell>
          <cell r="D9721" t="str">
            <v xml:space="preserve">FLANGE SEXTAVADO DE FERRO GALVANIZADO, COM ROSCA BSP, DE 1"                                                                                                                                                                                                                                                                                                                                                                                                                                               </v>
          </cell>
          <cell r="E9721" t="str">
            <v xml:space="preserve">UN    </v>
          </cell>
          <cell r="F9721" t="str">
            <v>33,72</v>
          </cell>
          <cell r="G9721" t="str">
            <v>33,72</v>
          </cell>
        </row>
        <row r="9722">
          <cell r="A9722" t="str">
            <v>SINAPI-I3267</v>
          </cell>
          <cell r="B9722" t="str">
            <v>SINAPI-I</v>
          </cell>
          <cell r="C9722">
            <v>3267</v>
          </cell>
          <cell r="D9722" t="str">
            <v xml:space="preserve">FLANGE SEXTAVADO DE FERRO GALVANIZADO, COM ROSCA BSP, DE 2 1/2"                                                                                                                                                                                                                                                                                                                                                                                                                                           </v>
          </cell>
          <cell r="E9722" t="str">
            <v xml:space="preserve">UN    </v>
          </cell>
          <cell r="F9722" t="str">
            <v>110,13</v>
          </cell>
          <cell r="G9722" t="str">
            <v>110,13</v>
          </cell>
        </row>
        <row r="9723">
          <cell r="A9723" t="str">
            <v>SINAPI-I3266</v>
          </cell>
          <cell r="B9723" t="str">
            <v>SINAPI-I</v>
          </cell>
          <cell r="C9723">
            <v>3266</v>
          </cell>
          <cell r="D9723" t="str">
            <v xml:space="preserve">FLANGE SEXTAVADO DE FERRO GALVANIZADO, COM ROSCA BSP, DE 2"                                                                                                                                                                                                                                                                                                                                                                                                                                               </v>
          </cell>
          <cell r="E9723" t="str">
            <v xml:space="preserve">UN    </v>
          </cell>
          <cell r="F9723" t="str">
            <v>70,07</v>
          </cell>
          <cell r="G9723" t="str">
            <v>70,07</v>
          </cell>
        </row>
        <row r="9724">
          <cell r="A9724" t="str">
            <v>SINAPI-I3263</v>
          </cell>
          <cell r="B9724" t="str">
            <v>SINAPI-I</v>
          </cell>
          <cell r="C9724">
            <v>3263</v>
          </cell>
          <cell r="D9724" t="str">
            <v xml:space="preserve">FLANGE SEXTAVADO DE FERRO GALVANIZADO, COM ROSCA BSP, DE 3/4"                                                                                                                                                                                                                                                                                                                                                                                                                                             </v>
          </cell>
          <cell r="E9724" t="str">
            <v xml:space="preserve">UN    </v>
          </cell>
          <cell r="F9724" t="str">
            <v>28,04</v>
          </cell>
          <cell r="G9724" t="str">
            <v>28,04</v>
          </cell>
        </row>
        <row r="9725">
          <cell r="A9725" t="str">
            <v>SINAPI-I3268</v>
          </cell>
          <cell r="B9725" t="str">
            <v>SINAPI-I</v>
          </cell>
          <cell r="C9725">
            <v>3268</v>
          </cell>
          <cell r="D9725" t="str">
            <v xml:space="preserve">FLANGE SEXTAVADO DE FERRO GALVANIZADO, COM ROSCA BSP, DE 3"                                                                                                                                                                                                                                                                                                                                                                                                                                               </v>
          </cell>
          <cell r="E9725" t="str">
            <v xml:space="preserve">UN    </v>
          </cell>
          <cell r="F9725" t="str">
            <v>148,90</v>
          </cell>
          <cell r="G9725" t="str">
            <v>148,90</v>
          </cell>
        </row>
        <row r="9726">
          <cell r="A9726" t="str">
            <v>SINAPI-I3271</v>
          </cell>
          <cell r="B9726" t="str">
            <v>SINAPI-I</v>
          </cell>
          <cell r="C9726">
            <v>3271</v>
          </cell>
          <cell r="D9726" t="str">
            <v xml:space="preserve">FLANGE SEXTAVADO DE FERRO GALVANIZADO, COM ROSCA BSP, DE 4"                                                                                                                                                                                                                                                                                                                                                                                                                                               </v>
          </cell>
          <cell r="E9726" t="str">
            <v xml:space="preserve">UN    </v>
          </cell>
          <cell r="F9726" t="str">
            <v>220,14</v>
          </cell>
          <cell r="G9726" t="str">
            <v>220,14</v>
          </cell>
        </row>
        <row r="9727">
          <cell r="A9727" t="str">
            <v>SINAPI-I3270</v>
          </cell>
          <cell r="B9727" t="str">
            <v>SINAPI-I</v>
          </cell>
          <cell r="C9727">
            <v>3270</v>
          </cell>
          <cell r="D9727" t="str">
            <v xml:space="preserve">FLANGE SEXTAVADO DE FERRO GALVANIZADO, COM ROSCA BSP, DE 6"                                                                                                                                                                                                                                                                                                                                                                                                                                               </v>
          </cell>
          <cell r="E9727" t="str">
            <v xml:space="preserve">UN    </v>
          </cell>
          <cell r="F9727" t="str">
            <v>369,85</v>
          </cell>
          <cell r="G9727" t="str">
            <v>369,85</v>
          </cell>
        </row>
        <row r="9728">
          <cell r="A9728" t="str">
            <v>SINAPI-I3275</v>
          </cell>
          <cell r="B9728" t="str">
            <v>SINAPI-I</v>
          </cell>
          <cell r="C9728">
            <v>3275</v>
          </cell>
          <cell r="D9728" t="str">
            <v xml:space="preserve">FORRO COMPOSTO POR PAINEIS DE LA DE VIDRO, REVESTIDOS EM PVC MICROPERFURADO, DE *1250 X 625* MM, ESPESSURA 15 MM (COM COLOCACAO)                                                                                                                                                                                                                                                                                                                                                                          </v>
          </cell>
          <cell r="E9728" t="str">
            <v xml:space="preserve">M2    </v>
          </cell>
          <cell r="F9728" t="str">
            <v>123,38</v>
          </cell>
          <cell r="G9728" t="str">
            <v>123,38</v>
          </cell>
        </row>
        <row r="9729">
          <cell r="A9729" t="str">
            <v>SINAPI-I39512</v>
          </cell>
          <cell r="B9729" t="str">
            <v>SINAPI-I</v>
          </cell>
          <cell r="C9729">
            <v>39512</v>
          </cell>
          <cell r="D9729" t="str">
            <v xml:space="preserve">FORRO DE FIBRA MINERAL EM PLACAS DE 1250 X 625 MM, E = 15 MM, BORDA RETA, COM PINTURA ANTIMOFO, APOIADO EM PERFIL DE ACO GALVANIZADO COM 24 MM DE BASE - INSTALADO                                                                                                                                                                                                                                                                                                                                        </v>
          </cell>
          <cell r="E9729" t="str">
            <v xml:space="preserve">M2    </v>
          </cell>
          <cell r="F9729" t="str">
            <v>121,12</v>
          </cell>
          <cell r="G9729" t="str">
            <v>121,12</v>
          </cell>
        </row>
        <row r="9730">
          <cell r="A9730" t="str">
            <v>SINAPI-I39511</v>
          </cell>
          <cell r="B9730" t="str">
            <v>SINAPI-I</v>
          </cell>
          <cell r="C9730">
            <v>39511</v>
          </cell>
          <cell r="D9730" t="str">
            <v xml:space="preserve">FORRO DE FIBRA MINERAL EM PLACAS DE 625 X 625 MM, E = 15 MM, BORDA RETA, COM PINTURA ANTIMOFO, APOIADO EM PERFIL DE ACO GALVANIZADO COM 24 MM DE BASE - INSTALADO                                                                                                                                                                                                                                                                                                                                         </v>
          </cell>
          <cell r="E9730" t="str">
            <v xml:space="preserve">M2    </v>
          </cell>
          <cell r="F9730" t="str">
            <v>132,12</v>
          </cell>
          <cell r="G9730" t="str">
            <v>132,12</v>
          </cell>
        </row>
        <row r="9731">
          <cell r="A9731" t="str">
            <v>SINAPI-I39513</v>
          </cell>
          <cell r="B9731" t="str">
            <v>SINAPI-I</v>
          </cell>
          <cell r="C9731">
            <v>39513</v>
          </cell>
          <cell r="D9731" t="str">
            <v xml:space="preserve">FORRO DE FIBRA MINERAL EM PLACAS DE 625 X 625 MM, E = 15/16 MM, BORDA REBAIXADA, COM PINTURA ANTIMOFO, APOIADO EM PERFIL DE ACO GALVANIZADO COM 24 MM DE BASE - INSTALADO                                                                                                                                                                                                                                                                                                                                 </v>
          </cell>
          <cell r="E9731" t="str">
            <v xml:space="preserve">M2    </v>
          </cell>
          <cell r="F9731" t="str">
            <v>141,71</v>
          </cell>
          <cell r="G9731" t="str">
            <v>141,71</v>
          </cell>
        </row>
        <row r="9732">
          <cell r="A9732" t="str">
            <v>SINAPI-I3286</v>
          </cell>
          <cell r="B9732" t="str">
            <v>SINAPI-I</v>
          </cell>
          <cell r="C9732">
            <v>3286</v>
          </cell>
          <cell r="D9732" t="str">
            <v xml:space="preserve">FORRO DE MADEIRA CEDRINHO OU EQUIVALENTE DA REGIAO, ENCAIXE MACHO/FEMEA COM FRISO, *10 X 1* CM (SEM COLOCACAO)                                                                                                                                                                                                                                                                                                                                                                                            </v>
          </cell>
          <cell r="E9732" t="str">
            <v xml:space="preserve">M2    </v>
          </cell>
          <cell r="F9732" t="str">
            <v>92,64</v>
          </cell>
          <cell r="G9732" t="str">
            <v>92,64</v>
          </cell>
        </row>
        <row r="9733">
          <cell r="A9733" t="str">
            <v>SINAPI-I3287</v>
          </cell>
          <cell r="B9733" t="str">
            <v>SINAPI-I</v>
          </cell>
          <cell r="C9733">
            <v>3287</v>
          </cell>
          <cell r="D9733" t="str">
            <v xml:space="preserve">FORRO DE MADEIRA CUMARU/IPE CHAMPANHE OU EQUIVALENTE DA REGIAO, ENCAIXE MACHO/FEMEA COM FRISO, *10 X 1* CM (SEM COLOCACAO)                                                                                                                                                                                                                                                                                                                                                                                </v>
          </cell>
          <cell r="E9733" t="str">
            <v xml:space="preserve">M2    </v>
          </cell>
          <cell r="F9733" t="str">
            <v>140,00</v>
          </cell>
          <cell r="G9733" t="str">
            <v>140,00</v>
          </cell>
        </row>
        <row r="9734">
          <cell r="A9734" t="str">
            <v>SINAPI-I3283</v>
          </cell>
          <cell r="B9734" t="str">
            <v>SINAPI-I</v>
          </cell>
          <cell r="C9734">
            <v>3283</v>
          </cell>
          <cell r="D9734" t="str">
            <v xml:space="preserve">FORRO DE MADEIRA PINUS OU EQUIVALENTE DA REGIAO, ENCAIXE MACHO/FEMEA COM FRISO, *10 X 1* CM (SEM COLOCACAO)                                                                                                                                                                                                                                                                                                                                                                                               </v>
          </cell>
          <cell r="E9734" t="str">
            <v xml:space="preserve">M2    </v>
          </cell>
          <cell r="F9734" t="str">
            <v>29,41</v>
          </cell>
          <cell r="G9734" t="str">
            <v>29,41</v>
          </cell>
        </row>
        <row r="9735">
          <cell r="A9735" t="str">
            <v>SINAPI-I11587</v>
          </cell>
          <cell r="B9735" t="str">
            <v>SINAPI-I</v>
          </cell>
          <cell r="C9735">
            <v>11587</v>
          </cell>
          <cell r="D9735" t="str">
            <v xml:space="preserve">FORRO DE PVC LISO, BRANCO, REGUA DE 10 CM, ESPESSURA DE 8 MM A 10 MM (COM COLOCACAO / SEM ESTRUTURA METALICA)                                                                                                                                                                                                                                                                                                                                                                                             </v>
          </cell>
          <cell r="E9735" t="str">
            <v xml:space="preserve">M2    </v>
          </cell>
          <cell r="F9735" t="str">
            <v>84,60</v>
          </cell>
          <cell r="G9735" t="str">
            <v>84,60</v>
          </cell>
        </row>
        <row r="9736">
          <cell r="A9736" t="str">
            <v>SINAPI-I36225</v>
          </cell>
          <cell r="B9736" t="str">
            <v>SINAPI-I</v>
          </cell>
          <cell r="C9736">
            <v>36225</v>
          </cell>
          <cell r="D9736" t="str">
            <v xml:space="preserve">FORRO DE PVC LISO, BRANCO, REGUA DE 20 CM, ESPESSURA DE 8 MM A 10 MM, COMPRIMENTO 6 M (SEM COLOCACAO)                                                                                                                                                                                                                                                                                                                                                                                                     </v>
          </cell>
          <cell r="E9736" t="str">
            <v xml:space="preserve">M2    </v>
          </cell>
          <cell r="F9736" t="str">
            <v>34,37</v>
          </cell>
          <cell r="G9736" t="str">
            <v>34,37</v>
          </cell>
        </row>
        <row r="9737">
          <cell r="A9737" t="str">
            <v>SINAPI-I36230</v>
          </cell>
          <cell r="B9737" t="str">
            <v>SINAPI-I</v>
          </cell>
          <cell r="C9737">
            <v>36230</v>
          </cell>
          <cell r="D9737" t="str">
            <v xml:space="preserve">FORRO DE PVC, FRISADO, BRANCO, REGUA DE 10 CM, ESPESSURA DE 8 MM A 10 MM E COMPRIMENTO 6 M (SEM COLOCACAO)                                                                                                                                                                                                                                                                                                                                                                                                </v>
          </cell>
          <cell r="E9737" t="str">
            <v xml:space="preserve">M2    </v>
          </cell>
          <cell r="F9737" t="str">
            <v>25,25</v>
          </cell>
          <cell r="G9737" t="str">
            <v>25,25</v>
          </cell>
        </row>
        <row r="9738">
          <cell r="A9738" t="str">
            <v>SINAPI-I36238</v>
          </cell>
          <cell r="B9738" t="str">
            <v>SINAPI-I</v>
          </cell>
          <cell r="C9738">
            <v>36238</v>
          </cell>
          <cell r="D9738" t="str">
            <v xml:space="preserve">FORRO DE PVC, FRISADO, BRANCO, REGUA DE 20 CM, ESPESSURA DE 8 MM A 10 MM E COMPRIMENTO 6 M (SEM COLOCACAO)                                                                                                                                                                                                                                                                                                                                                                                                </v>
          </cell>
          <cell r="E9738" t="str">
            <v xml:space="preserve">M2    </v>
          </cell>
          <cell r="F9738" t="str">
            <v>24,67</v>
          </cell>
          <cell r="G9738" t="str">
            <v>24,67</v>
          </cell>
        </row>
        <row r="9739">
          <cell r="A9739" t="str">
            <v>SINAPI-I39363</v>
          </cell>
          <cell r="B9739" t="str">
            <v>SINAPI-I</v>
          </cell>
          <cell r="C9739">
            <v>39363</v>
          </cell>
          <cell r="D9739" t="str">
            <v xml:space="preserve">FOSSA SEPTICA, SEM FILTRO, EM POLIETILENO DE ALTA DENSIDADE (PEAD), PARA 15 A 30 CONTRIBUINTES, CILINDRICA, COM TAMPA, CAPACIDADE APROXIMADA DE *5500* LITROS (NBR 7229)                                                                                                                                                                                                                                                                                                                                  </v>
          </cell>
          <cell r="E9739" t="str">
            <v xml:space="preserve">UN    </v>
          </cell>
          <cell r="F9739" t="str">
            <v>5.629,36</v>
          </cell>
          <cell r="G9739" t="str">
            <v>5.629,36</v>
          </cell>
        </row>
        <row r="9740">
          <cell r="A9740" t="str">
            <v>SINAPI-I39361</v>
          </cell>
          <cell r="B9740" t="str">
            <v>SINAPI-I</v>
          </cell>
          <cell r="C9740">
            <v>39361</v>
          </cell>
          <cell r="D9740" t="str">
            <v xml:space="preserve">FOSSA SEPTICA, SEM FILTRO, EM POLIETILENO DE ALTA DENSIDADE (PEAD), PARA 4 A 7 CONTRIBUINTES, CILINDRICA, COM TAMPA, CAPACIDADE APROXIMADA DE *1100* LITROS (NBR 7229)                                                                                                                                                                                                                                                                                                                                    </v>
          </cell>
          <cell r="E9740" t="str">
            <v xml:space="preserve">UN    </v>
          </cell>
          <cell r="F9740" t="str">
            <v>1.719,80</v>
          </cell>
          <cell r="G9740" t="str">
            <v>1.719,80</v>
          </cell>
        </row>
        <row r="9741">
          <cell r="A9741" t="str">
            <v>SINAPI-I39362</v>
          </cell>
          <cell r="B9741" t="str">
            <v>SINAPI-I</v>
          </cell>
          <cell r="C9741">
            <v>39362</v>
          </cell>
          <cell r="D9741" t="str">
            <v xml:space="preserve">FOSSA SEPTICA, SEM FILTRO, EM POLIETILENO DE ALTA DENSIDADE (PEAD), PARA 8 A 14 CONTRIBUINTES, CILINDRICA, COM TAMPA, CAPACIDADE APROXIMADA DE *3000* LITROS (NBR 7229)                                                                                                                                                                                                                                                                                                                                   </v>
          </cell>
          <cell r="E9741" t="str">
            <v xml:space="preserve">UN    </v>
          </cell>
          <cell r="F9741" t="str">
            <v>3.038,13</v>
          </cell>
          <cell r="G9741" t="str">
            <v>3.038,13</v>
          </cell>
        </row>
        <row r="9742">
          <cell r="A9742" t="str">
            <v>SINAPI-I39364</v>
          </cell>
          <cell r="B9742" t="str">
            <v>SINAPI-I</v>
          </cell>
          <cell r="C9742">
            <v>39364</v>
          </cell>
          <cell r="D9742" t="str">
            <v xml:space="preserve">FOSSA SEPTICA,SEM FILTRO, EM POLIETILENO DE ALTA DENSIDADE (PEAD), PARA 40 A 52 CONTRIBUINTES, CILINDRICA, COM TAMPA, CAPACIDADE APROXIMADA DE *10000* LITROS (NBR 7229)                                                                                                                                                                                                                                                                                                                                  </v>
          </cell>
          <cell r="E9742" t="str">
            <v xml:space="preserve">UN    </v>
          </cell>
          <cell r="F9742" t="str">
            <v>11.873,80</v>
          </cell>
          <cell r="G9742" t="str">
            <v>11.873,80</v>
          </cell>
        </row>
        <row r="9743">
          <cell r="A9743" t="str">
            <v>SINAPI-I14576</v>
          </cell>
          <cell r="B9743" t="str">
            <v>SINAPI-I</v>
          </cell>
          <cell r="C9743">
            <v>14576</v>
          </cell>
          <cell r="D9743" t="str">
            <v xml:space="preserve">FRESADORA DE ASFALTO A FRIO SOBRE ESTEIRAS, LARG. FRESAGEM 2,00 M, POT. 410 KW/550 HP                                                                                                                                                                                                                                                                                                                                                                                                                     </v>
          </cell>
          <cell r="E9743" t="str">
            <v xml:space="preserve">UN    </v>
          </cell>
          <cell r="F9743" t="str">
            <v>5.888.675,83</v>
          </cell>
          <cell r="G9743" t="str">
            <v>5.888.675,83</v>
          </cell>
        </row>
        <row r="9744">
          <cell r="A9744" t="str">
            <v>SINAPI-I13877</v>
          </cell>
          <cell r="B9744" t="str">
            <v>SINAPI-I</v>
          </cell>
          <cell r="C9744">
            <v>13877</v>
          </cell>
          <cell r="D9744" t="str">
            <v xml:space="preserve">FRESADORA DE ASFALTO A FRIO SOBRE RODAS, LARG. FRESAGEM 1,00 M, POT. 155 KW/208 HP                                                                                                                                                                                                                                                                                                                                                                                                                        </v>
          </cell>
          <cell r="E9744" t="str">
            <v xml:space="preserve">UN    </v>
          </cell>
          <cell r="F9744" t="str">
            <v>2.520.854,29</v>
          </cell>
          <cell r="G9744" t="str">
            <v>2.520.854,29</v>
          </cell>
        </row>
        <row r="9745">
          <cell r="A9745" t="str">
            <v>SINAPI-I7307</v>
          </cell>
          <cell r="B9745" t="str">
            <v>SINAPI-I</v>
          </cell>
          <cell r="C9745">
            <v>7307</v>
          </cell>
          <cell r="D9745" t="str">
            <v xml:space="preserve">FUNDO ANTICORROSIVO PARA METAIS FERROSOS (ZARCAO)                                                                                                                                                                                                                                                                                                                                                                                                                                                         </v>
          </cell>
          <cell r="E9745" t="str">
            <v xml:space="preserve">L     </v>
          </cell>
          <cell r="F9745" t="str">
            <v>43,41</v>
          </cell>
          <cell r="G9745" t="str">
            <v>43,41</v>
          </cell>
        </row>
        <row r="9746">
          <cell r="A9746" t="str">
            <v>SINAPI-I38122</v>
          </cell>
          <cell r="B9746" t="str">
            <v>SINAPI-I</v>
          </cell>
          <cell r="C9746">
            <v>38122</v>
          </cell>
          <cell r="D9746" t="str">
            <v xml:space="preserve">FUNDO PREPARADOR ACRILICO BASE AGUA                                                                                                                                                                                                                                                                                                                                                                                                                                                                       </v>
          </cell>
          <cell r="E9746" t="str">
            <v xml:space="preserve">L     </v>
          </cell>
          <cell r="F9746" t="str">
            <v>20,60</v>
          </cell>
          <cell r="G9746" t="str">
            <v>20,60</v>
          </cell>
        </row>
        <row r="9747">
          <cell r="A9747" t="str">
            <v>SINAPI-I43653</v>
          </cell>
          <cell r="B9747" t="str">
            <v>SINAPI-I</v>
          </cell>
          <cell r="C9747">
            <v>43653</v>
          </cell>
          <cell r="D9747" t="str">
            <v xml:space="preserve">FUNDO SINTETICO NIVELADOR BRANCO FOSCO PARA MADEIRA                                                                                                                                                                                                                                                                                                                                                                                                                                                       </v>
          </cell>
          <cell r="E9747" t="str">
            <v xml:space="preserve">L     </v>
          </cell>
          <cell r="F9747" t="str">
            <v>35,41</v>
          </cell>
          <cell r="G9747" t="str">
            <v>35,41</v>
          </cell>
        </row>
        <row r="9748">
          <cell r="A9748" t="str">
            <v>SINAPI-I38633</v>
          </cell>
          <cell r="B9748" t="str">
            <v>SINAPI-I</v>
          </cell>
          <cell r="C9748">
            <v>38633</v>
          </cell>
          <cell r="D9748" t="str">
            <v xml:space="preserve">FURO PARA TORNEIRA OU OUTROS ACESSORIOS EM BANCADA DE MARMORE/ GRANITO OU OUTRO TIPO DE PEDRA NATURAL                                                                                                                                                                                                                                                                                                                                                                                                     </v>
          </cell>
          <cell r="E9748" t="str">
            <v xml:space="preserve">UN    </v>
          </cell>
          <cell r="F9748" t="str">
            <v>23,33</v>
          </cell>
          <cell r="G9748" t="str">
            <v>23,33</v>
          </cell>
        </row>
        <row r="9749">
          <cell r="A9749" t="str">
            <v>SINAPI-I12344</v>
          </cell>
          <cell r="B9749" t="str">
            <v>SINAPI-I</v>
          </cell>
          <cell r="C9749">
            <v>12344</v>
          </cell>
          <cell r="D9749" t="str">
            <v xml:space="preserve">FUSIVEL DIAZED 20 A TAMANHO DII, CAPACIDADE DE INTERRUPCAO DE 50 KA EM VCA E 8 KA EM VCC, TENSAO NOMINAL DE 500 V                                                                                                                                                                                                                                                                                                                                                                                         </v>
          </cell>
          <cell r="E9749" t="str">
            <v xml:space="preserve">UN    </v>
          </cell>
          <cell r="F9749" t="str">
            <v>4,49</v>
          </cell>
          <cell r="G9749" t="str">
            <v>4,49</v>
          </cell>
        </row>
        <row r="9750">
          <cell r="A9750" t="str">
            <v>SINAPI-I12343</v>
          </cell>
          <cell r="B9750" t="str">
            <v>SINAPI-I</v>
          </cell>
          <cell r="C9750">
            <v>12343</v>
          </cell>
          <cell r="D9750" t="str">
            <v xml:space="preserve">FUSIVEL DIAZED 35 A TAMANHO DIII, CAPACIDADE DE INTERRUPCAO DE 50 KA EM VCA E 8 KA EM VCC, TENSAO NOMINAL DE 500 V                                                                                                                                                                                                                                                                                                                                                                                        </v>
          </cell>
          <cell r="E9750" t="str">
            <v xml:space="preserve">UN    </v>
          </cell>
          <cell r="F9750" t="str">
            <v>6,96</v>
          </cell>
          <cell r="G9750" t="str">
            <v>6,96</v>
          </cell>
        </row>
        <row r="9751">
          <cell r="A9751" t="str">
            <v>SINAPI-I3295</v>
          </cell>
          <cell r="B9751" t="str">
            <v>SINAPI-I</v>
          </cell>
          <cell r="C9751">
            <v>3295</v>
          </cell>
          <cell r="D9751" t="str">
            <v xml:space="preserve">FUSIVEL NH *36* A 80 AMPERES, TAMANHO 00, CAPACIDADE DE INTERRUPCAO DE 120 KA, TENSAO NOMINAL DE 500 V                                                                                                                                                                                                                                                                                                                                                                                                    </v>
          </cell>
          <cell r="E9751" t="str">
            <v xml:space="preserve">UN    </v>
          </cell>
          <cell r="F9751" t="str">
            <v>24,33</v>
          </cell>
          <cell r="G9751" t="str">
            <v>24,33</v>
          </cell>
        </row>
        <row r="9752">
          <cell r="A9752" t="str">
            <v>SINAPI-I3302</v>
          </cell>
          <cell r="B9752" t="str">
            <v>SINAPI-I</v>
          </cell>
          <cell r="C9752">
            <v>3302</v>
          </cell>
          <cell r="D9752" t="str">
            <v xml:space="preserve">FUSIVEL NH 100 A TAMANHO 00, CAPACIDADE DE INTERRUPCAO DE 120 KA, TENSAO NOMINAL DE 500 V                                                                                                                                                                                                                                                                                                                                                                                                                 </v>
          </cell>
          <cell r="E9752" t="str">
            <v xml:space="preserve">UN    </v>
          </cell>
          <cell r="F9752" t="str">
            <v>25,44</v>
          </cell>
          <cell r="G9752" t="str">
            <v>25,44</v>
          </cell>
        </row>
        <row r="9753">
          <cell r="A9753" t="str">
            <v>SINAPI-I3297</v>
          </cell>
          <cell r="B9753" t="str">
            <v>SINAPI-I</v>
          </cell>
          <cell r="C9753">
            <v>3297</v>
          </cell>
          <cell r="D9753" t="str">
            <v xml:space="preserve">FUSIVEL NH 125 A TAMANHO 00, CAPACIDADE DE INTERRUPCAO DE 120 KA, TENSAO NOMINAL DE 500 V                                                                                                                                                                                                                                                                                                                                                                                                                 </v>
          </cell>
          <cell r="E9753" t="str">
            <v xml:space="preserve">UN    </v>
          </cell>
          <cell r="F9753" t="str">
            <v>27,15</v>
          </cell>
          <cell r="G9753" t="str">
            <v>27,15</v>
          </cell>
        </row>
        <row r="9754">
          <cell r="A9754" t="str">
            <v>SINAPI-I3294</v>
          </cell>
          <cell r="B9754" t="str">
            <v>SINAPI-I</v>
          </cell>
          <cell r="C9754">
            <v>3294</v>
          </cell>
          <cell r="D9754" t="str">
            <v xml:space="preserve">FUSIVEL NH 160 A TAMANHO 00, CAPACIDADE DE INTERRUPCAO DE 120 KA, TENSAO NOMINAL DE 500 V                                                                                                                                                                                                                                                                                                                                                                                                                 </v>
          </cell>
          <cell r="E9754" t="str">
            <v xml:space="preserve">UN    </v>
          </cell>
          <cell r="F9754" t="str">
            <v>27,57</v>
          </cell>
          <cell r="G9754" t="str">
            <v>27,57</v>
          </cell>
        </row>
        <row r="9755">
          <cell r="A9755" t="str">
            <v>SINAPI-I3292</v>
          </cell>
          <cell r="B9755" t="str">
            <v>SINAPI-I</v>
          </cell>
          <cell r="C9755">
            <v>3292</v>
          </cell>
          <cell r="D9755" t="str">
            <v xml:space="preserve">FUSIVEL NH 20 A TAMANHO 000, CAPACIDADE DE INTERRUPCAO DE 120 KA, TENSAO NOMINAL DE 500 V                                                                                                                                                                                                                                                                                                                                                                                                                 </v>
          </cell>
          <cell r="E9755" t="str">
            <v xml:space="preserve">UN    </v>
          </cell>
          <cell r="F9755" t="str">
            <v>25,90</v>
          </cell>
          <cell r="G9755" t="str">
            <v>25,90</v>
          </cell>
        </row>
        <row r="9756">
          <cell r="A9756" t="str">
            <v>SINAPI-I3298</v>
          </cell>
          <cell r="B9756" t="str">
            <v>SINAPI-I</v>
          </cell>
          <cell r="C9756">
            <v>3298</v>
          </cell>
          <cell r="D9756" t="str">
            <v xml:space="preserve">FUSIVEL NH 200 A 250 AMPERES, TAMANHO 1, CAPACIDADE DE INTERRUPCAO DE 120 KA, TENSAO NOMINAL DE 500 V                                                                                                                                                                                                                                                                                                                                                                                                     </v>
          </cell>
          <cell r="E9756" t="str">
            <v xml:space="preserve">UN    </v>
          </cell>
          <cell r="F9756" t="str">
            <v>60,70</v>
          </cell>
          <cell r="G9756" t="str">
            <v>60,70</v>
          </cell>
        </row>
        <row r="9757">
          <cell r="A9757" t="str">
            <v>SINAPI-I34802</v>
          </cell>
          <cell r="B9757" t="str">
            <v>SINAPI-I</v>
          </cell>
          <cell r="C9757">
            <v>34802</v>
          </cell>
          <cell r="D9757" t="str">
            <v xml:space="preserve">GABIAO MANTA (COLCHAO) MALHA HEXAGONAL 6 X 8 CM (ZN/AL REVESTIDO COM POLIMERO), DIMENSOES 4,0 X 2,0 X 0,17 M (C X L X A) FIO 2 MM                                                                                                                                                                                                                                                                                                                                                                         </v>
          </cell>
          <cell r="E9757" t="str">
            <v xml:space="preserve">UN    </v>
          </cell>
          <cell r="F9757" t="str">
            <v>1.107,78</v>
          </cell>
          <cell r="G9757" t="str">
            <v>1.107,78</v>
          </cell>
        </row>
        <row r="9758">
          <cell r="A9758" t="str">
            <v>SINAPI-I11588</v>
          </cell>
          <cell r="B9758" t="str">
            <v>SINAPI-I</v>
          </cell>
          <cell r="C9758">
            <v>11588</v>
          </cell>
          <cell r="D9758" t="str">
            <v xml:space="preserve">GABIAO MANTA (COLCHAO) MALHA HEXAGONAL 6 X 8 CM (ZN/AL REVESTIDO COM POLIMERO), FIO 2 MM, DIMENSOES 4,0 X 2,0 X 0,23 M (C X L X A)                                                                                                                                                                                                                                                                                                                                                                        </v>
          </cell>
          <cell r="E9758" t="str">
            <v xml:space="preserve">UN    </v>
          </cell>
          <cell r="F9758" t="str">
            <v>1.195,12</v>
          </cell>
          <cell r="G9758" t="str">
            <v>1.195,12</v>
          </cell>
        </row>
        <row r="9759">
          <cell r="A9759" t="str">
            <v>SINAPI-I34383</v>
          </cell>
          <cell r="B9759" t="str">
            <v>SINAPI-I</v>
          </cell>
          <cell r="C9759">
            <v>34383</v>
          </cell>
          <cell r="D9759" t="str">
            <v xml:space="preserve">GABIAO MANTA (COLCHAO) MALHA HEXAGONAL 6 X 8 CM (ZN/AL REVESTIDO COM POLIMERO), FIO 2 MM, DIMENSOES 4,0 X 2,0 X 0,3 M (C X L X A)                                                                                                                                                                                                                                                                                                                                                                         </v>
          </cell>
          <cell r="E9759" t="str">
            <v xml:space="preserve">UN    </v>
          </cell>
          <cell r="F9759" t="str">
            <v>1.314,71</v>
          </cell>
          <cell r="G9759" t="str">
            <v>1.314,71</v>
          </cell>
        </row>
        <row r="9760">
          <cell r="A9760" t="str">
            <v>SINAPI-I40451</v>
          </cell>
          <cell r="B9760" t="str">
            <v>SINAPI-I</v>
          </cell>
          <cell r="C9760">
            <v>40451</v>
          </cell>
          <cell r="D9760" t="str">
            <v xml:space="preserve">GABIAO MANTA (COLCHAO) MALHA HEXAGONAL 6 X 8 CM (ZN/AL REVESTIDO COM POLIMERO), FIO 2,0 MM, DIMENSOES 5,0 X 2,0 X 0,17 M (C X L X A)                                                                                                                                                                                                                                                                                                                                                                      </v>
          </cell>
          <cell r="E9760" t="str">
            <v xml:space="preserve">M2    </v>
          </cell>
          <cell r="F9760" t="str">
            <v>106,27</v>
          </cell>
          <cell r="G9760" t="str">
            <v>106,27</v>
          </cell>
        </row>
        <row r="9761">
          <cell r="A9761" t="str">
            <v>SINAPI-I40453</v>
          </cell>
          <cell r="B9761" t="str">
            <v>SINAPI-I</v>
          </cell>
          <cell r="C9761">
            <v>40453</v>
          </cell>
          <cell r="D9761" t="str">
            <v xml:space="preserve">GABIAO MANTA (COLCHAO) MALHA HEXAGONAL 6 X 8 CM (ZN/AL REVESTIDO COM POLIMERO), FIO 2,0 MM, DIMENSOES 5,0 X 2,0 X 0,23 M (C X L X A)                                                                                                                                                                                                                                                                                                                                                                      </v>
          </cell>
          <cell r="E9761" t="str">
            <v xml:space="preserve">M2    </v>
          </cell>
          <cell r="F9761" t="str">
            <v>114,98</v>
          </cell>
          <cell r="G9761" t="str">
            <v>114,98</v>
          </cell>
        </row>
        <row r="9762">
          <cell r="A9762" t="str">
            <v>SINAPI-I40452</v>
          </cell>
          <cell r="B9762" t="str">
            <v>SINAPI-I</v>
          </cell>
          <cell r="C9762">
            <v>40452</v>
          </cell>
          <cell r="D9762" t="str">
            <v xml:space="preserve">GABIAO MANTA (COLCHAO) MALHA HEXAGONAL 6 X 8 CM (ZN/AL REVESTIDO COM POLIMERO), FIO 2,0 MM, DIMENSOES 5,0 X 2,0 X 0,30 M (C X L X A)                                                                                                                                                                                                                                                                                                                                                                      </v>
          </cell>
          <cell r="E9762" t="str">
            <v xml:space="preserve">M2    </v>
          </cell>
          <cell r="F9762" t="str">
            <v>126,12</v>
          </cell>
          <cell r="G9762" t="str">
            <v>126,12</v>
          </cell>
        </row>
        <row r="9763">
          <cell r="A9763" t="str">
            <v>SINAPI-I11594</v>
          </cell>
          <cell r="B9763" t="str">
            <v>SINAPI-I</v>
          </cell>
          <cell r="C9763">
            <v>11594</v>
          </cell>
          <cell r="D9763" t="str">
            <v xml:space="preserve">GABIAO SACO MALHA HEXAGONAL 8 X 10 CM (ZN/AL REVESTIDO COM POLIMERO), FIO 2,4 MM, DIMENSOES 3,0 X 0,65 M                                                                                                                                                                                                                                                                                                                                                                                                  </v>
          </cell>
          <cell r="E9763" t="str">
            <v xml:space="preserve">UN    </v>
          </cell>
          <cell r="F9763" t="str">
            <v>380,92</v>
          </cell>
          <cell r="G9763" t="str">
            <v>380,92</v>
          </cell>
        </row>
        <row r="9764">
          <cell r="A9764" t="str">
            <v>SINAPI-I3311</v>
          </cell>
          <cell r="B9764" t="str">
            <v>SINAPI-I</v>
          </cell>
          <cell r="C9764">
            <v>3311</v>
          </cell>
          <cell r="D9764" t="str">
            <v xml:space="preserve">GABIAO SACO MALHA HEXAGONAL 8 X 10 CM (ZN/AL REVESTIDO COM POLIMERO), FIO 2,4 MM, H = 0,65 M                                                                                                                                                                                                                                                                                                                                                                                                              </v>
          </cell>
          <cell r="E9764" t="str">
            <v xml:space="preserve">M3    </v>
          </cell>
          <cell r="F9764" t="str">
            <v>380,92</v>
          </cell>
          <cell r="G9764" t="str">
            <v>380,92</v>
          </cell>
        </row>
        <row r="9765">
          <cell r="A9765" t="str">
            <v>SINAPI-I11599</v>
          </cell>
          <cell r="B9765" t="str">
            <v>SINAPI-I</v>
          </cell>
          <cell r="C9765">
            <v>11599</v>
          </cell>
          <cell r="D9765" t="str">
            <v xml:space="preserve">GABIAO SACO MALHA HEXAGONAL 8 X 10 CM (ZN/AL), FIO 2,7 MM, DIMENSOES 4,0 X 0,65 M                                                                                                                                                                                                                                                                                                                                                                                                                         </v>
          </cell>
          <cell r="E9765" t="str">
            <v xml:space="preserve">UN    </v>
          </cell>
          <cell r="F9765" t="str">
            <v>506,58</v>
          </cell>
          <cell r="G9765" t="str">
            <v>506,58</v>
          </cell>
        </row>
        <row r="9766">
          <cell r="A9766" t="str">
            <v>SINAPI-I11593</v>
          </cell>
          <cell r="B9766" t="str">
            <v>SINAPI-I</v>
          </cell>
          <cell r="C9766">
            <v>11593</v>
          </cell>
          <cell r="D9766" t="str">
            <v xml:space="preserve">GABIAO TIPO CAIXA MALHA HEXAGONAL 8 X 10 CM (ZN/AL REVESTIDO COM POLIMERO), FIO 2,4 MM, DIMENSOES 2,0 X 1,0 X 1,0 M (C X L X A)                                                                                                                                                                                                                                                                                                                                                                           </v>
          </cell>
          <cell r="E9766" t="str">
            <v xml:space="preserve">UN    </v>
          </cell>
          <cell r="F9766" t="str">
            <v>710,19</v>
          </cell>
          <cell r="G9766" t="str">
            <v>710,19</v>
          </cell>
        </row>
        <row r="9767">
          <cell r="A9767" t="str">
            <v>SINAPI-I3314</v>
          </cell>
          <cell r="B9767" t="str">
            <v>SINAPI-I</v>
          </cell>
          <cell r="C9767">
            <v>3314</v>
          </cell>
          <cell r="D9767" t="str">
            <v xml:space="preserve">GABIAO TIPO CAIXA MALHA HEXAGONAL 8 X 10 CM (ZN/AL REVESTIDO COM POLIMERO), FIO 2,4 MM, H = 0,50 M                                                                                                                                                                                                                                                                                                                                                                                                        </v>
          </cell>
          <cell r="E9767" t="str">
            <v xml:space="preserve">M3    </v>
          </cell>
          <cell r="F9767" t="str">
            <v>507,93</v>
          </cell>
          <cell r="G9767" t="str">
            <v>507,93</v>
          </cell>
        </row>
        <row r="9768">
          <cell r="A9768" t="str">
            <v>SINAPI-I11597</v>
          </cell>
          <cell r="B9768" t="str">
            <v>SINAPI-I</v>
          </cell>
          <cell r="C9768">
            <v>11597</v>
          </cell>
          <cell r="D9768" t="str">
            <v xml:space="preserve">GABIAO TIPO CAIXA MALHA HEXAGONAL 8 X 10 CM (ZN/AL), FIO 2,7 MM, DIMENSOES 2,0 X 1,0 X 1,0 M (C X L X A)                                                                                                                                                                                                                                                                                                                                                                                                  </v>
          </cell>
          <cell r="E9768" t="str">
            <v xml:space="preserve">UN    </v>
          </cell>
          <cell r="F9768" t="str">
            <v>590,66</v>
          </cell>
          <cell r="G9768" t="str">
            <v>590,66</v>
          </cell>
        </row>
        <row r="9769">
          <cell r="A9769" t="str">
            <v>SINAPI-I3309</v>
          </cell>
          <cell r="B9769" t="str">
            <v>SINAPI-I</v>
          </cell>
          <cell r="C9769">
            <v>3309</v>
          </cell>
          <cell r="D9769" t="str">
            <v xml:space="preserve">GABIAO TIPO CAIXA MALHA HEXAGONAL 8 X 10 CM (ZN/AL), FIO 2,7 MM, H = 0,50 M                                                                                                                                                                                                                                                                                                                                                                                                                               </v>
          </cell>
          <cell r="E9769" t="str">
            <v xml:space="preserve">M3    </v>
          </cell>
          <cell r="F9769" t="str">
            <v>403,37</v>
          </cell>
          <cell r="G9769" t="str">
            <v>403,37</v>
          </cell>
        </row>
        <row r="9770">
          <cell r="A9770" t="str">
            <v>SINAPI-I34612</v>
          </cell>
          <cell r="B9770" t="str">
            <v>SINAPI-I</v>
          </cell>
          <cell r="C9770">
            <v>34612</v>
          </cell>
          <cell r="D9770" t="str">
            <v xml:space="preserve">GABIAO TIPO CAIXA PARA SOLO REFORCADO, MALHA HEXAGONAL DE DUPLA TORCAO 8 X 10 CM (ZN/AL REVESTIDO COM POLIMERO), FIO 2,7 MM, DIMENSOES 2,0 X 1,0 X 0,5 M, COM CAUDA DE 3,0 M                                                                                                                                                                                                                                                                                                                              </v>
          </cell>
          <cell r="E9770" t="str">
            <v xml:space="preserve">UN    </v>
          </cell>
          <cell r="F9770" t="str">
            <v>730,54</v>
          </cell>
          <cell r="G9770" t="str">
            <v>730,54</v>
          </cell>
        </row>
        <row r="9771">
          <cell r="A9771" t="str">
            <v>SINAPI-I34635</v>
          </cell>
          <cell r="B9771" t="str">
            <v>SINAPI-I</v>
          </cell>
          <cell r="C9771">
            <v>34635</v>
          </cell>
          <cell r="D9771" t="str">
            <v xml:space="preserve">GABIAO TIPO CAIXA PARA SOLO REFORCADO, MALHA HEXAGONAL DE DUPLA TORCAO 8 X 10 CM (ZN/AL REVESTIDO COM POLIMERO), FIO 2,7 MM, DIMENSOES 2,0 X 1,0 X 1,0 M, COM CAUDA DE 3,0 M                                                                                                                                                                                                                                                                                                                              </v>
          </cell>
          <cell r="E9771" t="str">
            <v xml:space="preserve">UN    </v>
          </cell>
          <cell r="F9771" t="str">
            <v>939,44</v>
          </cell>
          <cell r="G9771" t="str">
            <v>939,44</v>
          </cell>
        </row>
        <row r="9772">
          <cell r="A9772" t="str">
            <v>SINAPI-I34633</v>
          </cell>
          <cell r="B9772" t="str">
            <v>SINAPI-I</v>
          </cell>
          <cell r="C9772">
            <v>34633</v>
          </cell>
          <cell r="D9772" t="str">
            <v xml:space="preserve">GABIAO TIPO CAIXA PARA SOLO REFORCADO, MALHA HEXAGONAL DE DUPLA TORCAO 8 X 10 CM (ZN/AL REVESTIDO COM POLIMERO), FIO 2,7 MM, DIMENSOES 2,0 X 1,0 X 1,0 M, COM CAUDA DE 4,0 M                                                                                                                                                                                                                                                                                                                              </v>
          </cell>
          <cell r="E9772" t="str">
            <v xml:space="preserve">UN    </v>
          </cell>
          <cell r="F9772" t="str">
            <v>1.035,51</v>
          </cell>
          <cell r="G9772" t="str">
            <v>1.035,51</v>
          </cell>
        </row>
        <row r="9773">
          <cell r="A9773" t="str">
            <v>SINAPI-I40440</v>
          </cell>
          <cell r="B9773" t="str">
            <v>SINAPI-I</v>
          </cell>
          <cell r="C9773">
            <v>40440</v>
          </cell>
          <cell r="D9773" t="str">
            <v xml:space="preserve">GABIAO TIPO CAIXA PARA SOLO REFORCADO, MALHA HEXAGONAL 8 X 10 CM (ZN/AL REVESTIDO COM POLIMERO), FIO 2,7 MM, DIMENSOES 2,0 X 1,0 X 0,5 M, COM CAUDA DE 4,0 M                                                                                                                                                                                                                                                                                                                                              </v>
          </cell>
          <cell r="E9773" t="str">
            <v xml:space="preserve">M3    </v>
          </cell>
          <cell r="F9773" t="str">
            <v>529,06</v>
          </cell>
          <cell r="G9773" t="str">
            <v>529,06</v>
          </cell>
        </row>
        <row r="9774">
          <cell r="A9774" t="str">
            <v>SINAPI-I40441</v>
          </cell>
          <cell r="B9774" t="str">
            <v>SINAPI-I</v>
          </cell>
          <cell r="C9774">
            <v>40441</v>
          </cell>
          <cell r="D9774" t="str">
            <v xml:space="preserve">GABIAO TIPO CAIXA PARA SOLO REFORCADO, MALHA HEXAGONAL 8 X 10 CM (ZN/AL REVESTIDO COM POLIMERO), FIO 2,7 MM, DIMENSOES 2,0 X 1,0 X 1,0 M, COM CAUDA DE 4,0 M                                                                                                                                                                                                                                                                                                                                              </v>
          </cell>
          <cell r="E9774" t="str">
            <v xml:space="preserve">M3    </v>
          </cell>
          <cell r="F9774" t="str">
            <v>337,77</v>
          </cell>
          <cell r="G9774" t="str">
            <v>337,77</v>
          </cell>
        </row>
        <row r="9775">
          <cell r="A9775" t="str">
            <v>SINAPI-I40449</v>
          </cell>
          <cell r="B9775" t="str">
            <v>SINAPI-I</v>
          </cell>
          <cell r="C9775">
            <v>40449</v>
          </cell>
          <cell r="D9775" t="str">
            <v xml:space="preserve">GABIAO TIPO CAIXA TRAPEZOIDAL, MALHA HEXAGONAL 10 X 12 CM (ZN/AL REVESTIDO COM POLIMERO) FIO 2,7 MM, FACE COM 65 GRAUS, COM GEOSSINTETICO, DIMENSOES 2,0 X 1,5 X 1,0 M (C X L X A)                                                                                                                                                                                                                                                                                                                        </v>
          </cell>
          <cell r="E9775" t="str">
            <v xml:space="preserve">M3    </v>
          </cell>
          <cell r="F9775" t="str">
            <v>283,96</v>
          </cell>
          <cell r="G9775" t="str">
            <v>283,96</v>
          </cell>
        </row>
        <row r="9776">
          <cell r="A9776" t="str">
            <v>SINAPI-I34800</v>
          </cell>
          <cell r="B9776" t="str">
            <v>SINAPI-I</v>
          </cell>
          <cell r="C9776">
            <v>34800</v>
          </cell>
          <cell r="D9776" t="str">
            <v xml:space="preserve">GABIAO TIPO CAIXA, MALHA HEXAGONAL 8 X 10 CM (ZN/AL REVESTIDO COM POLIMERO), FIO DE 2,4 MM, DIMENSOES 2,0 X 1,0 X 1,0 M (C X L X A)                                                                                                                                                                                                                                                                                                                                                                       </v>
          </cell>
          <cell r="E9776" t="str">
            <v xml:space="preserve">M3    </v>
          </cell>
          <cell r="F9776" t="str">
            <v>355,09</v>
          </cell>
          <cell r="G9776" t="str">
            <v>355,09</v>
          </cell>
        </row>
        <row r="9777">
          <cell r="A9777" t="str">
            <v>SINAPI-I11592</v>
          </cell>
          <cell r="B9777" t="str">
            <v>SINAPI-I</v>
          </cell>
          <cell r="C9777">
            <v>11592</v>
          </cell>
          <cell r="D9777" t="str">
            <v xml:space="preserve">GABIAO TIPO CAIXA, MALHA HEXAGONAL 8 X 10 CM (ZN/AL REVESTIDO COM POLIMERO), FIO 2,4 MM, DIMENSOES 2,0 X 1,0 X 0,5 M (C X L X A)                                                                                                                                                                                                                                                                                                                                                                          </v>
          </cell>
          <cell r="E9777" t="str">
            <v xml:space="preserve">UN    </v>
          </cell>
          <cell r="F9777" t="str">
            <v>507,93</v>
          </cell>
          <cell r="G9777" t="str">
            <v>507,93</v>
          </cell>
        </row>
        <row r="9778">
          <cell r="A9778" t="str">
            <v>SINAPI-I40438</v>
          </cell>
          <cell r="B9778" t="str">
            <v>SINAPI-I</v>
          </cell>
          <cell r="C9778">
            <v>40438</v>
          </cell>
          <cell r="D9778" t="str">
            <v xml:space="preserve">GABIAO TIPO CAIXA, MALHA HEXAGONAL 8 X 10 CM (ZN/AL), FIO DE 2,7 MM, DIMENSOES 2,0 X 1,0 X 1,0 M (C X L X A)                                                                                                                                                                                                                                                                                                                                                                                              </v>
          </cell>
          <cell r="E9778" t="str">
            <v xml:space="preserve">M3    </v>
          </cell>
          <cell r="F9778" t="str">
            <v>236,57</v>
          </cell>
          <cell r="G9778" t="str">
            <v>236,57</v>
          </cell>
        </row>
        <row r="9779">
          <cell r="A9779" t="str">
            <v>SINAPI-I40436</v>
          </cell>
          <cell r="B9779" t="str">
            <v>SINAPI-I</v>
          </cell>
          <cell r="C9779">
            <v>40436</v>
          </cell>
          <cell r="D9779" t="str">
            <v xml:space="preserve">GABIAO TIPO CAIXA, MALHA HEXAGONAL 8 X 10 CM (ZN/AL), FIO DE 2,7 MM, DIMENSOES 5,0 X 1,0 X 1,0 M (C X L X A)                                                                                                                                                                                                                                                                                                                                                                                              </v>
          </cell>
          <cell r="E9779" t="str">
            <v xml:space="preserve">M3    </v>
          </cell>
          <cell r="F9779" t="str">
            <v>294,98</v>
          </cell>
          <cell r="G9779" t="str">
            <v>294,98</v>
          </cell>
        </row>
        <row r="9780">
          <cell r="A9780" t="str">
            <v>SINAPI-I11596</v>
          </cell>
          <cell r="B9780" t="str">
            <v>SINAPI-I</v>
          </cell>
          <cell r="C9780">
            <v>11596</v>
          </cell>
          <cell r="D9780" t="str">
            <v xml:space="preserve">GABIAO TIPO CAIXA, MALHA HEXAGONAL 8 X 10 CM (ZN/AL), FIO 2,7 MM, DIMENSOES 2,0 X 1,0 X 0,5 M (C X L X A)                                                                                                                                                                                                                                                                                                                                                                                                 </v>
          </cell>
          <cell r="E9780" t="str">
            <v xml:space="preserve">UN    </v>
          </cell>
          <cell r="F9780" t="str">
            <v>403,37</v>
          </cell>
          <cell r="G9780" t="str">
            <v>403,37</v>
          </cell>
        </row>
        <row r="9781">
          <cell r="A9781" t="str">
            <v>SINAPI-I4315</v>
          </cell>
          <cell r="B9781" t="str">
            <v>SINAPI-I</v>
          </cell>
          <cell r="C9781">
            <v>4315</v>
          </cell>
          <cell r="D9781" t="str">
            <v xml:space="preserve">GANCHO CHATO EM ACO GALVANIZADO, L = 110 MM, RECOBRIMENTO = 100MM, SECAO 1/8 X 1/2" (3 MM X 12 MM), PARA FIXAR TELHA DE FIBROCIMENTO ONDULADA                                                                                                                                                                                                                                                                                                                                                             </v>
          </cell>
          <cell r="E9781" t="str">
            <v xml:space="preserve">UN    </v>
          </cell>
          <cell r="F9781" t="str">
            <v>2,51</v>
          </cell>
          <cell r="G9781" t="str">
            <v>2,51</v>
          </cell>
        </row>
        <row r="9782">
          <cell r="A9782" t="str">
            <v>SINAPI-I402</v>
          </cell>
          <cell r="B9782" t="str">
            <v>SINAPI-I</v>
          </cell>
          <cell r="C9782">
            <v>402</v>
          </cell>
          <cell r="D9782" t="str">
            <v xml:space="preserve">GANCHO OLHAL EM ACO GALVANIZADO, ESPESSURA 16MM, ABERTURA 21MM                                                                                                                                                                                                                                                                                                                                                                                                                                            </v>
          </cell>
          <cell r="E9782" t="str">
            <v xml:space="preserve">UN    </v>
          </cell>
          <cell r="F9782" t="str">
            <v>12,11</v>
          </cell>
          <cell r="G9782" t="str">
            <v>12,11</v>
          </cell>
        </row>
        <row r="9783">
          <cell r="A9783" t="str">
            <v>SINAPI-I4226</v>
          </cell>
          <cell r="B9783" t="str">
            <v>SINAPI-I</v>
          </cell>
          <cell r="C9783">
            <v>4226</v>
          </cell>
          <cell r="D9783" t="str">
            <v xml:space="preserve">GAS DE COZINHA - GLP                                                                                                                                                                                                                                                                                                                                                                                                                                                                                      </v>
          </cell>
          <cell r="E9783" t="str">
            <v xml:space="preserve">KG    </v>
          </cell>
          <cell r="F9783" t="str">
            <v>8,08</v>
          </cell>
          <cell r="G9783" t="str">
            <v>8,08</v>
          </cell>
        </row>
        <row r="9784">
          <cell r="A9784" t="str">
            <v>SINAPI-I4222</v>
          </cell>
          <cell r="B9784" t="str">
            <v>SINAPI-I</v>
          </cell>
          <cell r="C9784">
            <v>4222</v>
          </cell>
          <cell r="D9784" t="str">
            <v xml:space="preserve">GASOLINA COMUM                                                                                                                                                                                                                                                                                                                                                                                                                                                                                            </v>
          </cell>
          <cell r="E9784" t="str">
            <v xml:space="preserve">L     </v>
          </cell>
          <cell r="F9784" t="str">
            <v>5,81</v>
          </cell>
          <cell r="G9784" t="str">
            <v>5,81</v>
          </cell>
        </row>
        <row r="9785">
          <cell r="A9785" t="str">
            <v>SINAPI-I34804</v>
          </cell>
          <cell r="B9785" t="str">
            <v>SINAPI-I</v>
          </cell>
          <cell r="C9785">
            <v>34804</v>
          </cell>
          <cell r="D9785" t="str">
            <v xml:space="preserve">GEOGRELHA TECIDA COM FILAMENTOS DE POLIESTER + PVC, RESISTENCIA LONGITUDINAL: 90 KN/M, RESISTENCIA TRANSVERSAL: 30 KN/M, ALONGAMENTO = 12 POR CENTO                                                                                                                                                                                                                                                                                                                                                       </v>
          </cell>
          <cell r="E9785" t="str">
            <v xml:space="preserve">M2    </v>
          </cell>
          <cell r="F9785" t="str">
            <v>42,88</v>
          </cell>
          <cell r="G9785" t="str">
            <v>42,88</v>
          </cell>
        </row>
        <row r="9786">
          <cell r="A9786" t="str">
            <v>SINAPI-I4013</v>
          </cell>
          <cell r="B9786" t="str">
            <v>SINAPI-I</v>
          </cell>
          <cell r="C9786">
            <v>4013</v>
          </cell>
          <cell r="D9786" t="str">
            <v xml:space="preserve">GEOTEXTIL NAO TECIDO AGULHADO DE FILAMENTOS CONTINUOS 100% POLIESTER, RESITENCIA A TRACAO = 09 KN/M                                                                                                                                                                                                                                                                                                                                                                                                       </v>
          </cell>
          <cell r="E9786" t="str">
            <v xml:space="preserve">M2    </v>
          </cell>
          <cell r="F9786" t="str">
            <v>7,78</v>
          </cell>
          <cell r="G9786" t="str">
            <v>7,78</v>
          </cell>
        </row>
        <row r="9787">
          <cell r="A9787" t="str">
            <v>SINAPI-I4011</v>
          </cell>
          <cell r="B9787" t="str">
            <v>SINAPI-I</v>
          </cell>
          <cell r="C9787">
            <v>4011</v>
          </cell>
          <cell r="D9787" t="str">
            <v xml:space="preserve">GEOTEXTIL NAO TECIDO AGULHADO DE FILAMENTOS CONTINUOS 100% POLIESTER, RESITENCIA A TRACAO = 10 KN/M                                                                                                                                                                                                                                                                                                                                                                                                       </v>
          </cell>
          <cell r="E9787" t="str">
            <v xml:space="preserve">M2    </v>
          </cell>
          <cell r="F9787" t="str">
            <v>8,69</v>
          </cell>
          <cell r="G9787" t="str">
            <v>8,69</v>
          </cell>
        </row>
        <row r="9788">
          <cell r="A9788" t="str">
            <v>SINAPI-I4021</v>
          </cell>
          <cell r="B9788" t="str">
            <v>SINAPI-I</v>
          </cell>
          <cell r="C9788">
            <v>4021</v>
          </cell>
          <cell r="D9788" t="str">
            <v xml:space="preserve">GEOTEXTIL NAO TECIDO AGULHADO DE FILAMENTOS CONTINUOS 100% POLIESTER, RESITENCIA A TRACAO = 14 KN/M                                                                                                                                                                                                                                                                                                                                                                                                       </v>
          </cell>
          <cell r="E9788" t="str">
            <v xml:space="preserve">M2    </v>
          </cell>
          <cell r="F9788" t="str">
            <v>10,84</v>
          </cell>
          <cell r="G9788" t="str">
            <v>10,84</v>
          </cell>
        </row>
        <row r="9789">
          <cell r="A9789" t="str">
            <v>SINAPI-I4019</v>
          </cell>
          <cell r="B9789" t="str">
            <v>SINAPI-I</v>
          </cell>
          <cell r="C9789">
            <v>4019</v>
          </cell>
          <cell r="D9789" t="str">
            <v xml:space="preserve">GEOTEXTIL NAO TECIDO AGULHADO DE FILAMENTOS CONTINUOS 100% POLIESTER, RESITENCIA A TRACAO = 16 KN/M                                                                                                                                                                                                                                                                                                                                                                                                       </v>
          </cell>
          <cell r="E9789" t="str">
            <v xml:space="preserve">M2    </v>
          </cell>
          <cell r="F9789" t="str">
            <v>13,01</v>
          </cell>
          <cell r="G9789" t="str">
            <v>13,01</v>
          </cell>
        </row>
        <row r="9790">
          <cell r="A9790" t="str">
            <v>SINAPI-I4012</v>
          </cell>
          <cell r="B9790" t="str">
            <v>SINAPI-I</v>
          </cell>
          <cell r="C9790">
            <v>4012</v>
          </cell>
          <cell r="D9790" t="str">
            <v xml:space="preserve">GEOTEXTIL NAO TECIDO AGULHADO DE FILAMENTOS CONTINUOS 100% POLIESTER, RESITENCIA A TRACAO = 21 KN/M                                                                                                                                                                                                                                                                                                                                                                                                       </v>
          </cell>
          <cell r="E9790" t="str">
            <v xml:space="preserve">M2    </v>
          </cell>
          <cell r="F9790" t="str">
            <v>17,43</v>
          </cell>
          <cell r="G9790" t="str">
            <v>17,43</v>
          </cell>
        </row>
        <row r="9791">
          <cell r="A9791" t="str">
            <v>SINAPI-I4020</v>
          </cell>
          <cell r="B9791" t="str">
            <v>SINAPI-I</v>
          </cell>
          <cell r="C9791">
            <v>4020</v>
          </cell>
          <cell r="D9791" t="str">
            <v xml:space="preserve">GEOTEXTIL NAO TECIDO AGULHADO DE FILAMENTOS CONTINUOS 100% POLIESTER, RESITENCIA A TRACAO = 26 KN/M                                                                                                                                                                                                                                                                                                                                                                                                       </v>
          </cell>
          <cell r="E9791" t="str">
            <v xml:space="preserve">M2    </v>
          </cell>
          <cell r="F9791" t="str">
            <v>21,83</v>
          </cell>
          <cell r="G9791" t="str">
            <v>21,83</v>
          </cell>
        </row>
        <row r="9792">
          <cell r="A9792" t="str">
            <v>SINAPI-I4018</v>
          </cell>
          <cell r="B9792" t="str">
            <v>SINAPI-I</v>
          </cell>
          <cell r="C9792">
            <v>4018</v>
          </cell>
          <cell r="D9792" t="str">
            <v xml:space="preserve">GEOTEXTIL NAO TECIDO AGULHADO DE FILAMENTOS CONTINUOS 100% POLIESTER, RESITENCIA A TRACAO = 31 KN/M                                                                                                                                                                                                                                                                                                                                                                                                       </v>
          </cell>
          <cell r="E9792" t="str">
            <v xml:space="preserve">M2    </v>
          </cell>
          <cell r="F9792" t="str">
            <v>26,15</v>
          </cell>
          <cell r="G9792" t="str">
            <v>26,15</v>
          </cell>
        </row>
        <row r="9793">
          <cell r="A9793" t="str">
            <v>SINAPI-I36498</v>
          </cell>
          <cell r="B9793" t="str">
            <v>SINAPI-I</v>
          </cell>
          <cell r="C9793">
            <v>36498</v>
          </cell>
          <cell r="D9793" t="str">
            <v xml:space="preserve">GERADOR PORTATIL MONOFASICO, POTENCIA 5500 VA, MOTOR A GASOLINA, POTENCIA DO MOTOR 13 CV                                                                                                                                                                                                                                                                                                                                                                                                                  </v>
          </cell>
          <cell r="E9793" t="str">
            <v xml:space="preserve">UN    </v>
          </cell>
          <cell r="F9793" t="str">
            <v>8.600,61</v>
          </cell>
          <cell r="G9793" t="str">
            <v>8.600,61</v>
          </cell>
        </row>
        <row r="9794">
          <cell r="A9794" t="str">
            <v>SINAPI-I12872</v>
          </cell>
          <cell r="B9794" t="str">
            <v>SINAPI-I</v>
          </cell>
          <cell r="C9794">
            <v>12872</v>
          </cell>
          <cell r="D9794" t="str">
            <v xml:space="preserve">GESSEIRO (HORISTA)                                                                                                                                                                                                                                                                                                                                                                                                                                                                                        </v>
          </cell>
          <cell r="E9794" t="str">
            <v xml:space="preserve">H     </v>
          </cell>
          <cell r="F9794" t="str">
            <v>21,23</v>
          </cell>
          <cell r="G9794" t="str">
            <v>24,63</v>
          </cell>
        </row>
        <row r="9795">
          <cell r="A9795" t="str">
            <v>SINAPI-I41075</v>
          </cell>
          <cell r="B9795" t="str">
            <v>SINAPI-I</v>
          </cell>
          <cell r="C9795">
            <v>41075</v>
          </cell>
          <cell r="D9795" t="str">
            <v xml:space="preserve">GESSEIRO (MENSALISTA)                                                                                                                                                                                                                                                                                                                                                                                                                                                                                     </v>
          </cell>
          <cell r="E9795" t="str">
            <v xml:space="preserve">MES   </v>
          </cell>
          <cell r="F9795" t="str">
            <v>3.715,07</v>
          </cell>
          <cell r="G9795" t="str">
            <v>4.311,53</v>
          </cell>
        </row>
        <row r="9796">
          <cell r="A9796" t="str">
            <v>SINAPI-I44324</v>
          </cell>
          <cell r="B9796" t="str">
            <v>SINAPI-I</v>
          </cell>
          <cell r="C9796">
            <v>44324</v>
          </cell>
          <cell r="D9796" t="str">
            <v xml:space="preserve">GESSO COLA, EM PO, PARA FIXACAO DE MOLDURAS, SANCAS E BLOCOS DE GESSO                                                                                                                                                                                                                                                                                                                                                                                                                                     </v>
          </cell>
          <cell r="E9796" t="str">
            <v xml:space="preserve">KG    </v>
          </cell>
          <cell r="F9796" t="str">
            <v>2,69</v>
          </cell>
          <cell r="G9796" t="str">
            <v>2,69</v>
          </cell>
        </row>
        <row r="9797">
          <cell r="A9797" t="str">
            <v>SINAPI-I3315</v>
          </cell>
          <cell r="B9797" t="str">
            <v>SINAPI-I</v>
          </cell>
          <cell r="C9797">
            <v>3315</v>
          </cell>
          <cell r="D9797" t="str">
            <v xml:space="preserve">GESSO EM PO PARA REVESTIMENTOS/MOLDURAS/SANCAS E USO GERAL                                                                                                                                                                                                                                                                                                                                                                                                                                                </v>
          </cell>
          <cell r="E9797" t="str">
            <v xml:space="preserve">KG    </v>
          </cell>
          <cell r="F9797" t="str">
            <v>0,78</v>
          </cell>
          <cell r="G9797" t="str">
            <v>0,78</v>
          </cell>
        </row>
        <row r="9798">
          <cell r="A9798" t="str">
            <v>SINAPI-I36870</v>
          </cell>
          <cell r="B9798" t="str">
            <v>SINAPI-I</v>
          </cell>
          <cell r="C9798">
            <v>36870</v>
          </cell>
          <cell r="D9798" t="str">
            <v xml:space="preserve">GESSO PROJETADO                                                                                                                                                                                                                                                                                                                                                                                                                                                                                           </v>
          </cell>
          <cell r="E9798" t="str">
            <v xml:space="preserve">KG    </v>
          </cell>
          <cell r="F9798" t="str">
            <v>0,60</v>
          </cell>
          <cell r="G9798" t="str">
            <v>0,60</v>
          </cell>
        </row>
        <row r="9799">
          <cell r="A9799" t="str">
            <v>SINAPI-I5092</v>
          </cell>
          <cell r="B9799" t="str">
            <v>SINAPI-I</v>
          </cell>
          <cell r="C9799">
            <v>5092</v>
          </cell>
          <cell r="D9799" t="str">
            <v xml:space="preserve">GONZO DE EMBUTIR, EM LATAO / ZAMAC, *20 X 48* MM, PARA JANELA BASCULANTE / PIVOTANTE, JOGO COM 4 PECAS (PAR) - INCLUI PARAFUSOS                                                                                                                                                                                                                                                                                                                                                                           </v>
          </cell>
          <cell r="E9799" t="str">
            <v xml:space="preserve">PAR   </v>
          </cell>
          <cell r="F9799" t="str">
            <v>16,84</v>
          </cell>
          <cell r="G9799" t="str">
            <v>16,84</v>
          </cell>
        </row>
        <row r="9800">
          <cell r="A9800" t="str">
            <v>SINAPI-I11462</v>
          </cell>
          <cell r="B9800" t="str">
            <v>SINAPI-I</v>
          </cell>
          <cell r="C9800">
            <v>11462</v>
          </cell>
          <cell r="D9800" t="str">
            <v xml:space="preserve">GONZO DE SOBREPOR, EM LATAO / ZAMAC, PARA JANELA PIVOTANTE - INCLUI PARAFUSOS                                                                                                                                                                                                                                                                                                                                                                                                                             </v>
          </cell>
          <cell r="E9800" t="str">
            <v xml:space="preserve">PAR   </v>
          </cell>
          <cell r="F9800" t="str">
            <v>17,22</v>
          </cell>
          <cell r="G9800" t="str">
            <v>17,22</v>
          </cell>
        </row>
        <row r="9801">
          <cell r="A9801" t="str">
            <v>SINAPI-I36529</v>
          </cell>
          <cell r="B9801" t="str">
            <v>SINAPI-I</v>
          </cell>
          <cell r="C9801">
            <v>36529</v>
          </cell>
          <cell r="D9801" t="str">
            <v xml:space="preserve">GRADE DE DISCOS COM CONTROLE REMOTO, REBOCAVEL, COM 24 DISCOS 24" X 6 MM, COM PNEUS PARA TRANSPORTE                                                                                                                                                                                                                                                                                                                                                                                                       </v>
          </cell>
          <cell r="E9801" t="str">
            <v xml:space="preserve">UN    </v>
          </cell>
          <cell r="F9801" t="str">
            <v>64.158,16</v>
          </cell>
          <cell r="G9801" t="str">
            <v>64.158,16</v>
          </cell>
        </row>
        <row r="9802">
          <cell r="A9802" t="str">
            <v>SINAPI-I3318</v>
          </cell>
          <cell r="B9802" t="str">
            <v>SINAPI-I</v>
          </cell>
          <cell r="C9802">
            <v>3318</v>
          </cell>
          <cell r="D9802" t="str">
            <v xml:space="preserve">GRADE DE DISCOS MECANICA 20X24" COM 20 DISCOS 24" X 6MM COM PNEUS PARA TRANSPORTE                                                                                                                                                                                                                                                                                                                                                                                                                         </v>
          </cell>
          <cell r="E9802" t="str">
            <v xml:space="preserve">UN    </v>
          </cell>
          <cell r="F9802" t="str">
            <v>50.300,00</v>
          </cell>
          <cell r="G9802" t="str">
            <v>50.300,00</v>
          </cell>
        </row>
        <row r="9803">
          <cell r="A9803" t="str">
            <v>SINAPI-I3324</v>
          </cell>
          <cell r="B9803" t="str">
            <v>SINAPI-I</v>
          </cell>
          <cell r="C9803">
            <v>3324</v>
          </cell>
          <cell r="D9803" t="str">
            <v xml:space="preserve">GRAMA BATATAIS EM PLACAS, SEM PLANTIO                                                                                                                                                                                                                                                                                                                                                                                                                                                                     </v>
          </cell>
          <cell r="E9803" t="str">
            <v xml:space="preserve">M2    </v>
          </cell>
          <cell r="F9803" t="str">
            <v>11,74</v>
          </cell>
          <cell r="G9803" t="str">
            <v>11,74</v>
          </cell>
        </row>
        <row r="9804">
          <cell r="A9804" t="str">
            <v>SINAPI-I3322</v>
          </cell>
          <cell r="B9804" t="str">
            <v>SINAPI-I</v>
          </cell>
          <cell r="C9804">
            <v>3322</v>
          </cell>
          <cell r="D9804" t="str">
            <v xml:space="preserve">GRAMA ESMERALDA OU SAO CARLOS OU CURITIBANA, EM PLACAS, SEM PLANTIO                                                                                                                                                                                                                                                                                                                                                                                                                                       </v>
          </cell>
          <cell r="E9804" t="str">
            <v xml:space="preserve">M2    </v>
          </cell>
          <cell r="F9804" t="str">
            <v>16,45</v>
          </cell>
          <cell r="G9804" t="str">
            <v>16,45</v>
          </cell>
        </row>
        <row r="9805">
          <cell r="A9805" t="str">
            <v>SINAPI-I5076</v>
          </cell>
          <cell r="B9805" t="str">
            <v>SINAPI-I</v>
          </cell>
          <cell r="C9805">
            <v>5076</v>
          </cell>
          <cell r="D9805" t="str">
            <v xml:space="preserve">GRAMPO DE ACO POLIDO 1" X 9                                                                                                                                                                                                                                                                                                                                                                                                                                                                               </v>
          </cell>
          <cell r="E9805" t="str">
            <v xml:space="preserve">KG    </v>
          </cell>
          <cell r="F9805" t="str">
            <v>12,33</v>
          </cell>
          <cell r="G9805" t="str">
            <v>12,33</v>
          </cell>
        </row>
        <row r="9806">
          <cell r="A9806" t="str">
            <v>SINAPI-I5077</v>
          </cell>
          <cell r="B9806" t="str">
            <v>SINAPI-I</v>
          </cell>
          <cell r="C9806">
            <v>5077</v>
          </cell>
          <cell r="D9806" t="str">
            <v xml:space="preserve">GRAMPO DE ACO POLIDO 7/8" X 9                                                                                                                                                                                                                                                                                                                                                                                                                                                                             </v>
          </cell>
          <cell r="E9806" t="str">
            <v xml:space="preserve">KG    </v>
          </cell>
          <cell r="F9806" t="str">
            <v>13,62</v>
          </cell>
          <cell r="G9806" t="str">
            <v>13,62</v>
          </cell>
        </row>
        <row r="9807">
          <cell r="A9807" t="str">
            <v>SINAPI-I11837</v>
          </cell>
          <cell r="B9807" t="str">
            <v>SINAPI-I</v>
          </cell>
          <cell r="C9807">
            <v>11837</v>
          </cell>
          <cell r="D9807" t="str">
            <v xml:space="preserve">GRAMPO LINHA VIVA DE LATAO ESTANHADO, DIAMETRO DO CONDUTOR PRINCIPAL DE 10 A 120 MM2, DIAMETRO DA DERIVACAO DE 10 A 70 MM2                                                                                                                                                                                                                                                                                                                                                                                </v>
          </cell>
          <cell r="E9807" t="str">
            <v xml:space="preserve">UN    </v>
          </cell>
          <cell r="F9807" t="str">
            <v>83,44</v>
          </cell>
          <cell r="G9807" t="str">
            <v>83,44</v>
          </cell>
        </row>
        <row r="9808">
          <cell r="A9808" t="str">
            <v>SINAPI-I38055</v>
          </cell>
          <cell r="B9808" t="str">
            <v>SINAPI-I</v>
          </cell>
          <cell r="C9808">
            <v>38055</v>
          </cell>
          <cell r="D9808" t="str">
            <v xml:space="preserve">GRAMPO METALICO TIPO OLHAL PARA HASTE DE ATERRAMENTO DE 1/2", CONDUTOR DE *10* A 50 MM2                                                                                                                                                                                                                                                                                                                                                                                                                   </v>
          </cell>
          <cell r="E9808" t="str">
            <v xml:space="preserve">UN    </v>
          </cell>
          <cell r="F9808" t="str">
            <v>7,57</v>
          </cell>
          <cell r="G9808" t="str">
            <v>7,57</v>
          </cell>
        </row>
        <row r="9809">
          <cell r="A9809" t="str">
            <v>SINAPI-I415</v>
          </cell>
          <cell r="B9809" t="str">
            <v>SINAPI-I</v>
          </cell>
          <cell r="C9809">
            <v>415</v>
          </cell>
          <cell r="D9809" t="str">
            <v xml:space="preserve">GRAMPO METALICO TIPO OLHAL PARA HASTE DE ATERRAMENTO DE 1", CONDUTOR DE *10* A 50 MM2                                                                                                                                                                                                                                                                                                                                                                                                                     </v>
          </cell>
          <cell r="E9809" t="str">
            <v xml:space="preserve">UN    </v>
          </cell>
          <cell r="F9809" t="str">
            <v>34,21</v>
          </cell>
          <cell r="G9809" t="str">
            <v>34,21</v>
          </cell>
        </row>
        <row r="9810">
          <cell r="A9810" t="str">
            <v>SINAPI-I416</v>
          </cell>
          <cell r="B9810" t="str">
            <v>SINAPI-I</v>
          </cell>
          <cell r="C9810">
            <v>416</v>
          </cell>
          <cell r="D9810" t="str">
            <v xml:space="preserve">GRAMPO METALICO TIPO OLHAL PARA HASTE DE ATERRAMENTO DE 3/4", CONDUTOR DE *10* A 50 MM2                                                                                                                                                                                                                                                                                                                                                                                                                   </v>
          </cell>
          <cell r="E9810" t="str">
            <v xml:space="preserve">UN    </v>
          </cell>
          <cell r="F9810" t="str">
            <v>12,52</v>
          </cell>
          <cell r="G9810" t="str">
            <v>12,52</v>
          </cell>
        </row>
        <row r="9811">
          <cell r="A9811" t="str">
            <v>SINAPI-I425</v>
          </cell>
          <cell r="B9811" t="str">
            <v>SINAPI-I</v>
          </cell>
          <cell r="C9811">
            <v>425</v>
          </cell>
          <cell r="D9811" t="str">
            <v xml:space="preserve">GRAMPO METALICO TIPO OLHAL PARA HASTE DE ATERRAMENTO DE 5/8", CONDUTOR DE *10* A 50 MM2                                                                                                                                                                                                                                                                                                                                                                                                                   </v>
          </cell>
          <cell r="E9811" t="str">
            <v xml:space="preserve">UN    </v>
          </cell>
          <cell r="F9811" t="str">
            <v>7,76</v>
          </cell>
          <cell r="G9811" t="str">
            <v>7,76</v>
          </cell>
        </row>
        <row r="9812">
          <cell r="A9812" t="str">
            <v>SINAPI-I426</v>
          </cell>
          <cell r="B9812" t="str">
            <v>SINAPI-I</v>
          </cell>
          <cell r="C9812">
            <v>426</v>
          </cell>
          <cell r="D9812" t="str">
            <v xml:space="preserve">GRAMPO METALICO TIPO U PARA HASTE DE ATERRAMENTO DE ATE 3/4", CONDUTOR DE 10 A 25 MM2                                                                                                                                                                                                                                                                                                                                                                                                                     </v>
          </cell>
          <cell r="E9812" t="str">
            <v xml:space="preserve">UN    </v>
          </cell>
          <cell r="F9812" t="str">
            <v>42,76</v>
          </cell>
          <cell r="G9812" t="str">
            <v>42,76</v>
          </cell>
        </row>
        <row r="9813">
          <cell r="A9813" t="str">
            <v>SINAPI-I38056</v>
          </cell>
          <cell r="B9813" t="str">
            <v>SINAPI-I</v>
          </cell>
          <cell r="C9813">
            <v>38056</v>
          </cell>
          <cell r="D9813" t="str">
            <v xml:space="preserve">GRAMPO METALICO TIPO U PARA HASTE DE ATERRAMENTO DE ATE 5/8", CONDUTOR DE 10 A 25 MM2                                                                                                                                                                                                                                                                                                                                                                                                                     </v>
          </cell>
          <cell r="E9813" t="str">
            <v xml:space="preserve">UN    </v>
          </cell>
          <cell r="F9813" t="str">
            <v>41,76</v>
          </cell>
          <cell r="G9813" t="str">
            <v>41,76</v>
          </cell>
        </row>
        <row r="9814">
          <cell r="A9814" t="str">
            <v>SINAPI-I1564</v>
          </cell>
          <cell r="B9814" t="str">
            <v>SINAPI-I</v>
          </cell>
          <cell r="C9814">
            <v>1564</v>
          </cell>
          <cell r="D9814" t="str">
            <v xml:space="preserve">GRAMPO PARALELO METALICO PARA CABO DE 6 A 50 MM2, COM 2 PARAFUSOS                                                                                                                                                                                                                                                                                                                                                                                                                                         </v>
          </cell>
          <cell r="E9814" t="str">
            <v xml:space="preserve">UN    </v>
          </cell>
          <cell r="F9814" t="str">
            <v>15,93</v>
          </cell>
          <cell r="G9814" t="str">
            <v>15,93</v>
          </cell>
        </row>
        <row r="9815">
          <cell r="A9815" t="str">
            <v>SINAPI-I11032</v>
          </cell>
          <cell r="B9815" t="str">
            <v>SINAPI-I</v>
          </cell>
          <cell r="C9815">
            <v>11032</v>
          </cell>
          <cell r="D9815" t="str">
            <v xml:space="preserve">GRAMPO U DE 5/8" N8 EM ACO GALVANIZADO                                                                                                                                                                                                                                                                                                                                                                                                                                                                    </v>
          </cell>
          <cell r="E9815" t="str">
            <v xml:space="preserve">UN    </v>
          </cell>
          <cell r="F9815" t="str">
            <v>14,17</v>
          </cell>
          <cell r="G9815" t="str">
            <v>14,17</v>
          </cell>
        </row>
        <row r="9816">
          <cell r="A9816" t="str">
            <v>SINAPI-I36786</v>
          </cell>
          <cell r="B9816" t="str">
            <v>SINAPI-I</v>
          </cell>
          <cell r="C9816">
            <v>36786</v>
          </cell>
          <cell r="D9816" t="str">
            <v xml:space="preserve">GRANALHA DE ACO, ANGULAR (GRIT), PARA JATEAMENTO, PENEIRA 0,117 A 1,00 MM, (SAE G-40 A G-80)                                                                                                                                                                                                                                                                                                                                                                                                              </v>
          </cell>
          <cell r="E9816" t="str">
            <v>SC25KG</v>
          </cell>
          <cell r="F9816" t="str">
            <v>154,64</v>
          </cell>
          <cell r="G9816" t="str">
            <v>154,64</v>
          </cell>
        </row>
        <row r="9817">
          <cell r="A9817" t="str">
            <v>SINAPI-I36785</v>
          </cell>
          <cell r="B9817" t="str">
            <v>SINAPI-I</v>
          </cell>
          <cell r="C9817">
            <v>36785</v>
          </cell>
          <cell r="D9817" t="str">
            <v xml:space="preserve">GRANALHA DE ACO, ANGULAR (GRIT), PARA JATEAMENTO, PENEIRA 1,41 A 1,19 MM (SAE G16)                                                                                                                                                                                                                                                                                                                                                                                                                        </v>
          </cell>
          <cell r="E9817" t="str">
            <v>SC25KG</v>
          </cell>
          <cell r="F9817" t="str">
            <v>134,38</v>
          </cell>
          <cell r="G9817" t="str">
            <v>134,38</v>
          </cell>
        </row>
        <row r="9818">
          <cell r="A9818" t="str">
            <v>SINAPI-I36782</v>
          </cell>
          <cell r="B9818" t="str">
            <v>SINAPI-I</v>
          </cell>
          <cell r="C9818">
            <v>36782</v>
          </cell>
          <cell r="D9818" t="str">
            <v xml:space="preserve">GRANALHA DE ACO, ESFERICA (SHOT), PARA JATEAMENTO, PENEIRA 0,40 A 1,00 MM (SAE S-170 A S-280)                                                                                                                                                                                                                                                                                                                                                                                                             </v>
          </cell>
          <cell r="E9818" t="str">
            <v>SC25KG</v>
          </cell>
          <cell r="F9818" t="str">
            <v>160,40</v>
          </cell>
          <cell r="G9818" t="str">
            <v>160,40</v>
          </cell>
        </row>
        <row r="9819">
          <cell r="A9819" t="str">
            <v>SINAPI-I44481</v>
          </cell>
          <cell r="B9819" t="str">
            <v>SINAPI-I</v>
          </cell>
          <cell r="C9819">
            <v>44481</v>
          </cell>
          <cell r="D9819" t="str">
            <v xml:space="preserve">GRANALHA DE ACO, ESFERICA (SHOT), PARA JATEAMENTO, PENEIRA 1,19 A 1,00 MM  (SAE S390)                                                                                                                                                                                                                                                                                                                                                                                                                     </v>
          </cell>
          <cell r="E9819" t="str">
            <v>SC25KG</v>
          </cell>
          <cell r="F9819" t="str">
            <v>180,68</v>
          </cell>
          <cell r="G9819" t="str">
            <v>180,68</v>
          </cell>
        </row>
        <row r="9820">
          <cell r="A9820" t="str">
            <v>SINAPI-I4824</v>
          </cell>
          <cell r="B9820" t="str">
            <v>SINAPI-I</v>
          </cell>
          <cell r="C9820">
            <v>4824</v>
          </cell>
          <cell r="D9820" t="str">
            <v xml:space="preserve">GRANILHA/ GRANA/ PEDRISCO OU AGREGADO EM MARMORE/ GRANITO/ QUARTZO E CALCARIO, PRETO, CINZA, PALHA OU BRANCO                                                                                                                                                                                                                                                                                                                                                                                              </v>
          </cell>
          <cell r="E9820" t="str">
            <v xml:space="preserve">KG    </v>
          </cell>
          <cell r="F9820" t="str">
            <v>0,62</v>
          </cell>
          <cell r="G9820" t="str">
            <v>0,62</v>
          </cell>
        </row>
        <row r="9821">
          <cell r="A9821" t="str">
            <v>SINAPI-I11795</v>
          </cell>
          <cell r="B9821" t="str">
            <v>SINAPI-I</v>
          </cell>
          <cell r="C9821">
            <v>11795</v>
          </cell>
          <cell r="D9821" t="str">
            <v xml:space="preserve">GRANITO PARA BANCADA, POLIDO, TIPO ANDORINHA/ QUARTZ/ CASTELO/ CORUMBA OU OUTROS EQUIVALENTES DA REGIAO, E= *2,5* CM                                                                                                                                                                                                                                                                                                                                                                                      </v>
          </cell>
          <cell r="E9821" t="str">
            <v xml:space="preserve">M2    </v>
          </cell>
          <cell r="F9821" t="str">
            <v>701,88</v>
          </cell>
          <cell r="G9821" t="str">
            <v>701,88</v>
          </cell>
        </row>
        <row r="9822">
          <cell r="A9822" t="str">
            <v>SINAPI-I134</v>
          </cell>
          <cell r="B9822" t="str">
            <v>SINAPI-I</v>
          </cell>
          <cell r="C9822">
            <v>134</v>
          </cell>
          <cell r="D9822" t="str">
            <v xml:space="preserve">GRAUTE CIMENTICIO PARA USO GERAL                                                                                                                                                                                                                                                                                                                                                                                                                                                                          </v>
          </cell>
          <cell r="E9822" t="str">
            <v xml:space="preserve">KG    </v>
          </cell>
          <cell r="F9822" t="str">
            <v>1,79</v>
          </cell>
          <cell r="G9822" t="str">
            <v>1,79</v>
          </cell>
        </row>
        <row r="9823">
          <cell r="A9823" t="str">
            <v>SINAPI-I4229</v>
          </cell>
          <cell r="B9823" t="str">
            <v>SINAPI-I</v>
          </cell>
          <cell r="C9823">
            <v>4229</v>
          </cell>
          <cell r="D9823" t="str">
            <v xml:space="preserve">GRAXA LUBRIFICANTE A BASE DE LITIO, DE MULTIPLAS APLICACOES E CONTENDO ADITIVOS DE EXTREMA PRESSAO (GRAU DE VISCOSIDADE NLGI 2)                                                                                                                                                                                                                                                                                                                                                                           </v>
          </cell>
          <cell r="E9823" t="str">
            <v xml:space="preserve">KG    </v>
          </cell>
          <cell r="F9823" t="str">
            <v>44,24</v>
          </cell>
          <cell r="G9823" t="str">
            <v>44,24</v>
          </cell>
        </row>
        <row r="9824">
          <cell r="A9824" t="str">
            <v>SINAPI-I11731</v>
          </cell>
          <cell r="B9824" t="str">
            <v>SINAPI-I</v>
          </cell>
          <cell r="C9824">
            <v>11731</v>
          </cell>
          <cell r="D9824" t="str">
            <v xml:space="preserve">GRELHA FIXA, EM PVC BRANCA, QUADRADA, 150 X 150 MM, PARA RALOS E CAIXAS                                                                                                                                                                                                                                                                                                                                                                                                                                   </v>
          </cell>
          <cell r="E9824" t="str">
            <v xml:space="preserve">UN    </v>
          </cell>
          <cell r="F9824" t="str">
            <v>10,50</v>
          </cell>
          <cell r="G9824" t="str">
            <v>10,50</v>
          </cell>
        </row>
        <row r="9825">
          <cell r="A9825" t="str">
            <v>SINAPI-I11732</v>
          </cell>
          <cell r="B9825" t="str">
            <v>SINAPI-I</v>
          </cell>
          <cell r="C9825">
            <v>11732</v>
          </cell>
          <cell r="D9825" t="str">
            <v xml:space="preserve">GRELHA FIXA, PVC CROMADA, REDONDA, 150 MM, PARA RALOS E CAIXAS                                                                                                                                                                                                                                                                                                                                                                                                                                            </v>
          </cell>
          <cell r="E9825" t="str">
            <v xml:space="preserve">UN    </v>
          </cell>
          <cell r="F9825" t="str">
            <v>27,52</v>
          </cell>
          <cell r="G9825" t="str">
            <v>27,52</v>
          </cell>
        </row>
        <row r="9826">
          <cell r="A9826" t="str">
            <v>SINAPI-I11244</v>
          </cell>
          <cell r="B9826" t="str">
            <v>SINAPI-I</v>
          </cell>
          <cell r="C9826">
            <v>11244</v>
          </cell>
          <cell r="D9826" t="str">
            <v xml:space="preserve">GRELHA FOFO ARTICULADA, CARGA MAXIMA 1,5 T, *300 X 1000* MM, E= *15* MM                                                                                                                                                                                                                                                                                                                                                                                                                                   </v>
          </cell>
          <cell r="E9826" t="str">
            <v xml:space="preserve">UN    </v>
          </cell>
          <cell r="F9826" t="str">
            <v>282,80</v>
          </cell>
          <cell r="G9826" t="str">
            <v>282,80</v>
          </cell>
        </row>
        <row r="9827">
          <cell r="A9827" t="str">
            <v>SINAPI-I11235</v>
          </cell>
          <cell r="B9827" t="str">
            <v>SINAPI-I</v>
          </cell>
          <cell r="C9827">
            <v>11235</v>
          </cell>
          <cell r="D9827" t="str">
            <v xml:space="preserve">GRELHA FOFO SIMPLES COM REQUADRO, CARGA MAXIMA 1,5 T, 150 X 1000 MM, E= *15* MM                                                                                                                                                                                                                                                                                                                                                                                                                           </v>
          </cell>
          <cell r="E9827" t="str">
            <v xml:space="preserve">UN    </v>
          </cell>
          <cell r="F9827" t="str">
            <v>215,81</v>
          </cell>
          <cell r="G9827" t="str">
            <v>215,81</v>
          </cell>
        </row>
        <row r="9828">
          <cell r="A9828" t="str">
            <v>SINAPI-I11236</v>
          </cell>
          <cell r="B9828" t="str">
            <v>SINAPI-I</v>
          </cell>
          <cell r="C9828">
            <v>11236</v>
          </cell>
          <cell r="D9828" t="str">
            <v xml:space="preserve">GRELHA FOFO SIMPLES COM REQUADRO, CARGA MAXIMA 1,5 T, 200 X 1000 MM, E= *15* MM                                                                                                                                                                                                                                                                                                                                                                                                                           </v>
          </cell>
          <cell r="E9828" t="str">
            <v xml:space="preserve">UN    </v>
          </cell>
          <cell r="F9828" t="str">
            <v>274,26</v>
          </cell>
          <cell r="G9828" t="str">
            <v>274,26</v>
          </cell>
        </row>
        <row r="9829">
          <cell r="A9829" t="str">
            <v>SINAPI-I11245</v>
          </cell>
          <cell r="B9829" t="str">
            <v>SINAPI-I</v>
          </cell>
          <cell r="C9829">
            <v>11245</v>
          </cell>
          <cell r="D9829" t="str">
            <v xml:space="preserve">GRELHA FOFO SIMPLES COM REQUADRO, CARGA MAXIMA 12,5 T, *300 X 1000* MM, E= *15* MM, AREA ESTACIONAMENTO CARRO PASSEIO                                                                                                                                                                                                                                                                                                                                                                                     </v>
          </cell>
          <cell r="E9829" t="str">
            <v xml:space="preserve">UN    </v>
          </cell>
          <cell r="F9829" t="str">
            <v>391,16</v>
          </cell>
          <cell r="G9829" t="str">
            <v>391,16</v>
          </cell>
        </row>
        <row r="9830">
          <cell r="A9830" t="str">
            <v>SINAPI-I36494</v>
          </cell>
          <cell r="B9830" t="str">
            <v>SINAPI-I</v>
          </cell>
          <cell r="C9830">
            <v>36494</v>
          </cell>
          <cell r="D9830" t="str">
            <v xml:space="preserve">GRUA ASCENCIONAL, LANCA DE 30 M, CAPACIDADE DE 1,0 T A 30 M, ALTURA ATE 39 M                                                                                                                                                                                                                                                                                                                                                                                                                              </v>
          </cell>
          <cell r="E9830" t="str">
            <v xml:space="preserve">UN    </v>
          </cell>
          <cell r="F9830" t="str">
            <v>746.558,98</v>
          </cell>
          <cell r="G9830" t="str">
            <v>746.558,98</v>
          </cell>
        </row>
        <row r="9831">
          <cell r="A9831" t="str">
            <v>SINAPI-I36493</v>
          </cell>
          <cell r="B9831" t="str">
            <v>SINAPI-I</v>
          </cell>
          <cell r="C9831">
            <v>36493</v>
          </cell>
          <cell r="D9831" t="str">
            <v xml:space="preserve">GRUA ASCENCIONAL, LANCA DE 42 M, CAPACIDADE DE 1,5 T A 30 M, ALTURA ATE 39 M                                                                                                                                                                                                                                                                                                                                                                                                                              </v>
          </cell>
          <cell r="E9831" t="str">
            <v xml:space="preserve">UN    </v>
          </cell>
          <cell r="F9831" t="str">
            <v>845.821,00</v>
          </cell>
          <cell r="G9831" t="str">
            <v>845.821,00</v>
          </cell>
        </row>
        <row r="9832">
          <cell r="A9832" t="str">
            <v>SINAPI-I36492</v>
          </cell>
          <cell r="B9832" t="str">
            <v>SINAPI-I</v>
          </cell>
          <cell r="C9832">
            <v>36492</v>
          </cell>
          <cell r="D9832" t="str">
            <v xml:space="preserve">GRUA ASCENCIONAL, LANCA DE 50 M, CAPACIDADE DE 2,33 T A 30 M, ALTURA ATE 48 M                                                                                                                                                                                                                                                                                                                                                                                                                             </v>
          </cell>
          <cell r="E9832" t="str">
            <v xml:space="preserve">UN    </v>
          </cell>
          <cell r="F9832" t="str">
            <v>1.571.214,64</v>
          </cell>
          <cell r="G9832" t="str">
            <v>1.571.214,64</v>
          </cell>
        </row>
        <row r="9833">
          <cell r="A9833" t="str">
            <v>SINAPI-I36499</v>
          </cell>
          <cell r="B9833" t="str">
            <v>SINAPI-I</v>
          </cell>
          <cell r="C9833">
            <v>36499</v>
          </cell>
          <cell r="D9833" t="str">
            <v xml:space="preserve">GRUPO GERADOR A GASOLINA, POTENCIA NOMINAL 2,2 KW, TENSAO DE SAIDA 110/220 V, MOTOR POTENCIA 6,5 HP                                                                                                                                                                                                                                                                                                                                                                                                       </v>
          </cell>
          <cell r="E9833" t="str">
            <v xml:space="preserve">UN    </v>
          </cell>
          <cell r="F9833" t="str">
            <v>4.644,33</v>
          </cell>
          <cell r="G9833" t="str">
            <v>4.644,33</v>
          </cell>
        </row>
        <row r="9834">
          <cell r="A9834" t="str">
            <v>SINAPI-I13533</v>
          </cell>
          <cell r="B9834" t="str">
            <v>SINAPI-I</v>
          </cell>
          <cell r="C9834">
            <v>13533</v>
          </cell>
          <cell r="D9834" t="str">
            <v xml:space="preserve">GRUPO GERADOR DE SOLDA ELETRICA, COM MAQUINA DE SOLDA, ATE 400 AMPERES E GERADOR A DIESEL 30 CV, MOTOR 4 CILINDROS, TANQUE COMBUST., CARENAGEM DE PROTECAO SOBRE RODAS                                                                                                                                                                                                                                                                                                                                    </v>
          </cell>
          <cell r="E9834" t="str">
            <v xml:space="preserve">UN    </v>
          </cell>
          <cell r="F9834" t="str">
            <v>212.898,11</v>
          </cell>
          <cell r="G9834" t="str">
            <v>212.898,11</v>
          </cell>
        </row>
        <row r="9835">
          <cell r="A9835" t="str">
            <v>SINAPI-I13333</v>
          </cell>
          <cell r="B9835" t="str">
            <v>SINAPI-I</v>
          </cell>
          <cell r="C9835">
            <v>13333</v>
          </cell>
          <cell r="D9835" t="str">
            <v xml:space="preserve">GRUPO GERADOR DE SOLDA ELETRICA, COM MAQUINA DE SOLDA, ATE 400 AMPERES E GERADOR A DIESEL 60 CV, MOTOR 4 CILINDROS, TANQUE COMBUST., CARENAGEM DE PROTECAO SOBRE RODAS                                                                                                                                                                                                                                                                                                                                    </v>
          </cell>
          <cell r="E9835" t="str">
            <v xml:space="preserve">UN    </v>
          </cell>
          <cell r="F9835" t="str">
            <v>238.170,66</v>
          </cell>
          <cell r="G9835" t="str">
            <v>238.170,66</v>
          </cell>
        </row>
        <row r="9836">
          <cell r="A9836" t="str">
            <v>SINAPI-I39585</v>
          </cell>
          <cell r="B9836" t="str">
            <v>SINAPI-I</v>
          </cell>
          <cell r="C9836">
            <v>39585</v>
          </cell>
          <cell r="D9836" t="str">
            <v xml:space="preserve">GRUPO GERADOR DIESEL, COM CARENAGEM, POTENCIA STANDART ENTRE 100 E 110 KVA, VELOCIDADE DE 1800 RPM, FREQUENCIA DE 60 HZ                                                                                                                                                                                                                                                                                                                                                                                   </v>
          </cell>
          <cell r="E9836" t="str">
            <v xml:space="preserve">UN    </v>
          </cell>
          <cell r="F9836" t="str">
            <v>153.786,79</v>
          </cell>
          <cell r="G9836" t="str">
            <v>153.786,79</v>
          </cell>
        </row>
        <row r="9837">
          <cell r="A9837" t="str">
            <v>SINAPI-I39586</v>
          </cell>
          <cell r="B9837" t="str">
            <v>SINAPI-I</v>
          </cell>
          <cell r="C9837">
            <v>39586</v>
          </cell>
          <cell r="D9837" t="str">
            <v xml:space="preserve">GRUPO GERADOR DIESEL, COM CARENAGEM, POTENCIA STANDART ENTRE 140 E 150 KVA, VELOCIDADE DE 1800 RPM, FREQUENCIA DE 60 HZ                                                                                                                                                                                                                                                                                                                                                                                   </v>
          </cell>
          <cell r="E9837" t="str">
            <v xml:space="preserve">UN    </v>
          </cell>
          <cell r="F9837" t="str">
            <v>180.381,49</v>
          </cell>
          <cell r="G9837" t="str">
            <v>180.381,49</v>
          </cell>
        </row>
        <row r="9838">
          <cell r="A9838" t="str">
            <v>SINAPI-I39587</v>
          </cell>
          <cell r="B9838" t="str">
            <v>SINAPI-I</v>
          </cell>
          <cell r="C9838">
            <v>39587</v>
          </cell>
          <cell r="D9838" t="str">
            <v xml:space="preserve">GRUPO GERADOR DIESEL, COM CARENAGEM, POTENCIA STANDART ENTRE 210 E 220 KVA, VELOCIDADE DE 1800 RPM, FREQUENCIA DE 60 HZ                                                                                                                                                                                                                                                                                                                                                                                   </v>
          </cell>
          <cell r="E9838" t="str">
            <v xml:space="preserve">UN    </v>
          </cell>
          <cell r="F9838" t="str">
            <v>219.695,42</v>
          </cell>
          <cell r="G9838" t="str">
            <v>219.695,42</v>
          </cell>
        </row>
        <row r="9839">
          <cell r="A9839" t="str">
            <v>SINAPI-I39588</v>
          </cell>
          <cell r="B9839" t="str">
            <v>SINAPI-I</v>
          </cell>
          <cell r="C9839">
            <v>39588</v>
          </cell>
          <cell r="D9839" t="str">
            <v xml:space="preserve">GRUPO GERADOR DIESEL, COM CARENAGEM, POTENCIA STANDART ENTRE 250 E 260 KVA, VELOCIDADE DE 1800 RPM, FREQUENCIA DE 60 HZ                                                                                                                                                                                                                                                                                                                                                                                   </v>
          </cell>
          <cell r="E9839" t="str">
            <v xml:space="preserve">UN    </v>
          </cell>
          <cell r="F9839" t="str">
            <v>254.384,16</v>
          </cell>
          <cell r="G9839" t="str">
            <v>254.384,16</v>
          </cell>
        </row>
        <row r="9840">
          <cell r="A9840" t="str">
            <v>SINAPI-I39584</v>
          </cell>
          <cell r="B9840" t="str">
            <v>SINAPI-I</v>
          </cell>
          <cell r="C9840">
            <v>39584</v>
          </cell>
          <cell r="D9840" t="str">
            <v xml:space="preserve">GRUPO GERADOR DIESEL, COM CARENAGEM, POTENCIA STANDART ENTRE 50 E 55 KVA, VELOCIDADE DE 1800 RPM, FREQUENCIA DE 60 HZ                                                                                                                                                                                                                                                                                                                                                                                     </v>
          </cell>
          <cell r="E9840" t="str">
            <v xml:space="preserve">UN    </v>
          </cell>
          <cell r="F9840" t="str">
            <v>136.951,18</v>
          </cell>
          <cell r="G9840" t="str">
            <v>136.951,18</v>
          </cell>
        </row>
        <row r="9841">
          <cell r="A9841" t="str">
            <v>SINAPI-I39590</v>
          </cell>
          <cell r="B9841" t="str">
            <v>SINAPI-I</v>
          </cell>
          <cell r="C9841">
            <v>39590</v>
          </cell>
          <cell r="D9841" t="str">
            <v xml:space="preserve">GRUPO GERADOR DIESEL, SEM CARENAGEM, POTENCIA STANDART ENTRE 100 E 110 KVA, VELOCIDADE DE 1800 RPM, FREQUENCIA DE 60 HZ                                                                                                                                                                                                                                                                                                                                                                                   </v>
          </cell>
          <cell r="E9841" t="str">
            <v xml:space="preserve">UN    </v>
          </cell>
          <cell r="F9841" t="str">
            <v>133.667,32</v>
          </cell>
          <cell r="G9841" t="str">
            <v>133.667,32</v>
          </cell>
        </row>
        <row r="9842">
          <cell r="A9842" t="str">
            <v>SINAPI-I39592</v>
          </cell>
          <cell r="B9842" t="str">
            <v>SINAPI-I</v>
          </cell>
          <cell r="C9842">
            <v>39592</v>
          </cell>
          <cell r="D9842" t="str">
            <v xml:space="preserve">GRUPO GERADOR DIESEL, SEM CARENAGEM, POTENCIA STANDART ENTRE 210 E 220 KVA, VELOCIDADE DE 1800 RPM, FREQUENCIA DE 60 HZ                                                                                                                                                                                                                                                                                                                                                                                   </v>
          </cell>
          <cell r="E9842" t="str">
            <v xml:space="preserve">UN    </v>
          </cell>
          <cell r="F9842" t="str">
            <v>192.083,16</v>
          </cell>
          <cell r="G9842" t="str">
            <v>192.083,16</v>
          </cell>
        </row>
        <row r="9843">
          <cell r="A9843" t="str">
            <v>SINAPI-I39593</v>
          </cell>
          <cell r="B9843" t="str">
            <v>SINAPI-I</v>
          </cell>
          <cell r="C9843">
            <v>39593</v>
          </cell>
          <cell r="D9843" t="str">
            <v xml:space="preserve">GRUPO GERADOR DIESEL, SEM CARENAGEM, POTENCIA STANDART ENTRE 250 E 260 KVA, VELOCIDADE DE 1800 RPM, FREQUENCIA DE 60 HZ                                                                                                                                                                                                                                                                                                                                                                                   </v>
          </cell>
          <cell r="E9843" t="str">
            <v xml:space="preserve">UN    </v>
          </cell>
          <cell r="F9843" t="str">
            <v>219.695,42</v>
          </cell>
          <cell r="G9843" t="str">
            <v>219.695,42</v>
          </cell>
        </row>
        <row r="9844">
          <cell r="A9844" t="str">
            <v>SINAPI-I14254</v>
          </cell>
          <cell r="B9844" t="str">
            <v>SINAPI-I</v>
          </cell>
          <cell r="C9844">
            <v>14254</v>
          </cell>
          <cell r="D9844" t="str">
            <v xml:space="preserve">GRUPO GERADOR DIESEL, SEM CARENAGEM, POTENCIA STANDART ENTRE 80 E 90 KVA, VELOCIDADE DE 1800 RPM, FREQUENCIA DE 60 HZ                                                                                                                                                                                                                                                                                                                                                                                     </v>
          </cell>
          <cell r="E9844" t="str">
            <v xml:space="preserve">UN    </v>
          </cell>
          <cell r="F9844" t="str">
            <v>124.879,50</v>
          </cell>
          <cell r="G9844" t="str">
            <v>124.879,50</v>
          </cell>
        </row>
        <row r="9845">
          <cell r="A9845" t="str">
            <v>SINAPI-I44494</v>
          </cell>
          <cell r="B9845" t="str">
            <v>SINAPI-I</v>
          </cell>
          <cell r="C9845">
            <v>44494</v>
          </cell>
          <cell r="D9845" t="str">
            <v xml:space="preserve">GRUPO GERADOR ESTACIONARIO SILENCIADO, POTENCIA 50 KVA, MOTOR  DIESEL                                                                                                                                                                                                                                                                                                                                                                                                                                     </v>
          </cell>
          <cell r="E9845" t="str">
            <v xml:space="preserve">UN    </v>
          </cell>
          <cell r="F9845" t="str">
            <v>104.284,34</v>
          </cell>
          <cell r="G9845" t="str">
            <v>104.284,34</v>
          </cell>
        </row>
        <row r="9846">
          <cell r="A9846" t="str">
            <v>SINAPI-I25019</v>
          </cell>
          <cell r="B9846" t="str">
            <v>SINAPI-I</v>
          </cell>
          <cell r="C9846">
            <v>25019</v>
          </cell>
          <cell r="D9846" t="str">
            <v xml:space="preserve">GRUPO GERADOR ESTACIONARIO, MOTOR DIESEL POTENCIA 170 KVA                                                                                                                                                                                                                                                                                                                                                                                                                                                 </v>
          </cell>
          <cell r="E9846" t="str">
            <v xml:space="preserve">UN    </v>
          </cell>
          <cell r="F9846" t="str">
            <v>178.755,02</v>
          </cell>
          <cell r="G9846" t="str">
            <v>178.755,02</v>
          </cell>
        </row>
        <row r="9847">
          <cell r="A9847" t="str">
            <v>SINAPI-I36501</v>
          </cell>
          <cell r="B9847" t="str">
            <v>SINAPI-I</v>
          </cell>
          <cell r="C9847">
            <v>36501</v>
          </cell>
          <cell r="D9847" t="str">
            <v xml:space="preserve">GRUPO GERADOR ESTACIONARIO, POTENCIA 150 KVA, MOTOR DIESEL                                                                                                                                                                                                                                                                                                                                                                                                                                                </v>
          </cell>
          <cell r="E9847" t="str">
            <v xml:space="preserve">UN    </v>
          </cell>
          <cell r="F9847" t="str">
            <v>159.153,57</v>
          </cell>
          <cell r="G9847" t="str">
            <v>159.153,57</v>
          </cell>
        </row>
        <row r="9848">
          <cell r="A9848" t="str">
            <v>SINAPI-I44493</v>
          </cell>
          <cell r="B9848" t="str">
            <v>SINAPI-I</v>
          </cell>
          <cell r="C9848">
            <v>44493</v>
          </cell>
          <cell r="D9848" t="str">
            <v xml:space="preserve">GRUPO GERADOR ESTACIONARIO, SILENCIADO, POTENCIA 180 KVA, MOTOR  DIESEL                                                                                                                                                                                                                                                                                                                                                                                                                                   </v>
          </cell>
          <cell r="E9848" t="str">
            <v xml:space="preserve">UN    </v>
          </cell>
          <cell r="F9848" t="str">
            <v>191.333,08</v>
          </cell>
          <cell r="G9848" t="str">
            <v>191.333,08</v>
          </cell>
        </row>
        <row r="9849">
          <cell r="A9849" t="str">
            <v>SINAPI-I36500</v>
          </cell>
          <cell r="B9849" t="str">
            <v>SINAPI-I</v>
          </cell>
          <cell r="C9849">
            <v>36500</v>
          </cell>
          <cell r="D9849" t="str">
            <v xml:space="preserve">GRUPO GERADOR REBOCAVEL, POTENCIA *66* KVA, MOTOR A DIESEL                                                                                                                                                                                                                                                                                                                                                                                                                                                </v>
          </cell>
          <cell r="E9849" t="str">
            <v xml:space="preserve">UN    </v>
          </cell>
          <cell r="F9849" t="str">
            <v>112.469,48</v>
          </cell>
          <cell r="G9849" t="str">
            <v>112.469,48</v>
          </cell>
        </row>
        <row r="9850">
          <cell r="A9850" t="str">
            <v>SINAPI-I20017</v>
          </cell>
          <cell r="B9850" t="str">
            <v>SINAPI-I</v>
          </cell>
          <cell r="C9850">
            <v>20017</v>
          </cell>
          <cell r="D9850" t="str">
            <v xml:space="preserve">GUARNICAO / ALIZAR / VISTA LISA EM MADEIRA MACICA, PARA PORTA, E = *1* CM, L = *5* CM, CEDRINHO / ANGELIM COMERCIAL / TAURI/ CURUPIXA / PEROBA / CUMARU OU EQUIVALENTE DA REGIAO                                                                                                                                                                                                                                                                                                                          </v>
          </cell>
          <cell r="E9850" t="str">
            <v xml:space="preserve">M     </v>
          </cell>
          <cell r="F9850" t="str">
            <v>9,27</v>
          </cell>
          <cell r="G9850" t="str">
            <v>9,27</v>
          </cell>
        </row>
        <row r="9851">
          <cell r="A9851" t="str">
            <v>SINAPI-I20007</v>
          </cell>
          <cell r="B9851" t="str">
            <v>SINAPI-I</v>
          </cell>
          <cell r="C9851">
            <v>20007</v>
          </cell>
          <cell r="D9851" t="str">
            <v xml:space="preserve">GUARNICAO / ALIZAR / VISTA LISA EM MADEIRA MACICA, PARA PORTA, E = *1* CM, L = *5* CM, PINUS /EUCALIPTO / VIROLA OU EQUIVALENTE DA REGIAO                                                                                                                                                                                                                                                                                                                                                                 </v>
          </cell>
          <cell r="E9851" t="str">
            <v xml:space="preserve">M     </v>
          </cell>
          <cell r="F9851" t="str">
            <v>5,53</v>
          </cell>
          <cell r="G9851" t="str">
            <v>5,53</v>
          </cell>
        </row>
        <row r="9852">
          <cell r="A9852" t="str">
            <v>SINAPI-I39831</v>
          </cell>
          <cell r="B9852" t="str">
            <v>SINAPI-I</v>
          </cell>
          <cell r="C9852">
            <v>39831</v>
          </cell>
          <cell r="D9852" t="str">
            <v xml:space="preserve">GUARNICAO / ALIZAR / VISTA, E = *1,5* CM, L = *5,0* CM, EM POLIESTIRENO, BRANCO (JOGO PARA 1 FACE)                                                                                                                                                                                                                                                                                                                                                                                                        </v>
          </cell>
          <cell r="E9852" t="str">
            <v xml:space="preserve">JG    </v>
          </cell>
          <cell r="F9852" t="str">
            <v>287,71</v>
          </cell>
          <cell r="G9852" t="str">
            <v>287,71</v>
          </cell>
        </row>
        <row r="9853">
          <cell r="A9853" t="str">
            <v>SINAPI-I36888</v>
          </cell>
          <cell r="B9853" t="str">
            <v>SINAPI-I</v>
          </cell>
          <cell r="C9853">
            <v>36888</v>
          </cell>
          <cell r="D9853" t="str">
            <v xml:space="preserve">GUARNICAO / MOLDURA / ARREMATE DE ACABAMENTO PARA ESQUADRIA, EM ALUMINIO PERFIL 25, ACABAMENTO ANODIZADO BRANCO OU BRILHANTE, PARA 1 FACE                                                                                                                                                                                                                                                                                                                                                                 </v>
          </cell>
          <cell r="E9853" t="str">
            <v xml:space="preserve">M     </v>
          </cell>
          <cell r="F9853" t="str">
            <v>27,85</v>
          </cell>
          <cell r="G9853" t="str">
            <v>27,85</v>
          </cell>
        </row>
        <row r="9854">
          <cell r="A9854" t="str">
            <v>SINAPI-I39836</v>
          </cell>
          <cell r="B9854" t="str">
            <v>SINAPI-I</v>
          </cell>
          <cell r="C9854">
            <v>39836</v>
          </cell>
          <cell r="D9854" t="str">
            <v xml:space="preserve">GUARNICAO/ALIZAR/VISTA, E = *1,3* CM, L = *5,0* CM HASTE REGULAVEL = *35* MM, EM MDF/PVC WOOD/ POLIESTIRENO OU MADEIRA LAMINADA, PRIMER BRANCO (JOGO PARA 1 FACE)                                                                                                                                                                                                                                                                                                                                         </v>
          </cell>
          <cell r="E9854" t="str">
            <v xml:space="preserve">JG    </v>
          </cell>
          <cell r="F9854" t="str">
            <v>252,80</v>
          </cell>
          <cell r="G9854" t="str">
            <v>252,80</v>
          </cell>
        </row>
        <row r="9855">
          <cell r="A9855" t="str">
            <v>SINAPI-I39830</v>
          </cell>
          <cell r="B9855" t="str">
            <v>SINAPI-I</v>
          </cell>
          <cell r="C9855">
            <v>39830</v>
          </cell>
          <cell r="D9855" t="str">
            <v xml:space="preserve">GUARNICAO/ALIZAR/VISTA, E = *1,3* CM, L = *7,0* CM, EM POLIESTIRENO, BRANCO (JOGO PARA 1 FACE)                                                                                                                                                                                                                                                                                                                                                                                                            </v>
          </cell>
          <cell r="E9855" t="str">
            <v xml:space="preserve">JG    </v>
          </cell>
          <cell r="F9855" t="str">
            <v>288,32</v>
          </cell>
          <cell r="G9855" t="str">
            <v>288,32</v>
          </cell>
        </row>
        <row r="9856">
          <cell r="A9856" t="str">
            <v>SINAPI-I40527</v>
          </cell>
          <cell r="B9856" t="str">
            <v>SINAPI-I</v>
          </cell>
          <cell r="C9856">
            <v>40527</v>
          </cell>
          <cell r="D9856" t="str">
            <v xml:space="preserve">GUINCHO DE ALAVANCA MANUAL, CAPACIDADE DE 1,6 T, COM 20 M DE CABO DE ACO (AQUISICAO)                                                                                                                                                                                                                                                                                                                                                                                                                      </v>
          </cell>
          <cell r="E9856" t="str">
            <v xml:space="preserve">UN    </v>
          </cell>
          <cell r="F9856" t="str">
            <v>2.355,61</v>
          </cell>
          <cell r="G9856" t="str">
            <v>2.355,61</v>
          </cell>
        </row>
        <row r="9857">
          <cell r="A9857" t="str">
            <v>SINAPI-I36497</v>
          </cell>
          <cell r="B9857" t="str">
            <v>SINAPI-I</v>
          </cell>
          <cell r="C9857">
            <v>36497</v>
          </cell>
          <cell r="D9857" t="str">
            <v xml:space="preserve">GUINCHO DE ALAVANCA MANUAL, CAPACIDADE 3,2 T COM 20 M DE CABO DE ACO DIAMETRO 16,3 MM                                                                                                                                                                                                                                                                                                                                                                                                                     </v>
          </cell>
          <cell r="E9857" t="str">
            <v xml:space="preserve">UN    </v>
          </cell>
          <cell r="F9857" t="str">
            <v>2.689,18</v>
          </cell>
          <cell r="G9857" t="str">
            <v>2.689,18</v>
          </cell>
        </row>
        <row r="9858">
          <cell r="A9858" t="str">
            <v>SINAPI-I36487</v>
          </cell>
          <cell r="B9858" t="str">
            <v>SINAPI-I</v>
          </cell>
          <cell r="C9858">
            <v>36487</v>
          </cell>
          <cell r="D9858" t="str">
            <v xml:space="preserve">GUINCHO ELETRICO DE COLUNA, CAPACIDADE 400 KG, COM MOTO FREIO, MOTOR TRIFASICO DE 1,25 CV                                                                                                                                                                                                                                                                                                                                                                                                                 </v>
          </cell>
          <cell r="E9858" t="str">
            <v xml:space="preserve">UN    </v>
          </cell>
          <cell r="F9858" t="str">
            <v>4.682,28</v>
          </cell>
          <cell r="G9858" t="str">
            <v>4.682,28</v>
          </cell>
        </row>
        <row r="9859">
          <cell r="A9859" t="str">
            <v>SINAPI-I44475</v>
          </cell>
          <cell r="B9859" t="str">
            <v>SINAPI-I</v>
          </cell>
          <cell r="C9859">
            <v>44475</v>
          </cell>
          <cell r="D9859" t="str">
            <v xml:space="preserve">GUINDASTE HIDRAULICO AUTOPROPELIDO, COM LANCA TELESCOPICA 28,80 M, CAPACIDADE MAXIMA 30 T, POTENCIA 97 KW, TRACAO  4 X 4                                                                                                                                                                                                                                                                                                                                                                                  </v>
          </cell>
          <cell r="E9859" t="str">
            <v xml:space="preserve">UN    </v>
          </cell>
          <cell r="F9859" t="str">
            <v>1.305.473,15</v>
          </cell>
          <cell r="G9859" t="str">
            <v>1.305.473,15</v>
          </cell>
        </row>
        <row r="9860">
          <cell r="A9860" t="str">
            <v>SINAPI-I44474</v>
          </cell>
          <cell r="B9860" t="str">
            <v>SINAPI-I</v>
          </cell>
          <cell r="C9860">
            <v>44474</v>
          </cell>
          <cell r="D9860" t="str">
            <v xml:space="preserve">GUINDASTE HIDRAULICO AUTOPROPELIDO, COM LANCA TELESCOPICA 40 M, CAPACIDADE MAXIMA 60 T, POTENCIA 260 KW, TRACAO  6 X 6                                                                                                                                                                                                                                                                                                                                                                                    </v>
          </cell>
          <cell r="E9860" t="str">
            <v xml:space="preserve">UN    </v>
          </cell>
          <cell r="F9860" t="str">
            <v>2.510.525,30</v>
          </cell>
          <cell r="G9860" t="str">
            <v>2.510.525,30</v>
          </cell>
        </row>
        <row r="9861">
          <cell r="A9861" t="str">
            <v>SINAPI-I44490</v>
          </cell>
          <cell r="B9861" t="str">
            <v>SINAPI-I</v>
          </cell>
          <cell r="C9861">
            <v>44490</v>
          </cell>
          <cell r="D9861" t="str">
            <v xml:space="preserve">GUINDASTE HIDRAULICO AUTOPROPELIDO, COM LANCA TELESCOPICA 50 M, CAPACIDADE MAXIMA 100 T, POTENCIA 350 KW,  TRACAO 10 X 6                                                                                                                                                                                                                                                                                                                                                                                  </v>
          </cell>
          <cell r="E9861" t="str">
            <v xml:space="preserve">UN    </v>
          </cell>
          <cell r="F9861" t="str">
            <v>4.267.892,99</v>
          </cell>
          <cell r="G9861" t="str">
            <v>4.267.892,99</v>
          </cell>
        </row>
        <row r="9862">
          <cell r="A9862" t="str">
            <v>SINAPI-I37776</v>
          </cell>
          <cell r="B9862" t="str">
            <v>SINAPI-I</v>
          </cell>
          <cell r="C9862">
            <v>37776</v>
          </cell>
          <cell r="D9862" t="str">
            <v xml:space="preserve">GUINDAUTO HIDRAULICO, CAPACIDADE MAXIMA DE CARGA 10000 KG, MOMENTO MAXIMO DE CARGA 23 TM, ALCANCE MAXIMO HORIZONTAL 11,80 M, PARA MONTAGEM SOBRE CHASSI DE CAMINHAO PBT MINIMO 15000 KG (INCLUI MONTAGEM, NAO INCLUI CAMINHAO)                                                                                                                                                                                                                                                                            </v>
          </cell>
          <cell r="E9862" t="str">
            <v xml:space="preserve">UN    </v>
          </cell>
          <cell r="F9862" t="str">
            <v>261.567,29</v>
          </cell>
          <cell r="G9862" t="str">
            <v>261.567,29</v>
          </cell>
        </row>
        <row r="9863">
          <cell r="A9863" t="str">
            <v>SINAPI-I37775</v>
          </cell>
          <cell r="B9863" t="str">
            <v>SINAPI-I</v>
          </cell>
          <cell r="C9863">
            <v>37775</v>
          </cell>
          <cell r="D9863" t="str">
            <v xml:space="preserve">GUINDAUTO HIDRAULICO, CAPACIDADE MAXIMA DE CARGA 14340 KG, MOMENTO MAXIMO DE CARGA 42,3 TM, ALCANCE MAXIMO HORIZONTAL 16,80 M, PARA MONTAGEM SOBRE CHASSI DE CAMINHAO PBT MINIMO 23000 KG (INCLUI MONTAGEM, NAO INCLUI CAMINHAO)                                                                                                                                                                                                                                                                          </v>
          </cell>
          <cell r="E9863" t="str">
            <v xml:space="preserve">UN    </v>
          </cell>
          <cell r="F9863" t="str">
            <v>411.988,28</v>
          </cell>
          <cell r="G9863" t="str">
            <v>411.988,28</v>
          </cell>
        </row>
        <row r="9864">
          <cell r="A9864" t="str">
            <v>SINAPI-I36491</v>
          </cell>
          <cell r="B9864" t="str">
            <v>SINAPI-I</v>
          </cell>
          <cell r="C9864">
            <v>36491</v>
          </cell>
          <cell r="D9864" t="str">
            <v xml:space="preserve">GUINDAUTO HIDRAULICO, CAPACIDADE MAXIMA DE CARGA 30000 KG, MOMENTO MAXIMO DE CARGA 92,2 TM, ALCANCE MAXIMO HORIZONTAL 22,00 M, PARA MONTAGEM SOBRE CHASSI DE CAMINHAO PBT MINIMO 30000 KG (INCLUI MONTAGEM, NAO INCLUI CAMINHAO)                                                                                                                                                                                                                                                                          </v>
          </cell>
          <cell r="E9864" t="str">
            <v xml:space="preserve">UN    </v>
          </cell>
          <cell r="F9864" t="str">
            <v>1.525.714,84</v>
          </cell>
          <cell r="G9864" t="str">
            <v>1.525.714,84</v>
          </cell>
        </row>
        <row r="9865">
          <cell r="A9865" t="str">
            <v>SINAPI-I10712</v>
          </cell>
          <cell r="B9865" t="str">
            <v>SINAPI-I</v>
          </cell>
          <cell r="C9865">
            <v>10712</v>
          </cell>
          <cell r="D9865" t="str">
            <v xml:space="preserve">GUINDAUTO HIDRAULICO, CAPACIDADE MAXIMA DE CARGA 3300 KG, MOMENTO MAXIMO DE CARGA 5,8 TM, ALCANCE MAXIMO HORIZONTAL 7,60 M, PARA MONTAGEM SOBRE CHASSI DE CAMINHAO PBT MINIMO 8000 KG (INCLUI MONTAGEM, NAO INCLUI CAMINHAO)                                                                                                                                                                                                                                                                              </v>
          </cell>
          <cell r="E9865" t="str">
            <v xml:space="preserve">UN    </v>
          </cell>
          <cell r="F9865" t="str">
            <v>102.997,07</v>
          </cell>
          <cell r="G9865" t="str">
            <v>102.997,07</v>
          </cell>
        </row>
        <row r="9866">
          <cell r="A9866" t="str">
            <v>SINAPI-I3363</v>
          </cell>
          <cell r="B9866" t="str">
            <v>SINAPI-I</v>
          </cell>
          <cell r="C9866">
            <v>3363</v>
          </cell>
          <cell r="D9866" t="str">
            <v xml:space="preserve">GUINDAUTO HIDRAULICO, CAPACIDADE MAXIMA DE CARGA 6200 KG, MOMENTO MAXIMO DE CARGA 11,7 TM, ALCANCE MAXIMO HORIZONTAL 9,70 M, PARA MONTAGEM SOBRE CHASSI DE CAMINHAO PBT MINIMO 13000 KG (INCLUI MONTAGEM, NAO INCLUI CAMINHAO)                                                                                                                                                                                                                                                                            </v>
          </cell>
          <cell r="E9866" t="str">
            <v xml:space="preserve">UN    </v>
          </cell>
          <cell r="F9866" t="str">
            <v>144.875,00</v>
          </cell>
          <cell r="G9866" t="str">
            <v>144.875,00</v>
          </cell>
        </row>
        <row r="9867">
          <cell r="A9867" t="str">
            <v>SINAPI-I3365</v>
          </cell>
          <cell r="B9867" t="str">
            <v>SINAPI-I</v>
          </cell>
          <cell r="C9867">
            <v>3365</v>
          </cell>
          <cell r="D9867" t="str">
            <v xml:space="preserve">GUINDAUTO HIDRAULICO, CAPACIDADE MAXIMA DE CARGA 8500 KG, MOMENTO MAXIMO DE CARGA 30,4 TM, ALCANCE MAXIMO HORIZONTAL 14,30 M, PARA MONTAGEM SOBRE CHASSI DE CAMINHAO PBT MINIMO 23000 KG (INCLUI MONTAGEM, NAO INCLUI CAMINHAO)                                                                                                                                                                                                                                                                           </v>
          </cell>
          <cell r="E9867" t="str">
            <v xml:space="preserve">UN    </v>
          </cell>
          <cell r="F9867" t="str">
            <v>338.645,31</v>
          </cell>
          <cell r="G9867" t="str">
            <v>338.645,31</v>
          </cell>
        </row>
        <row r="9868">
          <cell r="A9868" t="str">
            <v>SINAPI-I7569</v>
          </cell>
          <cell r="B9868" t="str">
            <v>SINAPI-I</v>
          </cell>
          <cell r="C9868">
            <v>7569</v>
          </cell>
          <cell r="D9868" t="str">
            <v xml:space="preserve">HASTE ANCORA EM ACO GALVANIZADO, DIMENSOES 16 MM X 2000 MM                                                                                                                                                                                                                                                                                                                                                                                                                                                </v>
          </cell>
          <cell r="E9868" t="str">
            <v xml:space="preserve">UN    </v>
          </cell>
          <cell r="F9868" t="str">
            <v>56,58</v>
          </cell>
          <cell r="G9868" t="str">
            <v>56,58</v>
          </cell>
        </row>
        <row r="9869">
          <cell r="A9869" t="str">
            <v>SINAPI-I3378</v>
          </cell>
          <cell r="B9869" t="str">
            <v>SINAPI-I</v>
          </cell>
          <cell r="C9869">
            <v>3378</v>
          </cell>
          <cell r="D9869" t="str">
            <v xml:space="preserve">HASTE DE ATERRAMENTO EM ACO COM 3,00 M DE COMPRIMENTO E DN = 3/4", REVESTIDA COM BAIXA CAMADA DE COBRE, SEM CONECTOR                                                                                                                                                                                                                                                                                                                                                                                      </v>
          </cell>
          <cell r="E9869" t="str">
            <v xml:space="preserve">UN    </v>
          </cell>
          <cell r="F9869" t="str">
            <v>121,11</v>
          </cell>
          <cell r="G9869" t="str">
            <v>121,11</v>
          </cell>
        </row>
        <row r="9870">
          <cell r="A9870" t="str">
            <v>SINAPI-I3380</v>
          </cell>
          <cell r="B9870" t="str">
            <v>SINAPI-I</v>
          </cell>
          <cell r="C9870">
            <v>3380</v>
          </cell>
          <cell r="D9870" t="str">
            <v xml:space="preserve">HASTE DE ATERRAMENTO EM ACO COM 3,00 M DE COMPRIMENTO E DN = 5/8", REVESTIDA COM BAIXA CAMADA DE COBRE, COM CONECTOR TIPO GRAMPO                                                                                                                                                                                                                                                                                                                                                                          </v>
          </cell>
          <cell r="E9870" t="str">
            <v xml:space="preserve">UN    </v>
          </cell>
          <cell r="F9870" t="str">
            <v>84,78</v>
          </cell>
          <cell r="G9870" t="str">
            <v>84,78</v>
          </cell>
        </row>
        <row r="9871">
          <cell r="A9871" t="str">
            <v>SINAPI-I3379</v>
          </cell>
          <cell r="B9871" t="str">
            <v>SINAPI-I</v>
          </cell>
          <cell r="C9871">
            <v>3379</v>
          </cell>
          <cell r="D9871" t="str">
            <v xml:space="preserve">HASTE DE ATERRAMENTO EM ACO COM 3,00 M DE COMPRIMENTO E DN = 5/8", REVESTIDA COM BAIXA CAMADA DE COBRE, SEM CONECTOR                                                                                                                                                                                                                                                                                                                                                                                      </v>
          </cell>
          <cell r="E9871" t="str">
            <v xml:space="preserve">UN    </v>
          </cell>
          <cell r="F9871" t="str">
            <v>81,85</v>
          </cell>
          <cell r="G9871" t="str">
            <v>81,85</v>
          </cell>
        </row>
        <row r="9872">
          <cell r="A9872" t="str">
            <v>SINAPI-I11991</v>
          </cell>
          <cell r="B9872" t="str">
            <v>SINAPI-I</v>
          </cell>
          <cell r="C9872">
            <v>11991</v>
          </cell>
          <cell r="D9872" t="str">
            <v xml:space="preserve">HASTE DE ATERRAMENTO EM ACO GALVANIZADO TIPO CANTONEIRA COM 2,00 M DE COMPRIMENTO, 25 X 25 MM E CHAPA DE 3/16"                                                                                                                                                                                                                                                                                                                                                                                            </v>
          </cell>
          <cell r="E9872" t="str">
            <v xml:space="preserve">UN    </v>
          </cell>
          <cell r="F9872" t="str">
            <v>95,03</v>
          </cell>
          <cell r="G9872" t="str">
            <v>95,03</v>
          </cell>
        </row>
        <row r="9873">
          <cell r="A9873" t="str">
            <v>SINAPI-I34349</v>
          </cell>
          <cell r="B9873" t="str">
            <v>SINAPI-I</v>
          </cell>
          <cell r="C9873">
            <v>34349</v>
          </cell>
          <cell r="D9873" t="str">
            <v xml:space="preserve">HASTE RETA DE ACO GALVANIZADO, H = *30* CM, BASE RETANGULAR, PARA FIXACAO DE CONCERTINA SIMPLES DE 30 CM (NAO INCLUI OS FIXADORES)                                                                                                                                                                                                                                                                                                                                                                        </v>
          </cell>
          <cell r="E9873" t="str">
            <v xml:space="preserve">UN    </v>
          </cell>
          <cell r="F9873" t="str">
            <v>24,36</v>
          </cell>
          <cell r="G9873" t="str">
            <v>24,36</v>
          </cell>
        </row>
        <row r="9874">
          <cell r="A9874" t="str">
            <v>SINAPI-I11029</v>
          </cell>
          <cell r="B9874" t="str">
            <v>SINAPI-I</v>
          </cell>
          <cell r="C9874">
            <v>11029</v>
          </cell>
          <cell r="D9874" t="str">
            <v xml:space="preserve">HASTE RETA PARA GANCHO DE FERRO GALVANIZADO, COM ROSCA 1/4" X 30 CM PARA FIXACAO DE TELHA METALICA, INCLUI PORCA E ARRUELAS DE VEDACAO                                                                                                                                                                                                                                                                                                                                                                    </v>
          </cell>
          <cell r="E9874" t="str">
            <v xml:space="preserve">CJ    </v>
          </cell>
          <cell r="F9874" t="str">
            <v>2,17</v>
          </cell>
          <cell r="G9874" t="str">
            <v>2,17</v>
          </cell>
        </row>
        <row r="9875">
          <cell r="A9875" t="str">
            <v>SINAPI-I4316</v>
          </cell>
          <cell r="B9875" t="str">
            <v>SINAPI-I</v>
          </cell>
          <cell r="C9875">
            <v>4316</v>
          </cell>
          <cell r="D9875" t="str">
            <v xml:space="preserve">HASTE RETA PARA GANCHO DE FERRO GALVANIZADO, COM ROSCA 1/4" X 40 CM PARA FIXACAO DE TELHA DE FIBROCIMENTO, INCLUI PORCA SEXTAVADA DE ZINCO                                                                                                                                                                                                                                                                                                                                                                </v>
          </cell>
          <cell r="E9875" t="str">
            <v xml:space="preserve">UN    </v>
          </cell>
          <cell r="F9875" t="str">
            <v>2,19</v>
          </cell>
          <cell r="G9875" t="str">
            <v>2,19</v>
          </cell>
        </row>
        <row r="9876">
          <cell r="A9876" t="str">
            <v>SINAPI-I4313</v>
          </cell>
          <cell r="B9876" t="str">
            <v>SINAPI-I</v>
          </cell>
          <cell r="C9876">
            <v>4313</v>
          </cell>
          <cell r="D9876" t="str">
            <v xml:space="preserve">HASTE RETA PARA GANCHO DE FERRO GALVANIZADO, COM ROSCA 5/16" X 35 CM PARA FIXACAO DE TELHA DE FIBROCIMENTO, INCLUI PORCA E ARRUELAS DE VEDACAO                                                                                                                                                                                                                                                                                                                                                            </v>
          </cell>
          <cell r="E9876" t="str">
            <v xml:space="preserve">CJ    </v>
          </cell>
          <cell r="F9876" t="str">
            <v>3,15</v>
          </cell>
          <cell r="G9876" t="str">
            <v>3,15</v>
          </cell>
        </row>
        <row r="9877">
          <cell r="A9877" t="str">
            <v>SINAPI-I4317</v>
          </cell>
          <cell r="B9877" t="str">
            <v>SINAPI-I</v>
          </cell>
          <cell r="C9877">
            <v>4317</v>
          </cell>
          <cell r="D9877" t="str">
            <v xml:space="preserve">HASTE RETA PARA GANCHO DE FERRO GALVANIZADO, COM ROSCA 5/16" X 40 CM PARA FIXACAO DE TELHA DE FIBROCIMENTO, INCLUI PORCA SEXTAVADA DE ZINCO                                                                                                                                                                                                                                                                                                                                                               </v>
          </cell>
          <cell r="E9877" t="str">
            <v xml:space="preserve">UN    </v>
          </cell>
          <cell r="F9877" t="str">
            <v>3,59</v>
          </cell>
          <cell r="G9877" t="str">
            <v>3,59</v>
          </cell>
        </row>
        <row r="9878">
          <cell r="A9878" t="str">
            <v>SINAPI-I4314</v>
          </cell>
          <cell r="B9878" t="str">
            <v>SINAPI-I</v>
          </cell>
          <cell r="C9878">
            <v>4314</v>
          </cell>
          <cell r="D9878" t="str">
            <v xml:space="preserve">HASTE RETA PARA GANCHO DE FERRO GALVANIZADO, COM ROSCA 5/16" X 45 CM PARA FIXACAO DE TELHA DE FIBROCIMENTO, INCLUI PORCA E ARRUELAS DE VEDACAO                                                                                                                                                                                                                                                                                                                                                            </v>
          </cell>
          <cell r="E9878" t="str">
            <v xml:space="preserve">CJ    </v>
          </cell>
          <cell r="F9878" t="str">
            <v>4,20</v>
          </cell>
          <cell r="G9878" t="str">
            <v>4,20</v>
          </cell>
        </row>
        <row r="9879">
          <cell r="A9879" t="str">
            <v>SINAPI-I10921</v>
          </cell>
          <cell r="B9879" t="str">
            <v>SINAPI-I</v>
          </cell>
          <cell r="C9879">
            <v>10921</v>
          </cell>
          <cell r="D9879" t="str">
            <v xml:space="preserve">HIDRANTE DE COLUNA COMPLETO, EM FERRO FUNDIDO, DN = 100 MM, COM REGISTRO, CUNHA DE BORRACHA, CURVA DESSIMETRICA, EXTREMIDADE E TAMPAS (INCLUI KIT FIXACAO)                                                                                                                                                                                                                                                                                                                                                </v>
          </cell>
          <cell r="E9879" t="str">
            <v xml:space="preserve">UN    </v>
          </cell>
          <cell r="F9879" t="str">
            <v>5.608,00</v>
          </cell>
          <cell r="G9879" t="str">
            <v>5.608,00</v>
          </cell>
        </row>
        <row r="9880">
          <cell r="A9880" t="str">
            <v>SINAPI-I10922</v>
          </cell>
          <cell r="B9880" t="str">
            <v>SINAPI-I</v>
          </cell>
          <cell r="C9880">
            <v>10922</v>
          </cell>
          <cell r="D9880" t="str">
            <v xml:space="preserve">HIDRANTE DE COLUNA COMPLETO, EM FERRO FUNDIDO, DN = 75 MM, COM REGISTRO, CUNHA DE BORRACHA, CURVA DESSIMETRICA, EXTREMIDADE E TAMPAS (INCLUI KIT FIXACAO)                                                                                                                                                                                                                                                                                                                                                 </v>
          </cell>
          <cell r="E9880" t="str">
            <v xml:space="preserve">UN    </v>
          </cell>
          <cell r="F9880" t="str">
            <v>5.079,58</v>
          </cell>
          <cell r="G9880" t="str">
            <v>5.079,58</v>
          </cell>
        </row>
        <row r="9881">
          <cell r="A9881" t="str">
            <v>SINAPI-I10923</v>
          </cell>
          <cell r="B9881" t="str">
            <v>SINAPI-I</v>
          </cell>
          <cell r="C9881">
            <v>10923</v>
          </cell>
          <cell r="D9881" t="str">
            <v xml:space="preserve">HIDRANTE SUBTERRANEO, EM FERRO FUNDIDO, COM CURVA CURTA E CAIXA, DN 75 MM                                                                                                                                                                                                                                                                                                                                                                                                                                 </v>
          </cell>
          <cell r="E9881" t="str">
            <v xml:space="preserve">UN    </v>
          </cell>
          <cell r="F9881" t="str">
            <v>3.002,25</v>
          </cell>
          <cell r="G9881" t="str">
            <v>3.002,25</v>
          </cell>
        </row>
        <row r="9882">
          <cell r="A9882" t="str">
            <v>SINAPI-I10924</v>
          </cell>
          <cell r="B9882" t="str">
            <v>SINAPI-I</v>
          </cell>
          <cell r="C9882">
            <v>10924</v>
          </cell>
          <cell r="D9882" t="str">
            <v xml:space="preserve">HIDRANTE SUBTERRANEO, EM FERRO FUNDIDO, COM CURVA LONGA E CAIXA, DN 75 MM                                                                                                                                                                                                                                                                                                                                                                                                                                 </v>
          </cell>
          <cell r="E9882" t="str">
            <v xml:space="preserve">UN    </v>
          </cell>
          <cell r="F9882" t="str">
            <v>3.161,95</v>
          </cell>
          <cell r="G9882" t="str">
            <v>3.161,95</v>
          </cell>
        </row>
        <row r="9883">
          <cell r="A9883" t="str">
            <v>SINAPI-I37772</v>
          </cell>
          <cell r="B9883" t="str">
            <v>SINAPI-I</v>
          </cell>
          <cell r="C9883">
            <v>37772</v>
          </cell>
          <cell r="D9883" t="str">
            <v xml:space="preserve">HIDROJATEADORA PARA DESOBSTRUCAO DE REDES E GALERIAS, TANQUE 7000 L, BOMBA TRIPLEX 120 KGF/CM2 128 L/MIN (INCLUI MONTAGEM, NAO INCLUI CAMINHAO)                                                                                                                                                                                                                                                                                                                                                           </v>
          </cell>
          <cell r="E9883" t="str">
            <v xml:space="preserve">UN    </v>
          </cell>
          <cell r="F9883" t="str">
            <v>342.998,80</v>
          </cell>
          <cell r="G9883" t="str">
            <v>342.998,80</v>
          </cell>
        </row>
        <row r="9884">
          <cell r="A9884" t="str">
            <v>SINAPI-I37771</v>
          </cell>
          <cell r="B9884" t="str">
            <v>SINAPI-I</v>
          </cell>
          <cell r="C9884">
            <v>37771</v>
          </cell>
          <cell r="D9884" t="str">
            <v xml:space="preserve">HIDROJATEADORA PARA DESOBSTRUCAO DE REDES E GALERIAS, TANQUE 7000 L, BOMBA TRIPLEX 140 KGF/CM2 260 L/MIN ALIMENTADA POR MOTOR INDEPENDENTE A DIESEL POTENCIA 125 CV (INCLUI MONTAGEM, NAO INCLUI CAMINHAO)                                                                                                                                                                                                                                                                                                </v>
          </cell>
          <cell r="E9884" t="str">
            <v xml:space="preserve">UN    </v>
          </cell>
          <cell r="F9884" t="str">
            <v>364.896,09</v>
          </cell>
          <cell r="G9884" t="str">
            <v>364.896,09</v>
          </cell>
        </row>
        <row r="9885">
          <cell r="A9885" t="str">
            <v>SINAPI-I12772</v>
          </cell>
          <cell r="B9885" t="str">
            <v>SINAPI-I</v>
          </cell>
          <cell r="C9885">
            <v>12772</v>
          </cell>
          <cell r="D9885" t="str">
            <v xml:space="preserve">HIDROMETRO MULTIJATO / MEDIDOR DE AGUA, DN 1 1/2", VAZAO MAXIMA DE 20 M3/H, PARA AGUA POTAVEL FRIA, RELOJOARIA PLANA, CLASSE B, HORIZONTAL (SEM CONEXOES)                                                                                                                                                                                                                                                                                                                                                 </v>
          </cell>
          <cell r="E9885" t="str">
            <v xml:space="preserve">UN    </v>
          </cell>
          <cell r="F9885" t="str">
            <v>834,15</v>
          </cell>
          <cell r="G9885" t="str">
            <v>834,15</v>
          </cell>
        </row>
        <row r="9886">
          <cell r="A9886" t="str">
            <v>SINAPI-I12770</v>
          </cell>
          <cell r="B9886" t="str">
            <v>SINAPI-I</v>
          </cell>
          <cell r="C9886">
            <v>12770</v>
          </cell>
          <cell r="D9886" t="str">
            <v xml:space="preserve">HIDROMETRO MULTIJATO / MEDIDOR DE AGUA, DN 1", VAZAO MAXIMA DE 10 M3/H, PARA AGUA POTAVEL FRIA, RELOJOARIA PLANA, CLASSE B, HORIZONTAL (SEM CONEXOES)                                                                                                                                                                                                                                                                                                                                                     </v>
          </cell>
          <cell r="E9886" t="str">
            <v xml:space="preserve">UN    </v>
          </cell>
          <cell r="F9886" t="str">
            <v>501,90</v>
          </cell>
          <cell r="G9886" t="str">
            <v>501,90</v>
          </cell>
        </row>
        <row r="9887">
          <cell r="A9887" t="str">
            <v>SINAPI-I12775</v>
          </cell>
          <cell r="B9887" t="str">
            <v>SINAPI-I</v>
          </cell>
          <cell r="C9887">
            <v>12775</v>
          </cell>
          <cell r="D9887" t="str">
            <v xml:space="preserve">HIDROMETRO MULTIJATO / MEDIDOR DE AGUA, DN 1", VAZAO MAXIMA DE 7 M3/H, PARA AGUA POTAVEL FRIA, RELOJOARIA PLANA, CLASSE B, HORIZONTAL (SEM CONEXOES)                                                                                                                                                                                                                                                                                                                                                      </v>
          </cell>
          <cell r="E9887" t="str">
            <v xml:space="preserve">UN    </v>
          </cell>
          <cell r="F9887" t="str">
            <v>367,59</v>
          </cell>
          <cell r="G9887" t="str">
            <v>367,59</v>
          </cell>
        </row>
        <row r="9888">
          <cell r="A9888" t="str">
            <v>SINAPI-I12768</v>
          </cell>
          <cell r="B9888" t="str">
            <v>SINAPI-I</v>
          </cell>
          <cell r="C9888">
            <v>12768</v>
          </cell>
          <cell r="D9888" t="str">
            <v xml:space="preserve">HIDROMETRO MULTIJATO / MEDIDOR DE AGUA, DN 2", VAZAO MAXIMA DE 30 M3/H, PARA AGUA POTAVEL FRIA, RELOJOARIA PLANA, CLASSE B, HORIZONTAL (SEM CONEXOES)                                                                                                                                                                                                                                                                                                                                                     </v>
          </cell>
          <cell r="E9888" t="str">
            <v xml:space="preserve">UN    </v>
          </cell>
          <cell r="F9888" t="str">
            <v>1.173,47</v>
          </cell>
          <cell r="G9888" t="str">
            <v>1.173,47</v>
          </cell>
        </row>
        <row r="9889">
          <cell r="A9889" t="str">
            <v>SINAPI-I12769</v>
          </cell>
          <cell r="B9889" t="str">
            <v>SINAPI-I</v>
          </cell>
          <cell r="C9889">
            <v>12769</v>
          </cell>
          <cell r="D9889" t="str">
            <v xml:space="preserve">HIDROMETRO UNIJATO / MEDIDOR DE AGUA, DN 1/2", VAZAO MAXIMA DE 1,5 M3/H, PARA AGUA POTAVEL FRIA, RELOJOARIA PLANA, CLASSE B, HORIZONTAL (SEM CONEXOES)                                                                                                                                                                                                                                                                                                                                                    </v>
          </cell>
          <cell r="E9889" t="str">
            <v xml:space="preserve">UN    </v>
          </cell>
          <cell r="F9889" t="str">
            <v>96,14</v>
          </cell>
          <cell r="G9889" t="str">
            <v>96,14</v>
          </cell>
        </row>
        <row r="9890">
          <cell r="A9890" t="str">
            <v>SINAPI-I12773</v>
          </cell>
          <cell r="B9890" t="str">
            <v>SINAPI-I</v>
          </cell>
          <cell r="C9890">
            <v>12773</v>
          </cell>
          <cell r="D9890" t="str">
            <v xml:space="preserve">HIDROMETRO UNIJATO / MEDIDOR DE AGUA, DN 1/2", VAZAO MAXIMA DE 3 M3/H, PARA AGUA POTAVEL FRIA, RELOJOARIA PLANA, CLASSE B, HORIZONTAL (SEM CONEXOES)                                                                                                                                                                                                                                                                                                                                                      </v>
          </cell>
          <cell r="E9890" t="str">
            <v xml:space="preserve">UN    </v>
          </cell>
          <cell r="F9890" t="str">
            <v>103,20</v>
          </cell>
          <cell r="G9890" t="str">
            <v>103,20</v>
          </cell>
        </row>
        <row r="9891">
          <cell r="A9891" t="str">
            <v>SINAPI-I12774</v>
          </cell>
          <cell r="B9891" t="str">
            <v>SINAPI-I</v>
          </cell>
          <cell r="C9891">
            <v>12774</v>
          </cell>
          <cell r="D9891" t="str">
            <v xml:space="preserve">HIDROMETRO UNIJATO / MEDIDOR DE AGUA, DN 3/4", VAZAO MAXIMA DE 5 M3/H, PARA AGUA POTAVEL FRIA, RELOJOARIA PLANA, CLASSE B, HORIZONTAL (SEM CONEXOES)0,                                                                                                                                                                                                                                                                                                                                                    </v>
          </cell>
          <cell r="E9891" t="str">
            <v xml:space="preserve">UN    </v>
          </cell>
          <cell r="F9891" t="str">
            <v>127,24</v>
          </cell>
          <cell r="G9891" t="str">
            <v>127,24</v>
          </cell>
        </row>
        <row r="9892">
          <cell r="A9892" t="str">
            <v>SINAPI-I12776</v>
          </cell>
          <cell r="B9892" t="str">
            <v>SINAPI-I</v>
          </cell>
          <cell r="C9892">
            <v>12776</v>
          </cell>
          <cell r="D9892" t="str">
            <v xml:space="preserve">HIDROMETRO WOLTMANN, DN 2", VAZAO MAXIMA DE 50 M3/H, PARA AGUA POTAVEL FRIA, RELOJOARIA PLANA, TURBINA HORIZONTAL, EQUIPADO COM TELEMETRIA (SEM CONEXOES)                                                                                                                                                                                                                                                                                                                                                 </v>
          </cell>
          <cell r="E9892" t="str">
            <v xml:space="preserve">UN    </v>
          </cell>
          <cell r="F9892" t="str">
            <v>1.894,52</v>
          </cell>
          <cell r="G9892" t="str">
            <v>1.894,52</v>
          </cell>
        </row>
        <row r="9893">
          <cell r="A9893" t="str">
            <v>SINAPI-I12777</v>
          </cell>
          <cell r="B9893" t="str">
            <v>SINAPI-I</v>
          </cell>
          <cell r="C9893">
            <v>12777</v>
          </cell>
          <cell r="D9893" t="str">
            <v xml:space="preserve">HIDROMETRO WOLTMANN, DN 3", VAZAO MAXIMA DE 80 M3/H, PARA AGUA POTAVEL FRIA, RELOJOARIA PLANA, TURBINA HORIZONTAL, EQUIPADO COM TELEMETRIA (SEM CONEXOES)                                                                                                                                                                                                                                                                                                                                                 </v>
          </cell>
          <cell r="E9893" t="str">
            <v xml:space="preserve">UN    </v>
          </cell>
          <cell r="F9893" t="str">
            <v>2.474,19</v>
          </cell>
          <cell r="G9893" t="str">
            <v>2.474,19</v>
          </cell>
        </row>
        <row r="9894">
          <cell r="A9894" t="str">
            <v>SINAPI-I12873</v>
          </cell>
          <cell r="B9894" t="str">
            <v>SINAPI-I</v>
          </cell>
          <cell r="C9894">
            <v>12873</v>
          </cell>
          <cell r="D9894" t="str">
            <v xml:space="preserve">IMPERMEABILIZADOR (HORISTA)                                                                                                                                                                                                                                                                                                                                                                                                                                                                               </v>
          </cell>
          <cell r="E9894" t="str">
            <v xml:space="preserve">H     </v>
          </cell>
          <cell r="F9894" t="str">
            <v>21,23</v>
          </cell>
          <cell r="G9894" t="str">
            <v>24,63</v>
          </cell>
        </row>
        <row r="9895">
          <cell r="A9895" t="str">
            <v>SINAPI-I41076</v>
          </cell>
          <cell r="B9895" t="str">
            <v>SINAPI-I</v>
          </cell>
          <cell r="C9895">
            <v>41076</v>
          </cell>
          <cell r="D9895" t="str">
            <v xml:space="preserve">IMPERMEABILIZADOR (MENSALISTA)                                                                                                                                                                                                                                                                                                                                                                                                                                                                            </v>
          </cell>
          <cell r="E9895" t="str">
            <v xml:space="preserve">MES   </v>
          </cell>
          <cell r="F9895" t="str">
            <v>3.715,07</v>
          </cell>
          <cell r="G9895" t="str">
            <v>4.311,53</v>
          </cell>
        </row>
        <row r="9896">
          <cell r="A9896" t="str">
            <v>SINAPI-I140</v>
          </cell>
          <cell r="B9896" t="str">
            <v>SINAPI-I</v>
          </cell>
          <cell r="C9896">
            <v>140</v>
          </cell>
          <cell r="D9896" t="str">
            <v xml:space="preserve">IMPERMEABILIZANTE FLEXIVEL BRANCO DE BASE ACRILICA PARA COBERTURAS                                                                                                                                                                                                                                                                                                                                                                                                                                        </v>
          </cell>
          <cell r="E9896" t="str">
            <v xml:space="preserve">KG    </v>
          </cell>
          <cell r="F9896" t="str">
            <v>20,03</v>
          </cell>
          <cell r="G9896" t="str">
            <v>20,03</v>
          </cell>
        </row>
        <row r="9897">
          <cell r="A9897" t="str">
            <v>SINAPI-I151</v>
          </cell>
          <cell r="B9897" t="str">
            <v>SINAPI-I</v>
          </cell>
          <cell r="C9897">
            <v>151</v>
          </cell>
          <cell r="D9897" t="str">
            <v xml:space="preserve">IMPERMEABILIZANTE INCOLOR, BASE SILICONE, PARA TRATAMENTO DE FACHADAS, TELHAS, PEDRAS E OUTRAS SUPERFICIES                                                                                                                                                                                                                                                                                                                                                                                                </v>
          </cell>
          <cell r="E9897" t="str">
            <v xml:space="preserve">L     </v>
          </cell>
          <cell r="F9897" t="str">
            <v>29,56</v>
          </cell>
          <cell r="G9897" t="str">
            <v>29,56</v>
          </cell>
        </row>
        <row r="9898">
          <cell r="A9898" t="str">
            <v>SINAPI-I7340</v>
          </cell>
          <cell r="B9898" t="str">
            <v>SINAPI-I</v>
          </cell>
          <cell r="C9898">
            <v>7340</v>
          </cell>
          <cell r="D9898" t="str">
            <v xml:space="preserve">IMUNIZANTE PARA MADEIRA, INCOLOR                                                                                                                                                                                                                                                                                                                                                                                                                                                                          </v>
          </cell>
          <cell r="E9898" t="str">
            <v xml:space="preserve">L     </v>
          </cell>
          <cell r="F9898" t="str">
            <v>30,96</v>
          </cell>
          <cell r="G9898" t="str">
            <v>30,96</v>
          </cell>
        </row>
        <row r="9899">
          <cell r="A9899" t="str">
            <v>SINAPI-I40929</v>
          </cell>
          <cell r="B9899" t="str">
            <v>SINAPI-I</v>
          </cell>
          <cell r="C9899">
            <v>40929</v>
          </cell>
          <cell r="D9899" t="str">
            <v xml:space="preserve">INSTALADOR DE TUBULACOES (TUBOS/EQUIPAMENTOS) (MENSALISTA)                                                                                                                                                                                                                                                                                                                                                                                                                                                </v>
          </cell>
          <cell r="E9899" t="str">
            <v xml:space="preserve">MES   </v>
          </cell>
          <cell r="F9899" t="str">
            <v>4.098,10</v>
          </cell>
          <cell r="G9899" t="str">
            <v>4.756,06</v>
          </cell>
        </row>
        <row r="9900">
          <cell r="A9900" t="str">
            <v>SINAPI-I2701</v>
          </cell>
          <cell r="B9900" t="str">
            <v>SINAPI-I</v>
          </cell>
          <cell r="C9900">
            <v>2701</v>
          </cell>
          <cell r="D9900" t="str">
            <v xml:space="preserve">INSTALADOR DE TUBULACOES - TUBOS/EQUIPAMENTOS (HORISTA)                                                                                                                                                                                                                                                                                                                                                                                                                                                   </v>
          </cell>
          <cell r="E9900" t="str">
            <v xml:space="preserve">H     </v>
          </cell>
          <cell r="F9900" t="str">
            <v>23,41</v>
          </cell>
          <cell r="G9900" t="str">
            <v>27,15</v>
          </cell>
        </row>
        <row r="9901">
          <cell r="A9901" t="str">
            <v>SINAPI-I38114</v>
          </cell>
          <cell r="B9901" t="str">
            <v>SINAPI-I</v>
          </cell>
          <cell r="C9901">
            <v>38114</v>
          </cell>
          <cell r="D9901" t="str">
            <v xml:space="preserve">INTERRUPTOR BIPOLAR SIMPLES 10 A, 250 V (APENAS MODULO)                                                                                                                                                                                                                                                                                                                                                                                                                                                   </v>
          </cell>
          <cell r="E9901" t="str">
            <v xml:space="preserve">UN    </v>
          </cell>
          <cell r="F9901" t="str">
            <v>16,18</v>
          </cell>
          <cell r="G9901" t="str">
            <v>16,18</v>
          </cell>
        </row>
        <row r="9902">
          <cell r="A9902" t="str">
            <v>SINAPI-I38064</v>
          </cell>
          <cell r="B9902" t="str">
            <v>SINAPI-I</v>
          </cell>
          <cell r="C9902">
            <v>38064</v>
          </cell>
          <cell r="D9902" t="str">
            <v xml:space="preserve">INTERRUPTOR BIPOLAR 10A, 250V, CONJUNTO MONTADO PARA EMBUTIR 4" X 2" (PLACA + SUPORTE + MODULO)                                                                                                                                                                                                                                                                                                                                                                                                           </v>
          </cell>
          <cell r="E9902" t="str">
            <v xml:space="preserve">UN    </v>
          </cell>
          <cell r="F9902" t="str">
            <v>18,09</v>
          </cell>
          <cell r="G9902" t="str">
            <v>18,09</v>
          </cell>
        </row>
        <row r="9903">
          <cell r="A9903" t="str">
            <v>SINAPI-I38115</v>
          </cell>
          <cell r="B9903" t="str">
            <v>SINAPI-I</v>
          </cell>
          <cell r="C9903">
            <v>38115</v>
          </cell>
          <cell r="D9903" t="str">
            <v xml:space="preserve">INTERRUPTOR INTERMEDIARIO 10 A, 250 V (APENAS MODULO)                                                                                                                                                                                                                                                                                                                                                                                                                                                     </v>
          </cell>
          <cell r="E9903" t="str">
            <v xml:space="preserve">UN    </v>
          </cell>
          <cell r="F9903" t="str">
            <v>17,27</v>
          </cell>
          <cell r="G9903" t="str">
            <v>17,27</v>
          </cell>
        </row>
        <row r="9904">
          <cell r="A9904" t="str">
            <v>SINAPI-I38065</v>
          </cell>
          <cell r="B9904" t="str">
            <v>SINAPI-I</v>
          </cell>
          <cell r="C9904">
            <v>38065</v>
          </cell>
          <cell r="D9904" t="str">
            <v xml:space="preserve">INTERRUPTOR INTERMEDIARIO 10A, 250V, CONJUNTO MONTADO PARA EMBUTIR 4" X 2" (PLACA + SUPORTE + MODULO)                                                                                                                                                                                                                                                                                                                                                                                                     </v>
          </cell>
          <cell r="E9904" t="str">
            <v xml:space="preserve">UN    </v>
          </cell>
          <cell r="F9904" t="str">
            <v>25,66</v>
          </cell>
          <cell r="G9904" t="str">
            <v>25,66</v>
          </cell>
        </row>
        <row r="9905">
          <cell r="A9905" t="str">
            <v>SINAPI-I38078</v>
          </cell>
          <cell r="B9905" t="str">
            <v>SINAPI-I</v>
          </cell>
          <cell r="C9905">
            <v>38078</v>
          </cell>
          <cell r="D9905" t="str">
            <v xml:space="preserve">INTERRUPTOR PARALELO + TOMADA 2P+T 10A, 250V, CONJUNTO MONTADO PARA EMBUTIR 4" X 2" (PLACA + SUPORTE + MODULOS)                                                                                                                                                                                                                                                                                                                                                                                           </v>
          </cell>
          <cell r="E9905" t="str">
            <v xml:space="preserve">UN    </v>
          </cell>
          <cell r="F9905" t="str">
            <v>14,97</v>
          </cell>
          <cell r="G9905" t="str">
            <v>14,97</v>
          </cell>
        </row>
        <row r="9906">
          <cell r="A9906" t="str">
            <v>SINAPI-I38113</v>
          </cell>
          <cell r="B9906" t="str">
            <v>SINAPI-I</v>
          </cell>
          <cell r="C9906">
            <v>38113</v>
          </cell>
          <cell r="D9906" t="str">
            <v xml:space="preserve">INTERRUPTOR PARALELO 10A, 250V (APENAS MODULO)                                                                                                                                                                                                                                                                                                                                                                                                                                                            </v>
          </cell>
          <cell r="E9906" t="str">
            <v xml:space="preserve">UN    </v>
          </cell>
          <cell r="F9906" t="str">
            <v>8,13</v>
          </cell>
          <cell r="G9906" t="str">
            <v>8,13</v>
          </cell>
        </row>
        <row r="9907">
          <cell r="A9907" t="str">
            <v>SINAPI-I38063</v>
          </cell>
          <cell r="B9907" t="str">
            <v>SINAPI-I</v>
          </cell>
          <cell r="C9907">
            <v>38063</v>
          </cell>
          <cell r="D9907" t="str">
            <v xml:space="preserve">INTERRUPTOR PARALELO 10A, 250V, CONJUNTO MONTADO PARA EMBUTIR 4" X 2" (PLACA + SUPORTE + MODULO)                                                                                                                                                                                                                                                                                                                                                                                                          </v>
          </cell>
          <cell r="E9907" t="str">
            <v xml:space="preserve">UN    </v>
          </cell>
          <cell r="F9907" t="str">
            <v>8,72</v>
          </cell>
          <cell r="G9907" t="str">
            <v>8,72</v>
          </cell>
        </row>
        <row r="9908">
          <cell r="A9908" t="str">
            <v>SINAPI-I38080</v>
          </cell>
          <cell r="B9908" t="str">
            <v>SINAPI-I</v>
          </cell>
          <cell r="C9908">
            <v>38080</v>
          </cell>
          <cell r="D9908" t="str">
            <v xml:space="preserve">INTERRUPTOR SIMPLES + INTERRUPTOR PARALELO + TOMADA 2P+T 10A, 250V, CONJUNTO MONTADO PARA EMBUTIR 4" X 2" (PLACA + SUPORTE + MODULOS)                                                                                                                                                                                                                                                                                                                                                                     </v>
          </cell>
          <cell r="E9908" t="str">
            <v xml:space="preserve">UN    </v>
          </cell>
          <cell r="F9908" t="str">
            <v>26,00</v>
          </cell>
          <cell r="G9908" t="str">
            <v>26,00</v>
          </cell>
        </row>
        <row r="9909">
          <cell r="A9909" t="str">
            <v>SINAPI-I38069</v>
          </cell>
          <cell r="B9909" t="str">
            <v>SINAPI-I</v>
          </cell>
          <cell r="C9909">
            <v>38069</v>
          </cell>
          <cell r="D9909" t="str">
            <v xml:space="preserve">INTERRUPTOR SIMPLES + INTERRUPTOR PARALELO 10A, 250V, CONJUNTO MONTADO PARA EMBUTIR 4" X 2" (PLACA + SUPORTE + MODULOS)                                                                                                                                                                                                                                                                                                                                                                                   </v>
          </cell>
          <cell r="E9909" t="str">
            <v xml:space="preserve">UN    </v>
          </cell>
          <cell r="F9909" t="str">
            <v>14,22</v>
          </cell>
          <cell r="G9909" t="str">
            <v>14,22</v>
          </cell>
        </row>
        <row r="9910">
          <cell r="A9910" t="str">
            <v>SINAPI-I38077</v>
          </cell>
          <cell r="B9910" t="str">
            <v>SINAPI-I</v>
          </cell>
          <cell r="C9910">
            <v>38077</v>
          </cell>
          <cell r="D9910" t="str">
            <v xml:space="preserve">INTERRUPTOR SIMPLES + TOMADA 2P+T 10A, 250V, CONJUNTO MONTADO PARA EMBUTIR 4" X 2" (PLACA + SUPORTE + MODULOS)                                                                                                                                                                                                                                                                                                                                                                                            </v>
          </cell>
          <cell r="E9910" t="str">
            <v xml:space="preserve">UN    </v>
          </cell>
          <cell r="F9910" t="str">
            <v>13,90</v>
          </cell>
          <cell r="G9910" t="str">
            <v>13,90</v>
          </cell>
        </row>
        <row r="9911">
          <cell r="A9911" t="str">
            <v>SINAPI-I38073</v>
          </cell>
          <cell r="B9911" t="str">
            <v>SINAPI-I</v>
          </cell>
          <cell r="C9911">
            <v>38073</v>
          </cell>
          <cell r="D9911" t="str">
            <v xml:space="preserve">INTERRUPTOR SIMPLES + 2 INTERRUPTORES PARALELOS 10A, 250V, CONJUNTO MONTADO PARA EMBUTIR 4" X 2" (PLACA + SUPORTE + MODULOS)                                                                                                                                                                                                                                                                                                                                                                              </v>
          </cell>
          <cell r="E9911" t="str">
            <v xml:space="preserve">UN    </v>
          </cell>
          <cell r="F9911" t="str">
            <v>21,17</v>
          </cell>
          <cell r="G9911" t="str">
            <v>21,17</v>
          </cell>
        </row>
        <row r="9912">
          <cell r="A9912" t="str">
            <v>SINAPI-I38112</v>
          </cell>
          <cell r="B9912" t="str">
            <v>SINAPI-I</v>
          </cell>
          <cell r="C9912">
            <v>38112</v>
          </cell>
          <cell r="D9912" t="str">
            <v xml:space="preserve">INTERRUPTOR SIMPLES 10A, 250V (APENAS MODULO)                                                                                                                                                                                                                                                                                                                                                                                                                                                             </v>
          </cell>
          <cell r="E9912" t="str">
            <v xml:space="preserve">UN    </v>
          </cell>
          <cell r="F9912" t="str">
            <v>6,24</v>
          </cell>
          <cell r="G9912" t="str">
            <v>6,24</v>
          </cell>
        </row>
        <row r="9913">
          <cell r="A9913" t="str">
            <v>SINAPI-I38062</v>
          </cell>
          <cell r="B9913" t="str">
            <v>SINAPI-I</v>
          </cell>
          <cell r="C9913">
            <v>38062</v>
          </cell>
          <cell r="D9913" t="str">
            <v xml:space="preserve">INTERRUPTOR SIMPLES 10A, 250V, CONJUNTO MONTADO PARA EMBUTIR 4" X 2" (PLACA + SUPORTE + MODULO)                                                                                                                                                                                                                                                                                                                                                                                                           </v>
          </cell>
          <cell r="E9913" t="str">
            <v xml:space="preserve">UN    </v>
          </cell>
          <cell r="F9913" t="str">
            <v>6,41</v>
          </cell>
          <cell r="G9913" t="str">
            <v>6,41</v>
          </cell>
        </row>
        <row r="9914">
          <cell r="A9914" t="str">
            <v>SINAPI-I12128</v>
          </cell>
          <cell r="B9914" t="str">
            <v>SINAPI-I</v>
          </cell>
          <cell r="C9914">
            <v>12128</v>
          </cell>
          <cell r="D9914" t="str">
            <v xml:space="preserve">INTERRUPTOR SIMPLES 10A, 250V, CONJUNTO MONTADO PARA SOBREPOR 4" X 2" (CAIXA + MODULO)                                                                                                                                                                                                                                                                                                                                                                                                                    </v>
          </cell>
          <cell r="E9914" t="str">
            <v xml:space="preserve">UN    </v>
          </cell>
          <cell r="F9914" t="str">
            <v>8,57</v>
          </cell>
          <cell r="G9914" t="str">
            <v>8,57</v>
          </cell>
        </row>
        <row r="9915">
          <cell r="A9915" t="str">
            <v>SINAPI-I12129</v>
          </cell>
          <cell r="B9915" t="str">
            <v>SINAPI-I</v>
          </cell>
          <cell r="C9915">
            <v>12129</v>
          </cell>
          <cell r="D9915" t="str">
            <v xml:space="preserve">INTERRUPTOR SIMPLES 10A, 250V, CONJUNTO MONTADO PARA SOBREPOR 4" X 2" (CAIXA + 2 MODULOS)                                                                                                                                                                                                                                                                                                                                                                                                                 </v>
          </cell>
          <cell r="E9915" t="str">
            <v xml:space="preserve">UN    </v>
          </cell>
          <cell r="F9915" t="str">
            <v>11,32</v>
          </cell>
          <cell r="G9915" t="str">
            <v>11,32</v>
          </cell>
        </row>
        <row r="9916">
          <cell r="A9916" t="str">
            <v>SINAPI-I38081</v>
          </cell>
          <cell r="B9916" t="str">
            <v>SINAPI-I</v>
          </cell>
          <cell r="C9916">
            <v>38081</v>
          </cell>
          <cell r="D9916" t="str">
            <v xml:space="preserve">INTERRUPTORES PARALELOS (2 MODULOS) + TOMADA 2P+T 10A, 250V, CONJUNTO MONTADO PARA EMBUTIR 4" X 2" (PLACA + SUPORTE + MODULOS)                                                                                                                                                                                                                                                                                                                                                                            </v>
          </cell>
          <cell r="E9916" t="str">
            <v xml:space="preserve">UN    </v>
          </cell>
          <cell r="F9916" t="str">
            <v>22,06</v>
          </cell>
          <cell r="G9916" t="str">
            <v>22,06</v>
          </cell>
        </row>
        <row r="9917">
          <cell r="A9917" t="str">
            <v>SINAPI-I38070</v>
          </cell>
          <cell r="B9917" t="str">
            <v>SINAPI-I</v>
          </cell>
          <cell r="C9917">
            <v>38070</v>
          </cell>
          <cell r="D9917" t="str">
            <v xml:space="preserve">INTERRUPTORES PARALELOS (2 MODULOS) 10A, 250V, CONJUNTO MONTADO PARA EMBUTIR 4" X 2" (PLACA + SUPORTE + MODULOS)                                                                                                                                                                                                                                                                                                                                                                                          </v>
          </cell>
          <cell r="E9917" t="str">
            <v xml:space="preserve">UN    </v>
          </cell>
          <cell r="F9917" t="str">
            <v>15,20</v>
          </cell>
          <cell r="G9917" t="str">
            <v>15,20</v>
          </cell>
        </row>
        <row r="9918">
          <cell r="A9918" t="str">
            <v>SINAPI-I38074</v>
          </cell>
          <cell r="B9918" t="str">
            <v>SINAPI-I</v>
          </cell>
          <cell r="C9918">
            <v>38074</v>
          </cell>
          <cell r="D9918" t="str">
            <v xml:space="preserve">INTERRUPTORES PARALELOS (3 MODULOS) 10A, 250V, CONJUNTO MONTADO PARA EMBUTIR 4" X 2" (PLACA + SUPORTE + MODULO)                                                                                                                                                                                                                                                                                                                                                                                           </v>
          </cell>
          <cell r="E9918" t="str">
            <v xml:space="preserve">UN    </v>
          </cell>
          <cell r="F9918" t="str">
            <v>23,11</v>
          </cell>
          <cell r="G9918" t="str">
            <v>23,11</v>
          </cell>
        </row>
        <row r="9919">
          <cell r="A9919" t="str">
            <v>SINAPI-I38079</v>
          </cell>
          <cell r="B9919" t="str">
            <v>SINAPI-I</v>
          </cell>
          <cell r="C9919">
            <v>38079</v>
          </cell>
          <cell r="D9919" t="str">
            <v xml:space="preserve">INTERRUPTORES SIMPLES (2 MODULOS) + TOMADA 2P+T 10A, 250V, CONJUNTO MONTADO PARA EMBUTIR 4" X 2" (PLACA + SUPORTE + MODULOS)                                                                                                                                                                                                                                                                                                                                                                              </v>
          </cell>
          <cell r="E9919" t="str">
            <v xml:space="preserve">UN    </v>
          </cell>
          <cell r="F9919" t="str">
            <v>19,83</v>
          </cell>
          <cell r="G9919" t="str">
            <v>19,83</v>
          </cell>
        </row>
        <row r="9920">
          <cell r="A9920" t="str">
            <v>SINAPI-I38072</v>
          </cell>
          <cell r="B9920" t="str">
            <v>SINAPI-I</v>
          </cell>
          <cell r="C9920">
            <v>38072</v>
          </cell>
          <cell r="D9920" t="str">
            <v xml:space="preserve">INTERRUPTORES SIMPLES (2 MODULOS) + 1 INTERRUPTOR PARALELO 10A, 250V, CONJUNTO MONTADO PARA EMBUTIR 4" X 2" (PLACA + SUPORTE + MODULOS)                                                                                                                                                                                                                                                                                                                                                                   </v>
          </cell>
          <cell r="E9920" t="str">
            <v xml:space="preserve">UN    </v>
          </cell>
          <cell r="F9920" t="str">
            <v>19,06</v>
          </cell>
          <cell r="G9920" t="str">
            <v>19,06</v>
          </cell>
        </row>
        <row r="9921">
          <cell r="A9921" t="str">
            <v>SINAPI-I38068</v>
          </cell>
          <cell r="B9921" t="str">
            <v>SINAPI-I</v>
          </cell>
          <cell r="C9921">
            <v>38068</v>
          </cell>
          <cell r="D9921" t="str">
            <v xml:space="preserve">INTERRUPTORES SIMPLES (2 MODULOS) 10A, 250V, CONJUNTO MONTADO PARA EMBUTIR 4" X 2" (PLACA + SUPORTE + MODULOS)                                                                                                                                                                                                                                                                                                                                                                                            </v>
          </cell>
          <cell r="E9921" t="str">
            <v xml:space="preserve">UN    </v>
          </cell>
          <cell r="F9921" t="str">
            <v>13,16</v>
          </cell>
          <cell r="G9921" t="str">
            <v>13,16</v>
          </cell>
        </row>
        <row r="9922">
          <cell r="A9922" t="str">
            <v>SINAPI-I38071</v>
          </cell>
          <cell r="B9922" t="str">
            <v>SINAPI-I</v>
          </cell>
          <cell r="C9922">
            <v>38071</v>
          </cell>
          <cell r="D9922" t="str">
            <v xml:space="preserve">INTERRUPTORES SIMPLES (3 MODULOS) 10A, 250V, CONJUNTO MONTADO PARA EMBUTIR 4" X 2" (PLACA + SUPORTE + MODULOS)                                                                                                                                                                                                                                                                                                                                                                                            </v>
          </cell>
          <cell r="E9922" t="str">
            <v xml:space="preserve">UN    </v>
          </cell>
          <cell r="F9922" t="str">
            <v>15,73</v>
          </cell>
          <cell r="G9922" t="str">
            <v>15,73</v>
          </cell>
        </row>
        <row r="9923">
          <cell r="A9923" t="str">
            <v>SINAPI-I38412</v>
          </cell>
          <cell r="B9923" t="str">
            <v>SINAPI-I</v>
          </cell>
          <cell r="C9923">
            <v>38412</v>
          </cell>
          <cell r="D9923" t="str">
            <v xml:space="preserve">INVERSOR DE SOLDA MONOFASICO DE 160 A, POTENCIA DE 5400 W, TENSAO DE 220 V, TURBO VENTILADO, PROTECAO POR FUSIVEL TERMICO, PARA ELETRODOS DE 2,0 A 4,0 MM                                                                                                                                                                                                                                                                                                                                                 </v>
          </cell>
          <cell r="E9923" t="str">
            <v xml:space="preserve">UN    </v>
          </cell>
          <cell r="F9923" t="str">
            <v>889,90</v>
          </cell>
          <cell r="G9923" t="str">
            <v>889,90</v>
          </cell>
        </row>
        <row r="9924">
          <cell r="A9924" t="str">
            <v>SINAPI-I3405</v>
          </cell>
          <cell r="B9924" t="str">
            <v>SINAPI-I</v>
          </cell>
          <cell r="C9924">
            <v>3405</v>
          </cell>
          <cell r="D9924" t="str">
            <v xml:space="preserve">ISOLADOR DE PORCELANA SUSPENSO, DISCO TIPO GARFO OLHAL, DIAMETRO DE 152 MM, PARA TENSAO DE *15* KV                                                                                                                                                                                                                                                                                                                                                                                                        </v>
          </cell>
          <cell r="E9924" t="str">
            <v xml:space="preserve">UN    </v>
          </cell>
          <cell r="F9924" t="str">
            <v>96,54</v>
          </cell>
          <cell r="G9924" t="str">
            <v>96,54</v>
          </cell>
        </row>
        <row r="9925">
          <cell r="A9925" t="str">
            <v>SINAPI-I3394</v>
          </cell>
          <cell r="B9925" t="str">
            <v>SINAPI-I</v>
          </cell>
          <cell r="C9925">
            <v>3394</v>
          </cell>
          <cell r="D9925" t="str">
            <v xml:space="preserve">ISOLADOR DE PORCELANA, TIPO BUCHA, PARA TENSAO DE *15* KV                                                                                                                                                                                                                                                                                                                                                                                                                                                 </v>
          </cell>
          <cell r="E9925" t="str">
            <v xml:space="preserve">UN    </v>
          </cell>
          <cell r="F9925" t="str">
            <v>509,60</v>
          </cell>
          <cell r="G9925" t="str">
            <v>509,60</v>
          </cell>
        </row>
        <row r="9926">
          <cell r="A9926" t="str">
            <v>SINAPI-I3393</v>
          </cell>
          <cell r="B9926" t="str">
            <v>SINAPI-I</v>
          </cell>
          <cell r="C9926">
            <v>3393</v>
          </cell>
          <cell r="D9926" t="str">
            <v xml:space="preserve">ISOLADOR DE PORCELANA, TIPO BUCHA, PARA TENSAO DE *35* KV                                                                                                                                                                                                                                                                                                                                                                                                                                                 </v>
          </cell>
          <cell r="E9926" t="str">
            <v xml:space="preserve">UN    </v>
          </cell>
          <cell r="F9926" t="str">
            <v>867,65</v>
          </cell>
          <cell r="G9926" t="str">
            <v>867,65</v>
          </cell>
        </row>
        <row r="9927">
          <cell r="A9927" t="str">
            <v>SINAPI-I3406</v>
          </cell>
          <cell r="B9927" t="str">
            <v>SINAPI-I</v>
          </cell>
          <cell r="C9927">
            <v>3406</v>
          </cell>
          <cell r="D9927" t="str">
            <v xml:space="preserve">ISOLADOR DE PORCELANA, TIPO PINO MONOCORPO, PARA TENSAO DE *15* KV                                                                                                                                                                                                                                                                                                                                                                                                                                        </v>
          </cell>
          <cell r="E9927" t="str">
            <v xml:space="preserve">UN    </v>
          </cell>
          <cell r="F9927" t="str">
            <v>29,55</v>
          </cell>
          <cell r="G9927" t="str">
            <v>29,55</v>
          </cell>
        </row>
        <row r="9928">
          <cell r="A9928" t="str">
            <v>SINAPI-I3395</v>
          </cell>
          <cell r="B9928" t="str">
            <v>SINAPI-I</v>
          </cell>
          <cell r="C9928">
            <v>3395</v>
          </cell>
          <cell r="D9928" t="str">
            <v xml:space="preserve">ISOLADOR DE PORCELANA, TIPO PINO MONOCORPO, PARA TENSAO DE *35* KV                                                                                                                                                                                                                                                                                                                                                                                                                                        </v>
          </cell>
          <cell r="E9928" t="str">
            <v xml:space="preserve">UN    </v>
          </cell>
          <cell r="F9928" t="str">
            <v>124,65</v>
          </cell>
          <cell r="G9928" t="str">
            <v>124,65</v>
          </cell>
        </row>
        <row r="9929">
          <cell r="A9929" t="str">
            <v>SINAPI-I3398</v>
          </cell>
          <cell r="B9929" t="str">
            <v>SINAPI-I</v>
          </cell>
          <cell r="C9929">
            <v>3398</v>
          </cell>
          <cell r="D9929" t="str">
            <v xml:space="preserve">ISOLADOR DE PORCELANA, TIPO ROLDANA, DIMENSOES DE *72* X *72* MM, PARA USO EM BAIXA TENSAO                                                                                                                                                                                                                                                                                                                                                                                                                </v>
          </cell>
          <cell r="E9929" t="str">
            <v xml:space="preserve">UN    </v>
          </cell>
          <cell r="F9929" t="str">
            <v>5,92</v>
          </cell>
          <cell r="G9929" t="str">
            <v>5,92</v>
          </cell>
        </row>
        <row r="9930">
          <cell r="A9930" t="str">
            <v>SINAPI-I40662</v>
          </cell>
          <cell r="B9930" t="str">
            <v>SINAPI-I</v>
          </cell>
          <cell r="C9930">
            <v>40662</v>
          </cell>
          <cell r="D9930" t="str">
            <v xml:space="preserve">JANELA BASCULANTE EM MADEIRA PINUS/ EUCALIPTO/ TAUARI/ VIROLA OU EQUIVALENTE DA REGIAO, *60 X 60*, CAIXA DO BATENTE/ MARCO E = *10* CM, 2 BASCULAS PARA VIDRO, COM FERRAGENS (SEM VIDRO, SEM GUARNICAO/ALIZAR E SEM ACABAMENTO)                                                                                                                                                                                                                                                                           </v>
          </cell>
          <cell r="E9930" t="str">
            <v xml:space="preserve">UN    </v>
          </cell>
          <cell r="F9930" t="str">
            <v>322,18</v>
          </cell>
          <cell r="G9930" t="str">
            <v>322,18</v>
          </cell>
        </row>
        <row r="9931">
          <cell r="A9931" t="str">
            <v>SINAPI-I3437</v>
          </cell>
          <cell r="B9931" t="str">
            <v>SINAPI-I</v>
          </cell>
          <cell r="C9931">
            <v>3437</v>
          </cell>
          <cell r="D9931" t="str">
            <v xml:space="preserve">JANELA BASCULANTE EM MADEIRA PINUS/ EUCALIPTO/ TAUARI/ VIROLA OU EQUIVALENTE DA REGIAO, CAIXA DO BATENTE/ MARCO *10* CM, *2* FOLHAS BASCULANTES PARA VIDRO, COM FERRAGENS (SEM VIDRO, SEM GUARNICAO/ALIZAR E SEM ACABAMENTO)                                                                                                                                                                                                                                                                              </v>
          </cell>
          <cell r="E9931" t="str">
            <v xml:space="preserve">M2    </v>
          </cell>
          <cell r="F9931" t="str">
            <v>894,96</v>
          </cell>
          <cell r="G9931" t="str">
            <v>894,96</v>
          </cell>
        </row>
        <row r="9932">
          <cell r="A9932" t="str">
            <v>SINAPI-I11190</v>
          </cell>
          <cell r="B9932" t="str">
            <v>SINAPI-I</v>
          </cell>
          <cell r="C9932">
            <v>11190</v>
          </cell>
          <cell r="D9932" t="str">
            <v xml:space="preserve">JANELA BASCULANTE, ACO, COM BATENTE/REQUADRO, 60 X 60 CM (SEM VIDROS)                                                                                                                                                                                                                                                                                                                                                                                                                                     </v>
          </cell>
          <cell r="E9932" t="str">
            <v xml:space="preserve">UN    </v>
          </cell>
          <cell r="F9932" t="str">
            <v>174,93</v>
          </cell>
          <cell r="G9932" t="str">
            <v>174,93</v>
          </cell>
        </row>
        <row r="9933">
          <cell r="A9933" t="str">
            <v>SINAPI-I34377</v>
          </cell>
          <cell r="B9933" t="str">
            <v>SINAPI-I</v>
          </cell>
          <cell r="C9933">
            <v>34377</v>
          </cell>
          <cell r="D9933" t="str">
            <v xml:space="preserve">JANELA BASCULANTE, EM ALUMINIO PERFIL 20, 80 X 60 CM (A X L), 4 FLS (1 FIXA E 3 MOVEIS), ACABAMENTO BRANCO OU BRILHANTE, BATENTE DE 3 A 4 CM, COM VIDRO 4 MM, SEM GUARNICAO                                                                                                                                                                                                                                                                                                                               </v>
          </cell>
          <cell r="E9933" t="str">
            <v xml:space="preserve">UN    </v>
          </cell>
          <cell r="F9933" t="str">
            <v>196,15</v>
          </cell>
          <cell r="G9933" t="str">
            <v>196,15</v>
          </cell>
        </row>
        <row r="9934">
          <cell r="A9934" t="str">
            <v>SINAPI-I3428</v>
          </cell>
          <cell r="B9934" t="str">
            <v>SINAPI-I</v>
          </cell>
          <cell r="C9934">
            <v>3428</v>
          </cell>
          <cell r="D9934" t="str">
            <v xml:space="preserve">JANELA DE ABRIR EM MADEIRA IMBUIA/CEDRO ARANA/CEDRO ROSA OU EQUIVALENTE DA REGIAO, CAIXA DO BATENTE/MARCO *10* CM, 2 FOLHAS DE ABRIR TIPO VENEZIANA E 2 FOLHAS DE ABRIR PARA VIDRO, COM GUARNICAO/ALIZAR, COM FERRAGENS, (SEM VIDRO E SEM ACABAMENTO)                                                                                                                                                                                                                                                     </v>
          </cell>
          <cell r="E9934" t="str">
            <v xml:space="preserve">M2    </v>
          </cell>
          <cell r="F9934" t="str">
            <v>1.327,52</v>
          </cell>
          <cell r="G9934" t="str">
            <v>1.327,52</v>
          </cell>
        </row>
        <row r="9935">
          <cell r="A9935" t="str">
            <v>SINAPI-I3429</v>
          </cell>
          <cell r="B9935" t="str">
            <v>SINAPI-I</v>
          </cell>
          <cell r="C9935">
            <v>3429</v>
          </cell>
          <cell r="D9935" t="str">
            <v xml:space="preserve">JANELA DE ABRIR EM MADEIRA PINUS/EUCALIPTO/TAUARI/VIROLA OU EQUIVALENTE DA REGIAO, CAIXA DO BATENTE/MARCO *10* CM, 2 FOLHAS DE ABRIR TIPO VENEZIANA E 2 FOLHAS GUILHOTINA PARA VIDRO, COM FERRAGENS (SEM VIDRO, SEM GUARNICAO/ALIZAR E SEM ACABAMENTO)                                                                                                                                                                                                                                                    </v>
          </cell>
          <cell r="E9935" t="str">
            <v xml:space="preserve">M2    </v>
          </cell>
          <cell r="F9935" t="str">
            <v>758,47</v>
          </cell>
          <cell r="G9935" t="str">
            <v>758,47</v>
          </cell>
        </row>
        <row r="9936">
          <cell r="A9936" t="str">
            <v>SINAPI-I11199</v>
          </cell>
          <cell r="B9936" t="str">
            <v>SINAPI-I</v>
          </cell>
          <cell r="C9936">
            <v>11199</v>
          </cell>
          <cell r="D9936" t="str">
            <v xml:space="preserve">JANELA DE CORRER, ACO, BATENTE/REQUADRO DE 6 A 14 CM, COM DIVISAO HORIZ, PINT ANTICORROSIVA, SEM VIDRO, BANDEIRA COM BASCULA, 4 FLS, 120 X 150 CM (A X L)                                                                                                                                                                                                                                                                                                                                                 </v>
          </cell>
          <cell r="E9936" t="str">
            <v xml:space="preserve">UN    </v>
          </cell>
          <cell r="F9936" t="str">
            <v>966,10</v>
          </cell>
          <cell r="G9936" t="str">
            <v>966,10</v>
          </cell>
        </row>
        <row r="9937">
          <cell r="A9937" t="str">
            <v>SINAPI-I36896</v>
          </cell>
          <cell r="B9937" t="str">
            <v>SINAPI-I</v>
          </cell>
          <cell r="C9937">
            <v>36896</v>
          </cell>
          <cell r="D9937" t="str">
            <v xml:space="preserve">JANELA DE CORRER, EM ALUMINIO PERFIL 25, 100 X 120 CM (A X L), 2 FLS MOVEIS, SEM BANDEIRA, ACABAMENTO BRANCO OU BRILHANTE, BATENTE DE 6 A 7 CM, COM VIDRO 4 MM, SEM GUARNICAO                                                                                                                                                                                                                                                                                                                             </v>
          </cell>
          <cell r="E9937" t="str">
            <v xml:space="preserve">UN    </v>
          </cell>
          <cell r="F9937" t="str">
            <v>379,90</v>
          </cell>
          <cell r="G9937" t="str">
            <v>379,90</v>
          </cell>
        </row>
        <row r="9938">
          <cell r="A9938" t="str">
            <v>SINAPI-I34367</v>
          </cell>
          <cell r="B9938" t="str">
            <v>SINAPI-I</v>
          </cell>
          <cell r="C9938">
            <v>34367</v>
          </cell>
          <cell r="D9938" t="str">
            <v xml:space="preserve">JANELA DE CORRER, EM ALUMINIO PERFIL 25, 100 X 150 CM (A X L), 2 FLS MOVEIS, SEM BANDEIRA, ACABAMENTO BRANCO OU BRILHANTE, BATENTE DE 6 A 7 CM, COM VIDRO 4 MM, SEM GUARNICAO                                                                                                                                                                                                                                                                                                                             </v>
          </cell>
          <cell r="E9938" t="str">
            <v xml:space="preserve">UN    </v>
          </cell>
          <cell r="F9938" t="str">
            <v>489,63</v>
          </cell>
          <cell r="G9938" t="str">
            <v>489,63</v>
          </cell>
        </row>
        <row r="9939">
          <cell r="A9939" t="str">
            <v>SINAPI-I36897</v>
          </cell>
          <cell r="B9939" t="str">
            <v>SINAPI-I</v>
          </cell>
          <cell r="C9939">
            <v>36897</v>
          </cell>
          <cell r="D9939" t="str">
            <v xml:space="preserve">JANELA DE CORRER, EM ALUMINIO PERFIL 25, 100 X 150 CM (A X L), 4 FLS MOVEIS, SEM BANDEIRA, ACABAMENTO BRANCO OU BRILHANTE, BATENTE DE 6 A 7 CM, COM VIDRO 4 MM, SEM GUARNICAO/ALIZAR                                                                                                                                                                                                                                                                                                                      </v>
          </cell>
          <cell r="E9939" t="str">
            <v xml:space="preserve">UN    </v>
          </cell>
          <cell r="F9939" t="str">
            <v>592,82</v>
          </cell>
          <cell r="G9939" t="str">
            <v>592,82</v>
          </cell>
        </row>
        <row r="9940">
          <cell r="A9940" t="str">
            <v>SINAPI-I34369</v>
          </cell>
          <cell r="B9940" t="str">
            <v>SINAPI-I</v>
          </cell>
          <cell r="C9940">
            <v>34369</v>
          </cell>
          <cell r="D9940" t="str">
            <v xml:space="preserve">JANELA DE CORRER, EM ALUMINIO PERFIL 25, 100 X 200 CM (A X L), 4 FLS, SEM BANDEIRA, ACABAMENTO BRANCO OU BRILHANTE, BATENTE DE 6 A 7 CM, COM VIDRO 4 MM, SEM GUARNICAO/ALIZAR                                                                                                                                                                                                                                                                                                                             </v>
          </cell>
          <cell r="E9940" t="str">
            <v xml:space="preserve">UN    </v>
          </cell>
          <cell r="F9940" t="str">
            <v>682,23</v>
          </cell>
          <cell r="G9940" t="str">
            <v>682,23</v>
          </cell>
        </row>
        <row r="9941">
          <cell r="A9941" t="str">
            <v>SINAPI-I34364</v>
          </cell>
          <cell r="B9941" t="str">
            <v>SINAPI-I</v>
          </cell>
          <cell r="C9941">
            <v>34364</v>
          </cell>
          <cell r="D9941" t="str">
            <v xml:space="preserve">JANELA DE CORRER, EM ALUMINIO PERFIL 25, 120 X 150 CM (A X L), 4 FLS, BANDEIRA COM BASCULA, ACABAMENTO BRANCO OU BRILHANTE, BATENTE/REQUADRO DE 6 A 14 CM, COM VIDRO 4 MM, SEM GUARNICAO/ALIZAR                                                                                                                                                                                                                                                                                                           </v>
          </cell>
          <cell r="E9941" t="str">
            <v xml:space="preserve">UN    </v>
          </cell>
          <cell r="F9941" t="str">
            <v>643,60</v>
          </cell>
          <cell r="G9941" t="str">
            <v>643,60</v>
          </cell>
        </row>
        <row r="9942">
          <cell r="A9942" t="str">
            <v>SINAPI-I40659</v>
          </cell>
          <cell r="B9942" t="str">
            <v>SINAPI-I</v>
          </cell>
          <cell r="C9942">
            <v>40659</v>
          </cell>
          <cell r="D9942"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E9942" t="str">
            <v xml:space="preserve">M2    </v>
          </cell>
          <cell r="F9942" t="str">
            <v>1.266,24</v>
          </cell>
          <cell r="G9942" t="str">
            <v>1.266,24</v>
          </cell>
        </row>
        <row r="9943">
          <cell r="A9943" t="str">
            <v>SINAPI-I40660</v>
          </cell>
          <cell r="B9943" t="str">
            <v>SINAPI-I</v>
          </cell>
          <cell r="C9943">
            <v>40660</v>
          </cell>
          <cell r="D9943"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E9943" t="str">
            <v xml:space="preserve">M2    </v>
          </cell>
          <cell r="F9943" t="str">
            <v>1.604,81</v>
          </cell>
          <cell r="G9943" t="str">
            <v>1.604,81</v>
          </cell>
        </row>
        <row r="9944">
          <cell r="A9944" t="str">
            <v>SINAPI-I40661</v>
          </cell>
          <cell r="B9944" t="str">
            <v>SINAPI-I</v>
          </cell>
          <cell r="C9944">
            <v>40661</v>
          </cell>
          <cell r="D9944"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E9944" t="str">
            <v xml:space="preserve">M2    </v>
          </cell>
          <cell r="F9944" t="str">
            <v>986,68</v>
          </cell>
          <cell r="G9944" t="str">
            <v>986,68</v>
          </cell>
        </row>
        <row r="9945">
          <cell r="A9945" t="str">
            <v>SINAPI-I3421</v>
          </cell>
          <cell r="B9945" t="str">
            <v>SINAPI-I</v>
          </cell>
          <cell r="C9945">
            <v>3421</v>
          </cell>
          <cell r="D9945" t="str">
            <v xml:space="preserve">JANELA EM MADEIRA CEDRINHO/ ANGELIM COMERCIAL/ CURUPIXA/ CUMARU OU EQUIVALENTE DA REGIAO, CAIXA DO BATENTE/MARCO *10* CM, 2 FOLHAS DE ABRIR TIPO VENEZIANA E 2 FOLHAS GUILHOTINA PARA VIDRO, COM GUARNICAO/ALIZAR, COM FERRAGENS (SEM VIDRO E SEM ACABAMENTO)                                                                                                                                                                                                                                             </v>
          </cell>
          <cell r="E9945" t="str">
            <v xml:space="preserve">M2    </v>
          </cell>
          <cell r="F9945" t="str">
            <v>994,23</v>
          </cell>
          <cell r="G9945" t="str">
            <v>994,23</v>
          </cell>
        </row>
        <row r="9946">
          <cell r="A9946" t="str">
            <v>SINAPI-I599</v>
          </cell>
          <cell r="B9946" t="str">
            <v>SINAPI-I</v>
          </cell>
          <cell r="C9946">
            <v>599</v>
          </cell>
          <cell r="D9946" t="str">
            <v xml:space="preserve">JANELA FIXA, EM ALUMINIO PERFIL 20, 60 X 80 CM (A X L), BATENTE/REQUADRO DE 3 A 14 CM, COM VIDRO 4 MM, SEM GUARNICAO/ALIZAR, ACABAMENTO ALUM BRANCO OU BRILHANTE                                                                                                                                                                                                                                                                                                                                          </v>
          </cell>
          <cell r="E9946" t="str">
            <v xml:space="preserve">M2    </v>
          </cell>
          <cell r="F9946" t="str">
            <v>692,85</v>
          </cell>
          <cell r="G9946" t="str">
            <v>692,85</v>
          </cell>
        </row>
        <row r="9947">
          <cell r="A9947" t="str">
            <v>SINAPI-I44053</v>
          </cell>
          <cell r="B9947" t="str">
            <v>SINAPI-I</v>
          </cell>
          <cell r="C9947">
            <v>44053</v>
          </cell>
          <cell r="D9947" t="str">
            <v xml:space="preserve">JANELA INTEGRADA VENEZIANA EM ALUMINIO PERFIL 25, 120 X 120 CM (A X L), 2 FLS (2 VIDROS) E VENEZIANA COM ACIONAMENTO MANUAL, SEM BANDEIRA, ACABAMENTO BRILHANTE, BATENTE DE 11,50 A 12,50 CM, COM VIDRO 4 MM, INCLUSO GUARNICAO                                                                                                                                                                                                                                                                           </v>
          </cell>
          <cell r="E9947" t="str">
            <v xml:space="preserve">UN    </v>
          </cell>
          <cell r="F9947" t="str">
            <v>1.537,81</v>
          </cell>
          <cell r="G9947" t="str">
            <v>1.537,81</v>
          </cell>
        </row>
        <row r="9948">
          <cell r="A9948" t="str">
            <v>SINAPI-I3423</v>
          </cell>
          <cell r="B9948" t="str">
            <v>SINAPI-I</v>
          </cell>
          <cell r="C9948">
            <v>3423</v>
          </cell>
          <cell r="D9948" t="str">
            <v xml:space="preserve">JANELA MAXIM AR EM MADEIRA CEDRINHO/ ANGELIM COMERCIAL/ CURUPIXA/ CUMARU OU EQUIVALENTE DA REGIAO, CAIXA DO BATENTE/MARCO *10* CM, 1 FOLHA PARA VIDRO, COM GUARNICAO/ALIZAR, COM FERRAGENS, (SEM VIDRO E SEM ACABAMENTO)                                                                                                                                                                                                                                                                                  </v>
          </cell>
          <cell r="E9948" t="str">
            <v xml:space="preserve">M2    </v>
          </cell>
          <cell r="F9948" t="str">
            <v>1.402,10</v>
          </cell>
          <cell r="G9948" t="str">
            <v>1.402,10</v>
          </cell>
        </row>
        <row r="9949">
          <cell r="A9949" t="str">
            <v>SINAPI-I34381</v>
          </cell>
          <cell r="B9949" t="str">
            <v>SINAPI-I</v>
          </cell>
          <cell r="C9949">
            <v>34381</v>
          </cell>
          <cell r="D9949" t="str">
            <v xml:space="preserve">JANELA MAXIM AR, EM ALUMINIO PERFIL 25, 60 X 80 CM (A X L), ACABAMENTO BRANCO OU BRILHANTE, BATENTE DE 4 A 5 CM, COM VIDRO 4 MM, SEM GUARNICAO/ALIZAR                                                                                                                                                                                                                                                                                                                                                     </v>
          </cell>
          <cell r="E9949" t="str">
            <v xml:space="preserve">UN    </v>
          </cell>
          <cell r="F9949" t="str">
            <v>279,76</v>
          </cell>
          <cell r="G9949" t="str">
            <v>279,76</v>
          </cell>
        </row>
        <row r="9950">
          <cell r="A9950" t="str">
            <v>SINAPI-I34797</v>
          </cell>
          <cell r="B9950" t="str">
            <v>SINAPI-I</v>
          </cell>
          <cell r="C9950">
            <v>34797</v>
          </cell>
          <cell r="D9950" t="str">
            <v xml:space="preserve">JANELA MAXIMO-AR, ACO GALVANIZADO PINT. ANTICORROSIVA, COM BATENTE/REQUADRO DE 6 A 14 CM, SEM VIDRO, COM GRADE, 1 FL, 60 X 80 CM (A X L)                                                                                                                                                                                                                                                                                                                                                                  </v>
          </cell>
          <cell r="E9950" t="str">
            <v xml:space="preserve">UN    </v>
          </cell>
          <cell r="F9950" t="str">
            <v>381,02</v>
          </cell>
          <cell r="G9950" t="str">
            <v>381,02</v>
          </cell>
        </row>
        <row r="9951">
          <cell r="A9951" t="str">
            <v>SINAPI-I44054</v>
          </cell>
          <cell r="B9951" t="str">
            <v>SINAPI-I</v>
          </cell>
          <cell r="C9951">
            <v>44054</v>
          </cell>
          <cell r="D9951" t="str">
            <v xml:space="preserve">JANELA VENEZIANA DE CORRER, EM ALUMINIO PERFIL 25, 100 X 120 CM (A X L), 3 FLS (2 VENEZIANAS E 1 VIDRO), SEM BANDEIRA, ACABAMENTO BRANCO OU BRILHANTE, BATENTE DE 8 A 9 CM, COM VIDRO 4 MM, SEM GUARNICAO/ALIZAR                                                                                                                                                                                                                                                                                          </v>
          </cell>
          <cell r="E9951" t="str">
            <v xml:space="preserve">UN    </v>
          </cell>
          <cell r="F9951" t="str">
            <v>551,67</v>
          </cell>
          <cell r="G9951" t="str">
            <v>551,67</v>
          </cell>
        </row>
        <row r="9952">
          <cell r="A9952" t="str">
            <v>SINAPI-I44399</v>
          </cell>
          <cell r="B9952" t="str">
            <v>SINAPI-I</v>
          </cell>
          <cell r="C9952">
            <v>44399</v>
          </cell>
          <cell r="D9952" t="str">
            <v xml:space="preserve">JANELA VENEZIANA DE CORRER, EM ALUMINIO PERFIL 25, 100 X 150 CM (A X L), 6 FLS (4 VENEZIANAS E 2 VIDROS), SEM BANDEIRA, ACABAMENTO BRANCO OU BRILHANTE, BATENTE DE 8 A 9 CM, COM VIDRO 4 MM, SEM GUARNICAO / ALIZAR                                                                                                                                                                                                                                                                                       </v>
          </cell>
          <cell r="E9952" t="str">
            <v xml:space="preserve">UN    </v>
          </cell>
          <cell r="F9952" t="str">
            <v>753,76</v>
          </cell>
          <cell r="G9952" t="str">
            <v>753,76</v>
          </cell>
        </row>
        <row r="9953">
          <cell r="A9953" t="str">
            <v>SINAPI-I44503</v>
          </cell>
          <cell r="B9953" t="str">
            <v>SINAPI-I</v>
          </cell>
          <cell r="C9953">
            <v>44503</v>
          </cell>
          <cell r="D9953" t="str">
            <v xml:space="preserve">JARDINEIRO (HORISTA)                                                                                                                                                                                                                                                                                                                                                                                                                                                                                      </v>
          </cell>
          <cell r="E9953" t="str">
            <v xml:space="preserve">H     </v>
          </cell>
          <cell r="F9953" t="str">
            <v>18,69</v>
          </cell>
          <cell r="G9953" t="str">
            <v>21,68</v>
          </cell>
        </row>
        <row r="9954">
          <cell r="A9954" t="str">
            <v>SINAPI-I41077</v>
          </cell>
          <cell r="B9954" t="str">
            <v>SINAPI-I</v>
          </cell>
          <cell r="C9954">
            <v>41077</v>
          </cell>
          <cell r="D9954" t="str">
            <v xml:space="preserve">JARDINEIRO (MENSALISTA)                                                                                                                                                                                                                                                                                                                                                                                                                                                                                   </v>
          </cell>
          <cell r="E9954" t="str">
            <v xml:space="preserve">MES   </v>
          </cell>
          <cell r="F9954" t="str">
            <v>3.271,93</v>
          </cell>
          <cell r="G9954" t="str">
            <v>3.797,25</v>
          </cell>
        </row>
        <row r="9955">
          <cell r="A9955" t="str">
            <v>SINAPI-I37963</v>
          </cell>
          <cell r="B9955" t="str">
            <v>SINAPI-I</v>
          </cell>
          <cell r="C9955">
            <v>37963</v>
          </cell>
          <cell r="D9955" t="str">
            <v xml:space="preserve">JOELHO CPVC, SOLDAVEL, 45 GRAUS, 15 MM, PARA AGUA QUENTE                                                                                                                                                                                                                                                                                                                                                                                                                                                  </v>
          </cell>
          <cell r="E9955" t="str">
            <v xml:space="preserve">UN    </v>
          </cell>
          <cell r="F9955" t="str">
            <v>3,49</v>
          </cell>
          <cell r="G9955" t="str">
            <v>3,49</v>
          </cell>
        </row>
        <row r="9956">
          <cell r="A9956" t="str">
            <v>SINAPI-I37964</v>
          </cell>
          <cell r="B9956" t="str">
            <v>SINAPI-I</v>
          </cell>
          <cell r="C9956">
            <v>37964</v>
          </cell>
          <cell r="D9956" t="str">
            <v xml:space="preserve">JOELHO CPVC, SOLDAVEL, 45 GRAUS, 22 MM, PARA AGUA QUENTE                                                                                                                                                                                                                                                                                                                                                                                                                                                  </v>
          </cell>
          <cell r="E9956" t="str">
            <v xml:space="preserve">UN    </v>
          </cell>
          <cell r="F9956" t="str">
            <v>4,66</v>
          </cell>
          <cell r="G9956" t="str">
            <v>4,66</v>
          </cell>
        </row>
        <row r="9957">
          <cell r="A9957" t="str">
            <v>SINAPI-I37965</v>
          </cell>
          <cell r="B9957" t="str">
            <v>SINAPI-I</v>
          </cell>
          <cell r="C9957">
            <v>37965</v>
          </cell>
          <cell r="D9957" t="str">
            <v xml:space="preserve">JOELHO CPVC, SOLDAVEL, 45 GRAUS, 28 MM, PARA AGUA QUENTE                                                                                                                                                                                                                                                                                                                                                                                                                                                  </v>
          </cell>
          <cell r="E9957" t="str">
            <v xml:space="preserve">UN    </v>
          </cell>
          <cell r="F9957" t="str">
            <v>6,72</v>
          </cell>
          <cell r="G9957" t="str">
            <v>6,72</v>
          </cell>
        </row>
        <row r="9958">
          <cell r="A9958" t="str">
            <v>SINAPI-I37966</v>
          </cell>
          <cell r="B9958" t="str">
            <v>SINAPI-I</v>
          </cell>
          <cell r="C9958">
            <v>37966</v>
          </cell>
          <cell r="D9958" t="str">
            <v xml:space="preserve">JOELHO CPVC, SOLDAVEL, 45 GRAUS, 35 MM, PARA AGUA QUENTE                                                                                                                                                                                                                                                                                                                                                                                                                                                  </v>
          </cell>
          <cell r="E9958" t="str">
            <v xml:space="preserve">UN    </v>
          </cell>
          <cell r="F9958" t="str">
            <v>11,81</v>
          </cell>
          <cell r="G9958" t="str">
            <v>11,81</v>
          </cell>
        </row>
        <row r="9959">
          <cell r="A9959" t="str">
            <v>SINAPI-I37967</v>
          </cell>
          <cell r="B9959" t="str">
            <v>SINAPI-I</v>
          </cell>
          <cell r="C9959">
            <v>37967</v>
          </cell>
          <cell r="D9959" t="str">
            <v xml:space="preserve">JOELHO CPVC, SOLDAVEL, 45 GRAUS, 42 MM, PARA AGUA QUENTE                                                                                                                                                                                                                                                                                                                                                                                                                                                  </v>
          </cell>
          <cell r="E9959" t="str">
            <v xml:space="preserve">UN    </v>
          </cell>
          <cell r="F9959" t="str">
            <v>19,84</v>
          </cell>
          <cell r="G9959" t="str">
            <v>19,84</v>
          </cell>
        </row>
        <row r="9960">
          <cell r="A9960" t="str">
            <v>SINAPI-I37968</v>
          </cell>
          <cell r="B9960" t="str">
            <v>SINAPI-I</v>
          </cell>
          <cell r="C9960">
            <v>37968</v>
          </cell>
          <cell r="D9960" t="str">
            <v xml:space="preserve">JOELHO CPVC, SOLDAVEL, 45 GRAUS, 54 MM, PARA AGUA QUENTE                                                                                                                                                                                                                                                                                                                                                                                                                                                  </v>
          </cell>
          <cell r="E9960" t="str">
            <v xml:space="preserve">UN    </v>
          </cell>
          <cell r="F9960" t="str">
            <v>42,12</v>
          </cell>
          <cell r="G9960" t="str">
            <v>42,12</v>
          </cell>
        </row>
        <row r="9961">
          <cell r="A9961" t="str">
            <v>SINAPI-I37969</v>
          </cell>
          <cell r="B9961" t="str">
            <v>SINAPI-I</v>
          </cell>
          <cell r="C9961">
            <v>37969</v>
          </cell>
          <cell r="D9961" t="str">
            <v xml:space="preserve">JOELHO CPVC, SOLDAVEL, 45 GRAUS, 73 MM, PARA AGUA QUENTE                                                                                                                                                                                                                                                                                                                                                                                                                                                  </v>
          </cell>
          <cell r="E9961" t="str">
            <v xml:space="preserve">UN    </v>
          </cell>
          <cell r="F9961" t="str">
            <v>106,44</v>
          </cell>
          <cell r="G9961" t="str">
            <v>106,44</v>
          </cell>
        </row>
        <row r="9962">
          <cell r="A9962" t="str">
            <v>SINAPI-I37970</v>
          </cell>
          <cell r="B9962" t="str">
            <v>SINAPI-I</v>
          </cell>
          <cell r="C9962">
            <v>37970</v>
          </cell>
          <cell r="D9962" t="str">
            <v xml:space="preserve">JOELHO CPVC, SOLDAVEL, 45 GRAUS, 89 MM, PARA AGUA QUENTE                                                                                                                                                                                                                                                                                                                                                                                                                                                  </v>
          </cell>
          <cell r="E9962" t="str">
            <v xml:space="preserve">UN    </v>
          </cell>
          <cell r="F9962" t="str">
            <v>154,00</v>
          </cell>
          <cell r="G9962" t="str">
            <v>154,00</v>
          </cell>
        </row>
        <row r="9963">
          <cell r="A9963" t="str">
            <v>SINAPI-I44251</v>
          </cell>
          <cell r="B9963" t="str">
            <v>SINAPI-I</v>
          </cell>
          <cell r="C9963">
            <v>44251</v>
          </cell>
          <cell r="D9963" t="str">
            <v xml:space="preserve">JOELHO CPVC, SOLDAVEL, 90 GRAUS, 114 MM, PARA AGUA QUENTE                                                                                                                                                                                                                                                                                                                                                                                                                                                 </v>
          </cell>
          <cell r="E9963" t="str">
            <v xml:space="preserve">UN    </v>
          </cell>
          <cell r="F9963" t="str">
            <v>177,88</v>
          </cell>
          <cell r="G9963" t="str">
            <v>177,88</v>
          </cell>
        </row>
        <row r="9964">
          <cell r="A9964" t="str">
            <v>SINAPI-I21118</v>
          </cell>
          <cell r="B9964" t="str">
            <v>SINAPI-I</v>
          </cell>
          <cell r="C9964">
            <v>21118</v>
          </cell>
          <cell r="D9964" t="str">
            <v xml:space="preserve">JOELHO CPVC, SOLDAVEL, 90 GRAUS, 15 MM, PARA AGUA QUENTE                                                                                                                                                                                                                                                                                                                                                                                                                                                  </v>
          </cell>
          <cell r="E9964" t="str">
            <v xml:space="preserve">UN    </v>
          </cell>
          <cell r="F9964" t="str">
            <v>2,77</v>
          </cell>
          <cell r="G9964" t="str">
            <v>2,77</v>
          </cell>
        </row>
        <row r="9965">
          <cell r="A9965" t="str">
            <v>SINAPI-I37956</v>
          </cell>
          <cell r="B9965" t="str">
            <v>SINAPI-I</v>
          </cell>
          <cell r="C9965">
            <v>37956</v>
          </cell>
          <cell r="D9965" t="str">
            <v xml:space="preserve">JOELHO CPVC, SOLDAVEL, 90 GRAUS, 22 MM, PARA AGUA QUENTE                                                                                                                                                                                                                                                                                                                                                                                                                                                  </v>
          </cell>
          <cell r="E9965" t="str">
            <v xml:space="preserve">UN    </v>
          </cell>
          <cell r="F9965" t="str">
            <v>3,40</v>
          </cell>
          <cell r="G9965" t="str">
            <v>3,40</v>
          </cell>
        </row>
        <row r="9966">
          <cell r="A9966" t="str">
            <v>SINAPI-I37957</v>
          </cell>
          <cell r="B9966" t="str">
            <v>SINAPI-I</v>
          </cell>
          <cell r="C9966">
            <v>37957</v>
          </cell>
          <cell r="D9966" t="str">
            <v xml:space="preserve">JOELHO CPVC, SOLDAVEL, 90 GRAUS, 28 MM, PARA AGUA QUENTE                                                                                                                                                                                                                                                                                                                                                                                                                                                  </v>
          </cell>
          <cell r="E9966" t="str">
            <v xml:space="preserve">UN    </v>
          </cell>
          <cell r="F9966" t="str">
            <v>7,24</v>
          </cell>
          <cell r="G9966" t="str">
            <v>7,24</v>
          </cell>
        </row>
        <row r="9967">
          <cell r="A9967" t="str">
            <v>SINAPI-I37958</v>
          </cell>
          <cell r="B9967" t="str">
            <v>SINAPI-I</v>
          </cell>
          <cell r="C9967">
            <v>37958</v>
          </cell>
          <cell r="D9967" t="str">
            <v xml:space="preserve">JOELHO CPVC, SOLDAVEL, 90 GRAUS, 35 MM, PARA AGUA QUENTE                                                                                                                                                                                                                                                                                                                                                                                                                                                  </v>
          </cell>
          <cell r="E9967" t="str">
            <v xml:space="preserve">UN    </v>
          </cell>
          <cell r="F9967" t="str">
            <v>13,09</v>
          </cell>
          <cell r="G9967" t="str">
            <v>13,09</v>
          </cell>
        </row>
        <row r="9968">
          <cell r="A9968" t="str">
            <v>SINAPI-I37959</v>
          </cell>
          <cell r="B9968" t="str">
            <v>SINAPI-I</v>
          </cell>
          <cell r="C9968">
            <v>37959</v>
          </cell>
          <cell r="D9968" t="str">
            <v xml:space="preserve">JOELHO CPVC, SOLDAVEL, 90 GRAUS, 42 MM, PARA AGUA QUENTE                                                                                                                                                                                                                                                                                                                                                                                                                                                  </v>
          </cell>
          <cell r="E9968" t="str">
            <v xml:space="preserve">UN    </v>
          </cell>
          <cell r="F9968" t="str">
            <v>20,16</v>
          </cell>
          <cell r="G9968" t="str">
            <v>20,16</v>
          </cell>
        </row>
        <row r="9969">
          <cell r="A9969" t="str">
            <v>SINAPI-I37960</v>
          </cell>
          <cell r="B9969" t="str">
            <v>SINAPI-I</v>
          </cell>
          <cell r="C9969">
            <v>37960</v>
          </cell>
          <cell r="D9969" t="str">
            <v xml:space="preserve">JOELHO CPVC, SOLDAVEL, 90 GRAUS, 54 MM, PARA AGUA QUENTE                                                                                                                                                                                                                                                                                                                                                                                                                                                  </v>
          </cell>
          <cell r="E9969" t="str">
            <v xml:space="preserve">UN    </v>
          </cell>
          <cell r="F9969" t="str">
            <v>51,50</v>
          </cell>
          <cell r="G9969" t="str">
            <v>51,50</v>
          </cell>
        </row>
        <row r="9970">
          <cell r="A9970" t="str">
            <v>SINAPI-I37961</v>
          </cell>
          <cell r="B9970" t="str">
            <v>SINAPI-I</v>
          </cell>
          <cell r="C9970">
            <v>37961</v>
          </cell>
          <cell r="D9970" t="str">
            <v xml:space="preserve">JOELHO CPVC, SOLDAVEL, 90 GRAUS, 73 MM, PARA AGUA QUENTE                                                                                                                                                                                                                                                                                                                                                                                                                                                  </v>
          </cell>
          <cell r="E9970" t="str">
            <v xml:space="preserve">UN    </v>
          </cell>
          <cell r="F9970" t="str">
            <v>110,69</v>
          </cell>
          <cell r="G9970" t="str">
            <v>110,69</v>
          </cell>
        </row>
        <row r="9971">
          <cell r="A9971" t="str">
            <v>SINAPI-I37962</v>
          </cell>
          <cell r="B9971" t="str">
            <v>SINAPI-I</v>
          </cell>
          <cell r="C9971">
            <v>37962</v>
          </cell>
          <cell r="D9971" t="str">
            <v xml:space="preserve">JOELHO CPVC, SOLDAVEL, 90 GRAUS, 89 MM, PARA AGUA QUENTE                                                                                                                                                                                                                                                                                                                                                                                                                                                  </v>
          </cell>
          <cell r="E9971" t="str">
            <v xml:space="preserve">UN    </v>
          </cell>
          <cell r="F9971" t="str">
            <v>127,61</v>
          </cell>
          <cell r="G9971" t="str">
            <v>127,61</v>
          </cell>
        </row>
        <row r="9972">
          <cell r="A9972" t="str">
            <v>SINAPI-I3533</v>
          </cell>
          <cell r="B9972" t="str">
            <v>SINAPI-I</v>
          </cell>
          <cell r="C9972">
            <v>3533</v>
          </cell>
          <cell r="D9972" t="str">
            <v xml:space="preserve">JOELHO DE REDUCAO, PVC SOLDAVEL, 90 GRAUS, 25 MM X 20 MM, COR MARROM, PARA AGUA FRIA PREDIAL                                                                                                                                                                                                                                                                                                                                                                                                              </v>
          </cell>
          <cell r="E9972" t="str">
            <v xml:space="preserve">UN    </v>
          </cell>
          <cell r="F9972" t="str">
            <v>2,28</v>
          </cell>
          <cell r="G9972" t="str">
            <v>2,28</v>
          </cell>
        </row>
        <row r="9973">
          <cell r="A9973" t="str">
            <v>SINAPI-I3538</v>
          </cell>
          <cell r="B9973" t="str">
            <v>SINAPI-I</v>
          </cell>
          <cell r="C9973">
            <v>3538</v>
          </cell>
          <cell r="D9973" t="str">
            <v xml:space="preserve">JOELHO DE REDUCAO, PVC SOLDAVEL, 90 GRAUS, 32 MM X 25 MM, COR MARROM, PARA AGUA FRIA PREDIAL                                                                                                                                                                                                                                                                                                                                                                                                              </v>
          </cell>
          <cell r="E9973" t="str">
            <v xml:space="preserve">UN    </v>
          </cell>
          <cell r="F9973" t="str">
            <v>4,31</v>
          </cell>
          <cell r="G9973" t="str">
            <v>4,31</v>
          </cell>
        </row>
        <row r="9974">
          <cell r="A9974" t="str">
            <v>SINAPI-I3498</v>
          </cell>
          <cell r="B9974" t="str">
            <v>SINAPI-I</v>
          </cell>
          <cell r="C9974">
            <v>3498</v>
          </cell>
          <cell r="D9974" t="str">
            <v xml:space="preserve">JOELHO DE REDUCAO, PVC, ROSCAVEL, 90 GRAUS, 1" X 3/4", COR BRANCA, PARA AGUA FRIA PREDIAL                                                                                                                                                                                                                                                                                                                                                                                                                 </v>
          </cell>
          <cell r="E9974" t="str">
            <v xml:space="preserve">UN    </v>
          </cell>
          <cell r="F9974" t="str">
            <v>4,18</v>
          </cell>
          <cell r="G9974" t="str">
            <v>4,18</v>
          </cell>
        </row>
        <row r="9975">
          <cell r="A9975" t="str">
            <v>SINAPI-I3496</v>
          </cell>
          <cell r="B9975" t="str">
            <v>SINAPI-I</v>
          </cell>
          <cell r="C9975">
            <v>3496</v>
          </cell>
          <cell r="D9975" t="str">
            <v xml:space="preserve">JOELHO DE REDUCAO, PVC, ROSCAVEL, 90 GRAUS, 3/4" X 1/2", COR BRANCA, PARA AGUA FRIA PREDIAL                                                                                                                                                                                                                                                                                                                                                                                                               </v>
          </cell>
          <cell r="E9975" t="str">
            <v xml:space="preserve">UN    </v>
          </cell>
          <cell r="F9975" t="str">
            <v>2,80</v>
          </cell>
          <cell r="G9975" t="str">
            <v>2,80</v>
          </cell>
        </row>
        <row r="9976">
          <cell r="A9976" t="str">
            <v>SINAPI-I38429</v>
          </cell>
          <cell r="B9976" t="str">
            <v>SINAPI-I</v>
          </cell>
          <cell r="C9976">
            <v>38429</v>
          </cell>
          <cell r="D9976" t="str">
            <v xml:space="preserve">JOELHO DE TRANSICAO, CPVC, SOLDAVEL, 90 GRAUS, 15 MM X 1/2", PARA AGUA QUENTE                                                                                                                                                                                                                                                                                                                                                                                                                             </v>
          </cell>
          <cell r="E9976" t="str">
            <v xml:space="preserve">UN    </v>
          </cell>
          <cell r="F9976" t="str">
            <v>9,42</v>
          </cell>
          <cell r="G9976" t="str">
            <v>9,42</v>
          </cell>
        </row>
        <row r="9977">
          <cell r="A9977" t="str">
            <v>SINAPI-I38431</v>
          </cell>
          <cell r="B9977" t="str">
            <v>SINAPI-I</v>
          </cell>
          <cell r="C9977">
            <v>38431</v>
          </cell>
          <cell r="D9977" t="str">
            <v xml:space="preserve">JOELHO DE TRANSICAO, CPVC, SOLDAVEL, 90 GRAUS, 22 MM X 1/2", PARA AGUA QUENTE                                                                                                                                                                                                                                                                                                                                                                                                                             </v>
          </cell>
          <cell r="E9977" t="str">
            <v xml:space="preserve">UN    </v>
          </cell>
          <cell r="F9977" t="str">
            <v>11,82</v>
          </cell>
          <cell r="G9977" t="str">
            <v>11,82</v>
          </cell>
        </row>
        <row r="9978">
          <cell r="A9978" t="str">
            <v>SINAPI-I38430</v>
          </cell>
          <cell r="B9978" t="str">
            <v>SINAPI-I</v>
          </cell>
          <cell r="C9978">
            <v>38430</v>
          </cell>
          <cell r="D9978" t="str">
            <v xml:space="preserve">JOELHO DE TRANSICAO, CPVC, SOLDAVEL, 90 GRAUS, 22 MM X 3/4", PARA AGUA QUENTE                                                                                                                                                                                                                                                                                                                                                                                                                             </v>
          </cell>
          <cell r="E9978" t="str">
            <v xml:space="preserve">UN    </v>
          </cell>
          <cell r="F9978" t="str">
            <v>18,33</v>
          </cell>
          <cell r="G9978" t="str">
            <v>18,33</v>
          </cell>
        </row>
        <row r="9979">
          <cell r="A9979" t="str">
            <v>SINAPI-I36348</v>
          </cell>
          <cell r="B9979" t="str">
            <v>SINAPI-I</v>
          </cell>
          <cell r="C9979">
            <v>36348</v>
          </cell>
          <cell r="D9979" t="str">
            <v xml:space="preserve">JOELHO PPR 45 GRAUS, SOLDAVEL, F/F, DN 20 MM, PARA AGUA QUENTE PREDIAL                                                                                                                                                                                                                                                                                                                                                                                                                                    </v>
          </cell>
          <cell r="E9979" t="str">
            <v xml:space="preserve">UN    </v>
          </cell>
          <cell r="F9979" t="str">
            <v>1,96</v>
          </cell>
          <cell r="G9979" t="str">
            <v>1,96</v>
          </cell>
        </row>
        <row r="9980">
          <cell r="A9980" t="str">
            <v>SINAPI-I36349</v>
          </cell>
          <cell r="B9980" t="str">
            <v>SINAPI-I</v>
          </cell>
          <cell r="C9980">
            <v>36349</v>
          </cell>
          <cell r="D9980" t="str">
            <v xml:space="preserve">JOELHO PPR 45 GRAUS, SOLDAVEL, F/F, DN 25 MM, PARA AGUA QUENTE PREDIAL                                                                                                                                                                                                                                                                                                                                                                                                                                    </v>
          </cell>
          <cell r="E9980" t="str">
            <v xml:space="preserve">UN    </v>
          </cell>
          <cell r="F9980" t="str">
            <v>2,70</v>
          </cell>
          <cell r="G9980" t="str">
            <v>2,70</v>
          </cell>
        </row>
        <row r="9981">
          <cell r="A9981" t="str">
            <v>SINAPI-I38987</v>
          </cell>
          <cell r="B9981" t="str">
            <v>SINAPI-I</v>
          </cell>
          <cell r="C9981">
            <v>38987</v>
          </cell>
          <cell r="D9981" t="str">
            <v xml:space="preserve">JOELHO PPR 45 GRAUS, SOLDAVEL, F/F, DN 40 MM, PARA AQUA QUENTE E FRIA PREDIAL                                                                                                                                                                                                                                                                                                                                                                                                                             </v>
          </cell>
          <cell r="E9981" t="str">
            <v xml:space="preserve">UN    </v>
          </cell>
          <cell r="F9981" t="str">
            <v>12,98</v>
          </cell>
          <cell r="G9981" t="str">
            <v>12,98</v>
          </cell>
        </row>
        <row r="9982">
          <cell r="A9982" t="str">
            <v>SINAPI-I38988</v>
          </cell>
          <cell r="B9982" t="str">
            <v>SINAPI-I</v>
          </cell>
          <cell r="C9982">
            <v>38988</v>
          </cell>
          <cell r="D9982" t="str">
            <v xml:space="preserve">JOELHO PPR 45 GRAUS, SOLDAVEL, F/F, DN 50 MM, PARA AQUA QUENTE E FRIA PREDIAL                                                                                                                                                                                                                                                                                                                                                                                                                             </v>
          </cell>
          <cell r="E9982" t="str">
            <v xml:space="preserve">UN    </v>
          </cell>
          <cell r="F9982" t="str">
            <v>21,15</v>
          </cell>
          <cell r="G9982" t="str">
            <v>21,15</v>
          </cell>
        </row>
        <row r="9983">
          <cell r="A9983" t="str">
            <v>SINAPI-I38989</v>
          </cell>
          <cell r="B9983" t="str">
            <v>SINAPI-I</v>
          </cell>
          <cell r="C9983">
            <v>38989</v>
          </cell>
          <cell r="D9983" t="str">
            <v xml:space="preserve">JOELHO PPR 45 GRAUS, SOLDAVEL, F/F, DN 63 MM, PARA AQUA QUENTE E FRIA PREDIAL                                                                                                                                                                                                                                                                                                                                                                                                                             </v>
          </cell>
          <cell r="E9983" t="str">
            <v xml:space="preserve">UN    </v>
          </cell>
          <cell r="F9983" t="str">
            <v>35,59</v>
          </cell>
          <cell r="G9983" t="str">
            <v>35,59</v>
          </cell>
        </row>
        <row r="9984">
          <cell r="A9984" t="str">
            <v>SINAPI-I38990</v>
          </cell>
          <cell r="B9984" t="str">
            <v>SINAPI-I</v>
          </cell>
          <cell r="C9984">
            <v>38990</v>
          </cell>
          <cell r="D9984" t="str">
            <v xml:space="preserve">JOELHO PPR 45 GRAUS, SOLDAVEL, F/F, DN 75 MM, PARA AQUA QUENTE E FRIA PREDIAL                                                                                                                                                                                                                                                                                                                                                                                                                             </v>
          </cell>
          <cell r="E9984" t="str">
            <v xml:space="preserve">UN    </v>
          </cell>
          <cell r="F9984" t="str">
            <v>71,12</v>
          </cell>
          <cell r="G9984" t="str">
            <v>71,12</v>
          </cell>
        </row>
        <row r="9985">
          <cell r="A9985" t="str">
            <v>SINAPI-I38991</v>
          </cell>
          <cell r="B9985" t="str">
            <v>SINAPI-I</v>
          </cell>
          <cell r="C9985">
            <v>38991</v>
          </cell>
          <cell r="D9985" t="str">
            <v xml:space="preserve">JOELHO PPR 45 GRAUS, SOLDAVEL, F/F, DN 90 MM, PARA AQUA QUENTE E FRIA PREDIAL                                                                                                                                                                                                                                                                                                                                                                                                                             </v>
          </cell>
          <cell r="E9985" t="str">
            <v xml:space="preserve">UN    </v>
          </cell>
          <cell r="F9985" t="str">
            <v>127,97</v>
          </cell>
          <cell r="G9985" t="str">
            <v>127,97</v>
          </cell>
        </row>
        <row r="9986">
          <cell r="A9986" t="str">
            <v>SINAPI-I38433</v>
          </cell>
          <cell r="B9986" t="str">
            <v>SINAPI-I</v>
          </cell>
          <cell r="C9986">
            <v>38433</v>
          </cell>
          <cell r="D9986" t="str">
            <v xml:space="preserve">JOELHO PPR, 45 GRAUS, SOLDAVEL, F/F, DN 32 MM, PARA AGUA QUENTE PREDIAL                                                                                                                                                                                                                                                                                                                                                                                                                                   </v>
          </cell>
          <cell r="E9986" t="str">
            <v xml:space="preserve">UN    </v>
          </cell>
          <cell r="F9986" t="str">
            <v>6,61</v>
          </cell>
          <cell r="G9986" t="str">
            <v>6,61</v>
          </cell>
        </row>
        <row r="9987">
          <cell r="A9987" t="str">
            <v>SINAPI-I38440</v>
          </cell>
          <cell r="B9987" t="str">
            <v>SINAPI-I</v>
          </cell>
          <cell r="C9987">
            <v>38440</v>
          </cell>
          <cell r="D9987" t="str">
            <v xml:space="preserve">JOELHO PPR, 90 GRAUS, SOLDAVEL, F/F, DN 110 MM, PARA AGUA QUENTE PREDIAL                                                                                                                                                                                                                                                                                                                                                                                                                                  </v>
          </cell>
          <cell r="E9987" t="str">
            <v xml:space="preserve">UN    </v>
          </cell>
          <cell r="F9987" t="str">
            <v>278,90</v>
          </cell>
          <cell r="G9987" t="str">
            <v>278,90</v>
          </cell>
        </row>
        <row r="9988">
          <cell r="A9988" t="str">
            <v>SINAPI-I36359</v>
          </cell>
          <cell r="B9988" t="str">
            <v>SINAPI-I</v>
          </cell>
          <cell r="C9988">
            <v>36359</v>
          </cell>
          <cell r="D9988" t="str">
            <v xml:space="preserve">JOELHO PPR, 90 GRAUS, SOLDAVEL, F/F, DN 20 MM, PARA AGUA QUENTE PREDIAL                                                                                                                                                                                                                                                                                                                                                                                                                                   </v>
          </cell>
          <cell r="E9988" t="str">
            <v xml:space="preserve">UN    </v>
          </cell>
          <cell r="F9988" t="str">
            <v>1,74</v>
          </cell>
          <cell r="G9988" t="str">
            <v>1,74</v>
          </cell>
        </row>
        <row r="9989">
          <cell r="A9989" t="str">
            <v>SINAPI-I36360</v>
          </cell>
          <cell r="B9989" t="str">
            <v>SINAPI-I</v>
          </cell>
          <cell r="C9989">
            <v>36360</v>
          </cell>
          <cell r="D9989" t="str">
            <v xml:space="preserve">JOELHO PPR, 90 GRAUS, SOLDAVEL, F/F, DN 25 MM, PARA AGUA QUENTE PREDIAL                                                                                                                                                                                                                                                                                                                                                                                                                                   </v>
          </cell>
          <cell r="E9989" t="str">
            <v xml:space="preserve">UN    </v>
          </cell>
          <cell r="F9989" t="str">
            <v>2,34</v>
          </cell>
          <cell r="G9989" t="str">
            <v>2,34</v>
          </cell>
        </row>
        <row r="9990">
          <cell r="A9990" t="str">
            <v>SINAPI-I38434</v>
          </cell>
          <cell r="B9990" t="str">
            <v>SINAPI-I</v>
          </cell>
          <cell r="C9990">
            <v>38434</v>
          </cell>
          <cell r="D9990" t="str">
            <v xml:space="preserve">JOELHO PPR, 90 GRAUS, SOLDAVEL, F/F, DN 32 MM, PARA AGUA QUENTE PREDIAL                                                                                                                                                                                                                                                                                                                                                                                                                                   </v>
          </cell>
          <cell r="E9990" t="str">
            <v xml:space="preserve">UN    </v>
          </cell>
          <cell r="F9990" t="str">
            <v>3,56</v>
          </cell>
          <cell r="G9990" t="str">
            <v>3,56</v>
          </cell>
        </row>
        <row r="9991">
          <cell r="A9991" t="str">
            <v>SINAPI-I38435</v>
          </cell>
          <cell r="B9991" t="str">
            <v>SINAPI-I</v>
          </cell>
          <cell r="C9991">
            <v>38435</v>
          </cell>
          <cell r="D9991" t="str">
            <v xml:space="preserve">JOELHO PPR, 90 GRAUS, SOLDAVEL, F/F, DN 40 MM, PARA AGUA QUENTE PREDIAL                                                                                                                                                                                                                                                                                                                                                                                                                                   </v>
          </cell>
          <cell r="E9991" t="str">
            <v xml:space="preserve">UN    </v>
          </cell>
          <cell r="F9991" t="str">
            <v>8,02</v>
          </cell>
          <cell r="G9991" t="str">
            <v>8,02</v>
          </cell>
        </row>
        <row r="9992">
          <cell r="A9992" t="str">
            <v>SINAPI-I38436</v>
          </cell>
          <cell r="B9992" t="str">
            <v>SINAPI-I</v>
          </cell>
          <cell r="C9992">
            <v>38436</v>
          </cell>
          <cell r="D9992" t="str">
            <v xml:space="preserve">JOELHO PPR, 90 GRAUS, SOLDAVEL, F/F, DN 50 MM, PARA AGUA QUENTE PREDIAL                                                                                                                                                                                                                                                                                                                                                                                                                                   </v>
          </cell>
          <cell r="E9992" t="str">
            <v xml:space="preserve">UN    </v>
          </cell>
          <cell r="F9992" t="str">
            <v>13,30</v>
          </cell>
          <cell r="G9992" t="str">
            <v>13,30</v>
          </cell>
        </row>
        <row r="9993">
          <cell r="A9993" t="str">
            <v>SINAPI-I38437</v>
          </cell>
          <cell r="B9993" t="str">
            <v>SINAPI-I</v>
          </cell>
          <cell r="C9993">
            <v>38437</v>
          </cell>
          <cell r="D9993" t="str">
            <v xml:space="preserve">JOELHO PPR, 90 GRAUS, SOLDAVEL, F/F, DN 63 MM, PARA AGUA QUENTE PREDIAL                                                                                                                                                                                                                                                                                                                                                                                                                                   </v>
          </cell>
          <cell r="E9993" t="str">
            <v xml:space="preserve">UN    </v>
          </cell>
          <cell r="F9993" t="str">
            <v>21,57</v>
          </cell>
          <cell r="G9993" t="str">
            <v>21,57</v>
          </cell>
        </row>
        <row r="9994">
          <cell r="A9994" t="str">
            <v>SINAPI-I38438</v>
          </cell>
          <cell r="B9994" t="str">
            <v>SINAPI-I</v>
          </cell>
          <cell r="C9994">
            <v>38438</v>
          </cell>
          <cell r="D9994" t="str">
            <v xml:space="preserve">JOELHO PPR, 90 GRAUS, SOLDAVEL, F/F, DN 75 MM, PARA AGUA QUENTE PREDIAL                                                                                                                                                                                                                                                                                                                                                                                                                                   </v>
          </cell>
          <cell r="E9994" t="str">
            <v xml:space="preserve">UN    </v>
          </cell>
          <cell r="F9994" t="str">
            <v>62,57</v>
          </cell>
          <cell r="G9994" t="str">
            <v>62,57</v>
          </cell>
        </row>
        <row r="9995">
          <cell r="A9995" t="str">
            <v>SINAPI-I38439</v>
          </cell>
          <cell r="B9995" t="str">
            <v>SINAPI-I</v>
          </cell>
          <cell r="C9995">
            <v>38439</v>
          </cell>
          <cell r="D9995" t="str">
            <v xml:space="preserve">JOELHO PPR, 90 GRAUS, SOLDAVEL, F/F, DN 90 MM, PARA AGUA QUENTE PREDIAL                                                                                                                                                                                                                                                                                                                                                                                                                                   </v>
          </cell>
          <cell r="E9995" t="str">
            <v xml:space="preserve">UN    </v>
          </cell>
          <cell r="F9995" t="str">
            <v>79,50</v>
          </cell>
          <cell r="G9995" t="str">
            <v>79,50</v>
          </cell>
        </row>
        <row r="9996">
          <cell r="A9996" t="str">
            <v>SINAPI-I10836</v>
          </cell>
          <cell r="B9996" t="str">
            <v>SINAPI-I</v>
          </cell>
          <cell r="C9996">
            <v>10836</v>
          </cell>
          <cell r="D9996" t="str">
            <v xml:space="preserve">JOELHO PVC COM VISITA, 90 GRAUS, DN 100 X 50 MM, SERIE NORMAL, PARA ESGOTO PREDIAL                                                                                                                                                                                                                                                                                                                                                                                                                        </v>
          </cell>
          <cell r="E9996" t="str">
            <v xml:space="preserve">UN    </v>
          </cell>
          <cell r="F9996" t="str">
            <v>18,79</v>
          </cell>
          <cell r="G9996" t="str">
            <v>18,79</v>
          </cell>
        </row>
        <row r="9997">
          <cell r="A9997" t="str">
            <v>SINAPI-I10835</v>
          </cell>
          <cell r="B9997" t="str">
            <v>SINAPI-I</v>
          </cell>
          <cell r="C9997">
            <v>10835</v>
          </cell>
          <cell r="D9997" t="str">
            <v xml:space="preserve">JOELHO PVC, COM BOLSA E ANEL, 90 GRAUS, DN 40 X *38* MM, SERIE NORMAL, PARA ESGOTO PREDIAL                                                                                                                                                                                                                                                                                                                                                                                                                </v>
          </cell>
          <cell r="E9997" t="str">
            <v xml:space="preserve">UN    </v>
          </cell>
          <cell r="F9997" t="str">
            <v>5,24</v>
          </cell>
          <cell r="G9997" t="str">
            <v>5,24</v>
          </cell>
        </row>
        <row r="9998">
          <cell r="A9998" t="str">
            <v>SINAPI-I3475</v>
          </cell>
          <cell r="B9998" t="str">
            <v>SINAPI-I</v>
          </cell>
          <cell r="C9998">
            <v>3475</v>
          </cell>
          <cell r="D9998" t="str">
            <v xml:space="preserve">JOELHO PVC, ROSCAVEL, 45 GRAUS, 1/2", COR BRANCA, PARA AGUA FRIA PREDIAL                                                                                                                                                                                                                                                                                                                                                                                                                                  </v>
          </cell>
          <cell r="E9998" t="str">
            <v xml:space="preserve">UN    </v>
          </cell>
          <cell r="F9998" t="str">
            <v>3,99</v>
          </cell>
          <cell r="G9998" t="str">
            <v>3,99</v>
          </cell>
        </row>
        <row r="9999">
          <cell r="A9999" t="str">
            <v>SINAPI-I3485</v>
          </cell>
          <cell r="B9999" t="str">
            <v>SINAPI-I</v>
          </cell>
          <cell r="C9999">
            <v>3485</v>
          </cell>
          <cell r="D9999" t="str">
            <v xml:space="preserve">JOELHO PVC, ROSCAVEL, 45 GRAUS, 1", COR BRANCA, PARA AGUA FRIA PREDIAL                                                                                                                                                                                                                                                                                                                                                                                                                                    </v>
          </cell>
          <cell r="E9999" t="str">
            <v xml:space="preserve">UN    </v>
          </cell>
          <cell r="F9999" t="str">
            <v>11,04</v>
          </cell>
          <cell r="G9999" t="str">
            <v>11,04</v>
          </cell>
        </row>
        <row r="10000">
          <cell r="A10000" t="str">
            <v>SINAPI-I3534</v>
          </cell>
          <cell r="B10000" t="str">
            <v>SINAPI-I</v>
          </cell>
          <cell r="C10000">
            <v>3534</v>
          </cell>
          <cell r="D10000" t="str">
            <v xml:space="preserve">JOELHO PVC, ROSCAVEL, 45 GRAUS, 3/4", COR BRANCA, PARA AGUA FRIA PREDIAL                                                                                                                                                                                                                                                                                                                                                                                                                                  </v>
          </cell>
          <cell r="E10000" t="str">
            <v xml:space="preserve">UN    </v>
          </cell>
          <cell r="F10000" t="str">
            <v>6,33</v>
          </cell>
          <cell r="G10000" t="str">
            <v>6,33</v>
          </cell>
        </row>
        <row r="10001">
          <cell r="A10001" t="str">
            <v>SINAPI-I3543</v>
          </cell>
          <cell r="B10001" t="str">
            <v>SINAPI-I</v>
          </cell>
          <cell r="C10001">
            <v>3543</v>
          </cell>
          <cell r="D10001" t="str">
            <v xml:space="preserve">JOELHO PVC, ROSCAVEL, 90 GRAUS, 1/2", COR BRANCA, PARA AGUA FRIA PREDIAL                                                                                                                                                                                                                                                                                                                                                                                                                                  </v>
          </cell>
          <cell r="E10001" t="str">
            <v xml:space="preserve">UN    </v>
          </cell>
          <cell r="F10001" t="str">
            <v>1,47</v>
          </cell>
          <cell r="G10001" t="str">
            <v>1,47</v>
          </cell>
        </row>
        <row r="10002">
          <cell r="A10002" t="str">
            <v>SINAPI-I3482</v>
          </cell>
          <cell r="B10002" t="str">
            <v>SINAPI-I</v>
          </cell>
          <cell r="C10002">
            <v>3482</v>
          </cell>
          <cell r="D10002" t="str">
            <v xml:space="preserve">JOELHO PVC, ROSCAVEL, 90 GRAUS, 1", COR BRANCA, PARA AGUA FRIA PREDIAL                                                                                                                                                                                                                                                                                                                                                                                                                                    </v>
          </cell>
          <cell r="E10002" t="str">
            <v xml:space="preserve">UN    </v>
          </cell>
          <cell r="F10002" t="str">
            <v>4,53</v>
          </cell>
          <cell r="G10002" t="str">
            <v>4,53</v>
          </cell>
        </row>
        <row r="10003">
          <cell r="A10003" t="str">
            <v>SINAPI-I3505</v>
          </cell>
          <cell r="B10003" t="str">
            <v>SINAPI-I</v>
          </cell>
          <cell r="C10003">
            <v>3505</v>
          </cell>
          <cell r="D10003" t="str">
            <v xml:space="preserve">JOELHO PVC, ROSCAVEL, 90 GRAUS, 3/4", COR BRANCA, PARA AGUA FRIA PREDIAL                                                                                                                                                                                                                                                                                                                                                                                                                                  </v>
          </cell>
          <cell r="E10003" t="str">
            <v xml:space="preserve">UN    </v>
          </cell>
          <cell r="F10003" t="str">
            <v>2,18</v>
          </cell>
          <cell r="G10003" t="str">
            <v>2,18</v>
          </cell>
        </row>
        <row r="10004">
          <cell r="A10004" t="str">
            <v>SINAPI-I3521</v>
          </cell>
          <cell r="B10004" t="str">
            <v>SINAPI-I</v>
          </cell>
          <cell r="C10004">
            <v>3521</v>
          </cell>
          <cell r="D10004" t="str">
            <v xml:space="preserve">JOELHO PVC, SOLDAVEL COM ROSCA, 90 GRAUS, 20 MM X 1/2", COR MARROM, PARA AGUA FRIA PREDIAL                                                                                                                                                                                                                                                                                                                                                                                                                </v>
          </cell>
          <cell r="E10004" t="str">
            <v xml:space="preserve">UN    </v>
          </cell>
          <cell r="F10004" t="str">
            <v>1,65</v>
          </cell>
          <cell r="G10004" t="str">
            <v>1,65</v>
          </cell>
        </row>
        <row r="10005">
          <cell r="A10005" t="str">
            <v>SINAPI-I3531</v>
          </cell>
          <cell r="B10005" t="str">
            <v>SINAPI-I</v>
          </cell>
          <cell r="C10005">
            <v>3531</v>
          </cell>
          <cell r="D10005" t="str">
            <v xml:space="preserve">JOELHO PVC, SOLDAVEL COM ROSCA, 90 GRAUS, 25 MM X 1/2", COR MARROM, PARA AGUA FRIA PREDIAL                                                                                                                                                                                                                                                                                                                                                                                                                </v>
          </cell>
          <cell r="E10005" t="str">
            <v xml:space="preserve">UN    </v>
          </cell>
          <cell r="F10005" t="str">
            <v>3,14</v>
          </cell>
          <cell r="G10005" t="str">
            <v>3,14</v>
          </cell>
        </row>
        <row r="10006">
          <cell r="A10006" t="str">
            <v>SINAPI-I3522</v>
          </cell>
          <cell r="B10006" t="str">
            <v>SINAPI-I</v>
          </cell>
          <cell r="C10006">
            <v>3522</v>
          </cell>
          <cell r="D10006" t="str">
            <v xml:space="preserve">JOELHO PVC, SOLDAVEL COM ROSCA, 90 GRAUS, 25 MM X 3/4", COR MARROM, PARA AGUA FRIA PREDIAL                                                                                                                                                                                                                                                                                                                                                                                                                </v>
          </cell>
          <cell r="E10006" t="str">
            <v xml:space="preserve">UN    </v>
          </cell>
          <cell r="F10006" t="str">
            <v>2,02</v>
          </cell>
          <cell r="G10006" t="str">
            <v>2,02</v>
          </cell>
        </row>
        <row r="10007">
          <cell r="A10007" t="str">
            <v>SINAPI-I3527</v>
          </cell>
          <cell r="B10007" t="str">
            <v>SINAPI-I</v>
          </cell>
          <cell r="C10007">
            <v>3527</v>
          </cell>
          <cell r="D10007" t="str">
            <v xml:space="preserve">JOELHO PVC, SOLDAVEL COM ROSCA, 90 GRAUS, 32 MM X 3/4", COR MARROM, PARA AGUA FRIA PREDIAL                                                                                                                                                                                                                                                                                                                                                                                                                </v>
          </cell>
          <cell r="E10007" t="str">
            <v xml:space="preserve">UN    </v>
          </cell>
          <cell r="F10007" t="str">
            <v>10,64</v>
          </cell>
          <cell r="G10007" t="str">
            <v>10,64</v>
          </cell>
        </row>
        <row r="10008">
          <cell r="A10008" t="str">
            <v>SINAPI-I3516</v>
          </cell>
          <cell r="B10008" t="str">
            <v>SINAPI-I</v>
          </cell>
          <cell r="C10008">
            <v>3516</v>
          </cell>
          <cell r="D10008" t="str">
            <v xml:space="preserve">JOELHO PVC, SOLDAVEL, BB, 45 GRAUS, DN 40 MM, PARA ESGOTO PREDIAL                                                                                                                                                                                                                                                                                                                                                                                                                                         </v>
          </cell>
          <cell r="E10008" t="str">
            <v xml:space="preserve">UN    </v>
          </cell>
          <cell r="F10008" t="str">
            <v>2,16</v>
          </cell>
          <cell r="G10008" t="str">
            <v>2,16</v>
          </cell>
        </row>
        <row r="10009">
          <cell r="A10009" t="str">
            <v>SINAPI-I3517</v>
          </cell>
          <cell r="B10009" t="str">
            <v>SINAPI-I</v>
          </cell>
          <cell r="C10009">
            <v>3517</v>
          </cell>
          <cell r="D10009" t="str">
            <v xml:space="preserve">JOELHO PVC, SOLDAVEL, BB, 90 GRAUS, SEM ANEL, DN 40 MM, PARA ESGOTO PREDIAL SECUNDARIO                                                                                                                                                                                                                                                                                                                                                                                                                    </v>
          </cell>
          <cell r="E10009" t="str">
            <v xml:space="preserve">UN    </v>
          </cell>
          <cell r="F10009" t="str">
            <v>1,95</v>
          </cell>
          <cell r="G10009" t="str">
            <v>1,95</v>
          </cell>
        </row>
        <row r="10010">
          <cell r="A10010" t="str">
            <v>SINAPI-I3515</v>
          </cell>
          <cell r="B10010" t="str">
            <v>SINAPI-I</v>
          </cell>
          <cell r="C10010">
            <v>3515</v>
          </cell>
          <cell r="D10010" t="str">
            <v xml:space="preserve">JOELHO PVC, SOLDAVEL, COM BUCHA DE LATAO, 90 GRAUS, 20 MM X 1/2", PARA AGUA FRIA PREDIAL                                                                                                                                                                                                                                                                                                                                                                                                                  </v>
          </cell>
          <cell r="E10010" t="str">
            <v xml:space="preserve">UN    </v>
          </cell>
          <cell r="F10010" t="str">
            <v>5,42</v>
          </cell>
          <cell r="G10010" t="str">
            <v>5,42</v>
          </cell>
        </row>
        <row r="10011">
          <cell r="A10011" t="str">
            <v>SINAPI-I20147</v>
          </cell>
          <cell r="B10011" t="str">
            <v>SINAPI-I</v>
          </cell>
          <cell r="C10011">
            <v>20147</v>
          </cell>
          <cell r="D10011" t="str">
            <v xml:space="preserve">JOELHO PVC, SOLDAVEL, COM BUCHA DE LATAO, 90 GRAUS, 25 MM X 1/2", PARA AGUA FRIA PREDIAL                                                                                                                                                                                                                                                                                                                                                                                                                  </v>
          </cell>
          <cell r="E10011" t="str">
            <v xml:space="preserve">UN    </v>
          </cell>
          <cell r="F10011" t="str">
            <v>4,46</v>
          </cell>
          <cell r="G10011" t="str">
            <v>4,46</v>
          </cell>
        </row>
        <row r="10012">
          <cell r="A10012" t="str">
            <v>SINAPI-I3524</v>
          </cell>
          <cell r="B10012" t="str">
            <v>SINAPI-I</v>
          </cell>
          <cell r="C10012">
            <v>3524</v>
          </cell>
          <cell r="D10012" t="str">
            <v xml:space="preserve">JOELHO PVC, SOLDAVEL, COM BUCHA DE LATAO, 90 GRAUS, 25 MM X 3/4", PARA AGUA FRIA PREDIAL                                                                                                                                                                                                                                                                                                                                                                                                                  </v>
          </cell>
          <cell r="E10012" t="str">
            <v xml:space="preserve">UN    </v>
          </cell>
          <cell r="F10012" t="str">
            <v>6,71</v>
          </cell>
          <cell r="G10012" t="str">
            <v>6,71</v>
          </cell>
        </row>
        <row r="10013">
          <cell r="A10013" t="str">
            <v>SINAPI-I3532</v>
          </cell>
          <cell r="B10013" t="str">
            <v>SINAPI-I</v>
          </cell>
          <cell r="C10013">
            <v>3532</v>
          </cell>
          <cell r="D10013" t="str">
            <v xml:space="preserve">JOELHO PVC, SOLDAVEL, COM BUCHA DE LATAO, 90 GRAUS, 32 MM X 3/4", PARA AGUA FRIA PREDIAL                                                                                                                                                                                                                                                                                                                                                                                                                  </v>
          </cell>
          <cell r="E10013" t="str">
            <v xml:space="preserve">UN    </v>
          </cell>
          <cell r="F10013" t="str">
            <v>15,52</v>
          </cell>
          <cell r="G10013" t="str">
            <v>15,52</v>
          </cell>
        </row>
        <row r="10014">
          <cell r="A10014" t="str">
            <v>SINAPI-I3528</v>
          </cell>
          <cell r="B10014" t="str">
            <v>SINAPI-I</v>
          </cell>
          <cell r="C10014">
            <v>3528</v>
          </cell>
          <cell r="D10014" t="str">
            <v xml:space="preserve">JOELHO PVC, SOLDAVEL, PB, 45 GRAUS, DN 100 MM, PARA ESGOTO PREDIAL                                                                                                                                                                                                                                                                                                                                                                                                                                        </v>
          </cell>
          <cell r="E10014" t="str">
            <v xml:space="preserve">UN    </v>
          </cell>
          <cell r="F10014" t="str">
            <v>8,46</v>
          </cell>
          <cell r="G10014" t="str">
            <v>8,46</v>
          </cell>
        </row>
        <row r="10015">
          <cell r="A10015" t="str">
            <v>SINAPI-I37952</v>
          </cell>
          <cell r="B10015" t="str">
            <v>SINAPI-I</v>
          </cell>
          <cell r="C10015">
            <v>37952</v>
          </cell>
          <cell r="D10015" t="str">
            <v xml:space="preserve">JOELHO PVC, SOLDAVEL, PB, 45 GRAUS, DN 150 MM, PARA ESGOTO PREDIAL                                                                                                                                                                                                                                                                                                                                                                                                                                        </v>
          </cell>
          <cell r="E10015" t="str">
            <v xml:space="preserve">UN    </v>
          </cell>
          <cell r="F10015" t="str">
            <v>60,62</v>
          </cell>
          <cell r="G10015" t="str">
            <v>60,62</v>
          </cell>
        </row>
        <row r="10016">
          <cell r="A10016" t="str">
            <v>SINAPI-I37951</v>
          </cell>
          <cell r="B10016" t="str">
            <v>SINAPI-I</v>
          </cell>
          <cell r="C10016">
            <v>37951</v>
          </cell>
          <cell r="D10016" t="str">
            <v xml:space="preserve">JOELHO PVC, SOLDAVEL, PB, 45 GRAUS, DN 40 MM, PARA ESGOTO PREDIAL                                                                                                                                                                                                                                                                                                                                                                                                                                         </v>
          </cell>
          <cell r="E10016" t="str">
            <v xml:space="preserve">UN    </v>
          </cell>
          <cell r="F10016" t="str">
            <v>2,28</v>
          </cell>
          <cell r="G10016" t="str">
            <v>2,28</v>
          </cell>
        </row>
        <row r="10017">
          <cell r="A10017" t="str">
            <v>SINAPI-I3518</v>
          </cell>
          <cell r="B10017" t="str">
            <v>SINAPI-I</v>
          </cell>
          <cell r="C10017">
            <v>3518</v>
          </cell>
          <cell r="D10017" t="str">
            <v xml:space="preserve">JOELHO PVC, SOLDAVEL, PB, 45 GRAUS, DN 50 MM, PARA ESGOTO PREDIAL                                                                                                                                                                                                                                                                                                                                                                                                                                         </v>
          </cell>
          <cell r="E10017" t="str">
            <v xml:space="preserve">UN    </v>
          </cell>
          <cell r="F10017" t="str">
            <v>3,50</v>
          </cell>
          <cell r="G10017" t="str">
            <v>3,50</v>
          </cell>
        </row>
        <row r="10018">
          <cell r="A10018" t="str">
            <v>SINAPI-I3519</v>
          </cell>
          <cell r="B10018" t="str">
            <v>SINAPI-I</v>
          </cell>
          <cell r="C10018">
            <v>3519</v>
          </cell>
          <cell r="D10018" t="str">
            <v xml:space="preserve">JOELHO PVC, SOLDAVEL, PB, 45 GRAUS, DN 75 MM, PARA ESGOTO PREDIAL                                                                                                                                                                                                                                                                                                                                                                                                                                         </v>
          </cell>
          <cell r="E10018" t="str">
            <v xml:space="preserve">UN    </v>
          </cell>
          <cell r="F10018" t="str">
            <v>7,33</v>
          </cell>
          <cell r="G10018" t="str">
            <v>7,33</v>
          </cell>
        </row>
        <row r="10019">
          <cell r="A10019" t="str">
            <v>SINAPI-I3520</v>
          </cell>
          <cell r="B10019" t="str">
            <v>SINAPI-I</v>
          </cell>
          <cell r="C10019">
            <v>3520</v>
          </cell>
          <cell r="D10019" t="str">
            <v xml:space="preserve">JOELHO PVC, SOLDAVEL, PB, 90 GRAUS, DN 100 MM, PARA ESGOTO PREDIAL                                                                                                                                                                                                                                                                                                                                                                                                                                        </v>
          </cell>
          <cell r="E10019" t="str">
            <v xml:space="preserve">UN    </v>
          </cell>
          <cell r="F10019" t="str">
            <v>7,69</v>
          </cell>
          <cell r="G10019" t="str">
            <v>7,69</v>
          </cell>
        </row>
        <row r="10020">
          <cell r="A10020" t="str">
            <v>SINAPI-I37950</v>
          </cell>
          <cell r="B10020" t="str">
            <v>SINAPI-I</v>
          </cell>
          <cell r="C10020">
            <v>37950</v>
          </cell>
          <cell r="D10020" t="str">
            <v xml:space="preserve">JOELHO PVC, SOLDAVEL, PB, 90 GRAUS, DN 150 MM, PARA ESGOTO PREDIAL                                                                                                                                                                                                                                                                                                                                                                                                                                        </v>
          </cell>
          <cell r="E10020" t="str">
            <v xml:space="preserve">UN    </v>
          </cell>
          <cell r="F10020" t="str">
            <v>55,81</v>
          </cell>
          <cell r="G10020" t="str">
            <v>55,81</v>
          </cell>
        </row>
        <row r="10021">
          <cell r="A10021" t="str">
            <v>SINAPI-I37949</v>
          </cell>
          <cell r="B10021" t="str">
            <v>SINAPI-I</v>
          </cell>
          <cell r="C10021">
            <v>37949</v>
          </cell>
          <cell r="D10021" t="str">
            <v xml:space="preserve">JOELHO PVC, SOLDAVEL, PB, 90 GRAUS, DN 40 MM, PARA ESGOTO PREDIAL                                                                                                                                                                                                                                                                                                                                                                                                                                         </v>
          </cell>
          <cell r="E10021" t="str">
            <v xml:space="preserve">UN    </v>
          </cell>
          <cell r="F10021" t="str">
            <v>2,06</v>
          </cell>
          <cell r="G10021" t="str">
            <v>2,06</v>
          </cell>
        </row>
        <row r="10022">
          <cell r="A10022" t="str">
            <v>SINAPI-I3526</v>
          </cell>
          <cell r="B10022" t="str">
            <v>SINAPI-I</v>
          </cell>
          <cell r="C10022">
            <v>3526</v>
          </cell>
          <cell r="D10022" t="str">
            <v xml:space="preserve">JOELHO PVC, SOLDAVEL, PB, 90 GRAUS, DN 50 MM, PARA ESGOTO PREDIAL                                                                                                                                                                                                                                                                                                                                                                                                                                         </v>
          </cell>
          <cell r="E10022" t="str">
            <v xml:space="preserve">UN    </v>
          </cell>
          <cell r="F10022" t="str">
            <v>2,83</v>
          </cell>
          <cell r="G10022" t="str">
            <v>2,83</v>
          </cell>
        </row>
        <row r="10023">
          <cell r="A10023" t="str">
            <v>SINAPI-I3509</v>
          </cell>
          <cell r="B10023" t="str">
            <v>SINAPI-I</v>
          </cell>
          <cell r="C10023">
            <v>3509</v>
          </cell>
          <cell r="D10023" t="str">
            <v xml:space="preserve">JOELHO PVC, SOLDAVEL, PB, 90 GRAUS, DN 75 MM, PARA ESGOTO PREDIAL                                                                                                                                                                                                                                                                                                                                                                                                                                         </v>
          </cell>
          <cell r="E10023" t="str">
            <v xml:space="preserve">UN    </v>
          </cell>
          <cell r="F10023" t="str">
            <v>6,43</v>
          </cell>
          <cell r="G10023" t="str">
            <v>6,43</v>
          </cell>
        </row>
        <row r="10024">
          <cell r="A10024" t="str">
            <v>SINAPI-I3530</v>
          </cell>
          <cell r="B10024" t="str">
            <v>SINAPI-I</v>
          </cell>
          <cell r="C10024">
            <v>3530</v>
          </cell>
          <cell r="D10024" t="str">
            <v xml:space="preserve">JOELHO PVC, SOLDAVEL, 90 GRAUS, 110 MM, COR MARROM, PARA AGUA FRIA PREDIAL                                                                                                                                                                                                                                                                                                                                                                                                                                </v>
          </cell>
          <cell r="E10024" t="str">
            <v xml:space="preserve">UN    </v>
          </cell>
          <cell r="F10024" t="str">
            <v>172,30</v>
          </cell>
          <cell r="G10024" t="str">
            <v>172,30</v>
          </cell>
        </row>
        <row r="10025">
          <cell r="A10025" t="str">
            <v>SINAPI-I3542</v>
          </cell>
          <cell r="B10025" t="str">
            <v>SINAPI-I</v>
          </cell>
          <cell r="C10025">
            <v>3542</v>
          </cell>
          <cell r="D10025" t="str">
            <v xml:space="preserve">JOELHO PVC, SOLDAVEL, 90 GRAUS, 20 MM, COR MARROM, PARA AGUA FRIA PREDIAL                                                                                                                                                                                                                                                                                                                                                                                                                                 </v>
          </cell>
          <cell r="E10025" t="str">
            <v xml:space="preserve">UN    </v>
          </cell>
          <cell r="F10025" t="str">
            <v>0,49</v>
          </cell>
          <cell r="G10025" t="str">
            <v>0,49</v>
          </cell>
        </row>
        <row r="10026">
          <cell r="A10026" t="str">
            <v>SINAPI-I3529</v>
          </cell>
          <cell r="B10026" t="str">
            <v>SINAPI-I</v>
          </cell>
          <cell r="C10026">
            <v>3529</v>
          </cell>
          <cell r="D10026" t="str">
            <v xml:space="preserve">JOELHO PVC, SOLDAVEL, 90 GRAUS, 25 MM, COR MARROM, PARA AGUA FRIA PREDIAL                                                                                                                                                                                                                                                                                                                                                                                                                                 </v>
          </cell>
          <cell r="E10026" t="str">
            <v xml:space="preserve">UN    </v>
          </cell>
          <cell r="F10026" t="str">
            <v>0,60</v>
          </cell>
          <cell r="G10026" t="str">
            <v>0,60</v>
          </cell>
        </row>
        <row r="10027">
          <cell r="A10027" t="str">
            <v>SINAPI-I3536</v>
          </cell>
          <cell r="B10027" t="str">
            <v>SINAPI-I</v>
          </cell>
          <cell r="C10027">
            <v>3536</v>
          </cell>
          <cell r="D10027" t="str">
            <v xml:space="preserve">JOELHO PVC, SOLDAVEL, 90 GRAUS, 32 MM, COR MARROM, PARA AGUA FRIA PREDIAL                                                                                                                                                                                                                                                                                                                                                                                                                                 </v>
          </cell>
          <cell r="E10027" t="str">
            <v xml:space="preserve">UN    </v>
          </cell>
          <cell r="F10027" t="str">
            <v>2,02</v>
          </cell>
          <cell r="G10027" t="str">
            <v>2,02</v>
          </cell>
        </row>
        <row r="10028">
          <cell r="A10028" t="str">
            <v>SINAPI-I3535</v>
          </cell>
          <cell r="B10028" t="str">
            <v>SINAPI-I</v>
          </cell>
          <cell r="C10028">
            <v>3535</v>
          </cell>
          <cell r="D10028" t="str">
            <v xml:space="preserve">JOELHO PVC, SOLDAVEL, 90 GRAUS, 40 MM, COR MARROM, PARA AGUA FRIA PREDIAL                                                                                                                                                                                                                                                                                                                                                                                                                                 </v>
          </cell>
          <cell r="E10028" t="str">
            <v xml:space="preserve">UN    </v>
          </cell>
          <cell r="F10028" t="str">
            <v>4,92</v>
          </cell>
          <cell r="G10028" t="str">
            <v>4,92</v>
          </cell>
        </row>
        <row r="10029">
          <cell r="A10029" t="str">
            <v>SINAPI-I3540</v>
          </cell>
          <cell r="B10029" t="str">
            <v>SINAPI-I</v>
          </cell>
          <cell r="C10029">
            <v>3540</v>
          </cell>
          <cell r="D10029" t="str">
            <v xml:space="preserve">JOELHO PVC, SOLDAVEL, 90 GRAUS, 50 MM, COR MARROM, PARA AGUA FRIA PREDIAL                                                                                                                                                                                                                                                                                                                                                                                                                                 </v>
          </cell>
          <cell r="E10029" t="str">
            <v xml:space="preserve">UN    </v>
          </cell>
          <cell r="F10029" t="str">
            <v>4,16</v>
          </cell>
          <cell r="G10029" t="str">
            <v>4,16</v>
          </cell>
        </row>
        <row r="10030">
          <cell r="A10030" t="str">
            <v>SINAPI-I3539</v>
          </cell>
          <cell r="B10030" t="str">
            <v>SINAPI-I</v>
          </cell>
          <cell r="C10030">
            <v>3539</v>
          </cell>
          <cell r="D10030" t="str">
            <v xml:space="preserve">JOELHO PVC, SOLDAVEL, 90 GRAUS, 60 MM, COR MARROM, PARA AGUA FRIA PREDIAL                                                                                                                                                                                                                                                                                                                                                                                                                                 </v>
          </cell>
          <cell r="E10030" t="str">
            <v xml:space="preserve">UN    </v>
          </cell>
          <cell r="F10030" t="str">
            <v>24,11</v>
          </cell>
          <cell r="G10030" t="str">
            <v>24,11</v>
          </cell>
        </row>
        <row r="10031">
          <cell r="A10031" t="str">
            <v>SINAPI-I3513</v>
          </cell>
          <cell r="B10031" t="str">
            <v>SINAPI-I</v>
          </cell>
          <cell r="C10031">
            <v>3513</v>
          </cell>
          <cell r="D10031" t="str">
            <v xml:space="preserve">JOELHO PVC, SOLDAVEL, 90 GRAUS, 85 MM, COR MARROM, PARA AGUA FRIA PREDIAL                                                                                                                                                                                                                                                                                                                                                                                                                                 </v>
          </cell>
          <cell r="E10031" t="str">
            <v xml:space="preserve">UN    </v>
          </cell>
          <cell r="F10031" t="str">
            <v>85,03</v>
          </cell>
          <cell r="G10031" t="str">
            <v>85,03</v>
          </cell>
        </row>
        <row r="10032">
          <cell r="A10032" t="str">
            <v>SINAPI-I3510</v>
          </cell>
          <cell r="B10032" t="str">
            <v>SINAPI-I</v>
          </cell>
          <cell r="C10032">
            <v>3510</v>
          </cell>
          <cell r="D10032" t="str">
            <v xml:space="preserve">JOELHO PVC, 90 GRAUS, ROSCAVEL, 1 1/4", COR BRANCA, AGUA FRIA PREDIAL                                                                                                                                                                                                                                                                                                                                                                                                                                     </v>
          </cell>
          <cell r="E10032" t="str">
            <v xml:space="preserve">UN    </v>
          </cell>
          <cell r="F10032" t="str">
            <v>10,50</v>
          </cell>
          <cell r="G10032" t="str">
            <v>10,50</v>
          </cell>
        </row>
        <row r="10033">
          <cell r="A10033" t="str">
            <v>SINAPI-I38913</v>
          </cell>
          <cell r="B10033" t="str">
            <v>SINAPI-I</v>
          </cell>
          <cell r="C10033">
            <v>38913</v>
          </cell>
          <cell r="D10033" t="str">
            <v xml:space="preserve">JOELHO/COTOVELO 90 GRAUS, METALICO, PARA CONEXAO COM ANEL DESLIZANTE, DN 16 MM, EM TUBO PEX PARA INST. AGUA QUENTE/FRIA                                                                                                                                                                                                                                                                                                                                                                                   </v>
          </cell>
          <cell r="E10033" t="str">
            <v xml:space="preserve">UN    </v>
          </cell>
          <cell r="F10033" t="str">
            <v>9,85</v>
          </cell>
          <cell r="G10033" t="str">
            <v>9,85</v>
          </cell>
        </row>
        <row r="10034">
          <cell r="A10034" t="str">
            <v>SINAPI-I38914</v>
          </cell>
          <cell r="B10034" t="str">
            <v>SINAPI-I</v>
          </cell>
          <cell r="C10034">
            <v>38914</v>
          </cell>
          <cell r="D10034" t="str">
            <v xml:space="preserve">JOELHO/COTOVELO 90 GRAUS, METALICO, PARA CONEXAO COM ANEL DESLIZANTE, DN 20 MM, EM TUBO PEX PARA INST. AGUA QUENTE/FRIA                                                                                                                                                                                                                                                                                                                                                                                   </v>
          </cell>
          <cell r="E10034" t="str">
            <v xml:space="preserve">UN    </v>
          </cell>
          <cell r="F10034" t="str">
            <v>12,10</v>
          </cell>
          <cell r="G10034" t="str">
            <v>12,10</v>
          </cell>
        </row>
        <row r="10035">
          <cell r="A10035" t="str">
            <v>SINAPI-I38915</v>
          </cell>
          <cell r="B10035" t="str">
            <v>SINAPI-I</v>
          </cell>
          <cell r="C10035">
            <v>38915</v>
          </cell>
          <cell r="D10035" t="str">
            <v xml:space="preserve">JOELHO/COTOVELO 90 GRAUS, METALICO, PARA CONEXAO COM ANEL DESLIZANTE, DN 25 MM, EM TUBO PEX PARA INST. AGUA QUENTE/FRIA                                                                                                                                                                                                                                                                                                                                                                                   </v>
          </cell>
          <cell r="E10035" t="str">
            <v xml:space="preserve">UN    </v>
          </cell>
          <cell r="F10035" t="str">
            <v>23,32</v>
          </cell>
          <cell r="G10035" t="str">
            <v>23,32</v>
          </cell>
        </row>
        <row r="10036">
          <cell r="A10036" t="str">
            <v>SINAPI-I38916</v>
          </cell>
          <cell r="B10036" t="str">
            <v>SINAPI-I</v>
          </cell>
          <cell r="C10036">
            <v>38916</v>
          </cell>
          <cell r="D10036" t="str">
            <v xml:space="preserve">JOELHO/COTOVELO 90 GRAUS, METALICO, PARA CONEXAO COM ANEL DESLIZANTE, DN 32 MM, EM TUBO PEX PARA INST. AGUA QUENTE/FRIA                                                                                                                                                                                                                                                                                                                                                                                   </v>
          </cell>
          <cell r="E10036" t="str">
            <v xml:space="preserve">UN    </v>
          </cell>
          <cell r="F10036" t="str">
            <v>32,27</v>
          </cell>
          <cell r="G10036" t="str">
            <v>32,27</v>
          </cell>
        </row>
        <row r="10037">
          <cell r="A10037" t="str">
            <v>SINAPI-I39300</v>
          </cell>
          <cell r="B10037" t="str">
            <v>SINAPI-I</v>
          </cell>
          <cell r="C10037">
            <v>39300</v>
          </cell>
          <cell r="D10037" t="str">
            <v xml:space="preserve">JOELHO/COTOVELO 90 GRAUS, PLASTICO, PARA CONEXAO COM CRIMPAGEM, DN 16 MM, EM TUBO PEX PARA INST. AGUA QUENTE/FRIA                                                                                                                                                                                                                                                                                                                                                                                         </v>
          </cell>
          <cell r="E10037" t="str">
            <v xml:space="preserve">UN    </v>
          </cell>
          <cell r="F10037" t="str">
            <v>8,80</v>
          </cell>
          <cell r="G10037" t="str">
            <v>8,80</v>
          </cell>
        </row>
        <row r="10038">
          <cell r="A10038" t="str">
            <v>SINAPI-I39301</v>
          </cell>
          <cell r="B10038" t="str">
            <v>SINAPI-I</v>
          </cell>
          <cell r="C10038">
            <v>39301</v>
          </cell>
          <cell r="D10038" t="str">
            <v xml:space="preserve">JOELHO/COTOVELO 90 GRAUS, PLASTICO, PARA CONEXAO COM CRIMPAGEM, DN 20 MM, EM TUBO PEX PARA INST. AGUA QUENTE/FRIA                                                                                                                                                                                                                                                                                                                                                                                         </v>
          </cell>
          <cell r="E10038" t="str">
            <v xml:space="preserve">UN    </v>
          </cell>
          <cell r="F10038" t="str">
            <v>11,78</v>
          </cell>
          <cell r="G10038" t="str">
            <v>11,78</v>
          </cell>
        </row>
        <row r="10039">
          <cell r="A10039" t="str">
            <v>SINAPI-I39302</v>
          </cell>
          <cell r="B10039" t="str">
            <v>SINAPI-I</v>
          </cell>
          <cell r="C10039">
            <v>39302</v>
          </cell>
          <cell r="D10039" t="str">
            <v xml:space="preserve">JOELHO/COTOVELO 90 GRAUS, PLASTICO, PARA CONEXAO COM CRIMPAGEM, DN 25 MM, EM TUBO PEX PARA INST. AGUA QUENTE/FRIA                                                                                                                                                                                                                                                                                                                                                                                         </v>
          </cell>
          <cell r="E10039" t="str">
            <v xml:space="preserve">UN    </v>
          </cell>
          <cell r="F10039" t="str">
            <v>21,41</v>
          </cell>
          <cell r="G10039" t="str">
            <v>21,41</v>
          </cell>
        </row>
        <row r="10040">
          <cell r="A10040" t="str">
            <v>SINAPI-I38941</v>
          </cell>
          <cell r="B10040" t="str">
            <v>SINAPI-I</v>
          </cell>
          <cell r="C10040">
            <v>38941</v>
          </cell>
          <cell r="D10040" t="str">
            <v xml:space="preserve">JOELHO/COTOVELO 90 GRAUS, ROSCA FEMEA MOVEL, METALICO, PARA CONEXAO COM ANEL DESLIZANTE, DN 20 MM X 3/4", EM TUBO PEX PARA INST. AGUA QUENTE/FRIA                                                                                                                                                                                                                                                                                                                                                         </v>
          </cell>
          <cell r="E10040" t="str">
            <v xml:space="preserve">UN    </v>
          </cell>
          <cell r="F10040" t="str">
            <v>15,90</v>
          </cell>
          <cell r="G10040" t="str">
            <v>15,90</v>
          </cell>
        </row>
        <row r="10041">
          <cell r="A10041" t="str">
            <v>SINAPI-I38923</v>
          </cell>
          <cell r="B10041" t="str">
            <v>SINAPI-I</v>
          </cell>
          <cell r="C10041">
            <v>38923</v>
          </cell>
          <cell r="D10041" t="str">
            <v xml:space="preserve">JOELHO/COTOVELO 90 GRAUS, ROSCA FEMEA TERMINAL, METALICO, PARA CONEXAO COM ANEL DESLIZANTE, DN 16 MM X 1/2", EM TUBO PEX PARA INST. AGUA QUENTE/FRIA                                                                                                                                                                                                                                                                                                                                                      </v>
          </cell>
          <cell r="E10041" t="str">
            <v xml:space="preserve">UN    </v>
          </cell>
          <cell r="F10041" t="str">
            <v>10,55</v>
          </cell>
          <cell r="G10041" t="str">
            <v>10,55</v>
          </cell>
        </row>
        <row r="10042">
          <cell r="A10042" t="str">
            <v>SINAPI-I38925</v>
          </cell>
          <cell r="B10042" t="str">
            <v>SINAPI-I</v>
          </cell>
          <cell r="C10042">
            <v>38925</v>
          </cell>
          <cell r="D10042" t="str">
            <v xml:space="preserve">JOELHO/COTOVELO 90 GRAUS, ROSCA FEMEA TERMINAL, METALICO, PARA CONEXAO COM ANEL DESLIZANTE, DN 20 MM X 1/2", EM TUBO PEX PARA INST. AGUA QUENTE/FRIA                                                                                                                                                                                                                                                                                                                                                      </v>
          </cell>
          <cell r="E10042" t="str">
            <v xml:space="preserve">UN    </v>
          </cell>
          <cell r="F10042" t="str">
            <v>12,24</v>
          </cell>
          <cell r="G10042" t="str">
            <v>12,24</v>
          </cell>
        </row>
        <row r="10043">
          <cell r="A10043" t="str">
            <v>SINAPI-I38926</v>
          </cell>
          <cell r="B10043" t="str">
            <v>SINAPI-I</v>
          </cell>
          <cell r="C10043">
            <v>38926</v>
          </cell>
          <cell r="D10043" t="str">
            <v xml:space="preserve">JOELHO/COTOVELO 90 GRAUS, ROSCA FEMEA TERMINAL, METALICO, PARA CONEXAO COM ANEL DESLIZANTE, DN 20 MM X 3/4", EM TUBO PEX PARA INST. AGUA QUENTE/FRIA                                                                                                                                                                                                                                                                                                                                                      </v>
          </cell>
          <cell r="E10043" t="str">
            <v xml:space="preserve">UN    </v>
          </cell>
          <cell r="F10043" t="str">
            <v>14,51</v>
          </cell>
          <cell r="G10043" t="str">
            <v>14,51</v>
          </cell>
        </row>
        <row r="10044">
          <cell r="A10044" t="str">
            <v>SINAPI-I38927</v>
          </cell>
          <cell r="B10044" t="str">
            <v>SINAPI-I</v>
          </cell>
          <cell r="C10044">
            <v>38927</v>
          </cell>
          <cell r="D10044" t="str">
            <v xml:space="preserve">JOELHO/COTOVELO 90 GRAUS, ROSCA FEMEA TERMINAL, METALICO, PARA CONEXAO COM ANEL DESLIZANTE, DN 25 MM X 3/4", EM TUBO PEX PARA INST. AGUA QUENTE/FRIA                                                                                                                                                                                                                                                                                                                                                      </v>
          </cell>
          <cell r="E10044" t="str">
            <v xml:space="preserve">UN    </v>
          </cell>
          <cell r="F10044" t="str">
            <v>18,33</v>
          </cell>
          <cell r="G10044" t="str">
            <v>18,33</v>
          </cell>
        </row>
        <row r="10045">
          <cell r="A10045" t="str">
            <v>SINAPI-I39304</v>
          </cell>
          <cell r="B10045" t="str">
            <v>SINAPI-I</v>
          </cell>
          <cell r="C10045">
            <v>39304</v>
          </cell>
          <cell r="D10045" t="str">
            <v xml:space="preserve">JOELHO/COTOVELO 90 GRAUS, ROSCA FEMEA TERMINAL, PLASTICO, PARA CONEXAO COM CRIMPAGEM, DN 16 MM X 1/2", EM TUBO PEX PARA INST. AGUA QUENTE/FRIA                                                                                                                                                                                                                                                                                                                                                            </v>
          </cell>
          <cell r="E10045" t="str">
            <v xml:space="preserve">UN    </v>
          </cell>
          <cell r="F10045" t="str">
            <v>10,41</v>
          </cell>
          <cell r="G10045" t="str">
            <v>10,41</v>
          </cell>
        </row>
        <row r="10046">
          <cell r="A10046" t="str">
            <v>SINAPI-I39305</v>
          </cell>
          <cell r="B10046" t="str">
            <v>SINAPI-I</v>
          </cell>
          <cell r="C10046">
            <v>39305</v>
          </cell>
          <cell r="D10046" t="str">
            <v xml:space="preserve">JOELHO/COTOVELO 90 GRAUS, ROSCA FEMEA TERMINAL, PLASTICO, PARA CONEXAO COM CRIMPAGEM, DN 20 MM X 1/2", EM TUBO PEX PARA INST. AGUA QUENTE/FRIA                                                                                                                                                                                                                                                                                                                                                            </v>
          </cell>
          <cell r="E10046" t="str">
            <v xml:space="preserve">UN    </v>
          </cell>
          <cell r="F10046" t="str">
            <v>11,42</v>
          </cell>
          <cell r="G10046" t="str">
            <v>11,42</v>
          </cell>
        </row>
        <row r="10047">
          <cell r="A10047" t="str">
            <v>SINAPI-I39306</v>
          </cell>
          <cell r="B10047" t="str">
            <v>SINAPI-I</v>
          </cell>
          <cell r="C10047">
            <v>39306</v>
          </cell>
          <cell r="D10047" t="str">
            <v xml:space="preserve">JOELHO/COTOVELO 90 GRAUS, ROSCA FEMEA TERMINAL, PLASTICO, PARA CONEXAO COM CRIMPAGEM, DN 20 MM X 3/4", EM TUBO PEX PARA INST. AGUA QUENTE/FRIA                                                                                                                                                                                                                                                                                                                                                            </v>
          </cell>
          <cell r="E10047" t="str">
            <v xml:space="preserve">UN    </v>
          </cell>
          <cell r="F10047" t="str">
            <v>15,35</v>
          </cell>
          <cell r="G10047" t="str">
            <v>15,35</v>
          </cell>
        </row>
        <row r="10048">
          <cell r="A10048" t="str">
            <v>SINAPI-I38928</v>
          </cell>
          <cell r="B10048" t="str">
            <v>SINAPI-I</v>
          </cell>
          <cell r="C10048">
            <v>38928</v>
          </cell>
          <cell r="D10048" t="str">
            <v xml:space="preserve">JOELHO/COTOVELO 90 GRAUS, ROSCA FEMEA TERMINAL, PLASTICO, PARA CONEXAO COM CRIMPAGEM, DN 25 MM X 1/2", EM TUBO PEX PARA INST. AGUA QUENTE/FRIA                                                                                                                                                                                                                                                                                                                                                            </v>
          </cell>
          <cell r="E10048" t="str">
            <v xml:space="preserve">UN    </v>
          </cell>
          <cell r="F10048" t="str">
            <v>20,29</v>
          </cell>
          <cell r="G10048" t="str">
            <v>20,29</v>
          </cell>
        </row>
        <row r="10049">
          <cell r="A10049" t="str">
            <v>SINAPI-I38917</v>
          </cell>
          <cell r="B10049" t="str">
            <v>SINAPI-I</v>
          </cell>
          <cell r="C10049">
            <v>38917</v>
          </cell>
          <cell r="D10049" t="str">
            <v xml:space="preserve">JOELHO/COTOVELO 90 GRAUS, ROSCA FEMEA, COM BASE FIXA, METALICO, PARA CONEXAO COM ANEL DESLIZANTE, DN 16 MM X 1/2", EM TUBO PEX PARA INST. AGUA QUENTE/FRIA                                                                                                                                                                                                                                                                                                                                                </v>
          </cell>
          <cell r="E10049" t="str">
            <v xml:space="preserve">UN    </v>
          </cell>
          <cell r="F10049" t="str">
            <v>11,34</v>
          </cell>
          <cell r="G10049" t="str">
            <v>11,34</v>
          </cell>
        </row>
        <row r="10050">
          <cell r="A10050" t="str">
            <v>SINAPI-I38919</v>
          </cell>
          <cell r="B10050" t="str">
            <v>SINAPI-I</v>
          </cell>
          <cell r="C10050">
            <v>38919</v>
          </cell>
          <cell r="D10050" t="str">
            <v xml:space="preserve">JOELHO/COTOVELO 90 GRAUS, ROSCA FEMEA, COM BASE FIXA, METALICO, PARA CONEXAO COM ANEL DESLIZANTE, DN 20 MM X 1/2", EM TUBO PEX PARA INST. AGUA QUENTE/FRIA                                                                                                                                                                                                                                                                                                                                                </v>
          </cell>
          <cell r="E10050" t="str">
            <v xml:space="preserve">UN    </v>
          </cell>
          <cell r="F10050" t="str">
            <v>13,31</v>
          </cell>
          <cell r="G10050" t="str">
            <v>13,31</v>
          </cell>
        </row>
        <row r="10051">
          <cell r="A10051" t="str">
            <v>SINAPI-I38922</v>
          </cell>
          <cell r="B10051" t="str">
            <v>SINAPI-I</v>
          </cell>
          <cell r="C10051">
            <v>38922</v>
          </cell>
          <cell r="D10051" t="str">
            <v xml:space="preserve">JOELHO/COTOVELO 90 GRAUS, ROSCA FEMEA, COM BASE FIXA, METALICO, PARA CONEXAO COM ANEL DESLIZANTE, DN 25 MM X 3/4", EM TUBO PEX PARA INST. AGUA QUENTE/FRIA                                                                                                                                                                                                                                                                                                                                                </v>
          </cell>
          <cell r="E10051" t="str">
            <v xml:space="preserve">UN    </v>
          </cell>
          <cell r="F10051" t="str">
            <v>17,86</v>
          </cell>
          <cell r="G10051" t="str">
            <v>17,86</v>
          </cell>
        </row>
        <row r="10052">
          <cell r="A10052" t="str">
            <v>SINAPI-I20151</v>
          </cell>
          <cell r="B10052" t="str">
            <v>SINAPI-I</v>
          </cell>
          <cell r="C10052">
            <v>20151</v>
          </cell>
          <cell r="D10052" t="str">
            <v xml:space="preserve">JOELHO, PVC SERIE R, 45 GRAUS, DN 100 MM, PARA ESGOTO PREDIAL                                                                                                                                                                                                                                                                                                                                                                                                                                             </v>
          </cell>
          <cell r="E10052" t="str">
            <v xml:space="preserve">UN    </v>
          </cell>
          <cell r="F10052" t="str">
            <v>18,90</v>
          </cell>
          <cell r="G10052" t="str">
            <v>18,90</v>
          </cell>
        </row>
        <row r="10053">
          <cell r="A10053" t="str">
            <v>SINAPI-I20152</v>
          </cell>
          <cell r="B10053" t="str">
            <v>SINAPI-I</v>
          </cell>
          <cell r="C10053">
            <v>20152</v>
          </cell>
          <cell r="D10053" t="str">
            <v xml:space="preserve">JOELHO, PVC SERIE R, 45 GRAUS, DN 150 MM, PARA ESGOTO PREDIAL                                                                                                                                                                                                                                                                                                                                                                                                                                             </v>
          </cell>
          <cell r="E10053" t="str">
            <v xml:space="preserve">UN    </v>
          </cell>
          <cell r="F10053" t="str">
            <v>68,41</v>
          </cell>
          <cell r="G10053" t="str">
            <v>68,41</v>
          </cell>
        </row>
        <row r="10054">
          <cell r="A10054" t="str">
            <v>SINAPI-I20148</v>
          </cell>
          <cell r="B10054" t="str">
            <v>SINAPI-I</v>
          </cell>
          <cell r="C10054">
            <v>20148</v>
          </cell>
          <cell r="D10054" t="str">
            <v xml:space="preserve">JOELHO, PVC SERIE R, 45 GRAUS, DN 40 MM, PARA ESGOTO PREDIAL                                                                                                                                                                                                                                                                                                                                                                                                                                              </v>
          </cell>
          <cell r="E10054" t="str">
            <v xml:space="preserve">UN    </v>
          </cell>
          <cell r="F10054" t="str">
            <v>3,72</v>
          </cell>
          <cell r="G10054" t="str">
            <v>3,72</v>
          </cell>
        </row>
        <row r="10055">
          <cell r="A10055" t="str">
            <v>SINAPI-I20149</v>
          </cell>
          <cell r="B10055" t="str">
            <v>SINAPI-I</v>
          </cell>
          <cell r="C10055">
            <v>20149</v>
          </cell>
          <cell r="D10055" t="str">
            <v xml:space="preserve">JOELHO, PVC SERIE R, 45 GRAUS, DN 50 MM, PARA ESGOTO PREDIAL                                                                                                                                                                                                                                                                                                                                                                                                                                              </v>
          </cell>
          <cell r="E10055" t="str">
            <v xml:space="preserve">UN    </v>
          </cell>
          <cell r="F10055" t="str">
            <v>6,21</v>
          </cell>
          <cell r="G10055" t="str">
            <v>6,21</v>
          </cell>
        </row>
        <row r="10056">
          <cell r="A10056" t="str">
            <v>SINAPI-I20150</v>
          </cell>
          <cell r="B10056" t="str">
            <v>SINAPI-I</v>
          </cell>
          <cell r="C10056">
            <v>20150</v>
          </cell>
          <cell r="D10056" t="str">
            <v xml:space="preserve">JOELHO, PVC SERIE R, 45 GRAUS, DN 75 MM, PARA ESGOTO PREDIAL                                                                                                                                                                                                                                                                                                                                                                                                                                              </v>
          </cell>
          <cell r="E10056" t="str">
            <v xml:space="preserve">UN    </v>
          </cell>
          <cell r="F10056" t="str">
            <v>16,00</v>
          </cell>
          <cell r="G10056" t="str">
            <v>16,00</v>
          </cell>
        </row>
        <row r="10057">
          <cell r="A10057" t="str">
            <v>SINAPI-I20157</v>
          </cell>
          <cell r="B10057" t="str">
            <v>SINAPI-I</v>
          </cell>
          <cell r="C10057">
            <v>20157</v>
          </cell>
          <cell r="D10057" t="str">
            <v xml:space="preserve">JOELHO, PVC SERIE R, 90 GRAUS, DN 100 MM, PARA ESGOTO PREDIAL                                                                                                                                                                                                                                                                                                                                                                                                                                             </v>
          </cell>
          <cell r="E10057" t="str">
            <v xml:space="preserve">UN    </v>
          </cell>
          <cell r="F10057" t="str">
            <v>17,96</v>
          </cell>
          <cell r="G10057" t="str">
            <v>17,96</v>
          </cell>
        </row>
        <row r="10058">
          <cell r="A10058" t="str">
            <v>SINAPI-I20158</v>
          </cell>
          <cell r="B10058" t="str">
            <v>SINAPI-I</v>
          </cell>
          <cell r="C10058">
            <v>20158</v>
          </cell>
          <cell r="D10058" t="str">
            <v xml:space="preserve">JOELHO, PVC SERIE R, 90 GRAUS, DN 150 MM, PARA ESGOTO PREDIAL                                                                                                                                                                                                                                                                                                                                                                                                                                             </v>
          </cell>
          <cell r="E10058" t="str">
            <v xml:space="preserve">UN    </v>
          </cell>
          <cell r="F10058" t="str">
            <v>71,31</v>
          </cell>
          <cell r="G10058" t="str">
            <v>71,31</v>
          </cell>
        </row>
        <row r="10059">
          <cell r="A10059" t="str">
            <v>SINAPI-I20154</v>
          </cell>
          <cell r="B10059" t="str">
            <v>SINAPI-I</v>
          </cell>
          <cell r="C10059">
            <v>20154</v>
          </cell>
          <cell r="D10059" t="str">
            <v xml:space="preserve">JOELHO, PVC SERIE R, 90 GRAUS, DN 40 MM, PARA ESGOTO PREDIAL                                                                                                                                                                                                                                                                                                                                                                                                                                              </v>
          </cell>
          <cell r="E10059" t="str">
            <v xml:space="preserve">UN    </v>
          </cell>
          <cell r="F10059" t="str">
            <v>3,64</v>
          </cell>
          <cell r="G10059" t="str">
            <v>3,64</v>
          </cell>
        </row>
        <row r="10060">
          <cell r="A10060" t="str">
            <v>SINAPI-I20155</v>
          </cell>
          <cell r="B10060" t="str">
            <v>SINAPI-I</v>
          </cell>
          <cell r="C10060">
            <v>20155</v>
          </cell>
          <cell r="D10060" t="str">
            <v xml:space="preserve">JOELHO, PVC SERIE R, 90 GRAUS, DN 50 MM, PARA ESGOTO PREDIAL                                                                                                                                                                                                                                                                                                                                                                                                                                              </v>
          </cell>
          <cell r="E10060" t="str">
            <v xml:space="preserve">UN    </v>
          </cell>
          <cell r="F10060" t="str">
            <v>5,54</v>
          </cell>
          <cell r="G10060" t="str">
            <v>5,54</v>
          </cell>
        </row>
        <row r="10061">
          <cell r="A10061" t="str">
            <v>SINAPI-I20156</v>
          </cell>
          <cell r="B10061" t="str">
            <v>SINAPI-I</v>
          </cell>
          <cell r="C10061">
            <v>20156</v>
          </cell>
          <cell r="D10061" t="str">
            <v xml:space="preserve">JOELHO, PVC SERIE R, 90 GRAUS, DN 75 MM, PARA ESGOTO PREDIAL                                                                                                                                                                                                                                                                                                                                                                                                                                              </v>
          </cell>
          <cell r="E10061" t="str">
            <v xml:space="preserve">UN    </v>
          </cell>
          <cell r="F10061" t="str">
            <v>15,57</v>
          </cell>
          <cell r="G10061" t="str">
            <v>15,57</v>
          </cell>
        </row>
        <row r="10062">
          <cell r="A10062" t="str">
            <v>SINAPI-I3499</v>
          </cell>
          <cell r="B10062" t="str">
            <v>SINAPI-I</v>
          </cell>
          <cell r="C10062">
            <v>3499</v>
          </cell>
          <cell r="D10062" t="str">
            <v xml:space="preserve">JOELHO, PVC SOLDAVEL, 45 GRAUS, 20 MM, COR MARROM, PARA AGUA FRIA PREDIAL                                                                                                                                                                                                                                                                                                                                                                                                                                 </v>
          </cell>
          <cell r="E10062" t="str">
            <v xml:space="preserve">UN    </v>
          </cell>
          <cell r="F10062" t="str">
            <v>0,94</v>
          </cell>
          <cell r="G10062" t="str">
            <v>0,94</v>
          </cell>
        </row>
        <row r="10063">
          <cell r="A10063" t="str">
            <v>SINAPI-I3500</v>
          </cell>
          <cell r="B10063" t="str">
            <v>SINAPI-I</v>
          </cell>
          <cell r="C10063">
            <v>3500</v>
          </cell>
          <cell r="D10063" t="str">
            <v xml:space="preserve">JOELHO, PVC SOLDAVEL, 45 GRAUS, 25 MM, COR MARROM, PARA AGUA FRIA PREDIAL                                                                                                                                                                                                                                                                                                                                                                                                                                 </v>
          </cell>
          <cell r="E10063" t="str">
            <v xml:space="preserve">UN    </v>
          </cell>
          <cell r="F10063" t="str">
            <v>1,25</v>
          </cell>
          <cell r="G10063" t="str">
            <v>1,25</v>
          </cell>
        </row>
        <row r="10064">
          <cell r="A10064" t="str">
            <v>SINAPI-I3501</v>
          </cell>
          <cell r="B10064" t="str">
            <v>SINAPI-I</v>
          </cell>
          <cell r="C10064">
            <v>3501</v>
          </cell>
          <cell r="D10064" t="str">
            <v xml:space="preserve">JOELHO, PVC SOLDAVEL, 45 GRAUS, 32 MM, COR MARROM, PARA AGUA FRIA PREDIAL                                                                                                                                                                                                                                                                                                                                                                                                                                 </v>
          </cell>
          <cell r="E10064" t="str">
            <v xml:space="preserve">UN    </v>
          </cell>
          <cell r="F10064" t="str">
            <v>3,45</v>
          </cell>
          <cell r="G10064" t="str">
            <v>3,45</v>
          </cell>
        </row>
        <row r="10065">
          <cell r="A10065" t="str">
            <v>SINAPI-I3502</v>
          </cell>
          <cell r="B10065" t="str">
            <v>SINAPI-I</v>
          </cell>
          <cell r="C10065">
            <v>3502</v>
          </cell>
          <cell r="D10065" t="str">
            <v xml:space="preserve">JOELHO, PVC SOLDAVEL, 45 GRAUS, 40 MM, COR MARROM, PARA AGUA FRIA PREDIAL                                                                                                                                                                                                                                                                                                                                                                                                                                 </v>
          </cell>
          <cell r="E10065" t="str">
            <v xml:space="preserve">UN    </v>
          </cell>
          <cell r="F10065" t="str">
            <v>4,96</v>
          </cell>
          <cell r="G10065" t="str">
            <v>4,96</v>
          </cell>
        </row>
        <row r="10066">
          <cell r="A10066" t="str">
            <v>SINAPI-I3503</v>
          </cell>
          <cell r="B10066" t="str">
            <v>SINAPI-I</v>
          </cell>
          <cell r="C10066">
            <v>3503</v>
          </cell>
          <cell r="D10066" t="str">
            <v xml:space="preserve">JOELHO, PVC SOLDAVEL, 45 GRAUS, 50 MM, COR MARROM, PARA AGUA FRIA PREDIAL                                                                                                                                                                                                                                                                                                                                                                                                                                 </v>
          </cell>
          <cell r="E10066" t="str">
            <v xml:space="preserve">UN    </v>
          </cell>
          <cell r="F10066" t="str">
            <v>6,23</v>
          </cell>
          <cell r="G10066" t="str">
            <v>6,23</v>
          </cell>
        </row>
        <row r="10067">
          <cell r="A10067" t="str">
            <v>SINAPI-I3477</v>
          </cell>
          <cell r="B10067" t="str">
            <v>SINAPI-I</v>
          </cell>
          <cell r="C10067">
            <v>3477</v>
          </cell>
          <cell r="D10067" t="str">
            <v xml:space="preserve">JOELHO, PVC SOLDAVEL, 45 GRAUS, 60 MM, COR MARROM, PARA AGUA FRIA PREDIAL                                                                                                                                                                                                                                                                                                                                                                                                                                 </v>
          </cell>
          <cell r="E10067" t="str">
            <v xml:space="preserve">UN    </v>
          </cell>
          <cell r="F10067" t="str">
            <v>22,66</v>
          </cell>
          <cell r="G10067" t="str">
            <v>22,66</v>
          </cell>
        </row>
        <row r="10068">
          <cell r="A10068" t="str">
            <v>SINAPI-I3478</v>
          </cell>
          <cell r="B10068" t="str">
            <v>SINAPI-I</v>
          </cell>
          <cell r="C10068">
            <v>3478</v>
          </cell>
          <cell r="D10068" t="str">
            <v xml:space="preserve">JOELHO, PVC SOLDAVEL, 45 GRAUS, 75 MM, COR MARROM, PARA AGUA FRIA PREDIAL                                                                                                                                                                                                                                                                                                                                                                                                                                 </v>
          </cell>
          <cell r="E10068" t="str">
            <v xml:space="preserve">UN    </v>
          </cell>
          <cell r="F10068" t="str">
            <v>54,33</v>
          </cell>
          <cell r="G10068" t="str">
            <v>54,33</v>
          </cell>
        </row>
        <row r="10069">
          <cell r="A10069" t="str">
            <v>SINAPI-I3525</v>
          </cell>
          <cell r="B10069" t="str">
            <v>SINAPI-I</v>
          </cell>
          <cell r="C10069">
            <v>3525</v>
          </cell>
          <cell r="D10069" t="str">
            <v xml:space="preserve">JOELHO, PVC SOLDAVEL, 45 GRAUS, 85 MM, COR MARROM, PARA AGUA FRIA PREDIAL                                                                                                                                                                                                                                                                                                                                                                                                                                 </v>
          </cell>
          <cell r="E10069" t="str">
            <v xml:space="preserve">UN    </v>
          </cell>
          <cell r="F10069" t="str">
            <v>67,05</v>
          </cell>
          <cell r="G10069" t="str">
            <v>67,05</v>
          </cell>
        </row>
        <row r="10070">
          <cell r="A10070" t="str">
            <v>SINAPI-I3511</v>
          </cell>
          <cell r="B10070" t="str">
            <v>SINAPI-I</v>
          </cell>
          <cell r="C10070">
            <v>3511</v>
          </cell>
          <cell r="D10070" t="str">
            <v xml:space="preserve">JOELHO, PVC SOLDAVEL, 90 GRAUS, 75 MM, COR MARROM, PARA AGUA FRIA PREDIAL                                                                                                                                                                                                                                                                                                                                                                                                                                 </v>
          </cell>
          <cell r="E10070" t="str">
            <v xml:space="preserve">UN    </v>
          </cell>
          <cell r="F10070" t="str">
            <v>71,12</v>
          </cell>
          <cell r="G10070" t="str">
            <v>71,12</v>
          </cell>
        </row>
        <row r="10071">
          <cell r="A10071" t="str">
            <v>SINAPI-I12032</v>
          </cell>
          <cell r="B10071" t="str">
            <v>SINAPI-I</v>
          </cell>
          <cell r="C10071">
            <v>12032</v>
          </cell>
          <cell r="D10071" t="str">
            <v xml:space="preserve">JOGO DE TRANQUETA E ROSETA QUADRADA DE SOBREPOR SEM FUROS, EM LATAO CROMADO, *50 X 50* MM, PARA FECHADURA DE PORTA DE BANHEIRO                                                                                                                                                                                                                                                                                                                                                                            </v>
          </cell>
          <cell r="E10071" t="str">
            <v xml:space="preserve">JG    </v>
          </cell>
          <cell r="F10071" t="str">
            <v>52,40</v>
          </cell>
          <cell r="G10071" t="str">
            <v>52,40</v>
          </cell>
        </row>
        <row r="10072">
          <cell r="A10072" t="str">
            <v>SINAPI-I12030</v>
          </cell>
          <cell r="B10072" t="str">
            <v>SINAPI-I</v>
          </cell>
          <cell r="C10072">
            <v>12030</v>
          </cell>
          <cell r="D10072" t="str">
            <v xml:space="preserve">JOGO DE TRANQUETA E ROSETA REDONDA DE SOBREPOR SEM FUROS, EM LATAO CROMADO, DIAMETRO *50* MM, PARA FECHADURA DE PORTA DE BANHEIRO                                                                                                                                                                                                                                                                                                                                                                         </v>
          </cell>
          <cell r="E10072" t="str">
            <v xml:space="preserve">JG    </v>
          </cell>
          <cell r="F10072" t="str">
            <v>49,24</v>
          </cell>
          <cell r="G10072" t="str">
            <v>49,24</v>
          </cell>
        </row>
        <row r="10073">
          <cell r="A10073" t="str">
            <v>SINAPI-I10908</v>
          </cell>
          <cell r="B10073" t="str">
            <v>SINAPI-I</v>
          </cell>
          <cell r="C10073">
            <v>10908</v>
          </cell>
          <cell r="D10073" t="str">
            <v xml:space="preserve">JUNCAO DE REDUCAO INVERTIDA, PVC SOLDAVEL, 100 X 50 MM, SERIE NORMAL PARA ESGOTO PREDIAL                                                                                                                                                                                                                                                                                                                                                                                                                  </v>
          </cell>
          <cell r="E10073" t="str">
            <v xml:space="preserve">UN    </v>
          </cell>
          <cell r="F10073" t="str">
            <v>17,65</v>
          </cell>
          <cell r="G10073" t="str">
            <v>17,65</v>
          </cell>
        </row>
        <row r="10074">
          <cell r="A10074" t="str">
            <v>SINAPI-I10909</v>
          </cell>
          <cell r="B10074" t="str">
            <v>SINAPI-I</v>
          </cell>
          <cell r="C10074">
            <v>10909</v>
          </cell>
          <cell r="D10074" t="str">
            <v xml:space="preserve">JUNCAO DE REDUCAO INVERTIDA, PVC SOLDAVEL, 100 X 75 MM, SERIE NORMAL PARA ESGOTO PREDIAL                                                                                                                                                                                                                                                                                                                                                                                                                  </v>
          </cell>
          <cell r="E10074" t="str">
            <v xml:space="preserve">UN    </v>
          </cell>
          <cell r="F10074" t="str">
            <v>20,53</v>
          </cell>
          <cell r="G10074" t="str">
            <v>20,53</v>
          </cell>
        </row>
        <row r="10075">
          <cell r="A10075" t="str">
            <v>SINAPI-I3669</v>
          </cell>
          <cell r="B10075" t="str">
            <v>SINAPI-I</v>
          </cell>
          <cell r="C10075">
            <v>3669</v>
          </cell>
          <cell r="D10075" t="str">
            <v xml:space="preserve">JUNCAO DE REDUCAO INVERTIDA, PVC SOLDAVEL, 75 X 50 MM, SERIE NORMAL PARA ESGOTO PREDIAL                                                                                                                                                                                                                                                                                                                                                                                                                   </v>
          </cell>
          <cell r="E10075" t="str">
            <v xml:space="preserve">UN    </v>
          </cell>
          <cell r="F10075" t="str">
            <v>12,61</v>
          </cell>
          <cell r="G10075" t="str">
            <v>12,61</v>
          </cell>
        </row>
        <row r="10076">
          <cell r="A10076" t="str">
            <v>SINAPI-I20139</v>
          </cell>
          <cell r="B10076" t="str">
            <v>SINAPI-I</v>
          </cell>
          <cell r="C10076">
            <v>20139</v>
          </cell>
          <cell r="D10076" t="str">
            <v xml:space="preserve">JUNCAO DUPLA, PVC SERIE R, DN 100 X 100 X 100 MM, PARA ESGOTO PREDIAL                                                                                                                                                                                                                                                                                                                                                                                                                                     </v>
          </cell>
          <cell r="E10076" t="str">
            <v xml:space="preserve">UN    </v>
          </cell>
          <cell r="F10076" t="str">
            <v>108,49</v>
          </cell>
          <cell r="G10076" t="str">
            <v>108,49</v>
          </cell>
        </row>
        <row r="10077">
          <cell r="A10077" t="str">
            <v>SINAPI-I3668</v>
          </cell>
          <cell r="B10077" t="str">
            <v>SINAPI-I</v>
          </cell>
          <cell r="C10077">
            <v>3668</v>
          </cell>
          <cell r="D10077" t="str">
            <v xml:space="preserve">JUNCAO DUPLA, PVC SOLDAVEL, DN 100 X 100 X 100 MM, SERIE NORMAL PARA ESGOTO PREDIAL                                                                                                                                                                                                                                                                                                                                                                                                                       </v>
          </cell>
          <cell r="E10077" t="str">
            <v xml:space="preserve">UN    </v>
          </cell>
          <cell r="F10077" t="str">
            <v>38,75</v>
          </cell>
          <cell r="G10077" t="str">
            <v>38,75</v>
          </cell>
        </row>
        <row r="10078">
          <cell r="A10078" t="str">
            <v>SINAPI-I10911</v>
          </cell>
          <cell r="B10078" t="str">
            <v>SINAPI-I</v>
          </cell>
          <cell r="C10078">
            <v>10911</v>
          </cell>
          <cell r="D10078" t="str">
            <v xml:space="preserve">JUNCAO INVERTIDA, PVC SOLDAVEL, 75 X 75 MM, SERIE NORMAL PARA ESGOTO PREDIAL                                                                                                                                                                                                                                                                                                                                                                                                                              </v>
          </cell>
          <cell r="E10078" t="str">
            <v xml:space="preserve">UN    </v>
          </cell>
          <cell r="F10078" t="str">
            <v>16,99</v>
          </cell>
          <cell r="G10078" t="str">
            <v>16,99</v>
          </cell>
        </row>
        <row r="10079">
          <cell r="A10079" t="str">
            <v>SINAPI-I3659</v>
          </cell>
          <cell r="B10079" t="str">
            <v>SINAPI-I</v>
          </cell>
          <cell r="C10079">
            <v>3659</v>
          </cell>
          <cell r="D10079" t="str">
            <v xml:space="preserve">JUNCAO SIMPLES DE REDUCAO, PVC, DN 100 X 50 MM, SERIE NORMAL PARA ESGOTO PREDIAL                                                                                                                                                                                                                                                                                                                                                                                                                          </v>
          </cell>
          <cell r="E10079" t="str">
            <v xml:space="preserve">UN    </v>
          </cell>
          <cell r="F10079" t="str">
            <v>17,31</v>
          </cell>
          <cell r="G10079" t="str">
            <v>17,31</v>
          </cell>
        </row>
        <row r="10080">
          <cell r="A10080" t="str">
            <v>SINAPI-I3660</v>
          </cell>
          <cell r="B10080" t="str">
            <v>SINAPI-I</v>
          </cell>
          <cell r="C10080">
            <v>3660</v>
          </cell>
          <cell r="D10080" t="str">
            <v xml:space="preserve">JUNCAO SIMPLES DE REDUCAO, PVC, DN 100 X 75 MM, SERIE NORMAL PARA ESGOTO PREDIAL                                                                                                                                                                                                                                                                                                                                                                                                                          </v>
          </cell>
          <cell r="E10080" t="str">
            <v xml:space="preserve">UN    </v>
          </cell>
          <cell r="F10080" t="str">
            <v>22,38</v>
          </cell>
          <cell r="G10080" t="str">
            <v>22,38</v>
          </cell>
        </row>
        <row r="10081">
          <cell r="A10081" t="str">
            <v>SINAPI-I20144</v>
          </cell>
          <cell r="B10081" t="str">
            <v>SINAPI-I</v>
          </cell>
          <cell r="C10081">
            <v>20144</v>
          </cell>
          <cell r="D10081" t="str">
            <v xml:space="preserve">JUNCAO SIMPLES, PVC SERIE R, DN 100 X 100 MM, PARA ESGOTO PREDIAL                                                                                                                                                                                                                                                                                                                                                                                                                                         </v>
          </cell>
          <cell r="E10081" t="str">
            <v xml:space="preserve">UN    </v>
          </cell>
          <cell r="F10081" t="str">
            <v>50,13</v>
          </cell>
          <cell r="G10081" t="str">
            <v>50,13</v>
          </cell>
        </row>
        <row r="10082">
          <cell r="A10082" t="str">
            <v>SINAPI-I20143</v>
          </cell>
          <cell r="B10082" t="str">
            <v>SINAPI-I</v>
          </cell>
          <cell r="C10082">
            <v>20143</v>
          </cell>
          <cell r="D10082" t="str">
            <v xml:space="preserve">JUNCAO SIMPLES, PVC SERIE R, DN 100 X 75 MM, PARA ESGOTO PREDIAL                                                                                                                                                                                                                                                                                                                                                                                                                                          </v>
          </cell>
          <cell r="E10082" t="str">
            <v xml:space="preserve">UN    </v>
          </cell>
          <cell r="F10082" t="str">
            <v>64,13</v>
          </cell>
          <cell r="G10082" t="str">
            <v>64,13</v>
          </cell>
        </row>
        <row r="10083">
          <cell r="A10083" t="str">
            <v>SINAPI-I20145</v>
          </cell>
          <cell r="B10083" t="str">
            <v>SINAPI-I</v>
          </cell>
          <cell r="C10083">
            <v>20145</v>
          </cell>
          <cell r="D10083" t="str">
            <v xml:space="preserve">JUNCAO SIMPLES, PVC SERIE R, DN 150 X 100 MM, PARA ESGOTO PREDIAL                                                                                                                                                                                                                                                                                                                                                                                                                                         </v>
          </cell>
          <cell r="E10083" t="str">
            <v xml:space="preserve">UN    </v>
          </cell>
          <cell r="F10083" t="str">
            <v>123,71</v>
          </cell>
          <cell r="G10083" t="str">
            <v>123,71</v>
          </cell>
        </row>
        <row r="10084">
          <cell r="A10084" t="str">
            <v>SINAPI-I20146</v>
          </cell>
          <cell r="B10084" t="str">
            <v>SINAPI-I</v>
          </cell>
          <cell r="C10084">
            <v>20146</v>
          </cell>
          <cell r="D10084" t="str">
            <v xml:space="preserve">JUNCAO SIMPLES, PVC SERIE R, DN 150 X 150 MM, PARA ESGOTO PREDIAL                                                                                                                                                                                                                                                                                                                                                                                                                                         </v>
          </cell>
          <cell r="E10084" t="str">
            <v xml:space="preserve">UN    </v>
          </cell>
          <cell r="F10084" t="str">
            <v>169,11</v>
          </cell>
          <cell r="G10084" t="str">
            <v>169,11</v>
          </cell>
        </row>
        <row r="10085">
          <cell r="A10085" t="str">
            <v>SINAPI-I20140</v>
          </cell>
          <cell r="B10085" t="str">
            <v>SINAPI-I</v>
          </cell>
          <cell r="C10085">
            <v>20140</v>
          </cell>
          <cell r="D10085" t="str">
            <v xml:space="preserve">JUNCAO SIMPLES, PVC SERIE R, DN 40 X 40 MM, PARA ESGOTO PREDIAL                                                                                                                                                                                                                                                                                                                                                                                                                                           </v>
          </cell>
          <cell r="E10085" t="str">
            <v xml:space="preserve">UN    </v>
          </cell>
          <cell r="F10085" t="str">
            <v>7,93</v>
          </cell>
          <cell r="G10085" t="str">
            <v>7,93</v>
          </cell>
        </row>
        <row r="10086">
          <cell r="A10086" t="str">
            <v>SINAPI-I20141</v>
          </cell>
          <cell r="B10086" t="str">
            <v>SINAPI-I</v>
          </cell>
          <cell r="C10086">
            <v>20141</v>
          </cell>
          <cell r="D10086" t="str">
            <v xml:space="preserve">JUNCAO SIMPLES, PVC SERIE R, DN 50 X 50 MM, PARA ESGOTO PREDIAL                                                                                                                                                                                                                                                                                                                                                                                                                                           </v>
          </cell>
          <cell r="E10086" t="str">
            <v xml:space="preserve">UN    </v>
          </cell>
          <cell r="F10086" t="str">
            <v>19,43</v>
          </cell>
          <cell r="G10086" t="str">
            <v>19,43</v>
          </cell>
        </row>
        <row r="10087">
          <cell r="A10087" t="str">
            <v>SINAPI-I20142</v>
          </cell>
          <cell r="B10087" t="str">
            <v>SINAPI-I</v>
          </cell>
          <cell r="C10087">
            <v>20142</v>
          </cell>
          <cell r="D10087" t="str">
            <v xml:space="preserve">JUNCAO SIMPLES, PVC SERIE R, DN 75 X 75 MM, PARA ESGOTO PREDIAL                                                                                                                                                                                                                                                                                                                                                                                                                                           </v>
          </cell>
          <cell r="E10087" t="str">
            <v xml:space="preserve">UN    </v>
          </cell>
          <cell r="F10087" t="str">
            <v>34,18</v>
          </cell>
          <cell r="G10087" t="str">
            <v>34,18</v>
          </cell>
        </row>
        <row r="10088">
          <cell r="A10088" t="str">
            <v>SINAPI-I3670</v>
          </cell>
          <cell r="B10088" t="str">
            <v>SINAPI-I</v>
          </cell>
          <cell r="C10088">
            <v>3670</v>
          </cell>
          <cell r="D10088" t="str">
            <v xml:space="preserve">JUNCAO SIMPLES, PVC, 45 GRAUS, DN 100 X 100 MM, SERIE NORMAL PARA ESGOTO PREDIAL                                                                                                                                                                                                                                                                                                                                                                                                                          </v>
          </cell>
          <cell r="E10088" t="str">
            <v xml:space="preserve">UN    </v>
          </cell>
          <cell r="F10088" t="str">
            <v>22,23</v>
          </cell>
          <cell r="G10088" t="str">
            <v>22,23</v>
          </cell>
        </row>
        <row r="10089">
          <cell r="A10089" t="str">
            <v>SINAPI-I3666</v>
          </cell>
          <cell r="B10089" t="str">
            <v>SINAPI-I</v>
          </cell>
          <cell r="C10089">
            <v>3666</v>
          </cell>
          <cell r="D10089" t="str">
            <v xml:space="preserve">JUNCAO SIMPLES, PVC, 45 GRAUS, DN 40 X 40 MM, SERIE NORMAL PARA ESGOTO PREDIAL                                                                                                                                                                                                                                                                                                                                                                                                                            </v>
          </cell>
          <cell r="E10089" t="str">
            <v xml:space="preserve">UN    </v>
          </cell>
          <cell r="F10089" t="str">
            <v>3,50</v>
          </cell>
          <cell r="G10089" t="str">
            <v>3,50</v>
          </cell>
        </row>
        <row r="10090">
          <cell r="A10090" t="str">
            <v>SINAPI-I3662</v>
          </cell>
          <cell r="B10090" t="str">
            <v>SINAPI-I</v>
          </cell>
          <cell r="C10090">
            <v>3662</v>
          </cell>
          <cell r="D10090" t="str">
            <v xml:space="preserve">JUNCAO SIMPLES, PVC, 45 GRAUS, DN 50 X 50 MM, SERIE NORMAL PARA ESGOTO PREDIAL                                                                                                                                                                                                                                                                                                                                                                                                                            </v>
          </cell>
          <cell r="E10090" t="str">
            <v xml:space="preserve">UN    </v>
          </cell>
          <cell r="F10090" t="str">
            <v>9,12</v>
          </cell>
          <cell r="G10090" t="str">
            <v>9,12</v>
          </cell>
        </row>
        <row r="10091">
          <cell r="A10091" t="str">
            <v>SINAPI-I3658</v>
          </cell>
          <cell r="B10091" t="str">
            <v>SINAPI-I</v>
          </cell>
          <cell r="C10091">
            <v>3658</v>
          </cell>
          <cell r="D10091" t="str">
            <v xml:space="preserve">JUNCAO SIMPLES, PVC, 45 GRAUS, DN 75 X 75 MM, SERIE NORMAL PARA ESGOTO PREDIAL                                                                                                                                                                                                                                                                                                                                                                                                                            </v>
          </cell>
          <cell r="E10091" t="str">
            <v xml:space="preserve">UN    </v>
          </cell>
          <cell r="F10091" t="str">
            <v>17,28</v>
          </cell>
          <cell r="G10091" t="str">
            <v>17,28</v>
          </cell>
        </row>
        <row r="10092">
          <cell r="A10092" t="str">
            <v>SINAPI-I14157</v>
          </cell>
          <cell r="B10092" t="str">
            <v>SINAPI-I</v>
          </cell>
          <cell r="C10092">
            <v>14157</v>
          </cell>
          <cell r="D10092" t="str">
            <v xml:space="preserve">JUNCAO 2 GARRAS PARA FITA PERFURADA                                                                                                                                                                                                                                                                                                                                                                                                                                                                       </v>
          </cell>
          <cell r="E10092" t="str">
            <v xml:space="preserve">UN    </v>
          </cell>
          <cell r="F10092" t="str">
            <v>1,37</v>
          </cell>
          <cell r="G10092" t="str">
            <v>1,37</v>
          </cell>
        </row>
        <row r="10093">
          <cell r="A10093" t="str">
            <v>SINAPI-I42696</v>
          </cell>
          <cell r="B10093" t="str">
            <v>SINAPI-I</v>
          </cell>
          <cell r="C10093">
            <v>42696</v>
          </cell>
          <cell r="D10093" t="str">
            <v xml:space="preserve">JUNCAO, PVC, 45 GRAUS, JE, BBB, DN 150 MM, PARA TUBO CORRUGADO E/OU LISO, REDE COLETORA DE ESGOTO                                                                                                                                                                                                                                                                                                                                                                                                         </v>
          </cell>
          <cell r="E10093" t="str">
            <v xml:space="preserve">UN    </v>
          </cell>
          <cell r="F10093" t="str">
            <v>137,03</v>
          </cell>
          <cell r="G10093" t="str">
            <v>137,03</v>
          </cell>
        </row>
        <row r="10094">
          <cell r="A10094" t="str">
            <v>SINAPI-I39875</v>
          </cell>
          <cell r="B10094" t="str">
            <v>SINAPI-I</v>
          </cell>
          <cell r="C10094">
            <v>39875</v>
          </cell>
          <cell r="D10094" t="str">
            <v xml:space="preserve">JUNTA DE EXPANSAO BRONZE/LATAO (REF 900), PONTA X PONTA, 35 MM                                                                                                                                                                                                                                                                                                                                                                                                                                            </v>
          </cell>
          <cell r="E10094" t="str">
            <v xml:space="preserve">UN    </v>
          </cell>
          <cell r="F10094" t="str">
            <v>642,87</v>
          </cell>
          <cell r="G10094" t="str">
            <v>642,87</v>
          </cell>
        </row>
        <row r="10095">
          <cell r="A10095" t="str">
            <v>SINAPI-I39876</v>
          </cell>
          <cell r="B10095" t="str">
            <v>SINAPI-I</v>
          </cell>
          <cell r="C10095">
            <v>39876</v>
          </cell>
          <cell r="D10095" t="str">
            <v xml:space="preserve">JUNTA DE EXPANSAO BRONZE/LATAO (REF 900), PONTA X PONTA, 42 MM                                                                                                                                                                                                                                                                                                                                                                                                                                            </v>
          </cell>
          <cell r="E10095" t="str">
            <v xml:space="preserve">UN    </v>
          </cell>
          <cell r="F10095" t="str">
            <v>804,87</v>
          </cell>
          <cell r="G10095" t="str">
            <v>804,87</v>
          </cell>
        </row>
        <row r="10096">
          <cell r="A10096" t="str">
            <v>SINAPI-I39877</v>
          </cell>
          <cell r="B10096" t="str">
            <v>SINAPI-I</v>
          </cell>
          <cell r="C10096">
            <v>39877</v>
          </cell>
          <cell r="D10096" t="str">
            <v xml:space="preserve">JUNTA DE EXPANSAO BRONZE/LATAO (REF 900), PONTA X PONTA, 54 MM                                                                                                                                                                                                                                                                                                                                                                                                                                            </v>
          </cell>
          <cell r="E10096" t="str">
            <v xml:space="preserve">UN    </v>
          </cell>
          <cell r="F10096" t="str">
            <v>1.116,32</v>
          </cell>
          <cell r="G10096" t="str">
            <v>1.116,32</v>
          </cell>
        </row>
        <row r="10097">
          <cell r="A10097" t="str">
            <v>SINAPI-I39878</v>
          </cell>
          <cell r="B10097" t="str">
            <v>SINAPI-I</v>
          </cell>
          <cell r="C10097">
            <v>39878</v>
          </cell>
          <cell r="D10097" t="str">
            <v xml:space="preserve">JUNTA DE EXPANSAO BRONZE/LATAO (REF 900), PONTA X PONTA, 66 MM                                                                                                                                                                                                                                                                                                                                                                                                                                            </v>
          </cell>
          <cell r="E10097" t="str">
            <v xml:space="preserve">UN    </v>
          </cell>
          <cell r="F10097" t="str">
            <v>1.474,48</v>
          </cell>
          <cell r="G10097" t="str">
            <v>1.474,48</v>
          </cell>
        </row>
        <row r="10098">
          <cell r="A10098" t="str">
            <v>SINAPI-I39872</v>
          </cell>
          <cell r="B10098" t="str">
            <v>SINAPI-I</v>
          </cell>
          <cell r="C10098">
            <v>39872</v>
          </cell>
          <cell r="D10098" t="str">
            <v xml:space="preserve">JUNTA DE EXPANSAO DE COBRE (REF 900), PONTA X PONTA, 15 MM                                                                                                                                                                                                                                                                                                                                                                                                                                                </v>
          </cell>
          <cell r="E10098" t="str">
            <v xml:space="preserve">UN    </v>
          </cell>
          <cell r="F10098" t="str">
            <v>440,86</v>
          </cell>
          <cell r="G10098" t="str">
            <v>440,86</v>
          </cell>
        </row>
        <row r="10099">
          <cell r="A10099" t="str">
            <v>SINAPI-I39873</v>
          </cell>
          <cell r="B10099" t="str">
            <v>SINAPI-I</v>
          </cell>
          <cell r="C10099">
            <v>39873</v>
          </cell>
          <cell r="D10099" t="str">
            <v xml:space="preserve">JUNTA DE EXPANSAO DE COBRE (REF 900), PONTA X PONTA, 22 MM                                                                                                                                                                                                                                                                                                                                                                                                                                                </v>
          </cell>
          <cell r="E10099" t="str">
            <v xml:space="preserve">UN    </v>
          </cell>
          <cell r="F10099" t="str">
            <v>511,37</v>
          </cell>
          <cell r="G10099" t="str">
            <v>511,37</v>
          </cell>
        </row>
        <row r="10100">
          <cell r="A10100" t="str">
            <v>SINAPI-I39874</v>
          </cell>
          <cell r="B10100" t="str">
            <v>SINAPI-I</v>
          </cell>
          <cell r="C10100">
            <v>39874</v>
          </cell>
          <cell r="D10100" t="str">
            <v xml:space="preserve">JUNTA DE EXPANSAO DE COBRE (REF 900), PONTA X PONTA, 28 MM                                                                                                                                                                                                                                                                                                                                                                                                                                                </v>
          </cell>
          <cell r="E10100" t="str">
            <v xml:space="preserve">UN    </v>
          </cell>
          <cell r="F10100" t="str">
            <v>561,68</v>
          </cell>
          <cell r="G10100" t="str">
            <v>561,68</v>
          </cell>
        </row>
        <row r="10101">
          <cell r="A10101" t="str">
            <v>SINAPI-I3674</v>
          </cell>
          <cell r="B10101" t="str">
            <v>SINAPI-I</v>
          </cell>
          <cell r="C10101">
            <v>3674</v>
          </cell>
          <cell r="D10101" t="str">
            <v xml:space="preserve">JUNTA DILATACAO ELASTICA PARA CONCRETO (FUGENBAND) O-12, ATE 5 MCA                                                                                                                                                                                                                                                                                                                                                                                                                                        </v>
          </cell>
          <cell r="E10101" t="str">
            <v xml:space="preserve">M     </v>
          </cell>
          <cell r="F10101" t="str">
            <v>86,56</v>
          </cell>
          <cell r="G10101" t="str">
            <v>86,56</v>
          </cell>
        </row>
        <row r="10102">
          <cell r="A10102" t="str">
            <v>SINAPI-I3681</v>
          </cell>
          <cell r="B10102" t="str">
            <v>SINAPI-I</v>
          </cell>
          <cell r="C10102">
            <v>3681</v>
          </cell>
          <cell r="D10102" t="str">
            <v xml:space="preserve">JUNTA DILATACAO ELASTICA PARA CONCRETO (FUGENBAND) O-22, ATE 30 MCA                                                                                                                                                                                                                                                                                                                                                                                                                                       </v>
          </cell>
          <cell r="E10102" t="str">
            <v xml:space="preserve">M     </v>
          </cell>
          <cell r="F10102" t="str">
            <v>128,78</v>
          </cell>
          <cell r="G10102" t="str">
            <v>128,78</v>
          </cell>
        </row>
        <row r="10103">
          <cell r="A10103" t="str">
            <v>SINAPI-I3676</v>
          </cell>
          <cell r="B10103" t="str">
            <v>SINAPI-I</v>
          </cell>
          <cell r="C10103">
            <v>3676</v>
          </cell>
          <cell r="D10103" t="str">
            <v xml:space="preserve">JUNTA DILATACAO ELASTICA PARA CONCRETO (FUGENBAND) O-35/10, ATE 100 MCA                                                                                                                                                                                                                                                                                                                                                                                                                                   </v>
          </cell>
          <cell r="E10103" t="str">
            <v xml:space="preserve">M     </v>
          </cell>
          <cell r="F10103" t="str">
            <v>484,67</v>
          </cell>
          <cell r="G10103" t="str">
            <v>484,67</v>
          </cell>
        </row>
        <row r="10104">
          <cell r="A10104" t="str">
            <v>SINAPI-I3679</v>
          </cell>
          <cell r="B10104" t="str">
            <v>SINAPI-I</v>
          </cell>
          <cell r="C10104">
            <v>3679</v>
          </cell>
          <cell r="D10104" t="str">
            <v xml:space="preserve">JUNTA DILATACAO ELASTICA PARA CONCRETO (FUGENBAND) O-35/6, ATE 100 MCA                                                                                                                                                                                                                                                                                                                                                                                                                                    </v>
          </cell>
          <cell r="E10104" t="str">
            <v xml:space="preserve">M     </v>
          </cell>
          <cell r="F10104" t="str">
            <v>400,97</v>
          </cell>
          <cell r="G10104" t="str">
            <v>400,97</v>
          </cell>
        </row>
        <row r="10105">
          <cell r="A10105" t="str">
            <v>SINAPI-I3672</v>
          </cell>
          <cell r="B10105" t="str">
            <v>SINAPI-I</v>
          </cell>
          <cell r="C10105">
            <v>3672</v>
          </cell>
          <cell r="D10105" t="str">
            <v xml:space="preserve">JUNTA PLASTICA DE DILATACAO PARA PISOS, COR CINZA, 10 X 4,5 MM (ALTURA X ESPESSURA)                                                                                                                                                                                                                                                                                                                                                                                                                       </v>
          </cell>
          <cell r="E10105" t="str">
            <v xml:space="preserve">M     </v>
          </cell>
          <cell r="F10105" t="str">
            <v>1,36</v>
          </cell>
          <cell r="G10105" t="str">
            <v>1,36</v>
          </cell>
        </row>
        <row r="10106">
          <cell r="A10106" t="str">
            <v>SINAPI-I3671</v>
          </cell>
          <cell r="B10106" t="str">
            <v>SINAPI-I</v>
          </cell>
          <cell r="C10106">
            <v>3671</v>
          </cell>
          <cell r="D10106" t="str">
            <v xml:space="preserve">JUNTA PLASTICA DE DILATACAO PARA PISOS, COR CINZA, 17 X 3 MM (ALTURA X ESPESSURA)                                                                                                                                                                                                                                                                                                                                                                                                                         </v>
          </cell>
          <cell r="E10106" t="str">
            <v xml:space="preserve">M     </v>
          </cell>
          <cell r="F10106" t="str">
            <v>1,29</v>
          </cell>
          <cell r="G10106" t="str">
            <v>1,29</v>
          </cell>
        </row>
        <row r="10107">
          <cell r="A10107" t="str">
            <v>SINAPI-I3673</v>
          </cell>
          <cell r="B10107" t="str">
            <v>SINAPI-I</v>
          </cell>
          <cell r="C10107">
            <v>3673</v>
          </cell>
          <cell r="D10107" t="str">
            <v xml:space="preserve">JUNTA PLASTICA DE DILATACAO PARA PISOS, COR CINZA, 27 X 3 MM (ALTURA X ESPESSURA)                                                                                                                                                                                                                                                                                                                                                                                                                         </v>
          </cell>
          <cell r="E10107" t="str">
            <v xml:space="preserve">M     </v>
          </cell>
          <cell r="F10107" t="str">
            <v>2,02</v>
          </cell>
          <cell r="G10107" t="str">
            <v>2,02</v>
          </cell>
        </row>
        <row r="10108">
          <cell r="A10108" t="str">
            <v>SINAPI-I38394</v>
          </cell>
          <cell r="B10108" t="str">
            <v>SINAPI-I</v>
          </cell>
          <cell r="C10108">
            <v>38394</v>
          </cell>
          <cell r="D10108" t="str">
            <v xml:space="preserve">KIT ACESSORIOS PARA COMPRESSOR DE AR, 5 PECAS (PISTOLAS PINTURA, LIMPEZA E PULVERIZACAO, CALIBRADOR E MANGUEIRA)                                                                                                                                                                                                                                                                                                                                                                                          </v>
          </cell>
          <cell r="E10108" t="str">
            <v xml:space="preserve">UN    </v>
          </cell>
          <cell r="F10108" t="str">
            <v>409,55</v>
          </cell>
          <cell r="G10108" t="str">
            <v>409,55</v>
          </cell>
        </row>
        <row r="10109">
          <cell r="A10109" t="str">
            <v>SINAPI-I3729</v>
          </cell>
          <cell r="B10109" t="str">
            <v>SINAPI-I</v>
          </cell>
          <cell r="C10109">
            <v>3729</v>
          </cell>
          <cell r="D10109" t="str">
            <v xml:space="preserve">KIT CAVALETE, PVC, COM REGISTRO, PARA HIDROMETRO, BITOLAS 1/2" OU 3/4" - COMPLETO                                                                                                                                                                                                                                                                                                                                                                                                                         </v>
          </cell>
          <cell r="E10109" t="str">
            <v xml:space="preserve">UN    </v>
          </cell>
          <cell r="F10109" t="str">
            <v>115,53</v>
          </cell>
          <cell r="G10109" t="str">
            <v>115,53</v>
          </cell>
        </row>
        <row r="10110">
          <cell r="A10110" t="str">
            <v>SINAPI-I39357</v>
          </cell>
          <cell r="B10110" t="str">
            <v>SINAPI-I</v>
          </cell>
          <cell r="C10110">
            <v>39357</v>
          </cell>
          <cell r="D10110" t="str">
            <v xml:space="preserve">KIT CHASSI COZINHA, CUBA SIMPLES SEM MAQUINA LAVAR LOUCA, INSTAL. PEX, QUADRO METALICO C/ TRAVESSA C/ FURO P/ESGOTO DN 50 MM E FUROS SUPERIORES P/AGUA, *340* X *650* MM (L X H), P/ CONEXAO COM ANEL DESLIZANTE (CONJUNTO COMPLETO)                                                                                                                                                                                                                                                                      </v>
          </cell>
          <cell r="E10110" t="str">
            <v xml:space="preserve">UN    </v>
          </cell>
          <cell r="F10110" t="str">
            <v>54,61</v>
          </cell>
          <cell r="G10110" t="str">
            <v>54,61</v>
          </cell>
        </row>
        <row r="10111">
          <cell r="A10111" t="str">
            <v>SINAPI-I39358</v>
          </cell>
          <cell r="B10111" t="str">
            <v>SINAPI-I</v>
          </cell>
          <cell r="C10111">
            <v>39358</v>
          </cell>
          <cell r="D10111" t="str">
            <v xml:space="preserve">KIT CHASSI COZINHA, CUBA SIMPLES SEM MAQUINA LAVAR LOUCA, INSTAL. PEX, QUADRO METALICO C/ TRAVESSA COM FURO P/ESGOTO DN 50 MM E FUROS SUPERIORES P/AGUA, *340* X *650* MM (L X H), P/ CONEXAO COM CRIMPAGEM (CONJUNTO COMPLETO)                                                                                                                                                                                                                                                                           </v>
          </cell>
          <cell r="E10111" t="str">
            <v xml:space="preserve">UN    </v>
          </cell>
          <cell r="F10111" t="str">
            <v>54,61</v>
          </cell>
          <cell r="G10111" t="str">
            <v>54,61</v>
          </cell>
        </row>
        <row r="10112">
          <cell r="A10112" t="str">
            <v>SINAPI-I39355</v>
          </cell>
          <cell r="B10112" t="str">
            <v>SINAPI-I</v>
          </cell>
          <cell r="C10112">
            <v>39355</v>
          </cell>
          <cell r="D10112" t="str">
            <v xml:space="preserve">KIT CHASSI TANQUE E MAQUINA LAVAR ROUPA, INSTAL. PEX, QUADRO METALICO C/ TRAVESSA C/ FURO P/ ESGOTO DN 50 MM, FURO LATERAL P/ MAQUINA E FUROS SUPERIORES P/ AGUA, *344* X *442* MM (L X H), P/ CONEXAO COM ANEL DESLIZANTE (CONJUNTO COMPLETO)                                                                                                                                                                                                                                                            </v>
          </cell>
          <cell r="E10112" t="str">
            <v xml:space="preserve">UN    </v>
          </cell>
          <cell r="F10112" t="str">
            <v>79,57</v>
          </cell>
          <cell r="G10112" t="str">
            <v>79,57</v>
          </cell>
        </row>
        <row r="10113">
          <cell r="A10113" t="str">
            <v>SINAPI-I39356</v>
          </cell>
          <cell r="B10113" t="str">
            <v>SINAPI-I</v>
          </cell>
          <cell r="C10113">
            <v>39356</v>
          </cell>
          <cell r="D10113" t="str">
            <v xml:space="preserve">KIT CHASSI TANQUE E MAQUINA LAVAR ROUPA, INSTAL. PEX, QUADRO METALICO C/ TRAVESSA C/ FURO P/ ESGOTO DN 50 MM, FURO LATERAL P/MAQUINA E FUROS SUPERIORES P/AGUA, *344* X *442* MM (L X H), P/ CONEXAO COM CRIMPAGEM (CONJUNTO COMPLETO)                                                                                                                                                                                                                                                                    </v>
          </cell>
          <cell r="E10113" t="str">
            <v xml:space="preserve">UN    </v>
          </cell>
          <cell r="F10113" t="str">
            <v>75,94</v>
          </cell>
          <cell r="G10113" t="str">
            <v>75,94</v>
          </cell>
        </row>
        <row r="10114">
          <cell r="A10114" t="str">
            <v>SINAPI-I39353</v>
          </cell>
          <cell r="B10114" t="str">
            <v>SINAPI-I</v>
          </cell>
          <cell r="C10114">
            <v>39353</v>
          </cell>
          <cell r="D10114" t="str">
            <v xml:space="preserve">KIT CHUVEIRO, INSTAL. PEX, QUADRO METALICO C/ 2 TRAVESSAS, SUPERIOR C/ ESPERA P/ CHUVEIRO, INFERIOR C/ 2 REGISTROS DE PRESSAO 1/2 ", *390* X *900* MM (L X H), CONEXAO COM ANEL DESLIZANTE (CONJUNTO COMPLETO)                                                                                                                                                                                                                                                                                            </v>
          </cell>
          <cell r="E10114" t="str">
            <v xml:space="preserve">UN    </v>
          </cell>
          <cell r="F10114" t="str">
            <v>174,34</v>
          </cell>
          <cell r="G10114" t="str">
            <v>174,34</v>
          </cell>
        </row>
        <row r="10115">
          <cell r="A10115" t="str">
            <v>SINAPI-I39354</v>
          </cell>
          <cell r="B10115" t="str">
            <v>SINAPI-I</v>
          </cell>
          <cell r="C10115">
            <v>39354</v>
          </cell>
          <cell r="D10115" t="str">
            <v xml:space="preserve">KIT CHUVEIRO, INSTAL. PEX, QUADRO METALICO C/2 TRAVESSAS, SUPERIOR C/ ESPERA P/ CHUVEIRO E INFERIOR C/2 REGISTROS DE PRESSAO 1/2 ", *390* X *900* MM (L X H), CONEXAO COM CRIMPAGEM (CONJUNTO COMPLETO)                                                                                                                                                                                                                                                                                                   </v>
          </cell>
          <cell r="E10115" t="str">
            <v xml:space="preserve">UN    </v>
          </cell>
          <cell r="F10115" t="str">
            <v>367,82</v>
          </cell>
          <cell r="G10115" t="str">
            <v>367,82</v>
          </cell>
        </row>
        <row r="10116">
          <cell r="A10116" t="str">
            <v>SINAPI-I39398</v>
          </cell>
          <cell r="B10116" t="str">
            <v>SINAPI-I</v>
          </cell>
          <cell r="C10116">
            <v>39398</v>
          </cell>
          <cell r="D10116" t="str">
            <v xml:space="preserve">KIT DE ACESSORIOS PARA BANHEIRO EM METAL CROMADO, 5 PECAS                                                                                                                                                                                                                                                                                                                                                                                                                                                 </v>
          </cell>
          <cell r="E10116" t="str">
            <v xml:space="preserve">UN    </v>
          </cell>
          <cell r="F10116" t="str">
            <v>123,62</v>
          </cell>
          <cell r="G10116" t="str">
            <v>123,62</v>
          </cell>
        </row>
        <row r="10117">
          <cell r="A10117" t="str">
            <v>SINAPI-I13343</v>
          </cell>
          <cell r="B10117" t="str">
            <v>SINAPI-I</v>
          </cell>
          <cell r="C10117">
            <v>13343</v>
          </cell>
          <cell r="D10117" t="str">
            <v xml:space="preserve">KIT DE MATERIAIS PARA BRACADEIRA PARA FIXACAO EM POSTE CIRCULAR, CONTEM TRES FIXADORES E UM ROLO DE FITA DE 3 M EM ACO CARBONO                                                                                                                                                                                                                                                                                                                                                                            </v>
          </cell>
          <cell r="E10117" t="str">
            <v xml:space="preserve">UN    </v>
          </cell>
          <cell r="F10117" t="str">
            <v>44,30</v>
          </cell>
          <cell r="G10117" t="str">
            <v>44,30</v>
          </cell>
        </row>
        <row r="10118">
          <cell r="A10118" t="str">
            <v>SINAPI-I12118</v>
          </cell>
          <cell r="B10118" t="str">
            <v>SINAPI-I</v>
          </cell>
          <cell r="C10118">
            <v>12118</v>
          </cell>
          <cell r="D10118" t="str">
            <v xml:space="preserve">KIT DE PROTECAO ARSTOP PARA AR CONDICIONADO, TOMADA PADRAO 2P+T 20 A, COM DISJUNTOR UNIPOLAR DIN 20A                                                                                                                                                                                                                                                                                                                                                                                                      </v>
          </cell>
          <cell r="E10118" t="str">
            <v xml:space="preserve">UN    </v>
          </cell>
          <cell r="F10118" t="str">
            <v>20,55</v>
          </cell>
          <cell r="G10118" t="str">
            <v>20,55</v>
          </cell>
        </row>
        <row r="10119">
          <cell r="A10119" t="str">
            <v>SINAPI-I39482</v>
          </cell>
          <cell r="B10119" t="str">
            <v>SINAPI-I</v>
          </cell>
          <cell r="C10119">
            <v>39482</v>
          </cell>
          <cell r="D10119" t="str">
            <v xml:space="preserve">KIT PORTA PRONTA DE MADEIRA, FOLHA LEVE (NBR 15930) DE 600 X 2100 MM OU 700 X 2100 MM, DE 35 MM A 40 MM DE ESPESSURA, COM MARCO EM ACO, NUCLEO COLMEIA, CAPA LISA EM HDF, ACABAMENTO MELAMINICO BRANCO (INCLUI MARCO, ALIZARES, DOBRADICAS E FECHADURA)                                                                                                                                                                                                                                                   </v>
          </cell>
          <cell r="E10119" t="str">
            <v xml:space="preserve">UN    </v>
          </cell>
          <cell r="F10119" t="str">
            <v>687,44</v>
          </cell>
          <cell r="G10119" t="str">
            <v>687,44</v>
          </cell>
        </row>
        <row r="10120">
          <cell r="A10120" t="str">
            <v>SINAPI-I39486</v>
          </cell>
          <cell r="B10120" t="str">
            <v>SINAPI-I</v>
          </cell>
          <cell r="C10120">
            <v>39486</v>
          </cell>
          <cell r="D10120"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E10120" t="str">
            <v xml:space="preserve">UN    </v>
          </cell>
          <cell r="F10120" t="str">
            <v>561,05</v>
          </cell>
          <cell r="G10120" t="str">
            <v>561,05</v>
          </cell>
        </row>
        <row r="10121">
          <cell r="A10121" t="str">
            <v>SINAPI-I39484</v>
          </cell>
          <cell r="B10121" t="str">
            <v>SINAPI-I</v>
          </cell>
          <cell r="C10121">
            <v>39484</v>
          </cell>
          <cell r="D10121" t="str">
            <v xml:space="preserve">KIT PORTA PRONTA DE MADEIRA, FOLHA LEVE (NBR 15930) DE 800 X 2100 MM, DE 35 MM A 40 MM DE ESPESSURA, COM MARCO EM ACO, NUCLEO COLMEIA, CAPA LISA EM HDF, ACABAMENTO MELAMINICO BRANCO (INCLUI MARCO, ALIZARES, DOBRADICAS E FECHADURA)                                                                                                                                                                                                                                                                    </v>
          </cell>
          <cell r="E10121" t="str">
            <v xml:space="preserve">UN    </v>
          </cell>
          <cell r="F10121" t="str">
            <v>687,44</v>
          </cell>
          <cell r="G10121" t="str">
            <v>687,44</v>
          </cell>
        </row>
        <row r="10122">
          <cell r="A10122" t="str">
            <v>SINAPI-I39488</v>
          </cell>
          <cell r="B10122" t="str">
            <v>SINAPI-I</v>
          </cell>
          <cell r="C10122">
            <v>39488</v>
          </cell>
          <cell r="D10122" t="str">
            <v xml:space="preserve">KIT PORTA PRONTA DE MADEIRA, FOLHA LEVE (NBR 15930) DE 800 X 2100 MM, DE 35 MM A 40 MM DE ESPESSURA, NUCLEO COLMEIA, ESTRUTURA USINADA PARA FECHADURA, CAPA LISA EM HDF, ACABAMENTO EM PRIMER PARA PINTURA (INCLUI MARCO, ALIZARES E DOBRADICAS)                                                                                                                                                                                                                                                          </v>
          </cell>
          <cell r="E10122" t="str">
            <v xml:space="preserve">UN    </v>
          </cell>
          <cell r="F10122" t="str">
            <v>570,24</v>
          </cell>
          <cell r="G10122" t="str">
            <v>570,24</v>
          </cell>
        </row>
        <row r="10123">
          <cell r="A10123" t="str">
            <v>SINAPI-I39485</v>
          </cell>
          <cell r="B10123" t="str">
            <v>SINAPI-I</v>
          </cell>
          <cell r="C10123">
            <v>39485</v>
          </cell>
          <cell r="D10123" t="str">
            <v xml:space="preserve">KIT PORTA PRONTA DE MADEIRA, FOLHA LEVE (NBR 15930) DE 900 X 2100 MM, DE 35 MM A 40 MM DE ESPESSURA, COM MARCO EM ACO, NUCLEO COLMEIA, CAPA LISA EM HDF, ACABAMENTO MELAMINICO BRANCO (INCLUI MARCO, ALIZARES, DOBRADICAS E FECHADURA)                                                                                                                                                                                                                                                                    </v>
          </cell>
          <cell r="E10123" t="str">
            <v xml:space="preserve">UN    </v>
          </cell>
          <cell r="F10123" t="str">
            <v>687,44</v>
          </cell>
          <cell r="G10123" t="str">
            <v>687,44</v>
          </cell>
        </row>
        <row r="10124">
          <cell r="A10124" t="str">
            <v>SINAPI-I39489</v>
          </cell>
          <cell r="B10124" t="str">
            <v>SINAPI-I</v>
          </cell>
          <cell r="C10124">
            <v>39489</v>
          </cell>
          <cell r="D10124" t="str">
            <v xml:space="preserve">KIT PORTA PRONTA DE MADEIRA, FOLHA LEVE (NBR 15930) DE 900 X 2100 MM, DE 35 MM A 40 MM DE ESPESSURA, NUCLEO COLMEIA, ESTRUTURA USINADA PARA FECHADURA, CAPA LISA EM HDF, ACABAMENTO EM PRIMER PARA PINTURA (INCLUI MARCO, ALIZARES E DOBRADICAS)                                                                                                                                                                                                                                                          </v>
          </cell>
          <cell r="E10124" t="str">
            <v xml:space="preserve">UN    </v>
          </cell>
          <cell r="F10124" t="str">
            <v>579,90</v>
          </cell>
          <cell r="G10124" t="str">
            <v>579,90</v>
          </cell>
        </row>
        <row r="10125">
          <cell r="A10125" t="str">
            <v>SINAPI-I39490</v>
          </cell>
          <cell r="B10125" t="str">
            <v>SINAPI-I</v>
          </cell>
          <cell r="C10125">
            <v>39490</v>
          </cell>
          <cell r="D10125"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E10125" t="str">
            <v xml:space="preserve">UN    </v>
          </cell>
          <cell r="F10125" t="str">
            <v>864,13</v>
          </cell>
          <cell r="G10125" t="str">
            <v>864,13</v>
          </cell>
        </row>
        <row r="10126">
          <cell r="A10126" t="str">
            <v>SINAPI-I39494</v>
          </cell>
          <cell r="B10126" t="str">
            <v>SINAPI-I</v>
          </cell>
          <cell r="C10126">
            <v>39494</v>
          </cell>
          <cell r="D10126"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E10126" t="str">
            <v xml:space="preserve">UN    </v>
          </cell>
          <cell r="F10126" t="str">
            <v>620,52</v>
          </cell>
          <cell r="G10126" t="str">
            <v>620,52</v>
          </cell>
        </row>
        <row r="10127">
          <cell r="A10127" t="str">
            <v>SINAPI-I39495</v>
          </cell>
          <cell r="B10127" t="str">
            <v>SINAPI-I</v>
          </cell>
          <cell r="C10127">
            <v>39495</v>
          </cell>
          <cell r="D10127"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E10127" t="str">
            <v xml:space="preserve">UN    </v>
          </cell>
          <cell r="F10127" t="str">
            <v>699,24</v>
          </cell>
          <cell r="G10127" t="str">
            <v>699,24</v>
          </cell>
        </row>
        <row r="10128">
          <cell r="A10128" t="str">
            <v>SINAPI-I39496</v>
          </cell>
          <cell r="B10128" t="str">
            <v>SINAPI-I</v>
          </cell>
          <cell r="C10128">
            <v>39496</v>
          </cell>
          <cell r="D10128"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E10128" t="str">
            <v xml:space="preserve">UN    </v>
          </cell>
          <cell r="F10128" t="str">
            <v>769,16</v>
          </cell>
          <cell r="G10128" t="str">
            <v>769,16</v>
          </cell>
        </row>
        <row r="10129">
          <cell r="A10129" t="str">
            <v>SINAPI-I39492</v>
          </cell>
          <cell r="B10129" t="str">
            <v>SINAPI-I</v>
          </cell>
          <cell r="C10129">
            <v>39492</v>
          </cell>
          <cell r="D10129" t="str">
            <v xml:space="preserve">KIT PORTA PRONTA DE MADEIRA, FOLHA MEDIA (NBR 15930) DE 800 X 2100 MM, DE 35 MM A 40 MM DE ESPESSURA, NUCLEO SEMI-SOLIDO (SARRAFEADO), ESTRUTURA USINADA PARA FECHADURA, CAPA LISA EM HDF, ACABAMENTO MELAMINICO BRANCO (INCLUI MARCO, ALIZARES E DOBRADICAS)                                                                                                                                                                                                                                             </v>
          </cell>
          <cell r="E10129" t="str">
            <v xml:space="preserve">UN    </v>
          </cell>
          <cell r="F10129" t="str">
            <v>890,48</v>
          </cell>
          <cell r="G10129" t="str">
            <v>890,48</v>
          </cell>
        </row>
        <row r="10130">
          <cell r="A10130" t="str">
            <v>SINAPI-I39497</v>
          </cell>
          <cell r="B10130" t="str">
            <v>SINAPI-I</v>
          </cell>
          <cell r="C10130">
            <v>39497</v>
          </cell>
          <cell r="D10130"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E10130" t="str">
            <v xml:space="preserve">UN    </v>
          </cell>
          <cell r="F10130" t="str">
            <v>804,34</v>
          </cell>
          <cell r="G10130" t="str">
            <v>804,34</v>
          </cell>
        </row>
        <row r="10131">
          <cell r="A10131" t="str">
            <v>SINAPI-I39493</v>
          </cell>
          <cell r="B10131" t="str">
            <v>SINAPI-I</v>
          </cell>
          <cell r="C10131">
            <v>39493</v>
          </cell>
          <cell r="D10131" t="str">
            <v xml:space="preserve">KIT PORTA PRONTA DE MADEIRA, FOLHA MEDIA (NBR 15930) DE 900 X 2100 MM, DE 35 MM A 40 MM DE ESPESSURA, NUCLEO SEMI-SOLIDO (SARRAFEADO), ESTRUTURA USINADA PARA FECHADURA, CAPA LISA EM HDF, ACABAMENTO MELAMINICO BRANCO (INCLUI MARCO, ALIZARES E DOBRADICAS)                                                                                                                                                                                                                                             </v>
          </cell>
          <cell r="E10131" t="str">
            <v xml:space="preserve">UN    </v>
          </cell>
          <cell r="F10131" t="str">
            <v>955,13</v>
          </cell>
          <cell r="G10131" t="str">
            <v>955,13</v>
          </cell>
        </row>
        <row r="10132">
          <cell r="A10132" t="str">
            <v>SINAPI-I43628</v>
          </cell>
          <cell r="B10132" t="str">
            <v>SINAPI-I</v>
          </cell>
          <cell r="C10132">
            <v>43628</v>
          </cell>
          <cell r="D10132" t="str">
            <v xml:space="preserve">KIT PORTA PRONTA DE MADEIRA, FOLHA PESADA (NBR 15930) DE 800 X 2100 MM, DE 40 MM A 45 MM DE ESPESSURA, COM MARCO EM ACO, NUCLEO SOLIDO, CAPA LISA EM HDF, ACABAMENTO MELAMINICO BRANCO (INCLUI MARCO, ALIZARES, DOBRADICAS E FECHADURA)                                                                                                                                                                                                                                                                   </v>
          </cell>
          <cell r="E10132" t="str">
            <v xml:space="preserve">UN    </v>
          </cell>
          <cell r="F10132" t="str">
            <v>1.013,08</v>
          </cell>
          <cell r="G10132" t="str">
            <v>1.013,08</v>
          </cell>
        </row>
        <row r="10133">
          <cell r="A10133" t="str">
            <v>SINAPI-I39500</v>
          </cell>
          <cell r="B10133" t="str">
            <v>SINAPI-I</v>
          </cell>
          <cell r="C10133">
            <v>39500</v>
          </cell>
          <cell r="D10133" t="str">
            <v xml:space="preserve">KIT PORTA PRONTA DE MADEIRA, FOLHA PESADA (NBR 15930) DE 800 X 2100 MM, DE 40 MM A 45 MM DE ESPESSURA, NUCLEO SOLIDO, CAPA LISA EM HDF, ACABAMENTO MELAMINICO BRANCO (INCLUI MARCO, ALIZARES, DOBRADICAS E FECHADURA EXTERNA)                                                                                                                                                                                                                                                                             </v>
          </cell>
          <cell r="E10133" t="str">
            <v xml:space="preserve">UN    </v>
          </cell>
          <cell r="F10133" t="str">
            <v>1.042,12</v>
          </cell>
          <cell r="G10133" t="str">
            <v>1.042,12</v>
          </cell>
        </row>
        <row r="10134">
          <cell r="A10134" t="str">
            <v>SINAPI-I39498</v>
          </cell>
          <cell r="B10134" t="str">
            <v>SINAPI-I</v>
          </cell>
          <cell r="C10134">
            <v>39498</v>
          </cell>
          <cell r="D10134" t="str">
            <v xml:space="preserve">KIT PORTA PRONTA DE MADEIRA, FOLHA PESADA (NBR 15930) DE 800 X 2100 MM, DE 40 MM A 45 MM DE ESPESSURA, NUCLEO SOLIDO, ESTRUTURA USINADA PARA FECHADURA, CAPA LISA EM HDF, ACABAMENTO EM LAMINADO NATURAL COM VERNIZ (INCLUI MARCO, ALIZARES E DOBRADICAS)                                                                                                                                                                                                                                                 </v>
          </cell>
          <cell r="E10134" t="str">
            <v xml:space="preserve">UN    </v>
          </cell>
          <cell r="F10134" t="str">
            <v>1.285,28</v>
          </cell>
          <cell r="G10134" t="str">
            <v>1.285,28</v>
          </cell>
        </row>
        <row r="10135">
          <cell r="A10135" t="str">
            <v>SINAPI-I43621</v>
          </cell>
          <cell r="B10135" t="str">
            <v>SINAPI-I</v>
          </cell>
          <cell r="C10135">
            <v>43621</v>
          </cell>
          <cell r="D10135" t="str">
            <v xml:space="preserve">KIT PORTA PRONTA DE MADEIRA, FOLHA PESADA (NBR 15930) DE 900 X 2100 MM, DE 40 MM A 45 MM DE ESPESSURA, COM MARCO EM ACO, NUCLEO SOLIDO, CAPA LISA EM HDF, ACABAMENTO MELAMINICO BRANCO (INCLUI MARCO, ALIZARES, DOBRADICAS E FECHADURA)                                                                                                                                                                                                                                                                   </v>
          </cell>
          <cell r="E10135" t="str">
            <v xml:space="preserve">UN    </v>
          </cell>
          <cell r="F10135" t="str">
            <v>1.076,39</v>
          </cell>
          <cell r="G10135" t="str">
            <v>1.076,39</v>
          </cell>
        </row>
        <row r="10136">
          <cell r="A10136" t="str">
            <v>SINAPI-I39501</v>
          </cell>
          <cell r="B10136" t="str">
            <v>SINAPI-I</v>
          </cell>
          <cell r="C10136">
            <v>39501</v>
          </cell>
          <cell r="D10136" t="str">
            <v xml:space="preserve">KIT PORTA PRONTA DE MADEIRA, FOLHA PESADA (NBR 15930) DE 900 X 2100 MM, DE 40 MM A 45 MM DE ESPESSURA, NUCLEO SOLIDO, CAPA LISA EM HDF, ACABAMENTO MELAMINICO BRANCO (INCLUI MARCO, ALIZARES, DOBRADICAS E FECHADURA EXTERNA)                                                                                                                                                                                                                                                                             </v>
          </cell>
          <cell r="E10136" t="str">
            <v xml:space="preserve">UN    </v>
          </cell>
          <cell r="F10136" t="str">
            <v>1.070,34</v>
          </cell>
          <cell r="G10136" t="str">
            <v>1.070,34</v>
          </cell>
        </row>
        <row r="10137">
          <cell r="A10137" t="str">
            <v>SINAPI-I39499</v>
          </cell>
          <cell r="B10137" t="str">
            <v>SINAPI-I</v>
          </cell>
          <cell r="C10137">
            <v>39499</v>
          </cell>
          <cell r="D10137" t="str">
            <v xml:space="preserve">KIT PORTA PRONTA DE MADEIRA, FOLHA PESADA (NBR 15930) DE 900 X 2100 MM, DE 40 MM A 45 MM DE ESPESSURA, NUCLEO SOLIDO, ESTRUTURA USINADA PARA FECHADURA, CAPA LISA EM HDF, ACABAMENTO EM LAMINADO NATURAL COM VERNIZ (INCLUI MARCO, ALIZARES E DOBRADICAS)                                                                                                                                                                                                                                                 </v>
          </cell>
          <cell r="E10137" t="str">
            <v xml:space="preserve">UN    </v>
          </cell>
          <cell r="F10137" t="str">
            <v>1.303,53</v>
          </cell>
          <cell r="G10137" t="str">
            <v>1.303,53</v>
          </cell>
        </row>
        <row r="10138">
          <cell r="A10138" t="str">
            <v>SINAPI-I3733</v>
          </cell>
          <cell r="B10138" t="str">
            <v>SINAPI-I</v>
          </cell>
          <cell r="C10138">
            <v>3733</v>
          </cell>
          <cell r="D10138" t="str">
            <v xml:space="preserve">LADRILHO HIDRAULICO, *20 X 20* CM, E= 2 CM, PADRAO COPACABANA, 2 CORES (PRETO E BRANCO)                                                                                                                                                                                                                                                                                                                                                                                                                   </v>
          </cell>
          <cell r="E10138" t="str">
            <v xml:space="preserve">M2    </v>
          </cell>
          <cell r="F10138" t="str">
            <v>80,80</v>
          </cell>
          <cell r="G10138" t="str">
            <v>80,80</v>
          </cell>
        </row>
        <row r="10139">
          <cell r="A10139" t="str">
            <v>SINAPI-I3731</v>
          </cell>
          <cell r="B10139" t="str">
            <v>SINAPI-I</v>
          </cell>
          <cell r="C10139">
            <v>3731</v>
          </cell>
          <cell r="D10139" t="str">
            <v xml:space="preserve">LADRILHO HIDRAULICO, *20 X 20* CM, E= 2 CM, PADRAO DADOS, COR NATURAL                                                                                                                                                                                                                                                                                                                                                                                                                                     </v>
          </cell>
          <cell r="E10139" t="str">
            <v xml:space="preserve">M2    </v>
          </cell>
          <cell r="F10139" t="str">
            <v>75,00</v>
          </cell>
          <cell r="G10139" t="str">
            <v>75,00</v>
          </cell>
        </row>
        <row r="10140">
          <cell r="A10140" t="str">
            <v>SINAPI-I38137</v>
          </cell>
          <cell r="B10140" t="str">
            <v>SINAPI-I</v>
          </cell>
          <cell r="C10140">
            <v>38137</v>
          </cell>
          <cell r="D10140" t="str">
            <v xml:space="preserve">LADRILHO HIDRAULICO, *25 X 25* CM, E= 2 CM, PADRAO RAMPA, COR NATURAL                                                                                                                                                                                                                                                                                                                                                                                                                                     </v>
          </cell>
          <cell r="E10140" t="str">
            <v xml:space="preserve">M2    </v>
          </cell>
          <cell r="F10140" t="str">
            <v>75,44</v>
          </cell>
          <cell r="G10140" t="str">
            <v>75,44</v>
          </cell>
        </row>
        <row r="10141">
          <cell r="A10141" t="str">
            <v>SINAPI-I38138</v>
          </cell>
          <cell r="B10141" t="str">
            <v>SINAPI-I</v>
          </cell>
          <cell r="C10141">
            <v>38138</v>
          </cell>
          <cell r="D10141" t="str">
            <v xml:space="preserve">LADRILHO HIDRAULICO, *30 X 30* CM, E= 2 CM, PADRAO MILANO, COR NATURAL                                                                                                                                                                                                                                                                                                                                                                                                                                    </v>
          </cell>
          <cell r="E10141" t="str">
            <v xml:space="preserve">M2    </v>
          </cell>
          <cell r="F10141" t="str">
            <v>74,08</v>
          </cell>
          <cell r="G10141" t="str">
            <v>74,08</v>
          </cell>
        </row>
        <row r="10142">
          <cell r="A10142" t="str">
            <v>SINAPI-I3736</v>
          </cell>
          <cell r="B10142" t="str">
            <v>SINAPI-I</v>
          </cell>
          <cell r="C10142">
            <v>3736</v>
          </cell>
          <cell r="D10142" t="str">
            <v xml:space="preserve">LAJE PRE-MOLDADA CONVENCIONAL (LAJOTAS + VIGOTAS) PARA FORRO, UNIDIRECIONAL, SOBRECARGA DE 100 KG/M2, VAO ATE 4,00 M (SEM COLOCACAO)                                                                                                                                                                                                                                                                                                                                                                      </v>
          </cell>
          <cell r="E10142" t="str">
            <v xml:space="preserve">M2    </v>
          </cell>
          <cell r="F10142" t="str">
            <v>43,40</v>
          </cell>
          <cell r="G10142" t="str">
            <v>43,40</v>
          </cell>
        </row>
        <row r="10143">
          <cell r="A10143" t="str">
            <v>SINAPI-I3741</v>
          </cell>
          <cell r="B10143" t="str">
            <v>SINAPI-I</v>
          </cell>
          <cell r="C10143">
            <v>3741</v>
          </cell>
          <cell r="D10143" t="str">
            <v xml:space="preserve">LAJE PRE-MOLDADA CONVENCIONAL (LAJOTAS + VIGOTAS) PARA FORRO, UNIDIRECIONAL, SOBRECARGA DE 100 KG/M2, VAO ATE 4,50 M (SEM COLOCACAO)                                                                                                                                                                                                                                                                                                                                                                      </v>
          </cell>
          <cell r="E10143" t="str">
            <v xml:space="preserve">M2    </v>
          </cell>
          <cell r="F10143" t="str">
            <v>45,24</v>
          </cell>
          <cell r="G10143" t="str">
            <v>45,24</v>
          </cell>
        </row>
        <row r="10144">
          <cell r="A10144" t="str">
            <v>SINAPI-I3745</v>
          </cell>
          <cell r="B10144" t="str">
            <v>SINAPI-I</v>
          </cell>
          <cell r="C10144">
            <v>3745</v>
          </cell>
          <cell r="D10144" t="str">
            <v xml:space="preserve">LAJE PRE-MOLDADA CONVENCIONAL (LAJOTAS + VIGOTAS) PARA FORRO, UNIDIRECIONAL, SOBRECARGA 100 KG/M2, VAO ATE 5,00 M (SEM COLOCACAO)                                                                                                                                                                                                                                                                                                                                                                         </v>
          </cell>
          <cell r="E10144" t="str">
            <v xml:space="preserve">M2    </v>
          </cell>
          <cell r="F10144" t="str">
            <v>48,78</v>
          </cell>
          <cell r="G10144" t="str">
            <v>48,78</v>
          </cell>
        </row>
        <row r="10145">
          <cell r="A10145" t="str">
            <v>SINAPI-I3743</v>
          </cell>
          <cell r="B10145" t="str">
            <v>SINAPI-I</v>
          </cell>
          <cell r="C10145">
            <v>3743</v>
          </cell>
          <cell r="D10145" t="str">
            <v xml:space="preserve">LAJE PRE-MOLDADA CONVENCIONAL (LAJOTAS + VIGOTAS) PARA PISO, UNIDIRECIONAL, SOBRECARGA DE 200 KG/M2, VAO ATE 3,50 M (SEM COLOCACAO)                                                                                                                                                                                                                                                                                                                                                                       </v>
          </cell>
          <cell r="E10145" t="str">
            <v xml:space="preserve">M2    </v>
          </cell>
          <cell r="F10145" t="str">
            <v>45,08</v>
          </cell>
          <cell r="G10145" t="str">
            <v>45,08</v>
          </cell>
        </row>
        <row r="10146">
          <cell r="A10146" t="str">
            <v>SINAPI-I3744</v>
          </cell>
          <cell r="B10146" t="str">
            <v>SINAPI-I</v>
          </cell>
          <cell r="C10146">
            <v>3744</v>
          </cell>
          <cell r="D10146" t="str">
            <v xml:space="preserve">LAJE PRE-MOLDADA CONVENCIONAL (LAJOTAS + VIGOTAS) PARA PISO, UNIDIRECIONAL, SOBRECARGA DE 200 KG/M2, VAO ATE 4,50 M (SEM COLOCACAO)                                                                                                                                                                                                                                                                                                                                                                       </v>
          </cell>
          <cell r="E10146" t="str">
            <v xml:space="preserve">M2    </v>
          </cell>
          <cell r="F10146" t="str">
            <v>49,62</v>
          </cell>
          <cell r="G10146" t="str">
            <v>49,62</v>
          </cell>
        </row>
        <row r="10147">
          <cell r="A10147" t="str">
            <v>SINAPI-I3739</v>
          </cell>
          <cell r="B10147" t="str">
            <v>SINAPI-I</v>
          </cell>
          <cell r="C10147">
            <v>3739</v>
          </cell>
          <cell r="D10147" t="str">
            <v xml:space="preserve">LAJE PRE-MOLDADA CONVENCIONAL (LAJOTAS + VIGOTAS) PARA PISO, UNIDIRECIONAL, SOBRECARGA DE 200 KG/M2, VAO ATE 5,00 M (SEM COLOCACAO)                                                                                                                                                                                                                                                                                                                                                                       </v>
          </cell>
          <cell r="E10147" t="str">
            <v xml:space="preserve">M2    </v>
          </cell>
          <cell r="F10147" t="str">
            <v>52,14</v>
          </cell>
          <cell r="G10147" t="str">
            <v>52,14</v>
          </cell>
        </row>
        <row r="10148">
          <cell r="A10148" t="str">
            <v>SINAPI-I3737</v>
          </cell>
          <cell r="B10148" t="str">
            <v>SINAPI-I</v>
          </cell>
          <cell r="C10148">
            <v>3737</v>
          </cell>
          <cell r="D10148" t="str">
            <v xml:space="preserve">LAJE PRE-MOLDADA CONVENCIONAL (LAJOTAS + VIGOTAS) PARA PISO, UNIDIRECIONAL, SOBRECARGA DE 350 KG/M2, VAO ATE 4,50 M (SEM COLOCACAO)                                                                                                                                                                                                                                                                                                                                                                       </v>
          </cell>
          <cell r="E10148" t="str">
            <v xml:space="preserve">M2    </v>
          </cell>
          <cell r="F10148" t="str">
            <v>54,67</v>
          </cell>
          <cell r="G10148" t="str">
            <v>54,67</v>
          </cell>
        </row>
        <row r="10149">
          <cell r="A10149" t="str">
            <v>SINAPI-I3738</v>
          </cell>
          <cell r="B10149" t="str">
            <v>SINAPI-I</v>
          </cell>
          <cell r="C10149">
            <v>3738</v>
          </cell>
          <cell r="D10149" t="str">
            <v xml:space="preserve">LAJE PRE-MOLDADA CONVENCIONAL (LAJOTAS + VIGOTAS) PARA PISO, UNIDIRECIONAL, SOBRECARGA DE 350 KG/M2, VAO ATE 5,00 M (SEM COLOCACAO)                                                                                                                                                                                                                                                                                                                                                                       </v>
          </cell>
          <cell r="E10149" t="str">
            <v xml:space="preserve">M2    </v>
          </cell>
          <cell r="F10149" t="str">
            <v>63,08</v>
          </cell>
          <cell r="G10149" t="str">
            <v>63,08</v>
          </cell>
        </row>
        <row r="10150">
          <cell r="A10150" t="str">
            <v>SINAPI-I3747</v>
          </cell>
          <cell r="B10150" t="str">
            <v>SINAPI-I</v>
          </cell>
          <cell r="C10150">
            <v>3747</v>
          </cell>
          <cell r="D10150" t="str">
            <v xml:space="preserve">LAJE PRE-MOLDADA CONVENCIONAL (LAJOTAS + VIGOTAS) PARA PISO, UNIDIRECIONAL, SOBRECARGA 350 KG/M2 VAO ATE 3,50 M (SEM COLOCACAO)                                                                                                                                                                                                                                                                                                                                                                           </v>
          </cell>
          <cell r="E10150" t="str">
            <v xml:space="preserve">M2    </v>
          </cell>
          <cell r="F10150" t="str">
            <v>49,62</v>
          </cell>
          <cell r="G10150" t="str">
            <v>49,62</v>
          </cell>
        </row>
        <row r="10151">
          <cell r="A10151" t="str">
            <v>SINAPI-I11649</v>
          </cell>
          <cell r="B10151" t="str">
            <v>SINAPI-I</v>
          </cell>
          <cell r="C10151">
            <v>11649</v>
          </cell>
          <cell r="D10151" t="str">
            <v xml:space="preserve">LAJE PRE-MOLDADA DE TRANSICAO EXCENTRICA EM CONCRETO ARMADO, DN 1200 MM, FURO CIRCULAR DN 600 MM, ESPESSURA 12 CM                                                                                                                                                                                                                                                                                                                                                                                         </v>
          </cell>
          <cell r="E10151" t="str">
            <v xml:space="preserve">UN    </v>
          </cell>
          <cell r="F10151" t="str">
            <v>359,98</v>
          </cell>
          <cell r="G10151" t="str">
            <v>359,98</v>
          </cell>
        </row>
        <row r="10152">
          <cell r="A10152" t="str">
            <v>SINAPI-I11650</v>
          </cell>
          <cell r="B10152" t="str">
            <v>SINAPI-I</v>
          </cell>
          <cell r="C10152">
            <v>11650</v>
          </cell>
          <cell r="D10152" t="str">
            <v xml:space="preserve">LAJE PRE-MOLDADA DE TRANSICAO EXCENTRICA EM CONCRETO ARMADO, DN 1500 MM, FURO CIRCULAR DN 530 MM, ESPESSURA 15 CM                                                                                                                                                                                                                                                                                                                                                                                         </v>
          </cell>
          <cell r="E10152" t="str">
            <v xml:space="preserve">UN    </v>
          </cell>
          <cell r="F10152" t="str">
            <v>613,57</v>
          </cell>
          <cell r="G10152" t="str">
            <v>613,57</v>
          </cell>
        </row>
        <row r="10153">
          <cell r="A10153" t="str">
            <v>SINAPI-I3742</v>
          </cell>
          <cell r="B10153" t="str">
            <v>SINAPI-I</v>
          </cell>
          <cell r="C10153">
            <v>3742</v>
          </cell>
          <cell r="D10153" t="str">
            <v xml:space="preserve">LAJE PRE-MOLDADA TRELICADA (LAJOTAS + VIGOTAS) PARA FORRO, UNIDIRECIONAL, SOBRECARGA DE 100 KG/M2, VAO ATE 6,00 M (SEM COLOCACAO)                                                                                                                                                                                                                                                                                                                                                                         </v>
          </cell>
          <cell r="E10153" t="str">
            <v xml:space="preserve">M2    </v>
          </cell>
          <cell r="F10153" t="str">
            <v>65,43</v>
          </cell>
          <cell r="G10153" t="str">
            <v>65,43</v>
          </cell>
        </row>
        <row r="10154">
          <cell r="A10154" t="str">
            <v>SINAPI-I3746</v>
          </cell>
          <cell r="B10154" t="str">
            <v>SINAPI-I</v>
          </cell>
          <cell r="C10154">
            <v>3746</v>
          </cell>
          <cell r="D10154" t="str">
            <v xml:space="preserve">LAJE PRE-MOLDADA TRELICADA (LAJOTAS + VIGOTAS) PARA PISO, UNIDIRECIONAL, SOBRECARGA DE 200 KG/M2, VAO ATE 6,00 M (SEM COLOCACAO)                                                                                                                                                                                                                                                                                                                                                                          </v>
          </cell>
          <cell r="E10154" t="str">
            <v xml:space="preserve">M2    </v>
          </cell>
          <cell r="F10154" t="str">
            <v>76,40</v>
          </cell>
          <cell r="G10154" t="str">
            <v>76,40</v>
          </cell>
        </row>
        <row r="10155">
          <cell r="A10155" t="str">
            <v>SINAPI-I21106</v>
          </cell>
          <cell r="B10155" t="str">
            <v>SINAPI-I</v>
          </cell>
          <cell r="C10155">
            <v>21106</v>
          </cell>
          <cell r="D10155" t="str">
            <v xml:space="preserve">LAMBRI EM ALUMINIO, DE APROXIMADAMENTE 0,6 KG/M, COM APROXIMADAMENTE 168,0 MM DE LARGURA, 6,0 MM DE ALTURA E 6,0 M DE EXTENSAO                                                                                                                                                                                                                                                                                                                                                                            </v>
          </cell>
          <cell r="E10155" t="str">
            <v xml:space="preserve">KG    </v>
          </cell>
          <cell r="F10155" t="str">
            <v>39,16</v>
          </cell>
          <cell r="G10155" t="str">
            <v>39,16</v>
          </cell>
        </row>
        <row r="10156">
          <cell r="A10156" t="str">
            <v>SINAPI-I39388</v>
          </cell>
          <cell r="B10156" t="str">
            <v>SINAPI-I</v>
          </cell>
          <cell r="C10156">
            <v>39388</v>
          </cell>
          <cell r="D10156" t="str">
            <v xml:space="preserve">LAMPADA LED TIPO DICROICA BIVOLT, LUZ BRANCA, 5 W (BASE GU10)                                                                                                                                                                                                                                                                                                                                                                                                                                             </v>
          </cell>
          <cell r="E10156" t="str">
            <v xml:space="preserve">UN    </v>
          </cell>
          <cell r="F10156" t="str">
            <v>6,02</v>
          </cell>
          <cell r="G10156" t="str">
            <v>6,02</v>
          </cell>
        </row>
        <row r="10157">
          <cell r="A10157" t="str">
            <v>SINAPI-I39387</v>
          </cell>
          <cell r="B10157" t="str">
            <v>SINAPI-I</v>
          </cell>
          <cell r="C10157">
            <v>39387</v>
          </cell>
          <cell r="D10157" t="str">
            <v xml:space="preserve">LAMPADA LED TUBULAR BIVOLT 18/20 W, BASE G13                                                                                                                                                                                                                                                                                                                                                                                                                                                              </v>
          </cell>
          <cell r="E10157" t="str">
            <v xml:space="preserve">UN    </v>
          </cell>
          <cell r="F10157" t="str">
            <v>9,39</v>
          </cell>
          <cell r="G10157" t="str">
            <v>9,39</v>
          </cell>
        </row>
        <row r="10158">
          <cell r="A10158" t="str">
            <v>SINAPI-I39386</v>
          </cell>
          <cell r="B10158" t="str">
            <v>SINAPI-I</v>
          </cell>
          <cell r="C10158">
            <v>39386</v>
          </cell>
          <cell r="D10158" t="str">
            <v xml:space="preserve">LAMPADA LED TUBULAR BIVOLT 9/10 W, BASE G13                                                                                                                                                                                                                                                                                                                                                                                                                                                               </v>
          </cell>
          <cell r="E10158" t="str">
            <v xml:space="preserve">UN    </v>
          </cell>
          <cell r="F10158" t="str">
            <v>6,55</v>
          </cell>
          <cell r="G10158" t="str">
            <v>6,55</v>
          </cell>
        </row>
        <row r="10159">
          <cell r="A10159" t="str">
            <v>SINAPI-I38194</v>
          </cell>
          <cell r="B10159" t="str">
            <v>SINAPI-I</v>
          </cell>
          <cell r="C10159">
            <v>38194</v>
          </cell>
          <cell r="D10159" t="str">
            <v xml:space="preserve">LAMPADA LED 10 W BIVOLT BRANCA, FORMATO TRADICIONAL (BASE E27)                                                                                                                                                                                                                                                                                                                                                                                                                                            </v>
          </cell>
          <cell r="E10159" t="str">
            <v xml:space="preserve">UN    </v>
          </cell>
          <cell r="F10159" t="str">
            <v>4,90</v>
          </cell>
          <cell r="G10159" t="str">
            <v>4,90</v>
          </cell>
        </row>
        <row r="10160">
          <cell r="A10160" t="str">
            <v>SINAPI-I38193</v>
          </cell>
          <cell r="B10160" t="str">
            <v>SINAPI-I</v>
          </cell>
          <cell r="C10160">
            <v>38193</v>
          </cell>
          <cell r="D10160" t="str">
            <v xml:space="preserve">LAMPADA LED 6 W BIVOLT BRANCA, FORMATO TRADICIONAL (BASE E27)                                                                                                                                                                                                                                                                                                                                                                                                                                             </v>
          </cell>
          <cell r="E10160" t="str">
            <v xml:space="preserve">UN    </v>
          </cell>
          <cell r="F10160" t="str">
            <v>4,25</v>
          </cell>
          <cell r="G10160" t="str">
            <v>4,25</v>
          </cell>
        </row>
        <row r="10161">
          <cell r="A10161" t="str">
            <v>SINAPI-I746</v>
          </cell>
          <cell r="B10161" t="str">
            <v>SINAPI-I</v>
          </cell>
          <cell r="C10161">
            <v>746</v>
          </cell>
          <cell r="D10161" t="str">
            <v xml:space="preserve">LAVADORA DE ALTA PRESSAO (LAVA - JATO) PARA AGUA FRIA, PRESSAO DE OPERACAO ENTRE 1400 E 1900 LIB/POL2, VAZAO MAXIMA ENTRE 400 E 700 L/H, POTENCIA DE OPERACAO ENTRE 2,50 E 3,00 CV                                                                                                                                                                                                                                                                                                                        </v>
          </cell>
          <cell r="E10161" t="str">
            <v xml:space="preserve">UN    </v>
          </cell>
          <cell r="F10161" t="str">
            <v>2.992,64</v>
          </cell>
          <cell r="G10161" t="str">
            <v>2.992,64</v>
          </cell>
        </row>
        <row r="10162">
          <cell r="A10162" t="str">
            <v>SINAPI-I20269</v>
          </cell>
          <cell r="B10162" t="str">
            <v>SINAPI-I</v>
          </cell>
          <cell r="C10162">
            <v>20269</v>
          </cell>
          <cell r="D10162" t="str">
            <v xml:space="preserve">LAVATORIO / CUBA DE EMBUTIR, OVAL, DE LOUCA BRANCA, SEM LADRAO, DIMENSOES *50 X 35* CM (L X C)                                                                                                                                                                                                                                                                                                                                                                                                            </v>
          </cell>
          <cell r="E10162" t="str">
            <v xml:space="preserve">UN    </v>
          </cell>
          <cell r="F10162" t="str">
            <v>99,62</v>
          </cell>
          <cell r="G10162" t="str">
            <v>99,62</v>
          </cell>
        </row>
        <row r="10163">
          <cell r="A10163" t="str">
            <v>SINAPI-I20270</v>
          </cell>
          <cell r="B10163" t="str">
            <v>SINAPI-I</v>
          </cell>
          <cell r="C10163">
            <v>20270</v>
          </cell>
          <cell r="D10163" t="str">
            <v xml:space="preserve">LAVATORIO / CUBA DE EMBUTIR, OVAL, DE LOUCA COLORIDA, SEM LADRAO, DIMENSOES *50 X 35* CM (L X C)                                                                                                                                                                                                                                                                                                                                                                                                          </v>
          </cell>
          <cell r="E10163" t="str">
            <v xml:space="preserve">UN    </v>
          </cell>
          <cell r="F10163" t="str">
            <v>110,08</v>
          </cell>
          <cell r="G10163" t="str">
            <v>110,08</v>
          </cell>
        </row>
        <row r="10164">
          <cell r="A10164" t="str">
            <v>SINAPI-I11696</v>
          </cell>
          <cell r="B10164" t="str">
            <v>SINAPI-I</v>
          </cell>
          <cell r="C10164">
            <v>11696</v>
          </cell>
          <cell r="D10164" t="str">
            <v xml:space="preserve">LAVATORIO / CUBA DE SOBREPOR, OVAL PEQUENA, DE LOUCA BRANCA, SEM LADRAO, DIMENSOES *44 X 31* CM (L X C)                                                                                                                                                                                                                                                                                                                                                                                                   </v>
          </cell>
          <cell r="E10164" t="str">
            <v xml:space="preserve">UN    </v>
          </cell>
          <cell r="F10164" t="str">
            <v>176,21</v>
          </cell>
          <cell r="G10164" t="str">
            <v>176,21</v>
          </cell>
        </row>
        <row r="10165">
          <cell r="A10165" t="str">
            <v>SINAPI-I10427</v>
          </cell>
          <cell r="B10165" t="str">
            <v>SINAPI-I</v>
          </cell>
          <cell r="C10165">
            <v>10427</v>
          </cell>
          <cell r="D10165" t="str">
            <v xml:space="preserve">LAVATORIO / CUBA DE SOBREPOR, RETANGULAR, DE LOUCA BRANCA, COM LADRAO, DIMENSOES *52 X 45* CM (L X C)                                                                                                                                                                                                                                                                                                                                                                                                     </v>
          </cell>
          <cell r="E10165" t="str">
            <v xml:space="preserve">UN    </v>
          </cell>
          <cell r="F10165" t="str">
            <v>493,12</v>
          </cell>
          <cell r="G10165" t="str">
            <v>493,12</v>
          </cell>
        </row>
        <row r="10166">
          <cell r="A10166" t="str">
            <v>SINAPI-I10428</v>
          </cell>
          <cell r="B10166" t="str">
            <v>SINAPI-I</v>
          </cell>
          <cell r="C10166">
            <v>10428</v>
          </cell>
          <cell r="D10166" t="str">
            <v xml:space="preserve">LAVATORIO / CUBA DE SOBREPOR, RETANGULAR, DE LOUCA COLORIDA, COM LADRAO, DIMENSOES *52 X 45* CM (L X C)                                                                                                                                                                                                                                                                                                                                                                                                   </v>
          </cell>
          <cell r="E10166" t="str">
            <v xml:space="preserve">UN    </v>
          </cell>
          <cell r="F10166" t="str">
            <v>508,07</v>
          </cell>
          <cell r="G10166" t="str">
            <v>508,07</v>
          </cell>
        </row>
        <row r="10167">
          <cell r="A10167" t="str">
            <v>SINAPI-I36521</v>
          </cell>
          <cell r="B10167" t="str">
            <v>SINAPI-I</v>
          </cell>
          <cell r="C10167">
            <v>36521</v>
          </cell>
          <cell r="D10167" t="str">
            <v xml:space="preserve">LAVATORIO DE CANTO DE LOUCA BRANCA, SUSPENSO (SEM COLUNA), DIMENSOES *40 X 30* CM (L X C)                                                                                                                                                                                                                                                                                                                                                                                                                 </v>
          </cell>
          <cell r="E10167" t="str">
            <v xml:space="preserve">UN    </v>
          </cell>
          <cell r="F10167" t="str">
            <v>158,52</v>
          </cell>
          <cell r="G10167" t="str">
            <v>158,52</v>
          </cell>
        </row>
        <row r="10168">
          <cell r="A10168" t="str">
            <v>SINAPI-I36794</v>
          </cell>
          <cell r="B10168" t="str">
            <v>SINAPI-I</v>
          </cell>
          <cell r="C10168">
            <v>36794</v>
          </cell>
          <cell r="D10168" t="str">
            <v xml:space="preserve">LAVATORIO DE LOUCA BRANCA, COM COLUNA, DIMENSOES *44 X 35* CM (L X C)                                                                                                                                                                                                                                                                                                                                                                                                                                     </v>
          </cell>
          <cell r="E10168" t="str">
            <v xml:space="preserve">UN    </v>
          </cell>
          <cell r="F10168" t="str">
            <v>168,76</v>
          </cell>
          <cell r="G10168" t="str">
            <v>168,76</v>
          </cell>
        </row>
        <row r="10169">
          <cell r="A10169" t="str">
            <v>SINAPI-I10426</v>
          </cell>
          <cell r="B10169" t="str">
            <v>SINAPI-I</v>
          </cell>
          <cell r="C10169">
            <v>10426</v>
          </cell>
          <cell r="D10169" t="str">
            <v xml:space="preserve">LAVATORIO DE LOUCA BRANCA, COM COLUNA, DIMENSOES *54 X 44* CM (L X C)                                                                                                                                                                                                                                                                                                                                                                                                                                     </v>
          </cell>
          <cell r="E10169" t="str">
            <v xml:space="preserve">UN    </v>
          </cell>
          <cell r="F10169" t="str">
            <v>188,98</v>
          </cell>
          <cell r="G10169" t="str">
            <v>188,98</v>
          </cell>
        </row>
        <row r="10170">
          <cell r="A10170" t="str">
            <v>SINAPI-I10425</v>
          </cell>
          <cell r="B10170" t="str">
            <v>SINAPI-I</v>
          </cell>
          <cell r="C10170">
            <v>10425</v>
          </cell>
          <cell r="D10170" t="str">
            <v xml:space="preserve">LAVATORIO DE LOUCA BRANCA, SUSPENSO (SEM COLUNA), DIMENSOES *40 X 30* CM                                                                                                                                                                                                                                                                                                                                                                                                                                  </v>
          </cell>
          <cell r="E10170" t="str">
            <v xml:space="preserve">UN    </v>
          </cell>
          <cell r="F10170" t="str">
            <v>95,87</v>
          </cell>
          <cell r="G10170" t="str">
            <v>95,87</v>
          </cell>
        </row>
        <row r="10171">
          <cell r="A10171" t="str">
            <v>SINAPI-I10431</v>
          </cell>
          <cell r="B10171" t="str">
            <v>SINAPI-I</v>
          </cell>
          <cell r="C10171">
            <v>10431</v>
          </cell>
          <cell r="D10171" t="str">
            <v xml:space="preserve">LAVATORIO DE LOUCA COLORIDA, COM COLUNA, DIMENSOES *54 X 44* CM (L X C)                                                                                                                                                                                                                                                                                                                                                                                                                                   </v>
          </cell>
          <cell r="E10171" t="str">
            <v xml:space="preserve">UN    </v>
          </cell>
          <cell r="F10171" t="str">
            <v>328,23</v>
          </cell>
          <cell r="G10171" t="str">
            <v>328,23</v>
          </cell>
        </row>
        <row r="10172">
          <cell r="A10172" t="str">
            <v>SINAPI-I10429</v>
          </cell>
          <cell r="B10172" t="str">
            <v>SINAPI-I</v>
          </cell>
          <cell r="C10172">
            <v>10429</v>
          </cell>
          <cell r="D10172" t="str">
            <v xml:space="preserve">LAVATORIO DE LOUCA COLORIDA, SUSPENSO (SEM COLUNA), DIMENSOES *40 X 30* CM (L X C)                                                                                                                                                                                                                                                                                                                                                                                                                        </v>
          </cell>
          <cell r="E10172" t="str">
            <v xml:space="preserve">UN    </v>
          </cell>
          <cell r="F10172" t="str">
            <v>161,92</v>
          </cell>
          <cell r="G10172" t="str">
            <v>161,92</v>
          </cell>
        </row>
        <row r="10173">
          <cell r="A10173" t="str">
            <v>SINAPI-I10853</v>
          </cell>
          <cell r="B10173" t="str">
            <v>SINAPI-I</v>
          </cell>
          <cell r="C10173">
            <v>10853</v>
          </cell>
          <cell r="D10173" t="str">
            <v xml:space="preserve">LETRA ACO INOX (AISI 304), CHAPA NUM. 22, RECORTADO, H= 20 CM (SEM RELEVO)                                                                                                                                                                                                                                                                                                                                                                                                                                </v>
          </cell>
          <cell r="E10173" t="str">
            <v xml:space="preserve">UN    </v>
          </cell>
          <cell r="F10173" t="str">
            <v>89,20</v>
          </cell>
          <cell r="G10173" t="str">
            <v>89,20</v>
          </cell>
        </row>
        <row r="10174">
          <cell r="A10174" t="str">
            <v>SINAPI-I5093</v>
          </cell>
          <cell r="B10174" t="str">
            <v>SINAPI-I</v>
          </cell>
          <cell r="C10174">
            <v>5093</v>
          </cell>
          <cell r="D10174" t="str">
            <v xml:space="preserve">LEVANTADOR DE JANELA GUILHOTINA, EM LATAO CROMADO                                                                                                                                                                                                                                                                                                                                                                                                                                                         </v>
          </cell>
          <cell r="E10174" t="str">
            <v xml:space="preserve">PAR   </v>
          </cell>
          <cell r="F10174" t="str">
            <v>16,65</v>
          </cell>
          <cell r="G10174" t="str">
            <v>16,65</v>
          </cell>
        </row>
        <row r="10175">
          <cell r="A10175" t="str">
            <v>SINAPI-I44331</v>
          </cell>
          <cell r="B10175" t="str">
            <v>SINAPI-I</v>
          </cell>
          <cell r="C10175">
            <v>44331</v>
          </cell>
          <cell r="D10175" t="str">
            <v xml:space="preserve">LIMPA VIDROS COM PULVERIZADOR                                                                                                                                                                                                                                                                                                                                                                                                                                                                             </v>
          </cell>
          <cell r="E10175" t="str">
            <v xml:space="preserve">L     </v>
          </cell>
          <cell r="F10175" t="str">
            <v>48,72</v>
          </cell>
          <cell r="G10175" t="str">
            <v>48,72</v>
          </cell>
        </row>
        <row r="10176">
          <cell r="A10176" t="str">
            <v>SINAPI-I37768</v>
          </cell>
          <cell r="B10176" t="str">
            <v>SINAPI-I</v>
          </cell>
          <cell r="C10176">
            <v>37768</v>
          </cell>
          <cell r="D10176" t="str">
            <v xml:space="preserve">LIMPADORA A SUCCAO, TANQUE 12000 L, BASCULAMENTO HIDRAULICO, BOMBA 12 M3/MIN 95% VACUO (INCLUI MONTAGEM, NAO INCLUI CAMINHAO)                                                                                                                                                                                                                                                                                                                                                                             </v>
          </cell>
          <cell r="E10176" t="str">
            <v xml:space="preserve">UN    </v>
          </cell>
          <cell r="F10176" t="str">
            <v>295.000,00</v>
          </cell>
          <cell r="G10176" t="str">
            <v>295.000,00</v>
          </cell>
        </row>
        <row r="10177">
          <cell r="A10177" t="str">
            <v>SINAPI-I37773</v>
          </cell>
          <cell r="B10177" t="str">
            <v>SINAPI-I</v>
          </cell>
          <cell r="C10177">
            <v>37773</v>
          </cell>
          <cell r="D10177" t="str">
            <v xml:space="preserve">LIMPADORA DE SUCCAO TANQUE 7000 L, BOMBA 12 M3/MIN 95% VACUO (INCLUI MONTAGEM, NAO INCLUI CAMINHAO)                                                                                                                                                                                                                                                                                                                                                                                                       </v>
          </cell>
          <cell r="E10177" t="str">
            <v xml:space="preserve">UN    </v>
          </cell>
          <cell r="F10177" t="str">
            <v>250.504,73</v>
          </cell>
          <cell r="G10177" t="str">
            <v>250.504,73</v>
          </cell>
        </row>
        <row r="10178">
          <cell r="A10178" t="str">
            <v>SINAPI-I37769</v>
          </cell>
          <cell r="B10178" t="str">
            <v>SINAPI-I</v>
          </cell>
          <cell r="C10178">
            <v>37769</v>
          </cell>
          <cell r="D10178" t="str">
            <v xml:space="preserve">LIMPADORA DE SUCCAO, TANQUE 11000 L, BOMBA 340 M3/MIN (INCLUI MONTAGEM, NAO INCLUI CAMINHAO)                                                                                                                                                                                                                                                                                                                                                                                                              </v>
          </cell>
          <cell r="E10178" t="str">
            <v xml:space="preserve">UN    </v>
          </cell>
          <cell r="F10178" t="str">
            <v>419.376,48</v>
          </cell>
          <cell r="G10178" t="str">
            <v>419.376,48</v>
          </cell>
        </row>
        <row r="10179">
          <cell r="A10179" t="str">
            <v>SINAPI-I37770</v>
          </cell>
          <cell r="B10179" t="str">
            <v>SINAPI-I</v>
          </cell>
          <cell r="C10179">
            <v>37770</v>
          </cell>
          <cell r="D10179" t="str">
            <v xml:space="preserve">LIMPADORA DE SUCCAO, TANQUE 5500 L, BOMBA 60M3/MIN, VACUO 500 MBAR (INCLUI MONTAGEM, NAO INCLUI CAMINHAO)                                                                                                                                                                                                                                                                                                                                                                                                 </v>
          </cell>
          <cell r="E10179" t="str">
            <v xml:space="preserve">UN    </v>
          </cell>
          <cell r="F10179" t="str">
            <v>711.748,80</v>
          </cell>
          <cell r="G10179" t="str">
            <v>711.748,80</v>
          </cell>
        </row>
        <row r="10180">
          <cell r="A10180" t="str">
            <v>SINAPI-I38382</v>
          </cell>
          <cell r="B10180" t="str">
            <v>SINAPI-I</v>
          </cell>
          <cell r="C10180">
            <v>38382</v>
          </cell>
          <cell r="D10180" t="str">
            <v xml:space="preserve">LINHA DE PEDREIRO LISA 100 M                                                                                                                                                                                                                                                                                                                                                                                                                                                                              </v>
          </cell>
          <cell r="E10180" t="str">
            <v xml:space="preserve">UN    </v>
          </cell>
          <cell r="F10180" t="str">
            <v>14,90</v>
          </cell>
          <cell r="G10180" t="str">
            <v>14,90</v>
          </cell>
        </row>
        <row r="10181">
          <cell r="A10181" t="str">
            <v>SINAPI-I38383</v>
          </cell>
          <cell r="B10181" t="str">
            <v>SINAPI-I</v>
          </cell>
          <cell r="C10181">
            <v>38383</v>
          </cell>
          <cell r="D10181" t="str">
            <v xml:space="preserve">LIXA D'AGUA EM FOLHA, GRAO 100                                                                                                                                                                                                                                                                                                                                                                                                                                                                            </v>
          </cell>
          <cell r="E10181" t="str">
            <v xml:space="preserve">UN    </v>
          </cell>
          <cell r="F10181" t="str">
            <v>2,79</v>
          </cell>
          <cell r="G10181" t="str">
            <v>2,79</v>
          </cell>
        </row>
        <row r="10182">
          <cell r="A10182" t="str">
            <v>SINAPI-I3768</v>
          </cell>
          <cell r="B10182" t="str">
            <v>SINAPI-I</v>
          </cell>
          <cell r="C10182">
            <v>3768</v>
          </cell>
          <cell r="D10182" t="str">
            <v xml:space="preserve">LIXA EM FOLHA PARA FERRO, NUMERO 150                                                                                                                                                                                                                                                                                                                                                                                                                                                                      </v>
          </cell>
          <cell r="E10182" t="str">
            <v xml:space="preserve">UN    </v>
          </cell>
          <cell r="F10182" t="str">
            <v>3,63</v>
          </cell>
          <cell r="G10182" t="str">
            <v>3,63</v>
          </cell>
        </row>
        <row r="10183">
          <cell r="A10183" t="str">
            <v>SINAPI-I3767</v>
          </cell>
          <cell r="B10183" t="str">
            <v>SINAPI-I</v>
          </cell>
          <cell r="C10183">
            <v>3767</v>
          </cell>
          <cell r="D10183" t="str">
            <v xml:space="preserve">LIXA EM FOLHA PARA PAREDE OU MADEIRA, NUMERO 120, COR VERMELHA                                                                                                                                                                                                                                                                                                                                                                                                                                            </v>
          </cell>
          <cell r="E10183" t="str">
            <v xml:space="preserve">UN    </v>
          </cell>
          <cell r="F10183" t="str">
            <v>1,21</v>
          </cell>
          <cell r="G10183" t="str">
            <v>1,21</v>
          </cell>
        </row>
        <row r="10184">
          <cell r="A10184" t="str">
            <v>SINAPI-I13192</v>
          </cell>
          <cell r="B10184" t="str">
            <v>SINAPI-I</v>
          </cell>
          <cell r="C10184">
            <v>13192</v>
          </cell>
          <cell r="D10184" t="str">
            <v xml:space="preserve">LIXADEIRA ELETRICA ANGULAR PARA CONCRETO, POTENCIA 1.400 W, PRATO DIAMANTADO DE 5"                                                                                                                                                                                                                                                                                                                                                                                                                        </v>
          </cell>
          <cell r="E10184" t="str">
            <v xml:space="preserve">UN    </v>
          </cell>
          <cell r="F10184" t="str">
            <v>6.227,64</v>
          </cell>
          <cell r="G10184" t="str">
            <v>6.227,64</v>
          </cell>
        </row>
        <row r="10185">
          <cell r="A10185" t="str">
            <v>SINAPI-I38413</v>
          </cell>
          <cell r="B10185" t="str">
            <v>SINAPI-I</v>
          </cell>
          <cell r="C10185">
            <v>38413</v>
          </cell>
          <cell r="D10185" t="str">
            <v xml:space="preserve">LIXADEIRA ELETRICA ANGULAR, PARA DISCO DE 7" (180 MM), POTENCIA DE 2.200 W, *5.000* RPM, 220 V                                                                                                                                                                                                                                                                                                                                                                                                            </v>
          </cell>
          <cell r="E10185" t="str">
            <v xml:space="preserve">UN    </v>
          </cell>
          <cell r="F10185" t="str">
            <v>1.029,96</v>
          </cell>
          <cell r="G10185" t="str">
            <v>1.029,96</v>
          </cell>
        </row>
        <row r="10186">
          <cell r="A10186" t="str">
            <v>SINAPI-I42440</v>
          </cell>
          <cell r="B10186" t="str">
            <v>SINAPI-I</v>
          </cell>
          <cell r="C10186">
            <v>42440</v>
          </cell>
          <cell r="D10186" t="str">
            <v xml:space="preserve">LIXEIRA DUPLA, COM CAPACIDADE VOLUMETRICA DE 60L*, FABRICADA EM TUBO DE ACO CARBONO, CESTOS EM CHAPA DE ACO E PINTURA NO PROCESSO ELETROSTATICO - PARA ACADEMIA AO AR LIVRE / ACADEMIA DA TERCEIRA IDADE - ATI                                                                                                                                                                                                                                                                                            </v>
          </cell>
          <cell r="E10186" t="str">
            <v xml:space="preserve">UN    </v>
          </cell>
          <cell r="F10186" t="str">
            <v>1.235,91</v>
          </cell>
          <cell r="G10186" t="str">
            <v>1.235,91</v>
          </cell>
        </row>
        <row r="10187">
          <cell r="A10187" t="str">
            <v>SINAPI-I20193</v>
          </cell>
          <cell r="B10187" t="str">
            <v>SINAPI-I</v>
          </cell>
          <cell r="C10187">
            <v>20193</v>
          </cell>
          <cell r="D10187" t="str">
            <v xml:space="preserve">LOCACAO DE ANDAIME METALICO TIPO FACHADEIRO, PECAS COM APROXIMADAMENTE 1,20 M DE LARGURA E 2,0 M DE ALTURA, INCLUINDO DIAGONAIS EM X, BARRAS DE LIGACAO, SAPATAS E DEMAIS ITENS NECESSARIOS A MONTAGEM (NAO INCLUI INSTALACAO)                                                                                                                                                                                                                                                                            </v>
          </cell>
          <cell r="E10187" t="str">
            <v>M2XMES</v>
          </cell>
          <cell r="F10187" t="str">
            <v>22,50</v>
          </cell>
          <cell r="G10187" t="str">
            <v>22,50</v>
          </cell>
        </row>
        <row r="10188">
          <cell r="A10188" t="str">
            <v>SINAPI-I10527</v>
          </cell>
          <cell r="B10188" t="str">
            <v>SINAPI-I</v>
          </cell>
          <cell r="C10188">
            <v>10527</v>
          </cell>
          <cell r="D10188" t="str">
            <v xml:space="preserve">LOCACAO DE ANDAIME METALICO TUBULAR DE ENCAIXE, TIPO DE TORRE, CADA PAINEL COM LARGURA DE 1 ATE 1,5 M E ALTURA DE *1,00* M, INCLUINDO DIAGONAL, BARRAS DE LIGACAO, SAPATAS OU RODIZIOS E DEMAIS ITENS NECESSARIOS A MONTAGEM (NAO INCLUI INSTALACAO)                                                                                                                                                                                                                                                      </v>
          </cell>
          <cell r="E10188" t="str">
            <v xml:space="preserve">MXMES </v>
          </cell>
          <cell r="F10188" t="str">
            <v>30,00</v>
          </cell>
          <cell r="G10188" t="str">
            <v>30,00</v>
          </cell>
        </row>
        <row r="10189">
          <cell r="A10189" t="str">
            <v>SINAPI-I41805</v>
          </cell>
          <cell r="B10189" t="str">
            <v>SINAPI-I</v>
          </cell>
          <cell r="C10189">
            <v>41805</v>
          </cell>
          <cell r="D10189" t="str">
            <v xml:space="preserve">LOCACAO DE ANDAIME SUSPENSO OU BALANCIM MANUAL, CAPACIDADE DE CARGA TOTAL DE APROXIMADAMENTE 250 KG/M2, PLATAFORMA DE 1,50 M X 0,80 M (C X L), CABO DE 45 M                                                                                                                                                                                                                                                                                                                                               </v>
          </cell>
          <cell r="E10189" t="str">
            <v xml:space="preserve">MES   </v>
          </cell>
          <cell r="F10189" t="str">
            <v>862,50</v>
          </cell>
          <cell r="G10189" t="str">
            <v>862,50</v>
          </cell>
        </row>
        <row r="10190">
          <cell r="A10190" t="str">
            <v>SINAPI-I40271</v>
          </cell>
          <cell r="B10190" t="str">
            <v>SINAPI-I</v>
          </cell>
          <cell r="C10190">
            <v>40271</v>
          </cell>
          <cell r="D10190" t="str">
            <v xml:space="preserve">LOCACAO DE APRUMADOR METALICO DE PILAR, COM ALTURA E ANGULO REGULAVEIS, EXTENSAO DE *1,50* A *2,80* M                                                                                                                                                                                                                                                                                                                                                                                                     </v>
          </cell>
          <cell r="E10190" t="str">
            <v>UNXMES</v>
          </cell>
          <cell r="F10190" t="str">
            <v>22,96</v>
          </cell>
          <cell r="G10190" t="str">
            <v>22,96</v>
          </cell>
        </row>
        <row r="10191">
          <cell r="A10191" t="str">
            <v>SINAPI-I40287</v>
          </cell>
          <cell r="B10191" t="str">
            <v>SINAPI-I</v>
          </cell>
          <cell r="C10191">
            <v>40287</v>
          </cell>
          <cell r="D10191" t="str">
            <v xml:space="preserve">LOCACAO DE BARRA DE ANCORAGEM DE 0,80 A 1,20 M DE EXTENSAO, COM ROSCA DE 5/8", INCLUINDO PORCA E FLANGE                                                                                                                                                                                                                                                                                                                                                                                                   </v>
          </cell>
          <cell r="E10191" t="str">
            <v xml:space="preserve">MES   </v>
          </cell>
          <cell r="F10191" t="str">
            <v>8,84</v>
          </cell>
          <cell r="G10191" t="str">
            <v>8,84</v>
          </cell>
        </row>
        <row r="10192">
          <cell r="A10192" t="str">
            <v>SINAPI-I4084</v>
          </cell>
          <cell r="B10192" t="str">
            <v>SINAPI-I</v>
          </cell>
          <cell r="C10192">
            <v>4084</v>
          </cell>
          <cell r="D10192" t="str">
            <v xml:space="preserve">LOCACAO DE BOMBA SUBMERSIVEL PARA DRENAGEM E ESGOTAMENTO, MOTOR ELETRICO TRIFASICO, POTENCIA DE 1 CV, DIAMETRO DE RECALQUE DE 2". FAIXA DE OPERACAO Q=25 M3/H (+ OU - 1 M3/H) E AMT=2 M, Q=12 M3/H (+ OU - 2 M3/H) E AMT = 12 M (+ OU - 2 M)                                                                                                                                                                                                                                                              </v>
          </cell>
          <cell r="E10192" t="str">
            <v xml:space="preserve">H     </v>
          </cell>
          <cell r="F10192" t="str">
            <v>1,80</v>
          </cell>
          <cell r="G10192" t="str">
            <v>1,80</v>
          </cell>
        </row>
        <row r="10193">
          <cell r="A10193" t="str">
            <v>SINAPI-I743</v>
          </cell>
          <cell r="B10193" t="str">
            <v>SINAPI-I</v>
          </cell>
          <cell r="C10193">
            <v>743</v>
          </cell>
          <cell r="D10193" t="str">
            <v xml:space="preserve">LOCACAO DE BOMBA SUBMERSIVEL PARA DRENAGEM E ESGOTAMENTO, MOTOR ELETRICO TRIFASICO, POTENCIA DE 2 CV, DIAMETRO DE RECALQUE DE 2", FAIXA DE OPERACAO Q=35 M3/H (+ OU - 3 M3/H) E AMT=2 M, Q=13 M3/H (+ OU - 3 M3/H) E AMT = 17 M (+ OU - 3 M)                                                                                                                                                                                                                                                              </v>
          </cell>
          <cell r="E10193" t="str">
            <v xml:space="preserve">H     </v>
          </cell>
          <cell r="F10193" t="str">
            <v>1,80</v>
          </cell>
          <cell r="G10193" t="str">
            <v>1,80</v>
          </cell>
        </row>
        <row r="10194">
          <cell r="A10194" t="str">
            <v>SINAPI-I40293</v>
          </cell>
          <cell r="B10194" t="str">
            <v>SINAPI-I</v>
          </cell>
          <cell r="C10194">
            <v>40293</v>
          </cell>
          <cell r="D10194" t="str">
            <v xml:space="preserve">LOCACAO DE BOMBA SUBMERSIVEL PARA DRENAGEM E ESGOTAMENTO, MOTOR ELETRICO TRIFASICO, POTENCIA DE 2 CV, DIAMETRO DE RECALQUE DE 3". FAIXA DE OPERACAO Q=70 M3/H (+ OU - 2 M3/H) E AMT=2 M, Q=9,5 M3/H (+ OU - 3,5 M3/H) E AMT = 10 M (+ OU - 2 M)                                                                                                                                                                                                                                                           </v>
          </cell>
          <cell r="E10194" t="str">
            <v xml:space="preserve">H     </v>
          </cell>
          <cell r="F10194" t="str">
            <v>2,16</v>
          </cell>
          <cell r="G10194" t="str">
            <v>2,16</v>
          </cell>
        </row>
        <row r="10195">
          <cell r="A10195" t="str">
            <v>SINAPI-I40294</v>
          </cell>
          <cell r="B10195" t="str">
            <v>SINAPI-I</v>
          </cell>
          <cell r="C10195">
            <v>40294</v>
          </cell>
          <cell r="D10195" t="str">
            <v xml:space="preserve">LOCACAO DE BOMBA SUBMERSIVEL PARA DRENAGEM E ESGOTAMENTO, MOTOR ELETRICO TRIFASICO, POTENCIA DE 3 CV, DIAMETRO DE RECALQUE DE 2", FAIXA DE OPERACAO Q=84 M3/H (+ OU - 2,5 M3/H) E AMT=2 M, Q=9,1 M3/H (+ OU - 2 M3/H) E AMT = 12 M (+ OU - 2 M)                                                                                                                                                                                                                                                           </v>
          </cell>
          <cell r="E10195" t="str">
            <v xml:space="preserve">H     </v>
          </cell>
          <cell r="F10195" t="str">
            <v>1,80</v>
          </cell>
          <cell r="G10195" t="str">
            <v>1,80</v>
          </cell>
        </row>
        <row r="10196">
          <cell r="A10196" t="str">
            <v>SINAPI-I4085</v>
          </cell>
          <cell r="B10196" t="str">
            <v>SINAPI-I</v>
          </cell>
          <cell r="C10196">
            <v>4085</v>
          </cell>
          <cell r="D10196" t="str">
            <v xml:space="preserve">LOCACAO DE BOMBA SUBMERSIVEL PARA DRENAGEM E ESGOTAMENTO, MOTOR ELETRICO TRIFASICO, POTENCIA DE 4 CV, DIAMETRO DE RECALQUE DE 3". FAIXA DE OPERACAO Q=60 M3/H (+ OU - 1 M3/H) E AMT=2 M, Q=11 M3/H (+ OU - 1 M3/H) E AMT = 23 M (+ OU - 1 M)                                                                                                                                                                                                                                                              </v>
          </cell>
          <cell r="E10196" t="str">
            <v xml:space="preserve">H     </v>
          </cell>
          <cell r="F10196" t="str">
            <v>2,52</v>
          </cell>
          <cell r="G10196" t="str">
            <v>2,52</v>
          </cell>
        </row>
        <row r="10197">
          <cell r="A10197" t="str">
            <v>SINAPI-I10779</v>
          </cell>
          <cell r="B10197" t="str">
            <v>SINAPI-I</v>
          </cell>
          <cell r="C10197">
            <v>10779</v>
          </cell>
          <cell r="D10197" t="str">
            <v xml:space="preserve">LOCACAO DE CONTAINER 2,30 X 4,30 M, ALT. 2,50 M, P/ SANITARIO, C/ 5 BACIAS, 1 LAVATORIO E 4 MICTORIOS (NAO INCLUI MOBILIZACAO/DESMOBILIZACAO)                                                                                                                                                                                                                                                                                                                                                             </v>
          </cell>
          <cell r="E10197" t="str">
            <v xml:space="preserve">MES   </v>
          </cell>
          <cell r="F10197" t="str">
            <v>1.040,62</v>
          </cell>
          <cell r="G10197" t="str">
            <v>1.040,62</v>
          </cell>
        </row>
        <row r="10198">
          <cell r="A10198" t="str">
            <v>SINAPI-I10777</v>
          </cell>
          <cell r="B10198" t="str">
            <v>SINAPI-I</v>
          </cell>
          <cell r="C10198">
            <v>10777</v>
          </cell>
          <cell r="D10198" t="str">
            <v xml:space="preserve">LOCACAO DE CONTAINER 2,30 X 4,30 M, ALT. 2,50 M, PARA SANITARIO, COM 3 BACIAS, 4 CHUVEIROS, 1 LAVATORIO E 1 MICTORIO (NAO INCLUI MOBILIZACAO/DESMOBILIZACAO)                                                                                                                                                                                                                                                                                                                                              </v>
          </cell>
          <cell r="E10198" t="str">
            <v xml:space="preserve">MES   </v>
          </cell>
          <cell r="F10198" t="str">
            <v>945,23</v>
          </cell>
          <cell r="G10198" t="str">
            <v>945,23</v>
          </cell>
        </row>
        <row r="10199">
          <cell r="A10199" t="str">
            <v>SINAPI-I10775</v>
          </cell>
          <cell r="B10199" t="str">
            <v>SINAPI-I</v>
          </cell>
          <cell r="C10199">
            <v>10775</v>
          </cell>
          <cell r="D10199" t="str">
            <v xml:space="preserve">LOCACAO DE CONTAINER 2,30 X 6,00 M, ALT. 2,50 M, COM 1 SANITARIO, PARA ESCRITORIO, COMPLETO, SEM DIVISORIAS INTERNAS (NAO INCLUI MOBILIZACAO/DESMOBILIZACAO)                                                                                                                                                                                                                                                                                                                                              </v>
          </cell>
          <cell r="E10199" t="str">
            <v xml:space="preserve">MES   </v>
          </cell>
          <cell r="F10199" t="str">
            <v>832,50</v>
          </cell>
          <cell r="G10199" t="str">
            <v>832,50</v>
          </cell>
        </row>
        <row r="10200">
          <cell r="A10200" t="str">
            <v>SINAPI-I10776</v>
          </cell>
          <cell r="B10200" t="str">
            <v>SINAPI-I</v>
          </cell>
          <cell r="C10200">
            <v>10776</v>
          </cell>
          <cell r="D10200" t="str">
            <v xml:space="preserve">LOCACAO DE CONTAINER 2,30 X 6,00 M, ALT. 2,50 M, PARA ESCRITORIO, SEM DIVISORIAS INTERNAS E SEM SANITARIO (NAO INCLUI MOBILIZACAO/DESMOBILIZACAO)                                                                                                                                                                                                                                                                                                                                                         </v>
          </cell>
          <cell r="E10200" t="str">
            <v xml:space="preserve">MES   </v>
          </cell>
          <cell r="F10200" t="str">
            <v>650,39</v>
          </cell>
          <cell r="G10200" t="str">
            <v>650,39</v>
          </cell>
        </row>
        <row r="10201">
          <cell r="A10201" t="str">
            <v>SINAPI-I10778</v>
          </cell>
          <cell r="B10201" t="str">
            <v>SINAPI-I</v>
          </cell>
          <cell r="C10201">
            <v>10778</v>
          </cell>
          <cell r="D10201" t="str">
            <v xml:space="preserve">LOCACAO DE CONTAINER 2,30 X 6,00 M, ALT. 2,50 M, PARA SANITARIO, COM 4 BACIAS, 8 CHUVEIROS,1 LAVATORIO E 1 MICTORIO (NAO INCLUI MOBILIZACAO/DESMOBILIZACAO)                                                                                                                                                                                                                                                                                                                                               </v>
          </cell>
          <cell r="E10201" t="str">
            <v xml:space="preserve">MES   </v>
          </cell>
          <cell r="F10201" t="str">
            <v>1.040,62</v>
          </cell>
          <cell r="G10201" t="str">
            <v>1.040,62</v>
          </cell>
        </row>
        <row r="10202">
          <cell r="A10202" t="str">
            <v>SINAPI-I40339</v>
          </cell>
          <cell r="B10202" t="str">
            <v>SINAPI-I</v>
          </cell>
          <cell r="C10202">
            <v>40339</v>
          </cell>
          <cell r="D10202" t="str">
            <v xml:space="preserve">LOCACAO DE CRUZETA, SIMPLES, PARA ESCORA METALICA, COMPRIMENTO ENTRE 50 A 60 CM, PARA ESCORA DE 1,80 A 3,20 METROS E TUBO EXTERNO ATE 48 MM DE DIAMETRO                                                                                                                                                                                                                                                                                                                                                   </v>
          </cell>
          <cell r="E10202" t="str">
            <v>UNXMES</v>
          </cell>
          <cell r="F10202" t="str">
            <v>8,05</v>
          </cell>
          <cell r="G10202" t="str">
            <v>8,05</v>
          </cell>
        </row>
        <row r="10203">
          <cell r="A10203" t="str">
            <v>SINAPI-I10749</v>
          </cell>
          <cell r="B10203" t="str">
            <v>SINAPI-I</v>
          </cell>
          <cell r="C10203">
            <v>10749</v>
          </cell>
          <cell r="D10203" t="str">
            <v xml:space="preserve">LOCACAO DE ESCORA METALICA TELESCOPICA, COM ALTURA REGULAVEL DE *1,80* A *3,20* M, COM CAPACIDADE DE CARGA DE NO MINIMO 1000 KGF (10 KN), INCLUSO TRIPE E FORCADO                                                                                                                                                                                                                                                                                                                                         </v>
          </cell>
          <cell r="E10203" t="str">
            <v>UNXMES</v>
          </cell>
          <cell r="F10203" t="str">
            <v>26,62</v>
          </cell>
          <cell r="G10203" t="str">
            <v>26,62</v>
          </cell>
        </row>
        <row r="10204">
          <cell r="A10204" t="str">
            <v>SINAPI-I40290</v>
          </cell>
          <cell r="B10204" t="str">
            <v>SINAPI-I</v>
          </cell>
          <cell r="C10204">
            <v>40290</v>
          </cell>
          <cell r="D10204" t="str">
            <v xml:space="preserve">LOCACAO DE FORMA PLASTICA PARA LAJE NERVURADA, DIMENSOES *60* X *60* X *16* CM                                                                                                                                                                                                                                                                                                                                                                                                                            </v>
          </cell>
          <cell r="E10204" t="str">
            <v>UNXMES</v>
          </cell>
          <cell r="F10204" t="str">
            <v>14,40</v>
          </cell>
          <cell r="G10204" t="str">
            <v>14,40</v>
          </cell>
        </row>
        <row r="10205">
          <cell r="A10205" t="str">
            <v>SINAPI-I3346</v>
          </cell>
          <cell r="B10205" t="str">
            <v>SINAPI-I</v>
          </cell>
          <cell r="C10205">
            <v>3346</v>
          </cell>
          <cell r="D10205" t="str">
            <v xml:space="preserve">LOCACAO DE GRUPO GERADOR *80 A 125* KVA, MOTOR DIESEL, REBOCAVEL, ACIONAMENTO MANUAL                                                                                                                                                                                                                                                                                                                                                                                                                      </v>
          </cell>
          <cell r="E10205" t="str">
            <v xml:space="preserve">H     </v>
          </cell>
          <cell r="F10205" t="str">
            <v>20,95</v>
          </cell>
          <cell r="G10205" t="str">
            <v>20,95</v>
          </cell>
        </row>
        <row r="10206">
          <cell r="A10206" t="str">
            <v>SINAPI-I3348</v>
          </cell>
          <cell r="B10206" t="str">
            <v>SINAPI-I</v>
          </cell>
          <cell r="C10206">
            <v>3348</v>
          </cell>
          <cell r="D10206" t="str">
            <v xml:space="preserve">LOCACAO DE GRUPO GERADOR ACIMA DE * 125 ATE 180* KVA, MOTOR DIESEL, REBOCAVEL, ACIONAMENTO MANUAL                                                                                                                                                                                                                                                                                                                                                                                                         </v>
          </cell>
          <cell r="E10206" t="str">
            <v xml:space="preserve">H     </v>
          </cell>
          <cell r="F10206" t="str">
            <v>25,06</v>
          </cell>
          <cell r="G10206" t="str">
            <v>25,06</v>
          </cell>
        </row>
        <row r="10207">
          <cell r="A10207" t="str">
            <v>SINAPI-I39833</v>
          </cell>
          <cell r="B10207" t="str">
            <v>SINAPI-I</v>
          </cell>
          <cell r="C10207">
            <v>39833</v>
          </cell>
          <cell r="D10207" t="str">
            <v xml:space="preserve">LOCACAO DE GRUPO GERADOR DE *260* KVA, DIESEL REBOCAVEL, ACIONAMENTO MANUAL                                                                                                                                                                                                                                                                                                                                                                                                                               </v>
          </cell>
          <cell r="E10207" t="str">
            <v xml:space="preserve">H     </v>
          </cell>
          <cell r="F10207" t="str">
            <v>34,33</v>
          </cell>
          <cell r="G10207" t="str">
            <v>34,33</v>
          </cell>
        </row>
        <row r="10208">
          <cell r="A10208" t="str">
            <v>SINAPI-I7252</v>
          </cell>
          <cell r="B10208" t="str">
            <v>SINAPI-I</v>
          </cell>
          <cell r="C10208">
            <v>7252</v>
          </cell>
          <cell r="D10208" t="str">
            <v xml:space="preserve">LOCACAO DE NIVEL OPTICO, COM PRECISAO DE 0,7 MM, AUMENTO DE 32X                                                                                                                                                                                                                                                                                                                                                                                                                                           </v>
          </cell>
          <cell r="E10208" t="str">
            <v xml:space="preserve">H     </v>
          </cell>
          <cell r="F10208" t="str">
            <v>2,34</v>
          </cell>
          <cell r="G10208" t="str">
            <v>2,34</v>
          </cell>
        </row>
        <row r="10209">
          <cell r="A10209" t="str">
            <v>SINAPI-I7247</v>
          </cell>
          <cell r="B10209" t="str">
            <v>SINAPI-I</v>
          </cell>
          <cell r="C10209">
            <v>7247</v>
          </cell>
          <cell r="D10209" t="str">
            <v xml:space="preserve">LOCACAO DE TEODOLITO ELETRONICO, PRECISAO ANGULAR DE 5 A 7 SEGUNDOS, INCLUINDO TRIPE                                                                                                                                                                                                                                                                                                                                                                                                                      </v>
          </cell>
          <cell r="E10209" t="str">
            <v xml:space="preserve">H     </v>
          </cell>
          <cell r="F10209" t="str">
            <v>2,34</v>
          </cell>
          <cell r="G10209" t="str">
            <v>2,34</v>
          </cell>
        </row>
        <row r="10210">
          <cell r="A10210" t="str">
            <v>SINAPI-I40291</v>
          </cell>
          <cell r="B10210" t="str">
            <v>SINAPI-I</v>
          </cell>
          <cell r="C10210">
            <v>40291</v>
          </cell>
          <cell r="D10210" t="str">
            <v xml:space="preserve">LOCACAO DE TORRE METALICA COMPLETA PARA UMA CARGA DE 8 TF (80 KN) E PE DIREITO DE 6 M, INCLUINDO MODULOS, DIAGONAIS, SAPATAS E FORCADOS                                                                                                                                                                                                                                                                                                                                                                   </v>
          </cell>
          <cell r="E10210" t="str">
            <v>UNXMES</v>
          </cell>
          <cell r="F10210" t="str">
            <v>750,00</v>
          </cell>
          <cell r="G10210" t="str">
            <v>750,00</v>
          </cell>
        </row>
        <row r="10211">
          <cell r="A10211" t="str">
            <v>SINAPI-I40275</v>
          </cell>
          <cell r="B10211" t="str">
            <v>SINAPI-I</v>
          </cell>
          <cell r="C10211">
            <v>40275</v>
          </cell>
          <cell r="D10211" t="str">
            <v xml:space="preserve">LOCACAO DE VIGA SANDUICHE METALICA VAZADA PARA TRAVAMENTO DE PILARES, ALTURA DE *8* CM, LARGURA DE *6* CM E EXTENSAO DE 2 M                                                                                                                                                                                                                                                                                                                                                                               </v>
          </cell>
          <cell r="E10211" t="str">
            <v>UNXMES</v>
          </cell>
          <cell r="F10211" t="str">
            <v>24,00</v>
          </cell>
          <cell r="G10211" t="str">
            <v>24,00</v>
          </cell>
        </row>
        <row r="10212">
          <cell r="A10212" t="str">
            <v>SINAPI-I42408</v>
          </cell>
          <cell r="B10212" t="str">
            <v>SINAPI-I</v>
          </cell>
          <cell r="C10212">
            <v>42408</v>
          </cell>
          <cell r="D10212" t="str">
            <v xml:space="preserve">LONA PLASTICA EXTRA FORTE PRETA, E = 200 MICRA                                                                                                                                                                                                                                                                                                                                                                                                                                                            </v>
          </cell>
          <cell r="E10212" t="str">
            <v xml:space="preserve">M2    </v>
          </cell>
          <cell r="F10212" t="str">
            <v>1,15</v>
          </cell>
          <cell r="G10212" t="str">
            <v>1,15</v>
          </cell>
        </row>
        <row r="10213">
          <cell r="A10213" t="str">
            <v>SINAPI-I3777</v>
          </cell>
          <cell r="B10213" t="str">
            <v>SINAPI-I</v>
          </cell>
          <cell r="C10213">
            <v>3777</v>
          </cell>
          <cell r="D10213" t="str">
            <v xml:space="preserve">LONA PLASTICA PESADA PRETA, E = 150 MICRA                                                                                                                                                                                                                                                                                                                                                                                                                                                                 </v>
          </cell>
          <cell r="E10213" t="str">
            <v xml:space="preserve">M2    </v>
          </cell>
          <cell r="F10213" t="str">
            <v>0,83</v>
          </cell>
          <cell r="G10213" t="str">
            <v>0,83</v>
          </cell>
        </row>
        <row r="10214">
          <cell r="A10214" t="str">
            <v>SINAPI-I44699</v>
          </cell>
          <cell r="B10214" t="str">
            <v>SINAPI-I</v>
          </cell>
          <cell r="C10214">
            <v>44699</v>
          </cell>
          <cell r="D10214" t="str">
            <v xml:space="preserve">LUBRIFICANTE REDUTOR DE TORQUE E ARRASTO DE ALTO DESEMPENHO, PARA PERFURACAO HORIZONTAL DIRECIONAL, HDD                                                                                                                                                                                                                                                                                                                                                                                                   </v>
          </cell>
          <cell r="E10214" t="str">
            <v xml:space="preserve">KG    </v>
          </cell>
          <cell r="F10214" t="str">
            <v>47,43</v>
          </cell>
          <cell r="G10214" t="str">
            <v>47,43</v>
          </cell>
        </row>
        <row r="10215">
          <cell r="A10215" t="str">
            <v>SINAPI-I3798</v>
          </cell>
          <cell r="B10215" t="str">
            <v>SINAPI-I</v>
          </cell>
          <cell r="C10215">
            <v>3798</v>
          </cell>
          <cell r="D10215" t="str">
            <v xml:space="preserve">LUMINARIA ABERTA P/ ILUMINACAO PUBLICA, TIPO X-57 PETERCO OU EQUIV                                                                                                                                                                                                                                                                                                                                                                                                                                        </v>
          </cell>
          <cell r="E10215" t="str">
            <v xml:space="preserve">UN    </v>
          </cell>
          <cell r="F10215" t="str">
            <v>87,29</v>
          </cell>
          <cell r="G10215" t="str">
            <v>87,29</v>
          </cell>
        </row>
        <row r="10216">
          <cell r="A10216" t="str">
            <v>SINAPI-I38769</v>
          </cell>
          <cell r="B10216" t="str">
            <v>SINAPI-I</v>
          </cell>
          <cell r="C10216">
            <v>38769</v>
          </cell>
          <cell r="D10216" t="str">
            <v xml:space="preserve">LUMINARIA ARANDELA TIPO MEIA-LUA COM VIDRO FOSCO *30 X 15* CM, PARA 1 LAMPADA, BASE E27, POTENCIA MAXIMA 40/60 W (NAO INCLUI LAMPADA)                                                                                                                                                                                                                                                                                                                                                                     </v>
          </cell>
          <cell r="E10216" t="str">
            <v xml:space="preserve">UN    </v>
          </cell>
          <cell r="F10216" t="str">
            <v>68,16</v>
          </cell>
          <cell r="G10216" t="str">
            <v>68,16</v>
          </cell>
        </row>
        <row r="10217">
          <cell r="A10217" t="str">
            <v>SINAPI-I38774</v>
          </cell>
          <cell r="B10217" t="str">
            <v>SINAPI-I</v>
          </cell>
          <cell r="C10217">
            <v>38774</v>
          </cell>
          <cell r="D10217" t="str">
            <v xml:space="preserve">LUMINARIA DE EMERGENCIA 30 LEDS, POTENCIA 2 W, BATERIA DE LITIO, AUTONOMIA DE 6 HORAS                                                                                                                                                                                                                                                                                                                                                                                                                     </v>
          </cell>
          <cell r="E10217" t="str">
            <v xml:space="preserve">UN    </v>
          </cell>
          <cell r="F10217" t="str">
            <v>12,31</v>
          </cell>
          <cell r="G10217" t="str">
            <v>12,31</v>
          </cell>
        </row>
        <row r="10218">
          <cell r="A10218" t="str">
            <v>SINAPI-I42247</v>
          </cell>
          <cell r="B10218" t="str">
            <v>SINAPI-I</v>
          </cell>
          <cell r="C10218">
            <v>42247</v>
          </cell>
          <cell r="D10218" t="str">
            <v xml:space="preserve">LUMINARIA DE LED PARA ILUMINACAO PUBLICA, DE 138 W ATE 180 W, INVOLUCRO EM ALUMINIO OU ACO INOX                                                                                                                                                                                                                                                                                                                                                                                                           </v>
          </cell>
          <cell r="E10218" t="str">
            <v xml:space="preserve">UN    </v>
          </cell>
          <cell r="F10218" t="str">
            <v>420,17</v>
          </cell>
          <cell r="G10218" t="str">
            <v>420,17</v>
          </cell>
        </row>
        <row r="10219">
          <cell r="A10219" t="str">
            <v>SINAPI-I42248</v>
          </cell>
          <cell r="B10219" t="str">
            <v>SINAPI-I</v>
          </cell>
          <cell r="C10219">
            <v>42248</v>
          </cell>
          <cell r="D10219" t="str">
            <v xml:space="preserve">LUMINARIA DE LED PARA ILUMINACAO PUBLICA, DE 181 W ATE 239 W, INVOLUCRO EM ALUMINIO OU ACO INOX                                                                                                                                                                                                                                                                                                                                                                                                           </v>
          </cell>
          <cell r="E10219" t="str">
            <v xml:space="preserve">UN    </v>
          </cell>
          <cell r="F10219" t="str">
            <v>488,05</v>
          </cell>
          <cell r="G10219" t="str">
            <v>488,05</v>
          </cell>
        </row>
        <row r="10220">
          <cell r="A10220" t="str">
            <v>SINAPI-I42249</v>
          </cell>
          <cell r="B10220" t="str">
            <v>SINAPI-I</v>
          </cell>
          <cell r="C10220">
            <v>42249</v>
          </cell>
          <cell r="D10220" t="str">
            <v xml:space="preserve">LUMINARIA DE LED PARA ILUMINACAO PUBLICA, DE 240 W ATE 350 W, INVOLUCRO EM ALUMINIO OU ACO INOX                                                                                                                                                                                                                                                                                                                                                                                                           </v>
          </cell>
          <cell r="E10220" t="str">
            <v xml:space="preserve">UN    </v>
          </cell>
          <cell r="F10220" t="str">
            <v>808,54</v>
          </cell>
          <cell r="G10220" t="str">
            <v>808,54</v>
          </cell>
        </row>
        <row r="10221">
          <cell r="A10221" t="str">
            <v>SINAPI-I42244</v>
          </cell>
          <cell r="B10221" t="str">
            <v>SINAPI-I</v>
          </cell>
          <cell r="C10221">
            <v>42244</v>
          </cell>
          <cell r="D10221" t="str">
            <v xml:space="preserve">LUMINARIA DE LED PARA ILUMINACAO PUBLICA, DE 33 W ATE 50 W, INVOLUCRO EM ALUMINIO OU ACO INOX                                                                                                                                                                                                                                                                                                                                                                                                             </v>
          </cell>
          <cell r="E10221" t="str">
            <v xml:space="preserve">UN    </v>
          </cell>
          <cell r="F10221" t="str">
            <v>126,27</v>
          </cell>
          <cell r="G10221" t="str">
            <v>126,27</v>
          </cell>
        </row>
        <row r="10222">
          <cell r="A10222" t="str">
            <v>SINAPI-I42245</v>
          </cell>
          <cell r="B10222" t="str">
            <v>SINAPI-I</v>
          </cell>
          <cell r="C10222">
            <v>42245</v>
          </cell>
          <cell r="D10222" t="str">
            <v xml:space="preserve">LUMINARIA DE LED PARA ILUMINACAO PUBLICA, DE 51 W ATE 67 W, INVOLUCRO EM ALUMINIO OU ACO INOX                                                                                                                                                                                                                                                                                                                                                                                                             </v>
          </cell>
          <cell r="E10222" t="str">
            <v xml:space="preserve">UN    </v>
          </cell>
          <cell r="F10222" t="str">
            <v>233,00</v>
          </cell>
          <cell r="G10222" t="str">
            <v>233,00</v>
          </cell>
        </row>
        <row r="10223">
          <cell r="A10223" t="str">
            <v>SINAPI-I42246</v>
          </cell>
          <cell r="B10223" t="str">
            <v>SINAPI-I</v>
          </cell>
          <cell r="C10223">
            <v>42246</v>
          </cell>
          <cell r="D10223" t="str">
            <v xml:space="preserve">LUMINARIA DE LED PARA ILUMINACAO PUBLICA, DE 68 W ATE 97 W, INVOLUCRO EM ALUMINIO OU ACO INOX                                                                                                                                                                                                                                                                                                                                                                                                             </v>
          </cell>
          <cell r="E10223" t="str">
            <v xml:space="preserve">UN    </v>
          </cell>
          <cell r="F10223" t="str">
            <v>257,92</v>
          </cell>
          <cell r="G10223" t="str">
            <v>257,92</v>
          </cell>
        </row>
        <row r="10224">
          <cell r="A10224" t="str">
            <v>SINAPI-I42243</v>
          </cell>
          <cell r="B10224" t="str">
            <v>SINAPI-I</v>
          </cell>
          <cell r="C10224">
            <v>42243</v>
          </cell>
          <cell r="D10224" t="str">
            <v xml:space="preserve">LUMINARIA DE LED PARA ILUMINACAO PUBLICA, DE 98 W ATE 137 W, INVOLUCRO EM ALUMINIO OU ACO INOX                                                                                                                                                                                                                                                                                                                                                                                                            </v>
          </cell>
          <cell r="E10224" t="str">
            <v xml:space="preserve">UN    </v>
          </cell>
          <cell r="F10224" t="str">
            <v>311,01</v>
          </cell>
          <cell r="G10224" t="str">
            <v>311,01</v>
          </cell>
        </row>
        <row r="10225">
          <cell r="A10225" t="str">
            <v>SINAPI-I38889</v>
          </cell>
          <cell r="B10225" t="str">
            <v>SINAPI-I</v>
          </cell>
          <cell r="C10225">
            <v>38889</v>
          </cell>
          <cell r="D10225" t="str">
            <v xml:space="preserve">LUMINARIA DE SOBREPOR EM CHAPA DE ACO COM ALETAS PLASTICAS, PARA 1 LAMPADA, BASE E27, POTENCIA MAXIMA 40/60 W (NAO INCLUI LAMPADA)                                                                                                                                                                                                                                                                                                                                                                        </v>
          </cell>
          <cell r="E10225" t="str">
            <v xml:space="preserve">UN    </v>
          </cell>
          <cell r="F10225" t="str">
            <v>52,25</v>
          </cell>
          <cell r="G10225" t="str">
            <v>52,25</v>
          </cell>
        </row>
        <row r="10226">
          <cell r="A10226" t="str">
            <v>SINAPI-I38784</v>
          </cell>
          <cell r="B10226" t="str">
            <v>SINAPI-I</v>
          </cell>
          <cell r="C10226">
            <v>38784</v>
          </cell>
          <cell r="D10226" t="str">
            <v xml:space="preserve">LUMINARIA DE SOBREPOR EM CHAPA DE ACO COM ALETAS PLASTICAS, PARA 2 LAMPADAS, BASE E27, POTENCIA MAXIMA 40/60 W (NAO INCLUI LAMPADAS)                                                                                                                                                                                                                                                                                                                                                                      </v>
          </cell>
          <cell r="E10226" t="str">
            <v xml:space="preserve">UN    </v>
          </cell>
          <cell r="F10226" t="str">
            <v>69,90</v>
          </cell>
          <cell r="G10226" t="str">
            <v>69,90</v>
          </cell>
        </row>
        <row r="10227">
          <cell r="A10227" t="str">
            <v>SINAPI-I3780</v>
          </cell>
          <cell r="B10227" t="str">
            <v>SINAPI-I</v>
          </cell>
          <cell r="C10227">
            <v>3780</v>
          </cell>
          <cell r="D10227" t="str">
            <v xml:space="preserve">LUMINARIA DE SOBREPOR EM CHAPA DE ACO PARA 1 LAMPADA FLUORESCENTE DE *36* W, ALETADA, COMPLETA (LAMPADA E REATOR INCLUSOS)                                                                                                                                                                                                                                                                                                                                                                                </v>
          </cell>
          <cell r="E10227" t="str">
            <v xml:space="preserve">UN    </v>
          </cell>
          <cell r="F10227" t="str">
            <v>107,47</v>
          </cell>
          <cell r="G10227" t="str">
            <v>107,47</v>
          </cell>
        </row>
        <row r="10228">
          <cell r="A10228" t="str">
            <v>SINAPI-I38773</v>
          </cell>
          <cell r="B10228" t="str">
            <v>SINAPI-I</v>
          </cell>
          <cell r="C10228">
            <v>38773</v>
          </cell>
          <cell r="D10228" t="str">
            <v xml:space="preserve">LUMINARIA DE TETO PLAFON/PLAFONIER EM PLASTICO COM BASE E27, POTENCIA MAXIMA 60 W (NAO INCLUI LAMPADA)                                                                                                                                                                                                                                                                                                                                                                                                    </v>
          </cell>
          <cell r="E10228" t="str">
            <v xml:space="preserve">UN    </v>
          </cell>
          <cell r="F10228" t="str">
            <v>6,85</v>
          </cell>
          <cell r="G10228" t="str">
            <v>6,85</v>
          </cell>
        </row>
        <row r="10229">
          <cell r="A10229" t="str">
            <v>SINAPI-I12271</v>
          </cell>
          <cell r="B10229" t="str">
            <v>SINAPI-I</v>
          </cell>
          <cell r="C10229">
            <v>12271</v>
          </cell>
          <cell r="D10229" t="str">
            <v xml:space="preserve">LUMINARIA DUPLA P/SINALIZACAO, TIPO WETZEL AS-2/110 OU EQUIV                                                                                                                                                                                                                                                                                                                                                                                                                                              </v>
          </cell>
          <cell r="E10229" t="str">
            <v xml:space="preserve">UN    </v>
          </cell>
          <cell r="F10229" t="str">
            <v>382,25</v>
          </cell>
          <cell r="G10229" t="str">
            <v>382,25</v>
          </cell>
        </row>
        <row r="10230">
          <cell r="A10230" t="str">
            <v>SINAPI-I39385</v>
          </cell>
          <cell r="B10230" t="str">
            <v>SINAPI-I</v>
          </cell>
          <cell r="C10230">
            <v>39385</v>
          </cell>
          <cell r="D10230" t="str">
            <v xml:space="preserve">LUMINARIA LED PLAFON REDONDO DE SOBREPOR BIVOLT 12/13 W, D = *17* CM                                                                                                                                                                                                                                                                                                                                                                                                                                      </v>
          </cell>
          <cell r="E10230" t="str">
            <v xml:space="preserve">UN    </v>
          </cell>
          <cell r="F10230" t="str">
            <v>11,26</v>
          </cell>
          <cell r="G10230" t="str">
            <v>11,26</v>
          </cell>
        </row>
        <row r="10231">
          <cell r="A10231" t="str">
            <v>SINAPI-I39389</v>
          </cell>
          <cell r="B10231" t="str">
            <v>SINAPI-I</v>
          </cell>
          <cell r="C10231">
            <v>39389</v>
          </cell>
          <cell r="D10231" t="str">
            <v xml:space="preserve">LUMINARIA LED REFLETOR RETANGULAR BIVOLT, LUZ BRANCA, 10 W                                                                                                                                                                                                                                                                                                                                                                                                                                                </v>
          </cell>
          <cell r="E10231" t="str">
            <v xml:space="preserve">UN    </v>
          </cell>
          <cell r="F10231" t="str">
            <v>12,21</v>
          </cell>
          <cell r="G10231" t="str">
            <v>12,21</v>
          </cell>
        </row>
        <row r="10232">
          <cell r="A10232" t="str">
            <v>SINAPI-I39390</v>
          </cell>
          <cell r="B10232" t="str">
            <v>SINAPI-I</v>
          </cell>
          <cell r="C10232">
            <v>39390</v>
          </cell>
          <cell r="D10232" t="str">
            <v xml:space="preserve">LUMINARIA LED REFLETOR RETANGULAR BIVOLT, LUZ BRANCA, 30 W                                                                                                                                                                                                                                                                                                                                                                                                                                                </v>
          </cell>
          <cell r="E10232" t="str">
            <v xml:space="preserve">UN    </v>
          </cell>
          <cell r="F10232" t="str">
            <v>25,60</v>
          </cell>
          <cell r="G10232" t="str">
            <v>25,60</v>
          </cell>
        </row>
        <row r="10233">
          <cell r="A10233" t="str">
            <v>SINAPI-I39391</v>
          </cell>
          <cell r="B10233" t="str">
            <v>SINAPI-I</v>
          </cell>
          <cell r="C10233">
            <v>39391</v>
          </cell>
          <cell r="D10233" t="str">
            <v xml:space="preserve">LUMINARIA LED REFLETOR RETANGULAR BIVOLT, LUZ BRANCA, 50 W                                                                                                                                                                                                                                                                                                                                                                                                                                                </v>
          </cell>
          <cell r="E10233" t="str">
            <v xml:space="preserve">UN    </v>
          </cell>
          <cell r="F10233" t="str">
            <v>28,74</v>
          </cell>
          <cell r="G10233" t="str">
            <v>28,74</v>
          </cell>
        </row>
        <row r="10234">
          <cell r="A10234" t="str">
            <v>SINAPI-I3803</v>
          </cell>
          <cell r="B10234" t="str">
            <v>SINAPI-I</v>
          </cell>
          <cell r="C10234">
            <v>3803</v>
          </cell>
          <cell r="D10234" t="str">
            <v xml:space="preserve">LUMINARIA PLAFON REDONDO COM VIDRO FOSCO DIAMETRO *25* CM, PARA 1 LAMPADA, BASE E27, POTENCIA MAXIMA 40/60 W (NAO INCLUI LAMPADA)                                                                                                                                                                                                                                                                                                                                                                         </v>
          </cell>
          <cell r="E10234" t="str">
            <v xml:space="preserve">UN    </v>
          </cell>
          <cell r="F10234" t="str">
            <v>64,63</v>
          </cell>
          <cell r="G10234" t="str">
            <v>64,63</v>
          </cell>
        </row>
        <row r="10235">
          <cell r="A10235" t="str">
            <v>SINAPI-I38770</v>
          </cell>
          <cell r="B10235" t="str">
            <v>SINAPI-I</v>
          </cell>
          <cell r="C10235">
            <v>38770</v>
          </cell>
          <cell r="D10235" t="str">
            <v xml:space="preserve">LUMINARIA PLAFON REDONDO COM VIDRO FOSCO DIAMETRO *30* CM, PARA 2 LAMPADAS, BASE E27, POTENCIA MAXIMA 40/60 W (NAO INCLUI LAMPADAS)                                                                                                                                                                                                                                                                                                                                                                       </v>
          </cell>
          <cell r="E10235" t="str">
            <v xml:space="preserve">UN    </v>
          </cell>
          <cell r="F10235" t="str">
            <v>74,84</v>
          </cell>
          <cell r="G10235" t="str">
            <v>74,84</v>
          </cell>
        </row>
        <row r="10236">
          <cell r="A10236" t="str">
            <v>SINAPI-I12267</v>
          </cell>
          <cell r="B10236" t="str">
            <v>SINAPI-I</v>
          </cell>
          <cell r="C10236">
            <v>12267</v>
          </cell>
          <cell r="D10236" t="str">
            <v xml:space="preserve">LUMINARIA PROVA DE TEMPO PETERCO Y.31/1                                                                                                                                                                                                                                                                                                                                                                                                                                                                   </v>
          </cell>
          <cell r="E10236" t="str">
            <v xml:space="preserve">UN    </v>
          </cell>
          <cell r="F10236" t="str">
            <v>219,32</v>
          </cell>
          <cell r="G10236" t="str">
            <v>219,32</v>
          </cell>
        </row>
        <row r="10237">
          <cell r="A10237" t="str">
            <v>SINAPI-I43265</v>
          </cell>
          <cell r="B10237" t="str">
            <v>SINAPI-I</v>
          </cell>
          <cell r="C10237">
            <v>43265</v>
          </cell>
          <cell r="D10237"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E10237" t="str">
            <v xml:space="preserve">UN    </v>
          </cell>
          <cell r="F10237" t="str">
            <v>35,21</v>
          </cell>
          <cell r="G10237" t="str">
            <v>35,21</v>
          </cell>
        </row>
        <row r="10238">
          <cell r="A10238" t="str">
            <v>SINAPI-I12266</v>
          </cell>
          <cell r="B10238" t="str">
            <v>SINAPI-I</v>
          </cell>
          <cell r="C10238">
            <v>12266</v>
          </cell>
          <cell r="D10238" t="str">
            <v xml:space="preserve">LUMINARIA SPOT DE SOBREPOR EM ALUMINIO COM ALETA PLASTICA PARA 1 LAMPADA, BASE E27, POTENCIA MAXIMA 40/60 W (NAO INCLUI LAMPADA)                                                                                                                                                                                                                                                                                                                                                                          </v>
          </cell>
          <cell r="E10238" t="str">
            <v xml:space="preserve">UN    </v>
          </cell>
          <cell r="F10238" t="str">
            <v>112,25</v>
          </cell>
          <cell r="G10238" t="str">
            <v>112,25</v>
          </cell>
        </row>
        <row r="10239">
          <cell r="A10239" t="str">
            <v>SINAPI-I39378</v>
          </cell>
          <cell r="B10239" t="str">
            <v>SINAPI-I</v>
          </cell>
          <cell r="C10239">
            <v>39378</v>
          </cell>
          <cell r="D10239" t="str">
            <v xml:space="preserve">LUMINARIA SPOT DE SOBREPOR EM ALUMINIO COM ALETA PLASTICA PARA 2 LAMPADAS, BASE E27, POTENCIA MAXIMA 40/60 W (NAO INCLUI LAMPADA)                                                                                                                                                                                                                                                                                                                                                                         </v>
          </cell>
          <cell r="E10239" t="str">
            <v xml:space="preserve">UN    </v>
          </cell>
          <cell r="F10239" t="str">
            <v>79,59</v>
          </cell>
          <cell r="G10239" t="str">
            <v>79,59</v>
          </cell>
        </row>
        <row r="10240">
          <cell r="A10240" t="str">
            <v>SINAPI-I43543</v>
          </cell>
          <cell r="B10240" t="str">
            <v>SINAPI-I</v>
          </cell>
          <cell r="C10240">
            <v>43543</v>
          </cell>
          <cell r="D10240" t="str">
            <v xml:space="preserve">LUMINARIA TIPO TARTARUGA A PROVA DE TEMPO, GASES, VAPOR E PO, EM ALUMINIO, COM GRADE, BASE E27, POTENCIA MAXIMA 100 W - REF Y 25/1 (NAO INCLUI LAMPADA)                                                                                                                                                                                                                                                                                                                                                   </v>
          </cell>
          <cell r="E10240" t="str">
            <v xml:space="preserve">UN    </v>
          </cell>
          <cell r="F10240" t="str">
            <v>165,81</v>
          </cell>
          <cell r="G10240" t="str">
            <v>165,81</v>
          </cell>
        </row>
        <row r="10241">
          <cell r="A10241" t="str">
            <v>SINAPI-I38775</v>
          </cell>
          <cell r="B10241" t="str">
            <v>SINAPI-I</v>
          </cell>
          <cell r="C10241">
            <v>38775</v>
          </cell>
          <cell r="D10241" t="str">
            <v xml:space="preserve">LUMINARIA TIPO TARTARUGA PARA AREA EXTERNA EM ALUMINIO, COM GRADE, PARA 1 LAMPADA, BASE E27, POTENCIA MAXIMA 40/60 W (NAO INCLUI LAMPADA)                                                                                                                                                                                                                                                                                                                                                                 </v>
          </cell>
          <cell r="E10241" t="str">
            <v xml:space="preserve">UN    </v>
          </cell>
          <cell r="F10241" t="str">
            <v>84,37</v>
          </cell>
          <cell r="G10241" t="str">
            <v>84,37</v>
          </cell>
        </row>
        <row r="10242">
          <cell r="A10242" t="str">
            <v>SINAPI-I44252</v>
          </cell>
          <cell r="B10242" t="str">
            <v>SINAPI-I</v>
          </cell>
          <cell r="C10242">
            <v>44252</v>
          </cell>
          <cell r="D10242" t="str">
            <v xml:space="preserve">LUVA CPVC, SOLDAVEL, 114 MM, PARA AGUA QUENTE PREDIAL                                                                                                                                                                                                                                                                                                                                                                                                                                                     </v>
          </cell>
          <cell r="E10242" t="str">
            <v xml:space="preserve">UN    </v>
          </cell>
          <cell r="F10242" t="str">
            <v>145,58</v>
          </cell>
          <cell r="G10242" t="str">
            <v>145,58</v>
          </cell>
        </row>
        <row r="10243">
          <cell r="A10243" t="str">
            <v>SINAPI-I21119</v>
          </cell>
          <cell r="B10243" t="str">
            <v>SINAPI-I</v>
          </cell>
          <cell r="C10243">
            <v>21119</v>
          </cell>
          <cell r="D10243" t="str">
            <v xml:space="preserve">LUVA CPVC, SOLDAVEL, 15 MM, PARA AGUA QUENTE PREDIAL                                                                                                                                                                                                                                                                                                                                                                                                                                                      </v>
          </cell>
          <cell r="E10243" t="str">
            <v xml:space="preserve">UN    </v>
          </cell>
          <cell r="F10243" t="str">
            <v>1,46</v>
          </cell>
          <cell r="G10243" t="str">
            <v>1,46</v>
          </cell>
        </row>
        <row r="10244">
          <cell r="A10244" t="str">
            <v>SINAPI-I37974</v>
          </cell>
          <cell r="B10244" t="str">
            <v>SINAPI-I</v>
          </cell>
          <cell r="C10244">
            <v>37974</v>
          </cell>
          <cell r="D10244" t="str">
            <v xml:space="preserve">LUVA CPVC, SOLDAVEL, 22 MM, PARA AGUA QUENTE PREDIAL                                                                                                                                                                                                                                                                                                                                                                                                                                                      </v>
          </cell>
          <cell r="E10244" t="str">
            <v xml:space="preserve">UN    </v>
          </cell>
          <cell r="F10244" t="str">
            <v>1,89</v>
          </cell>
          <cell r="G10244" t="str">
            <v>1,89</v>
          </cell>
        </row>
        <row r="10245">
          <cell r="A10245" t="str">
            <v>SINAPI-I37975</v>
          </cell>
          <cell r="B10245" t="str">
            <v>SINAPI-I</v>
          </cell>
          <cell r="C10245">
            <v>37975</v>
          </cell>
          <cell r="D10245" t="str">
            <v xml:space="preserve">LUVA CPVC, SOLDAVEL, 28 MM, PARA AGUA QUENTE PREDIAL                                                                                                                                                                                                                                                                                                                                                                                                                                                      </v>
          </cell>
          <cell r="E10245" t="str">
            <v xml:space="preserve">UN    </v>
          </cell>
          <cell r="F10245" t="str">
            <v>4,20</v>
          </cell>
          <cell r="G10245" t="str">
            <v>4,20</v>
          </cell>
        </row>
        <row r="10246">
          <cell r="A10246" t="str">
            <v>SINAPI-I37976</v>
          </cell>
          <cell r="B10246" t="str">
            <v>SINAPI-I</v>
          </cell>
          <cell r="C10246">
            <v>37976</v>
          </cell>
          <cell r="D10246" t="str">
            <v xml:space="preserve">LUVA CPVC, SOLDAVEL, 35 MM, PARA AGUA QUENTE PREDIAL                                                                                                                                                                                                                                                                                                                                                                                                                                                      </v>
          </cell>
          <cell r="E10246" t="str">
            <v xml:space="preserve">UN    </v>
          </cell>
          <cell r="F10246" t="str">
            <v>9,36</v>
          </cell>
          <cell r="G10246" t="str">
            <v>9,36</v>
          </cell>
        </row>
        <row r="10247">
          <cell r="A10247" t="str">
            <v>SINAPI-I37977</v>
          </cell>
          <cell r="B10247" t="str">
            <v>SINAPI-I</v>
          </cell>
          <cell r="C10247">
            <v>37977</v>
          </cell>
          <cell r="D10247" t="str">
            <v xml:space="preserve">LUVA CPVC, SOLDAVEL, 42 MM, PARA AGUA QUENTE PREDIAL                                                                                                                                                                                                                                                                                                                                                                                                                                                      </v>
          </cell>
          <cell r="E10247" t="str">
            <v xml:space="preserve">UN    </v>
          </cell>
          <cell r="F10247" t="str">
            <v>12,95</v>
          </cell>
          <cell r="G10247" t="str">
            <v>12,95</v>
          </cell>
        </row>
        <row r="10248">
          <cell r="A10248" t="str">
            <v>SINAPI-I37978</v>
          </cell>
          <cell r="B10248" t="str">
            <v>SINAPI-I</v>
          </cell>
          <cell r="C10248">
            <v>37978</v>
          </cell>
          <cell r="D10248" t="str">
            <v xml:space="preserve">LUVA CPVC, SOLDAVEL, 54 MM, PARA AGUA QUENTE PREDIAL                                                                                                                                                                                                                                                                                                                                                                                                                                                      </v>
          </cell>
          <cell r="E10248" t="str">
            <v xml:space="preserve">UN    </v>
          </cell>
          <cell r="F10248" t="str">
            <v>25,68</v>
          </cell>
          <cell r="G10248" t="str">
            <v>25,68</v>
          </cell>
        </row>
        <row r="10249">
          <cell r="A10249" t="str">
            <v>SINAPI-I37979</v>
          </cell>
          <cell r="B10249" t="str">
            <v>SINAPI-I</v>
          </cell>
          <cell r="C10249">
            <v>37979</v>
          </cell>
          <cell r="D10249" t="str">
            <v xml:space="preserve">LUVA CPVC, SOLDAVEL, 73 MM, PARA AGUA QUENTE PREDIAL                                                                                                                                                                                                                                                                                                                                                                                                                                                      </v>
          </cell>
          <cell r="E10249" t="str">
            <v xml:space="preserve">UN    </v>
          </cell>
          <cell r="F10249" t="str">
            <v>108,99</v>
          </cell>
          <cell r="G10249" t="str">
            <v>108,99</v>
          </cell>
        </row>
        <row r="10250">
          <cell r="A10250" t="str">
            <v>SINAPI-I37980</v>
          </cell>
          <cell r="B10250" t="str">
            <v>SINAPI-I</v>
          </cell>
          <cell r="C10250">
            <v>37980</v>
          </cell>
          <cell r="D10250" t="str">
            <v xml:space="preserve">LUVA CPVC, SOLDAVEL, 89 MM, PARA AGUA QUENTE PREDIAL                                                                                                                                                                                                                                                                                                                                                                                                                                                      </v>
          </cell>
          <cell r="E10250" t="str">
            <v xml:space="preserve">UN    </v>
          </cell>
          <cell r="F10250" t="str">
            <v>125,19</v>
          </cell>
          <cell r="G10250" t="str">
            <v>125,19</v>
          </cell>
        </row>
        <row r="10251">
          <cell r="A10251" t="str">
            <v>SINAPI-I36147</v>
          </cell>
          <cell r="B10251" t="str">
            <v>SINAPI-I</v>
          </cell>
          <cell r="C10251">
            <v>36147</v>
          </cell>
          <cell r="D10251" t="str">
            <v xml:space="preserve">LUVA DE BORRACHA ISOLANTE PARA ALTA TENSAO, RESISTENTE A OZONIO, TENSAO DE ENSAIO 2,5 KV (PAR)                                                                                                                                                                                                                                                                                                                                                                                                            </v>
          </cell>
          <cell r="E10251" t="str">
            <v xml:space="preserve">PAR   </v>
          </cell>
          <cell r="F10251" t="str">
            <v>388,14</v>
          </cell>
          <cell r="G10251" t="str">
            <v>388,14</v>
          </cell>
        </row>
        <row r="10252">
          <cell r="A10252" t="str">
            <v>SINAPI-I12731</v>
          </cell>
          <cell r="B10252" t="str">
            <v>SINAPI-I</v>
          </cell>
          <cell r="C10252">
            <v>12731</v>
          </cell>
          <cell r="D10252" t="str">
            <v xml:space="preserve">LUVA DE COBRE (REF 600) SEM ANEL DE SOLDA, BOLSA X BOLSA, 104 MM                                                                                                                                                                                                                                                                                                                                                                                                                                          </v>
          </cell>
          <cell r="E10252" t="str">
            <v xml:space="preserve">UN    </v>
          </cell>
          <cell r="F10252" t="str">
            <v>366,88</v>
          </cell>
          <cell r="G10252" t="str">
            <v>366,88</v>
          </cell>
        </row>
        <row r="10253">
          <cell r="A10253" t="str">
            <v>SINAPI-I12723</v>
          </cell>
          <cell r="B10253" t="str">
            <v>SINAPI-I</v>
          </cell>
          <cell r="C10253">
            <v>12723</v>
          </cell>
          <cell r="D10253" t="str">
            <v xml:space="preserve">LUVA DE COBRE (REF 600) SEM ANEL DE SOLDA, BOLSA X BOLSA, 15 MM                                                                                                                                                                                                                                                                                                                                                                                                                                           </v>
          </cell>
          <cell r="E10253" t="str">
            <v xml:space="preserve">UN    </v>
          </cell>
          <cell r="F10253" t="str">
            <v>2,84</v>
          </cell>
          <cell r="G10253" t="str">
            <v>2,84</v>
          </cell>
        </row>
        <row r="10254">
          <cell r="A10254" t="str">
            <v>SINAPI-I12724</v>
          </cell>
          <cell r="B10254" t="str">
            <v>SINAPI-I</v>
          </cell>
          <cell r="C10254">
            <v>12724</v>
          </cell>
          <cell r="D10254" t="str">
            <v xml:space="preserve">LUVA DE COBRE (REF 600) SEM ANEL DE SOLDA, BOLSA X BOLSA, 22 MM                                                                                                                                                                                                                                                                                                                                                                                                                                           </v>
          </cell>
          <cell r="E10254" t="str">
            <v xml:space="preserve">UN    </v>
          </cell>
          <cell r="F10254" t="str">
            <v>5,46</v>
          </cell>
          <cell r="G10254" t="str">
            <v>5,46</v>
          </cell>
        </row>
        <row r="10255">
          <cell r="A10255" t="str">
            <v>SINAPI-I12725</v>
          </cell>
          <cell r="B10255" t="str">
            <v>SINAPI-I</v>
          </cell>
          <cell r="C10255">
            <v>12725</v>
          </cell>
          <cell r="D10255" t="str">
            <v xml:space="preserve">LUVA DE COBRE (REF 600) SEM ANEL DE SOLDA, BOLSA X BOLSA, 28 MM                                                                                                                                                                                                                                                                                                                                                                                                                                           </v>
          </cell>
          <cell r="E10255" t="str">
            <v xml:space="preserve">UN    </v>
          </cell>
          <cell r="F10255" t="str">
            <v>10,96</v>
          </cell>
          <cell r="G10255" t="str">
            <v>10,96</v>
          </cell>
        </row>
        <row r="10256">
          <cell r="A10256" t="str">
            <v>SINAPI-I12726</v>
          </cell>
          <cell r="B10256" t="str">
            <v>SINAPI-I</v>
          </cell>
          <cell r="C10256">
            <v>12726</v>
          </cell>
          <cell r="D10256" t="str">
            <v xml:space="preserve">LUVA DE COBRE (REF 600) SEM ANEL DE SOLDA, BOLSA X BOLSA, 35 MM                                                                                                                                                                                                                                                                                                                                                                                                                                           </v>
          </cell>
          <cell r="E10256" t="str">
            <v xml:space="preserve">UN    </v>
          </cell>
          <cell r="F10256" t="str">
            <v>24,20</v>
          </cell>
          <cell r="G10256" t="str">
            <v>24,20</v>
          </cell>
        </row>
        <row r="10257">
          <cell r="A10257" t="str">
            <v>SINAPI-I12727</v>
          </cell>
          <cell r="B10257" t="str">
            <v>SINAPI-I</v>
          </cell>
          <cell r="C10257">
            <v>12727</v>
          </cell>
          <cell r="D10257" t="str">
            <v xml:space="preserve">LUVA DE COBRE (REF 600) SEM ANEL DE SOLDA, BOLSA X BOLSA, 42 MM                                                                                                                                                                                                                                                                                                                                                                                                                                           </v>
          </cell>
          <cell r="E10257" t="str">
            <v xml:space="preserve">UN    </v>
          </cell>
          <cell r="F10257" t="str">
            <v>30,69</v>
          </cell>
          <cell r="G10257" t="str">
            <v>30,69</v>
          </cell>
        </row>
        <row r="10258">
          <cell r="A10258" t="str">
            <v>SINAPI-I12728</v>
          </cell>
          <cell r="B10258" t="str">
            <v>SINAPI-I</v>
          </cell>
          <cell r="C10258">
            <v>12728</v>
          </cell>
          <cell r="D10258" t="str">
            <v xml:space="preserve">LUVA DE COBRE (REF 600) SEM ANEL DE SOLDA, BOLSA X BOLSA, 54 MM                                                                                                                                                                                                                                                                                                                                                                                                                                           </v>
          </cell>
          <cell r="E10258" t="str">
            <v xml:space="preserve">UN    </v>
          </cell>
          <cell r="F10258" t="str">
            <v>50,14</v>
          </cell>
          <cell r="G10258" t="str">
            <v>50,14</v>
          </cell>
        </row>
        <row r="10259">
          <cell r="A10259" t="str">
            <v>SINAPI-I12729</v>
          </cell>
          <cell r="B10259" t="str">
            <v>SINAPI-I</v>
          </cell>
          <cell r="C10259">
            <v>12729</v>
          </cell>
          <cell r="D10259" t="str">
            <v xml:space="preserve">LUVA DE COBRE (REF 600) SEM ANEL DE SOLDA, BOLSA X BOLSA, 66 MM                                                                                                                                                                                                                                                                                                                                                                                                                                           </v>
          </cell>
          <cell r="E10259" t="str">
            <v xml:space="preserve">UN    </v>
          </cell>
          <cell r="F10259" t="str">
            <v>164,33</v>
          </cell>
          <cell r="G10259" t="str">
            <v>164,33</v>
          </cell>
        </row>
        <row r="10260">
          <cell r="A10260" t="str">
            <v>SINAPI-I12730</v>
          </cell>
          <cell r="B10260" t="str">
            <v>SINAPI-I</v>
          </cell>
          <cell r="C10260">
            <v>12730</v>
          </cell>
          <cell r="D10260" t="str">
            <v xml:space="preserve">LUVA DE COBRE (REF 600) SEM ANEL DE SOLDA, BOLSA X BOLSA, 79 MM                                                                                                                                                                                                                                                                                                                                                                                                                                           </v>
          </cell>
          <cell r="E10260" t="str">
            <v xml:space="preserve">UN    </v>
          </cell>
          <cell r="F10260" t="str">
            <v>251,60</v>
          </cell>
          <cell r="G10260" t="str">
            <v>251,60</v>
          </cell>
        </row>
        <row r="10261">
          <cell r="A10261" t="str">
            <v>SINAPI-I3840</v>
          </cell>
          <cell r="B10261" t="str">
            <v>SINAPI-I</v>
          </cell>
          <cell r="C10261">
            <v>3840</v>
          </cell>
          <cell r="D10261" t="str">
            <v xml:space="preserve">LUVA DE CORRER COM TRAVAS DEFOFO, PVC, JE, DN 100 MM                                                                                                                                                                                                                                                                                                                                                                                                                                                      </v>
          </cell>
          <cell r="E10261" t="str">
            <v xml:space="preserve">UN    </v>
          </cell>
          <cell r="F10261" t="str">
            <v>40,43</v>
          </cell>
          <cell r="G10261" t="str">
            <v>40,43</v>
          </cell>
        </row>
        <row r="10262">
          <cell r="A10262" t="str">
            <v>SINAPI-I3838</v>
          </cell>
          <cell r="B10262" t="str">
            <v>SINAPI-I</v>
          </cell>
          <cell r="C10262">
            <v>3838</v>
          </cell>
          <cell r="D10262" t="str">
            <v xml:space="preserve">LUVA DE CORRER COM TRAVAS DEFOFO, PVC, JE, DN 150 MM                                                                                                                                                                                                                                                                                                                                                                                                                                                      </v>
          </cell>
          <cell r="E10262" t="str">
            <v xml:space="preserve">UN    </v>
          </cell>
          <cell r="F10262" t="str">
            <v>89,23</v>
          </cell>
          <cell r="G10262" t="str">
            <v>89,23</v>
          </cell>
        </row>
        <row r="10263">
          <cell r="A10263" t="str">
            <v>SINAPI-I3844</v>
          </cell>
          <cell r="B10263" t="str">
            <v>SINAPI-I</v>
          </cell>
          <cell r="C10263">
            <v>3844</v>
          </cell>
          <cell r="D10263" t="str">
            <v xml:space="preserve">LUVA DE CORRER COM TRAVAS DEFOFO, PVC, JE, DN 200 MM                                                                                                                                                                                                                                                                                                                                                                                                                                                      </v>
          </cell>
          <cell r="E10263" t="str">
            <v xml:space="preserve">UN    </v>
          </cell>
          <cell r="F10263" t="str">
            <v>159,16</v>
          </cell>
          <cell r="G10263" t="str">
            <v>159,16</v>
          </cell>
        </row>
        <row r="10264">
          <cell r="A10264" t="str">
            <v>SINAPI-I3839</v>
          </cell>
          <cell r="B10264" t="str">
            <v>SINAPI-I</v>
          </cell>
          <cell r="C10264">
            <v>3839</v>
          </cell>
          <cell r="D10264" t="str">
            <v xml:space="preserve">LUVA DE CORRER COM TRAVAS DEFOFO, PVC, JE, DN 250 MM                                                                                                                                                                                                                                                                                                                                                                                                                                                      </v>
          </cell>
          <cell r="E10264" t="str">
            <v xml:space="preserve">UN    </v>
          </cell>
          <cell r="F10264" t="str">
            <v>289,90</v>
          </cell>
          <cell r="G10264" t="str">
            <v>289,90</v>
          </cell>
        </row>
        <row r="10265">
          <cell r="A10265" t="str">
            <v>SINAPI-I3843</v>
          </cell>
          <cell r="B10265" t="str">
            <v>SINAPI-I</v>
          </cell>
          <cell r="C10265">
            <v>3843</v>
          </cell>
          <cell r="D10265" t="str">
            <v xml:space="preserve">LUVA DE CORRER COM TRAVAS DEFOFO, PVC, JE, DN 300 MM                                                                                                                                                                                                                                                                                                                                                                                                                                                      </v>
          </cell>
          <cell r="E10265" t="str">
            <v xml:space="preserve">UN    </v>
          </cell>
          <cell r="F10265" t="str">
            <v>397,89</v>
          </cell>
          <cell r="G10265" t="str">
            <v>397,89</v>
          </cell>
        </row>
        <row r="10266">
          <cell r="A10266" t="str">
            <v>SINAPI-I3900</v>
          </cell>
          <cell r="B10266" t="str">
            <v>SINAPI-I</v>
          </cell>
          <cell r="C10266">
            <v>3900</v>
          </cell>
          <cell r="D10266" t="str">
            <v xml:space="preserve">LUVA DE CORRER PARA TUBO ROSCAVEL, PVC, 1 1/2", PARA AGUA FRIA PREDIAL                                                                                                                                                                                                                                                                                                                                                                                                                                    </v>
          </cell>
          <cell r="E10266" t="str">
            <v xml:space="preserve">UN    </v>
          </cell>
          <cell r="F10266" t="str">
            <v>38,84</v>
          </cell>
          <cell r="G10266" t="str">
            <v>38,84</v>
          </cell>
        </row>
        <row r="10267">
          <cell r="A10267" t="str">
            <v>SINAPI-I3846</v>
          </cell>
          <cell r="B10267" t="str">
            <v>SINAPI-I</v>
          </cell>
          <cell r="C10267">
            <v>3846</v>
          </cell>
          <cell r="D10267" t="str">
            <v xml:space="preserve">LUVA DE CORRER PARA TUBO ROSCAVEL, PVC, 1/2", PARA AGUA FRIA PREDIAL                                                                                                                                                                                                                                                                                                                                                                                                                                      </v>
          </cell>
          <cell r="E10267" t="str">
            <v xml:space="preserve">UN    </v>
          </cell>
          <cell r="F10267" t="str">
            <v>11,67</v>
          </cell>
          <cell r="G10267" t="str">
            <v>11,67</v>
          </cell>
        </row>
        <row r="10268">
          <cell r="A10268" t="str">
            <v>SINAPI-I3886</v>
          </cell>
          <cell r="B10268" t="str">
            <v>SINAPI-I</v>
          </cell>
          <cell r="C10268">
            <v>3886</v>
          </cell>
          <cell r="D10268" t="str">
            <v xml:space="preserve">LUVA DE CORRER PARA TUBO ROSCAVEL, PVC, 3/4", PARA AGUA FRIA PREDIAL                                                                                                                                                                                                                                                                                                                                                                                                                                      </v>
          </cell>
          <cell r="E10268" t="str">
            <v xml:space="preserve">UN    </v>
          </cell>
          <cell r="F10268" t="str">
            <v>15,49</v>
          </cell>
          <cell r="G10268" t="str">
            <v>15,49</v>
          </cell>
        </row>
        <row r="10269">
          <cell r="A10269" t="str">
            <v>SINAPI-I3854</v>
          </cell>
          <cell r="B10269" t="str">
            <v>SINAPI-I</v>
          </cell>
          <cell r="C10269">
            <v>3854</v>
          </cell>
          <cell r="D10269" t="str">
            <v xml:space="preserve">LUVA DE CORRER PARA TUBO SOLDAVEL, PVC, 20 MM, PARA AGUA FRIA PREDIAL                                                                                                                                                                                                                                                                                                                                                                                                                                     </v>
          </cell>
          <cell r="E10269" t="str">
            <v xml:space="preserve">UN    </v>
          </cell>
          <cell r="F10269" t="str">
            <v>8,83</v>
          </cell>
          <cell r="G10269" t="str">
            <v>8,83</v>
          </cell>
        </row>
        <row r="10270">
          <cell r="A10270" t="str">
            <v>SINAPI-I3873</v>
          </cell>
          <cell r="B10270" t="str">
            <v>SINAPI-I</v>
          </cell>
          <cell r="C10270">
            <v>3873</v>
          </cell>
          <cell r="D10270" t="str">
            <v xml:space="preserve">LUVA DE CORRER PARA TUBO SOLDAVEL, PVC, 25 MM, PARA AGUA FRIA PREDIAL                                                                                                                                                                                                                                                                                                                                                                                                                                     </v>
          </cell>
          <cell r="E10270" t="str">
            <v xml:space="preserve">UN    </v>
          </cell>
          <cell r="F10270" t="str">
            <v>10,28</v>
          </cell>
          <cell r="G10270" t="str">
            <v>10,28</v>
          </cell>
        </row>
        <row r="10271">
          <cell r="A10271" t="str">
            <v>SINAPI-I38021</v>
          </cell>
          <cell r="B10271" t="str">
            <v>SINAPI-I</v>
          </cell>
          <cell r="C10271">
            <v>38021</v>
          </cell>
          <cell r="D10271" t="str">
            <v xml:space="preserve">LUVA DE CORRER PARA TUBO SOLDAVEL, PVC, 32 MM, PARA AGUA FRIA PREDIAL                                                                                                                                                                                                                                                                                                                                                                                                                                     </v>
          </cell>
          <cell r="E10271" t="str">
            <v xml:space="preserve">UN    </v>
          </cell>
          <cell r="F10271" t="str">
            <v>18,25</v>
          </cell>
          <cell r="G10271" t="str">
            <v>18,25</v>
          </cell>
        </row>
        <row r="10272">
          <cell r="A10272" t="str">
            <v>SINAPI-I43838</v>
          </cell>
          <cell r="B10272" t="str">
            <v>SINAPI-I</v>
          </cell>
          <cell r="C10272">
            <v>43838</v>
          </cell>
          <cell r="D10272" t="str">
            <v xml:space="preserve">LUVA DE CORRER PARA TUBO SOLDAVEL, PVC, 40 MM, PARA AGUA FRIA PREDIAL                                                                                                                                                                                                                                                                                                                                                                                                                                     </v>
          </cell>
          <cell r="E10272" t="str">
            <v xml:space="preserve">UN    </v>
          </cell>
          <cell r="F10272" t="str">
            <v>23,59</v>
          </cell>
          <cell r="G10272" t="str">
            <v>23,59</v>
          </cell>
        </row>
        <row r="10273">
          <cell r="A10273" t="str">
            <v>SINAPI-I3847</v>
          </cell>
          <cell r="B10273" t="str">
            <v>SINAPI-I</v>
          </cell>
          <cell r="C10273">
            <v>3847</v>
          </cell>
          <cell r="D10273" t="str">
            <v xml:space="preserve">LUVA DE CORRER PARA TUBO SOLDAVEL, PVC, 50 MM, PARA AGUA FRIA PREDIAL                                                                                                                                                                                                                                                                                                                                                                                                                                     </v>
          </cell>
          <cell r="E10273" t="str">
            <v xml:space="preserve">UN    </v>
          </cell>
          <cell r="F10273" t="str">
            <v>23,79</v>
          </cell>
          <cell r="G10273" t="str">
            <v>23,79</v>
          </cell>
        </row>
        <row r="10274">
          <cell r="A10274" t="str">
            <v>SINAPI-I38022</v>
          </cell>
          <cell r="B10274" t="str">
            <v>SINAPI-I</v>
          </cell>
          <cell r="C10274">
            <v>38022</v>
          </cell>
          <cell r="D10274" t="str">
            <v xml:space="preserve">LUVA DE CORRER PARA TUBO SOLDAVEL, PVC, 60 MM, PARA AGUA FRIA PREDIAL                                                                                                                                                                                                                                                                                                                                                                                                                                     </v>
          </cell>
          <cell r="E10274" t="str">
            <v xml:space="preserve">UN    </v>
          </cell>
          <cell r="F10274" t="str">
            <v>32,70</v>
          </cell>
          <cell r="G10274" t="str">
            <v>32,70</v>
          </cell>
        </row>
        <row r="10275">
          <cell r="A10275" t="str">
            <v>SINAPI-I3826</v>
          </cell>
          <cell r="B10275" t="str">
            <v>SINAPI-I</v>
          </cell>
          <cell r="C10275">
            <v>3826</v>
          </cell>
          <cell r="D10275" t="str">
            <v xml:space="preserve">LUVA DE CORRER PVC PBA, JE, DN 100 / DE 110 MM, PARA REDE DE AGUA                                                                                                                                                                                                                                                                                                                                                                                                                                         </v>
          </cell>
          <cell r="E10275" t="str">
            <v xml:space="preserve">UN    </v>
          </cell>
          <cell r="F10275" t="str">
            <v>40,11</v>
          </cell>
          <cell r="G10275" t="str">
            <v>40,11</v>
          </cell>
        </row>
        <row r="10276">
          <cell r="A10276" t="str">
            <v>SINAPI-I3825</v>
          </cell>
          <cell r="B10276" t="str">
            <v>SINAPI-I</v>
          </cell>
          <cell r="C10276">
            <v>3825</v>
          </cell>
          <cell r="D10276" t="str">
            <v xml:space="preserve">LUVA DE CORRER PVC PBA, JE, DN 50 / DE 60 MM, PARA REDE DE AGUA                                                                                                                                                                                                                                                                                                                                                                                                                                           </v>
          </cell>
          <cell r="E10276" t="str">
            <v xml:space="preserve">UN    </v>
          </cell>
          <cell r="F10276" t="str">
            <v>11,53</v>
          </cell>
          <cell r="G10276" t="str">
            <v>11,53</v>
          </cell>
        </row>
        <row r="10277">
          <cell r="A10277" t="str">
            <v>SINAPI-I3827</v>
          </cell>
          <cell r="B10277" t="str">
            <v>SINAPI-I</v>
          </cell>
          <cell r="C10277">
            <v>3827</v>
          </cell>
          <cell r="D10277" t="str">
            <v xml:space="preserve">LUVA DE CORRER PVC PBA, JE, DN 75 / DE 85 MM, PARA REDE DE AGUA                                                                                                                                                                                                                                                                                                                                                                                                                                           </v>
          </cell>
          <cell r="E10277" t="str">
            <v xml:space="preserve">UN    </v>
          </cell>
          <cell r="F10277" t="str">
            <v>25,20</v>
          </cell>
          <cell r="G10277" t="str">
            <v>25,20</v>
          </cell>
        </row>
        <row r="10278">
          <cell r="A10278" t="str">
            <v>SINAPI-I3830</v>
          </cell>
          <cell r="B10278" t="str">
            <v>SINAPI-I</v>
          </cell>
          <cell r="C10278">
            <v>3830</v>
          </cell>
          <cell r="D10278" t="str">
            <v xml:space="preserve">LUVA DE CORRER PVC, JE, DN 250 MM, PARA REDE COLETORA DE ESGOTO                                                                                                                                                                                                                                                                                                                                                                                                                                           </v>
          </cell>
          <cell r="E10278" t="str">
            <v xml:space="preserve">UN    </v>
          </cell>
          <cell r="F10278" t="str">
            <v>182,90</v>
          </cell>
          <cell r="G10278" t="str">
            <v>182,90</v>
          </cell>
        </row>
        <row r="10279">
          <cell r="A10279" t="str">
            <v>SINAPI-I37981</v>
          </cell>
          <cell r="B10279" t="str">
            <v>SINAPI-I</v>
          </cell>
          <cell r="C10279">
            <v>37981</v>
          </cell>
          <cell r="D10279" t="str">
            <v xml:space="preserve">LUVA DE CORRER, CPVC, SOLDAVEL, 15 MM, PARA AGUA QUENTE PREDIAL                                                                                                                                                                                                                                                                                                                                                                                                                                           </v>
          </cell>
          <cell r="E10279" t="str">
            <v xml:space="preserve">UN    </v>
          </cell>
          <cell r="F10279" t="str">
            <v>5,45</v>
          </cell>
          <cell r="G10279" t="str">
            <v>5,45</v>
          </cell>
        </row>
        <row r="10280">
          <cell r="A10280" t="str">
            <v>SINAPI-I37982</v>
          </cell>
          <cell r="B10280" t="str">
            <v>SINAPI-I</v>
          </cell>
          <cell r="C10280">
            <v>37982</v>
          </cell>
          <cell r="D10280" t="str">
            <v xml:space="preserve">LUVA DE CORRER, CPVC, SOLDAVEL, 22 MM, PARA AGUA QUENTE PREDIAL                                                                                                                                                                                                                                                                                                                                                                                                                                           </v>
          </cell>
          <cell r="E10280" t="str">
            <v xml:space="preserve">UN    </v>
          </cell>
          <cell r="F10280" t="str">
            <v>7,91</v>
          </cell>
          <cell r="G10280" t="str">
            <v>7,91</v>
          </cell>
        </row>
        <row r="10281">
          <cell r="A10281" t="str">
            <v>SINAPI-I37983</v>
          </cell>
          <cell r="B10281" t="str">
            <v>SINAPI-I</v>
          </cell>
          <cell r="C10281">
            <v>37983</v>
          </cell>
          <cell r="D10281" t="str">
            <v xml:space="preserve">LUVA DE CORRER, CPVC, SOLDAVEL, 28 MM, PARA AGUA QUENTE PREDIAL                                                                                                                                                                                                                                                                                                                                                                                                                                           </v>
          </cell>
          <cell r="E10281" t="str">
            <v xml:space="preserve">UN    </v>
          </cell>
          <cell r="F10281" t="str">
            <v>11,70</v>
          </cell>
          <cell r="G10281" t="str">
            <v>11,70</v>
          </cell>
        </row>
        <row r="10282">
          <cell r="A10282" t="str">
            <v>SINAPI-I37984</v>
          </cell>
          <cell r="B10282" t="str">
            <v>SINAPI-I</v>
          </cell>
          <cell r="C10282">
            <v>37984</v>
          </cell>
          <cell r="D10282" t="str">
            <v xml:space="preserve">LUVA DE CORRER, CPVC, SOLDAVEL, 35 MM, PARA AGUA QUENTE PREDIAL                                                                                                                                                                                                                                                                                                                                                                                                                                           </v>
          </cell>
          <cell r="E10282" t="str">
            <v xml:space="preserve">UN    </v>
          </cell>
          <cell r="F10282" t="str">
            <v>16,43</v>
          </cell>
          <cell r="G10282" t="str">
            <v>16,43</v>
          </cell>
        </row>
        <row r="10283">
          <cell r="A10283" t="str">
            <v>SINAPI-I37985</v>
          </cell>
          <cell r="B10283" t="str">
            <v>SINAPI-I</v>
          </cell>
          <cell r="C10283">
            <v>37985</v>
          </cell>
          <cell r="D10283" t="str">
            <v xml:space="preserve">LUVA DE CORRER, CPVC, SOLDAVEL, 42 MM, PARA AGUA QUENTE PREDIAL                                                                                                                                                                                                                                                                                                                                                                                                                                           </v>
          </cell>
          <cell r="E10283" t="str">
            <v xml:space="preserve">UN    </v>
          </cell>
          <cell r="F10283" t="str">
            <v>23,35</v>
          </cell>
          <cell r="G10283" t="str">
            <v>23,35</v>
          </cell>
        </row>
        <row r="10284">
          <cell r="A10284" t="str">
            <v>SINAPI-I20165</v>
          </cell>
          <cell r="B10284" t="str">
            <v>SINAPI-I</v>
          </cell>
          <cell r="C10284">
            <v>20165</v>
          </cell>
          <cell r="D10284" t="str">
            <v xml:space="preserve">LUVA DE CORRER, PVC SERIE R, 100 MM, PARA ESGOTO PREDIAL                                                                                                                                                                                                                                                                                                                                                                                                                                                  </v>
          </cell>
          <cell r="E10284" t="str">
            <v xml:space="preserve">UN    </v>
          </cell>
          <cell r="F10284" t="str">
            <v>22,67</v>
          </cell>
          <cell r="G10284" t="str">
            <v>22,67</v>
          </cell>
        </row>
        <row r="10285">
          <cell r="A10285" t="str">
            <v>SINAPI-I20166</v>
          </cell>
          <cell r="B10285" t="str">
            <v>SINAPI-I</v>
          </cell>
          <cell r="C10285">
            <v>20166</v>
          </cell>
          <cell r="D10285" t="str">
            <v xml:space="preserve">LUVA DE CORRER, PVC SERIE R, 150 MM, PARA ESGOTO PREDIAL                                                                                                                                                                                                                                                                                                                                                                                                                                                  </v>
          </cell>
          <cell r="E10285" t="str">
            <v xml:space="preserve">UN    </v>
          </cell>
          <cell r="F10285" t="str">
            <v>69,25</v>
          </cell>
          <cell r="G10285" t="str">
            <v>69,25</v>
          </cell>
        </row>
        <row r="10286">
          <cell r="A10286" t="str">
            <v>SINAPI-I20164</v>
          </cell>
          <cell r="B10286" t="str">
            <v>SINAPI-I</v>
          </cell>
          <cell r="C10286">
            <v>20164</v>
          </cell>
          <cell r="D10286" t="str">
            <v xml:space="preserve">LUVA DE CORRER, PVC SERIE R, 75 MM, PARA ESGOTO PREDIAL                                                                                                                                                                                                                                                                                                                                                                                                                                                   </v>
          </cell>
          <cell r="E10286" t="str">
            <v xml:space="preserve">UN    </v>
          </cell>
          <cell r="F10286" t="str">
            <v>10,89</v>
          </cell>
          <cell r="G10286" t="str">
            <v>10,89</v>
          </cell>
        </row>
        <row r="10287">
          <cell r="A10287" t="str">
            <v>SINAPI-I3893</v>
          </cell>
          <cell r="B10287" t="str">
            <v>SINAPI-I</v>
          </cell>
          <cell r="C10287">
            <v>3893</v>
          </cell>
          <cell r="D10287" t="str">
            <v xml:space="preserve">LUVA DE CORRER, PVC, DN 100 MM, PARA ESGOTO PREDIAL                                                                                                                                                                                                                                                                                                                                                                                                                                                       </v>
          </cell>
          <cell r="E10287" t="str">
            <v xml:space="preserve">UN    </v>
          </cell>
          <cell r="F10287" t="str">
            <v>17,07</v>
          </cell>
          <cell r="G10287" t="str">
            <v>17,07</v>
          </cell>
        </row>
        <row r="10288">
          <cell r="A10288" t="str">
            <v>SINAPI-I3848</v>
          </cell>
          <cell r="B10288" t="str">
            <v>SINAPI-I</v>
          </cell>
          <cell r="C10288">
            <v>3848</v>
          </cell>
          <cell r="D10288" t="str">
            <v xml:space="preserve">LUVA DE CORRER, PVC, DN 50 MM, PARA ESGOTO PREDIAL                                                                                                                                                                                                                                                                                                                                                                                                                                                        </v>
          </cell>
          <cell r="E10288" t="str">
            <v xml:space="preserve">UN    </v>
          </cell>
          <cell r="F10288" t="str">
            <v>10,41</v>
          </cell>
          <cell r="G10288" t="str">
            <v>10,41</v>
          </cell>
        </row>
        <row r="10289">
          <cell r="A10289" t="str">
            <v>SINAPI-I3895</v>
          </cell>
          <cell r="B10289" t="str">
            <v>SINAPI-I</v>
          </cell>
          <cell r="C10289">
            <v>3895</v>
          </cell>
          <cell r="D10289" t="str">
            <v xml:space="preserve">LUVA DE CORRER, PVC, DN 75 MM, PARA ESGOTO PREDIAL                                                                                                                                                                                                                                                                                                                                                                                                                                                        </v>
          </cell>
          <cell r="E10289" t="str">
            <v xml:space="preserve">UN    </v>
          </cell>
          <cell r="F10289" t="str">
            <v>11,56</v>
          </cell>
          <cell r="G10289" t="str">
            <v>11,56</v>
          </cell>
        </row>
        <row r="10290">
          <cell r="A10290" t="str">
            <v>SINAPI-I12404</v>
          </cell>
          <cell r="B10290" t="str">
            <v>SINAPI-I</v>
          </cell>
          <cell r="C10290">
            <v>12404</v>
          </cell>
          <cell r="D10290" t="str">
            <v xml:space="preserve">LUVA DE FERRO GALVANIZADO, COM ROSCA BSP MACHO/FEMEA, DE 3/4"                                                                                                                                                                                                                                                                                                                                                                                                                                             </v>
          </cell>
          <cell r="E10290" t="str">
            <v xml:space="preserve">UN    </v>
          </cell>
          <cell r="F10290" t="str">
            <v>12,43</v>
          </cell>
          <cell r="G10290" t="str">
            <v>12,43</v>
          </cell>
        </row>
        <row r="10291">
          <cell r="A10291" t="str">
            <v>SINAPI-I3939</v>
          </cell>
          <cell r="B10291" t="str">
            <v>SINAPI-I</v>
          </cell>
          <cell r="C10291">
            <v>3939</v>
          </cell>
          <cell r="D10291" t="str">
            <v xml:space="preserve">LUVA DE FERRO GALVANIZADO, COM ROSCA BSP, DE 1 1/2"                                                                                                                                                                                                                                                                                                                                                                                                                                                       </v>
          </cell>
          <cell r="E10291" t="str">
            <v xml:space="preserve">UN    </v>
          </cell>
          <cell r="F10291" t="str">
            <v>25,60</v>
          </cell>
          <cell r="G10291" t="str">
            <v>25,60</v>
          </cell>
        </row>
        <row r="10292">
          <cell r="A10292" t="str">
            <v>SINAPI-I3911</v>
          </cell>
          <cell r="B10292" t="str">
            <v>SINAPI-I</v>
          </cell>
          <cell r="C10292">
            <v>3911</v>
          </cell>
          <cell r="D10292" t="str">
            <v xml:space="preserve">LUVA DE FERRO GALVANIZADO, COM ROSCA BSP, DE 1 1/4"                                                                                                                                                                                                                                                                                                                                                                                                                                                       </v>
          </cell>
          <cell r="E10292" t="str">
            <v xml:space="preserve">UN    </v>
          </cell>
          <cell r="F10292" t="str">
            <v>20,92</v>
          </cell>
          <cell r="G10292" t="str">
            <v>20,92</v>
          </cell>
        </row>
        <row r="10293">
          <cell r="A10293" t="str">
            <v>SINAPI-I3908</v>
          </cell>
          <cell r="B10293" t="str">
            <v>SINAPI-I</v>
          </cell>
          <cell r="C10293">
            <v>3908</v>
          </cell>
          <cell r="D10293" t="str">
            <v xml:space="preserve">LUVA DE FERRO GALVANIZADO, COM ROSCA BSP, DE 1/2"                                                                                                                                                                                                                                                                                                                                                                                                                                                         </v>
          </cell>
          <cell r="E10293" t="str">
            <v xml:space="preserve">UN    </v>
          </cell>
          <cell r="F10293" t="str">
            <v>6,76</v>
          </cell>
          <cell r="G10293" t="str">
            <v>6,76</v>
          </cell>
        </row>
        <row r="10294">
          <cell r="A10294" t="str">
            <v>SINAPI-I3910</v>
          </cell>
          <cell r="B10294" t="str">
            <v>SINAPI-I</v>
          </cell>
          <cell r="C10294">
            <v>3910</v>
          </cell>
          <cell r="D10294" t="str">
            <v xml:space="preserve">LUVA DE FERRO GALVANIZADO, COM ROSCA BSP, DE 1"                                                                                                                                                                                                                                                                                                                                                                                                                                                           </v>
          </cell>
          <cell r="E10294" t="str">
            <v xml:space="preserve">UN    </v>
          </cell>
          <cell r="F10294" t="str">
            <v>14,96</v>
          </cell>
          <cell r="G10294" t="str">
            <v>14,96</v>
          </cell>
        </row>
        <row r="10295">
          <cell r="A10295" t="str">
            <v>SINAPI-I3913</v>
          </cell>
          <cell r="B10295" t="str">
            <v>SINAPI-I</v>
          </cell>
          <cell r="C10295">
            <v>3913</v>
          </cell>
          <cell r="D10295" t="str">
            <v xml:space="preserve">LUVA DE FERRO GALVANIZADO, COM ROSCA BSP, DE 2 1/2"                                                                                                                                                                                                                                                                                                                                                                                                                                                       </v>
          </cell>
          <cell r="E10295" t="str">
            <v xml:space="preserve">UN    </v>
          </cell>
          <cell r="F10295" t="str">
            <v>71,53</v>
          </cell>
          <cell r="G10295" t="str">
            <v>71,53</v>
          </cell>
        </row>
        <row r="10296">
          <cell r="A10296" t="str">
            <v>SINAPI-I3912</v>
          </cell>
          <cell r="B10296" t="str">
            <v>SINAPI-I</v>
          </cell>
          <cell r="C10296">
            <v>3912</v>
          </cell>
          <cell r="D10296" t="str">
            <v xml:space="preserve">LUVA DE FERRO GALVANIZADO, COM ROSCA BSP, DE 2"                                                                                                                                                                                                                                                                                                                                                                                                                                                           </v>
          </cell>
          <cell r="E10296" t="str">
            <v xml:space="preserve">UN    </v>
          </cell>
          <cell r="F10296" t="str">
            <v>39,21</v>
          </cell>
          <cell r="G10296" t="str">
            <v>39,21</v>
          </cell>
        </row>
        <row r="10297">
          <cell r="A10297" t="str">
            <v>SINAPI-I3909</v>
          </cell>
          <cell r="B10297" t="str">
            <v>SINAPI-I</v>
          </cell>
          <cell r="C10297">
            <v>3909</v>
          </cell>
          <cell r="D10297" t="str">
            <v xml:space="preserve">LUVA DE FERRO GALVANIZADO, COM ROSCA BSP, DE 3/4"                                                                                                                                                                                                                                                                                                                                                                                                                                                         </v>
          </cell>
          <cell r="E10297" t="str">
            <v xml:space="preserve">UN    </v>
          </cell>
          <cell r="F10297" t="str">
            <v>9,20</v>
          </cell>
          <cell r="G10297" t="str">
            <v>9,20</v>
          </cell>
        </row>
        <row r="10298">
          <cell r="A10298" t="str">
            <v>SINAPI-I3914</v>
          </cell>
          <cell r="B10298" t="str">
            <v>SINAPI-I</v>
          </cell>
          <cell r="C10298">
            <v>3914</v>
          </cell>
          <cell r="D10298" t="str">
            <v xml:space="preserve">LUVA DE FERRO GALVANIZADO, COM ROSCA BSP, DE 3"                                                                                                                                                                                                                                                                                                                                                                                                                                                           </v>
          </cell>
          <cell r="E10298" t="str">
            <v xml:space="preserve">UN    </v>
          </cell>
          <cell r="F10298" t="str">
            <v>107,91</v>
          </cell>
          <cell r="G10298" t="str">
            <v>107,91</v>
          </cell>
        </row>
        <row r="10299">
          <cell r="A10299" t="str">
            <v>SINAPI-I3915</v>
          </cell>
          <cell r="B10299" t="str">
            <v>SINAPI-I</v>
          </cell>
          <cell r="C10299">
            <v>3915</v>
          </cell>
          <cell r="D10299" t="str">
            <v xml:space="preserve">LUVA DE FERRO GALVANIZADO, COM ROSCA BSP, DE 4"                                                                                                                                                                                                                                                                                                                                                                                                                                                           </v>
          </cell>
          <cell r="E10299" t="str">
            <v xml:space="preserve">UN    </v>
          </cell>
          <cell r="F10299" t="str">
            <v>170,17</v>
          </cell>
          <cell r="G10299" t="str">
            <v>170,17</v>
          </cell>
        </row>
        <row r="10300">
          <cell r="A10300" t="str">
            <v>SINAPI-I3916</v>
          </cell>
          <cell r="B10300" t="str">
            <v>SINAPI-I</v>
          </cell>
          <cell r="C10300">
            <v>3916</v>
          </cell>
          <cell r="D10300" t="str">
            <v xml:space="preserve">LUVA DE FERRO GALVANIZADO, COM ROSCA BSP, DE 5"                                                                                                                                                                                                                                                                                                                                                                                                                                                           </v>
          </cell>
          <cell r="E10300" t="str">
            <v xml:space="preserve">UN    </v>
          </cell>
          <cell r="F10300" t="str">
            <v>310,02</v>
          </cell>
          <cell r="G10300" t="str">
            <v>310,02</v>
          </cell>
        </row>
        <row r="10301">
          <cell r="A10301" t="str">
            <v>SINAPI-I3917</v>
          </cell>
          <cell r="B10301" t="str">
            <v>SINAPI-I</v>
          </cell>
          <cell r="C10301">
            <v>3917</v>
          </cell>
          <cell r="D10301" t="str">
            <v xml:space="preserve">LUVA DE FERRO GALVANIZADO, COM ROSCA BSP, DE 6"                                                                                                                                                                                                                                                                                                                                                                                                                                                           </v>
          </cell>
          <cell r="E10301" t="str">
            <v xml:space="preserve">UN    </v>
          </cell>
          <cell r="F10301" t="str">
            <v>511,33</v>
          </cell>
          <cell r="G10301" t="str">
            <v>511,33</v>
          </cell>
        </row>
        <row r="10302">
          <cell r="A10302" t="str">
            <v>SINAPI-I1904</v>
          </cell>
          <cell r="B10302" t="str">
            <v>SINAPI-I</v>
          </cell>
          <cell r="C10302">
            <v>1904</v>
          </cell>
          <cell r="D10302" t="str">
            <v xml:space="preserve">LUVA DE PRESSAO, EM PVC, DE 20 MM, PARA ELETRODUTO FLEXIVEL                                                                                                                                                                                                                                                                                                                                                                                                                                               </v>
          </cell>
          <cell r="E10302" t="str">
            <v xml:space="preserve">UN    </v>
          </cell>
          <cell r="F10302" t="str">
            <v>0,84</v>
          </cell>
          <cell r="G10302" t="str">
            <v>0,84</v>
          </cell>
        </row>
        <row r="10303">
          <cell r="A10303" t="str">
            <v>SINAPI-I1899</v>
          </cell>
          <cell r="B10303" t="str">
            <v>SINAPI-I</v>
          </cell>
          <cell r="C10303">
            <v>1899</v>
          </cell>
          <cell r="D10303" t="str">
            <v xml:space="preserve">LUVA DE PRESSAO, EM PVC, DE 25 MM, PARA ELETRODUTO FLEXIVEL                                                                                                                                                                                                                                                                                                                                                                                                                                               </v>
          </cell>
          <cell r="E10303" t="str">
            <v xml:space="preserve">UN    </v>
          </cell>
          <cell r="F10303" t="str">
            <v>0,95</v>
          </cell>
          <cell r="G10303" t="str">
            <v>0,95</v>
          </cell>
        </row>
        <row r="10304">
          <cell r="A10304" t="str">
            <v>SINAPI-I1900</v>
          </cell>
          <cell r="B10304" t="str">
            <v>SINAPI-I</v>
          </cell>
          <cell r="C10304">
            <v>1900</v>
          </cell>
          <cell r="D10304" t="str">
            <v xml:space="preserve">LUVA DE PRESSAO, EM PVC, DE 32 MM, PARA ELETRODUTO FLEXIVEL                                                                                                                                                                                                                                                                                                                                                                                                                                               </v>
          </cell>
          <cell r="E10304" t="str">
            <v xml:space="preserve">UN    </v>
          </cell>
          <cell r="F10304" t="str">
            <v>1,54</v>
          </cell>
          <cell r="G10304" t="str">
            <v>1,54</v>
          </cell>
        </row>
        <row r="10305">
          <cell r="A10305" t="str">
            <v>SINAPI-I12407</v>
          </cell>
          <cell r="B10305" t="str">
            <v>SINAPI-I</v>
          </cell>
          <cell r="C10305">
            <v>12407</v>
          </cell>
          <cell r="D10305" t="str">
            <v xml:space="preserve">LUVA DE REDUCAO DE FERRO GALVANIZADO, COM ROSCA BSP MACHO/FEMEA, DE 1 1/2" X 1"                                                                                                                                                                                                                                                                                                                                                                                                                           </v>
          </cell>
          <cell r="E10305" t="str">
            <v xml:space="preserve">UN    </v>
          </cell>
          <cell r="F10305" t="str">
            <v>38,71</v>
          </cell>
          <cell r="G10305" t="str">
            <v>38,71</v>
          </cell>
        </row>
        <row r="10306">
          <cell r="A10306" t="str">
            <v>SINAPI-I12408</v>
          </cell>
          <cell r="B10306" t="str">
            <v>SINAPI-I</v>
          </cell>
          <cell r="C10306">
            <v>12408</v>
          </cell>
          <cell r="D10306" t="str">
            <v xml:space="preserve">LUVA DE REDUCAO DE FERRO GALVANIZADO, COM ROSCA BSP MACHO/FEMEA, DE 1" X 1/2"                                                                                                                                                                                                                                                                                                                                                                                                                             </v>
          </cell>
          <cell r="E10306" t="str">
            <v xml:space="preserve">UN    </v>
          </cell>
          <cell r="F10306" t="str">
            <v>21,85</v>
          </cell>
          <cell r="G10306" t="str">
            <v>21,85</v>
          </cell>
        </row>
        <row r="10307">
          <cell r="A10307" t="str">
            <v>SINAPI-I12409</v>
          </cell>
          <cell r="B10307" t="str">
            <v>SINAPI-I</v>
          </cell>
          <cell r="C10307">
            <v>12409</v>
          </cell>
          <cell r="D10307" t="str">
            <v xml:space="preserve">LUVA DE REDUCAO DE FERRO GALVANIZADO, COM ROSCA BSP MACHO/FEMEA, DE 1" X 3/4"                                                                                                                                                                                                                                                                                                                                                                                                                             </v>
          </cell>
          <cell r="E10307" t="str">
            <v xml:space="preserve">UN    </v>
          </cell>
          <cell r="F10307" t="str">
            <v>21,85</v>
          </cell>
          <cell r="G10307" t="str">
            <v>21,85</v>
          </cell>
        </row>
        <row r="10308">
          <cell r="A10308" t="str">
            <v>SINAPI-I12410</v>
          </cell>
          <cell r="B10308" t="str">
            <v>SINAPI-I</v>
          </cell>
          <cell r="C10308">
            <v>12410</v>
          </cell>
          <cell r="D10308" t="str">
            <v xml:space="preserve">LUVA DE REDUCAO DE FERRO GALVANIZADO, COM ROSCA BSP MACHO/FEMEA, DE 3/4" X 1/2"                                                                                                                                                                                                                                                                                                                                                                                                                           </v>
          </cell>
          <cell r="E10308" t="str">
            <v xml:space="preserve">UN    </v>
          </cell>
          <cell r="F10308" t="str">
            <v>15,05</v>
          </cell>
          <cell r="G10308" t="str">
            <v>15,05</v>
          </cell>
        </row>
        <row r="10309">
          <cell r="A10309" t="str">
            <v>SINAPI-I3936</v>
          </cell>
          <cell r="B10309" t="str">
            <v>SINAPI-I</v>
          </cell>
          <cell r="C10309">
            <v>3936</v>
          </cell>
          <cell r="D10309" t="str">
            <v xml:space="preserve">LUVA DE REDUCAO DE FERRO GALVANIZADO, COM ROSCA BSP, DE 1 1/2" X 1 1/4"                                                                                                                                                                                                                                                                                                                                                                                                                                   </v>
          </cell>
          <cell r="E10309" t="str">
            <v xml:space="preserve">UN    </v>
          </cell>
          <cell r="F10309" t="str">
            <v>27,20</v>
          </cell>
          <cell r="G10309" t="str">
            <v>27,20</v>
          </cell>
        </row>
        <row r="10310">
          <cell r="A10310" t="str">
            <v>SINAPI-I3922</v>
          </cell>
          <cell r="B10310" t="str">
            <v>SINAPI-I</v>
          </cell>
          <cell r="C10310">
            <v>3922</v>
          </cell>
          <cell r="D10310" t="str">
            <v xml:space="preserve">LUVA DE REDUCAO DE FERRO GALVANIZADO, COM ROSCA BSP, DE 1 1/2" X 1/2"                                                                                                                                                                                                                                                                                                                                                                                                                                     </v>
          </cell>
          <cell r="E10310" t="str">
            <v xml:space="preserve">UN    </v>
          </cell>
          <cell r="F10310" t="str">
            <v>25,02</v>
          </cell>
          <cell r="G10310" t="str">
            <v>25,02</v>
          </cell>
        </row>
        <row r="10311">
          <cell r="A10311" t="str">
            <v>SINAPI-I3924</v>
          </cell>
          <cell r="B10311" t="str">
            <v>SINAPI-I</v>
          </cell>
          <cell r="C10311">
            <v>3924</v>
          </cell>
          <cell r="D10311" t="str">
            <v xml:space="preserve">LUVA DE REDUCAO DE FERRO GALVANIZADO, COM ROSCA BSP, DE 1 1/2" X 1"                                                                                                                                                                                                                                                                                                                                                                                                                                       </v>
          </cell>
          <cell r="E10311" t="str">
            <v xml:space="preserve">UN    </v>
          </cell>
          <cell r="F10311" t="str">
            <v>27,20</v>
          </cell>
          <cell r="G10311" t="str">
            <v>27,20</v>
          </cell>
        </row>
        <row r="10312">
          <cell r="A10312" t="str">
            <v>SINAPI-I3923</v>
          </cell>
          <cell r="B10312" t="str">
            <v>SINAPI-I</v>
          </cell>
          <cell r="C10312">
            <v>3923</v>
          </cell>
          <cell r="D10312" t="str">
            <v xml:space="preserve">LUVA DE REDUCAO DE FERRO GALVANIZADO, COM ROSCA BSP, DE 1 1/2" X 3/4"                                                                                                                                                                                                                                                                                                                                                                                                                                     </v>
          </cell>
          <cell r="E10312" t="str">
            <v xml:space="preserve">UN    </v>
          </cell>
          <cell r="F10312" t="str">
            <v>27,20</v>
          </cell>
          <cell r="G10312" t="str">
            <v>27,20</v>
          </cell>
        </row>
        <row r="10313">
          <cell r="A10313" t="str">
            <v>SINAPI-I3937</v>
          </cell>
          <cell r="B10313" t="str">
            <v>SINAPI-I</v>
          </cell>
          <cell r="C10313">
            <v>3937</v>
          </cell>
          <cell r="D10313" t="str">
            <v xml:space="preserve">LUVA DE REDUCAO DE FERRO GALVANIZADO, COM ROSCA BSP, DE 1 1/4" X 1/2"                                                                                                                                                                                                                                                                                                                                                                                                                                     </v>
          </cell>
          <cell r="E10313" t="str">
            <v xml:space="preserve">UN    </v>
          </cell>
          <cell r="F10313" t="str">
            <v>22,44</v>
          </cell>
          <cell r="G10313" t="str">
            <v>22,44</v>
          </cell>
        </row>
        <row r="10314">
          <cell r="A10314" t="str">
            <v>SINAPI-I3921</v>
          </cell>
          <cell r="B10314" t="str">
            <v>SINAPI-I</v>
          </cell>
          <cell r="C10314">
            <v>3921</v>
          </cell>
          <cell r="D10314" t="str">
            <v xml:space="preserve">LUVA DE REDUCAO DE FERRO GALVANIZADO, COM ROSCA BSP, DE 1 1/4" X 1"                                                                                                                                                                                                                                                                                                                                                                                                                                       </v>
          </cell>
          <cell r="E10314" t="str">
            <v xml:space="preserve">UN    </v>
          </cell>
          <cell r="F10314" t="str">
            <v>22,45</v>
          </cell>
          <cell r="G10314" t="str">
            <v>22,45</v>
          </cell>
        </row>
        <row r="10315">
          <cell r="A10315" t="str">
            <v>SINAPI-I3920</v>
          </cell>
          <cell r="B10315" t="str">
            <v>SINAPI-I</v>
          </cell>
          <cell r="C10315">
            <v>3920</v>
          </cell>
          <cell r="D10315" t="str">
            <v xml:space="preserve">LUVA DE REDUCAO DE FERRO GALVANIZADO, COM ROSCA BSP, DE 1 1/4" X 3/4"                                                                                                                                                                                                                                                                                                                                                                                                                                     </v>
          </cell>
          <cell r="E10315" t="str">
            <v xml:space="preserve">UN    </v>
          </cell>
          <cell r="F10315" t="str">
            <v>22,44</v>
          </cell>
          <cell r="G10315" t="str">
            <v>22,44</v>
          </cell>
        </row>
        <row r="10316">
          <cell r="A10316" t="str">
            <v>SINAPI-I3938</v>
          </cell>
          <cell r="B10316" t="str">
            <v>SINAPI-I</v>
          </cell>
          <cell r="C10316">
            <v>3938</v>
          </cell>
          <cell r="D10316" t="str">
            <v xml:space="preserve">LUVA DE REDUCAO DE FERRO GALVANIZADO, COM ROSCA BSP, DE 1" X 1/2"                                                                                                                                                                                                                                                                                                                                                                                                                                         </v>
          </cell>
          <cell r="E10316" t="str">
            <v xml:space="preserve">UN    </v>
          </cell>
          <cell r="F10316" t="str">
            <v>14,79</v>
          </cell>
          <cell r="G10316" t="str">
            <v>14,79</v>
          </cell>
        </row>
        <row r="10317">
          <cell r="A10317" t="str">
            <v>SINAPI-I3919</v>
          </cell>
          <cell r="B10317" t="str">
            <v>SINAPI-I</v>
          </cell>
          <cell r="C10317">
            <v>3919</v>
          </cell>
          <cell r="D10317" t="str">
            <v xml:space="preserve">LUVA DE REDUCAO DE FERRO GALVANIZADO, COM ROSCA BSP, DE 1" X 3/4"                                                                                                                                                                                                                                                                                                                                                                                                                                         </v>
          </cell>
          <cell r="E10317" t="str">
            <v xml:space="preserve">UN    </v>
          </cell>
          <cell r="F10317" t="str">
            <v>15,08</v>
          </cell>
          <cell r="G10317" t="str">
            <v>15,08</v>
          </cell>
        </row>
        <row r="10318">
          <cell r="A10318" t="str">
            <v>SINAPI-I3927</v>
          </cell>
          <cell r="B10318" t="str">
            <v>SINAPI-I</v>
          </cell>
          <cell r="C10318">
            <v>3927</v>
          </cell>
          <cell r="D10318" t="str">
            <v xml:space="preserve">LUVA DE REDUCAO DE FERRO GALVANIZADO, COM ROSCA BSP, DE 2 1/2" X 1 1/2"                                                                                                                                                                                                                                                                                                                                                                                                                                   </v>
          </cell>
          <cell r="E10318" t="str">
            <v xml:space="preserve">UN    </v>
          </cell>
          <cell r="F10318" t="str">
            <v>76,38</v>
          </cell>
          <cell r="G10318" t="str">
            <v>76,38</v>
          </cell>
        </row>
        <row r="10319">
          <cell r="A10319" t="str">
            <v>SINAPI-I3928</v>
          </cell>
          <cell r="B10319" t="str">
            <v>SINAPI-I</v>
          </cell>
          <cell r="C10319">
            <v>3928</v>
          </cell>
          <cell r="D10319" t="str">
            <v xml:space="preserve">LUVA DE REDUCAO DE FERRO GALVANIZADO, COM ROSCA BSP, DE 2 1/2" X 2"                                                                                                                                                                                                                                                                                                                                                                                                                                       </v>
          </cell>
          <cell r="E10319" t="str">
            <v xml:space="preserve">UN    </v>
          </cell>
          <cell r="F10319" t="str">
            <v>76,38</v>
          </cell>
          <cell r="G10319" t="str">
            <v>76,38</v>
          </cell>
        </row>
        <row r="10320">
          <cell r="A10320" t="str">
            <v>SINAPI-I3926</v>
          </cell>
          <cell r="B10320" t="str">
            <v>SINAPI-I</v>
          </cell>
          <cell r="C10320">
            <v>3926</v>
          </cell>
          <cell r="D10320" t="str">
            <v xml:space="preserve">LUVA DE REDUCAO DE FERRO GALVANIZADO, COM ROSCA BSP, DE 2" X 1 1/2"                                                                                                                                                                                                                                                                                                                                                                                                                                       </v>
          </cell>
          <cell r="E10320" t="str">
            <v xml:space="preserve">UN    </v>
          </cell>
          <cell r="F10320" t="str">
            <v>43,54</v>
          </cell>
          <cell r="G10320" t="str">
            <v>43,54</v>
          </cell>
        </row>
        <row r="10321">
          <cell r="A10321" t="str">
            <v>SINAPI-I3935</v>
          </cell>
          <cell r="B10321" t="str">
            <v>SINAPI-I</v>
          </cell>
          <cell r="C10321">
            <v>3935</v>
          </cell>
          <cell r="D10321" t="str">
            <v xml:space="preserve">LUVA DE REDUCAO DE FERRO GALVANIZADO, COM ROSCA BSP, DE 2" X 1 1/4"                                                                                                                                                                                                                                                                                                                                                                                                                                       </v>
          </cell>
          <cell r="E10321" t="str">
            <v xml:space="preserve">UN    </v>
          </cell>
          <cell r="F10321" t="str">
            <v>43,54</v>
          </cell>
          <cell r="G10321" t="str">
            <v>43,54</v>
          </cell>
        </row>
        <row r="10322">
          <cell r="A10322" t="str">
            <v>SINAPI-I3925</v>
          </cell>
          <cell r="B10322" t="str">
            <v>SINAPI-I</v>
          </cell>
          <cell r="C10322">
            <v>3925</v>
          </cell>
          <cell r="D10322" t="str">
            <v xml:space="preserve">LUVA DE REDUCAO DE FERRO GALVANIZADO, COM ROSCA BSP, DE 2" X 1"                                                                                                                                                                                                                                                                                                                                                                                                                                           </v>
          </cell>
          <cell r="E10322" t="str">
            <v xml:space="preserve">UN    </v>
          </cell>
          <cell r="F10322" t="str">
            <v>43,54</v>
          </cell>
          <cell r="G10322" t="str">
            <v>43,54</v>
          </cell>
        </row>
        <row r="10323">
          <cell r="A10323" t="str">
            <v>SINAPI-I12406</v>
          </cell>
          <cell r="B10323" t="str">
            <v>SINAPI-I</v>
          </cell>
          <cell r="C10323">
            <v>12406</v>
          </cell>
          <cell r="D10323" t="str">
            <v xml:space="preserve">LUVA DE REDUCAO DE FERRO GALVANIZADO, COM ROSCA BSP, DE 3/4" X 1/2"                                                                                                                                                                                                                                                                                                                                                                                                                                       </v>
          </cell>
          <cell r="E10323" t="str">
            <v xml:space="preserve">UN    </v>
          </cell>
          <cell r="F10323" t="str">
            <v>10,69</v>
          </cell>
          <cell r="G10323" t="str">
            <v>10,69</v>
          </cell>
        </row>
        <row r="10324">
          <cell r="A10324" t="str">
            <v>SINAPI-I3929</v>
          </cell>
          <cell r="B10324" t="str">
            <v>SINAPI-I</v>
          </cell>
          <cell r="C10324">
            <v>3929</v>
          </cell>
          <cell r="D10324" t="str">
            <v xml:space="preserve">LUVA DE REDUCAO DE FERRO GALVANIZADO, COM ROSCA BSP, DE 3" X 1 1/2"                                                                                                                                                                                                                                                                                                                                                                                                                                       </v>
          </cell>
          <cell r="E10324" t="str">
            <v xml:space="preserve">UN    </v>
          </cell>
          <cell r="F10324" t="str">
            <v>116,37</v>
          </cell>
          <cell r="G10324" t="str">
            <v>116,37</v>
          </cell>
        </row>
        <row r="10325">
          <cell r="A10325" t="str">
            <v>SINAPI-I3931</v>
          </cell>
          <cell r="B10325" t="str">
            <v>SINAPI-I</v>
          </cell>
          <cell r="C10325">
            <v>3931</v>
          </cell>
          <cell r="D10325" t="str">
            <v xml:space="preserve">LUVA DE REDUCAO DE FERRO GALVANIZADO, COM ROSCA BSP, DE 3" X 2 1/2"                                                                                                                                                                                                                                                                                                                                                                                                                                       </v>
          </cell>
          <cell r="E10325" t="str">
            <v xml:space="preserve">UN    </v>
          </cell>
          <cell r="F10325" t="str">
            <v>116,37</v>
          </cell>
          <cell r="G10325" t="str">
            <v>116,37</v>
          </cell>
        </row>
        <row r="10326">
          <cell r="A10326" t="str">
            <v>SINAPI-I3930</v>
          </cell>
          <cell r="B10326" t="str">
            <v>SINAPI-I</v>
          </cell>
          <cell r="C10326">
            <v>3930</v>
          </cell>
          <cell r="D10326" t="str">
            <v xml:space="preserve">LUVA DE REDUCAO DE FERRO GALVANIZADO, COM ROSCA BSP, DE 3" X 2"                                                                                                                                                                                                                                                                                                                                                                                                                                           </v>
          </cell>
          <cell r="E10326" t="str">
            <v xml:space="preserve">UN    </v>
          </cell>
          <cell r="F10326" t="str">
            <v>116,37</v>
          </cell>
          <cell r="G10326" t="str">
            <v>116,37</v>
          </cell>
        </row>
        <row r="10327">
          <cell r="A10327" t="str">
            <v>SINAPI-I3932</v>
          </cell>
          <cell r="B10327" t="str">
            <v>SINAPI-I</v>
          </cell>
          <cell r="C10327">
            <v>3932</v>
          </cell>
          <cell r="D10327" t="str">
            <v xml:space="preserve">LUVA DE REDUCAO DE FERRO GALVANIZADO, COM ROSCA BSP, DE 4" X 2 1/2"                                                                                                                                                                                                                                                                                                                                                                                                                                       </v>
          </cell>
          <cell r="E10327" t="str">
            <v xml:space="preserve">UN    </v>
          </cell>
          <cell r="F10327" t="str">
            <v>200,94</v>
          </cell>
          <cell r="G10327" t="str">
            <v>200,94</v>
          </cell>
        </row>
        <row r="10328">
          <cell r="A10328" t="str">
            <v>SINAPI-I3933</v>
          </cell>
          <cell r="B10328" t="str">
            <v>SINAPI-I</v>
          </cell>
          <cell r="C10328">
            <v>3933</v>
          </cell>
          <cell r="D10328" t="str">
            <v xml:space="preserve">LUVA DE REDUCAO DE FERRO GALVANIZADO, COM ROSCA BSP, DE 4" X 2"                                                                                                                                                                                                                                                                                                                                                                                                                                           </v>
          </cell>
          <cell r="E10328" t="str">
            <v xml:space="preserve">UN    </v>
          </cell>
          <cell r="F10328" t="str">
            <v>200,94</v>
          </cell>
          <cell r="G10328" t="str">
            <v>200,94</v>
          </cell>
        </row>
        <row r="10329">
          <cell r="A10329" t="str">
            <v>SINAPI-I3934</v>
          </cell>
          <cell r="B10329" t="str">
            <v>SINAPI-I</v>
          </cell>
          <cell r="C10329">
            <v>3934</v>
          </cell>
          <cell r="D10329" t="str">
            <v xml:space="preserve">LUVA DE REDUCAO DE FERRO GALVANIZADO, COM ROSCA BSP, DE 4" X 3"                                                                                                                                                                                                                                                                                                                                                                                                                                           </v>
          </cell>
          <cell r="E10329" t="str">
            <v xml:space="preserve">UN    </v>
          </cell>
          <cell r="F10329" t="str">
            <v>200,94</v>
          </cell>
          <cell r="G10329" t="str">
            <v>200,94</v>
          </cell>
        </row>
        <row r="10330">
          <cell r="A10330" t="str">
            <v>SINAPI-I40364</v>
          </cell>
          <cell r="B10330" t="str">
            <v>SINAPI-I</v>
          </cell>
          <cell r="C10330">
            <v>40364</v>
          </cell>
          <cell r="D10330" t="str">
            <v xml:space="preserve">LUVA DE REDUCAO EM ACO CARBONO, COM ENCAIXE PARA SOLDA DN SW, PRESSAO 3.000 LBS, DN 1 1/2" X 1 1/4"                                                                                                                                                                                                                                                                                                                                                                                                       </v>
          </cell>
          <cell r="E10330" t="str">
            <v xml:space="preserve">UN    </v>
          </cell>
          <cell r="F10330" t="str">
            <v>58,62</v>
          </cell>
          <cell r="G10330" t="str">
            <v>58,62</v>
          </cell>
        </row>
        <row r="10331">
          <cell r="A10331" t="str">
            <v>SINAPI-I40361</v>
          </cell>
          <cell r="B10331" t="str">
            <v>SINAPI-I</v>
          </cell>
          <cell r="C10331">
            <v>40361</v>
          </cell>
          <cell r="D10331" t="str">
            <v xml:space="preserve">LUVA DE REDUCAO EM ACO CARBONO, COM ENCAIXE PARA SOLDA DN SW, PRESSAO 3.000 LBS, DN 1 1/4" X 1"                                                                                                                                                                                                                                                                                                                                                                                                           </v>
          </cell>
          <cell r="E10331" t="str">
            <v xml:space="preserve">UN    </v>
          </cell>
          <cell r="F10331" t="str">
            <v>45,83</v>
          </cell>
          <cell r="G10331" t="str">
            <v>45,83</v>
          </cell>
        </row>
        <row r="10332">
          <cell r="A10332" t="str">
            <v>SINAPI-I40358</v>
          </cell>
          <cell r="B10332" t="str">
            <v>SINAPI-I</v>
          </cell>
          <cell r="C10332">
            <v>40358</v>
          </cell>
          <cell r="D10332" t="str">
            <v xml:space="preserve">LUVA DE REDUCAO EM ACO CARBONO, COM ENCAIXE PARA SOLDA DN SW, PRESSAO 3.000 LBS, DN 1" X 3/4"                                                                                                                                                                                                                                                                                                                                                                                                             </v>
          </cell>
          <cell r="E10332" t="str">
            <v xml:space="preserve">UN    </v>
          </cell>
          <cell r="F10332" t="str">
            <v>17,47</v>
          </cell>
          <cell r="G10332" t="str">
            <v>17,47</v>
          </cell>
        </row>
        <row r="10333">
          <cell r="A10333" t="str">
            <v>SINAPI-I40370</v>
          </cell>
          <cell r="B10333" t="str">
            <v>SINAPI-I</v>
          </cell>
          <cell r="C10333">
            <v>40370</v>
          </cell>
          <cell r="D10333" t="str">
            <v xml:space="preserve">LUVA DE REDUCAO EM ACO CARBONO, COM ENCAIXE PARA SOLDA DN SW, PRESSAO 3.000 LBS, DN 2 1/2" X 2"                                                                                                                                                                                                                                                                                                                                                                                                           </v>
          </cell>
          <cell r="E10333" t="str">
            <v xml:space="preserve">UN    </v>
          </cell>
          <cell r="F10333" t="str">
            <v>186,00</v>
          </cell>
          <cell r="G10333" t="str">
            <v>186,00</v>
          </cell>
        </row>
        <row r="10334">
          <cell r="A10334" t="str">
            <v>SINAPI-I40367</v>
          </cell>
          <cell r="B10334" t="str">
            <v>SINAPI-I</v>
          </cell>
          <cell r="C10334">
            <v>40367</v>
          </cell>
          <cell r="D10334" t="str">
            <v xml:space="preserve">LUVA DE REDUCAO EM ACO CARBONO, COM ENCAIXE PARA SOLDA DN SW, PRESSAO 3.000 LBS, DN 2" X 1 1/2"                                                                                                                                                                                                                                                                                                                                                                                                           </v>
          </cell>
          <cell r="E10334" t="str">
            <v xml:space="preserve">UN    </v>
          </cell>
          <cell r="F10334" t="str">
            <v>92,45</v>
          </cell>
          <cell r="G10334" t="str">
            <v>92,45</v>
          </cell>
        </row>
        <row r="10335">
          <cell r="A10335" t="str">
            <v>SINAPI-I40373</v>
          </cell>
          <cell r="B10335" t="str">
            <v>SINAPI-I</v>
          </cell>
          <cell r="C10335">
            <v>40373</v>
          </cell>
          <cell r="D10335" t="str">
            <v xml:space="preserve">LUVA DE REDUCAO EM ACO CARBONO, COM ENCAIXE PARA SOLDA DN SW, PRESSAO 3.000 LBS, DN 3" X 2 1/2"                                                                                                                                                                                                                                                                                                                                                                                                           </v>
          </cell>
          <cell r="E10335" t="str">
            <v xml:space="preserve">UN    </v>
          </cell>
          <cell r="F10335" t="str">
            <v>251,52</v>
          </cell>
          <cell r="G10335" t="str">
            <v>251,52</v>
          </cell>
        </row>
        <row r="10336">
          <cell r="A10336" t="str">
            <v>SINAPI-I40355</v>
          </cell>
          <cell r="B10336" t="str">
            <v>SINAPI-I</v>
          </cell>
          <cell r="C10336">
            <v>40355</v>
          </cell>
          <cell r="D10336" t="str">
            <v xml:space="preserve">LUVA DE REDUCAO EM ACO CARBONO, COM ENCAIXE PARA SOLDA DN SW, PRESSAO 3.000 LBS, 3/4" X 1/2"                                                                                                                                                                                                                                                                                                                                                                                                              </v>
          </cell>
          <cell r="E10336" t="str">
            <v xml:space="preserve">UN    </v>
          </cell>
          <cell r="F10336" t="str">
            <v>12,51</v>
          </cell>
          <cell r="G10336" t="str">
            <v>12,51</v>
          </cell>
        </row>
        <row r="10337">
          <cell r="A10337" t="str">
            <v>SINAPI-I3907</v>
          </cell>
          <cell r="B10337" t="str">
            <v>SINAPI-I</v>
          </cell>
          <cell r="C10337">
            <v>3907</v>
          </cell>
          <cell r="D10337" t="str">
            <v xml:space="preserve">LUVA DE REDUCAO ROSCAVEL, PVC, 1" X 3/4", PARA AGUA FRIA PREDIAL                                                                                                                                                                                                                                                                                                                                                                                                                                          </v>
          </cell>
          <cell r="E10337" t="str">
            <v xml:space="preserve">UN    </v>
          </cell>
          <cell r="F10337" t="str">
            <v>4,47</v>
          </cell>
          <cell r="G10337" t="str">
            <v>4,47</v>
          </cell>
        </row>
        <row r="10338">
          <cell r="A10338" t="str">
            <v>SINAPI-I3889</v>
          </cell>
          <cell r="B10338" t="str">
            <v>SINAPI-I</v>
          </cell>
          <cell r="C10338">
            <v>3889</v>
          </cell>
          <cell r="D10338" t="str">
            <v xml:space="preserve">LUVA DE REDUCAO ROSCAVEL, PVC, 3/4" X 1/2", PARA AGUA FRIA PREDIAL                                                                                                                                                                                                                                                                                                                                                                                                                                        </v>
          </cell>
          <cell r="E10338" t="str">
            <v xml:space="preserve">UN    </v>
          </cell>
          <cell r="F10338" t="str">
            <v>3,18</v>
          </cell>
          <cell r="G10338" t="str">
            <v>3,18</v>
          </cell>
        </row>
        <row r="10339">
          <cell r="A10339" t="str">
            <v>SINAPI-I3868</v>
          </cell>
          <cell r="B10339" t="str">
            <v>SINAPI-I</v>
          </cell>
          <cell r="C10339">
            <v>3868</v>
          </cell>
          <cell r="D10339" t="str">
            <v xml:space="preserve">LUVA DE REDUCAO SOLDAVEL, PVC, 25 MM X 20 MM, PARA AGUA FRIA PREDIAL                                                                                                                                                                                                                                                                                                                                                                                                                                      </v>
          </cell>
          <cell r="E10339" t="str">
            <v xml:space="preserve">UN    </v>
          </cell>
          <cell r="F10339" t="str">
            <v>1,17</v>
          </cell>
          <cell r="G10339" t="str">
            <v>1,17</v>
          </cell>
        </row>
        <row r="10340">
          <cell r="A10340" t="str">
            <v>SINAPI-I3869</v>
          </cell>
          <cell r="B10340" t="str">
            <v>SINAPI-I</v>
          </cell>
          <cell r="C10340">
            <v>3869</v>
          </cell>
          <cell r="D10340" t="str">
            <v xml:space="preserve">LUVA DE REDUCAO SOLDAVEL, PVC, 32 MM X 25 MM, PARA AGUA FRIA PREDIAL                                                                                                                                                                                                                                                                                                                                                                                                                                      </v>
          </cell>
          <cell r="E10340" t="str">
            <v xml:space="preserve">UN    </v>
          </cell>
          <cell r="F10340" t="str">
            <v>2,59</v>
          </cell>
          <cell r="G10340" t="str">
            <v>2,59</v>
          </cell>
        </row>
        <row r="10341">
          <cell r="A10341" t="str">
            <v>SINAPI-I3872</v>
          </cell>
          <cell r="B10341" t="str">
            <v>SINAPI-I</v>
          </cell>
          <cell r="C10341">
            <v>3872</v>
          </cell>
          <cell r="D10341" t="str">
            <v xml:space="preserve">LUVA DE REDUCAO SOLDAVEL, PVC, 40 MM X 32 MM, PARA AGUA FRIA PREDIAL                                                                                                                                                                                                                                                                                                                                                                                                                                      </v>
          </cell>
          <cell r="E10341" t="str">
            <v xml:space="preserve">UN    </v>
          </cell>
          <cell r="F10341" t="str">
            <v>4,41</v>
          </cell>
          <cell r="G10341" t="str">
            <v>4,41</v>
          </cell>
        </row>
        <row r="10342">
          <cell r="A10342" t="str">
            <v>SINAPI-I3850</v>
          </cell>
          <cell r="B10342" t="str">
            <v>SINAPI-I</v>
          </cell>
          <cell r="C10342">
            <v>3850</v>
          </cell>
          <cell r="D10342" t="str">
            <v xml:space="preserve">LUVA DE REDUCAO SOLDAVEL, PVC, 60 MM X 50 MM, PARA AGUA FRIA PREDIAL                                                                                                                                                                                                                                                                                                                                                                                                                                      </v>
          </cell>
          <cell r="E10342" t="str">
            <v xml:space="preserve">UN    </v>
          </cell>
          <cell r="F10342" t="str">
            <v>10,19</v>
          </cell>
          <cell r="G10342" t="str">
            <v>10,19</v>
          </cell>
        </row>
        <row r="10343">
          <cell r="A10343" t="str">
            <v>SINAPI-I38023</v>
          </cell>
          <cell r="B10343" t="str">
            <v>SINAPI-I</v>
          </cell>
          <cell r="C10343">
            <v>38023</v>
          </cell>
          <cell r="D10343" t="str">
            <v xml:space="preserve">LUVA DE REDUCAO, SOLDAVEL, PVC, 50 X 25 MM, PARA AGUA FRIA PREDIAL                                                                                                                                                                                                                                                                                                                                                                                                                                        </v>
          </cell>
          <cell r="E10343" t="str">
            <v xml:space="preserve">UN    </v>
          </cell>
          <cell r="F10343" t="str">
            <v>5,18</v>
          </cell>
          <cell r="G10343" t="str">
            <v>5,18</v>
          </cell>
        </row>
        <row r="10344">
          <cell r="A10344" t="str">
            <v>SINAPI-I37986</v>
          </cell>
          <cell r="B10344" t="str">
            <v>SINAPI-I</v>
          </cell>
          <cell r="C10344">
            <v>37986</v>
          </cell>
          <cell r="D10344" t="str">
            <v xml:space="preserve">LUVA DE TRANSICAO DE CPVC X PVC, SOLDAVEL, 22 X 25 MM, PARA AGUA QUENTE                                                                                                                                                                                                                                                                                                                                                                                                                                   </v>
          </cell>
          <cell r="E10344" t="str">
            <v xml:space="preserve">UN    </v>
          </cell>
          <cell r="F10344" t="str">
            <v>1,86</v>
          </cell>
          <cell r="G10344" t="str">
            <v>1,86</v>
          </cell>
        </row>
        <row r="10345">
          <cell r="A10345" t="str">
            <v>SINAPI-I37987</v>
          </cell>
          <cell r="B10345" t="str">
            <v>SINAPI-I</v>
          </cell>
          <cell r="C10345">
            <v>37987</v>
          </cell>
          <cell r="D10345" t="str">
            <v xml:space="preserve">LUVA DE TRANSICAO, CPVC, SOLDAVEL, 42 MM X 1 1/2", PARA AGUA QUENTE                                                                                                                                                                                                                                                                                                                                                                                                                                       </v>
          </cell>
          <cell r="E10345" t="str">
            <v xml:space="preserve">UN    </v>
          </cell>
          <cell r="F10345" t="str">
            <v>92,87</v>
          </cell>
          <cell r="G10345" t="str">
            <v>92,87</v>
          </cell>
        </row>
        <row r="10346">
          <cell r="A10346" t="str">
            <v>SINAPI-I37988</v>
          </cell>
          <cell r="B10346" t="str">
            <v>SINAPI-I</v>
          </cell>
          <cell r="C10346">
            <v>37988</v>
          </cell>
          <cell r="D10346" t="str">
            <v xml:space="preserve">LUVA DE TRANSICAO, CPVC, SOLDAVEL, 54 MM X 2", PARA AGUA QUENTE PREDIAL                                                                                                                                                                                                                                                                                                                                                                                                                                   </v>
          </cell>
          <cell r="E10346" t="str">
            <v xml:space="preserve">UN    </v>
          </cell>
          <cell r="F10346" t="str">
            <v>147,57</v>
          </cell>
          <cell r="G10346" t="str">
            <v>147,57</v>
          </cell>
        </row>
        <row r="10347">
          <cell r="A10347" t="str">
            <v>SINAPI-I21120</v>
          </cell>
          <cell r="B10347" t="str">
            <v>SINAPI-I</v>
          </cell>
          <cell r="C10347">
            <v>21120</v>
          </cell>
          <cell r="D10347" t="str">
            <v xml:space="preserve">LUVA DE TRANSICAO, CPVC, 15 MM X 1/2", PARA AGUA QUENTE PREDIAL                                                                                                                                                                                                                                                                                                                                                                                                                                           </v>
          </cell>
          <cell r="E10347" t="str">
            <v xml:space="preserve">UN    </v>
          </cell>
          <cell r="F10347" t="str">
            <v>9,50</v>
          </cell>
          <cell r="G10347" t="str">
            <v>9,50</v>
          </cell>
        </row>
        <row r="10348">
          <cell r="A10348" t="str">
            <v>SINAPI-I39318</v>
          </cell>
          <cell r="B10348" t="str">
            <v>SINAPI-I</v>
          </cell>
          <cell r="C10348">
            <v>39318</v>
          </cell>
          <cell r="D10348" t="str">
            <v xml:space="preserve">LUVA DE TRANSICAO, CPVC, 22 MM X 1/2", PARA AGUA QUENTE                                                                                                                                                                                                                                                                                                                                                                                                                                                   </v>
          </cell>
          <cell r="E10348" t="str">
            <v xml:space="preserve">UN    </v>
          </cell>
          <cell r="F10348" t="str">
            <v>8,83</v>
          </cell>
          <cell r="G10348" t="str">
            <v>8,83</v>
          </cell>
        </row>
        <row r="10349">
          <cell r="A10349" t="str">
            <v>SINAPI-I40366</v>
          </cell>
          <cell r="B10349" t="str">
            <v>SINAPI-I</v>
          </cell>
          <cell r="C10349">
            <v>40366</v>
          </cell>
          <cell r="D10349" t="str">
            <v xml:space="preserve">LUVA EM ACO CARBONO, SOLDAVEL, PRESSAO 3.000 LBS, DN 1 1/2"                                                                                                                                                                                                                                                                                                                                                                                                                                               </v>
          </cell>
          <cell r="E10349" t="str">
            <v xml:space="preserve">UN    </v>
          </cell>
          <cell r="F10349" t="str">
            <v>45,72</v>
          </cell>
          <cell r="G10349" t="str">
            <v>45,72</v>
          </cell>
        </row>
        <row r="10350">
          <cell r="A10350" t="str">
            <v>SINAPI-I40363</v>
          </cell>
          <cell r="B10350" t="str">
            <v>SINAPI-I</v>
          </cell>
          <cell r="C10350">
            <v>40363</v>
          </cell>
          <cell r="D10350" t="str">
            <v xml:space="preserve">LUVA EM ACO CARBONO, SOLDAVEL, PRESSAO 3.000 LBS, DN 1 1/4"                                                                                                                                                                                                                                                                                                                                                                                                                                               </v>
          </cell>
          <cell r="E10350" t="str">
            <v xml:space="preserve">UN    </v>
          </cell>
          <cell r="F10350" t="str">
            <v>35,76</v>
          </cell>
          <cell r="G10350" t="str">
            <v>35,76</v>
          </cell>
        </row>
        <row r="10351">
          <cell r="A10351" t="str">
            <v>SINAPI-I40354</v>
          </cell>
          <cell r="B10351" t="str">
            <v>SINAPI-I</v>
          </cell>
          <cell r="C10351">
            <v>40354</v>
          </cell>
          <cell r="D10351" t="str">
            <v xml:space="preserve">LUVA EM ACO CARBONO, SOLDAVEL, PRESSAO 3.000 LBS, DN 1/2"                                                                                                                                                                                                                                                                                                                                                                                                                                                 </v>
          </cell>
          <cell r="E10351" t="str">
            <v xml:space="preserve">UN    </v>
          </cell>
          <cell r="F10351" t="str">
            <v>15,57</v>
          </cell>
          <cell r="G10351" t="str">
            <v>15,57</v>
          </cell>
        </row>
        <row r="10352">
          <cell r="A10352" t="str">
            <v>SINAPI-I40360</v>
          </cell>
          <cell r="B10352" t="str">
            <v>SINAPI-I</v>
          </cell>
          <cell r="C10352">
            <v>40360</v>
          </cell>
          <cell r="D10352" t="str">
            <v xml:space="preserve">LUVA EM ACO CARBONO, SOLDAVEL, PRESSAO 3.000 LBS, DN 1"                                                                                                                                                                                                                                                                                                                                                                                                                                                   </v>
          </cell>
          <cell r="E10352" t="str">
            <v xml:space="preserve">UN    </v>
          </cell>
          <cell r="F10352" t="str">
            <v>23,44</v>
          </cell>
          <cell r="G10352" t="str">
            <v>23,44</v>
          </cell>
        </row>
        <row r="10353">
          <cell r="A10353" t="str">
            <v>SINAPI-I40372</v>
          </cell>
          <cell r="B10353" t="str">
            <v>SINAPI-I</v>
          </cell>
          <cell r="C10353">
            <v>40372</v>
          </cell>
          <cell r="D10353" t="str">
            <v xml:space="preserve">LUVA EM ACO CARBONO, SOLDAVEL, PRESSAO 3.000 LBS, DN 2 1/2"                                                                                                                                                                                                                                                                                                                                                                                                                                               </v>
          </cell>
          <cell r="E10353" t="str">
            <v xml:space="preserve">UN    </v>
          </cell>
          <cell r="F10353" t="str">
            <v>144,79</v>
          </cell>
          <cell r="G10353" t="str">
            <v>144,79</v>
          </cell>
        </row>
        <row r="10354">
          <cell r="A10354" t="str">
            <v>SINAPI-I40369</v>
          </cell>
          <cell r="B10354" t="str">
            <v>SINAPI-I</v>
          </cell>
          <cell r="C10354">
            <v>40369</v>
          </cell>
          <cell r="D10354" t="str">
            <v xml:space="preserve">LUVA EM ACO CARBONO, SOLDAVEL, PRESSAO 3.000 LBS, DN 2"                                                                                                                                                                                                                                                                                                                                                                                                                                                   </v>
          </cell>
          <cell r="E10354" t="str">
            <v xml:space="preserve">UN    </v>
          </cell>
          <cell r="F10354" t="str">
            <v>72,06</v>
          </cell>
          <cell r="G10354" t="str">
            <v>72,06</v>
          </cell>
        </row>
        <row r="10355">
          <cell r="A10355" t="str">
            <v>SINAPI-I40357</v>
          </cell>
          <cell r="B10355" t="str">
            <v>SINAPI-I</v>
          </cell>
          <cell r="C10355">
            <v>40357</v>
          </cell>
          <cell r="D10355" t="str">
            <v xml:space="preserve">LUVA EM ACO CARBONO, SOLDAVEL, PRESSAO 3.000 LBS, DN 3/4"                                                                                                                                                                                                                                                                                                                                                                                                                                                 </v>
          </cell>
          <cell r="E10355" t="str">
            <v xml:space="preserve">UN    </v>
          </cell>
          <cell r="F10355" t="str">
            <v>17,47</v>
          </cell>
          <cell r="G10355" t="str">
            <v>17,47</v>
          </cell>
        </row>
        <row r="10356">
          <cell r="A10356" t="str">
            <v>SINAPI-I40375</v>
          </cell>
          <cell r="B10356" t="str">
            <v>SINAPI-I</v>
          </cell>
          <cell r="C10356">
            <v>40375</v>
          </cell>
          <cell r="D10356" t="str">
            <v xml:space="preserve">LUVA EM ACO CARBONO, SOLDAVEL, PRESSAO 3.000 LBS, DN 3"                                                                                                                                                                                                                                                                                                                                                                                                                                                   </v>
          </cell>
          <cell r="E10356" t="str">
            <v xml:space="preserve">UN    </v>
          </cell>
          <cell r="F10356" t="str">
            <v>196,00</v>
          </cell>
          <cell r="G10356" t="str">
            <v>196,00</v>
          </cell>
        </row>
        <row r="10357">
          <cell r="A10357" t="str">
            <v>SINAPI-I1893</v>
          </cell>
          <cell r="B10357" t="str">
            <v>SINAPI-I</v>
          </cell>
          <cell r="C10357">
            <v>1893</v>
          </cell>
          <cell r="D10357" t="str">
            <v xml:space="preserve">LUVA EM PVC RIGIDO ROSCAVEL, DE 1 1/2", PARA ELETRODUTO                                                                                                                                                                                                                                                                                                                                                                                                                                                   </v>
          </cell>
          <cell r="E10357" t="str">
            <v xml:space="preserve">UN    </v>
          </cell>
          <cell r="F10357" t="str">
            <v>3,18</v>
          </cell>
          <cell r="G10357" t="str">
            <v>3,18</v>
          </cell>
        </row>
        <row r="10358">
          <cell r="A10358" t="str">
            <v>SINAPI-I1902</v>
          </cell>
          <cell r="B10358" t="str">
            <v>SINAPI-I</v>
          </cell>
          <cell r="C10358">
            <v>1902</v>
          </cell>
          <cell r="D10358" t="str">
            <v xml:space="preserve">LUVA EM PVC RIGIDO ROSCAVEL, DE 1 1/4", PARA ELETRODUTO                                                                                                                                                                                                                                                                                                                                                                                                                                                   </v>
          </cell>
          <cell r="E10358" t="str">
            <v xml:space="preserve">UN    </v>
          </cell>
          <cell r="F10358" t="str">
            <v>2,31</v>
          </cell>
          <cell r="G10358" t="str">
            <v>2,31</v>
          </cell>
        </row>
        <row r="10359">
          <cell r="A10359" t="str">
            <v>SINAPI-I1901</v>
          </cell>
          <cell r="B10359" t="str">
            <v>SINAPI-I</v>
          </cell>
          <cell r="C10359">
            <v>1901</v>
          </cell>
          <cell r="D10359" t="str">
            <v xml:space="preserve">LUVA EM PVC RIGIDO ROSCAVEL, DE 1/2", PARA ELETRODUTO                                                                                                                                                                                                                                                                                                                                                                                                                                                     </v>
          </cell>
          <cell r="E10359" t="str">
            <v xml:space="preserve">UN    </v>
          </cell>
          <cell r="F10359" t="str">
            <v>0,72</v>
          </cell>
          <cell r="G10359" t="str">
            <v>0,72</v>
          </cell>
        </row>
        <row r="10360">
          <cell r="A10360" t="str">
            <v>SINAPI-I1892</v>
          </cell>
          <cell r="B10360" t="str">
            <v>SINAPI-I</v>
          </cell>
          <cell r="C10360">
            <v>1892</v>
          </cell>
          <cell r="D10360" t="str">
            <v xml:space="preserve">LUVA EM PVC RIGIDO ROSCAVEL, DE 1", PARA ELETRODUTO                                                                                                                                                                                                                                                                                                                                                                                                                                                       </v>
          </cell>
          <cell r="E10360" t="str">
            <v xml:space="preserve">UN    </v>
          </cell>
          <cell r="F10360" t="str">
            <v>1,49</v>
          </cell>
          <cell r="G10360" t="str">
            <v>1,49</v>
          </cell>
        </row>
        <row r="10361">
          <cell r="A10361" t="str">
            <v>SINAPI-I1907</v>
          </cell>
          <cell r="B10361" t="str">
            <v>SINAPI-I</v>
          </cell>
          <cell r="C10361">
            <v>1907</v>
          </cell>
          <cell r="D10361" t="str">
            <v xml:space="preserve">LUVA EM PVC RIGIDO ROSCAVEL, DE 2 1/2", PARA ELETRODUTO                                                                                                                                                                                                                                                                                                                                                                                                                                                   </v>
          </cell>
          <cell r="E10361" t="str">
            <v xml:space="preserve">UN    </v>
          </cell>
          <cell r="F10361" t="str">
            <v>10,24</v>
          </cell>
          <cell r="G10361" t="str">
            <v>10,24</v>
          </cell>
        </row>
        <row r="10362">
          <cell r="A10362" t="str">
            <v>SINAPI-I1894</v>
          </cell>
          <cell r="B10362" t="str">
            <v>SINAPI-I</v>
          </cell>
          <cell r="C10362">
            <v>1894</v>
          </cell>
          <cell r="D10362" t="str">
            <v xml:space="preserve">LUVA EM PVC RIGIDO ROSCAVEL, DE 2", PARA ELETRODUTO                                                                                                                                                                                                                                                                                                                                                                                                                                                       </v>
          </cell>
          <cell r="E10362" t="str">
            <v xml:space="preserve">UN    </v>
          </cell>
          <cell r="F10362" t="str">
            <v>4,60</v>
          </cell>
          <cell r="G10362" t="str">
            <v>4,60</v>
          </cell>
        </row>
        <row r="10363">
          <cell r="A10363" t="str">
            <v>SINAPI-I1891</v>
          </cell>
          <cell r="B10363" t="str">
            <v>SINAPI-I</v>
          </cell>
          <cell r="C10363">
            <v>1891</v>
          </cell>
          <cell r="D10363" t="str">
            <v xml:space="preserve">LUVA EM PVC RIGIDO ROSCAVEL, DE 3/4", PARA ELETRODUTO                                                                                                                                                                                                                                                                                                                                                                                                                                                     </v>
          </cell>
          <cell r="E10363" t="str">
            <v xml:space="preserve">UN    </v>
          </cell>
          <cell r="F10363" t="str">
            <v>1,07</v>
          </cell>
          <cell r="G10363" t="str">
            <v>1,07</v>
          </cell>
        </row>
        <row r="10364">
          <cell r="A10364" t="str">
            <v>SINAPI-I1896</v>
          </cell>
          <cell r="B10364" t="str">
            <v>SINAPI-I</v>
          </cell>
          <cell r="C10364">
            <v>1896</v>
          </cell>
          <cell r="D10364" t="str">
            <v xml:space="preserve">LUVA EM PVC RIGIDO ROSCAVEL, DE 3", PARA ELETRODUTO                                                                                                                                                                                                                                                                                                                                                                                                                                                       </v>
          </cell>
          <cell r="E10364" t="str">
            <v xml:space="preserve">UN    </v>
          </cell>
          <cell r="F10364" t="str">
            <v>13,74</v>
          </cell>
          <cell r="G10364" t="str">
            <v>13,74</v>
          </cell>
        </row>
        <row r="10365">
          <cell r="A10365" t="str">
            <v>SINAPI-I1895</v>
          </cell>
          <cell r="B10365" t="str">
            <v>SINAPI-I</v>
          </cell>
          <cell r="C10365">
            <v>1895</v>
          </cell>
          <cell r="D10365" t="str">
            <v xml:space="preserve">LUVA EM PVC RIGIDO ROSCAVEL, DE 4", PARA ELETRODUTO                                                                                                                                                                                                                                                                                                                                                                                                                                                       </v>
          </cell>
          <cell r="E10365" t="str">
            <v xml:space="preserve">UN    </v>
          </cell>
          <cell r="F10365" t="str">
            <v>24,15</v>
          </cell>
          <cell r="G10365" t="str">
            <v>24,15</v>
          </cell>
        </row>
        <row r="10366">
          <cell r="A10366" t="str">
            <v>SINAPI-I2641</v>
          </cell>
          <cell r="B10366" t="str">
            <v>SINAPI-I</v>
          </cell>
          <cell r="C10366">
            <v>2641</v>
          </cell>
          <cell r="D10366" t="str">
            <v xml:space="preserve">LUVA PARA ELETRODUTO, EM ACO GALVANIZADO ELETROLITICO, COM ROSCA, DIAMETRO DE 100 MM (4")                                                                                                                                                                                                                                                                                                                                                                                                                 </v>
          </cell>
          <cell r="E10366" t="str">
            <v xml:space="preserve">UN    </v>
          </cell>
          <cell r="F10366" t="str">
            <v>28,16</v>
          </cell>
          <cell r="G10366" t="str">
            <v>28,16</v>
          </cell>
        </row>
        <row r="10367">
          <cell r="A10367" t="str">
            <v>SINAPI-I2636</v>
          </cell>
          <cell r="B10367" t="str">
            <v>SINAPI-I</v>
          </cell>
          <cell r="C10367">
            <v>2636</v>
          </cell>
          <cell r="D10367" t="str">
            <v xml:space="preserve">LUVA PARA ELETRODUTO, EM ACO GALVANIZADO ELETROLITICO, COM ROSCA, DIAMETRO DE 15 MM (1/2")                                                                                                                                                                                                                                                                                                                                                                                                                </v>
          </cell>
          <cell r="E10367" t="str">
            <v xml:space="preserve">UN    </v>
          </cell>
          <cell r="F10367" t="str">
            <v>1,81</v>
          </cell>
          <cell r="G10367" t="str">
            <v>1,81</v>
          </cell>
        </row>
        <row r="10368">
          <cell r="A10368" t="str">
            <v>SINAPI-I2637</v>
          </cell>
          <cell r="B10368" t="str">
            <v>SINAPI-I</v>
          </cell>
          <cell r="C10368">
            <v>2637</v>
          </cell>
          <cell r="D10368" t="str">
            <v xml:space="preserve">LUVA PARA ELETRODUTO, EM ACO GALVANIZADO ELETROLITICO, COM ROSCA, DIAMETRO DE 20 MM (3/4")                                                                                                                                                                                                                                                                                                                                                                                                                </v>
          </cell>
          <cell r="E10368" t="str">
            <v xml:space="preserve">UN    </v>
          </cell>
          <cell r="F10368" t="str">
            <v>1,93</v>
          </cell>
          <cell r="G10368" t="str">
            <v>1,93</v>
          </cell>
        </row>
        <row r="10369">
          <cell r="A10369" t="str">
            <v>SINAPI-I2638</v>
          </cell>
          <cell r="B10369" t="str">
            <v>SINAPI-I</v>
          </cell>
          <cell r="C10369">
            <v>2638</v>
          </cell>
          <cell r="D10369" t="str">
            <v xml:space="preserve">LUVA PARA ELETRODUTO, EM ACO GALVANIZADO ELETROLITICO, COM ROSCA, DIAMETRO DE 25 MM (1")                                                                                                                                                                                                                                                                                                                                                                                                                  </v>
          </cell>
          <cell r="E10369" t="str">
            <v xml:space="preserve">UN    </v>
          </cell>
          <cell r="F10369" t="str">
            <v>2,24</v>
          </cell>
          <cell r="G10369" t="str">
            <v>2,24</v>
          </cell>
        </row>
        <row r="10370">
          <cell r="A10370" t="str">
            <v>SINAPI-I2639</v>
          </cell>
          <cell r="B10370" t="str">
            <v>SINAPI-I</v>
          </cell>
          <cell r="C10370">
            <v>2639</v>
          </cell>
          <cell r="D10370" t="str">
            <v xml:space="preserve">LUVA PARA ELETRODUTO, EM ACO GALVANIZADO ELETROLITICO, COM ROSCA, DIAMETRO DE 32 MM (1 1/4")                                                                                                                                                                                                                                                                                                                                                                                                              </v>
          </cell>
          <cell r="E10370" t="str">
            <v xml:space="preserve">UN    </v>
          </cell>
          <cell r="F10370" t="str">
            <v>3,98</v>
          </cell>
          <cell r="G10370" t="str">
            <v>3,98</v>
          </cell>
        </row>
        <row r="10371">
          <cell r="A10371" t="str">
            <v>SINAPI-I2644</v>
          </cell>
          <cell r="B10371" t="str">
            <v>SINAPI-I</v>
          </cell>
          <cell r="C10371">
            <v>2644</v>
          </cell>
          <cell r="D10371" t="str">
            <v xml:space="preserve">LUVA PARA ELETRODUTO, EM ACO GALVANIZADO ELETROLITICO, COM ROSCA, DIAMETRO DE 40 MM (1 1/2")                                                                                                                                                                                                                                                                                                                                                                                                              </v>
          </cell>
          <cell r="E10371" t="str">
            <v xml:space="preserve">UN    </v>
          </cell>
          <cell r="F10371" t="str">
            <v>5,76</v>
          </cell>
          <cell r="G10371" t="str">
            <v>5,76</v>
          </cell>
        </row>
        <row r="10372">
          <cell r="A10372" t="str">
            <v>SINAPI-I2640</v>
          </cell>
          <cell r="B10372" t="str">
            <v>SINAPI-I</v>
          </cell>
          <cell r="C10372">
            <v>2640</v>
          </cell>
          <cell r="D10372" t="str">
            <v xml:space="preserve">LUVA PARA ELETRODUTO, EM ACO GALVANIZADO ELETROLITICO, COM ROSCA, DIAMETRO DE 65 MM (2 1/2")                                                                                                                                                                                                                                                                                                                                                                                                              </v>
          </cell>
          <cell r="E10372" t="str">
            <v xml:space="preserve">UN    </v>
          </cell>
          <cell r="F10372" t="str">
            <v>11,72</v>
          </cell>
          <cell r="G10372" t="str">
            <v>11,72</v>
          </cell>
        </row>
        <row r="10373">
          <cell r="A10373" t="str">
            <v>SINAPI-I2642</v>
          </cell>
          <cell r="B10373" t="str">
            <v>SINAPI-I</v>
          </cell>
          <cell r="C10373">
            <v>2642</v>
          </cell>
          <cell r="D10373" t="str">
            <v xml:space="preserve">LUVA PARA ELETRODUTO, EM ACO GALVANIZADO ELETROLITICO, COM ROSCA, DIAMETRO DE 80 MM (3")                                                                                                                                                                                                                                                                                                                                                                                                                  </v>
          </cell>
          <cell r="E10373" t="str">
            <v xml:space="preserve">UN    </v>
          </cell>
          <cell r="F10373" t="str">
            <v>17,85</v>
          </cell>
          <cell r="G10373" t="str">
            <v>17,85</v>
          </cell>
        </row>
        <row r="10374">
          <cell r="A10374" t="str">
            <v>SINAPI-I2643</v>
          </cell>
          <cell r="B10374" t="str">
            <v>SINAPI-I</v>
          </cell>
          <cell r="C10374">
            <v>2643</v>
          </cell>
          <cell r="D10374" t="str">
            <v xml:space="preserve">LUVA PARA ELETRODUTO, EM ACO GALVANIZADO ELETROLITICO, COM ROSCA,DIAMETRO DE 50 MM (2")                                                                                                                                                                                                                                                                                                                                                                                                                   </v>
          </cell>
          <cell r="E10374" t="str">
            <v xml:space="preserve">UN    </v>
          </cell>
          <cell r="F10374" t="str">
            <v>8,03</v>
          </cell>
          <cell r="G10374" t="str">
            <v>8,03</v>
          </cell>
        </row>
        <row r="10375">
          <cell r="A10375" t="str">
            <v>SINAPI-I39855</v>
          </cell>
          <cell r="B10375" t="str">
            <v>SINAPI-I</v>
          </cell>
          <cell r="C10375">
            <v>39855</v>
          </cell>
          <cell r="D10375" t="str">
            <v xml:space="preserve">LUVA PASSANTE DE COBRE (REF 601) SEM ANEL DE SOLDA, BOLSA 15 MM                                                                                                                                                                                                                                                                                                                                                                                                                                           </v>
          </cell>
          <cell r="E10375" t="str">
            <v xml:space="preserve">UN    </v>
          </cell>
          <cell r="F10375" t="str">
            <v>2,87</v>
          </cell>
          <cell r="G10375" t="str">
            <v>2,87</v>
          </cell>
        </row>
        <row r="10376">
          <cell r="A10376" t="str">
            <v>SINAPI-I39856</v>
          </cell>
          <cell r="B10376" t="str">
            <v>SINAPI-I</v>
          </cell>
          <cell r="C10376">
            <v>39856</v>
          </cell>
          <cell r="D10376" t="str">
            <v xml:space="preserve">LUVA PASSANTE DE COBRE (REF 601) SEM ANEL DE SOLDA, BOLSA 22 MM                                                                                                                                                                                                                                                                                                                                                                                                                                           </v>
          </cell>
          <cell r="E10376" t="str">
            <v xml:space="preserve">UN    </v>
          </cell>
          <cell r="F10376" t="str">
            <v>6,77</v>
          </cell>
          <cell r="G10376" t="str">
            <v>6,77</v>
          </cell>
        </row>
        <row r="10377">
          <cell r="A10377" t="str">
            <v>SINAPI-I39857</v>
          </cell>
          <cell r="B10377" t="str">
            <v>SINAPI-I</v>
          </cell>
          <cell r="C10377">
            <v>39857</v>
          </cell>
          <cell r="D10377" t="str">
            <v xml:space="preserve">LUVA PASSANTE DE COBRE (REF 601) SEM ANEL DE SOLDA, BOLSA 28 MM                                                                                                                                                                                                                                                                                                                                                                                                                                           </v>
          </cell>
          <cell r="E10377" t="str">
            <v xml:space="preserve">UN    </v>
          </cell>
          <cell r="F10377" t="str">
            <v>10,96</v>
          </cell>
          <cell r="G10377" t="str">
            <v>10,96</v>
          </cell>
        </row>
        <row r="10378">
          <cell r="A10378" t="str">
            <v>SINAPI-I39858</v>
          </cell>
          <cell r="B10378" t="str">
            <v>SINAPI-I</v>
          </cell>
          <cell r="C10378">
            <v>39858</v>
          </cell>
          <cell r="D10378" t="str">
            <v xml:space="preserve">LUVA PASSANTE DE COBRE (REF 601) SEM ANEL DE SOLDA, BOLSA 35 MM                                                                                                                                                                                                                                                                                                                                                                                                                                           </v>
          </cell>
          <cell r="E10378" t="str">
            <v xml:space="preserve">UN    </v>
          </cell>
          <cell r="F10378" t="str">
            <v>24,33</v>
          </cell>
          <cell r="G10378" t="str">
            <v>24,33</v>
          </cell>
        </row>
        <row r="10379">
          <cell r="A10379" t="str">
            <v>SINAPI-I39859</v>
          </cell>
          <cell r="B10379" t="str">
            <v>SINAPI-I</v>
          </cell>
          <cell r="C10379">
            <v>39859</v>
          </cell>
          <cell r="D10379" t="str">
            <v xml:space="preserve">LUVA PASSANTE DE COBRE (REF 601) SEM ANEL DE SOLDA, BOLSA 42 MM                                                                                                                                                                                                                                                                                                                                                                                                                                           </v>
          </cell>
          <cell r="E10379" t="str">
            <v xml:space="preserve">UN    </v>
          </cell>
          <cell r="F10379" t="str">
            <v>37,51</v>
          </cell>
          <cell r="G10379" t="str">
            <v>37,51</v>
          </cell>
        </row>
        <row r="10380">
          <cell r="A10380" t="str">
            <v>SINAPI-I39860</v>
          </cell>
          <cell r="B10380" t="str">
            <v>SINAPI-I</v>
          </cell>
          <cell r="C10380">
            <v>39860</v>
          </cell>
          <cell r="D10380" t="str">
            <v xml:space="preserve">LUVA PASSANTE DE COBRE (REF 601) SEM ANEL DE SOLDA, BOLSA 54 MM                                                                                                                                                                                                                                                                                                                                                                                                                                           </v>
          </cell>
          <cell r="E10380" t="str">
            <v xml:space="preserve">UN    </v>
          </cell>
          <cell r="F10380" t="str">
            <v>57,56</v>
          </cell>
          <cell r="G10380" t="str">
            <v>57,56</v>
          </cell>
        </row>
        <row r="10381">
          <cell r="A10381" t="str">
            <v>SINAPI-I39861</v>
          </cell>
          <cell r="B10381" t="str">
            <v>SINAPI-I</v>
          </cell>
          <cell r="C10381">
            <v>39861</v>
          </cell>
          <cell r="D10381" t="str">
            <v xml:space="preserve">LUVA PASSANTE DE COBRE (REF 601) SEM ANEL DE SOLDA, BOLSA 66 MM                                                                                                                                                                                                                                                                                                                                                                                                                                           </v>
          </cell>
          <cell r="E10381" t="str">
            <v xml:space="preserve">UN    </v>
          </cell>
          <cell r="F10381" t="str">
            <v>164,33</v>
          </cell>
          <cell r="G10381" t="str">
            <v>164,33</v>
          </cell>
        </row>
        <row r="10382">
          <cell r="A10382" t="str">
            <v>SINAPI-I3867</v>
          </cell>
          <cell r="B10382" t="str">
            <v>SINAPI-I</v>
          </cell>
          <cell r="C10382">
            <v>3867</v>
          </cell>
          <cell r="D10382" t="str">
            <v xml:space="preserve">LUVA PVC SOLDAVEL, 110 MM, PARA AGUA FRIA PREDIAL                                                                                                                                                                                                                                                                                                                                                                                                                                                         </v>
          </cell>
          <cell r="E10382" t="str">
            <v xml:space="preserve">UN    </v>
          </cell>
          <cell r="F10382" t="str">
            <v>62,04</v>
          </cell>
          <cell r="G10382" t="str">
            <v>62,04</v>
          </cell>
        </row>
        <row r="10383">
          <cell r="A10383" t="str">
            <v>SINAPI-I3861</v>
          </cell>
          <cell r="B10383" t="str">
            <v>SINAPI-I</v>
          </cell>
          <cell r="C10383">
            <v>3861</v>
          </cell>
          <cell r="D10383" t="str">
            <v xml:space="preserve">LUVA PVC SOLDAVEL, 20 MM, PARA AGUA FRIA PREDIAL                                                                                                                                                                                                                                                                                                                                                                                                                                                          </v>
          </cell>
          <cell r="E10383" t="str">
            <v xml:space="preserve">UN    </v>
          </cell>
          <cell r="F10383" t="str">
            <v>0,64</v>
          </cell>
          <cell r="G10383" t="str">
            <v>0,64</v>
          </cell>
        </row>
        <row r="10384">
          <cell r="A10384" t="str">
            <v>SINAPI-I3904</v>
          </cell>
          <cell r="B10384" t="str">
            <v>SINAPI-I</v>
          </cell>
          <cell r="C10384">
            <v>3904</v>
          </cell>
          <cell r="D10384" t="str">
            <v xml:space="preserve">LUVA PVC SOLDAVEL, 25 MM, PARA AGUA FRIA PREDIAL                                                                                                                                                                                                                                                                                                                                                                                                                                                          </v>
          </cell>
          <cell r="E10384" t="str">
            <v xml:space="preserve">UN    </v>
          </cell>
          <cell r="F10384" t="str">
            <v>0,68</v>
          </cell>
          <cell r="G10384" t="str">
            <v>0,68</v>
          </cell>
        </row>
        <row r="10385">
          <cell r="A10385" t="str">
            <v>SINAPI-I3903</v>
          </cell>
          <cell r="B10385" t="str">
            <v>SINAPI-I</v>
          </cell>
          <cell r="C10385">
            <v>3903</v>
          </cell>
          <cell r="D10385" t="str">
            <v xml:space="preserve">LUVA PVC SOLDAVEL, 32 MM, PARA AGUA FRIA PREDIAL                                                                                                                                                                                                                                                                                                                                                                                                                                                          </v>
          </cell>
          <cell r="E10385" t="str">
            <v xml:space="preserve">UN    </v>
          </cell>
          <cell r="F10385" t="str">
            <v>1,66</v>
          </cell>
          <cell r="G10385" t="str">
            <v>1,66</v>
          </cell>
        </row>
        <row r="10386">
          <cell r="A10386" t="str">
            <v>SINAPI-I3862</v>
          </cell>
          <cell r="B10386" t="str">
            <v>SINAPI-I</v>
          </cell>
          <cell r="C10386">
            <v>3862</v>
          </cell>
          <cell r="D10386" t="str">
            <v xml:space="preserve">LUVA PVC SOLDAVEL, 40 MM, PARA AGUA FRIA PREDIAL                                                                                                                                                                                                                                                                                                                                                                                                                                                          </v>
          </cell>
          <cell r="E10386" t="str">
            <v xml:space="preserve">UN    </v>
          </cell>
          <cell r="F10386" t="str">
            <v>3,54</v>
          </cell>
          <cell r="G10386" t="str">
            <v>3,54</v>
          </cell>
        </row>
        <row r="10387">
          <cell r="A10387" t="str">
            <v>SINAPI-I3863</v>
          </cell>
          <cell r="B10387" t="str">
            <v>SINAPI-I</v>
          </cell>
          <cell r="C10387">
            <v>3863</v>
          </cell>
          <cell r="D10387" t="str">
            <v xml:space="preserve">LUVA PVC SOLDAVEL, 50 MM, PARA AGUA FRIA PREDIAL                                                                                                                                                                                                                                                                                                                                                                                                                                                          </v>
          </cell>
          <cell r="E10387" t="str">
            <v xml:space="preserve">UN    </v>
          </cell>
          <cell r="F10387" t="str">
            <v>3,63</v>
          </cell>
          <cell r="G10387" t="str">
            <v>3,63</v>
          </cell>
        </row>
        <row r="10388">
          <cell r="A10388" t="str">
            <v>SINAPI-I3864</v>
          </cell>
          <cell r="B10388" t="str">
            <v>SINAPI-I</v>
          </cell>
          <cell r="C10388">
            <v>3864</v>
          </cell>
          <cell r="D10388" t="str">
            <v xml:space="preserve">LUVA PVC SOLDAVEL, 60 MM, PARA AGUA FRIA PREDIAL                                                                                                                                                                                                                                                                                                                                                                                                                                                          </v>
          </cell>
          <cell r="E10388" t="str">
            <v xml:space="preserve">UN    </v>
          </cell>
          <cell r="F10388" t="str">
            <v>11,13</v>
          </cell>
          <cell r="G10388" t="str">
            <v>11,13</v>
          </cell>
        </row>
        <row r="10389">
          <cell r="A10389" t="str">
            <v>SINAPI-I3865</v>
          </cell>
          <cell r="B10389" t="str">
            <v>SINAPI-I</v>
          </cell>
          <cell r="C10389">
            <v>3865</v>
          </cell>
          <cell r="D10389" t="str">
            <v xml:space="preserve">LUVA PVC SOLDAVEL, 75 MM, PARA AGUA FRIA PREDIAL                                                                                                                                                                                                                                                                                                                                                                                                                                                          </v>
          </cell>
          <cell r="E10389" t="str">
            <v xml:space="preserve">UN    </v>
          </cell>
          <cell r="F10389" t="str">
            <v>16,27</v>
          </cell>
          <cell r="G10389" t="str">
            <v>16,27</v>
          </cell>
        </row>
        <row r="10390">
          <cell r="A10390" t="str">
            <v>SINAPI-I3866</v>
          </cell>
          <cell r="B10390" t="str">
            <v>SINAPI-I</v>
          </cell>
          <cell r="C10390">
            <v>3866</v>
          </cell>
          <cell r="D10390" t="str">
            <v xml:space="preserve">LUVA PVC SOLDAVEL, 85 MM, PARA AGUA FRIA PREDIAL                                                                                                                                                                                                                                                                                                                                                                                                                                                          </v>
          </cell>
          <cell r="E10390" t="str">
            <v xml:space="preserve">UN    </v>
          </cell>
          <cell r="F10390" t="str">
            <v>36,53</v>
          </cell>
          <cell r="G10390" t="str">
            <v>36,53</v>
          </cell>
        </row>
        <row r="10391">
          <cell r="A10391" t="str">
            <v>SINAPI-I3878</v>
          </cell>
          <cell r="B10391" t="str">
            <v>SINAPI-I</v>
          </cell>
          <cell r="C10391">
            <v>3878</v>
          </cell>
          <cell r="D10391" t="str">
            <v xml:space="preserve">LUVA PVC, ROSCAVEL, 1 1/2", AGUA FRIA PREDIAL                                                                                                                                                                                                                                                                                                                                                                                                                                                             </v>
          </cell>
          <cell r="E10391" t="str">
            <v xml:space="preserve">UN    </v>
          </cell>
          <cell r="F10391" t="str">
            <v>9,96</v>
          </cell>
          <cell r="G10391" t="str">
            <v>9,96</v>
          </cell>
        </row>
        <row r="10392">
          <cell r="A10392" t="str">
            <v>SINAPI-I3883</v>
          </cell>
          <cell r="B10392" t="str">
            <v>SINAPI-I</v>
          </cell>
          <cell r="C10392">
            <v>3883</v>
          </cell>
          <cell r="D10392" t="str">
            <v xml:space="preserve">LUVA PVC, ROSCAVEL, 1/2", AGUA FRIA PREDIAL                                                                                                                                                                                                                                                                                                                                                                                                                                                               </v>
          </cell>
          <cell r="E10392" t="str">
            <v xml:space="preserve">UN    </v>
          </cell>
          <cell r="F10392" t="str">
            <v>1,27</v>
          </cell>
          <cell r="G10392" t="str">
            <v>1,27</v>
          </cell>
        </row>
        <row r="10393">
          <cell r="A10393" t="str">
            <v>SINAPI-I3876</v>
          </cell>
          <cell r="B10393" t="str">
            <v>SINAPI-I</v>
          </cell>
          <cell r="C10393">
            <v>3876</v>
          </cell>
          <cell r="D10393" t="str">
            <v xml:space="preserve">LUVA PVC, ROSCAVEL, 1", AGUA FRIA PREDIAL                                                                                                                                                                                                                                                                                                                                                                                                                                                                 </v>
          </cell>
          <cell r="E10393" t="str">
            <v xml:space="preserve">UN    </v>
          </cell>
          <cell r="F10393" t="str">
            <v>3,96</v>
          </cell>
          <cell r="G10393" t="str">
            <v>3,96</v>
          </cell>
        </row>
        <row r="10394">
          <cell r="A10394" t="str">
            <v>SINAPI-I3884</v>
          </cell>
          <cell r="B10394" t="str">
            <v>SINAPI-I</v>
          </cell>
          <cell r="C10394">
            <v>3884</v>
          </cell>
          <cell r="D10394" t="str">
            <v xml:space="preserve">LUVA PVC, ROSCAVEL, 3/4", AGUA FRIA PREDIAL                                                                                                                                                                                                                                                                                                                                                                                                                                                               </v>
          </cell>
          <cell r="E10394" t="str">
            <v xml:space="preserve">UN    </v>
          </cell>
          <cell r="F10394" t="str">
            <v>2,01</v>
          </cell>
          <cell r="G10394" t="str">
            <v>2,01</v>
          </cell>
        </row>
        <row r="10395">
          <cell r="A10395" t="str">
            <v>SINAPI-I12892</v>
          </cell>
          <cell r="B10395" t="str">
            <v>SINAPI-I</v>
          </cell>
          <cell r="C10395">
            <v>12892</v>
          </cell>
          <cell r="D10395" t="str">
            <v xml:space="preserve">LUVA RASPA DE COURO, CANO CURTO (PUNHO *7* CM)                                                                                                                                                                                                                                                                                                                                                                                                                                                            </v>
          </cell>
          <cell r="E10395" t="str">
            <v xml:space="preserve">PAR   </v>
          </cell>
          <cell r="F10395" t="str">
            <v>13,50</v>
          </cell>
          <cell r="G10395" t="str">
            <v>13,50</v>
          </cell>
        </row>
        <row r="10396">
          <cell r="A10396" t="str">
            <v>SINAPI-I38447</v>
          </cell>
          <cell r="B10396" t="str">
            <v>SINAPI-I</v>
          </cell>
          <cell r="C10396">
            <v>38447</v>
          </cell>
          <cell r="D10396" t="str">
            <v xml:space="preserve">LUVA SIMPLES PPR, F/F, SOLDAVEL, DN 110 MM, PARA AGUA QUENTE PREDIAL                                                                                                                                                                                                                                                                                                                                                                                                                                      </v>
          </cell>
          <cell r="E10396" t="str">
            <v xml:space="preserve">UN    </v>
          </cell>
          <cell r="F10396" t="str">
            <v>81,65</v>
          </cell>
          <cell r="G10396" t="str">
            <v>81,65</v>
          </cell>
        </row>
        <row r="10397">
          <cell r="A10397" t="str">
            <v>SINAPI-I36320</v>
          </cell>
          <cell r="B10397" t="str">
            <v>SINAPI-I</v>
          </cell>
          <cell r="C10397">
            <v>36320</v>
          </cell>
          <cell r="D10397" t="str">
            <v xml:space="preserve">LUVA SIMPLES PPR, F/F, SOLDAVEL, DN 20 MM, PARA AGUA QUENTE PREDIAL                                                                                                                                                                                                                                                                                                                                                                                                                                       </v>
          </cell>
          <cell r="E10397" t="str">
            <v xml:space="preserve">UN    </v>
          </cell>
          <cell r="F10397" t="str">
            <v>2,19</v>
          </cell>
          <cell r="G10397" t="str">
            <v>2,19</v>
          </cell>
        </row>
        <row r="10398">
          <cell r="A10398" t="str">
            <v>SINAPI-I36324</v>
          </cell>
          <cell r="B10398" t="str">
            <v>SINAPI-I</v>
          </cell>
          <cell r="C10398">
            <v>36324</v>
          </cell>
          <cell r="D10398" t="str">
            <v xml:space="preserve">LUVA SIMPLES PPR, F/F, SOLDAVEL, DN 25 MM, PARA AGUA QUENTE PREDIAL                                                                                                                                                                                                                                                                                                                                                                                                                                       </v>
          </cell>
          <cell r="E10398" t="str">
            <v xml:space="preserve">UN    </v>
          </cell>
          <cell r="F10398" t="str">
            <v>2,00</v>
          </cell>
          <cell r="G10398" t="str">
            <v>2,00</v>
          </cell>
        </row>
        <row r="10399">
          <cell r="A10399" t="str">
            <v>SINAPI-I38441</v>
          </cell>
          <cell r="B10399" t="str">
            <v>SINAPI-I</v>
          </cell>
          <cell r="C10399">
            <v>38441</v>
          </cell>
          <cell r="D10399" t="str">
            <v xml:space="preserve">LUVA SIMPLES PPR, F/F, SOLDAVEL, DN 32 MM, PARA AGUA QUENTE PREDIAL                                                                                                                                                                                                                                                                                                                                                                                                                                       </v>
          </cell>
          <cell r="E10399" t="str">
            <v xml:space="preserve">UN    </v>
          </cell>
          <cell r="F10399" t="str">
            <v>3,59</v>
          </cell>
          <cell r="G10399" t="str">
            <v>3,59</v>
          </cell>
        </row>
        <row r="10400">
          <cell r="A10400" t="str">
            <v>SINAPI-I38442</v>
          </cell>
          <cell r="B10400" t="str">
            <v>SINAPI-I</v>
          </cell>
          <cell r="C10400">
            <v>38442</v>
          </cell>
          <cell r="D10400" t="str">
            <v xml:space="preserve">LUVA SIMPLES PPR, F/F, SOLDAVEL, DN 40 MM, PARA AGUA QUENTE PREDIAL                                                                                                                                                                                                                                                                                                                                                                                                                                       </v>
          </cell>
          <cell r="E10400" t="str">
            <v xml:space="preserve">UN    </v>
          </cell>
          <cell r="F10400" t="str">
            <v>10,20</v>
          </cell>
          <cell r="G10400" t="str">
            <v>10,20</v>
          </cell>
        </row>
        <row r="10401">
          <cell r="A10401" t="str">
            <v>SINAPI-I38443</v>
          </cell>
          <cell r="B10401" t="str">
            <v>SINAPI-I</v>
          </cell>
          <cell r="C10401">
            <v>38443</v>
          </cell>
          <cell r="D10401" t="str">
            <v xml:space="preserve">LUVA SIMPLES PPR, F/F, SOLDAVEL, DN 50 MM, PARA AGUA QUENTE PREDIAL                                                                                                                                                                                                                                                                                                                                                                                                                                       </v>
          </cell>
          <cell r="E10401" t="str">
            <v xml:space="preserve">UN    </v>
          </cell>
          <cell r="F10401" t="str">
            <v>12,38</v>
          </cell>
          <cell r="G10401" t="str">
            <v>12,38</v>
          </cell>
        </row>
        <row r="10402">
          <cell r="A10402" t="str">
            <v>SINAPI-I38444</v>
          </cell>
          <cell r="B10402" t="str">
            <v>SINAPI-I</v>
          </cell>
          <cell r="C10402">
            <v>38444</v>
          </cell>
          <cell r="D10402" t="str">
            <v xml:space="preserve">LUVA SIMPLES PPR, F/F, SOLDAVEL, DN 63 MM, PARA AGUA QUENTE PREDIAL                                                                                                                                                                                                                                                                                                                                                                                                                                       </v>
          </cell>
          <cell r="E10402" t="str">
            <v xml:space="preserve">UN    </v>
          </cell>
          <cell r="F10402" t="str">
            <v>20,79</v>
          </cell>
          <cell r="G10402" t="str">
            <v>20,79</v>
          </cell>
        </row>
        <row r="10403">
          <cell r="A10403" t="str">
            <v>SINAPI-I38445</v>
          </cell>
          <cell r="B10403" t="str">
            <v>SINAPI-I</v>
          </cell>
          <cell r="C10403">
            <v>38445</v>
          </cell>
          <cell r="D10403" t="str">
            <v xml:space="preserve">LUVA SIMPLES PPR, F/F, SOLDAVEL, DN 75 MM, PARA AGUA QUENTE PREDIAL                                                                                                                                                                                                                                                                                                                                                                                                                                       </v>
          </cell>
          <cell r="E10403" t="str">
            <v xml:space="preserve">UN    </v>
          </cell>
          <cell r="F10403" t="str">
            <v>38,54</v>
          </cell>
          <cell r="G10403" t="str">
            <v>38,54</v>
          </cell>
        </row>
        <row r="10404">
          <cell r="A10404" t="str">
            <v>SINAPI-I38446</v>
          </cell>
          <cell r="B10404" t="str">
            <v>SINAPI-I</v>
          </cell>
          <cell r="C10404">
            <v>38446</v>
          </cell>
          <cell r="D10404" t="str">
            <v xml:space="preserve">LUVA SIMPLES PPR, F/F, SOLDAVEL, DN 90 MM, PARA AGUA QUENTE PREDIAL                                                                                                                                                                                                                                                                                                                                                                                                                                       </v>
          </cell>
          <cell r="E10404" t="str">
            <v xml:space="preserve">UN    </v>
          </cell>
          <cell r="F10404" t="str">
            <v>63,08</v>
          </cell>
          <cell r="G10404" t="str">
            <v>63,08</v>
          </cell>
        </row>
        <row r="10405">
          <cell r="A10405" t="str">
            <v>SINAPI-I3837</v>
          </cell>
          <cell r="B10405" t="str">
            <v>SINAPI-I</v>
          </cell>
          <cell r="C10405">
            <v>3837</v>
          </cell>
          <cell r="D10405" t="str">
            <v xml:space="preserve">LUVA SIMPLES PVC PBA, JE, DN 100 / DE 110 MM, PARA REDE DE AGUA                                                                                                                                                                                                                                                                                                                                                                                                                                           </v>
          </cell>
          <cell r="E10405" t="str">
            <v xml:space="preserve">UN    </v>
          </cell>
          <cell r="F10405" t="str">
            <v>34,82</v>
          </cell>
          <cell r="G10405" t="str">
            <v>34,82</v>
          </cell>
        </row>
        <row r="10406">
          <cell r="A10406" t="str">
            <v>SINAPI-I3845</v>
          </cell>
          <cell r="B10406" t="str">
            <v>SINAPI-I</v>
          </cell>
          <cell r="C10406">
            <v>3845</v>
          </cell>
          <cell r="D10406" t="str">
            <v xml:space="preserve">LUVA SIMPLES PVC PBA, JE, DN 50 / DE 60 MM, PARA REDE DE AGUA                                                                                                                                                                                                                                                                                                                                                                                                                                             </v>
          </cell>
          <cell r="E10406" t="str">
            <v xml:space="preserve">UN    </v>
          </cell>
          <cell r="F10406" t="str">
            <v>12,72</v>
          </cell>
          <cell r="G10406" t="str">
            <v>12,72</v>
          </cell>
        </row>
        <row r="10407">
          <cell r="A10407" t="str">
            <v>SINAPI-I11045</v>
          </cell>
          <cell r="B10407" t="str">
            <v>SINAPI-I</v>
          </cell>
          <cell r="C10407">
            <v>11045</v>
          </cell>
          <cell r="D10407" t="str">
            <v xml:space="preserve">LUVA SIMPLES PVC PBA, JE, DN 75 / DE 85 MM, PARA REDE DE AGUA                                                                                                                                                                                                                                                                                                                                                                                                                                             </v>
          </cell>
          <cell r="E10407" t="str">
            <v xml:space="preserve">UN    </v>
          </cell>
          <cell r="F10407" t="str">
            <v>24,54</v>
          </cell>
          <cell r="G10407" t="str">
            <v>24,54</v>
          </cell>
        </row>
        <row r="10408">
          <cell r="A10408" t="str">
            <v>SINAPI-I20170</v>
          </cell>
          <cell r="B10408" t="str">
            <v>SINAPI-I</v>
          </cell>
          <cell r="C10408">
            <v>20170</v>
          </cell>
          <cell r="D10408" t="str">
            <v xml:space="preserve">LUVA SIMPLES, PVC SERIE R, 100 MM, PARA ESGOTO PREDIAL                                                                                                                                                                                                                                                                                                                                                                                                                                                    </v>
          </cell>
          <cell r="E10408" t="str">
            <v xml:space="preserve">UN    </v>
          </cell>
          <cell r="F10408" t="str">
            <v>12,56</v>
          </cell>
          <cell r="G10408" t="str">
            <v>12,56</v>
          </cell>
        </row>
        <row r="10409">
          <cell r="A10409" t="str">
            <v>SINAPI-I20171</v>
          </cell>
          <cell r="B10409" t="str">
            <v>SINAPI-I</v>
          </cell>
          <cell r="C10409">
            <v>20171</v>
          </cell>
          <cell r="D10409" t="str">
            <v xml:space="preserve">LUVA SIMPLES, PVC SERIE R, 150 MM, PARA ESGOTO PREDIAL                                                                                                                                                                                                                                                                                                                                                                                                                                                    </v>
          </cell>
          <cell r="E10409" t="str">
            <v xml:space="preserve">UN    </v>
          </cell>
          <cell r="F10409" t="str">
            <v>36,21</v>
          </cell>
          <cell r="G10409" t="str">
            <v>36,21</v>
          </cell>
        </row>
        <row r="10410">
          <cell r="A10410" t="str">
            <v>SINAPI-I20167</v>
          </cell>
          <cell r="B10410" t="str">
            <v>SINAPI-I</v>
          </cell>
          <cell r="C10410">
            <v>20167</v>
          </cell>
          <cell r="D10410" t="str">
            <v xml:space="preserve">LUVA SIMPLES, PVC SERIE R, 40 MM, PARA ESGOTO PREDIAL                                                                                                                                                                                                                                                                                                                                                                                                                                                     </v>
          </cell>
          <cell r="E10410" t="str">
            <v xml:space="preserve">UN    </v>
          </cell>
          <cell r="F10410" t="str">
            <v>4,55</v>
          </cell>
          <cell r="G10410" t="str">
            <v>4,55</v>
          </cell>
        </row>
        <row r="10411">
          <cell r="A10411" t="str">
            <v>SINAPI-I20168</v>
          </cell>
          <cell r="B10411" t="str">
            <v>SINAPI-I</v>
          </cell>
          <cell r="C10411">
            <v>20168</v>
          </cell>
          <cell r="D10411" t="str">
            <v xml:space="preserve">LUVA SIMPLES, PVC SERIE R, 50 MM, PARA ESGOTO PREDIAL                                                                                                                                                                                                                                                                                                                                                                                                                                                     </v>
          </cell>
          <cell r="E10411" t="str">
            <v xml:space="preserve">UN    </v>
          </cell>
          <cell r="F10411" t="str">
            <v>9,37</v>
          </cell>
          <cell r="G10411" t="str">
            <v>9,37</v>
          </cell>
        </row>
        <row r="10412">
          <cell r="A10412" t="str">
            <v>SINAPI-I20169</v>
          </cell>
          <cell r="B10412" t="str">
            <v>SINAPI-I</v>
          </cell>
          <cell r="C10412">
            <v>20169</v>
          </cell>
          <cell r="D10412" t="str">
            <v xml:space="preserve">LUVA SIMPLES, PVC SERIE R, 75 MM, PARA ESGOTO PREDIAL                                                                                                                                                                                                                                                                                                                                                                                                                                                     </v>
          </cell>
          <cell r="E10412" t="str">
            <v xml:space="preserve">UN    </v>
          </cell>
          <cell r="F10412" t="str">
            <v>10,94</v>
          </cell>
          <cell r="G10412" t="str">
            <v>10,94</v>
          </cell>
        </row>
        <row r="10413">
          <cell r="A10413" t="str">
            <v>SINAPI-I3899</v>
          </cell>
          <cell r="B10413" t="str">
            <v>SINAPI-I</v>
          </cell>
          <cell r="C10413">
            <v>3899</v>
          </cell>
          <cell r="D10413" t="str">
            <v xml:space="preserve">LUVA SIMPLES, PVC, SOLDAVEL, DN 100 MM, SERIE NORMAL, PARA ESGOTO PREDIAL                                                                                                                                                                                                                                                                                                                                                                                                                                 </v>
          </cell>
          <cell r="E10413" t="str">
            <v xml:space="preserve">UN    </v>
          </cell>
          <cell r="F10413" t="str">
            <v>6,07</v>
          </cell>
          <cell r="G10413" t="str">
            <v>6,07</v>
          </cell>
        </row>
        <row r="10414">
          <cell r="A10414" t="str">
            <v>SINAPI-I38676</v>
          </cell>
          <cell r="B10414" t="str">
            <v>SINAPI-I</v>
          </cell>
          <cell r="C10414">
            <v>38676</v>
          </cell>
          <cell r="D10414" t="str">
            <v xml:space="preserve">LUVA SIMPLES, PVC, SOLDAVEL, DN 150 MM, SERIE NORMAL, PARA ESGOTO PREDIAL                                                                                                                                                                                                                                                                                                                                                                                                                                 </v>
          </cell>
          <cell r="E10414" t="str">
            <v xml:space="preserve">UN    </v>
          </cell>
          <cell r="F10414" t="str">
            <v>30,35</v>
          </cell>
          <cell r="G10414" t="str">
            <v>30,35</v>
          </cell>
        </row>
        <row r="10415">
          <cell r="A10415" t="str">
            <v>SINAPI-I3897</v>
          </cell>
          <cell r="B10415" t="str">
            <v>SINAPI-I</v>
          </cell>
          <cell r="C10415">
            <v>3897</v>
          </cell>
          <cell r="D10415" t="str">
            <v xml:space="preserve">LUVA SIMPLES, PVC, SOLDAVEL, DN 40 MM, SERIE NORMAL, PARA ESGOTO PREDIAL                                                                                                                                                                                                                                                                                                                                                                                                                                  </v>
          </cell>
          <cell r="E10415" t="str">
            <v xml:space="preserve">UN    </v>
          </cell>
          <cell r="F10415" t="str">
            <v>1,48</v>
          </cell>
          <cell r="G10415" t="str">
            <v>1,48</v>
          </cell>
        </row>
        <row r="10416">
          <cell r="A10416" t="str">
            <v>SINAPI-I3875</v>
          </cell>
          <cell r="B10416" t="str">
            <v>SINAPI-I</v>
          </cell>
          <cell r="C10416">
            <v>3875</v>
          </cell>
          <cell r="D10416" t="str">
            <v xml:space="preserve">LUVA SIMPLES, PVC, SOLDAVEL, DN 50 MM, SERIE NORMAL, PARA ESGOTO PREDIAL                                                                                                                                                                                                                                                                                                                                                                                                                                  </v>
          </cell>
          <cell r="E10416" t="str">
            <v xml:space="preserve">UN    </v>
          </cell>
          <cell r="F10416" t="str">
            <v>3,06</v>
          </cell>
          <cell r="G10416" t="str">
            <v>3,06</v>
          </cell>
        </row>
        <row r="10417">
          <cell r="A10417" t="str">
            <v>SINAPI-I3898</v>
          </cell>
          <cell r="B10417" t="str">
            <v>SINAPI-I</v>
          </cell>
          <cell r="C10417">
            <v>3898</v>
          </cell>
          <cell r="D10417" t="str">
            <v xml:space="preserve">LUVA SIMPLES, PVC, SOLDAVEL, DN 75 MM, SERIE NORMAL, PARA ESGOTO PREDIAL                                                                                                                                                                                                                                                                                                                                                                                                                                  </v>
          </cell>
          <cell r="E10417" t="str">
            <v xml:space="preserve">UN    </v>
          </cell>
          <cell r="F10417" t="str">
            <v>6,21</v>
          </cell>
          <cell r="G10417" t="str">
            <v>6,21</v>
          </cell>
        </row>
        <row r="10418">
          <cell r="A10418" t="str">
            <v>SINAPI-I3855</v>
          </cell>
          <cell r="B10418" t="str">
            <v>SINAPI-I</v>
          </cell>
          <cell r="C10418">
            <v>3855</v>
          </cell>
          <cell r="D10418" t="str">
            <v xml:space="preserve">LUVA SOLDAVEL COM BUCHA DE LATAO, PVC, 20 MM X 1/2"                                                                                                                                                                                                                                                                                                                                                                                                                                                       </v>
          </cell>
          <cell r="E10418" t="str">
            <v xml:space="preserve">UN    </v>
          </cell>
          <cell r="F10418" t="str">
            <v>4,30</v>
          </cell>
          <cell r="G10418" t="str">
            <v>4,30</v>
          </cell>
        </row>
        <row r="10419">
          <cell r="A10419" t="str">
            <v>SINAPI-I3874</v>
          </cell>
          <cell r="B10419" t="str">
            <v>SINAPI-I</v>
          </cell>
          <cell r="C10419">
            <v>3874</v>
          </cell>
          <cell r="D10419" t="str">
            <v xml:space="preserve">LUVA SOLDAVEL COM BUCHA DE LATAO, PVC, 25 MM X 1/2"                                                                                                                                                                                                                                                                                                                                                                                                                                                       </v>
          </cell>
          <cell r="E10419" t="str">
            <v xml:space="preserve">UN    </v>
          </cell>
          <cell r="F10419" t="str">
            <v>4,98</v>
          </cell>
          <cell r="G10419" t="str">
            <v>4,98</v>
          </cell>
        </row>
        <row r="10420">
          <cell r="A10420" t="str">
            <v>SINAPI-I3870</v>
          </cell>
          <cell r="B10420" t="str">
            <v>SINAPI-I</v>
          </cell>
          <cell r="C10420">
            <v>3870</v>
          </cell>
          <cell r="D10420" t="str">
            <v xml:space="preserve">LUVA SOLDAVEL COM BUCHA DE LATAO, PVC, 25 MM X 3/4"                                                                                                                                                                                                                                                                                                                                                                                                                                                       </v>
          </cell>
          <cell r="E10420" t="str">
            <v xml:space="preserve">UN    </v>
          </cell>
          <cell r="F10420" t="str">
            <v>5,47</v>
          </cell>
          <cell r="G10420" t="str">
            <v>5,47</v>
          </cell>
        </row>
        <row r="10421">
          <cell r="A10421" t="str">
            <v>SINAPI-I38678</v>
          </cell>
          <cell r="B10421" t="str">
            <v>SINAPI-I</v>
          </cell>
          <cell r="C10421">
            <v>38678</v>
          </cell>
          <cell r="D10421" t="str">
            <v xml:space="preserve">LUVA SOLDAVEL COM BUCHA DE LATAO, PVC, 32 MM X 1"                                                                                                                                                                                                                                                                                                                                                                                                                                                         </v>
          </cell>
          <cell r="E10421" t="str">
            <v xml:space="preserve">UN    </v>
          </cell>
          <cell r="F10421" t="str">
            <v>14,47</v>
          </cell>
          <cell r="G10421" t="str">
            <v>14,47</v>
          </cell>
        </row>
        <row r="10422">
          <cell r="A10422" t="str">
            <v>SINAPI-I3859</v>
          </cell>
          <cell r="B10422" t="str">
            <v>SINAPI-I</v>
          </cell>
          <cell r="C10422">
            <v>3859</v>
          </cell>
          <cell r="D10422" t="str">
            <v xml:space="preserve">LUVA SOLDAVEL COM ROSCA, PVC, 20 MM X 1/2", PARA AGUA FRIA PREDIAL                                                                                                                                                                                                                                                                                                                                                                                                                                        </v>
          </cell>
          <cell r="E10422" t="str">
            <v xml:space="preserve">UN    </v>
          </cell>
          <cell r="F10422" t="str">
            <v>1,10</v>
          </cell>
          <cell r="G10422" t="str">
            <v>1,10</v>
          </cell>
        </row>
        <row r="10423">
          <cell r="A10423" t="str">
            <v>SINAPI-I3856</v>
          </cell>
          <cell r="B10423" t="str">
            <v>SINAPI-I</v>
          </cell>
          <cell r="C10423">
            <v>3856</v>
          </cell>
          <cell r="D10423" t="str">
            <v xml:space="preserve">LUVA SOLDAVEL COM ROSCA, PVC, 25 MM X 1/2", PARA AGUA FRIA PREDIAL                                                                                                                                                                                                                                                                                                                                                                                                                                        </v>
          </cell>
          <cell r="E10423" t="str">
            <v xml:space="preserve">UN    </v>
          </cell>
          <cell r="F10423" t="str">
            <v>1,53</v>
          </cell>
          <cell r="G10423" t="str">
            <v>1,53</v>
          </cell>
        </row>
        <row r="10424">
          <cell r="A10424" t="str">
            <v>SINAPI-I3906</v>
          </cell>
          <cell r="B10424" t="str">
            <v>SINAPI-I</v>
          </cell>
          <cell r="C10424">
            <v>3906</v>
          </cell>
          <cell r="D10424" t="str">
            <v xml:space="preserve">LUVA SOLDAVEL COM ROSCA, PVC, 25 MM X 3/4", PARA AGUA FRIA PREDIAL                                                                                                                                                                                                                                                                                                                                                                                                                                        </v>
          </cell>
          <cell r="E10424" t="str">
            <v xml:space="preserve">UN    </v>
          </cell>
          <cell r="F10424" t="str">
            <v>1,26</v>
          </cell>
          <cell r="G10424" t="str">
            <v>1,26</v>
          </cell>
        </row>
        <row r="10425">
          <cell r="A10425" t="str">
            <v>SINAPI-I3860</v>
          </cell>
          <cell r="B10425" t="str">
            <v>SINAPI-I</v>
          </cell>
          <cell r="C10425">
            <v>3860</v>
          </cell>
          <cell r="D10425" t="str">
            <v xml:space="preserve">LUVA SOLDAVEL COM ROSCA, PVC, 32 MM X 1", PARA AGUA FRIA PREDIAL                                                                                                                                                                                                                                                                                                                                                                                                                                          </v>
          </cell>
          <cell r="E10425" t="str">
            <v xml:space="preserve">UN    </v>
          </cell>
          <cell r="F10425" t="str">
            <v>3,75</v>
          </cell>
          <cell r="G10425" t="str">
            <v>3,75</v>
          </cell>
        </row>
        <row r="10426">
          <cell r="A10426" t="str">
            <v>SINAPI-I3905</v>
          </cell>
          <cell r="B10426" t="str">
            <v>SINAPI-I</v>
          </cell>
          <cell r="C10426">
            <v>3905</v>
          </cell>
          <cell r="D10426" t="str">
            <v xml:space="preserve">LUVA SOLDAVEL COM ROSCA, PVC, 40 MM X 1 1/4", PARA AGUA FRIA PREDIAL                                                                                                                                                                                                                                                                                                                                                                                                                                      </v>
          </cell>
          <cell r="E10426" t="str">
            <v xml:space="preserve">UN    </v>
          </cell>
          <cell r="F10426" t="str">
            <v>8,60</v>
          </cell>
          <cell r="G10426" t="str">
            <v>8,60</v>
          </cell>
        </row>
        <row r="10427">
          <cell r="A10427" t="str">
            <v>SINAPI-I3871</v>
          </cell>
          <cell r="B10427" t="str">
            <v>SINAPI-I</v>
          </cell>
          <cell r="C10427">
            <v>3871</v>
          </cell>
          <cell r="D10427" t="str">
            <v xml:space="preserve">LUVA SOLDAVEL COM ROSCA, PVC, 50 MM X 1 1/2", PARA AGUA FRIA PREDIAL                                                                                                                                                                                                                                                                                                                                                                                                                                      </v>
          </cell>
          <cell r="E10427" t="str">
            <v xml:space="preserve">UN    </v>
          </cell>
          <cell r="F10427" t="str">
            <v>15,22</v>
          </cell>
          <cell r="G10427" t="str">
            <v>15,22</v>
          </cell>
        </row>
        <row r="10428">
          <cell r="A10428" t="str">
            <v>SINAPI-I39292</v>
          </cell>
          <cell r="B10428" t="str">
            <v>SINAPI-I</v>
          </cell>
          <cell r="C10428">
            <v>39292</v>
          </cell>
          <cell r="D10428" t="str">
            <v xml:space="preserve">LUVA/UNIAO DE REDUCAO METALICA, PARA CONEXAO COM ANEL DESLIZANTE, DN 20 X 16 MM, EM TUBO PEX PARA INST. AGUA QUENTE/FRIA                                                                                                                                                                                                                                                                                                                                                                                  </v>
          </cell>
          <cell r="E10428" t="str">
            <v xml:space="preserve">UN    </v>
          </cell>
          <cell r="F10428" t="str">
            <v>7,93</v>
          </cell>
          <cell r="G10428" t="str">
            <v>7,93</v>
          </cell>
        </row>
        <row r="10429">
          <cell r="A10429" t="str">
            <v>SINAPI-I39293</v>
          </cell>
          <cell r="B10429" t="str">
            <v>SINAPI-I</v>
          </cell>
          <cell r="C10429">
            <v>39293</v>
          </cell>
          <cell r="D10429" t="str">
            <v xml:space="preserve">LUVA/UNIAO DE REDUCAO METALICA, PARA CONEXAO COM ANEL DESLIZANTE, DN 25 X 16 MM, EM TUBO PEX PARA INST. AGUA QUENTE/FRIA                                                                                                                                                                                                                                                                                                                                                                                  </v>
          </cell>
          <cell r="E10429" t="str">
            <v xml:space="preserve">UN    </v>
          </cell>
          <cell r="F10429" t="str">
            <v>12,32</v>
          </cell>
          <cell r="G10429" t="str">
            <v>12,32</v>
          </cell>
        </row>
        <row r="10430">
          <cell r="A10430" t="str">
            <v>SINAPI-I39294</v>
          </cell>
          <cell r="B10430" t="str">
            <v>SINAPI-I</v>
          </cell>
          <cell r="C10430">
            <v>39294</v>
          </cell>
          <cell r="D10430" t="str">
            <v xml:space="preserve">LUVA/UNIAO DE REDUCAO METALICA, PARA CONEXAO COM ANEL DESLIZANTE, DN 25 X 20 MM, EM TUBO PEX PARA INST. AGUA QUENTE/FRIA                                                                                                                                                                                                                                                                                                                                                                                  </v>
          </cell>
          <cell r="E10430" t="str">
            <v xml:space="preserve">UN    </v>
          </cell>
          <cell r="F10430" t="str">
            <v>13,17</v>
          </cell>
          <cell r="G10430" t="str">
            <v>13,17</v>
          </cell>
        </row>
        <row r="10431">
          <cell r="A10431" t="str">
            <v>SINAPI-I39295</v>
          </cell>
          <cell r="B10431" t="str">
            <v>SINAPI-I</v>
          </cell>
          <cell r="C10431">
            <v>39295</v>
          </cell>
          <cell r="D10431" t="str">
            <v xml:space="preserve">LUVA/UNIAO DE REDUCAO METALICA, PARA CONEXAO COM ANEL DESLIZANTE, DN 32 X 25 MM, EM TUBO PEX PARA INST. AGUA QUENTE/FRIA                                                                                                                                                                                                                                                                                                                                                                                  </v>
          </cell>
          <cell r="E10431" t="str">
            <v xml:space="preserve">UN    </v>
          </cell>
          <cell r="F10431" t="str">
            <v>18,12</v>
          </cell>
          <cell r="G10431" t="str">
            <v>18,12</v>
          </cell>
        </row>
        <row r="10432">
          <cell r="A10432" t="str">
            <v>SINAPI-I39312</v>
          </cell>
          <cell r="B10432" t="str">
            <v>SINAPI-I</v>
          </cell>
          <cell r="C10432">
            <v>39312</v>
          </cell>
          <cell r="D10432" t="str">
            <v xml:space="preserve">LUVA/UNIAO DE REDUCAO, PLASTICA, PARA CONEXAO COM CRIMPAGEM, DN 20 X 16 MM, EM TUBO PEX PARA INST. AGUA QUENTE/FRIA                                                                                                                                                                                                                                                                                                                                                                                       </v>
          </cell>
          <cell r="E10432" t="str">
            <v xml:space="preserve">UN    </v>
          </cell>
          <cell r="F10432" t="str">
            <v>12,16</v>
          </cell>
          <cell r="G10432" t="str">
            <v>12,16</v>
          </cell>
        </row>
        <row r="10433">
          <cell r="A10433" t="str">
            <v>SINAPI-I39313</v>
          </cell>
          <cell r="B10433" t="str">
            <v>SINAPI-I</v>
          </cell>
          <cell r="C10433">
            <v>39313</v>
          </cell>
          <cell r="D10433" t="str">
            <v xml:space="preserve">LUVA/UNIAO DE REDUCAO, PLASTICA, PARA CONEXAO COM CRIMPAGEM, DN 25 X 16 MM, EM TUBO PEX PARA INST. AGUA QUENTE/FRIA                                                                                                                                                                                                                                                                                                                                                                                       </v>
          </cell>
          <cell r="E10433" t="str">
            <v xml:space="preserve">UN    </v>
          </cell>
          <cell r="F10433" t="str">
            <v>16,33</v>
          </cell>
          <cell r="G10433" t="str">
            <v>16,33</v>
          </cell>
        </row>
        <row r="10434">
          <cell r="A10434" t="str">
            <v>SINAPI-I39314</v>
          </cell>
          <cell r="B10434" t="str">
            <v>SINAPI-I</v>
          </cell>
          <cell r="C10434">
            <v>39314</v>
          </cell>
          <cell r="D10434" t="str">
            <v xml:space="preserve">LUVA/UNIAO DE REDUCAO, PLASTICA, PARA CONEXAO COM CRIMPAGEM, DN 32 X 25 MM, EM TUBO PEX PARA INST. AGUA QUENTE/FRIA                                                                                                                                                                                                                                                                                                                                                                                       </v>
          </cell>
          <cell r="E10434" t="str">
            <v xml:space="preserve">UN    </v>
          </cell>
          <cell r="F10434" t="str">
            <v>24,03</v>
          </cell>
          <cell r="G10434" t="str">
            <v>24,03</v>
          </cell>
        </row>
        <row r="10435">
          <cell r="A10435" t="str">
            <v>SINAPI-I39296</v>
          </cell>
          <cell r="B10435" t="str">
            <v>SINAPI-I</v>
          </cell>
          <cell r="C10435">
            <v>39296</v>
          </cell>
          <cell r="D10435" t="str">
            <v xml:space="preserve">LUVA/UNIAO METALICA, PARA CONEXAO COM ANEL DESLIZANTE, DN 16 MM, EM TUBO PEX PARA INST. AGUA QUENTE/FRIA                                                                                                                                                                                                                                                                                                                                                                                                  </v>
          </cell>
          <cell r="E10435" t="str">
            <v xml:space="preserve">UN    </v>
          </cell>
          <cell r="F10435" t="str">
            <v>7,23</v>
          </cell>
          <cell r="G10435" t="str">
            <v>7,23</v>
          </cell>
        </row>
        <row r="10436">
          <cell r="A10436" t="str">
            <v>SINAPI-I39297</v>
          </cell>
          <cell r="B10436" t="str">
            <v>SINAPI-I</v>
          </cell>
          <cell r="C10436">
            <v>39297</v>
          </cell>
          <cell r="D10436" t="str">
            <v xml:space="preserve">LUVA/UNIAO METALICA, PARA CONEXAO COM ANEL DESLIZANTE, DN 20 MM, EM TUBO PEX PARA INST. AGUA QUENTE/FRIA                                                                                                                                                                                                                                                                                                                                                                                                  </v>
          </cell>
          <cell r="E10436" t="str">
            <v xml:space="preserve">UN    </v>
          </cell>
          <cell r="F10436" t="str">
            <v>9,80</v>
          </cell>
          <cell r="G10436" t="str">
            <v>9,80</v>
          </cell>
        </row>
        <row r="10437">
          <cell r="A10437" t="str">
            <v>SINAPI-I39298</v>
          </cell>
          <cell r="B10437" t="str">
            <v>SINAPI-I</v>
          </cell>
          <cell r="C10437">
            <v>39298</v>
          </cell>
          <cell r="D10437" t="str">
            <v xml:space="preserve">LUVA/UNIAO METALICA, PARA CONEXAO COM ANEL DESLIZANTE, DN 25 MM, EM TUBO PEX PARA INST. AGUA QUENTE/FRIA                                                                                                                                                                                                                                                                                                                                                                                                  </v>
          </cell>
          <cell r="E10437" t="str">
            <v xml:space="preserve">UN    </v>
          </cell>
          <cell r="F10437" t="str">
            <v>18,82</v>
          </cell>
          <cell r="G10437" t="str">
            <v>18,82</v>
          </cell>
        </row>
        <row r="10438">
          <cell r="A10438" t="str">
            <v>SINAPI-I39299</v>
          </cell>
          <cell r="B10438" t="str">
            <v>SINAPI-I</v>
          </cell>
          <cell r="C10438">
            <v>39299</v>
          </cell>
          <cell r="D10438" t="str">
            <v xml:space="preserve">LUVA/UNIAO METALICA, PARA CONEXAO COM ANEL DESLIZANTE, DN 32 MM, EM TUBO PEX PARA INST. AGUA QUENTE/FRIA                                                                                                                                                                                                                                                                                                                                                                                                  </v>
          </cell>
          <cell r="E10438" t="str">
            <v xml:space="preserve">UN    </v>
          </cell>
          <cell r="F10438" t="str">
            <v>22,31</v>
          </cell>
          <cell r="G10438" t="str">
            <v>22,31</v>
          </cell>
        </row>
        <row r="10439">
          <cell r="A10439" t="str">
            <v>SINAPI-I39308</v>
          </cell>
          <cell r="B10439" t="str">
            <v>SINAPI-I</v>
          </cell>
          <cell r="C10439">
            <v>39308</v>
          </cell>
          <cell r="D10439" t="str">
            <v xml:space="preserve">LUVA/UNIAO, PLASTICA, PARA CONEXAO COM CRIMPAGEM, DN 16 MM, EM TUBO PEX PARA INST. AGUA QUENTE/FRIA                                                                                                                                                                                                                                                                                                                                                                                                       </v>
          </cell>
          <cell r="E10439" t="str">
            <v xml:space="preserve">UN    </v>
          </cell>
          <cell r="F10439" t="str">
            <v>6,03</v>
          </cell>
          <cell r="G10439" t="str">
            <v>6,03</v>
          </cell>
        </row>
        <row r="10440">
          <cell r="A10440" t="str">
            <v>SINAPI-I39309</v>
          </cell>
          <cell r="B10440" t="str">
            <v>SINAPI-I</v>
          </cell>
          <cell r="C10440">
            <v>39309</v>
          </cell>
          <cell r="D10440" t="str">
            <v xml:space="preserve">LUVA/UNIAO, PLASTICA, PARA CONEXAO COM CRIMPAGEM, DN 20 MM, EM TUBO PEX PARA INST. AGUA QUENTE/FRIA                                                                                                                                                                                                                                                                                                                                                                                                       </v>
          </cell>
          <cell r="E10440" t="str">
            <v xml:space="preserve">UN    </v>
          </cell>
          <cell r="F10440" t="str">
            <v>6,88</v>
          </cell>
          <cell r="G10440" t="str">
            <v>6,88</v>
          </cell>
        </row>
        <row r="10441">
          <cell r="A10441" t="str">
            <v>SINAPI-I39310</v>
          </cell>
          <cell r="B10441" t="str">
            <v>SINAPI-I</v>
          </cell>
          <cell r="C10441">
            <v>39310</v>
          </cell>
          <cell r="D10441" t="str">
            <v xml:space="preserve">LUVA/UNIAO, PLASTICA, PARA CONEXAO COM CRIMPAGEM, DN 25 MM, EM TUBO PEX PARA INST. AGUA QUENTE/FRIA                                                                                                                                                                                                                                                                                                                                                                                                       </v>
          </cell>
          <cell r="E10441" t="str">
            <v xml:space="preserve">UN    </v>
          </cell>
          <cell r="F10441" t="str">
            <v>12,84</v>
          </cell>
          <cell r="G10441" t="str">
            <v>12,84</v>
          </cell>
        </row>
        <row r="10442">
          <cell r="A10442" t="str">
            <v>SINAPI-I39311</v>
          </cell>
          <cell r="B10442" t="str">
            <v>SINAPI-I</v>
          </cell>
          <cell r="C10442">
            <v>39311</v>
          </cell>
          <cell r="D10442" t="str">
            <v xml:space="preserve">LUVA/UNIAO, PLASTICA, PARA CONEXAO COM CRIMPAGEM, DN 32 MM, EM TUBO PEX PARA INST. AGUA QUENTE/FRIA                                                                                                                                                                                                                                                                                                                                                                                                       </v>
          </cell>
          <cell r="E10442" t="str">
            <v xml:space="preserve">UN    </v>
          </cell>
          <cell r="F10442" t="str">
            <v>18,17</v>
          </cell>
          <cell r="G10442" t="str">
            <v>18,17</v>
          </cell>
        </row>
        <row r="10443">
          <cell r="A10443" t="str">
            <v>SINAPI-I37427</v>
          </cell>
          <cell r="B10443" t="str">
            <v>SINAPI-I</v>
          </cell>
          <cell r="C10443">
            <v>37427</v>
          </cell>
          <cell r="D10443" t="str">
            <v xml:space="preserve">LUVA, PEAD PE 100, DE 125 MM, PARA ELETROFUSAO                                                                                                                                                                                                                                                                                                                                                                                                                                                            </v>
          </cell>
          <cell r="E10443" t="str">
            <v xml:space="preserve">UN    </v>
          </cell>
          <cell r="F10443" t="str">
            <v>60,11</v>
          </cell>
          <cell r="G10443" t="str">
            <v>60,11</v>
          </cell>
        </row>
        <row r="10444">
          <cell r="A10444" t="str">
            <v>SINAPI-I37424</v>
          </cell>
          <cell r="B10444" t="str">
            <v>SINAPI-I</v>
          </cell>
          <cell r="C10444">
            <v>37424</v>
          </cell>
          <cell r="D10444" t="str">
            <v xml:space="preserve">LUVA, PEAD PE 100, DE 20 MM, PARA ELETROFUSAO                                                                                                                                                                                                                                                                                                                                                                                                                                                             </v>
          </cell>
          <cell r="E10444" t="str">
            <v xml:space="preserve">UN    </v>
          </cell>
          <cell r="F10444" t="str">
            <v>11,58</v>
          </cell>
          <cell r="G10444" t="str">
            <v>11,58</v>
          </cell>
        </row>
        <row r="10445">
          <cell r="A10445" t="str">
            <v>SINAPI-I37428</v>
          </cell>
          <cell r="B10445" t="str">
            <v>SINAPI-I</v>
          </cell>
          <cell r="C10445">
            <v>37428</v>
          </cell>
          <cell r="D10445" t="str">
            <v xml:space="preserve">LUVA, PEAD PE 100, DE 200 MM, PARA ELETROFUSAO                                                                                                                                                                                                                                                                                                                                                                                                                                                            </v>
          </cell>
          <cell r="E10445" t="str">
            <v xml:space="preserve">UN    </v>
          </cell>
          <cell r="F10445" t="str">
            <v>207,17</v>
          </cell>
          <cell r="G10445" t="str">
            <v>207,17</v>
          </cell>
        </row>
        <row r="10446">
          <cell r="A10446" t="str">
            <v>SINAPI-I37425</v>
          </cell>
          <cell r="B10446" t="str">
            <v>SINAPI-I</v>
          </cell>
          <cell r="C10446">
            <v>37425</v>
          </cell>
          <cell r="D10446" t="str">
            <v xml:space="preserve">LUVA, PEAD PE 100, DE 32 MM, PARA ELETROFUSAO                                                                                                                                                                                                                                                                                                                                                                                                                                                             </v>
          </cell>
          <cell r="E10446" t="str">
            <v xml:space="preserve">UN    </v>
          </cell>
          <cell r="F10446" t="str">
            <v>12,48</v>
          </cell>
          <cell r="G10446" t="str">
            <v>12,48</v>
          </cell>
        </row>
        <row r="10447">
          <cell r="A10447" t="str">
            <v>SINAPI-I37429</v>
          </cell>
          <cell r="B10447" t="str">
            <v>SINAPI-I</v>
          </cell>
          <cell r="C10447">
            <v>37429</v>
          </cell>
          <cell r="D10447" t="str">
            <v xml:space="preserve">LUVA, PEAD PE 100, DE 400 MM, PARA ELETROFUSAO                                                                                                                                                                                                                                                                                                                                                                                                                                                            </v>
          </cell>
          <cell r="E10447" t="str">
            <v xml:space="preserve">UN    </v>
          </cell>
          <cell r="F10447" t="str">
            <v>2.619,82</v>
          </cell>
          <cell r="G10447" t="str">
            <v>2.619,82</v>
          </cell>
        </row>
        <row r="10448">
          <cell r="A10448" t="str">
            <v>SINAPI-I37426</v>
          </cell>
          <cell r="B10448" t="str">
            <v>SINAPI-I</v>
          </cell>
          <cell r="C10448">
            <v>37426</v>
          </cell>
          <cell r="D10448" t="str">
            <v xml:space="preserve">LUVA, PEAD PE 100, DE 63 MM, PARA ELETROFUSAO                                                                                                                                                                                                                                                                                                                                                                                                                                                             </v>
          </cell>
          <cell r="E10448" t="str">
            <v xml:space="preserve">UN    </v>
          </cell>
          <cell r="F10448" t="str">
            <v>25,20</v>
          </cell>
          <cell r="G10448" t="str">
            <v>25,20</v>
          </cell>
        </row>
        <row r="10449">
          <cell r="A10449" t="str">
            <v>SINAPI-I11519</v>
          </cell>
          <cell r="B10449" t="str">
            <v>SINAPI-I</v>
          </cell>
          <cell r="C10449">
            <v>11519</v>
          </cell>
          <cell r="D10449" t="str">
            <v xml:space="preserve">MACANETA ALAVANCA RETA OCA, EM ZAMAC COM ACABAMENTO CROMADO, COMPRIMENTO APROX DE 15 CM                                                                                                                                                                                                                                                                                                                                                                                                                   </v>
          </cell>
          <cell r="E10449" t="str">
            <v xml:space="preserve">PAR   </v>
          </cell>
          <cell r="F10449" t="str">
            <v>67,73</v>
          </cell>
          <cell r="G10449" t="str">
            <v>67,73</v>
          </cell>
        </row>
        <row r="10450">
          <cell r="A10450" t="str">
            <v>SINAPI-I11520</v>
          </cell>
          <cell r="B10450" t="str">
            <v>SINAPI-I</v>
          </cell>
          <cell r="C10450">
            <v>11520</v>
          </cell>
          <cell r="D10450" t="str">
            <v xml:space="preserve">MACANETA ALAVANCA, RETA SIMPLES / OCA, CROMADA, COMPRIMENTO DE 10 A 16 CM, ACABAMENTO PADRAO POPULAR - SOMENTE MACANETAS                                                                                                                                                                                                                                                                                                                                                                                  </v>
          </cell>
          <cell r="E10450" t="str">
            <v xml:space="preserve">PAR   </v>
          </cell>
          <cell r="F10450" t="str">
            <v>31,31</v>
          </cell>
          <cell r="G10450" t="str">
            <v>31,31</v>
          </cell>
        </row>
        <row r="10451">
          <cell r="A10451" t="str">
            <v>SINAPI-I11518</v>
          </cell>
          <cell r="B10451" t="str">
            <v>SINAPI-I</v>
          </cell>
          <cell r="C10451">
            <v>11518</v>
          </cell>
          <cell r="D10451" t="str">
            <v xml:space="preserve">MACANETA BOLA, EM ZAMAC COM ACABAMENTO CROMADO, DIAMETRO DE APROX 2 1/2"                                                                                                                                                                                                                                                                                                                                                                                                                                  </v>
          </cell>
          <cell r="E10451" t="str">
            <v xml:space="preserve">PAR   </v>
          </cell>
          <cell r="F10451" t="str">
            <v>113,85</v>
          </cell>
          <cell r="G10451" t="str">
            <v>113,85</v>
          </cell>
        </row>
        <row r="10452">
          <cell r="A10452" t="str">
            <v>SINAPI-I38473</v>
          </cell>
          <cell r="B10452" t="str">
            <v>SINAPI-I</v>
          </cell>
          <cell r="C10452">
            <v>38473</v>
          </cell>
          <cell r="D10452" t="str">
            <v xml:space="preserve">MACARICO DE SOLDA 201 PARA EXTENSAO GLP OU ACETILENO                                                                                                                                                                                                                                                                                                                                                                                                                                                      </v>
          </cell>
          <cell r="E10452" t="str">
            <v xml:space="preserve">UN    </v>
          </cell>
          <cell r="F10452" t="str">
            <v>165,82</v>
          </cell>
          <cell r="G10452" t="str">
            <v>165,82</v>
          </cell>
        </row>
        <row r="10453">
          <cell r="A10453" t="str">
            <v>SINAPI-I4244</v>
          </cell>
          <cell r="B10453" t="str">
            <v>SINAPI-I</v>
          </cell>
          <cell r="C10453">
            <v>4244</v>
          </cell>
          <cell r="D10453" t="str">
            <v xml:space="preserve">MACARIQUEIRO (HORISTA)                                                                                                                                                                                                                                                                                                                                                                                                                                                                                    </v>
          </cell>
          <cell r="E10453" t="str">
            <v xml:space="preserve">H     </v>
          </cell>
          <cell r="F10453" t="str">
            <v>23,05</v>
          </cell>
          <cell r="G10453" t="str">
            <v>26,74</v>
          </cell>
        </row>
        <row r="10454">
          <cell r="A10454" t="str">
            <v>SINAPI-I40977</v>
          </cell>
          <cell r="B10454" t="str">
            <v>SINAPI-I</v>
          </cell>
          <cell r="C10454">
            <v>40977</v>
          </cell>
          <cell r="D10454" t="str">
            <v xml:space="preserve">MACARIQUEIRO (MENSALISTA)                                                                                                                                                                                                                                                                                                                                                                                                                                                                                 </v>
          </cell>
          <cell r="E10454" t="str">
            <v xml:space="preserve">MES   </v>
          </cell>
          <cell r="F10454" t="str">
            <v>4.035,03</v>
          </cell>
          <cell r="G10454" t="str">
            <v>4.682,86</v>
          </cell>
        </row>
        <row r="10455">
          <cell r="A10455" t="str">
            <v>SINAPI-I4115</v>
          </cell>
          <cell r="B10455" t="str">
            <v>SINAPI-I</v>
          </cell>
          <cell r="C10455">
            <v>4115</v>
          </cell>
          <cell r="D10455" t="str">
            <v xml:space="preserve">MADEIRA ROLICA TRATADA, D = 12 A 15 CM, H = 3,00 M, EM EUCALIPTO OU EQUIVALENTE DA REGIAO                                                                                                                                                                                                                                                                                                                                                                                                                 </v>
          </cell>
          <cell r="E10455" t="str">
            <v xml:space="preserve">M     </v>
          </cell>
          <cell r="F10455" t="str">
            <v>22,82</v>
          </cell>
          <cell r="G10455" t="str">
            <v>22,82</v>
          </cell>
        </row>
        <row r="10456">
          <cell r="A10456" t="str">
            <v>SINAPI-I4119</v>
          </cell>
          <cell r="B10456" t="str">
            <v>SINAPI-I</v>
          </cell>
          <cell r="C10456">
            <v>4119</v>
          </cell>
          <cell r="D10456" t="str">
            <v xml:space="preserve">MADEIRA ROLICA TRATADA, D = 16 A 20 CM, H = 6,00 M, EM EUCALIPTO OU EQUIVALENTE DA REGIAO                                                                                                                                                                                                                                                                                                                                                                                                                 </v>
          </cell>
          <cell r="E10456" t="str">
            <v xml:space="preserve">M     </v>
          </cell>
          <cell r="F10456" t="str">
            <v>46,09</v>
          </cell>
          <cell r="G10456" t="str">
            <v>46,09</v>
          </cell>
        </row>
        <row r="10457">
          <cell r="A10457" t="str">
            <v>SINAPI-I2794</v>
          </cell>
          <cell r="B10457" t="str">
            <v>SINAPI-I</v>
          </cell>
          <cell r="C10457">
            <v>2794</v>
          </cell>
          <cell r="D10457" t="str">
            <v xml:space="preserve">MADEIRA ROLICA TRATADA, D = 25 A 29 CM, H = 6,50 M, EM EUCALIPTO OU EQUIVALENTE DA REGIAO                                                                                                                                                                                                                                                                                                                                                                                                                 </v>
          </cell>
          <cell r="E10457" t="str">
            <v xml:space="preserve">M     </v>
          </cell>
          <cell r="F10457" t="str">
            <v>122,28</v>
          </cell>
          <cell r="G10457" t="str">
            <v>122,28</v>
          </cell>
        </row>
        <row r="10458">
          <cell r="A10458" t="str">
            <v>SINAPI-I2788</v>
          </cell>
          <cell r="B10458" t="str">
            <v>SINAPI-I</v>
          </cell>
          <cell r="C10458">
            <v>2788</v>
          </cell>
          <cell r="D10458" t="str">
            <v xml:space="preserve">MADEIRA ROLICA TRATADA, D = 30 A 34 CM, H = 6,50 M, EM EUCALIPTO OU EQUIVALENTE DA REGIAO                                                                                                                                                                                                                                                                                                                                                                                                                 </v>
          </cell>
          <cell r="E10458" t="str">
            <v xml:space="preserve">M     </v>
          </cell>
          <cell r="F10458" t="str">
            <v>178,13</v>
          </cell>
          <cell r="G10458" t="str">
            <v>178,13</v>
          </cell>
        </row>
        <row r="10459">
          <cell r="A10459" t="str">
            <v>SINAPI-I4006</v>
          </cell>
          <cell r="B10459" t="str">
            <v>SINAPI-I</v>
          </cell>
          <cell r="C10459">
            <v>4006</v>
          </cell>
          <cell r="D10459" t="str">
            <v xml:space="preserve">MADEIRA SERRADA EM PINUS, MISTA OU EQUIVALENTE DA REGIAO - BRUTA                                                                                                                                                                                                                                                                                                                                                                                                                                          </v>
          </cell>
          <cell r="E10459" t="str">
            <v xml:space="preserve">M3    </v>
          </cell>
          <cell r="F10459" t="str">
            <v>1.691,34</v>
          </cell>
          <cell r="G10459" t="str">
            <v>1.691,34</v>
          </cell>
        </row>
        <row r="10460">
          <cell r="A10460" t="str">
            <v>SINAPI-I36151</v>
          </cell>
          <cell r="B10460" t="str">
            <v>SINAPI-I</v>
          </cell>
          <cell r="C10460">
            <v>36151</v>
          </cell>
          <cell r="D10460" t="str">
            <v xml:space="preserve">MANGOTE DE SEGURANCA EM RASPA DE COURO                                                                                                                                                                                                                                                                                                                                                                                                                                                                    </v>
          </cell>
          <cell r="E10460" t="str">
            <v xml:space="preserve">UN    </v>
          </cell>
          <cell r="F10460" t="str">
            <v>30,00</v>
          </cell>
          <cell r="G10460" t="str">
            <v>30,00</v>
          </cell>
        </row>
        <row r="10461">
          <cell r="A10461" t="str">
            <v>SINAPI-I37457</v>
          </cell>
          <cell r="B10461" t="str">
            <v>SINAPI-I</v>
          </cell>
          <cell r="C10461">
            <v>37457</v>
          </cell>
          <cell r="D10461" t="str">
            <v xml:space="preserve">MANGUEIRA CRISTAL PARA NIVEL, LISA, PVC TRANSPARENTE, 3/8" X1,5 MM                                                                                                                                                                                                                                                                                                                                                                                                                                        </v>
          </cell>
          <cell r="E10461" t="str">
            <v xml:space="preserve">M     </v>
          </cell>
          <cell r="F10461" t="str">
            <v>3,30</v>
          </cell>
          <cell r="G10461" t="str">
            <v>3,30</v>
          </cell>
        </row>
        <row r="10462">
          <cell r="A10462" t="str">
            <v>SINAPI-I37456</v>
          </cell>
          <cell r="B10462" t="str">
            <v>SINAPI-I</v>
          </cell>
          <cell r="C10462">
            <v>37456</v>
          </cell>
          <cell r="D10462" t="str">
            <v xml:space="preserve">MANGUEIRA CRISTAL PARA NIVEL, LISA, PVC TRANSPARENTE, 5/16" X1 MM                                                                                                                                                                                                                                                                                                                                                                                                                                         </v>
          </cell>
          <cell r="E10462" t="str">
            <v xml:space="preserve">M     </v>
          </cell>
          <cell r="F10462" t="str">
            <v>1,74</v>
          </cell>
          <cell r="G10462" t="str">
            <v>1,74</v>
          </cell>
        </row>
        <row r="10463">
          <cell r="A10463" t="str">
            <v>SINAPI-I37461</v>
          </cell>
          <cell r="B10463" t="str">
            <v>SINAPI-I</v>
          </cell>
          <cell r="C10463">
            <v>37461</v>
          </cell>
          <cell r="D10463" t="str">
            <v xml:space="preserve">MANGUEIRA CRISTAL TRANCADA, PVC COM REFORCO, COM PRESSAO DE TRABALHO (PT) 250 LBS/POL2, DE 3/4" X *2,8* MM                                                                                                                                                                                                                                                                                                                                                                                                </v>
          </cell>
          <cell r="E10463" t="str">
            <v xml:space="preserve">M     </v>
          </cell>
          <cell r="F10463" t="str">
            <v>12,26</v>
          </cell>
          <cell r="G10463" t="str">
            <v>12,26</v>
          </cell>
        </row>
        <row r="10464">
          <cell r="A10464" t="str">
            <v>SINAPI-I37460</v>
          </cell>
          <cell r="B10464" t="str">
            <v>SINAPI-I</v>
          </cell>
          <cell r="C10464">
            <v>37460</v>
          </cell>
          <cell r="D10464" t="str">
            <v xml:space="preserve">MANGUEIRA CRISTAL TRANCADA, PVC COM REFORCO, PRESSAO DE TRABALHO (PT) 250 LBS/POL2, DE 1" X *3,4* MM                                                                                                                                                                                                                                                                                                                                                                                                      </v>
          </cell>
          <cell r="E10464" t="str">
            <v xml:space="preserve">M     </v>
          </cell>
          <cell r="F10464" t="str">
            <v>16,75</v>
          </cell>
          <cell r="G10464" t="str">
            <v>16,75</v>
          </cell>
        </row>
        <row r="10465">
          <cell r="A10465" t="str">
            <v>SINAPI-I37458</v>
          </cell>
          <cell r="B10465" t="str">
            <v>SINAPI-I</v>
          </cell>
          <cell r="C10465">
            <v>37458</v>
          </cell>
          <cell r="D10465" t="str">
            <v xml:space="preserve">MANGUEIRA CRISTAL, LISA, PVC TRANSPARENTE, 1/2" X 2 MM                                                                                                                                                                                                                                                                                                                                                                                                                                                    </v>
          </cell>
          <cell r="E10465" t="str">
            <v xml:space="preserve">M     </v>
          </cell>
          <cell r="F10465" t="str">
            <v>4,91</v>
          </cell>
          <cell r="G10465" t="str">
            <v>4,91</v>
          </cell>
        </row>
        <row r="10466">
          <cell r="A10466" t="str">
            <v>SINAPI-I37454</v>
          </cell>
          <cell r="B10466" t="str">
            <v>SINAPI-I</v>
          </cell>
          <cell r="C10466">
            <v>37454</v>
          </cell>
          <cell r="D10466" t="str">
            <v xml:space="preserve">MANGUEIRA CRISTAL, LISA, PVC TRANSPARENTE, 1/4" X1 MM                                                                                                                                                                                                                                                                                                                                                                                                                                                     </v>
          </cell>
          <cell r="E10466" t="str">
            <v xml:space="preserve">M     </v>
          </cell>
          <cell r="F10466" t="str">
            <v>1,29</v>
          </cell>
          <cell r="G10466" t="str">
            <v>1,29</v>
          </cell>
        </row>
        <row r="10467">
          <cell r="A10467" t="str">
            <v>SINAPI-I37455</v>
          </cell>
          <cell r="B10467" t="str">
            <v>SINAPI-I</v>
          </cell>
          <cell r="C10467">
            <v>37455</v>
          </cell>
          <cell r="D10467" t="str">
            <v xml:space="preserve">MANGUEIRA CRISTAL, LISA, PVC TRANSPARENTE, 1/4" X1,5 MM                                                                                                                                                                                                                                                                                                                                                                                                                                                   </v>
          </cell>
          <cell r="E10467" t="str">
            <v xml:space="preserve">M     </v>
          </cell>
          <cell r="F10467" t="str">
            <v>2,16</v>
          </cell>
          <cell r="G10467" t="str">
            <v>2,16</v>
          </cell>
        </row>
        <row r="10468">
          <cell r="A10468" t="str">
            <v>SINAPI-I37459</v>
          </cell>
          <cell r="B10468" t="str">
            <v>SINAPI-I</v>
          </cell>
          <cell r="C10468">
            <v>37459</v>
          </cell>
          <cell r="D10468" t="str">
            <v xml:space="preserve">MANGUEIRA CRISTAL, LISA, PVC TRANSPARENTE, 3/4" X 2 MM                                                                                                                                                                                                                                                                                                                                                                                                                                                    </v>
          </cell>
          <cell r="E10468" t="str">
            <v xml:space="preserve">M     </v>
          </cell>
          <cell r="F10468" t="str">
            <v>6,89</v>
          </cell>
          <cell r="G10468" t="str">
            <v>6,89</v>
          </cell>
        </row>
        <row r="10469">
          <cell r="A10469" t="str">
            <v>SINAPI-I21029</v>
          </cell>
          <cell r="B10469" t="str">
            <v>SINAPI-I</v>
          </cell>
          <cell r="C10469">
            <v>21029</v>
          </cell>
          <cell r="D10469" t="str">
            <v xml:space="preserve">MANGUEIRA DE INCENDIO, TIPO 1, DE 1 1/2", COMPRIMENTO = 15 M, TECIDO EM FIO DE POLIESTER E TUBO INTERNO EM BORRACHA SINTETICA, COM UNIOES ENGATE RAPIDO                                                                                                                                                                                                                                                                                                                                                   </v>
          </cell>
          <cell r="E10469" t="str">
            <v xml:space="preserve">UN    </v>
          </cell>
          <cell r="F10469" t="str">
            <v>308,64</v>
          </cell>
          <cell r="G10469" t="str">
            <v>308,64</v>
          </cell>
        </row>
        <row r="10470">
          <cell r="A10470" t="str">
            <v>SINAPI-I21030</v>
          </cell>
          <cell r="B10470" t="str">
            <v>SINAPI-I</v>
          </cell>
          <cell r="C10470">
            <v>21030</v>
          </cell>
          <cell r="D10470" t="str">
            <v xml:space="preserve">MANGUEIRA DE INCENDIO, TIPO 1, DE 1 1/2", COMPRIMENTO = 20 M, TECIDO EM FIO DE POLIESTER E TUBO INTERNO EM BORRACHA SINTETICA, COM UNIOES ENGATE RAPIDO                                                                                                                                                                                                                                                                                                                                                   </v>
          </cell>
          <cell r="E10470" t="str">
            <v xml:space="preserve">UN    </v>
          </cell>
          <cell r="F10470" t="str">
            <v>380,45</v>
          </cell>
          <cell r="G10470" t="str">
            <v>380,45</v>
          </cell>
        </row>
        <row r="10471">
          <cell r="A10471" t="str">
            <v>SINAPI-I21031</v>
          </cell>
          <cell r="B10471" t="str">
            <v>SINAPI-I</v>
          </cell>
          <cell r="C10471">
            <v>21031</v>
          </cell>
          <cell r="D10471" t="str">
            <v xml:space="preserve">MANGUEIRA DE INCENDIO, TIPO 1, DE 1 1/2", COMPRIMENTO = 25 M, TECIDO EM FIO DE POLIESTER E TUBO INTERNO EM BORRACHA SINTETICA, COM UNIOES ENGATE RAPIDO                                                                                                                                                                                                                                                                                                                                                   </v>
          </cell>
          <cell r="E10471" t="str">
            <v xml:space="preserve">UN    </v>
          </cell>
          <cell r="F10471" t="str">
            <v>473,65</v>
          </cell>
          <cell r="G10471" t="str">
            <v>473,65</v>
          </cell>
        </row>
        <row r="10472">
          <cell r="A10472" t="str">
            <v>SINAPI-I21032</v>
          </cell>
          <cell r="B10472" t="str">
            <v>SINAPI-I</v>
          </cell>
          <cell r="C10472">
            <v>21032</v>
          </cell>
          <cell r="D10472" t="str">
            <v xml:space="preserve">MANGUEIRA DE INCENDIO, TIPO 1, DE 1 1/2", COMPRIMENTO = 30 M, TECIDO EM FIO DE POLIESTER E TUBO INTERNO EM BORRACHA SINTETICA, COM UNIOES ENGATE RAPIDO                                                                                                                                                                                                                                                                                                                                                   </v>
          </cell>
          <cell r="E10472" t="str">
            <v xml:space="preserve">UN    </v>
          </cell>
          <cell r="F10472" t="str">
            <v>505,74</v>
          </cell>
          <cell r="G10472" t="str">
            <v>505,74</v>
          </cell>
        </row>
        <row r="10473">
          <cell r="A10473" t="str">
            <v>SINAPI-I37527</v>
          </cell>
          <cell r="B10473" t="str">
            <v>SINAPI-I</v>
          </cell>
          <cell r="C10473">
            <v>37527</v>
          </cell>
          <cell r="D10473" t="str">
            <v xml:space="preserve">MANGUEIRA DE INCENDIO, TIPO 2, DE 1 1/2", COMPRIMENTO = 15 M, TECIDO EM FIO DE POLIESTER E TUBO INTERNO EM BORRACHA SINTETICA, COM UNIOES ENGATE RAPIDO                                                                                                                                                                                                                                                                                                                                                   </v>
          </cell>
          <cell r="E10473" t="str">
            <v xml:space="preserve">UN    </v>
          </cell>
          <cell r="F10473" t="str">
            <v>456,84</v>
          </cell>
          <cell r="G10473" t="str">
            <v>456,84</v>
          </cell>
        </row>
        <row r="10474">
          <cell r="A10474" t="str">
            <v>SINAPI-I37528</v>
          </cell>
          <cell r="B10474" t="str">
            <v>SINAPI-I</v>
          </cell>
          <cell r="C10474">
            <v>37528</v>
          </cell>
          <cell r="D10474" t="str">
            <v xml:space="preserve">MANGUEIRA DE INCENDIO, TIPO 2, DE 1 1/2", COMPRIMENTO = 20 M, TECIDO EM FIO DE POLIESTER E TUBO INTERNO EM BORRACHA SINTETICA, COM UNIOES                                                                                                                                                                                                                                                                                                                                                                 </v>
          </cell>
          <cell r="E10474" t="str">
            <v xml:space="preserve">UN    </v>
          </cell>
          <cell r="F10474" t="str">
            <v>544,70</v>
          </cell>
          <cell r="G10474" t="str">
            <v>544,70</v>
          </cell>
        </row>
        <row r="10475">
          <cell r="A10475" t="str">
            <v>SINAPI-I37529</v>
          </cell>
          <cell r="B10475" t="str">
            <v>SINAPI-I</v>
          </cell>
          <cell r="C10475">
            <v>37529</v>
          </cell>
          <cell r="D10475" t="str">
            <v xml:space="preserve">MANGUEIRA DE INCENDIO, TIPO 2, DE 1 1/2", COMPRIMENTO = 25 M, TECIDO EM FIO DE POLIESTER E TUBO INTERNO EM BORRACHA SINTETICA, COM UNIOES                                                                                                                                                                                                                                                                                                                                                                 </v>
          </cell>
          <cell r="E10475" t="str">
            <v xml:space="preserve">UN    </v>
          </cell>
          <cell r="F10475" t="str">
            <v>550,05</v>
          </cell>
          <cell r="G10475" t="str">
            <v>550,05</v>
          </cell>
        </row>
        <row r="10476">
          <cell r="A10476" t="str">
            <v>SINAPI-I37530</v>
          </cell>
          <cell r="B10476" t="str">
            <v>SINAPI-I</v>
          </cell>
          <cell r="C10476">
            <v>37530</v>
          </cell>
          <cell r="D10476" t="str">
            <v xml:space="preserve">MANGUEIRA DE INCENDIO, TIPO 2, DE 1 1/2", COMPRIMENTO = 30 M, TECIDO EM FIO DE POLIESTER E TUBO INTERNO EM BORRACHA SINTETICA, COM UNIOES                                                                                                                                                                                                                                                                                                                                                                 </v>
          </cell>
          <cell r="E10476" t="str">
            <v xml:space="preserve">UN    </v>
          </cell>
          <cell r="F10476" t="str">
            <v>718,12</v>
          </cell>
          <cell r="G10476" t="str">
            <v>718,12</v>
          </cell>
        </row>
        <row r="10477">
          <cell r="A10477" t="str">
            <v>SINAPI-I21034</v>
          </cell>
          <cell r="B10477" t="str">
            <v>SINAPI-I</v>
          </cell>
          <cell r="C10477">
            <v>21034</v>
          </cell>
          <cell r="D10477" t="str">
            <v xml:space="preserve">MANGUEIRA DE INCENDIO, TIPO 2, DE 2 1/2", COMPRIMENTO = 15 M, TECIDO EM FIO DE POLIESTER E TUBO INTERNO EM BORRACHA SINTETICA, COM UNIOES ENGATE RAPIDO                                                                                                                                                                                                                                                                                                                                                   </v>
          </cell>
          <cell r="E10477" t="str">
            <v xml:space="preserve">UN    </v>
          </cell>
          <cell r="F10477" t="str">
            <v>612,69</v>
          </cell>
          <cell r="G10477" t="str">
            <v>612,69</v>
          </cell>
        </row>
        <row r="10478">
          <cell r="A10478" t="str">
            <v>SINAPI-I37531</v>
          </cell>
          <cell r="B10478" t="str">
            <v>SINAPI-I</v>
          </cell>
          <cell r="C10478">
            <v>37531</v>
          </cell>
          <cell r="D10478" t="str">
            <v xml:space="preserve">MANGUEIRA DE INCENDIO, TIPO 2, DE 2 1/2", COMPRIMENTO = 20 M, TECIDO EM FIO DE POLIESTER E TUBO INTERNO EM BORRACHA SINTETICA, COM UNIOES                                                                                                                                                                                                                                                                                                                                                                 </v>
          </cell>
          <cell r="E10478" t="str">
            <v xml:space="preserve">UN    </v>
          </cell>
          <cell r="F10478" t="str">
            <v>771,60</v>
          </cell>
          <cell r="G10478" t="str">
            <v>771,60</v>
          </cell>
        </row>
        <row r="10479">
          <cell r="A10479" t="str">
            <v>SINAPI-I21036</v>
          </cell>
          <cell r="B10479" t="str">
            <v>SINAPI-I</v>
          </cell>
          <cell r="C10479">
            <v>21036</v>
          </cell>
          <cell r="D10479" t="str">
            <v xml:space="preserve">MANGUEIRA DE INCENDIO, TIPO 2, DE 2 1/2", COMPRIMENTO = 25 M, TECIDO EM FIO DE POLIESTER E TUBO INTERNO EM BORRACHA SINTETICA, COM UNIOES ENGATE RAPIDO                                                                                                                                                                                                                                                                                                                                                   </v>
          </cell>
          <cell r="E10479" t="str">
            <v xml:space="preserve">UN    </v>
          </cell>
          <cell r="F10479" t="str">
            <v>938,14</v>
          </cell>
          <cell r="G10479" t="str">
            <v>938,14</v>
          </cell>
        </row>
        <row r="10480">
          <cell r="A10480" t="str">
            <v>SINAPI-I21037</v>
          </cell>
          <cell r="B10480" t="str">
            <v>SINAPI-I</v>
          </cell>
          <cell r="C10480">
            <v>21037</v>
          </cell>
          <cell r="D10480" t="str">
            <v xml:space="preserve">MANGUEIRA DE INCENDIO, TIPO 2, DE 2 1/2", COMPRIMENTO = 30 M, TECIDO EM FIO DE POLIESTER E TUBO INTERNO EM BORRACHA SINTETICA, COM UNIOES ENGATE RAPIDO                                                                                                                                                                                                                                                                                                                                                   </v>
          </cell>
          <cell r="E10480" t="str">
            <v xml:space="preserve">UN    </v>
          </cell>
          <cell r="F10480" t="str">
            <v>1.069,54</v>
          </cell>
          <cell r="G10480" t="str">
            <v>1.069,54</v>
          </cell>
        </row>
        <row r="10481">
          <cell r="A10481" t="str">
            <v>SINAPI-I20185</v>
          </cell>
          <cell r="B10481" t="str">
            <v>SINAPI-I</v>
          </cell>
          <cell r="C10481">
            <v>20185</v>
          </cell>
          <cell r="D10481" t="str">
            <v xml:space="preserve">MANGUEIRA DE PVC FLEXIVEL,TIPO FLAT/ACHATADA, COR LARANJA, D = 1 1/2" (40 MM), PARA CONDUCAO DE AGUA, SERVICOS LEVES E MEDIOS                                                                                                                                                                                                                                                                                                                                                                             </v>
          </cell>
          <cell r="E10481" t="str">
            <v xml:space="preserve">M     </v>
          </cell>
          <cell r="F10481" t="str">
            <v>19,94</v>
          </cell>
          <cell r="G10481" t="str">
            <v>19,94</v>
          </cell>
        </row>
        <row r="10482">
          <cell r="A10482" t="str">
            <v>SINAPI-I20260</v>
          </cell>
          <cell r="B10482" t="str">
            <v>SINAPI-I</v>
          </cell>
          <cell r="C10482">
            <v>20260</v>
          </cell>
          <cell r="D10482" t="str">
            <v xml:space="preserve">MANGUEIRA PARA GAS - GLP, PVC, TRANCADA, DIAMETRO DE 3/8", COMPRIMENTO DE 1M (NORMATIZADA)                                                                                                                                                                                                                                                                                                                                                                                                                </v>
          </cell>
          <cell r="E10482" t="str">
            <v xml:space="preserve">UN    </v>
          </cell>
          <cell r="F10482" t="str">
            <v>16,04</v>
          </cell>
          <cell r="G10482" t="str">
            <v>16,04</v>
          </cell>
        </row>
        <row r="10483">
          <cell r="A10483" t="str">
            <v>SINAPI-I37523</v>
          </cell>
          <cell r="B10483" t="str">
            <v>SINAPI-I</v>
          </cell>
          <cell r="C10483">
            <v>37523</v>
          </cell>
          <cell r="D10483" t="str">
            <v xml:space="preserve">MANIPULADOR TELESCOPICO, POTENCIA DE 101 HP, CAPACIDADE DE CARGA DE 3.500 KG, ALTURA MAXIMA DE ELEVACAO DE 12 M                                                                                                                                                                                                                                                                                                                                                                                           </v>
          </cell>
          <cell r="E10483" t="str">
            <v xml:space="preserve">UN    </v>
          </cell>
          <cell r="F10483" t="str">
            <v>467.421,31</v>
          </cell>
          <cell r="G10483" t="str">
            <v>467.421,31</v>
          </cell>
        </row>
        <row r="10484">
          <cell r="A10484" t="str">
            <v>SINAPI-I37515</v>
          </cell>
          <cell r="B10484" t="str">
            <v>SINAPI-I</v>
          </cell>
          <cell r="C10484">
            <v>37515</v>
          </cell>
          <cell r="D10484" t="str">
            <v xml:space="preserve">MANIPULADOR TELESCOPICO, POTENCIA DE 85 HP, CAPACIDADE DE CARGA DE 3.500 KG, ALTURA MAXIMA DE ELEVACAO DE 12,3 M                                                                                                                                                                                                                                                                                                                                                                                          </v>
          </cell>
          <cell r="E10484" t="str">
            <v xml:space="preserve">UN    </v>
          </cell>
          <cell r="F10484" t="str">
            <v>415.561,45</v>
          </cell>
          <cell r="G10484" t="str">
            <v>415.561,45</v>
          </cell>
        </row>
        <row r="10485">
          <cell r="A10485" t="str">
            <v>SINAPI-I12899</v>
          </cell>
          <cell r="B10485" t="str">
            <v>SINAPI-I</v>
          </cell>
          <cell r="C10485">
            <v>12899</v>
          </cell>
          <cell r="D10485" t="str">
            <v xml:space="preserve">MANOMETRO COM CAIXA EM ACO PINTADO, ESCALA *10* KGF/CM2 (*10* BAR), DIAMETRO NOMINAL DE *63* MM, CONEXAO DE 1/4"                                                                                                                                                                                                                                                                                                                                                                                          </v>
          </cell>
          <cell r="E10485" t="str">
            <v xml:space="preserve">UN    </v>
          </cell>
          <cell r="F10485" t="str">
            <v>104,89</v>
          </cell>
          <cell r="G10485" t="str">
            <v>104,89</v>
          </cell>
        </row>
        <row r="10486">
          <cell r="A10486" t="str">
            <v>SINAPI-I12898</v>
          </cell>
          <cell r="B10486" t="str">
            <v>SINAPI-I</v>
          </cell>
          <cell r="C10486">
            <v>12898</v>
          </cell>
          <cell r="D10486" t="str">
            <v xml:space="preserve">MANOMETRO COM CAIXA EM ACO PINTADO, ESCALA *10* KGF/CM2 (*10* BAR), DIAMETRO NOMINAL DE 100 MM, CONEXAO DE 1/2"                                                                                                                                                                                                                                                                                                                                                                                           </v>
          </cell>
          <cell r="E10486" t="str">
            <v xml:space="preserve">UN    </v>
          </cell>
          <cell r="F10486" t="str">
            <v>166,38</v>
          </cell>
          <cell r="G10486" t="str">
            <v>166,38</v>
          </cell>
        </row>
        <row r="10487">
          <cell r="A10487" t="str">
            <v>SINAPI-I39699</v>
          </cell>
          <cell r="B10487" t="str">
            <v>SINAPI-I</v>
          </cell>
          <cell r="C10487">
            <v>39699</v>
          </cell>
          <cell r="D10487" t="str">
            <v xml:space="preserve">MANTA / LENCOL DE BORRACHA, SBR, ANTIRRUIDO, E = 5 MM                                                                                                                                                                                                                                                                                                                                                                                                                                                     </v>
          </cell>
          <cell r="E10487" t="str">
            <v xml:space="preserve">M2    </v>
          </cell>
          <cell r="F10487" t="str">
            <v>15,65</v>
          </cell>
          <cell r="G10487" t="str">
            <v>15,65</v>
          </cell>
        </row>
        <row r="10488">
          <cell r="A10488" t="str">
            <v>SINAPI-I42528</v>
          </cell>
          <cell r="B10488" t="str">
            <v>SINAPI-I</v>
          </cell>
          <cell r="C10488">
            <v>42528</v>
          </cell>
          <cell r="D10488" t="str">
            <v xml:space="preserve">MANTA ALUMINIZADA NAS DUAS FACES, PARA SUBCOBERTURA,  E = *2* MM                                                                                                                                                                                                                                                                                                                                                                                                                                          </v>
          </cell>
          <cell r="E10488" t="str">
            <v xml:space="preserve">M2    </v>
          </cell>
          <cell r="F10488" t="str">
            <v>9,14</v>
          </cell>
          <cell r="G10488" t="str">
            <v>9,14</v>
          </cell>
        </row>
        <row r="10489">
          <cell r="A10489" t="str">
            <v>SINAPI-I39696</v>
          </cell>
          <cell r="B10489" t="str">
            <v>SINAPI-I</v>
          </cell>
          <cell r="C10489">
            <v>39696</v>
          </cell>
          <cell r="D10489" t="str">
            <v xml:space="preserve">MANTA ALUMINIZADA 1 FACE PARA SUBCOBERTURA, E = *1* MM                                                                                                                                                                                                                                                                                                                                                                                                                                                    </v>
          </cell>
          <cell r="E10489" t="str">
            <v xml:space="preserve">M2    </v>
          </cell>
          <cell r="F10489" t="str">
            <v>6,43</v>
          </cell>
          <cell r="G10489" t="str">
            <v>6,43</v>
          </cell>
        </row>
        <row r="10490">
          <cell r="A10490" t="str">
            <v>SINAPI-I39700</v>
          </cell>
          <cell r="B10490" t="str">
            <v>SINAPI-I</v>
          </cell>
          <cell r="C10490">
            <v>39700</v>
          </cell>
          <cell r="D10490" t="str">
            <v xml:space="preserve">MANTA ANTIRRUIDO DE POLIESTER (PET) PARA CONTRAPISO E = *8* MM                                                                                                                                                                                                                                                                                                                                                                                                                                            </v>
          </cell>
          <cell r="E10490" t="str">
            <v xml:space="preserve">M2    </v>
          </cell>
          <cell r="F10490" t="str">
            <v>29,89</v>
          </cell>
          <cell r="G10490" t="str">
            <v>29,89</v>
          </cell>
        </row>
        <row r="10491">
          <cell r="A10491" t="str">
            <v>SINAPI-I11621</v>
          </cell>
          <cell r="B10491" t="str">
            <v>SINAPI-I</v>
          </cell>
          <cell r="C10491">
            <v>11621</v>
          </cell>
          <cell r="D10491" t="str">
            <v xml:space="preserve">MANTA ASFALTICA ELASTOMERICA EM POLIESTER ALUMINIZADA 3 MM, TIPO III, CLASSE B (NBR 9952)                                                                                                                                                                                                                                                                                                                                                                                                                 </v>
          </cell>
          <cell r="E10491" t="str">
            <v xml:space="preserve">M2    </v>
          </cell>
          <cell r="F10491" t="str">
            <v>59,48</v>
          </cell>
          <cell r="G10491" t="str">
            <v>59,48</v>
          </cell>
        </row>
        <row r="10492">
          <cell r="A10492" t="str">
            <v>SINAPI-I4014</v>
          </cell>
          <cell r="B10492" t="str">
            <v>SINAPI-I</v>
          </cell>
          <cell r="C10492">
            <v>4014</v>
          </cell>
          <cell r="D10492" t="str">
            <v xml:space="preserve">MANTA ASFALTICA ELASTOMERICA EM POLIESTER 3 MM, TIPO III, CLASSE B, ACABAMENTO PP (NBR 9952)                                                                                                                                                                                                                                                                                                                                                                                                              </v>
          </cell>
          <cell r="E10492" t="str">
            <v xml:space="preserve">M2    </v>
          </cell>
          <cell r="F10492" t="str">
            <v>61,54</v>
          </cell>
          <cell r="G10492" t="str">
            <v>61,54</v>
          </cell>
        </row>
        <row r="10493">
          <cell r="A10493" t="str">
            <v>SINAPI-I4015</v>
          </cell>
          <cell r="B10493" t="str">
            <v>SINAPI-I</v>
          </cell>
          <cell r="C10493">
            <v>4015</v>
          </cell>
          <cell r="D10493" t="str">
            <v xml:space="preserve">MANTA ASFALTICA ELASTOMERICA EM POLIESTER 4 MM, TIPO III, CLASSE B, ACABAMENTO PP (NBR 9952)                                                                                                                                                                                                                                                                                                                                                                                                              </v>
          </cell>
          <cell r="E10493" t="str">
            <v xml:space="preserve">M2    </v>
          </cell>
          <cell r="F10493" t="str">
            <v>75,57</v>
          </cell>
          <cell r="G10493" t="str">
            <v>75,57</v>
          </cell>
        </row>
        <row r="10494">
          <cell r="A10494" t="str">
            <v>SINAPI-I4017</v>
          </cell>
          <cell r="B10494" t="str">
            <v>SINAPI-I</v>
          </cell>
          <cell r="C10494">
            <v>4017</v>
          </cell>
          <cell r="D10494" t="str">
            <v xml:space="preserve">MANTA ASFALTICA ELASTOMERICA EM POLIESTER 5 MM, TIPO III, CLASSE B, ACABAMENTO PP (NBR 9952)                                                                                                                                                                                                                                                                                                                                                                                                              </v>
          </cell>
          <cell r="E10494" t="str">
            <v xml:space="preserve">M2    </v>
          </cell>
          <cell r="F10494" t="str">
            <v>109,96</v>
          </cell>
          <cell r="G10494" t="str">
            <v>109,96</v>
          </cell>
        </row>
        <row r="10495">
          <cell r="A10495" t="str">
            <v>SINAPI-I4016</v>
          </cell>
          <cell r="B10495" t="str">
            <v>SINAPI-I</v>
          </cell>
          <cell r="C10495">
            <v>4016</v>
          </cell>
          <cell r="D10495" t="str">
            <v xml:space="preserve">MANTA ASFALTICA ELASTOMERICA TIPO GLASS 3 MM, TIPO II, CLASSE C, ACABAMENTO PP (NBR 9952)                                                                                                                                                                                                                                                                                                                                                                                                                 </v>
          </cell>
          <cell r="E10495" t="str">
            <v xml:space="preserve">M2    </v>
          </cell>
          <cell r="F10495" t="str">
            <v>43,43</v>
          </cell>
          <cell r="G10495" t="str">
            <v>43,43</v>
          </cell>
        </row>
        <row r="10496">
          <cell r="A10496" t="str">
            <v>SINAPI-I38544</v>
          </cell>
          <cell r="B10496" t="str">
            <v>SINAPI-I</v>
          </cell>
          <cell r="C10496">
            <v>38544</v>
          </cell>
          <cell r="D10496" t="str">
            <v xml:space="preserve">MANTA DE POLIETILENO EXPANDIDO (PEBD) ANTICHAMAS, E = 8 MM                                                                                                                                                                                                                                                                                                                                                                                                                                                </v>
          </cell>
          <cell r="E10496" t="str">
            <v xml:space="preserve">M2    </v>
          </cell>
          <cell r="F10496" t="str">
            <v>11,14</v>
          </cell>
          <cell r="G10496" t="str">
            <v>11,14</v>
          </cell>
        </row>
        <row r="10497">
          <cell r="A10497" t="str">
            <v>SINAPI-I38545</v>
          </cell>
          <cell r="B10497" t="str">
            <v>SINAPI-I</v>
          </cell>
          <cell r="C10497">
            <v>38545</v>
          </cell>
          <cell r="D10497" t="str">
            <v xml:space="preserve">MANTA DE POLIETILENO EXPANDIDO (PEBD), E = 5 MM                                                                                                                                                                                                                                                                                                                                                                                                                                                           </v>
          </cell>
          <cell r="E10497" t="str">
            <v xml:space="preserve">M2    </v>
          </cell>
          <cell r="F10497" t="str">
            <v>7,16</v>
          </cell>
          <cell r="G10497" t="str">
            <v>7,16</v>
          </cell>
        </row>
        <row r="10498">
          <cell r="A10498" t="str">
            <v>SINAPI-I42527</v>
          </cell>
          <cell r="B10498" t="str">
            <v>SINAPI-I</v>
          </cell>
          <cell r="C10498">
            <v>42527</v>
          </cell>
          <cell r="D10498" t="str">
            <v xml:space="preserve">MANTA DE POLIETILENO EXPANDIDO, COM 1 FACE METALIZADA PARA SUBCOBERTURA, E = *5* MM                                                                                                                                                                                                                                                                                                                                                                                                                       </v>
          </cell>
          <cell r="E10498" t="str">
            <v xml:space="preserve">M2    </v>
          </cell>
          <cell r="F10498" t="str">
            <v>24,16</v>
          </cell>
          <cell r="G10498" t="str">
            <v>24,16</v>
          </cell>
        </row>
        <row r="10499">
          <cell r="A10499" t="str">
            <v>SINAPI-I39323</v>
          </cell>
          <cell r="B10499" t="str">
            <v>SINAPI-I</v>
          </cell>
          <cell r="C10499">
            <v>39323</v>
          </cell>
          <cell r="D10499" t="str">
            <v xml:space="preserve">MANTA GEOTEXTIL TECIDO DE LAMINETES DE POLIPROPILENO, RESISTENCIA A TRACAO = *25* KN/M                                                                                                                                                                                                                                                                                                                                                                                                                    </v>
          </cell>
          <cell r="E10499" t="str">
            <v xml:space="preserve">M2    </v>
          </cell>
          <cell r="F10499" t="str">
            <v>27,32</v>
          </cell>
          <cell r="G10499" t="str">
            <v>27,32</v>
          </cell>
        </row>
        <row r="10500">
          <cell r="A10500" t="str">
            <v>SINAPI-I626</v>
          </cell>
          <cell r="B10500" t="str">
            <v>SINAPI-I</v>
          </cell>
          <cell r="C10500">
            <v>626</v>
          </cell>
          <cell r="D10500" t="str">
            <v xml:space="preserve">MANTA LIQUIDA DE BASE ASFALTICA MODIFICADA COM A ADICAO DE ELASTOMEROS DILUIDOS EM SOLVENTE ORGANICO, APLICACAO A FRIO (MEMBRANA IMPERMEABILIZANTE ASFALTICA)                                                                                                                                                                                                                                                                                                                                             </v>
          </cell>
          <cell r="E10500" t="str">
            <v xml:space="preserve">KG    </v>
          </cell>
          <cell r="F10500" t="str">
            <v>20,48</v>
          </cell>
          <cell r="G10500" t="str">
            <v>20,48</v>
          </cell>
        </row>
        <row r="10501">
          <cell r="A10501" t="str">
            <v>SINAPI-I44504</v>
          </cell>
          <cell r="B10501" t="str">
            <v>SINAPI-I</v>
          </cell>
          <cell r="C10501">
            <v>44504</v>
          </cell>
          <cell r="D10501" t="str">
            <v xml:space="preserve">MANTA TERMOPLASTICA, PEAD, GEOMEMBRANA LISA, E = 0,50 MM (NBR 15352)                                                                                                                                                                                                                                                                                                                                                                                                                                      </v>
          </cell>
          <cell r="E10501" t="str">
            <v xml:space="preserve">M2    </v>
          </cell>
          <cell r="F10501" t="str">
            <v>13,22</v>
          </cell>
          <cell r="G10501" t="str">
            <v>13,22</v>
          </cell>
        </row>
        <row r="10502">
          <cell r="A10502" t="str">
            <v>SINAPI-I44505</v>
          </cell>
          <cell r="B10502" t="str">
            <v>SINAPI-I</v>
          </cell>
          <cell r="C10502">
            <v>44505</v>
          </cell>
          <cell r="D10502" t="str">
            <v xml:space="preserve">MANTA TERMOPLASTICA, PEAD, GEOMEMBRANA LISA, E = 0,75 MM (NBR 15352)                                                                                                                                                                                                                                                                                                                                                                                                                                      </v>
          </cell>
          <cell r="E10502" t="str">
            <v xml:space="preserve">M2    </v>
          </cell>
          <cell r="F10502" t="str">
            <v>19,95</v>
          </cell>
          <cell r="G10502" t="str">
            <v>19,95</v>
          </cell>
        </row>
        <row r="10503">
          <cell r="A10503" t="str">
            <v>SINAPI-I44506</v>
          </cell>
          <cell r="B10503" t="str">
            <v>SINAPI-I</v>
          </cell>
          <cell r="C10503">
            <v>44506</v>
          </cell>
          <cell r="D10503" t="str">
            <v xml:space="preserve">MANTA TERMOPLASTICA, PEAD, GEOMEMBRANA LISA, E = 0,80 MM (NBR 15352)                                                                                                                                                                                                                                                                                                                                                                                                                                      </v>
          </cell>
          <cell r="E10503" t="str">
            <v xml:space="preserve">M2    </v>
          </cell>
          <cell r="F10503" t="str">
            <v>21,17</v>
          </cell>
          <cell r="G10503" t="str">
            <v>21,17</v>
          </cell>
        </row>
        <row r="10504">
          <cell r="A10504" t="str">
            <v>SINAPI-I44507</v>
          </cell>
          <cell r="B10504" t="str">
            <v>SINAPI-I</v>
          </cell>
          <cell r="C10504">
            <v>44507</v>
          </cell>
          <cell r="D10504" t="str">
            <v xml:space="preserve">MANTA TERMOPLASTICA, PEAD, GEOMEMBRANA LISA, E = 1,00 MM (NBR 15352)                                                                                                                                                                                                                                                                                                                                                                                                                                      </v>
          </cell>
          <cell r="E10504" t="str">
            <v xml:space="preserve">M2    </v>
          </cell>
          <cell r="F10504" t="str">
            <v>26,47</v>
          </cell>
          <cell r="G10504" t="str">
            <v>26,47</v>
          </cell>
        </row>
        <row r="10505">
          <cell r="A10505" t="str">
            <v>SINAPI-I44508</v>
          </cell>
          <cell r="B10505" t="str">
            <v>SINAPI-I</v>
          </cell>
          <cell r="C10505">
            <v>44508</v>
          </cell>
          <cell r="D10505" t="str">
            <v xml:space="preserve">MANTA TERMOPLASTICA, PEAD, GEOMEMBRANA LISA, E = 1,50 MM (NBR 15352)                                                                                                                                                                                                                                                                                                                                                                                                                                      </v>
          </cell>
          <cell r="E10505" t="str">
            <v xml:space="preserve">M2    </v>
          </cell>
          <cell r="F10505" t="str">
            <v>39,70</v>
          </cell>
          <cell r="G10505" t="str">
            <v>39,70</v>
          </cell>
        </row>
        <row r="10506">
          <cell r="A10506" t="str">
            <v>SINAPI-I44509</v>
          </cell>
          <cell r="B10506" t="str">
            <v>SINAPI-I</v>
          </cell>
          <cell r="C10506">
            <v>44509</v>
          </cell>
          <cell r="D10506" t="str">
            <v xml:space="preserve">MANTA TERMOPLASTICA, PEAD, GEOMEMBRANA LISA, E = 2,00 MM (NBR 15352)                                                                                                                                                                                                                                                                                                                                                                                                                                      </v>
          </cell>
          <cell r="E10506" t="str">
            <v xml:space="preserve">M2    </v>
          </cell>
          <cell r="F10506" t="str">
            <v>53,18</v>
          </cell>
          <cell r="G10506" t="str">
            <v>53,18</v>
          </cell>
        </row>
        <row r="10507">
          <cell r="A10507" t="str">
            <v>SINAPI-I44510</v>
          </cell>
          <cell r="B10507" t="str">
            <v>SINAPI-I</v>
          </cell>
          <cell r="C10507">
            <v>44510</v>
          </cell>
          <cell r="D10507" t="str">
            <v xml:space="preserve">MANTA TERMOPLASTICA, PEAD, GEOMEMBRANA LISA, E = 2,50 MM (NBR 15352)                                                                                                                                                                                                                                                                                                                                                                                                                                      </v>
          </cell>
          <cell r="E10507" t="str">
            <v xml:space="preserve">M2    </v>
          </cell>
          <cell r="F10507" t="str">
            <v>66,03</v>
          </cell>
          <cell r="G10507" t="str">
            <v>66,03</v>
          </cell>
        </row>
        <row r="10508">
          <cell r="A10508" t="str">
            <v>SINAPI-I44512</v>
          </cell>
          <cell r="B10508" t="str">
            <v>SINAPI-I</v>
          </cell>
          <cell r="C10508">
            <v>44512</v>
          </cell>
          <cell r="D10508" t="str">
            <v xml:space="preserve">MANTA TERMOPLASTICA, PEAD, GEOMEMBRANA TEXTURIZADA EM AMBAS AS FACES, E = 0,50 MM ( NBR 15352)                                                                                                                                                                                                                                                                                                                                                                                                            </v>
          </cell>
          <cell r="E10508" t="str">
            <v xml:space="preserve">M2    </v>
          </cell>
          <cell r="F10508" t="str">
            <v>14,74</v>
          </cell>
          <cell r="G10508" t="str">
            <v>14,74</v>
          </cell>
        </row>
        <row r="10509">
          <cell r="A10509" t="str">
            <v>SINAPI-I44513</v>
          </cell>
          <cell r="B10509" t="str">
            <v>SINAPI-I</v>
          </cell>
          <cell r="C10509">
            <v>44513</v>
          </cell>
          <cell r="D10509" t="str">
            <v xml:space="preserve">MANTA TERMOPLASTICA, PEAD, GEOMEMBRANA TEXTURIZADA EM AMBAS AS FACES, E = 0,75 MM ( NBR 15352)                                                                                                                                                                                                                                                                                                                                                                                                            </v>
          </cell>
          <cell r="E10509" t="str">
            <v xml:space="preserve">M2    </v>
          </cell>
          <cell r="F10509" t="str">
            <v>20,80</v>
          </cell>
          <cell r="G10509" t="str">
            <v>20,80</v>
          </cell>
        </row>
        <row r="10510">
          <cell r="A10510" t="str">
            <v>SINAPI-I44514</v>
          </cell>
          <cell r="B10510" t="str">
            <v>SINAPI-I</v>
          </cell>
          <cell r="C10510">
            <v>44514</v>
          </cell>
          <cell r="D10510" t="str">
            <v xml:space="preserve">MANTA TERMOPLASTICA, PEAD, GEOMEMBRANA TEXTURIZADA EM AMBAS AS FACES, E = 0,80 MM ( NBR 15352)                                                                                                                                                                                                                                                                                                                                                                                                            </v>
          </cell>
          <cell r="E10510" t="str">
            <v xml:space="preserve">M2    </v>
          </cell>
          <cell r="F10510" t="str">
            <v>23,58</v>
          </cell>
          <cell r="G10510" t="str">
            <v>23,58</v>
          </cell>
        </row>
        <row r="10511">
          <cell r="A10511" t="str">
            <v>SINAPI-I44515</v>
          </cell>
          <cell r="B10511" t="str">
            <v>SINAPI-I</v>
          </cell>
          <cell r="C10511">
            <v>44515</v>
          </cell>
          <cell r="D10511" t="str">
            <v xml:space="preserve">MANTA TERMOPLASTICA, PEAD, GEOMEMBRANA TEXTURIZADA EM AMBAS AS FACES, E = 1,00 MM ( NBR 15352)                                                                                                                                                                                                                                                                                                                                                                                                            </v>
          </cell>
          <cell r="E10511" t="str">
            <v xml:space="preserve">M2    </v>
          </cell>
          <cell r="F10511" t="str">
            <v>28,96</v>
          </cell>
          <cell r="G10511" t="str">
            <v>28,96</v>
          </cell>
        </row>
        <row r="10512">
          <cell r="A10512" t="str">
            <v>SINAPI-I44511</v>
          </cell>
          <cell r="B10512" t="str">
            <v>SINAPI-I</v>
          </cell>
          <cell r="C10512">
            <v>44511</v>
          </cell>
          <cell r="D10512" t="str">
            <v xml:space="preserve">MANTA TERMOPLASTICA, PEAD, GEOMEMBRANA TEXTURIZADA EM AMBAS AS FACES, E = 1,50 MM ( NBR 15352)                                                                                                                                                                                                                                                                                                                                                                                                            </v>
          </cell>
          <cell r="E10512" t="str">
            <v xml:space="preserve">M2    </v>
          </cell>
          <cell r="F10512" t="str">
            <v>42,86</v>
          </cell>
          <cell r="G10512" t="str">
            <v>42,86</v>
          </cell>
        </row>
        <row r="10513">
          <cell r="A10513" t="str">
            <v>SINAPI-I44516</v>
          </cell>
          <cell r="B10513" t="str">
            <v>SINAPI-I</v>
          </cell>
          <cell r="C10513">
            <v>44516</v>
          </cell>
          <cell r="D10513" t="str">
            <v xml:space="preserve">MANTA TERMOPLASTICA, PEAD, GEOMEMBRANA TEXTURIZADA EM AMBAS AS FACES, E = 2,00 MM ( NBR 15352)                                                                                                                                                                                                                                                                                                                                                                                                            </v>
          </cell>
          <cell r="E10513" t="str">
            <v xml:space="preserve">M2    </v>
          </cell>
          <cell r="F10513" t="str">
            <v>57,93</v>
          </cell>
          <cell r="G10513" t="str">
            <v>57,93</v>
          </cell>
        </row>
        <row r="10514">
          <cell r="A10514" t="str">
            <v>SINAPI-I44517</v>
          </cell>
          <cell r="B10514" t="str">
            <v>SINAPI-I</v>
          </cell>
          <cell r="C10514">
            <v>44517</v>
          </cell>
          <cell r="D10514" t="str">
            <v xml:space="preserve">MANTA TERMOPLASTICA, PEAD, GEOMEMBRANA TEXTURIZADA EM AMBAS AS FACES, E = 2,50 MM ( NBR 15352)                                                                                                                                                                                                                                                                                                                                                                                                            </v>
          </cell>
          <cell r="E10514" t="str">
            <v xml:space="preserve">M2    </v>
          </cell>
          <cell r="F10514" t="str">
            <v>72,25</v>
          </cell>
          <cell r="G10514" t="str">
            <v>72,25</v>
          </cell>
        </row>
        <row r="10515">
          <cell r="A10515" t="str">
            <v>SINAPI-I11479</v>
          </cell>
          <cell r="B10515" t="str">
            <v>SINAPI-I</v>
          </cell>
          <cell r="C10515">
            <v>11479</v>
          </cell>
          <cell r="D10515" t="str">
            <v xml:space="preserve">MAQUINA DE 40 MM PARA FECHADURA DE EMBUTIR EXTERNA, EM ACO INOX                                                                                                                                                                                                                                                                                                                                                                                                                                           </v>
          </cell>
          <cell r="E10515" t="str">
            <v xml:space="preserve">UN    </v>
          </cell>
          <cell r="F10515" t="str">
            <v>47,56</v>
          </cell>
          <cell r="G10515" t="str">
            <v>47,56</v>
          </cell>
        </row>
        <row r="10516">
          <cell r="A10516" t="str">
            <v>SINAPI-I11481</v>
          </cell>
          <cell r="B10516" t="str">
            <v>SINAPI-I</v>
          </cell>
          <cell r="C10516">
            <v>11481</v>
          </cell>
          <cell r="D10516" t="str">
            <v xml:space="preserve">MAQUINA DE 40 MM PARA FECHADURA, PARA PORTA DE BANHEIRO, EM ACO INOX                                                                                                                                                                                                                                                                                                                                                                                                                                      </v>
          </cell>
          <cell r="E10516" t="str">
            <v xml:space="preserve">UN    </v>
          </cell>
          <cell r="F10516" t="str">
            <v>43,02</v>
          </cell>
          <cell r="G10516" t="str">
            <v>43,02</v>
          </cell>
        </row>
        <row r="10517">
          <cell r="A10517" t="str">
            <v>SINAPI-I43609</v>
          </cell>
          <cell r="B10517" t="str">
            <v>SINAPI-I</v>
          </cell>
          <cell r="C10517">
            <v>43609</v>
          </cell>
          <cell r="D10517" t="str">
            <v xml:space="preserve">MAQUINA DE 40 MM PARA FECHADURA, PARA PORTA INTERNA, EM ACO INOX                                                                                                                                                                                                                                                                                                                                                                                                                                          </v>
          </cell>
          <cell r="E10517" t="str">
            <v xml:space="preserve">UN    </v>
          </cell>
          <cell r="F10517" t="str">
            <v>43,02</v>
          </cell>
          <cell r="G10517" t="str">
            <v>43,02</v>
          </cell>
        </row>
        <row r="10518">
          <cell r="A10518" t="str">
            <v>SINAPI-I11478</v>
          </cell>
          <cell r="B10518" t="str">
            <v>SINAPI-I</v>
          </cell>
          <cell r="C10518">
            <v>11478</v>
          </cell>
          <cell r="D10518" t="str">
            <v xml:space="preserve">MAQUINA DE 55 MM PARA FECHADURA DE EMBUTIR EXTERNA, EM ACO INOX                                                                                                                                                                                                                                                                                                                                                                                                                                           </v>
          </cell>
          <cell r="E10518" t="str">
            <v xml:space="preserve">UN    </v>
          </cell>
          <cell r="F10518" t="str">
            <v>81,60</v>
          </cell>
          <cell r="G10518" t="str">
            <v>81,60</v>
          </cell>
        </row>
        <row r="10519">
          <cell r="A10519" t="str">
            <v>SINAPI-I43608</v>
          </cell>
          <cell r="B10519" t="str">
            <v>SINAPI-I</v>
          </cell>
          <cell r="C10519">
            <v>43608</v>
          </cell>
          <cell r="D10519" t="str">
            <v xml:space="preserve">MAQUINA DE 55 MM PARA FECHADURA, PARA PORTA DE BANHEIRO, EM ACO INOX                                                                                                                                                                                                                                                                                                                                                                                                                                      </v>
          </cell>
          <cell r="E10519" t="str">
            <v xml:space="preserve">UN    </v>
          </cell>
          <cell r="F10519" t="str">
            <v>62,27</v>
          </cell>
          <cell r="G10519" t="str">
            <v>62,27</v>
          </cell>
        </row>
        <row r="10520">
          <cell r="A10520" t="str">
            <v>SINAPI-I11476</v>
          </cell>
          <cell r="B10520" t="str">
            <v>SINAPI-I</v>
          </cell>
          <cell r="C10520">
            <v>11476</v>
          </cell>
          <cell r="D10520" t="str">
            <v xml:space="preserve">MAQUINA DE 55 MM PARA FECHADURA, PARA PORTA INTERNA, EM ACO INOX                                                                                                                                                                                                                                                                                                                                                                                                                                          </v>
          </cell>
          <cell r="E10520" t="str">
            <v xml:space="preserve">UN    </v>
          </cell>
          <cell r="F10520" t="str">
            <v>62,27</v>
          </cell>
          <cell r="G10520" t="str">
            <v>62,27</v>
          </cell>
        </row>
        <row r="10521">
          <cell r="A10521" t="str">
            <v>SINAPI-I40637</v>
          </cell>
          <cell r="B10521" t="str">
            <v>SINAPI-I</v>
          </cell>
          <cell r="C10521">
            <v>40637</v>
          </cell>
          <cell r="D10521" t="str">
            <v xml:space="preserve">MAQUINA DEMARCADORA DE FAIXA DE TRAFEGO A FRIO, AUTOPROPELIDA, MOTOR DIESEL 38 HP                                                                                                                                                                                                                                                                                                                                                                                                                         </v>
          </cell>
          <cell r="E10521" t="str">
            <v xml:space="preserve">UN    </v>
          </cell>
          <cell r="F10521" t="str">
            <v>793.072,01</v>
          </cell>
          <cell r="G10521" t="str">
            <v>793.072,01</v>
          </cell>
        </row>
        <row r="10522">
          <cell r="A10522" t="str">
            <v>SINAPI-I13836</v>
          </cell>
          <cell r="B10522" t="str">
            <v>SINAPI-I</v>
          </cell>
          <cell r="C10522">
            <v>13836</v>
          </cell>
          <cell r="D10522" t="str">
            <v xml:space="preserve">MAQUINA EXTRUSORA DE CONCRETO PARA GUIAS E SARJETAS, COM MOTOR A DIESEL E POTENCIA DE 14 CV                                                                                                                                                                                                                                                                                                                                                                                                               </v>
          </cell>
          <cell r="E10522" t="str">
            <v xml:space="preserve">UN    </v>
          </cell>
          <cell r="F10522" t="str">
            <v>67.210,86</v>
          </cell>
          <cell r="G10522" t="str">
            <v>67.210,86</v>
          </cell>
        </row>
        <row r="10523">
          <cell r="A10523" t="str">
            <v>SINAPI-I14534</v>
          </cell>
          <cell r="B10523" t="str">
            <v>SINAPI-I</v>
          </cell>
          <cell r="C10523">
            <v>14534</v>
          </cell>
          <cell r="D10523" t="str">
            <v xml:space="preserve">MAQUINA MANUAL TIPO PRENSA PARA PRODUCAO DE BLOCOS E PAVIMENTOS DE CONCRETO, COM MOTOR ELETRICO TRIFASICO PARA VIBRACAO, POTENCIA TOTAL INSTALADA DE 1,5 KW                                                                                                                                                                                                                                                                                                                                               </v>
          </cell>
          <cell r="E10523" t="str">
            <v xml:space="preserve">UN    </v>
          </cell>
          <cell r="F10523" t="str">
            <v>28.136,25</v>
          </cell>
          <cell r="G10523" t="str">
            <v>28.136,25</v>
          </cell>
        </row>
        <row r="10524">
          <cell r="A10524" t="str">
            <v>SINAPI-I14619</v>
          </cell>
          <cell r="B10524" t="str">
            <v>SINAPI-I</v>
          </cell>
          <cell r="C10524">
            <v>14619</v>
          </cell>
          <cell r="D10524" t="str">
            <v xml:space="preserve">MAQUINA PARA CORTE COM DISCO ABRASIVO DE DIAMETRO DE 18" (450 MM), COM MOTOR ELETRICO TRIFASICO DE 10 CV                                                                                                                                                                                                                                                                                                                                                                                                  </v>
          </cell>
          <cell r="E10524" t="str">
            <v xml:space="preserve">UN    </v>
          </cell>
          <cell r="F10524" t="str">
            <v>17.603,83</v>
          </cell>
          <cell r="G10524" t="str">
            <v>17.603,83</v>
          </cell>
        </row>
        <row r="10525">
          <cell r="A10525" t="str">
            <v>SINAPI-I14535</v>
          </cell>
          <cell r="B10525" t="str">
            <v>SINAPI-I</v>
          </cell>
          <cell r="C10525">
            <v>14535</v>
          </cell>
          <cell r="D10525" t="str">
            <v xml:space="preserve">MAQUINA TIPO PRENSA HIDRAULICA, PARA FABRICACAO DE TUBOS DE CONCRETO PARA AGUAS PLUVIAIS, DN 200 A DN 600 MM X 1000 MM DE COMPRIMENTO, COM MOTOR PRINCIPAL COM POTENCIA DE 20 CV                                                                                                                                                                                                                                                                                                                          </v>
          </cell>
          <cell r="E10525" t="str">
            <v xml:space="preserve">UN    </v>
          </cell>
          <cell r="F10525" t="str">
            <v>279.254,93</v>
          </cell>
          <cell r="G10525" t="str">
            <v>279.254,93</v>
          </cell>
        </row>
        <row r="10526">
          <cell r="A10526" t="str">
            <v>SINAPI-I39813</v>
          </cell>
          <cell r="B10526" t="str">
            <v>SINAPI-I</v>
          </cell>
          <cell r="C10526">
            <v>39813</v>
          </cell>
          <cell r="D10526" t="str">
            <v xml:space="preserve">MAQUINA TIPO VASO/TANQUE/JATO DE PRESSAO PORTATIL P/ JATEAMENTO, CONTROLE AUTOMATICO E REMOTO, CAMARA DE 1 SAIDA, 280 L, DIAM. *670* MM, BICO JATO CURTO VENTURI 5/16", MANGUEIRA 1" DE 10 M, COMPLETA (VALVULAS POP UP E DOSADORA, FUNDO CONICO ETC)                                                                                                                                                                                                                                                     </v>
          </cell>
          <cell r="E10526" t="str">
            <v xml:space="preserve">UN    </v>
          </cell>
          <cell r="F10526" t="str">
            <v>39.274,63</v>
          </cell>
          <cell r="G10526" t="str">
            <v>39.274,63</v>
          </cell>
        </row>
        <row r="10527">
          <cell r="A10527" t="str">
            <v>SINAPI-I40403</v>
          </cell>
          <cell r="B10527" t="str">
            <v>SINAPI-I</v>
          </cell>
          <cell r="C10527">
            <v>40403</v>
          </cell>
          <cell r="D10527" t="str">
            <v xml:space="preserve">MAQUINA TRANSFORMADORA MONOFASICA PARA SOLDA ELETRICA, TENSAO DE 220 V, FREQUENCIA DE 60 HZ, FAIXA DE CORRENTE ENTRE 80 A (+/- 10 A) E 250 A, POTENCIA ENTRE 14,00 KVA E 15,0 KVA, CICLO DE TRABALHO ENTRE 10% E 20% A 250 A                                                                                                                                                                                                                                                                              </v>
          </cell>
          <cell r="E10527" t="str">
            <v xml:space="preserve">UN    </v>
          </cell>
          <cell r="F10527" t="str">
            <v>431,90</v>
          </cell>
          <cell r="G10527" t="str">
            <v>431,90</v>
          </cell>
        </row>
        <row r="10528">
          <cell r="A10528" t="str">
            <v>SINAPI-I12868</v>
          </cell>
          <cell r="B10528" t="str">
            <v>SINAPI-I</v>
          </cell>
          <cell r="C10528">
            <v>12868</v>
          </cell>
          <cell r="D10528" t="str">
            <v xml:space="preserve">MARCENEIRO (HORISTA)                                                                                                                                                                                                                                                                                                                                                                                                                                                                                      </v>
          </cell>
          <cell r="E10528" t="str">
            <v xml:space="preserve">H     </v>
          </cell>
          <cell r="F10528" t="str">
            <v>21,23</v>
          </cell>
          <cell r="G10528" t="str">
            <v>24,63</v>
          </cell>
        </row>
        <row r="10529">
          <cell r="A10529" t="str">
            <v>SINAPI-I40916</v>
          </cell>
          <cell r="B10529" t="str">
            <v>SINAPI-I</v>
          </cell>
          <cell r="C10529">
            <v>40916</v>
          </cell>
          <cell r="D10529" t="str">
            <v xml:space="preserve">MARCENEIRO (MENSALISTA)                                                                                                                                                                                                                                                                                                                                                                                                                                                                                   </v>
          </cell>
          <cell r="E10529" t="str">
            <v xml:space="preserve">MES   </v>
          </cell>
          <cell r="F10529" t="str">
            <v>3.715,07</v>
          </cell>
          <cell r="G10529" t="str">
            <v>4.311,53</v>
          </cell>
        </row>
        <row r="10530">
          <cell r="A10530" t="str">
            <v>SINAPI-I4755</v>
          </cell>
          <cell r="B10530" t="str">
            <v>SINAPI-I</v>
          </cell>
          <cell r="C10530">
            <v>4755</v>
          </cell>
          <cell r="D10530" t="str">
            <v xml:space="preserve">MARMORISTA / GRANITEIRO (HORISTA)                                                                                                                                                                                                                                                                                                                                                                                                                                                                         </v>
          </cell>
          <cell r="E10530" t="str">
            <v xml:space="preserve">H     </v>
          </cell>
          <cell r="F10530" t="str">
            <v>21,99</v>
          </cell>
          <cell r="G10530" t="str">
            <v>25,51</v>
          </cell>
        </row>
        <row r="10531">
          <cell r="A10531" t="str">
            <v>SINAPI-I41067</v>
          </cell>
          <cell r="B10531" t="str">
            <v>SINAPI-I</v>
          </cell>
          <cell r="C10531">
            <v>41067</v>
          </cell>
          <cell r="D10531" t="str">
            <v xml:space="preserve">MARMORISTA / GRANITEIRO (MENSALISTA)                                                                                                                                                                                                                                                                                                                                                                                                                                                                      </v>
          </cell>
          <cell r="E10531" t="str">
            <v xml:space="preserve">MES   </v>
          </cell>
          <cell r="F10531" t="str">
            <v>3.849,73</v>
          </cell>
          <cell r="G10531" t="str">
            <v>4.467,81</v>
          </cell>
        </row>
        <row r="10532">
          <cell r="A10532" t="str">
            <v>SINAPI-I38463</v>
          </cell>
          <cell r="B10532" t="str">
            <v>SINAPI-I</v>
          </cell>
          <cell r="C10532">
            <v>38463</v>
          </cell>
          <cell r="D10532" t="str">
            <v xml:space="preserve">MARTELO DE SOLDADOR/PICADOR DE SOLDA                                                                                                                                                                                                                                                                                                                                                                                                                                                                      </v>
          </cell>
          <cell r="E10532" t="str">
            <v xml:space="preserve">UN    </v>
          </cell>
          <cell r="F10532" t="str">
            <v>40,28</v>
          </cell>
          <cell r="G10532" t="str">
            <v>40,28</v>
          </cell>
        </row>
        <row r="10533">
          <cell r="A10533" t="str">
            <v>SINAPI-I40703</v>
          </cell>
          <cell r="B10533" t="str">
            <v>SINAPI-I</v>
          </cell>
          <cell r="C10533">
            <v>40703</v>
          </cell>
          <cell r="D10533" t="str">
            <v xml:space="preserve">MARTELO DEMOLIDOR ELETRICO, COM POTENCIA DE 2.000 W, FREQUENCIA DE 1.000 IMPACTOS POR MINUTO, FORCA DE IMPACTO ENTRE 60 E 65 J, PESO DE 30 KG                                                                                                                                                                                                                                                                                                                                                             </v>
          </cell>
          <cell r="E10533" t="str">
            <v xml:space="preserve">UN    </v>
          </cell>
          <cell r="F10533" t="str">
            <v>11.109,46</v>
          </cell>
          <cell r="G10533" t="str">
            <v>11.109,46</v>
          </cell>
        </row>
        <row r="10534">
          <cell r="A10534" t="str">
            <v>SINAPI-I14531</v>
          </cell>
          <cell r="B10534" t="str">
            <v>SINAPI-I</v>
          </cell>
          <cell r="C10534">
            <v>14531</v>
          </cell>
          <cell r="D10534" t="str">
            <v xml:space="preserve">MARTELO DEMOLIDOR PNEUMATICO MANUAL, COM REDUCAO DE VIBRACAO, PESO DE 21 KG                                                                                                                                                                                                                                                                                                                                                                                                                               </v>
          </cell>
          <cell r="E10534" t="str">
            <v xml:space="preserve">UN    </v>
          </cell>
          <cell r="F10534" t="str">
            <v>20.712,22</v>
          </cell>
          <cell r="G10534" t="str">
            <v>20.712,22</v>
          </cell>
        </row>
        <row r="10535">
          <cell r="A10535" t="str">
            <v>SINAPI-I36533</v>
          </cell>
          <cell r="B10535" t="str">
            <v>SINAPI-I</v>
          </cell>
          <cell r="C10535">
            <v>36533</v>
          </cell>
          <cell r="D10535" t="str">
            <v xml:space="preserve">MARTELO DEMOLIDOR PNEUMATICO MANUAL, COM REDUCAO DE VIBRACAO, PESO DE 31,5 KG                                                                                                                                                                                                                                                                                                                                                                                                                             </v>
          </cell>
          <cell r="E10535" t="str">
            <v xml:space="preserve">UN    </v>
          </cell>
          <cell r="F10535" t="str">
            <v>23.834,47</v>
          </cell>
          <cell r="G10535" t="str">
            <v>23.834,47</v>
          </cell>
        </row>
        <row r="10536">
          <cell r="A10536" t="str">
            <v>SINAPI-I11616</v>
          </cell>
          <cell r="B10536" t="str">
            <v>SINAPI-I</v>
          </cell>
          <cell r="C10536">
            <v>11616</v>
          </cell>
          <cell r="D10536" t="str">
            <v xml:space="preserve">MARTELO DEMOLIDOR PNEUMATICO MANUAL, PADRAO, PESO DE 32 KG                                                                                                                                                                                                                                                                                                                                                                                                                                                </v>
          </cell>
          <cell r="E10536" t="str">
            <v xml:space="preserve">UN    </v>
          </cell>
          <cell r="F10536" t="str">
            <v>22.511,30</v>
          </cell>
          <cell r="G10536" t="str">
            <v>22.511,30</v>
          </cell>
        </row>
        <row r="10537">
          <cell r="A10537" t="str">
            <v>SINAPI-I41898</v>
          </cell>
          <cell r="B10537" t="str">
            <v>SINAPI-I</v>
          </cell>
          <cell r="C10537">
            <v>41898</v>
          </cell>
          <cell r="D10537" t="str">
            <v xml:space="preserve">MARTELO DEMOLIDOR PNEUMATICO MANUAL, PESO DE 28 KG, COM SILENCIADOR                                                                                                                                                                                                                                                                                                                                                                                                                                       </v>
          </cell>
          <cell r="E10537" t="str">
            <v xml:space="preserve">UN    </v>
          </cell>
          <cell r="F10537" t="str">
            <v>25.328,28</v>
          </cell>
          <cell r="G10537" t="str">
            <v>25.328,28</v>
          </cell>
        </row>
        <row r="10538">
          <cell r="A10538" t="str">
            <v>SINAPI-I13447</v>
          </cell>
          <cell r="B10538" t="str">
            <v>SINAPI-I</v>
          </cell>
          <cell r="C10538">
            <v>13447</v>
          </cell>
          <cell r="D10538" t="str">
            <v xml:space="preserve">MARTELO PERFURADOR PNEUMATICO MANUAL, DE SUPERFICIE, COM AVANCO DE COLUNA, PESO DE 22 KG                                                                                                                                                                                                                                                                                                                                                                                                                  </v>
          </cell>
          <cell r="E10538" t="str">
            <v xml:space="preserve">UN    </v>
          </cell>
          <cell r="F10538" t="str">
            <v>46.605,77</v>
          </cell>
          <cell r="G10538" t="str">
            <v>46.605,77</v>
          </cell>
        </row>
        <row r="10539">
          <cell r="A10539" t="str">
            <v>SINAPI-I14529</v>
          </cell>
          <cell r="B10539" t="str">
            <v>SINAPI-I</v>
          </cell>
          <cell r="C10539">
            <v>14529</v>
          </cell>
          <cell r="D10539" t="str">
            <v xml:space="preserve">MARTELO PERFURADOR PNEUMATICO MANUAL, HASTE 25 X 75 MM, 21 KG                                                                                                                                                                                                                                                                                                                                                                                                                                             </v>
          </cell>
          <cell r="E10539" t="str">
            <v xml:space="preserve">UN    </v>
          </cell>
          <cell r="F10539" t="str">
            <v>26.065,42</v>
          </cell>
          <cell r="G10539" t="str">
            <v>26.065,42</v>
          </cell>
        </row>
        <row r="10540">
          <cell r="A10540" t="str">
            <v>SINAPI-I10747</v>
          </cell>
          <cell r="B10540" t="str">
            <v>SINAPI-I</v>
          </cell>
          <cell r="C10540">
            <v>10747</v>
          </cell>
          <cell r="D10540" t="str">
            <v xml:space="preserve">MARTELO PERFURADOR PNEUMATICO MANUAL, PESO DE 25 KG, COM SILENCIADOR                                                                                                                                                                                                                                                                                                                                                                                                                                      </v>
          </cell>
          <cell r="E10540" t="str">
            <v xml:space="preserve">UN    </v>
          </cell>
          <cell r="F10540" t="str">
            <v>25.574,16</v>
          </cell>
          <cell r="G10540" t="str">
            <v>25.574,16</v>
          </cell>
        </row>
        <row r="10541">
          <cell r="A10541" t="str">
            <v>SINAPI-I36141</v>
          </cell>
          <cell r="B10541" t="str">
            <v>SINAPI-I</v>
          </cell>
          <cell r="C10541">
            <v>36141</v>
          </cell>
          <cell r="D10541" t="str">
            <v xml:space="preserve">MASCARA DE SEGURANCA PARA SOLDA COM ESCUDO DE CELERON E CARNEIRA DE PLASTICO COM REGULAGEM                                                                                                                                                                                                                                                                                                                                                                                                                </v>
          </cell>
          <cell r="E10541" t="str">
            <v xml:space="preserve">UN    </v>
          </cell>
          <cell r="F10541" t="str">
            <v>40,50</v>
          </cell>
          <cell r="G10541" t="str">
            <v>40,50</v>
          </cell>
        </row>
        <row r="10542">
          <cell r="A10542" t="str">
            <v>SINAPI-I43651</v>
          </cell>
          <cell r="B10542" t="str">
            <v>SINAPI-I</v>
          </cell>
          <cell r="C10542">
            <v>43651</v>
          </cell>
          <cell r="D10542" t="str">
            <v xml:space="preserve">MASSA ACRILICA PARA SUPERFICIES INTERNAS E EXTERNAS                                                                                                                                                                                                                                                                                                                                                                                                                                                       </v>
          </cell>
          <cell r="E10542" t="str">
            <v xml:space="preserve">KG    </v>
          </cell>
          <cell r="F10542" t="str">
            <v>6,47</v>
          </cell>
          <cell r="G10542" t="str">
            <v>6,47</v>
          </cell>
        </row>
        <row r="10543">
          <cell r="A10543" t="str">
            <v>SINAPI-I43626</v>
          </cell>
          <cell r="B10543" t="str">
            <v>SINAPI-I</v>
          </cell>
          <cell r="C10543">
            <v>43626</v>
          </cell>
          <cell r="D10543" t="str">
            <v xml:space="preserve">MASSA CORRIDA PARA SUPERFICIES DE AMBIENTES INTERNOS                                                                                                                                                                                                                                                                                                                                                                                                                                                      </v>
          </cell>
          <cell r="E10543" t="str">
            <v xml:space="preserve">KG    </v>
          </cell>
          <cell r="F10543" t="str">
            <v>3,60</v>
          </cell>
          <cell r="G10543" t="str">
            <v>3,60</v>
          </cell>
        </row>
        <row r="10544">
          <cell r="A10544" t="str">
            <v>SINAPI-I39434</v>
          </cell>
          <cell r="B10544" t="str">
            <v>SINAPI-I</v>
          </cell>
          <cell r="C10544">
            <v>39434</v>
          </cell>
          <cell r="D10544" t="str">
            <v xml:space="preserve">MASSA DE REJUNTE EM PO PARA DRYWALL, A BASE DE GESSO, SECAGEM RAPIDA, PARA TRATAMENTO DE JUNTAS DE CHAPA DE GESSO (NECESSITA ADICAO DE AGUA)                                                                                                                                                                                                                                                                                                                                                              </v>
          </cell>
          <cell r="E10544" t="str">
            <v xml:space="preserve">KG    </v>
          </cell>
          <cell r="F10544" t="str">
            <v>3,40</v>
          </cell>
          <cell r="G10544" t="str">
            <v>3,40</v>
          </cell>
        </row>
        <row r="10545">
          <cell r="A10545" t="str">
            <v>SINAPI-I39433</v>
          </cell>
          <cell r="B10545" t="str">
            <v>SINAPI-I</v>
          </cell>
          <cell r="C10545">
            <v>39433</v>
          </cell>
          <cell r="D10545" t="str">
            <v xml:space="preserve">MASSA DE REJUNTE PRONTA PARA TRATAMENTO DE JUNTAS DE CHAPA DE GESSO PARA DRYWALL, SEM ADICAO DE AGUA                                                                                                                                                                                                                                                                                                                                                                                                      </v>
          </cell>
          <cell r="E10545" t="str">
            <v xml:space="preserve">KG    </v>
          </cell>
          <cell r="F10545" t="str">
            <v>2,70</v>
          </cell>
          <cell r="G10545" t="str">
            <v>2,70</v>
          </cell>
        </row>
        <row r="10546">
          <cell r="A10546" t="str">
            <v>SINAPI-I4049</v>
          </cell>
          <cell r="B10546" t="str">
            <v>SINAPI-I</v>
          </cell>
          <cell r="C10546">
            <v>4049</v>
          </cell>
          <cell r="D10546" t="str">
            <v xml:space="preserve">MASSA EPOXI BICOMPONENTE (MASSA + CATALISADOR)                                                                                                                                                                                                                                                                                                                                                                                                                                                            </v>
          </cell>
          <cell r="E10546" t="str">
            <v xml:space="preserve">L     </v>
          </cell>
          <cell r="F10546" t="str">
            <v>72,25</v>
          </cell>
          <cell r="G10546" t="str">
            <v>72,25</v>
          </cell>
        </row>
        <row r="10547">
          <cell r="A10547" t="str">
            <v>SINAPI-I38120</v>
          </cell>
          <cell r="B10547" t="str">
            <v>SINAPI-I</v>
          </cell>
          <cell r="C10547">
            <v>38120</v>
          </cell>
          <cell r="D10547" t="str">
            <v xml:space="preserve">MASSA EPOXI BICOMPONENTE PARA REPAROS                                                                                                                                                                                                                                                                                                                                                                                                                                                                     </v>
          </cell>
          <cell r="E10547" t="str">
            <v xml:space="preserve">KG    </v>
          </cell>
          <cell r="F10547" t="str">
            <v>145,75</v>
          </cell>
          <cell r="G10547" t="str">
            <v>145,75</v>
          </cell>
        </row>
        <row r="10548">
          <cell r="A10548" t="str">
            <v>SINAPI-I43652</v>
          </cell>
          <cell r="B10548" t="str">
            <v>SINAPI-I</v>
          </cell>
          <cell r="C10548">
            <v>43652</v>
          </cell>
          <cell r="D10548" t="str">
            <v xml:space="preserve">MASSA PARA MADEIRA - INTERIOR E EXTERIOR                                                                                                                                                                                                                                                                                                                                                                                                                                                                  </v>
          </cell>
          <cell r="E10548" t="str">
            <v xml:space="preserve">KG    </v>
          </cell>
          <cell r="F10548" t="str">
            <v>14,51</v>
          </cell>
          <cell r="G10548" t="str">
            <v>14,51</v>
          </cell>
        </row>
        <row r="10549">
          <cell r="A10549" t="str">
            <v>SINAPI-I10498</v>
          </cell>
          <cell r="B10549" t="str">
            <v>SINAPI-I</v>
          </cell>
          <cell r="C10549">
            <v>10498</v>
          </cell>
          <cell r="D10549" t="str">
            <v xml:space="preserve">MASSA PARA VIDRO                                                                                                                                                                                                                                                                                                                                                                                                                                                                                          </v>
          </cell>
          <cell r="E10549" t="str">
            <v xml:space="preserve">KG    </v>
          </cell>
          <cell r="F10549" t="str">
            <v>10,18</v>
          </cell>
          <cell r="G10549" t="str">
            <v>10,18</v>
          </cell>
        </row>
        <row r="10550">
          <cell r="A10550" t="str">
            <v>SINAPI-I4823</v>
          </cell>
          <cell r="B10550" t="str">
            <v>SINAPI-I</v>
          </cell>
          <cell r="C10550">
            <v>4823</v>
          </cell>
          <cell r="D10550" t="str">
            <v xml:space="preserve">MASSA PLASTICA PARA MARMORE/GRANITO                                                                                                                                                                                                                                                                                                                                                                                                                                                                       </v>
          </cell>
          <cell r="E10550" t="str">
            <v xml:space="preserve">KG    </v>
          </cell>
          <cell r="F10550" t="str">
            <v>40,35</v>
          </cell>
          <cell r="G10550" t="str">
            <v>40,35</v>
          </cell>
        </row>
        <row r="10551">
          <cell r="A10551" t="str">
            <v>SINAPI-I38877</v>
          </cell>
          <cell r="B10551" t="str">
            <v>SINAPI-I</v>
          </cell>
          <cell r="C10551">
            <v>38877</v>
          </cell>
          <cell r="D10551" t="str">
            <v xml:space="preserve">MASSA PREMIUM PARA TEXTURA LISA DE BASE ACRILICA, USO INTERNO E EXTERNO                                                                                                                                                                                                                                                                                                                                                                                                                                   </v>
          </cell>
          <cell r="E10551" t="str">
            <v xml:space="preserve">KG    </v>
          </cell>
          <cell r="F10551" t="str">
            <v>7,33</v>
          </cell>
          <cell r="G10551" t="str">
            <v>7,33</v>
          </cell>
        </row>
        <row r="10552">
          <cell r="A10552" t="str">
            <v>SINAPI-I34546</v>
          </cell>
          <cell r="B10552" t="str">
            <v>SINAPI-I</v>
          </cell>
          <cell r="C10552">
            <v>34546</v>
          </cell>
          <cell r="D10552" t="str">
            <v xml:space="preserve">MASSA PREMIUM PARA TEXTURA RUSTICA DE BASE ACRILICA, COR BRANCA, USO INTERNO E EXTERNO                                                                                                                                                                                                                                                                                                                                                                                                                    </v>
          </cell>
          <cell r="E10552" t="str">
            <v xml:space="preserve">KG    </v>
          </cell>
          <cell r="F10552" t="str">
            <v>7,54</v>
          </cell>
          <cell r="G10552" t="str">
            <v>7,54</v>
          </cell>
        </row>
        <row r="10553">
          <cell r="A10553" t="str">
            <v>SINAPI-I41387</v>
          </cell>
          <cell r="B10553" t="str">
            <v>SINAPI-I</v>
          </cell>
          <cell r="C10553">
            <v>41387</v>
          </cell>
          <cell r="D10553" t="str">
            <v xml:space="preserve">MASTRO SIMPLES GALVANIZADO DIAMETRO NOMINAL 1 1/2"                                                                                                                                                                                                                                                                                                                                                                                                                                                        </v>
          </cell>
          <cell r="E10553" t="str">
            <v xml:space="preserve">M     </v>
          </cell>
          <cell r="F10553" t="str">
            <v>54,41</v>
          </cell>
          <cell r="G10553" t="str">
            <v>54,41</v>
          </cell>
        </row>
        <row r="10554">
          <cell r="A10554" t="str">
            <v>SINAPI-I41388</v>
          </cell>
          <cell r="B10554" t="str">
            <v>SINAPI-I</v>
          </cell>
          <cell r="C10554">
            <v>41388</v>
          </cell>
          <cell r="D10554" t="str">
            <v xml:space="preserve">MASTRO SIMPLES GALVANIZADO DIAMETRO NOMINAL 2"                                                                                                                                                                                                                                                                                                                                                                                                                                                            </v>
          </cell>
          <cell r="E10554" t="str">
            <v xml:space="preserve">M     </v>
          </cell>
          <cell r="F10554" t="str">
            <v>65,28</v>
          </cell>
          <cell r="G10554" t="str">
            <v>65,28</v>
          </cell>
        </row>
        <row r="10555">
          <cell r="A10555" t="str">
            <v>SINAPI-I41380</v>
          </cell>
          <cell r="B10555" t="str">
            <v>SINAPI-I</v>
          </cell>
          <cell r="C10555">
            <v>41380</v>
          </cell>
          <cell r="D10555" t="str">
            <v xml:space="preserve">MASTRO TELESCOPICO DE 4 METROS (3 M X DN= 2" + 1 M X DN= 1 1/2")                                                                                                                                                                                                                                                                                                                                                                                                                                          </v>
          </cell>
          <cell r="E10555" t="str">
            <v xml:space="preserve">UN    </v>
          </cell>
          <cell r="F10555" t="str">
            <v>434,33</v>
          </cell>
          <cell r="G10555" t="str">
            <v>434,33</v>
          </cell>
        </row>
        <row r="10556">
          <cell r="A10556" t="str">
            <v>SINAPI-I41381</v>
          </cell>
          <cell r="B10556" t="str">
            <v>SINAPI-I</v>
          </cell>
          <cell r="C10556">
            <v>41381</v>
          </cell>
          <cell r="D10556" t="str">
            <v xml:space="preserve">MASTRO TELESCOPICO GALVANIZADO 5 METROS (3 M X DN= 2" + 2 M X DN= 1 1/2")                                                                                                                                                                                                                                                                                                                                                                                                                                 </v>
          </cell>
          <cell r="E10556" t="str">
            <v xml:space="preserve">UN    </v>
          </cell>
          <cell r="F10556" t="str">
            <v>455,01</v>
          </cell>
          <cell r="G10556" t="str">
            <v>455,01</v>
          </cell>
        </row>
        <row r="10557">
          <cell r="A10557" t="str">
            <v>SINAPI-I41382</v>
          </cell>
          <cell r="B10557" t="str">
            <v>SINAPI-I</v>
          </cell>
          <cell r="C10557">
            <v>41382</v>
          </cell>
          <cell r="D10557" t="str">
            <v xml:space="preserve">MASTRO TELESCOPICO GALVANIZADO 6 METROS (3 M X DN= 2" + 3 M X DN= 1 1/2")                                                                                                                                                                                                                                                                                                                                                                                                                                 </v>
          </cell>
          <cell r="E10557" t="str">
            <v xml:space="preserve">UN    </v>
          </cell>
          <cell r="F10557" t="str">
            <v>440,42</v>
          </cell>
          <cell r="G10557" t="str">
            <v>440,42</v>
          </cell>
        </row>
        <row r="10558">
          <cell r="A10558" t="str">
            <v>SINAPI-I41383</v>
          </cell>
          <cell r="B10558" t="str">
            <v>SINAPI-I</v>
          </cell>
          <cell r="C10558">
            <v>41383</v>
          </cell>
          <cell r="D10558" t="str">
            <v xml:space="preserve">MASTRO TELESCOPICO GALVANIZADO 7 METROS (6 M X DN= 2" + 1 M X DN= 1 1/2")                                                                                                                                                                                                                                                                                                                                                                                                                                 </v>
          </cell>
          <cell r="E10558" t="str">
            <v xml:space="preserve">UN    </v>
          </cell>
          <cell r="F10558" t="str">
            <v>597,79</v>
          </cell>
          <cell r="G10558" t="str">
            <v>597,79</v>
          </cell>
        </row>
        <row r="10559">
          <cell r="A10559" t="str">
            <v>SINAPI-I41385</v>
          </cell>
          <cell r="B10559" t="str">
            <v>SINAPI-I</v>
          </cell>
          <cell r="C10559">
            <v>41385</v>
          </cell>
          <cell r="D10559" t="str">
            <v xml:space="preserve">MASTRO TELESCOPICO GALVANIZADO 9 METROS (6 M X DN= 2" + 3 M X DN= 1 1/2")                                                                                                                                                                                                                                                                                                                                                                                                                                 </v>
          </cell>
          <cell r="E10559" t="str">
            <v xml:space="preserve">UN    </v>
          </cell>
          <cell r="F10559" t="str">
            <v>743,87</v>
          </cell>
          <cell r="G10559" t="str">
            <v>743,87</v>
          </cell>
        </row>
        <row r="10560">
          <cell r="A10560" t="str">
            <v>SINAPI-I4058</v>
          </cell>
          <cell r="B10560" t="str">
            <v>SINAPI-I</v>
          </cell>
          <cell r="C10560">
            <v>4058</v>
          </cell>
          <cell r="D10560" t="str">
            <v xml:space="preserve">MECANICO DE EQUIPAMENTOS PESADOS (HORISTA)                                                                                                                                                                                                                                                                                                                                                                                                                                                                </v>
          </cell>
          <cell r="E10560" t="str">
            <v xml:space="preserve">H     </v>
          </cell>
          <cell r="F10560" t="str">
            <v>28,81</v>
          </cell>
          <cell r="G10560" t="str">
            <v>33,43</v>
          </cell>
        </row>
        <row r="10561">
          <cell r="A10561" t="str">
            <v>SINAPI-I40974</v>
          </cell>
          <cell r="B10561" t="str">
            <v>SINAPI-I</v>
          </cell>
          <cell r="C10561">
            <v>40974</v>
          </cell>
          <cell r="D10561" t="str">
            <v xml:space="preserve">MECANICO DE EQUIPAMENTOS PESADOS (MENSALISTA)                                                                                                                                                                                                                                                                                                                                                                                                                                                             </v>
          </cell>
          <cell r="E10561" t="str">
            <v xml:space="preserve">MES   </v>
          </cell>
          <cell r="F10561" t="str">
            <v>5.043,14</v>
          </cell>
          <cell r="G10561" t="str">
            <v>5.852,83</v>
          </cell>
        </row>
        <row r="10562">
          <cell r="A10562" t="str">
            <v>SINAPI-I34794</v>
          </cell>
          <cell r="B10562" t="str">
            <v>SINAPI-I</v>
          </cell>
          <cell r="C10562">
            <v>34794</v>
          </cell>
          <cell r="D10562" t="str">
            <v xml:space="preserve">MECANICO DE REFRIGERACAO (HORISTA)                                                                                                                                                                                                                                                                                                                                                                                                                                                                        </v>
          </cell>
          <cell r="E10562" t="str">
            <v xml:space="preserve">H     </v>
          </cell>
          <cell r="F10562" t="str">
            <v>27,25</v>
          </cell>
          <cell r="G10562" t="str">
            <v>31,61</v>
          </cell>
        </row>
        <row r="10563">
          <cell r="A10563" t="str">
            <v>SINAPI-I40925</v>
          </cell>
          <cell r="B10563" t="str">
            <v>SINAPI-I</v>
          </cell>
          <cell r="C10563">
            <v>40925</v>
          </cell>
          <cell r="D10563" t="str">
            <v xml:space="preserve">MECANICO DE REFRIGERACAO (MENSALISTA)                                                                                                                                                                                                                                                                                                                                                                                                                                                                     </v>
          </cell>
          <cell r="E10563" t="str">
            <v xml:space="preserve">MES   </v>
          </cell>
          <cell r="F10563" t="str">
            <v>4.770,62</v>
          </cell>
          <cell r="G10563" t="str">
            <v>5.536,56</v>
          </cell>
        </row>
        <row r="10564">
          <cell r="A10564" t="str">
            <v>SINAPI-I13741</v>
          </cell>
          <cell r="B10564" t="str">
            <v>SINAPI-I</v>
          </cell>
          <cell r="C10564">
            <v>13741</v>
          </cell>
          <cell r="D10564" t="str">
            <v xml:space="preserve">MEDIDOR DE NIVEL ESTATICO E DINAMICO PARA POCO, COMPRIMENTO DE 200 M                                                                                                                                                                                                                                                                                                                                                                                                                                      </v>
          </cell>
          <cell r="E10564" t="str">
            <v xml:space="preserve">UN    </v>
          </cell>
          <cell r="F10564" t="str">
            <v>2.216,01</v>
          </cell>
          <cell r="G10564" t="str">
            <v>2.216,01</v>
          </cell>
        </row>
        <row r="10565">
          <cell r="A10565" t="str">
            <v>SINAPI-I3288</v>
          </cell>
          <cell r="B10565" t="str">
            <v>SINAPI-I</v>
          </cell>
          <cell r="C10565">
            <v>3288</v>
          </cell>
          <cell r="D10565" t="str">
            <v xml:space="preserve">MEIA CANA DE MADEIRA CEDRINHO OU EQUIVALENTE DA REGIAO, ACABAMENTO PARA FORRO PAULISTA, *2,5 X 2,5* CM                                                                                                                                                                                                                                                                                                                                                                                                    </v>
          </cell>
          <cell r="E10565" t="str">
            <v xml:space="preserve">M     </v>
          </cell>
          <cell r="F10565" t="str">
            <v>7,00</v>
          </cell>
          <cell r="G10565" t="str">
            <v>7,00</v>
          </cell>
        </row>
        <row r="10566">
          <cell r="A10566" t="str">
            <v>SINAPI-I13587</v>
          </cell>
          <cell r="B10566" t="str">
            <v>SINAPI-I</v>
          </cell>
          <cell r="C10566">
            <v>13587</v>
          </cell>
          <cell r="D10566" t="str">
            <v xml:space="preserve">MEIA CANA DE MADEIRA PINUS OU EQUIVALENTE DA REGIAO, ACABAMENTO PARA FORRO PAULISTA, *2,5 X 2,5* CM                                                                                                                                                                                                                                                                                                                                                                                                       </v>
          </cell>
          <cell r="E10566" t="str">
            <v xml:space="preserve">M     </v>
          </cell>
          <cell r="F10566" t="str">
            <v>4,23</v>
          </cell>
          <cell r="G10566" t="str">
            <v>4,23</v>
          </cell>
        </row>
        <row r="10567">
          <cell r="A10567" t="str">
            <v>SINAPI-I38598</v>
          </cell>
          <cell r="B10567" t="str">
            <v>SINAPI-I</v>
          </cell>
          <cell r="C10567">
            <v>38598</v>
          </cell>
          <cell r="D10567" t="str">
            <v xml:space="preserve">MEIA CANALETA DE CONCRETO ESTRUTURAL 14 X 19 X 19 CM, FBK 14 MPA (NBR 6136)                                                                                                                                                                                                                                                                                                                                                                                                                               </v>
          </cell>
          <cell r="E10567" t="str">
            <v xml:space="preserve">UN    </v>
          </cell>
          <cell r="F10567" t="str">
            <v>3,41</v>
          </cell>
          <cell r="G10567" t="str">
            <v>3,41</v>
          </cell>
        </row>
        <row r="10568">
          <cell r="A10568" t="str">
            <v>SINAPI-I38595</v>
          </cell>
          <cell r="B10568" t="str">
            <v>SINAPI-I</v>
          </cell>
          <cell r="C10568">
            <v>38595</v>
          </cell>
          <cell r="D10568" t="str">
            <v xml:space="preserve">MEIA CANALETA DE CONCRETO ESTRUTURAL 14 X 19 X 19 CM, FBK 4,5 MPA (NBR 6136)                                                                                                                                                                                                                                                                                                                                                                                                                              </v>
          </cell>
          <cell r="E10568" t="str">
            <v xml:space="preserve">UN    </v>
          </cell>
          <cell r="F10568" t="str">
            <v>2,89</v>
          </cell>
          <cell r="G10568" t="str">
            <v>2,89</v>
          </cell>
        </row>
        <row r="10569">
          <cell r="A10569" t="str">
            <v>SINAPI-I38592</v>
          </cell>
          <cell r="B10569" t="str">
            <v>SINAPI-I</v>
          </cell>
          <cell r="C10569">
            <v>38592</v>
          </cell>
          <cell r="D10569" t="str">
            <v xml:space="preserve">MEIO BLOCO DE CONCRETO ESTRUTURAL 14 X 19 X 14 CM, FBK 14 MPA (NBR 6136)                                                                                                                                                                                                                                                                                                                                                                                                                                  </v>
          </cell>
          <cell r="E10569" t="str">
            <v xml:space="preserve">UN    </v>
          </cell>
          <cell r="F10569" t="str">
            <v>2,92</v>
          </cell>
          <cell r="G10569" t="str">
            <v>2,92</v>
          </cell>
        </row>
        <row r="10570">
          <cell r="A10570" t="str">
            <v>SINAPI-I38588</v>
          </cell>
          <cell r="B10570" t="str">
            <v>SINAPI-I</v>
          </cell>
          <cell r="C10570">
            <v>38588</v>
          </cell>
          <cell r="D10570" t="str">
            <v xml:space="preserve">MEIO BLOCO DE CONCRETO ESTRUTURAL 14 X 19 X 14 CM, FBK 4,5 MPA (NBR 6136)                                                                                                                                                                                                                                                                                                                                                                                                                                 </v>
          </cell>
          <cell r="E10570" t="str">
            <v xml:space="preserve">UN    </v>
          </cell>
          <cell r="F10570" t="str">
            <v>2,34</v>
          </cell>
          <cell r="G10570" t="str">
            <v>2,34</v>
          </cell>
        </row>
        <row r="10571">
          <cell r="A10571" t="str">
            <v>SINAPI-I38593</v>
          </cell>
          <cell r="B10571" t="str">
            <v>SINAPI-I</v>
          </cell>
          <cell r="C10571">
            <v>38593</v>
          </cell>
          <cell r="D10571" t="str">
            <v xml:space="preserve">MEIO BLOCO DE CONCRETO ESTRUTURAL 14 X 19 X 19 CM, FBK 14 MPA (NBR 6136)                                                                                                                                                                                                                                                                                                                                                                                                                                  </v>
          </cell>
          <cell r="E10571" t="str">
            <v xml:space="preserve">UN    </v>
          </cell>
          <cell r="F10571" t="str">
            <v>3,23</v>
          </cell>
          <cell r="G10571" t="str">
            <v>3,23</v>
          </cell>
        </row>
        <row r="10572">
          <cell r="A10572" t="str">
            <v>SINAPI-I38589</v>
          </cell>
          <cell r="B10572" t="str">
            <v>SINAPI-I</v>
          </cell>
          <cell r="C10572">
            <v>38589</v>
          </cell>
          <cell r="D10572" t="str">
            <v xml:space="preserve">MEIO BLOCO DE CONCRETO ESTRUTURAL 14 X 19 X 19 CM, FBK 4,5 MPA (NBR 6136)                                                                                                                                                                                                                                                                                                                                                                                                                                 </v>
          </cell>
          <cell r="E10572" t="str">
            <v xml:space="preserve">UN    </v>
          </cell>
          <cell r="F10572" t="str">
            <v>2,45</v>
          </cell>
          <cell r="G10572" t="str">
            <v>2,45</v>
          </cell>
        </row>
        <row r="10573">
          <cell r="A10573" t="str">
            <v>SINAPI-I38594</v>
          </cell>
          <cell r="B10573" t="str">
            <v>SINAPI-I</v>
          </cell>
          <cell r="C10573">
            <v>38594</v>
          </cell>
          <cell r="D10573" t="str">
            <v xml:space="preserve">MEIO BLOCO DE CONCRETO ESTRUTURAL 14 X 19 X 34 CM, FBK 14 MPA (NBR 6136)                                                                                                                                                                                                                                                                                                                                                                                                                                  </v>
          </cell>
          <cell r="E10573" t="str">
            <v xml:space="preserve">UN    </v>
          </cell>
          <cell r="F10573" t="str">
            <v>5,09</v>
          </cell>
          <cell r="G10573" t="str">
            <v>5,09</v>
          </cell>
        </row>
        <row r="10574">
          <cell r="A10574" t="str">
            <v>SINAPI-I34773</v>
          </cell>
          <cell r="B10574" t="str">
            <v>SINAPI-I</v>
          </cell>
          <cell r="C10574">
            <v>34773</v>
          </cell>
          <cell r="D10574" t="str">
            <v xml:space="preserve">MEIO BLOCO DE VEDACAO DE CONCRETO APARENTE 14 X 19 X 19 CM (CLASSE C - NBR 6136)                                                                                                                                                                                                                                                                                                                                                                                                                          </v>
          </cell>
          <cell r="E10574" t="str">
            <v xml:space="preserve">UN    </v>
          </cell>
          <cell r="F10574" t="str">
            <v>2,41</v>
          </cell>
          <cell r="G10574" t="str">
            <v>2,41</v>
          </cell>
        </row>
        <row r="10575">
          <cell r="A10575" t="str">
            <v>SINAPI-I34769</v>
          </cell>
          <cell r="B10575" t="str">
            <v>SINAPI-I</v>
          </cell>
          <cell r="C10575">
            <v>34769</v>
          </cell>
          <cell r="D10575" t="str">
            <v xml:space="preserve">MEIO BLOCO DE VEDACAO DE CONCRETO APARENTE 19 X 19 X 19 CM (CLASSE C - NBR 6136)                                                                                                                                                                                                                                                                                                                                                                                                                          </v>
          </cell>
          <cell r="E10575" t="str">
            <v xml:space="preserve">UN    </v>
          </cell>
          <cell r="F10575" t="str">
            <v>2,98</v>
          </cell>
          <cell r="G10575" t="str">
            <v>2,98</v>
          </cell>
        </row>
        <row r="10576">
          <cell r="A10576" t="str">
            <v>SINAPI-I34763</v>
          </cell>
          <cell r="B10576" t="str">
            <v>SINAPI-I</v>
          </cell>
          <cell r="C10576">
            <v>34763</v>
          </cell>
          <cell r="D10576" t="str">
            <v xml:space="preserve">MEIO BLOCO DE VEDACAO DE CONCRETO APARENTE 9 X 19 X 19 CM (CLASSE C - NBR 6136)                                                                                                                                                                                                                                                                                                                                                                                                                           </v>
          </cell>
          <cell r="E10576" t="str">
            <v xml:space="preserve">UN    </v>
          </cell>
          <cell r="F10576" t="str">
            <v>1,84</v>
          </cell>
          <cell r="G10576" t="str">
            <v>1,84</v>
          </cell>
        </row>
        <row r="10577">
          <cell r="A10577" t="str">
            <v>SINAPI-I34774</v>
          </cell>
          <cell r="B10577" t="str">
            <v>SINAPI-I</v>
          </cell>
          <cell r="C10577">
            <v>34774</v>
          </cell>
          <cell r="D10577" t="str">
            <v xml:space="preserve">MEIO BLOCO DE VEDACAO DE CONCRETO 14 X 19 X 19 CM (CLASSE C - NBR 6136)                                                                                                                                                                                                                                                                                                                                                                                                                                   </v>
          </cell>
          <cell r="E10577" t="str">
            <v xml:space="preserve">UN    </v>
          </cell>
          <cell r="F10577" t="str">
            <v>2,29</v>
          </cell>
          <cell r="G10577" t="str">
            <v>2,29</v>
          </cell>
        </row>
        <row r="10578">
          <cell r="A10578" t="str">
            <v>SINAPI-I34771</v>
          </cell>
          <cell r="B10578" t="str">
            <v>SINAPI-I</v>
          </cell>
          <cell r="C10578">
            <v>34771</v>
          </cell>
          <cell r="D10578" t="str">
            <v xml:space="preserve">MEIO BLOCO DE VEDACAO DE CONCRETO 19 X 19 X 19 CM (CLASSE C - NBR 6136)                                                                                                                                                                                                                                                                                                                                                                                                                                   </v>
          </cell>
          <cell r="E10578" t="str">
            <v xml:space="preserve">UN    </v>
          </cell>
          <cell r="F10578" t="str">
            <v>2,76</v>
          </cell>
          <cell r="G10578" t="str">
            <v>2,76</v>
          </cell>
        </row>
        <row r="10579">
          <cell r="A10579" t="str">
            <v>SINAPI-I34764</v>
          </cell>
          <cell r="B10579" t="str">
            <v>SINAPI-I</v>
          </cell>
          <cell r="C10579">
            <v>34764</v>
          </cell>
          <cell r="D10579" t="str">
            <v xml:space="preserve">MEIO BLOCO DE VEDACAO DE CONCRETO 9 X 19 X 19 CM (CLASSE C - NBR 6136)                                                                                                                                                                                                                                                                                                                                                                                                                                    </v>
          </cell>
          <cell r="E10579" t="str">
            <v xml:space="preserve">UN    </v>
          </cell>
          <cell r="F10579" t="str">
            <v>1,81</v>
          </cell>
          <cell r="G10579" t="str">
            <v>1,81</v>
          </cell>
        </row>
        <row r="10580">
          <cell r="A10580" t="str">
            <v>SINAPI-I34788</v>
          </cell>
          <cell r="B10580" t="str">
            <v>SINAPI-I</v>
          </cell>
          <cell r="C10580">
            <v>34788</v>
          </cell>
          <cell r="D10580" t="str">
            <v xml:space="preserve">MEIO BLOCO ESTRUTURAL CERAMICO DE 14 X 19 X 14 CM (L X A X C) E 6,0 MPA                                                                                                                                                                                                                                                                                                                                                                                                                                   </v>
          </cell>
          <cell r="E10580" t="str">
            <v xml:space="preserve">UN    </v>
          </cell>
          <cell r="F10580" t="str">
            <v>1,44</v>
          </cell>
          <cell r="G10580" t="str">
            <v>1,44</v>
          </cell>
        </row>
        <row r="10581">
          <cell r="A10581" t="str">
            <v>SINAPI-I34781</v>
          </cell>
          <cell r="B10581" t="str">
            <v>SINAPI-I</v>
          </cell>
          <cell r="C10581">
            <v>34781</v>
          </cell>
          <cell r="D10581" t="str">
            <v xml:space="preserve">MEIO BLOCO ESTRUTURAL CERAMICO DE 14 X 19 X 19 CM (L X A X C) E 6,0 MPA                                                                                                                                                                                                                                                                                                                                                                                                                                   </v>
          </cell>
          <cell r="E10581" t="str">
            <v xml:space="preserve">UN    </v>
          </cell>
          <cell r="F10581" t="str">
            <v>1,63</v>
          </cell>
          <cell r="G10581" t="str">
            <v>1,63</v>
          </cell>
        </row>
        <row r="10582">
          <cell r="A10582" t="str">
            <v>SINAPI-I41682</v>
          </cell>
          <cell r="B10582" t="str">
            <v>SINAPI-I</v>
          </cell>
          <cell r="C10582">
            <v>41682</v>
          </cell>
          <cell r="D10582" t="str">
            <v xml:space="preserve">MEIO-FIO OU GUIA DE CONCRETO PRE MOLDADO, COMP 1 M, *30 X 10/12* CM (H X L1/L2)                                                                                                                                                                                                                                                                                                                                                                                                                           </v>
          </cell>
          <cell r="E10582" t="str">
            <v xml:space="preserve">UN    </v>
          </cell>
          <cell r="F10582" t="str">
            <v>29,76</v>
          </cell>
          <cell r="G10582" t="str">
            <v>29,76</v>
          </cell>
        </row>
        <row r="10583">
          <cell r="A10583" t="str">
            <v>SINAPI-I41683</v>
          </cell>
          <cell r="B10583" t="str">
            <v>SINAPI-I</v>
          </cell>
          <cell r="C10583">
            <v>41683</v>
          </cell>
          <cell r="D10583" t="str">
            <v xml:space="preserve">MEIO-FIO OU GUIA DE CONCRETO PRE MOLDADO, COMP 80 CM, *30 X 10/10* (H X L1/L2)                                                                                                                                                                                                                                                                                                                                                                                                                            </v>
          </cell>
          <cell r="E10583" t="str">
            <v xml:space="preserve">UN    </v>
          </cell>
          <cell r="F10583" t="str">
            <v>21,89</v>
          </cell>
          <cell r="G10583" t="str">
            <v>21,89</v>
          </cell>
        </row>
        <row r="10584">
          <cell r="A10584" t="str">
            <v>SINAPI-I41680</v>
          </cell>
          <cell r="B10584" t="str">
            <v>SINAPI-I</v>
          </cell>
          <cell r="C10584">
            <v>41680</v>
          </cell>
          <cell r="D10584" t="str">
            <v xml:space="preserve">MEIO-FIO OU GUIA DE CONCRETO PRE-MOLDADO, COMP *39* CM, *19 X 6,5/6,5* CM (H X L1/L2)                                                                                                                                                                                                                                                                                                                                                                                                                     </v>
          </cell>
          <cell r="E10584" t="str">
            <v xml:space="preserve">UN    </v>
          </cell>
          <cell r="F10584" t="str">
            <v>11,79</v>
          </cell>
          <cell r="G10584" t="str">
            <v>11,79</v>
          </cell>
        </row>
        <row r="10585">
          <cell r="A10585" t="str">
            <v>SINAPI-I41679</v>
          </cell>
          <cell r="B10585" t="str">
            <v>SINAPI-I</v>
          </cell>
          <cell r="C10585">
            <v>41679</v>
          </cell>
          <cell r="D10585" t="str">
            <v xml:space="preserve">MEIO-FIO OU GUIA DE CONCRETO PRE-MOLDADO, COMP 1 M, *20 X 12/15* CM (H X L1/L2)                                                                                                                                                                                                                                                                                                                                                                                                                           </v>
          </cell>
          <cell r="E10585" t="str">
            <v xml:space="preserve">UN    </v>
          </cell>
          <cell r="F10585" t="str">
            <v>26,94</v>
          </cell>
          <cell r="G10585" t="str">
            <v>26,94</v>
          </cell>
        </row>
        <row r="10586">
          <cell r="A10586" t="str">
            <v>SINAPI-I41681</v>
          </cell>
          <cell r="B10586" t="str">
            <v>SINAPI-I</v>
          </cell>
          <cell r="C10586">
            <v>41681</v>
          </cell>
          <cell r="D10586" t="str">
            <v xml:space="preserve">MEIO-FIO OU GUIA DE CONCRETO PRE-MOLDADO, COMP 80 CM, *25 X 08/08* CM (H X L1/L2)                                                                                                                                                                                                                                                                                                                                                                                                                         </v>
          </cell>
          <cell r="E10586" t="str">
            <v xml:space="preserve">UN    </v>
          </cell>
          <cell r="F10586" t="str">
            <v>18,44</v>
          </cell>
          <cell r="G10586" t="str">
            <v>18,44</v>
          </cell>
        </row>
        <row r="10587">
          <cell r="A10587" t="str">
            <v>SINAPI-I43386</v>
          </cell>
          <cell r="B10587" t="str">
            <v>SINAPI-I</v>
          </cell>
          <cell r="C10587">
            <v>43386</v>
          </cell>
          <cell r="D10587" t="str">
            <v xml:space="preserve">MEIO-FIO OU GUIA DE CONCRETO PRE-MOLDADO, TIPO CHAPEU PARA BOCA DE LOBO,  DIMENSOES *1,20* X 0,15 X 0,30 M                                                                                                                                                                                                                                                                                                                                                                                                </v>
          </cell>
          <cell r="E10587" t="str">
            <v xml:space="preserve">UN    </v>
          </cell>
          <cell r="F10587" t="str">
            <v>42,10</v>
          </cell>
          <cell r="G10587" t="str">
            <v>42,10</v>
          </cell>
        </row>
        <row r="10588">
          <cell r="A10588" t="str">
            <v>SINAPI-I4059</v>
          </cell>
          <cell r="B10588" t="str">
            <v>SINAPI-I</v>
          </cell>
          <cell r="C10588">
            <v>4059</v>
          </cell>
          <cell r="D10588" t="str">
            <v xml:space="preserve">MEIO-FIO OU GUIA DE CONCRETO, PRE-MOLDADO, COMP 1 M, *30 X 12/15* CM (H X L1/L2)                                                                                                                                                                                                                                                                                                                                                                                                                          </v>
          </cell>
          <cell r="E10588" t="str">
            <v xml:space="preserve">M     </v>
          </cell>
          <cell r="F10588" t="str">
            <v>29,76</v>
          </cell>
          <cell r="G10588" t="str">
            <v>29,76</v>
          </cell>
        </row>
        <row r="10589">
          <cell r="A10589" t="str">
            <v>SINAPI-I4062</v>
          </cell>
          <cell r="B10589" t="str">
            <v>SINAPI-I</v>
          </cell>
          <cell r="C10589">
            <v>4062</v>
          </cell>
          <cell r="D10589" t="str">
            <v xml:space="preserve">MEIO-FIO OU GUIA DE CONCRETO, PRE-MOLDADO, COMP 1 M, *30 X 15* CM (H X L)                                                                                                                                                                                                                                                                                                                                                                                                                                 </v>
          </cell>
          <cell r="E10589" t="str">
            <v xml:space="preserve">UN    </v>
          </cell>
          <cell r="F10589" t="str">
            <v>29,76</v>
          </cell>
          <cell r="G10589" t="str">
            <v>29,76</v>
          </cell>
        </row>
        <row r="10590">
          <cell r="A10590" t="str">
            <v>SINAPI-I4061</v>
          </cell>
          <cell r="B10590" t="str">
            <v>SINAPI-I</v>
          </cell>
          <cell r="C10590">
            <v>4061</v>
          </cell>
          <cell r="D10590" t="str">
            <v xml:space="preserve">MEIO-FIO OU GUIA DE CONCRETO, PRE-MOLDADO, COMP 80 CM, *45 X 12/18* CM (H X L1/L2)                                                                                                                                                                                                                                                                                                                                                                                                                        </v>
          </cell>
          <cell r="E10590" t="str">
            <v xml:space="preserve">UN    </v>
          </cell>
          <cell r="F10590" t="str">
            <v>37,05</v>
          </cell>
          <cell r="G10590" t="str">
            <v>37,05</v>
          </cell>
        </row>
        <row r="10591">
          <cell r="A10591" t="str">
            <v>SINAPI-I41315</v>
          </cell>
          <cell r="B10591" t="str">
            <v>SINAPI-I</v>
          </cell>
          <cell r="C10591">
            <v>41315</v>
          </cell>
          <cell r="D10591" t="str">
            <v xml:space="preserve">MEMBRANA IMPERMEABILIZANTE A BASE DE POLIUREIA, BICOMPONENTE, APLICACAO A FRIO                                                                                                                                                                                                                                                                                                                                                                                                                            </v>
          </cell>
          <cell r="E10591" t="str">
            <v xml:space="preserve">KG    </v>
          </cell>
          <cell r="F10591" t="str">
            <v>93,38</v>
          </cell>
          <cell r="G10591" t="str">
            <v>93,38</v>
          </cell>
        </row>
        <row r="10592">
          <cell r="A10592" t="str">
            <v>SINAPI-I43148</v>
          </cell>
          <cell r="B10592" t="str">
            <v>SINAPI-I</v>
          </cell>
          <cell r="C10592">
            <v>43148</v>
          </cell>
          <cell r="D10592" t="str">
            <v xml:space="preserve">MEMBRANA IMPERMEABILIZANTE A BASE DE POLIURETANO                                                                                                                                                                                                                                                                                                                                                                                                                                                          </v>
          </cell>
          <cell r="E10592" t="str">
            <v xml:space="preserve">KG    </v>
          </cell>
          <cell r="F10592" t="str">
            <v>63,38</v>
          </cell>
          <cell r="G10592" t="str">
            <v>63,38</v>
          </cell>
        </row>
        <row r="10593">
          <cell r="A10593" t="str">
            <v>SINAPI-I43147</v>
          </cell>
          <cell r="B10593" t="str">
            <v>SINAPI-I</v>
          </cell>
          <cell r="C10593">
            <v>43147</v>
          </cell>
          <cell r="D10593" t="str">
            <v xml:space="preserve">MEMBRANA IMPERMEABILIZANTE ACRILICA MONOCOMPONENTE                                                                                                                                                                                                                                                                                                                                                                                                                                                        </v>
          </cell>
          <cell r="E10593" t="str">
            <v xml:space="preserve">KG    </v>
          </cell>
          <cell r="F10593" t="str">
            <v>24,55</v>
          </cell>
          <cell r="G10593" t="str">
            <v>24,55</v>
          </cell>
        </row>
        <row r="10594">
          <cell r="A10594" t="str">
            <v>SINAPI-I10608</v>
          </cell>
          <cell r="B10594" t="str">
            <v>SINAPI-I</v>
          </cell>
          <cell r="C10594">
            <v>10608</v>
          </cell>
          <cell r="D10594" t="str">
            <v xml:space="preserve">MESA VIBRATORIA COM DIMENSOES DE 2,0 X 1,0 M, COM MOTOR ELETRICO DE 2 POLOS E POTENCIA DE 3 CV                                                                                                                                                                                                                                                                                                                                                                                                            </v>
          </cell>
          <cell r="E10594" t="str">
            <v xml:space="preserve">UN    </v>
          </cell>
          <cell r="F10594" t="str">
            <v>9.614,80</v>
          </cell>
          <cell r="G10594" t="str">
            <v>9.614,80</v>
          </cell>
        </row>
        <row r="10595">
          <cell r="A10595" t="str">
            <v>SINAPI-I4069</v>
          </cell>
          <cell r="B10595" t="str">
            <v>SINAPI-I</v>
          </cell>
          <cell r="C10595">
            <v>4069</v>
          </cell>
          <cell r="D10595" t="str">
            <v xml:space="preserve">MESTRE DE OBRAS (HORISTA)                                                                                                                                                                                                                                                                                                                                                                                                                                                                                 </v>
          </cell>
          <cell r="E10595" t="str">
            <v xml:space="preserve">H     </v>
          </cell>
          <cell r="F10595" t="str">
            <v>63,43</v>
          </cell>
          <cell r="G10595" t="str">
            <v>73,58</v>
          </cell>
        </row>
        <row r="10596">
          <cell r="A10596" t="str">
            <v>SINAPI-I40819</v>
          </cell>
          <cell r="B10596" t="str">
            <v>SINAPI-I</v>
          </cell>
          <cell r="C10596">
            <v>40819</v>
          </cell>
          <cell r="D10596" t="str">
            <v xml:space="preserve">MESTRE DE OBRAS (MENSALISTA)                                                                                                                                                                                                                                                                                                                                                                                                                                                                              </v>
          </cell>
          <cell r="E10596" t="str">
            <v xml:space="preserve">MES   </v>
          </cell>
          <cell r="F10596" t="str">
            <v>11.097,07</v>
          </cell>
          <cell r="G10596" t="str">
            <v>12.878,73</v>
          </cell>
        </row>
        <row r="10597">
          <cell r="A10597" t="str">
            <v>SINAPI-I34361</v>
          </cell>
          <cell r="B10597" t="str">
            <v>SINAPI-I</v>
          </cell>
          <cell r="C10597">
            <v>34361</v>
          </cell>
          <cell r="D10597" t="str">
            <v xml:space="preserve">METACAULIM DE ALTA REATIVIDADE/CAULIM CALCINADO                                                                                                                                                                                                                                                                                                                                                                                                                                                           </v>
          </cell>
          <cell r="E10597" t="str">
            <v xml:space="preserve">KG    </v>
          </cell>
          <cell r="F10597" t="str">
            <v>17,87</v>
          </cell>
          <cell r="G10597" t="str">
            <v>17,87</v>
          </cell>
        </row>
        <row r="10598">
          <cell r="A10598" t="str">
            <v>SINAPI-I36512</v>
          </cell>
          <cell r="B10598" t="str">
            <v>SINAPI-I</v>
          </cell>
          <cell r="C10598">
            <v>36512</v>
          </cell>
          <cell r="D10598" t="str">
            <v xml:space="preserve">MICRO-TRATOR CORTADOR DE GRAMA COM LARGURA DO CORTE DE 107 CM, COM 2 LAMINAS E DESCARTE LATERAL                                                                                                                                                                                                                                                                                                                                                                                                           </v>
          </cell>
          <cell r="E10598" t="str">
            <v xml:space="preserve">UN    </v>
          </cell>
          <cell r="F10598" t="str">
            <v>19.723,53</v>
          </cell>
          <cell r="G10598" t="str">
            <v>19.723,53</v>
          </cell>
        </row>
        <row r="10599">
          <cell r="A10599" t="str">
            <v>SINAPI-I44478</v>
          </cell>
          <cell r="B10599" t="str">
            <v>SINAPI-I</v>
          </cell>
          <cell r="C10599">
            <v>44478</v>
          </cell>
          <cell r="D10599" t="str">
            <v xml:space="preserve">MICROESFERAS DE VIDRO PARA SINALIZACAO HORIZONTAL VIARIA, TIPO I-B (PREMIX) - NBR  16184                                                                                                                                                                                                                                                                                                                                                                                                                  </v>
          </cell>
          <cell r="E10599" t="str">
            <v xml:space="preserve">KG    </v>
          </cell>
          <cell r="F10599" t="str">
            <v>13,33</v>
          </cell>
          <cell r="G10599" t="str">
            <v>13,33</v>
          </cell>
        </row>
        <row r="10600">
          <cell r="A10600" t="str">
            <v>SINAPI-I44477</v>
          </cell>
          <cell r="B10600" t="str">
            <v>SINAPI-I</v>
          </cell>
          <cell r="C10600">
            <v>44477</v>
          </cell>
          <cell r="D10600" t="str">
            <v xml:space="preserve">MICROESFERAS DE VIDRO PARA SINALIZACAO HORIZONTAL VIARIA, TIPO II-A (DROP-ON) - NBR  16184                                                                                                                                                                                                                                                                                                                                                                                                                </v>
          </cell>
          <cell r="E10600" t="str">
            <v xml:space="preserve">KG    </v>
          </cell>
          <cell r="F10600" t="str">
            <v>13,33</v>
          </cell>
          <cell r="G10600" t="str">
            <v>13,33</v>
          </cell>
        </row>
        <row r="10601">
          <cell r="A10601" t="str">
            <v>SINAPI-I11697</v>
          </cell>
          <cell r="B10601" t="str">
            <v>SINAPI-I</v>
          </cell>
          <cell r="C10601">
            <v>11697</v>
          </cell>
          <cell r="D10601" t="str">
            <v xml:space="preserve">MICTORIO COLETIVO ACO INOX (AISI 304), E = 0,8 MM, DE *100 X 40 X 30* CM (C X A X P)                                                                                                                                                                                                                                                                                                                                                                                                                      </v>
          </cell>
          <cell r="E10601" t="str">
            <v xml:space="preserve">UN    </v>
          </cell>
          <cell r="F10601" t="str">
            <v>610,33</v>
          </cell>
          <cell r="G10601" t="str">
            <v>610,33</v>
          </cell>
        </row>
        <row r="10602">
          <cell r="A10602" t="str">
            <v>SINAPI-I11698</v>
          </cell>
          <cell r="B10602" t="str">
            <v>SINAPI-I</v>
          </cell>
          <cell r="C10602">
            <v>11698</v>
          </cell>
          <cell r="D10602" t="str">
            <v xml:space="preserve">MICTORIO COLETIVO ACO INOX (AISI 304), E = 0,8 MM, DE *100 X 50 X 35* CM (C X A X P)                                                                                                                                                                                                                                                                                                                                                                                                                      </v>
          </cell>
          <cell r="E10602" t="str">
            <v xml:space="preserve">UN    </v>
          </cell>
          <cell r="F10602" t="str">
            <v>728,09</v>
          </cell>
          <cell r="G10602" t="str">
            <v>728,09</v>
          </cell>
        </row>
        <row r="10603">
          <cell r="A10603" t="str">
            <v>SINAPI-I11699</v>
          </cell>
          <cell r="B10603" t="str">
            <v>SINAPI-I</v>
          </cell>
          <cell r="C10603">
            <v>11699</v>
          </cell>
          <cell r="D10603" t="str">
            <v xml:space="preserve">MICTORIO INDIVIDUAL ACO INOX (AISI 304), E = 0,8 MM, DE *50 X 45 X 35* (C X A X P)                                                                                                                                                                                                                                                                                                                                                                                                                        </v>
          </cell>
          <cell r="E10603" t="str">
            <v xml:space="preserve">UN    </v>
          </cell>
          <cell r="F10603" t="str">
            <v>804,70</v>
          </cell>
          <cell r="G10603" t="str">
            <v>804,70</v>
          </cell>
        </row>
        <row r="10604">
          <cell r="A10604" t="str">
            <v>SINAPI-I10432</v>
          </cell>
          <cell r="B10604" t="str">
            <v>SINAPI-I</v>
          </cell>
          <cell r="C10604">
            <v>10432</v>
          </cell>
          <cell r="D10604" t="str">
            <v xml:space="preserve">MICTORIO INDIVIDUAL, SIFONADO, DE LOUCA BRANCA, SEM COMPLEMENTOS                                                                                                                                                                                                                                                                                                                                                                                                                                          </v>
          </cell>
          <cell r="E10604" t="str">
            <v xml:space="preserve">UN    </v>
          </cell>
          <cell r="F10604" t="str">
            <v>368,69</v>
          </cell>
          <cell r="G10604" t="str">
            <v>368,69</v>
          </cell>
        </row>
        <row r="10605">
          <cell r="A10605" t="str">
            <v>SINAPI-I44020</v>
          </cell>
          <cell r="B10605" t="str">
            <v>SINAPI-I</v>
          </cell>
          <cell r="C10605">
            <v>44020</v>
          </cell>
          <cell r="D10605" t="str">
            <v xml:space="preserve">MICTORIO INDIVIDUAL, SIFONADO, VALVULA EMBUTIDA, DE LOUCA BRANCA, SEM COMPLEMENTOS - PADRAO ALTO                                                                                                                                                                                                                                                                                                                                                                                                          </v>
          </cell>
          <cell r="E10605" t="str">
            <v xml:space="preserve">UN    </v>
          </cell>
          <cell r="F10605" t="str">
            <v>909,60</v>
          </cell>
          <cell r="G10605" t="str">
            <v>909,60</v>
          </cell>
        </row>
        <row r="10606">
          <cell r="A10606" t="str">
            <v>SINAPI-I41419</v>
          </cell>
          <cell r="B10606" t="str">
            <v>SINAPI-I</v>
          </cell>
          <cell r="C10606">
            <v>41419</v>
          </cell>
          <cell r="D10606" t="str">
            <v xml:space="preserve">MINICAPTOR, EM ACO GALVANIZADO A FOGO, FIXACAO COM ROSCA SOBERBA OU MECANICA, H=300 MM X DN=10 MM                                                                                                                                                                                                                                                                                                                                                                                                         </v>
          </cell>
          <cell r="E10606" t="str">
            <v xml:space="preserve">UN    </v>
          </cell>
          <cell r="F10606" t="str">
            <v>8,14</v>
          </cell>
          <cell r="G10606" t="str">
            <v>8,14</v>
          </cell>
        </row>
        <row r="10607">
          <cell r="A10607" t="str">
            <v>SINAPI-I41420</v>
          </cell>
          <cell r="B10607" t="str">
            <v>SINAPI-I</v>
          </cell>
          <cell r="C10607">
            <v>41420</v>
          </cell>
          <cell r="D10607" t="str">
            <v xml:space="preserve">MINICAPTOR, EM ACO GALVANIZADO A FOGO, FIXACAO COM ROSCA SOBERBA OU MECANICA, H=600 MM X DN=10 MM                                                                                                                                                                                                                                                                                                                                                                                                         </v>
          </cell>
          <cell r="E10607" t="str">
            <v xml:space="preserve">UN    </v>
          </cell>
          <cell r="F10607" t="str">
            <v>11,07</v>
          </cell>
          <cell r="G10607" t="str">
            <v>11,07</v>
          </cell>
        </row>
        <row r="10608">
          <cell r="A10608" t="str">
            <v>SINAPI-I41421</v>
          </cell>
          <cell r="B10608" t="str">
            <v>SINAPI-I</v>
          </cell>
          <cell r="C10608">
            <v>41421</v>
          </cell>
          <cell r="D10608" t="str">
            <v xml:space="preserve">MINICAPTOR, EM ACO GALVANIZADO A FOGO, FIXACAO HORIZONTAL COM BANDEIRA A 20 CM, H=300 MM E X DN=10 MM                                                                                                                                                                                                                                                                                                                                                                                                     </v>
          </cell>
          <cell r="E10608" t="str">
            <v xml:space="preserve">UN    </v>
          </cell>
          <cell r="F10608" t="str">
            <v>11,04</v>
          </cell>
          <cell r="G10608" t="str">
            <v>11,04</v>
          </cell>
        </row>
        <row r="10609">
          <cell r="A10609" t="str">
            <v>SINAPI-I41422</v>
          </cell>
          <cell r="B10609" t="str">
            <v>SINAPI-I</v>
          </cell>
          <cell r="C10609">
            <v>41422</v>
          </cell>
          <cell r="D10609" t="str">
            <v xml:space="preserve">MINICAPTOR, EM ACO GALVANIZADO A FOGO, FIXACAO HORIZONTAL COM BANDEIRA A 20 CM, H=600 MM E X DN=10 MM                                                                                                                                                                                                                                                                                                                                                                                                     </v>
          </cell>
          <cell r="E10609" t="str">
            <v xml:space="preserve">UN    </v>
          </cell>
          <cell r="F10609" t="str">
            <v>15,12</v>
          </cell>
          <cell r="G10609" t="str">
            <v>15,12</v>
          </cell>
        </row>
        <row r="10610">
          <cell r="A10610" t="str">
            <v>SINAPI-I41425</v>
          </cell>
          <cell r="B10610" t="str">
            <v>SINAPI-I</v>
          </cell>
          <cell r="C10610">
            <v>41425</v>
          </cell>
          <cell r="D10610" t="str">
            <v xml:space="preserve">MINICAPTOR, EM ACO GALVANIZADO A FOGO, FIXACAO HORIZONTAL DE 1 FUROS, SEM BANDEIRA, H=300 MM X DN=10 MM                                                                                                                                                                                                                                                                                                                                                                                                   </v>
          </cell>
          <cell r="E10610" t="str">
            <v xml:space="preserve">UN    </v>
          </cell>
          <cell r="F10610" t="str">
            <v>7,74</v>
          </cell>
          <cell r="G10610" t="str">
            <v>7,74</v>
          </cell>
        </row>
        <row r="10611">
          <cell r="A10611" t="str">
            <v>SINAPI-I41426</v>
          </cell>
          <cell r="B10611" t="str">
            <v>SINAPI-I</v>
          </cell>
          <cell r="C10611">
            <v>41426</v>
          </cell>
          <cell r="D10611" t="str">
            <v xml:space="preserve">MINICAPTOR, EM ACO GALVANIZADO A FOGO, FIXACAO HORIZONTAL DE 2 FUROS, SEM BANDEIRA, H=600 MM X DN=10 MM                                                                                                                                                                                                                                                                                                                                                                                                   </v>
          </cell>
          <cell r="E10611" t="str">
            <v xml:space="preserve">UN    </v>
          </cell>
          <cell r="F10611" t="str">
            <v>13,95</v>
          </cell>
          <cell r="G10611" t="str">
            <v>13,95</v>
          </cell>
        </row>
        <row r="10612">
          <cell r="A10612" t="str">
            <v>SINAPI-I41414</v>
          </cell>
          <cell r="B10612" t="str">
            <v>SINAPI-I</v>
          </cell>
          <cell r="C10612">
            <v>41414</v>
          </cell>
          <cell r="D10612" t="str">
            <v xml:space="preserve">MINICAPTORES DE INSERCAO, EM ACO GALVANIZADO A FOGO, H=300 MM X DN=10 MM                                                                                                                                                                                                                                                                                                                                                                                                                                  </v>
          </cell>
          <cell r="E10612" t="str">
            <v xml:space="preserve">UN    </v>
          </cell>
          <cell r="F10612" t="str">
            <v>25,61</v>
          </cell>
          <cell r="G10612" t="str">
            <v>25,61</v>
          </cell>
        </row>
        <row r="10613">
          <cell r="A10613" t="str">
            <v>SINAPI-I41415</v>
          </cell>
          <cell r="B10613" t="str">
            <v>SINAPI-I</v>
          </cell>
          <cell r="C10613">
            <v>41415</v>
          </cell>
          <cell r="D10613" t="str">
            <v xml:space="preserve">MINICAPTORES DE INSERCAO, EM ACO GALVANIZADO A FOGO, H=600,MM X DN=10,MM                                                                                                                                                                                                                                                                                                                                                                                                                                  </v>
          </cell>
          <cell r="E10613" t="str">
            <v xml:space="preserve">UN    </v>
          </cell>
          <cell r="F10613" t="str">
            <v>29,82</v>
          </cell>
          <cell r="G10613" t="str">
            <v>29,82</v>
          </cell>
        </row>
        <row r="10614">
          <cell r="A10614" t="str">
            <v>SINAPI-I37514</v>
          </cell>
          <cell r="B10614" t="str">
            <v>SINAPI-I</v>
          </cell>
          <cell r="C10614">
            <v>37514</v>
          </cell>
          <cell r="D10614" t="str">
            <v xml:space="preserve">MINICARREGADEIRA SOBRE RODAS, POTENCIA LIQUIDA DE *47* HP, CAPACIDADE NOMINAL DE OPERACAO DE *646* KG                                                                                                                                                                                                                                                                                                                                                                                                     </v>
          </cell>
          <cell r="E10614" t="str">
            <v xml:space="preserve">UN    </v>
          </cell>
          <cell r="F10614" t="str">
            <v>305.000,00</v>
          </cell>
          <cell r="G10614" t="str">
            <v>305.000,00</v>
          </cell>
        </row>
        <row r="10615">
          <cell r="A10615" t="str">
            <v>SINAPI-I37519</v>
          </cell>
          <cell r="B10615" t="str">
            <v>SINAPI-I</v>
          </cell>
          <cell r="C10615">
            <v>37519</v>
          </cell>
          <cell r="D10615" t="str">
            <v xml:space="preserve">MINICARREGADEIRA SOBRE RODAS, POTENCIA LIQUIDA DE *72* HP, CAPACIDADE NOMINAL DE OPERACAO DE *1200* KG                                                                                                                                                                                                                                                                                                                                                                                                    </v>
          </cell>
          <cell r="E10615" t="str">
            <v xml:space="preserve">UN    </v>
          </cell>
          <cell r="F10615" t="str">
            <v>470.704,48</v>
          </cell>
          <cell r="G10615" t="str">
            <v>470.704,48</v>
          </cell>
        </row>
        <row r="10616">
          <cell r="A10616" t="str">
            <v>SINAPI-I37520</v>
          </cell>
          <cell r="B10616" t="str">
            <v>SINAPI-I</v>
          </cell>
          <cell r="C10616">
            <v>37520</v>
          </cell>
          <cell r="D10616" t="str">
            <v xml:space="preserve">MINIESCAVADEIRA SOBRE ESTEIRAS, POTENCIA LIQUIDA DE *30* HP, PESO OPERACIONAL DE *3.500* KG                                                                                                                                                                                                                                                                                                                                                                                                               </v>
          </cell>
          <cell r="E10616" t="str">
            <v xml:space="preserve">UN    </v>
          </cell>
          <cell r="F10616" t="str">
            <v>462.988,01</v>
          </cell>
          <cell r="G10616" t="str">
            <v>462.988,01</v>
          </cell>
        </row>
        <row r="10617">
          <cell r="A10617" t="str">
            <v>SINAPI-I37521</v>
          </cell>
          <cell r="B10617" t="str">
            <v>SINAPI-I</v>
          </cell>
          <cell r="C10617">
            <v>37521</v>
          </cell>
          <cell r="D10617" t="str">
            <v xml:space="preserve">MINIESCAVADEIRA SOBRE ESTEIRAS, POTENCIA LIQUIDA DE *42* HP, PESO OPERACIONAL DE *4.500* KG                                                                                                                                                                                                                                                                                                                                                                                                               </v>
          </cell>
          <cell r="E10617" t="str">
            <v xml:space="preserve">UN    </v>
          </cell>
          <cell r="F10617" t="str">
            <v>564.845,39</v>
          </cell>
          <cell r="G10617" t="str">
            <v>564.845,39</v>
          </cell>
        </row>
        <row r="10618">
          <cell r="A10618" t="str">
            <v>SINAPI-I37522</v>
          </cell>
          <cell r="B10618" t="str">
            <v>SINAPI-I</v>
          </cell>
          <cell r="C10618">
            <v>37522</v>
          </cell>
          <cell r="D10618" t="str">
            <v xml:space="preserve">MINIESCAVADEIRA SOBRE ESTEIRAS, POTENCIA LIQUIDA DE *42* HP, PESO OPERACIONAL DE *5.300* KG                                                                                                                                                                                                                                                                                                                                                                                                               </v>
          </cell>
          <cell r="E10618" t="str">
            <v xml:space="preserve">UN    </v>
          </cell>
          <cell r="F10618" t="str">
            <v>581.839,19</v>
          </cell>
          <cell r="G10618" t="str">
            <v>581.839,19</v>
          </cell>
        </row>
        <row r="10619">
          <cell r="A10619" t="str">
            <v>SINAPI-I37546</v>
          </cell>
          <cell r="B10619" t="str">
            <v>SINAPI-I</v>
          </cell>
          <cell r="C10619">
            <v>37546</v>
          </cell>
          <cell r="D10619" t="str">
            <v xml:space="preserve">MISTURADOR DE ARGAMASSA, EIXO HORIZONTAL, CAPACIDADE DE MISTURA 160 KG, MOTOR ELETRICO TRIFASICO 220/380 V, POTENCIA 3 CV                                                                                                                                                                                                                                                                                                                                                                                 </v>
          </cell>
          <cell r="E10619" t="str">
            <v xml:space="preserve">UN    </v>
          </cell>
          <cell r="F10619" t="str">
            <v>12.028,65</v>
          </cell>
          <cell r="G10619" t="str">
            <v>12.028,65</v>
          </cell>
        </row>
        <row r="10620">
          <cell r="A10620" t="str">
            <v>SINAPI-I37544</v>
          </cell>
          <cell r="B10620" t="str">
            <v>SINAPI-I</v>
          </cell>
          <cell r="C10620">
            <v>37544</v>
          </cell>
          <cell r="D10620" t="str">
            <v xml:space="preserve">MISTURADOR DE ARGAMASSA, EIXO HORIZONTAL, CAPACIDADE DE MISTURA 300 KG, MOTOR ELETRICO TRIFASICO 220/380 V, POTENCIA 5 CV                                                                                                                                                                                                                                                                                                                                                                                 </v>
          </cell>
          <cell r="E10620" t="str">
            <v xml:space="preserve">UN    </v>
          </cell>
          <cell r="F10620" t="str">
            <v>12.722,32</v>
          </cell>
          <cell r="G10620" t="str">
            <v>12.722,32</v>
          </cell>
        </row>
        <row r="10621">
          <cell r="A10621" t="str">
            <v>SINAPI-I37545</v>
          </cell>
          <cell r="B10621" t="str">
            <v>SINAPI-I</v>
          </cell>
          <cell r="C10621">
            <v>37545</v>
          </cell>
          <cell r="D10621" t="str">
            <v xml:space="preserve">MISTURADOR DE ARGAMASSA, EIXO HORIZONTAL, CAPACIDADE DE MISTURA 600 KG, MOTOR ELETRICO TRIFASICO 220/380 V, POTENCIA 7,5 CV                                                                                                                                                                                                                                                                                                                                                                               </v>
          </cell>
          <cell r="E10621" t="str">
            <v xml:space="preserve">UN    </v>
          </cell>
          <cell r="F10621" t="str">
            <v>15.137,86</v>
          </cell>
          <cell r="G10621" t="str">
            <v>15.137,86</v>
          </cell>
        </row>
        <row r="10622">
          <cell r="A10622" t="str">
            <v>SINAPI-I36793</v>
          </cell>
          <cell r="B10622" t="str">
            <v>SINAPI-I</v>
          </cell>
          <cell r="C10622">
            <v>36793</v>
          </cell>
          <cell r="D10622" t="str">
            <v xml:space="preserve">MISTURADOR DE METAL CROMADO DE PAREDE PARA LAVATORIO (REF 1878)                                                                                                                                                                                                                                                                                                                                                                                                                                           </v>
          </cell>
          <cell r="E10622" t="str">
            <v xml:space="preserve">UN    </v>
          </cell>
          <cell r="F10622" t="str">
            <v>773,40</v>
          </cell>
          <cell r="G10622" t="str">
            <v>773,40</v>
          </cell>
        </row>
        <row r="10623">
          <cell r="A10623" t="str">
            <v>SINAPI-I11769</v>
          </cell>
          <cell r="B10623" t="str">
            <v>SINAPI-I</v>
          </cell>
          <cell r="C10623">
            <v>11769</v>
          </cell>
          <cell r="D10623" t="str">
            <v xml:space="preserve">MISTURADOR DE METAL CROMADO, DE MESA/BANCADA, COM BICA BAIXA, PARA LAVATORIO (REF 1875)                                                                                                                                                                                                                                                                                                                                                                                                                   </v>
          </cell>
          <cell r="E10623" t="str">
            <v xml:space="preserve">UN    </v>
          </cell>
          <cell r="F10623" t="str">
            <v>341,78</v>
          </cell>
          <cell r="G10623" t="str">
            <v>341,78</v>
          </cell>
        </row>
        <row r="10624">
          <cell r="A10624" t="str">
            <v>SINAPI-I11771</v>
          </cell>
          <cell r="B10624" t="str">
            <v>SINAPI-I</v>
          </cell>
          <cell r="C10624">
            <v>11771</v>
          </cell>
          <cell r="D10624" t="str">
            <v xml:space="preserve">MISTURADOR DE PAREDE, DE METAL CROMADO, PARA COZINHA, BICA ALTA MOVEL, COM AREJADOR ARTICULADO (REF 1258)                                                                                                                                                                                                                                                                                                                                                                                                 </v>
          </cell>
          <cell r="E10624" t="str">
            <v xml:space="preserve">UN    </v>
          </cell>
          <cell r="F10624" t="str">
            <v>418,64</v>
          </cell>
          <cell r="G10624" t="str">
            <v>418,64</v>
          </cell>
        </row>
        <row r="10625">
          <cell r="A10625" t="str">
            <v>SINAPI-I39919</v>
          </cell>
          <cell r="B10625" t="str">
            <v>SINAPI-I</v>
          </cell>
          <cell r="C10625">
            <v>39919</v>
          </cell>
          <cell r="D10625" t="str">
            <v xml:space="preserve">MISTURADOR DUPLO HORIZONTAL DE ALTA TURBULENCIA, CAPACIDADE / VOLUME 2 X 500 LITROS, MOTORES ELETRICOS MINIMO 5 CV CADA, PARA NATA CIMENTO, ARGAMASSA E OUTROS                                                                                                                                                                                                                                                                                                                                            </v>
          </cell>
          <cell r="E10625" t="str">
            <v xml:space="preserve">UN    </v>
          </cell>
          <cell r="F10625" t="str">
            <v>60.210,08</v>
          </cell>
          <cell r="G10625" t="str">
            <v>60.210,08</v>
          </cell>
        </row>
        <row r="10626">
          <cell r="A10626" t="str">
            <v>SINAPI-I38385</v>
          </cell>
          <cell r="B10626" t="str">
            <v>SINAPI-I</v>
          </cell>
          <cell r="C10626">
            <v>38385</v>
          </cell>
          <cell r="D10626" t="str">
            <v xml:space="preserve">MISTURADOR MANUAL DE TINTAS PARA FURADEIRA, HASTE METALICA *60* CM, COM HELICE (MEXEDOR DE TINTA)                                                                                                                                                                                                                                                                                                                                                                                                         </v>
          </cell>
          <cell r="E10626" t="str">
            <v xml:space="preserve">UN    </v>
          </cell>
          <cell r="F10626" t="str">
            <v>61,08</v>
          </cell>
          <cell r="G10626" t="str">
            <v>61,08</v>
          </cell>
        </row>
        <row r="10627">
          <cell r="A10627" t="str">
            <v>SINAPI-I36800</v>
          </cell>
          <cell r="B10627" t="str">
            <v>SINAPI-I</v>
          </cell>
          <cell r="C10627">
            <v>36800</v>
          </cell>
          <cell r="D10627" t="str">
            <v xml:space="preserve">MISTURADOR METALICO, BASE PARA CHUVEIRO/BANHEIRA, 1/2" OU 3/4 ", SOLDAVEL OU ROSCAVEL (NAO INCLUI ACABAMENTOS)                                                                                                                                                                                                                                                                                                                                                                                            </v>
          </cell>
          <cell r="E10627" t="str">
            <v xml:space="preserve">UN    </v>
          </cell>
          <cell r="F10627" t="str">
            <v>205,37</v>
          </cell>
          <cell r="G10627" t="str">
            <v>205,37</v>
          </cell>
        </row>
        <row r="10628">
          <cell r="A10628" t="str">
            <v>SINAPI-I37587</v>
          </cell>
          <cell r="B10628" t="str">
            <v>SINAPI-I</v>
          </cell>
          <cell r="C10628">
            <v>37587</v>
          </cell>
          <cell r="D10628" t="str">
            <v xml:space="preserve">MISTURADOR MONOCOMANDO PARA CHUVEIRO, BASE BRUTA, METALICO COM ACABAMENTO CROMADO                                                                                                                                                                                                                                                                                                                                                                                                                         </v>
          </cell>
          <cell r="E10628" t="str">
            <v xml:space="preserve">UN    </v>
          </cell>
          <cell r="F10628" t="str">
            <v>451,20</v>
          </cell>
          <cell r="G10628" t="str">
            <v>451,20</v>
          </cell>
        </row>
        <row r="10629">
          <cell r="A10629" t="str">
            <v>SINAPI-I11561</v>
          </cell>
          <cell r="B10629" t="str">
            <v>SINAPI-I</v>
          </cell>
          <cell r="C10629">
            <v>11561</v>
          </cell>
          <cell r="D10629" t="str">
            <v xml:space="preserve">MOLA HIDRAULICA AEREA, PARA PORTAS DE ATE 1.100 MM E PESO DE ATE 85 KG, COM CORPO EM ALUMINIO E BRACO EM ACO, SEM BRACO DE PARADA                                                                                                                                                                                                                                                                                                                                                                         </v>
          </cell>
          <cell r="E10629" t="str">
            <v xml:space="preserve">UN    </v>
          </cell>
          <cell r="F10629" t="str">
            <v>222,21</v>
          </cell>
          <cell r="G10629" t="str">
            <v>222,21</v>
          </cell>
        </row>
        <row r="10630">
          <cell r="A10630" t="str">
            <v>SINAPI-I43604</v>
          </cell>
          <cell r="B10630" t="str">
            <v>SINAPI-I</v>
          </cell>
          <cell r="C10630">
            <v>43604</v>
          </cell>
          <cell r="D10630" t="str">
            <v xml:space="preserve">MOLA HIDRAULICA AEREA, PARA PORTAS DE ATE 850 MM E PESO DE ATE 50 KG, COM CORPO EM ALUMINIO E BRACO EM ACO, SEM BRACO DE PARADA                                                                                                                                                                                                                                                                                                                                                                           </v>
          </cell>
          <cell r="E10630" t="str">
            <v xml:space="preserve">UN    </v>
          </cell>
          <cell r="F10630" t="str">
            <v>118,46</v>
          </cell>
          <cell r="G10630" t="str">
            <v>118,46</v>
          </cell>
        </row>
        <row r="10631">
          <cell r="A10631" t="str">
            <v>SINAPI-I11560</v>
          </cell>
          <cell r="B10631" t="str">
            <v>SINAPI-I</v>
          </cell>
          <cell r="C10631">
            <v>11560</v>
          </cell>
          <cell r="D10631" t="str">
            <v xml:space="preserve">MOLA HIDRAULICA AEREA, PARA PORTAS DE ATE 950 MM E PESO DE ATE 65 KG, COM CORPO EM ALUMINIO E BRACO EM ACO, SEM BRACO DE PARADA                                                                                                                                                                                                                                                                                                                                                                           </v>
          </cell>
          <cell r="E10631" t="str">
            <v xml:space="preserve">UN    </v>
          </cell>
          <cell r="F10631" t="str">
            <v>171,51</v>
          </cell>
          <cell r="G10631" t="str">
            <v>171,51</v>
          </cell>
        </row>
        <row r="10632">
          <cell r="A10632" t="str">
            <v>SINAPI-I11499</v>
          </cell>
          <cell r="B10632" t="str">
            <v>SINAPI-I</v>
          </cell>
          <cell r="C10632">
            <v>11499</v>
          </cell>
          <cell r="D10632" t="str">
            <v xml:space="preserve">MOLA HIDRAULICA DE PISO, PARA PORTAS DE ATE 1100 MM E PESO DE ATE 120 KG, COM CORPO EM ACO INOX                                                                                                                                                                                                                                                                                                                                                                                                           </v>
          </cell>
          <cell r="E10632" t="str">
            <v xml:space="preserve">UN    </v>
          </cell>
          <cell r="F10632" t="str">
            <v>1.124,11</v>
          </cell>
          <cell r="G10632" t="str">
            <v>1.124,11</v>
          </cell>
        </row>
        <row r="10633">
          <cell r="A10633" t="str">
            <v>SINAPI-I34761</v>
          </cell>
          <cell r="B10633" t="str">
            <v>SINAPI-I</v>
          </cell>
          <cell r="C10633">
            <v>34761</v>
          </cell>
          <cell r="D10633" t="str">
            <v xml:space="preserve">MONTADOR DE ELETROELETRONICOS (HORISTA)                                                                                                                                                                                                                                                                                                                                                                                                                                                                   </v>
          </cell>
          <cell r="E10633" t="str">
            <v xml:space="preserve">H     </v>
          </cell>
          <cell r="F10633" t="str">
            <v>26,90</v>
          </cell>
          <cell r="G10633" t="str">
            <v>31,21</v>
          </cell>
        </row>
        <row r="10634">
          <cell r="A10634" t="str">
            <v>SINAPI-I40924</v>
          </cell>
          <cell r="B10634" t="str">
            <v>SINAPI-I</v>
          </cell>
          <cell r="C10634">
            <v>40924</v>
          </cell>
          <cell r="D10634" t="str">
            <v xml:space="preserve">MONTADOR DE ELETROELETRONICOS (MENSALISTA)                                                                                                                                                                                                                                                                                                                                                                                                                                                                </v>
          </cell>
          <cell r="E10634" t="str">
            <v xml:space="preserve">MES   </v>
          </cell>
          <cell r="F10634" t="str">
            <v>4.707,48</v>
          </cell>
          <cell r="G10634" t="str">
            <v>5.463,28</v>
          </cell>
        </row>
        <row r="10635">
          <cell r="A10635" t="str">
            <v>SINAPI-I40983</v>
          </cell>
          <cell r="B10635" t="str">
            <v>SINAPI-I</v>
          </cell>
          <cell r="C10635">
            <v>40983</v>
          </cell>
          <cell r="D10635" t="str">
            <v xml:space="preserve">MONTADOR DE ESTRUTURAS METALICAS (MENSALISTA)                                                                                                                                                                                                                                                                                                                                                                                                                                                             </v>
          </cell>
          <cell r="E10635" t="str">
            <v xml:space="preserve">MES   </v>
          </cell>
          <cell r="F10635" t="str">
            <v>3.204,55</v>
          </cell>
          <cell r="G10635" t="str">
            <v>3.719,05</v>
          </cell>
        </row>
        <row r="10636">
          <cell r="A10636" t="str">
            <v>SINAPI-I44497</v>
          </cell>
          <cell r="B10636" t="str">
            <v>SINAPI-I</v>
          </cell>
          <cell r="C10636">
            <v>44497</v>
          </cell>
          <cell r="D10636" t="str">
            <v xml:space="preserve">MONTADOR DE ESTRUTURAS METALICAS HORISTA                                                                                                                                                                                                                                                                                                                                                                                                                                                                  </v>
          </cell>
          <cell r="E10636" t="str">
            <v xml:space="preserve">H     </v>
          </cell>
          <cell r="F10636" t="str">
            <v>18,30</v>
          </cell>
          <cell r="G10636" t="str">
            <v>21,23</v>
          </cell>
        </row>
        <row r="10637">
          <cell r="A10637" t="str">
            <v>SINAPI-I2437</v>
          </cell>
          <cell r="B10637" t="str">
            <v>SINAPI-I</v>
          </cell>
          <cell r="C10637">
            <v>2437</v>
          </cell>
          <cell r="D10637" t="str">
            <v xml:space="preserve">MONTADOR DE MAQUINAS (HORISTA)                                                                                                                                                                                                                                                                                                                                                                                                                                                                            </v>
          </cell>
          <cell r="E10637" t="str">
            <v xml:space="preserve">H     </v>
          </cell>
          <cell r="F10637" t="str">
            <v>21,94</v>
          </cell>
          <cell r="G10637" t="str">
            <v>25,45</v>
          </cell>
        </row>
        <row r="10638">
          <cell r="A10638" t="str">
            <v>SINAPI-I40921</v>
          </cell>
          <cell r="B10638" t="str">
            <v>SINAPI-I</v>
          </cell>
          <cell r="C10638">
            <v>40921</v>
          </cell>
          <cell r="D10638" t="str">
            <v xml:space="preserve">MONTADOR DE MAQUINAS (MENSALISTA)                                                                                                                                                                                                                                                                                                                                                                                                                                                                         </v>
          </cell>
          <cell r="E10638" t="str">
            <v xml:space="preserve">MES   </v>
          </cell>
          <cell r="F10638" t="str">
            <v>3.840,04</v>
          </cell>
          <cell r="G10638" t="str">
            <v>4.456,57</v>
          </cell>
        </row>
        <row r="10639">
          <cell r="A10639" t="str">
            <v>SINAPI-I14252</v>
          </cell>
          <cell r="B10639" t="str">
            <v>SINAPI-I</v>
          </cell>
          <cell r="C10639">
            <v>14252</v>
          </cell>
          <cell r="D10639" t="str">
            <v xml:space="preserve">MOTOBOMBA AUTOESCORVANTE MOTOR A GASOLINA, POTENCIA 6,0HP, BOCAIS 3" X 3", HM/Q = 5 MCA / 24 M3/H A 52,5 MCA / 5,0 M3/H                                                                                                                                                                                                                                                                                                                                                                                   </v>
          </cell>
          <cell r="E10639" t="str">
            <v xml:space="preserve">UN    </v>
          </cell>
          <cell r="F10639" t="str">
            <v>4.302,77</v>
          </cell>
          <cell r="G10639" t="str">
            <v>4.302,77</v>
          </cell>
        </row>
        <row r="10640">
          <cell r="A10640" t="str">
            <v>SINAPI-I730</v>
          </cell>
          <cell r="B10640" t="str">
            <v>SINAPI-I</v>
          </cell>
          <cell r="C10640">
            <v>730</v>
          </cell>
          <cell r="D10640" t="str">
            <v xml:space="preserve">MOTOBOMBA AUTOESCORVANTE MOTOR ELETRICO TRIFASICO 7,4HP BOCA DIAMETRO DE SUCCAO X RECLAQUE: 2"X2", HM/ Q = 10 M / 73,5 M3/H A 28 M / 8,2 M3 /H                                                                                                                                                                                                                                                                                                                                                            </v>
          </cell>
          <cell r="E10640" t="str">
            <v xml:space="preserve">UN    </v>
          </cell>
          <cell r="F10640" t="str">
            <v>11.496,19</v>
          </cell>
          <cell r="G10640" t="str">
            <v>11.496,19</v>
          </cell>
        </row>
        <row r="10641">
          <cell r="A10641" t="str">
            <v>SINAPI-I723</v>
          </cell>
          <cell r="B10641" t="str">
            <v>SINAPI-I</v>
          </cell>
          <cell r="C10641">
            <v>723</v>
          </cell>
          <cell r="D10641" t="str">
            <v xml:space="preserve">MOTOBOMBA AUTOESCORVANTE POTENCIA 5,42 HP, BOCAIS SUCCAO X RECALQUE 2" X 2", A GASOLINA, DIAMETRO DO ROTOR 122 MM HM/Q = 6 MCA / 33,0 M3/H A 28 MCA / 8,0 M3/H                                                                                                                                                                                                                                                                                                                                            </v>
          </cell>
          <cell r="E10641" t="str">
            <v xml:space="preserve">UN    </v>
          </cell>
          <cell r="F10641" t="str">
            <v>5.714,01</v>
          </cell>
          <cell r="G10641" t="str">
            <v>5.714,01</v>
          </cell>
        </row>
        <row r="10642">
          <cell r="A10642" t="str">
            <v>SINAPI-I36502</v>
          </cell>
          <cell r="B10642" t="str">
            <v>SINAPI-I</v>
          </cell>
          <cell r="C10642">
            <v>36502</v>
          </cell>
          <cell r="D10642" t="str">
            <v xml:space="preserve">MOTOBOMBA CENTRIFUGA, MOTOR A GASOLINA, POTENCIA 5,42 HP, BOCAIS 1 1/2" X 1", DIAMETRO ROTOR 143 MM HM/Q = 6 MCA / 16,8 M3/H A 38 MCA / 6,6 M3/H                                                                                                                                                                                                                                                                                                                                                          </v>
          </cell>
          <cell r="E10642" t="str">
            <v xml:space="preserve">UN    </v>
          </cell>
          <cell r="F10642" t="str">
            <v>5.370,49</v>
          </cell>
          <cell r="G10642" t="str">
            <v>5.370,49</v>
          </cell>
        </row>
        <row r="10643">
          <cell r="A10643" t="str">
            <v>SINAPI-I36503</v>
          </cell>
          <cell r="B10643" t="str">
            <v>SINAPI-I</v>
          </cell>
          <cell r="C10643">
            <v>36503</v>
          </cell>
          <cell r="D10643" t="str">
            <v xml:space="preserve">MOTOBOMBA TRASH (PARA AGUA SUJA) AUTO ESCORVANTE, MOTOR GASOLINA DE 6,41 HP, DIAMETROS DE SUCCAO X RECALQUE: 3" X 3", HM/Q: 10/60 A 23/0                                                                                                                                                                                                                                                                                                                                                                  </v>
          </cell>
          <cell r="E10643" t="str">
            <v xml:space="preserve">UN    </v>
          </cell>
          <cell r="F10643" t="str">
            <v>6.622,44</v>
          </cell>
          <cell r="G10643" t="str">
            <v>6.622,44</v>
          </cell>
        </row>
        <row r="10644">
          <cell r="A10644" t="str">
            <v>SINAPI-I4090</v>
          </cell>
          <cell r="B10644" t="str">
            <v>SINAPI-I</v>
          </cell>
          <cell r="C10644">
            <v>4090</v>
          </cell>
          <cell r="D10644" t="str">
            <v xml:space="preserve">MOTONIVELADORA POTENCIA BASICA LIQUIDA (PRIMEIRA MARCHA) 125 HP, PESO BRUTO 13843 KG, LARGURA DA LAMINA DE 3,7 M                                                                                                                                                                                                                                                                                                                                                                                          </v>
          </cell>
          <cell r="E10644" t="str">
            <v xml:space="preserve">UN    </v>
          </cell>
          <cell r="F10644" t="str">
            <v>1.100.000,00</v>
          </cell>
          <cell r="G10644" t="str">
            <v>1.100.000,00</v>
          </cell>
        </row>
        <row r="10645">
          <cell r="A10645" t="str">
            <v>SINAPI-I13227</v>
          </cell>
          <cell r="B10645" t="str">
            <v>SINAPI-I</v>
          </cell>
          <cell r="C10645">
            <v>13227</v>
          </cell>
          <cell r="D10645" t="str">
            <v xml:space="preserve">MOTONIVELADORA POTENCIA BASICA LIQUIDA (PRIMEIRA MARCHA) 171 HP, PESO BRUTO 14768 KG, LARGURA DA LAMINA DE 3,7 M                                                                                                                                                                                                                                                                                                                                                                                          </v>
          </cell>
          <cell r="E10645" t="str">
            <v xml:space="preserve">UN    </v>
          </cell>
          <cell r="F10645" t="str">
            <v>1.366.887,17</v>
          </cell>
          <cell r="G10645" t="str">
            <v>1.366.887,17</v>
          </cell>
        </row>
        <row r="10646">
          <cell r="A10646" t="str">
            <v>SINAPI-I10597</v>
          </cell>
          <cell r="B10646" t="str">
            <v>SINAPI-I</v>
          </cell>
          <cell r="C10646">
            <v>10597</v>
          </cell>
          <cell r="D10646" t="str">
            <v xml:space="preserve">MOTONIVELADORA POTENCIA BASICA LIQUIDA (PRIMEIRA MARCHA) 186 HP, PESO BRUTO 15785 KG, LARGURA DA LAMINA DE 4,3 M                                                                                                                                                                                                                                                                                                                                                                                          </v>
          </cell>
          <cell r="E10646" t="str">
            <v xml:space="preserve">UN    </v>
          </cell>
          <cell r="F10646" t="str">
            <v>1.438.825,08</v>
          </cell>
          <cell r="G10646" t="str">
            <v>1.438.825,08</v>
          </cell>
        </row>
        <row r="10647">
          <cell r="A10647" t="str">
            <v>SINAPI-I39628</v>
          </cell>
          <cell r="B10647" t="str">
            <v>SINAPI-I</v>
          </cell>
          <cell r="C10647">
            <v>39628</v>
          </cell>
          <cell r="D10647" t="str">
            <v xml:space="preserve">MOTOR A DIESEL PARA VIBRADOR DE IMERSAO, DE *4,7* CV                                                                                                                                                                                                                                                                                                                                                                                                                                                      </v>
          </cell>
          <cell r="E10647" t="str">
            <v xml:space="preserve">UN    </v>
          </cell>
          <cell r="F10647" t="str">
            <v>3.778,74</v>
          </cell>
          <cell r="G10647" t="str">
            <v>3.778,74</v>
          </cell>
        </row>
        <row r="10648">
          <cell r="A10648" t="str">
            <v>SINAPI-I39404</v>
          </cell>
          <cell r="B10648" t="str">
            <v>SINAPI-I</v>
          </cell>
          <cell r="C10648">
            <v>39404</v>
          </cell>
          <cell r="D10648" t="str">
            <v xml:space="preserve">MOTOR A GASOLINA PARA VIBRADOR DE IMERSAO, 4 TEMPOS, DE 5,5 CV                                                                                                                                                                                                                                                                                                                                                                                                                                            </v>
          </cell>
          <cell r="E10648" t="str">
            <v xml:space="preserve">UN    </v>
          </cell>
          <cell r="F10648" t="str">
            <v>1.873,75</v>
          </cell>
          <cell r="G10648" t="str">
            <v>1.873,75</v>
          </cell>
        </row>
        <row r="10649">
          <cell r="A10649" t="str">
            <v>SINAPI-I39402</v>
          </cell>
          <cell r="B10649" t="str">
            <v>SINAPI-I</v>
          </cell>
          <cell r="C10649">
            <v>39402</v>
          </cell>
          <cell r="D10649" t="str">
            <v xml:space="preserve">MOTOR ELETRICO PARA VIBRADOR DE IMERSAO, DE 2 CV, MONOFASICO, 110/220 V                                                                                                                                                                                                                                                                                                                                                                                                                                   </v>
          </cell>
          <cell r="E10649" t="str">
            <v xml:space="preserve">UN    </v>
          </cell>
          <cell r="F10649" t="str">
            <v>1.543,61</v>
          </cell>
          <cell r="G10649" t="str">
            <v>1.543,61</v>
          </cell>
        </row>
        <row r="10650">
          <cell r="A10650" t="str">
            <v>SINAPI-I39403</v>
          </cell>
          <cell r="B10650" t="str">
            <v>SINAPI-I</v>
          </cell>
          <cell r="C10650">
            <v>39403</v>
          </cell>
          <cell r="D10650" t="str">
            <v xml:space="preserve">MOTOR ELETRICO PARA VIBRADOR DE IMERSAO, DE 2 CV, TRIFASICO, 220/380 V                                                                                                                                                                                                                                                                                                                                                                                                                                    </v>
          </cell>
          <cell r="E10650" t="str">
            <v xml:space="preserve">UN    </v>
          </cell>
          <cell r="F10650" t="str">
            <v>1.510,04</v>
          </cell>
          <cell r="G10650" t="str">
            <v>1.510,04</v>
          </cell>
        </row>
        <row r="10651">
          <cell r="A10651" t="str">
            <v>SINAPI-I4093</v>
          </cell>
          <cell r="B10651" t="str">
            <v>SINAPI-I</v>
          </cell>
          <cell r="C10651">
            <v>4093</v>
          </cell>
          <cell r="D10651" t="str">
            <v xml:space="preserve">MOTORISTA DE CAMINHAO (HORISTA)                                                                                                                                                                                                                                                                                                                                                                                                                                                                           </v>
          </cell>
          <cell r="E10651" t="str">
            <v xml:space="preserve">H     </v>
          </cell>
          <cell r="F10651" t="str">
            <v>23,44</v>
          </cell>
          <cell r="G10651" t="str">
            <v>27,20</v>
          </cell>
        </row>
        <row r="10652">
          <cell r="A10652" t="str">
            <v>SINAPI-I10512</v>
          </cell>
          <cell r="B10652" t="str">
            <v>SINAPI-I</v>
          </cell>
          <cell r="C10652">
            <v>10512</v>
          </cell>
          <cell r="D10652" t="str">
            <v xml:space="preserve">MOTORISTA DE CAMINHAO (MENSALISTA)                                                                                                                                                                                                                                                                                                                                                                                                                                                                        </v>
          </cell>
          <cell r="E10652" t="str">
            <v xml:space="preserve">MES   </v>
          </cell>
          <cell r="F10652" t="str">
            <v>4.101,85</v>
          </cell>
          <cell r="G10652" t="str">
            <v>4.760,41</v>
          </cell>
        </row>
        <row r="10653">
          <cell r="A10653" t="str">
            <v>SINAPI-I4243</v>
          </cell>
          <cell r="B10653" t="str">
            <v>SINAPI-I</v>
          </cell>
          <cell r="C10653">
            <v>4243</v>
          </cell>
          <cell r="D10653" t="str">
            <v xml:space="preserve">MOTORISTA DE CAMINHAO BETONEIRA (HORISTA)                                                                                                                                                                                                                                                                                                                                                                                                                                                                 </v>
          </cell>
          <cell r="E10653" t="str">
            <v xml:space="preserve">H     </v>
          </cell>
          <cell r="F10653" t="str">
            <v>19,76</v>
          </cell>
          <cell r="G10653" t="str">
            <v>22,93</v>
          </cell>
        </row>
        <row r="10654">
          <cell r="A10654" t="str">
            <v>SINAPI-I20020</v>
          </cell>
          <cell r="B10654" t="str">
            <v>SINAPI-I</v>
          </cell>
          <cell r="C10654">
            <v>20020</v>
          </cell>
          <cell r="D10654" t="str">
            <v xml:space="preserve">MOTORISTA DE CAMINHAO-BASCULANTE (HORISTA)                                                                                                                                                                                                                                                                                                                                                                                                                                                                </v>
          </cell>
          <cell r="E10654" t="str">
            <v xml:space="preserve">H     </v>
          </cell>
          <cell r="F10654" t="str">
            <v>24,35</v>
          </cell>
          <cell r="G10654" t="str">
            <v>28,25</v>
          </cell>
        </row>
        <row r="10655">
          <cell r="A10655" t="str">
            <v>SINAPI-I41038</v>
          </cell>
          <cell r="B10655" t="str">
            <v>SINAPI-I</v>
          </cell>
          <cell r="C10655">
            <v>41038</v>
          </cell>
          <cell r="D10655" t="str">
            <v xml:space="preserve">MOTORISTA DE CAMINHAO-BASCULANTE (MENSALISTA)                                                                                                                                                                                                                                                                                                                                                                                                                                                             </v>
          </cell>
          <cell r="E10655" t="str">
            <v xml:space="preserve">MES   </v>
          </cell>
          <cell r="F10655" t="str">
            <v>4.262,65</v>
          </cell>
          <cell r="G10655" t="str">
            <v>4.947,03</v>
          </cell>
        </row>
        <row r="10656">
          <cell r="A10656" t="str">
            <v>SINAPI-I4094</v>
          </cell>
          <cell r="B10656" t="str">
            <v>SINAPI-I</v>
          </cell>
          <cell r="C10656">
            <v>4094</v>
          </cell>
          <cell r="D10656" t="str">
            <v xml:space="preserve">MOTORISTA DE CAMINHAO-CARRETA (HORISTA)                                                                                                                                                                                                                                                                                                                                                                                                                                                                   </v>
          </cell>
          <cell r="E10656" t="str">
            <v xml:space="preserve">H     </v>
          </cell>
          <cell r="F10656" t="str">
            <v>29,15</v>
          </cell>
          <cell r="G10656" t="str">
            <v>33,81</v>
          </cell>
        </row>
        <row r="10657">
          <cell r="A10657" t="str">
            <v>SINAPI-I40988</v>
          </cell>
          <cell r="B10657" t="str">
            <v>SINAPI-I</v>
          </cell>
          <cell r="C10657">
            <v>40988</v>
          </cell>
          <cell r="D10657" t="str">
            <v xml:space="preserve">MOTORISTA DE CAMINHAO-CARRETA (MENSALISTA)                                                                                                                                                                                                                                                                                                                                                                                                                                                                </v>
          </cell>
          <cell r="E10657" t="str">
            <v xml:space="preserve">MES   </v>
          </cell>
          <cell r="F10657" t="str">
            <v>5.101,97</v>
          </cell>
          <cell r="G10657" t="str">
            <v>5.921,11</v>
          </cell>
        </row>
        <row r="10658">
          <cell r="A10658" t="str">
            <v>SINAPI-I4095</v>
          </cell>
          <cell r="B10658" t="str">
            <v>SINAPI-I</v>
          </cell>
          <cell r="C10658">
            <v>4095</v>
          </cell>
          <cell r="D10658" t="str">
            <v xml:space="preserve">MOTORISTA DE CARRO DE PASSEIO (HORISTA)                                                                                                                                                                                                                                                                                                                                                                                                                                                                   </v>
          </cell>
          <cell r="E10658" t="str">
            <v xml:space="preserve">H     </v>
          </cell>
          <cell r="F10658" t="str">
            <v>19,52</v>
          </cell>
          <cell r="G10658" t="str">
            <v>22,65</v>
          </cell>
        </row>
        <row r="10659">
          <cell r="A10659" t="str">
            <v>SINAPI-I40990</v>
          </cell>
          <cell r="B10659" t="str">
            <v>SINAPI-I</v>
          </cell>
          <cell r="C10659">
            <v>40990</v>
          </cell>
          <cell r="D10659" t="str">
            <v xml:space="preserve">MOTORISTA DE CARRO DE PASSEIO (MENSALISTA)                                                                                                                                                                                                                                                                                                                                                                                                                                                                </v>
          </cell>
          <cell r="E10659" t="str">
            <v xml:space="preserve">MES   </v>
          </cell>
          <cell r="F10659" t="str">
            <v>3.416,73</v>
          </cell>
          <cell r="G10659" t="str">
            <v>3.965,30</v>
          </cell>
        </row>
        <row r="10660">
          <cell r="A10660" t="str">
            <v>SINAPI-I4096</v>
          </cell>
          <cell r="B10660" t="str">
            <v>SINAPI-I</v>
          </cell>
          <cell r="C10660">
            <v>4096</v>
          </cell>
          <cell r="D10660" t="str">
            <v xml:space="preserve">MOTORISTA OPERADOR DE CAMINHAO COM MUNCK (HORISTA)                                                                                                                                                                                                                                                                                                                                                                                                                                                        </v>
          </cell>
          <cell r="E10660" t="str">
            <v xml:space="preserve">H     </v>
          </cell>
          <cell r="F10660" t="str">
            <v>26,29</v>
          </cell>
          <cell r="G10660" t="str">
            <v>30,49</v>
          </cell>
        </row>
        <row r="10661">
          <cell r="A10661" t="str">
            <v>SINAPI-I40992</v>
          </cell>
          <cell r="B10661" t="str">
            <v>SINAPI-I</v>
          </cell>
          <cell r="C10661">
            <v>40992</v>
          </cell>
          <cell r="D10661" t="str">
            <v xml:space="preserve">MOTORISTA OPERADOR DE CAMINHAO COM MUNCK (MENSALISTA)                                                                                                                                                                                                                                                                                                                                                                                                                                                     </v>
          </cell>
          <cell r="E10661" t="str">
            <v xml:space="preserve">MES   </v>
          </cell>
          <cell r="F10661" t="str">
            <v>4.599,70</v>
          </cell>
          <cell r="G10661" t="str">
            <v>5.338,20</v>
          </cell>
        </row>
        <row r="10662">
          <cell r="A10662" t="str">
            <v>SINAPI-I4114</v>
          </cell>
          <cell r="B10662" t="str">
            <v>SINAPI-I</v>
          </cell>
          <cell r="C10662">
            <v>4114</v>
          </cell>
          <cell r="D10662" t="str">
            <v xml:space="preserve">MOURAO CONCRETO CURVO, SECAO "T", H = 2,80 M + CURVA COM 0,45 M, COM FUROS PARA FIOS                                                                                                                                                                                                                                                                                                                                                                                                                      </v>
          </cell>
          <cell r="E10662" t="str">
            <v xml:space="preserve">UN    </v>
          </cell>
          <cell r="F10662" t="str">
            <v>68,21</v>
          </cell>
          <cell r="G10662" t="str">
            <v>68,21</v>
          </cell>
        </row>
        <row r="10663">
          <cell r="A10663" t="str">
            <v>SINAPI-I36797</v>
          </cell>
          <cell r="B10663" t="str">
            <v>SINAPI-I</v>
          </cell>
          <cell r="C10663">
            <v>36797</v>
          </cell>
          <cell r="D10663" t="str">
            <v xml:space="preserve">MOURAO DE CONCRETO CURVO, *10 X 10* CM, H= *2,60* M + CURVA DE 0,40 M                                                                                                                                                                                                                                                                                                                                                                                                                                     </v>
          </cell>
          <cell r="E10663" t="str">
            <v xml:space="preserve">UN    </v>
          </cell>
          <cell r="F10663" t="str">
            <v>60,73</v>
          </cell>
          <cell r="G10663" t="str">
            <v>60,73</v>
          </cell>
        </row>
        <row r="10664">
          <cell r="A10664" t="str">
            <v>SINAPI-I4107</v>
          </cell>
          <cell r="B10664" t="str">
            <v>SINAPI-I</v>
          </cell>
          <cell r="C10664">
            <v>4107</v>
          </cell>
          <cell r="D10664" t="str">
            <v xml:space="preserve">MOURAO DE CONCRETO RETO, SECAO QUADRADA *10 X 10* CM, H= *2,30* M                                                                                                                                                                                                                                                                                                                                                                                                                                         </v>
          </cell>
          <cell r="E10664" t="str">
            <v xml:space="preserve">UN    </v>
          </cell>
          <cell r="F10664" t="str">
            <v>57,26</v>
          </cell>
          <cell r="G10664" t="str">
            <v>57,26</v>
          </cell>
        </row>
        <row r="10665">
          <cell r="A10665" t="str">
            <v>SINAPI-I4102</v>
          </cell>
          <cell r="B10665" t="str">
            <v>SINAPI-I</v>
          </cell>
          <cell r="C10665">
            <v>4102</v>
          </cell>
          <cell r="D10665" t="str">
            <v xml:space="preserve">MOURAO DE CONCRETO RETO, SECAO QUADRADA, *10 X 10* CM, H= 3,00 M                                                                                                                                                                                                                                                                                                                                                                                                                                          </v>
          </cell>
          <cell r="E10665" t="str">
            <v xml:space="preserve">UN    </v>
          </cell>
          <cell r="F10665" t="str">
            <v>69,90</v>
          </cell>
          <cell r="G10665" t="str">
            <v>69,90</v>
          </cell>
        </row>
        <row r="10666">
          <cell r="A10666" t="str">
            <v>SINAPI-I36799</v>
          </cell>
          <cell r="B10666" t="str">
            <v>SINAPI-I</v>
          </cell>
          <cell r="C10666">
            <v>36799</v>
          </cell>
          <cell r="D10666" t="str">
            <v xml:space="preserve">MOURAO DE CONCRETO RETO, TIPO ESTICADOR, *10 X 10* CM, H= 2,50 M                                                                                                                                                                                                                                                                                                                                                                                                                                          </v>
          </cell>
          <cell r="E10666" t="str">
            <v xml:space="preserve">UN    </v>
          </cell>
          <cell r="F10666" t="str">
            <v>58,95</v>
          </cell>
          <cell r="G10666" t="str">
            <v>58,95</v>
          </cell>
        </row>
        <row r="10667">
          <cell r="A10667" t="str">
            <v>SINAPI-I2747</v>
          </cell>
          <cell r="B10667" t="str">
            <v>SINAPI-I</v>
          </cell>
          <cell r="C10667">
            <v>2747</v>
          </cell>
          <cell r="D10667" t="str">
            <v xml:space="preserve">MOURAO ROLICO DE MADEIRA TRATADA, D = 16 A 20 CM, H = 2,20 M, EM EUCALIPTO OU EQUIVALENTE DA REGIAO (PARA CERCA)                                                                                                                                                                                                                                                                                                                                                                                          </v>
          </cell>
          <cell r="E10667" t="str">
            <v xml:space="preserve">M     </v>
          </cell>
          <cell r="F10667" t="str">
            <v>25,86</v>
          </cell>
          <cell r="G10667" t="str">
            <v>25,86</v>
          </cell>
        </row>
        <row r="10668">
          <cell r="A10668" t="str">
            <v>SINAPI-I21138</v>
          </cell>
          <cell r="B10668" t="str">
            <v>SINAPI-I</v>
          </cell>
          <cell r="C10668">
            <v>21138</v>
          </cell>
          <cell r="D10668" t="str">
            <v xml:space="preserve">MOURAO ROLICO DE MADEIRA TRATADA, D = 8 A 11 CM, H = 2,20 M, EM EUCALIPTO OU EQUIVALENTE DA REGIAO (PARA CERCA)                                                                                                                                                                                                                                                                                                                                                                                           </v>
          </cell>
          <cell r="E10668" t="str">
            <v xml:space="preserve">M     </v>
          </cell>
          <cell r="F10668" t="str">
            <v>8,20</v>
          </cell>
          <cell r="G10668" t="str">
            <v>8,20</v>
          </cell>
        </row>
        <row r="10669">
          <cell r="A10669" t="str">
            <v>SINAPI-I10826</v>
          </cell>
          <cell r="B10669" t="str">
            <v>SINAPI-I</v>
          </cell>
          <cell r="C10669">
            <v>10826</v>
          </cell>
          <cell r="D10669" t="str">
            <v xml:space="preserve">MUDA DE ARBUSTO FLORIFERO, CLUSIA/GARDENIA/MOREIA BRANCA/ AZALEIA OU EQUIVALENTE DA REGIAO, H= *50 A 70* CM                                                                                                                                                                                                                                                                                                                                                                                               </v>
          </cell>
          <cell r="E10669" t="str">
            <v xml:space="preserve">UN    </v>
          </cell>
          <cell r="F10669" t="str">
            <v>66,95</v>
          </cell>
          <cell r="G10669" t="str">
            <v>66,95</v>
          </cell>
        </row>
        <row r="10670">
          <cell r="A10670" t="str">
            <v>SINAPI-I365</v>
          </cell>
          <cell r="B10670" t="str">
            <v>SINAPI-I</v>
          </cell>
          <cell r="C10670">
            <v>365</v>
          </cell>
          <cell r="D10670" t="str">
            <v xml:space="preserve">MUDA DE ARBUSTO FOLHAGEM, SANSAO-DO-CAMPO OU EQUIVALENTE DA REGIAO, H= *50 A 70* CM                                                                                                                                                                                                                                                                                                                                                                                                                       </v>
          </cell>
          <cell r="E10670" t="str">
            <v xml:space="preserve">UN    </v>
          </cell>
          <cell r="F10670" t="str">
            <v>41,51</v>
          </cell>
          <cell r="G10670" t="str">
            <v>41,51</v>
          </cell>
        </row>
        <row r="10671">
          <cell r="A10671" t="str">
            <v>SINAPI-I38639</v>
          </cell>
          <cell r="B10671" t="str">
            <v>SINAPI-I</v>
          </cell>
          <cell r="C10671">
            <v>38639</v>
          </cell>
          <cell r="D10671" t="str">
            <v xml:space="preserve">MUDA DE ARBUSTO, BUXINHO, H= *50* CM                                                                                                                                                                                                                                                                                                                                                                                                                                                                      </v>
          </cell>
          <cell r="E10671" t="str">
            <v xml:space="preserve">UN    </v>
          </cell>
          <cell r="F10671" t="str">
            <v>160,68</v>
          </cell>
          <cell r="G10671" t="str">
            <v>160,68</v>
          </cell>
        </row>
        <row r="10672">
          <cell r="A10672" t="str">
            <v>SINAPI-I38640</v>
          </cell>
          <cell r="B10672" t="str">
            <v>SINAPI-I</v>
          </cell>
          <cell r="C10672">
            <v>38640</v>
          </cell>
          <cell r="D10672" t="str">
            <v xml:space="preserve">MUDA DE ARBUSTO, PINGO DE OURO/ VIOLETEIRA, H = *10 A 20* CM                                                                                                                                                                                                                                                                                                                                                                                                                                              </v>
          </cell>
          <cell r="E10672" t="str">
            <v xml:space="preserve">UN    </v>
          </cell>
          <cell r="F10672" t="str">
            <v>2,41</v>
          </cell>
          <cell r="G10672" t="str">
            <v>2,41</v>
          </cell>
        </row>
        <row r="10673">
          <cell r="A10673" t="str">
            <v>SINAPI-I358</v>
          </cell>
          <cell r="B10673" t="str">
            <v>SINAPI-I</v>
          </cell>
          <cell r="C10673">
            <v>358</v>
          </cell>
          <cell r="D10673" t="str">
            <v xml:space="preserve">MUDA DE ARVORE ORNAMENTAL, OITI/AROEIRA SALSA/ANGICO/IPE/JACARANDA OU EQUIVALENTE DA REGIAO, H= *1* M                                                                                                                                                                                                                                                                                                                                                                                                     </v>
          </cell>
          <cell r="E10673" t="str">
            <v xml:space="preserve">UN    </v>
          </cell>
          <cell r="F10673" t="str">
            <v>49,54</v>
          </cell>
          <cell r="G10673" t="str">
            <v>49,54</v>
          </cell>
        </row>
        <row r="10674">
          <cell r="A10674" t="str">
            <v>SINAPI-I359</v>
          </cell>
          <cell r="B10674" t="str">
            <v>SINAPI-I</v>
          </cell>
          <cell r="C10674">
            <v>359</v>
          </cell>
          <cell r="D10674" t="str">
            <v xml:space="preserve">MUDA DE ARVORE ORNAMENTAL, OITI/AROEIRA SALSA/ANGICO/IPE/JACARANDA OU EQUIVALENTE DA REGIAO, H= *2* M                                                                                                                                                                                                                                                                                                                                                                                                     </v>
          </cell>
          <cell r="E10674" t="str">
            <v xml:space="preserve">UN    </v>
          </cell>
          <cell r="F10674" t="str">
            <v>101,77</v>
          </cell>
          <cell r="G10674" t="str">
            <v>101,77</v>
          </cell>
        </row>
        <row r="10675">
          <cell r="A10675" t="str">
            <v>SINAPI-I38641</v>
          </cell>
          <cell r="B10675" t="str">
            <v>SINAPI-I</v>
          </cell>
          <cell r="C10675">
            <v>38641</v>
          </cell>
          <cell r="D10675" t="str">
            <v xml:space="preserve">MUDA DE PALMEIRA ARECA, H= *1,50* M                                                                                                                                                                                                                                                                                                                                                                                                                                                                       </v>
          </cell>
          <cell r="E10675" t="str">
            <v xml:space="preserve">UN    </v>
          </cell>
          <cell r="F10675" t="str">
            <v>100,43</v>
          </cell>
          <cell r="G10675" t="str">
            <v>100,43</v>
          </cell>
        </row>
        <row r="10676">
          <cell r="A10676" t="str">
            <v>SINAPI-I360</v>
          </cell>
          <cell r="B10676" t="str">
            <v>SINAPI-I</v>
          </cell>
          <cell r="C10676">
            <v>360</v>
          </cell>
          <cell r="D10676" t="str">
            <v xml:space="preserve">MUDA DE RASTEIRA/FORRACAO, AMENDOIM RASTEIRO/ONZE HORAS/AZULZINHA/IMPATIENS OU EQUIVALENTE DA REGIAO                                                                                                                                                                                                                                                                                                                                                                                                      </v>
          </cell>
          <cell r="E10676" t="str">
            <v xml:space="preserve">UN    </v>
          </cell>
          <cell r="F10676" t="str">
            <v>2,33</v>
          </cell>
          <cell r="G10676" t="str">
            <v>2,33</v>
          </cell>
        </row>
        <row r="10677">
          <cell r="A10677" t="str">
            <v>SINAPI-I42430</v>
          </cell>
          <cell r="B10677" t="str">
            <v>SINAPI-I</v>
          </cell>
          <cell r="C10677">
            <v>42430</v>
          </cell>
          <cell r="D10677" t="str">
            <v xml:space="preserve">MULTIEXERCITADOR COM SEIS FUNCOES, EM TUBO DE ACO CARBONO, PINTURA NO PROCESSO ELETROSTATICO - EQUIPAMENTO DE GINASTICA PARA ACADEMIA AO AR LIVRE / ACADEMIA DA TERCEIRA IDADE - ATI                                                                                                                                                                                                                                                                                                                      </v>
          </cell>
          <cell r="E10677" t="str">
            <v xml:space="preserve">UN    </v>
          </cell>
          <cell r="F10677" t="str">
            <v>6.434,22</v>
          </cell>
          <cell r="G10677" t="str">
            <v>6.434,22</v>
          </cell>
        </row>
        <row r="10678">
          <cell r="A10678" t="str">
            <v>SINAPI-I4209</v>
          </cell>
          <cell r="B10678" t="str">
            <v>SINAPI-I</v>
          </cell>
          <cell r="C10678">
            <v>4209</v>
          </cell>
          <cell r="D10678" t="str">
            <v xml:space="preserve">NIPLE DE FERRO GALVANIZADO, COM ROSCA BSP, DE 1 1/2"                                                                                                                                                                                                                                                                                                                                                                                                                                                      </v>
          </cell>
          <cell r="E10678" t="str">
            <v xml:space="preserve">UN    </v>
          </cell>
          <cell r="F10678" t="str">
            <v>25,23</v>
          </cell>
          <cell r="G10678" t="str">
            <v>25,23</v>
          </cell>
        </row>
        <row r="10679">
          <cell r="A10679" t="str">
            <v>SINAPI-I4180</v>
          </cell>
          <cell r="B10679" t="str">
            <v>SINAPI-I</v>
          </cell>
          <cell r="C10679">
            <v>4180</v>
          </cell>
          <cell r="D10679" t="str">
            <v xml:space="preserve">NIPLE DE FERRO GALVANIZADO, COM ROSCA BSP, DE 1 1/4"                                                                                                                                                                                                                                                                                                                                                                                                                                                      </v>
          </cell>
          <cell r="E10679" t="str">
            <v xml:space="preserve">UN    </v>
          </cell>
          <cell r="F10679" t="str">
            <v>18,99</v>
          </cell>
          <cell r="G10679" t="str">
            <v>18,99</v>
          </cell>
        </row>
        <row r="10680">
          <cell r="A10680" t="str">
            <v>SINAPI-I4177</v>
          </cell>
          <cell r="B10680" t="str">
            <v>SINAPI-I</v>
          </cell>
          <cell r="C10680">
            <v>4177</v>
          </cell>
          <cell r="D10680" t="str">
            <v xml:space="preserve">NIPLE DE FERRO GALVANIZADO, COM ROSCA BSP, DE 1/2"                                                                                                                                                                                                                                                                                                                                                                                                                                                        </v>
          </cell>
          <cell r="E10680" t="str">
            <v xml:space="preserve">UN    </v>
          </cell>
          <cell r="F10680" t="str">
            <v>6,30</v>
          </cell>
          <cell r="G10680" t="str">
            <v>6,30</v>
          </cell>
        </row>
        <row r="10681">
          <cell r="A10681" t="str">
            <v>SINAPI-I4179</v>
          </cell>
          <cell r="B10681" t="str">
            <v>SINAPI-I</v>
          </cell>
          <cell r="C10681">
            <v>4179</v>
          </cell>
          <cell r="D10681" t="str">
            <v xml:space="preserve">NIPLE DE FERRO GALVANIZADO, COM ROSCA BSP, DE 1"                                                                                                                                                                                                                                                                                                                                                                                                                                                          </v>
          </cell>
          <cell r="E10681" t="str">
            <v xml:space="preserve">UN    </v>
          </cell>
          <cell r="F10681" t="str">
            <v>12,90</v>
          </cell>
          <cell r="G10681" t="str">
            <v>12,90</v>
          </cell>
        </row>
        <row r="10682">
          <cell r="A10682" t="str">
            <v>SINAPI-I4208</v>
          </cell>
          <cell r="B10682" t="str">
            <v>SINAPI-I</v>
          </cell>
          <cell r="C10682">
            <v>4208</v>
          </cell>
          <cell r="D10682" t="str">
            <v xml:space="preserve">NIPLE DE FERRO GALVANIZADO, COM ROSCA BSP, DE 2 1/2"                                                                                                                                                                                                                                                                                                                                                                                                                                                      </v>
          </cell>
          <cell r="E10682" t="str">
            <v xml:space="preserve">UN    </v>
          </cell>
          <cell r="F10682" t="str">
            <v>60,06</v>
          </cell>
          <cell r="G10682" t="str">
            <v>60,06</v>
          </cell>
        </row>
        <row r="10683">
          <cell r="A10683" t="str">
            <v>SINAPI-I4181</v>
          </cell>
          <cell r="B10683" t="str">
            <v>SINAPI-I</v>
          </cell>
          <cell r="C10683">
            <v>4181</v>
          </cell>
          <cell r="D10683" t="str">
            <v xml:space="preserve">NIPLE DE FERRO GALVANIZADO, COM ROSCA BSP, DE 2"                                                                                                                                                                                                                                                                                                                                                                                                                                                          </v>
          </cell>
          <cell r="E10683" t="str">
            <v xml:space="preserve">UN    </v>
          </cell>
          <cell r="F10683" t="str">
            <v>39,24</v>
          </cell>
          <cell r="G10683" t="str">
            <v>39,24</v>
          </cell>
        </row>
        <row r="10684">
          <cell r="A10684" t="str">
            <v>SINAPI-I4178</v>
          </cell>
          <cell r="B10684" t="str">
            <v>SINAPI-I</v>
          </cell>
          <cell r="C10684">
            <v>4178</v>
          </cell>
          <cell r="D10684" t="str">
            <v xml:space="preserve">NIPLE DE FERRO GALVANIZADO, COM ROSCA BSP, DE 3/4"                                                                                                                                                                                                                                                                                                                                                                                                                                                        </v>
          </cell>
          <cell r="E10684" t="str">
            <v xml:space="preserve">UN    </v>
          </cell>
          <cell r="F10684" t="str">
            <v>8,74</v>
          </cell>
          <cell r="G10684" t="str">
            <v>8,74</v>
          </cell>
        </row>
        <row r="10685">
          <cell r="A10685" t="str">
            <v>SINAPI-I4182</v>
          </cell>
          <cell r="B10685" t="str">
            <v>SINAPI-I</v>
          </cell>
          <cell r="C10685">
            <v>4182</v>
          </cell>
          <cell r="D10685" t="str">
            <v xml:space="preserve">NIPLE DE FERRO GALVANIZADO, COM ROSCA BSP, DE 3"                                                                                                                                                                                                                                                                                                                                                                                                                                                          </v>
          </cell>
          <cell r="E10685" t="str">
            <v xml:space="preserve">UN    </v>
          </cell>
          <cell r="F10685" t="str">
            <v>97,70</v>
          </cell>
          <cell r="G10685" t="str">
            <v>97,70</v>
          </cell>
        </row>
        <row r="10686">
          <cell r="A10686" t="str">
            <v>SINAPI-I4183</v>
          </cell>
          <cell r="B10686" t="str">
            <v>SINAPI-I</v>
          </cell>
          <cell r="C10686">
            <v>4183</v>
          </cell>
          <cell r="D10686" t="str">
            <v xml:space="preserve">NIPLE DE FERRO GALVANIZADO, COM ROSCA BSP, DE 4"                                                                                                                                                                                                                                                                                                                                                                                                                                                          </v>
          </cell>
          <cell r="E10686" t="str">
            <v xml:space="preserve">UN    </v>
          </cell>
          <cell r="F10686" t="str">
            <v>157,29</v>
          </cell>
          <cell r="G10686" t="str">
            <v>157,29</v>
          </cell>
        </row>
        <row r="10687">
          <cell r="A10687" t="str">
            <v>SINAPI-I4184</v>
          </cell>
          <cell r="B10687" t="str">
            <v>SINAPI-I</v>
          </cell>
          <cell r="C10687">
            <v>4184</v>
          </cell>
          <cell r="D10687" t="str">
            <v xml:space="preserve">NIPLE DE FERRO GALVANIZADO, COM ROSCA BSP, DE 5"                                                                                                                                                                                                                                                                                                                                                                                                                                                          </v>
          </cell>
          <cell r="E10687" t="str">
            <v xml:space="preserve">UN    </v>
          </cell>
          <cell r="F10687" t="str">
            <v>347,21</v>
          </cell>
          <cell r="G10687" t="str">
            <v>347,21</v>
          </cell>
        </row>
        <row r="10688">
          <cell r="A10688" t="str">
            <v>SINAPI-I4185</v>
          </cell>
          <cell r="B10688" t="str">
            <v>SINAPI-I</v>
          </cell>
          <cell r="C10688">
            <v>4185</v>
          </cell>
          <cell r="D10688" t="str">
            <v xml:space="preserve">NIPLE DE FERRO GALVANIZADO, COM ROSCA BSP, DE 6"                                                                                                                                                                                                                                                                                                                                                                                                                                                          </v>
          </cell>
          <cell r="E10688" t="str">
            <v xml:space="preserve">UN    </v>
          </cell>
          <cell r="F10688" t="str">
            <v>576,91</v>
          </cell>
          <cell r="G10688" t="str">
            <v>576,91</v>
          </cell>
        </row>
        <row r="10689">
          <cell r="A10689" t="str">
            <v>SINAPI-I4205</v>
          </cell>
          <cell r="B10689" t="str">
            <v>SINAPI-I</v>
          </cell>
          <cell r="C10689">
            <v>4205</v>
          </cell>
          <cell r="D10689" t="str">
            <v xml:space="preserve">NIPLE DE REDUCAO DE FERRO GALVANIZADO, COM ROSCA BSP, DE 1 1/2" X 1 1/4"                                                                                                                                                                                                                                                                                                                                                                                                                                  </v>
          </cell>
          <cell r="E10689" t="str">
            <v xml:space="preserve">UN    </v>
          </cell>
          <cell r="F10689" t="str">
            <v>33,32</v>
          </cell>
          <cell r="G10689" t="str">
            <v>33,32</v>
          </cell>
        </row>
        <row r="10690">
          <cell r="A10690" t="str">
            <v>SINAPI-I4192</v>
          </cell>
          <cell r="B10690" t="str">
            <v>SINAPI-I</v>
          </cell>
          <cell r="C10690">
            <v>4192</v>
          </cell>
          <cell r="D10690" t="str">
            <v xml:space="preserve">NIPLE DE REDUCAO DE FERRO GALVANIZADO, COM ROSCA BSP, DE 1 1/2" X 1"                                                                                                                                                                                                                                                                                                                                                                                                                                      </v>
          </cell>
          <cell r="E10690" t="str">
            <v xml:space="preserve">UN    </v>
          </cell>
          <cell r="F10690" t="str">
            <v>33,32</v>
          </cell>
          <cell r="G10690" t="str">
            <v>33,32</v>
          </cell>
        </row>
        <row r="10691">
          <cell r="A10691" t="str">
            <v>SINAPI-I4191</v>
          </cell>
          <cell r="B10691" t="str">
            <v>SINAPI-I</v>
          </cell>
          <cell r="C10691">
            <v>4191</v>
          </cell>
          <cell r="D10691" t="str">
            <v xml:space="preserve">NIPLE DE REDUCAO DE FERRO GALVANIZADO, COM ROSCA BSP, DE 1 1/2" X 3/4"                                                                                                                                                                                                                                                                                                                                                                                                                                    </v>
          </cell>
          <cell r="E10691" t="str">
            <v xml:space="preserve">UN    </v>
          </cell>
          <cell r="F10691" t="str">
            <v>33,32</v>
          </cell>
          <cell r="G10691" t="str">
            <v>33,32</v>
          </cell>
        </row>
        <row r="10692">
          <cell r="A10692" t="str">
            <v>SINAPI-I4207</v>
          </cell>
          <cell r="B10692" t="str">
            <v>SINAPI-I</v>
          </cell>
          <cell r="C10692">
            <v>4207</v>
          </cell>
          <cell r="D10692" t="str">
            <v xml:space="preserve">NIPLE DE REDUCAO DE FERRO GALVANIZADO, COM ROSCA BSP, DE 1 1/4" X 1/2"                                                                                                                                                                                                                                                                                                                                                                                                                                    </v>
          </cell>
          <cell r="E10692" t="str">
            <v xml:space="preserve">UN    </v>
          </cell>
          <cell r="F10692" t="str">
            <v>26,81</v>
          </cell>
          <cell r="G10692" t="str">
            <v>26,81</v>
          </cell>
        </row>
        <row r="10693">
          <cell r="A10693" t="str">
            <v>SINAPI-I4206</v>
          </cell>
          <cell r="B10693" t="str">
            <v>SINAPI-I</v>
          </cell>
          <cell r="C10693">
            <v>4206</v>
          </cell>
          <cell r="D10693" t="str">
            <v xml:space="preserve">NIPLE DE REDUCAO DE FERRO GALVANIZADO, COM ROSCA BSP, DE 1 1/4" X 1"                                                                                                                                                                                                                                                                                                                                                                                                                                      </v>
          </cell>
          <cell r="E10693" t="str">
            <v xml:space="preserve">UN    </v>
          </cell>
          <cell r="F10693" t="str">
            <v>26,03</v>
          </cell>
          <cell r="G10693" t="str">
            <v>26,03</v>
          </cell>
        </row>
        <row r="10694">
          <cell r="A10694" t="str">
            <v>SINAPI-I4190</v>
          </cell>
          <cell r="B10694" t="str">
            <v>SINAPI-I</v>
          </cell>
          <cell r="C10694">
            <v>4190</v>
          </cell>
          <cell r="D10694" t="str">
            <v xml:space="preserve">NIPLE DE REDUCAO DE FERRO GALVANIZADO, COM ROSCA BSP, DE 1 1/4" X 3/4"                                                                                                                                                                                                                                                                                                                                                                                                                                    </v>
          </cell>
          <cell r="E10694" t="str">
            <v xml:space="preserve">UN    </v>
          </cell>
          <cell r="F10694" t="str">
            <v>26,03</v>
          </cell>
          <cell r="G10694" t="str">
            <v>26,03</v>
          </cell>
        </row>
        <row r="10695">
          <cell r="A10695" t="str">
            <v>SINAPI-I4186</v>
          </cell>
          <cell r="B10695" t="str">
            <v>SINAPI-I</v>
          </cell>
          <cell r="C10695">
            <v>4186</v>
          </cell>
          <cell r="D10695" t="str">
            <v xml:space="preserve">NIPLE DE REDUCAO DE FERRO GALVANIZADO, COM ROSCA BSP, DE 1/2" X 1/4"                                                                                                                                                                                                                                                                                                                                                                                                                                      </v>
          </cell>
          <cell r="E10695" t="str">
            <v xml:space="preserve">UN    </v>
          </cell>
          <cell r="F10695" t="str">
            <v>7,69</v>
          </cell>
          <cell r="G10695" t="str">
            <v>7,69</v>
          </cell>
        </row>
        <row r="10696">
          <cell r="A10696" t="str">
            <v>SINAPI-I4188</v>
          </cell>
          <cell r="B10696" t="str">
            <v>SINAPI-I</v>
          </cell>
          <cell r="C10696">
            <v>4188</v>
          </cell>
          <cell r="D10696" t="str">
            <v xml:space="preserve">NIPLE DE REDUCAO DE FERRO GALVANIZADO, COM ROSCA BSP, DE 1" X 1/2"                                                                                                                                                                                                                                                                                                                                                                                                                                        </v>
          </cell>
          <cell r="E10696" t="str">
            <v xml:space="preserve">UN    </v>
          </cell>
          <cell r="F10696" t="str">
            <v>15,71</v>
          </cell>
          <cell r="G10696" t="str">
            <v>15,71</v>
          </cell>
        </row>
        <row r="10697">
          <cell r="A10697" t="str">
            <v>SINAPI-I4189</v>
          </cell>
          <cell r="B10697" t="str">
            <v>SINAPI-I</v>
          </cell>
          <cell r="C10697">
            <v>4189</v>
          </cell>
          <cell r="D10697" t="str">
            <v xml:space="preserve">NIPLE DE REDUCAO DE FERRO GALVANIZADO, COM ROSCA BSP, DE 1" X 3/4"                                                                                                                                                                                                                                                                                                                                                                                                                                        </v>
          </cell>
          <cell r="E10697" t="str">
            <v xml:space="preserve">UN    </v>
          </cell>
          <cell r="F10697" t="str">
            <v>15,71</v>
          </cell>
          <cell r="G10697" t="str">
            <v>15,71</v>
          </cell>
        </row>
        <row r="10698">
          <cell r="A10698" t="str">
            <v>SINAPI-I4197</v>
          </cell>
          <cell r="B10698" t="str">
            <v>SINAPI-I</v>
          </cell>
          <cell r="C10698">
            <v>4197</v>
          </cell>
          <cell r="D10698" t="str">
            <v xml:space="preserve">NIPLE DE REDUCAO DE FERRO GALVANIZADO, COM ROSCA BSP, DE 2 1/2" X 2"                                                                                                                                                                                                                                                                                                                                                                                                                                      </v>
          </cell>
          <cell r="E10698" t="str">
            <v xml:space="preserve">UN    </v>
          </cell>
          <cell r="F10698" t="str">
            <v>83,19</v>
          </cell>
          <cell r="G10698" t="str">
            <v>83,19</v>
          </cell>
        </row>
        <row r="10699">
          <cell r="A10699" t="str">
            <v>SINAPI-I4194</v>
          </cell>
          <cell r="B10699" t="str">
            <v>SINAPI-I</v>
          </cell>
          <cell r="C10699">
            <v>4194</v>
          </cell>
          <cell r="D10699" t="str">
            <v xml:space="preserve">NIPLE DE REDUCAO DE FERRO GALVANIZADO, COM ROSCA BSP, DE 2" X 1 1/2"                                                                                                                                                                                                                                                                                                                                                                                                                                      </v>
          </cell>
          <cell r="E10699" t="str">
            <v xml:space="preserve">UN    </v>
          </cell>
          <cell r="F10699" t="str">
            <v>50,27</v>
          </cell>
          <cell r="G10699" t="str">
            <v>50,27</v>
          </cell>
        </row>
        <row r="10700">
          <cell r="A10700" t="str">
            <v>SINAPI-I4193</v>
          </cell>
          <cell r="B10700" t="str">
            <v>SINAPI-I</v>
          </cell>
          <cell r="C10700">
            <v>4193</v>
          </cell>
          <cell r="D10700" t="str">
            <v xml:space="preserve">NIPLE DE REDUCAO DE FERRO GALVANIZADO, COM ROSCA BSP, DE 2" X 1 1/4"                                                                                                                                                                                                                                                                                                                                                                                                                                      </v>
          </cell>
          <cell r="E10700" t="str">
            <v xml:space="preserve">UN    </v>
          </cell>
          <cell r="F10700" t="str">
            <v>50,27</v>
          </cell>
          <cell r="G10700" t="str">
            <v>50,27</v>
          </cell>
        </row>
        <row r="10701">
          <cell r="A10701" t="str">
            <v>SINAPI-I4204</v>
          </cell>
          <cell r="B10701" t="str">
            <v>SINAPI-I</v>
          </cell>
          <cell r="C10701">
            <v>4204</v>
          </cell>
          <cell r="D10701" t="str">
            <v xml:space="preserve">NIPLE DE REDUCAO DE FERRO GALVANIZADO, COM ROSCA BSP, DE 2" X 1"                                                                                                                                                                                                                                                                                                                                                                                                                                          </v>
          </cell>
          <cell r="E10701" t="str">
            <v xml:space="preserve">UN    </v>
          </cell>
          <cell r="F10701" t="str">
            <v>50,27</v>
          </cell>
          <cell r="G10701" t="str">
            <v>50,27</v>
          </cell>
        </row>
        <row r="10702">
          <cell r="A10702" t="str">
            <v>SINAPI-I4187</v>
          </cell>
          <cell r="B10702" t="str">
            <v>SINAPI-I</v>
          </cell>
          <cell r="C10702">
            <v>4187</v>
          </cell>
          <cell r="D10702" t="str">
            <v xml:space="preserve">NIPLE DE REDUCAO DE FERRO GALVANIZADO, COM ROSCA BSP, DE 3/4" X 1/2"                                                                                                                                                                                                                                                                                                                                                                                                                                      </v>
          </cell>
          <cell r="E10702" t="str">
            <v xml:space="preserve">UN    </v>
          </cell>
          <cell r="F10702" t="str">
            <v>10,02</v>
          </cell>
          <cell r="G10702" t="str">
            <v>10,02</v>
          </cell>
        </row>
        <row r="10703">
          <cell r="A10703" t="str">
            <v>SINAPI-I4202</v>
          </cell>
          <cell r="B10703" t="str">
            <v>SINAPI-I</v>
          </cell>
          <cell r="C10703">
            <v>4202</v>
          </cell>
          <cell r="D10703" t="str">
            <v xml:space="preserve">NIPLE DE REDUCAO DE FERRO GALVANIZADO, COM ROSCA BSP, DE 3" X 2 1/2"                                                                                                                                                                                                                                                                                                                                                                                                                                      </v>
          </cell>
          <cell r="E10703" t="str">
            <v xml:space="preserve">UN    </v>
          </cell>
          <cell r="F10703" t="str">
            <v>151,93</v>
          </cell>
          <cell r="G10703" t="str">
            <v>151,93</v>
          </cell>
        </row>
        <row r="10704">
          <cell r="A10704" t="str">
            <v>SINAPI-I4203</v>
          </cell>
          <cell r="B10704" t="str">
            <v>SINAPI-I</v>
          </cell>
          <cell r="C10704">
            <v>4203</v>
          </cell>
          <cell r="D10704" t="str">
            <v xml:space="preserve">NIPLE DE REDUCAO DE FERRO GALVANIZADO, COM ROSCA BSP, DE 3" X 2"                                                                                                                                                                                                                                                                                                                                                                                                                                          </v>
          </cell>
          <cell r="E10704" t="str">
            <v xml:space="preserve">UN    </v>
          </cell>
          <cell r="F10704" t="str">
            <v>134,18</v>
          </cell>
          <cell r="G10704" t="str">
            <v>134,18</v>
          </cell>
        </row>
        <row r="10705">
          <cell r="A10705" t="str">
            <v>SINAPI-I40368</v>
          </cell>
          <cell r="B10705" t="str">
            <v>SINAPI-I</v>
          </cell>
          <cell r="C10705">
            <v>40368</v>
          </cell>
          <cell r="D10705" t="str">
            <v xml:space="preserve">NIPLE SEXTAVADO EM ACO CARBONO, COM ROSCA BSP, PRESSAO 3.000 LBS, DN 1 1/2"                                                                                                                                                                                                                                                                                                                                                                                                                               </v>
          </cell>
          <cell r="E10705" t="str">
            <v xml:space="preserve">UN    </v>
          </cell>
          <cell r="F10705" t="str">
            <v>56,02</v>
          </cell>
          <cell r="G10705" t="str">
            <v>56,02</v>
          </cell>
        </row>
        <row r="10706">
          <cell r="A10706" t="str">
            <v>SINAPI-I40365</v>
          </cell>
          <cell r="B10706" t="str">
            <v>SINAPI-I</v>
          </cell>
          <cell r="C10706">
            <v>40365</v>
          </cell>
          <cell r="D10706" t="str">
            <v xml:space="preserve">NIPLE SEXTAVADO EM ACO CARBONO, COM ROSCA BSP, PRESSAO 3.000 LBS, DN 1 1/4"                                                                                                                                                                                                                                                                                                                                                                                                                               </v>
          </cell>
          <cell r="E10706" t="str">
            <v xml:space="preserve">UN    </v>
          </cell>
          <cell r="F10706" t="str">
            <v>37,79</v>
          </cell>
          <cell r="G10706" t="str">
            <v>37,79</v>
          </cell>
        </row>
        <row r="10707">
          <cell r="A10707" t="str">
            <v>SINAPI-I40356</v>
          </cell>
          <cell r="B10707" t="str">
            <v>SINAPI-I</v>
          </cell>
          <cell r="C10707">
            <v>40356</v>
          </cell>
          <cell r="D10707" t="str">
            <v xml:space="preserve">NIPLE SEXTAVADO EM ACO CARBONO, COM ROSCA BSP, PRESSAO 3.000 LBS, DN 1/2"                                                                                                                                                                                                                                                                                                                                                                                                                                 </v>
          </cell>
          <cell r="E10707" t="str">
            <v xml:space="preserve">UN    </v>
          </cell>
          <cell r="F10707" t="str">
            <v>12,91</v>
          </cell>
          <cell r="G10707" t="str">
            <v>12,91</v>
          </cell>
        </row>
        <row r="10708">
          <cell r="A10708" t="str">
            <v>SINAPI-I40362</v>
          </cell>
          <cell r="B10708" t="str">
            <v>SINAPI-I</v>
          </cell>
          <cell r="C10708">
            <v>40362</v>
          </cell>
          <cell r="D10708" t="str">
            <v xml:space="preserve">NIPLE SEXTAVADO EM ACO CARBONO, COM ROSCA BSP, PRESSAO 3.000 LBS, DN 1"                                                                                                                                                                                                                                                                                                                                                                                                                                   </v>
          </cell>
          <cell r="E10708" t="str">
            <v xml:space="preserve">UN    </v>
          </cell>
          <cell r="F10708" t="str">
            <v>25,03</v>
          </cell>
          <cell r="G10708" t="str">
            <v>25,03</v>
          </cell>
        </row>
        <row r="10709">
          <cell r="A10709" t="str">
            <v>SINAPI-I40374</v>
          </cell>
          <cell r="B10709" t="str">
            <v>SINAPI-I</v>
          </cell>
          <cell r="C10709">
            <v>40374</v>
          </cell>
          <cell r="D10709" t="str">
            <v xml:space="preserve">NIPLE SEXTAVADO EM ACO CARBONO, COM ROSCA BSP, PRESSAO 3.000 LBS, DN 2 1/2"                                                                                                                                                                                                                                                                                                                                                                                                                               </v>
          </cell>
          <cell r="E10709" t="str">
            <v xml:space="preserve">UN    </v>
          </cell>
          <cell r="F10709" t="str">
            <v>146,41</v>
          </cell>
          <cell r="G10709" t="str">
            <v>146,41</v>
          </cell>
        </row>
        <row r="10710">
          <cell r="A10710" t="str">
            <v>SINAPI-I40371</v>
          </cell>
          <cell r="B10710" t="str">
            <v>SINAPI-I</v>
          </cell>
          <cell r="C10710">
            <v>40371</v>
          </cell>
          <cell r="D10710" t="str">
            <v xml:space="preserve">NIPLE SEXTAVADO EM ACO CARBONO, COM ROSCA BSP, PRESSAO 3.000 LBS, DN 2"                                                                                                                                                                                                                                                                                                                                                                                                                                   </v>
          </cell>
          <cell r="E10710" t="str">
            <v xml:space="preserve">UN    </v>
          </cell>
          <cell r="F10710" t="str">
            <v>92,16</v>
          </cell>
          <cell r="G10710" t="str">
            <v>92,16</v>
          </cell>
        </row>
        <row r="10711">
          <cell r="A10711" t="str">
            <v>SINAPI-I40359</v>
          </cell>
          <cell r="B10711" t="str">
            <v>SINAPI-I</v>
          </cell>
          <cell r="C10711">
            <v>40359</v>
          </cell>
          <cell r="D10711" t="str">
            <v xml:space="preserve">NIPLE SEXTAVADO EM ACO CARBONO, COM ROSCA BSP, PRESSAO 3.000 LBS, DN 3/4"                                                                                                                                                                                                                                                                                                                                                                                                                                 </v>
          </cell>
          <cell r="E10711" t="str">
            <v xml:space="preserve">UN    </v>
          </cell>
          <cell r="F10711" t="str">
            <v>16,68</v>
          </cell>
          <cell r="G10711" t="str">
            <v>16,68</v>
          </cell>
        </row>
        <row r="10712">
          <cell r="A10712" t="str">
            <v>SINAPI-I7595</v>
          </cell>
          <cell r="B10712" t="str">
            <v>SINAPI-I</v>
          </cell>
          <cell r="C10712">
            <v>7595</v>
          </cell>
          <cell r="D10712" t="str">
            <v xml:space="preserve">NIVELADOR (HORISTA)                                                                                                                                                                                                                                                                                                                                                                                                                                                                                       </v>
          </cell>
          <cell r="E10712" t="str">
            <v xml:space="preserve">H     </v>
          </cell>
          <cell r="F10712" t="str">
            <v>19,41</v>
          </cell>
          <cell r="G10712" t="str">
            <v>22,52</v>
          </cell>
        </row>
        <row r="10713">
          <cell r="A10713" t="str">
            <v>SINAPI-I41094</v>
          </cell>
          <cell r="B10713" t="str">
            <v>SINAPI-I</v>
          </cell>
          <cell r="C10713">
            <v>41094</v>
          </cell>
          <cell r="D10713" t="str">
            <v xml:space="preserve">NIVELADOR (MENSALISTA)                                                                                                                                                                                                                                                                                                                                                                                                                                                                                    </v>
          </cell>
          <cell r="E10713" t="str">
            <v xml:space="preserve">MES   </v>
          </cell>
          <cell r="F10713" t="str">
            <v>3.399,32</v>
          </cell>
          <cell r="G10713" t="str">
            <v>3.945,08</v>
          </cell>
        </row>
        <row r="10714">
          <cell r="A10714" t="str">
            <v>SINAPI-I39609</v>
          </cell>
          <cell r="B10714" t="str">
            <v>SINAPI-I</v>
          </cell>
          <cell r="C10714">
            <v>39609</v>
          </cell>
          <cell r="D10714" t="str">
            <v xml:space="preserve">NOBREAK TRIFASICO, DE 10 KVA FATOR DE POTENCIA DE 0,8, AUTONOMIA MINIMA DE 30 MINUTOS A PLENA CARGA                                                                                                                                                                                                                                                                                                                                                                                                       </v>
          </cell>
          <cell r="E10714" t="str">
            <v xml:space="preserve">UN    </v>
          </cell>
          <cell r="F10714" t="str">
            <v>47.019,07</v>
          </cell>
          <cell r="G10714" t="str">
            <v>47.019,07</v>
          </cell>
        </row>
        <row r="10715">
          <cell r="A10715" t="str">
            <v>SINAPI-I39610</v>
          </cell>
          <cell r="B10715" t="str">
            <v>SINAPI-I</v>
          </cell>
          <cell r="C10715">
            <v>39610</v>
          </cell>
          <cell r="D10715" t="str">
            <v xml:space="preserve">NOBREAK TRIFASICO, DE 15 KVA FATOR DE POTENCIA DE 0,8, AUTONOMIA MINIMA DE 30 MINUTOS A PLENA CARGA                                                                                                                                                                                                                                                                                                                                                                                                       </v>
          </cell>
          <cell r="E10715" t="str">
            <v xml:space="preserve">UN    </v>
          </cell>
          <cell r="F10715" t="str">
            <v>68.633,18</v>
          </cell>
          <cell r="G10715" t="str">
            <v>68.633,18</v>
          </cell>
        </row>
        <row r="10716">
          <cell r="A10716" t="str">
            <v>SINAPI-I39611</v>
          </cell>
          <cell r="B10716" t="str">
            <v>SINAPI-I</v>
          </cell>
          <cell r="C10716">
            <v>39611</v>
          </cell>
          <cell r="D10716" t="str">
            <v xml:space="preserve">NOBREAK TRIFASICO, DE 20 KVA FATOR DE POTENCIA DE 0,8, AUTONOMIA MINIMA DE 30 MINUTOS A PLENA CARGA                                                                                                                                                                                                                                                                                                                                                                                                       </v>
          </cell>
          <cell r="E10716" t="str">
            <v xml:space="preserve">UN    </v>
          </cell>
          <cell r="F10716" t="str">
            <v>83.057,38</v>
          </cell>
          <cell r="G10716" t="str">
            <v>83.057,38</v>
          </cell>
        </row>
        <row r="10717">
          <cell r="A10717" t="str">
            <v>SINAPI-I39612</v>
          </cell>
          <cell r="B10717" t="str">
            <v>SINAPI-I</v>
          </cell>
          <cell r="C10717">
            <v>39612</v>
          </cell>
          <cell r="D10717" t="str">
            <v xml:space="preserve">NOBREAK TRIFASICO, DE 25 KVA FATOR DE POTENCIA DE 0,8, AUTONOMIA MINIMA DE 30 MINUTOS A PLENA CARGA                                                                                                                                                                                                                                                                                                                                                                                                       </v>
          </cell>
          <cell r="E10717" t="str">
            <v xml:space="preserve">UN    </v>
          </cell>
          <cell r="F10717" t="str">
            <v>130.111,27</v>
          </cell>
          <cell r="G10717" t="str">
            <v>130.111,27</v>
          </cell>
        </row>
        <row r="10718">
          <cell r="A10718" t="str">
            <v>SINAPI-I39608</v>
          </cell>
          <cell r="B10718" t="str">
            <v>SINAPI-I</v>
          </cell>
          <cell r="C10718">
            <v>39608</v>
          </cell>
          <cell r="D10718" t="str">
            <v xml:space="preserve">NOBREAK TRIFASICO, DE 5 KVA FATOR DE POTENCIA DE 0,8, AUTONOMIA MINIMA DE 30 MINUTOS A PLENA CARGA                                                                                                                                                                                                                                                                                                                                                                                                        </v>
          </cell>
          <cell r="E10718" t="str">
            <v xml:space="preserve">UN    </v>
          </cell>
          <cell r="F10718" t="str">
            <v>37.595,96</v>
          </cell>
          <cell r="G10718" t="str">
            <v>37.595,96</v>
          </cell>
        </row>
        <row r="10719">
          <cell r="A10719" t="str">
            <v>SINAPI-I38175</v>
          </cell>
          <cell r="B10719" t="str">
            <v>SINAPI-I</v>
          </cell>
          <cell r="C10719">
            <v>38175</v>
          </cell>
          <cell r="D10719" t="str">
            <v xml:space="preserve">NUMERO / ALGARISMO PARA RESIDENCIA (FACHADA), EM ZAMAC, COM ALTURA DE APROX *45* MM, INCLUSIVE PARAFUSOS                                                                                                                                                                                                                                                                                                                                                                                                  </v>
          </cell>
          <cell r="E10719" t="str">
            <v xml:space="preserve">UN    </v>
          </cell>
          <cell r="F10719" t="str">
            <v>4,45</v>
          </cell>
          <cell r="G10719" t="str">
            <v>4,45</v>
          </cell>
        </row>
        <row r="10720">
          <cell r="A10720" t="str">
            <v>SINAPI-I38176</v>
          </cell>
          <cell r="B10720" t="str">
            <v>SINAPI-I</v>
          </cell>
          <cell r="C10720">
            <v>38176</v>
          </cell>
          <cell r="D10720" t="str">
            <v xml:space="preserve">NUMERO / ALGARISMO PARA RESIDENCIA (FACHADA), EM ZAMAC, COM ALTURA DE APROX 125 MM, INCLUSIVE PARAFUSOS                                                                                                                                                                                                                                                                                                                                                                                                   </v>
          </cell>
          <cell r="E10720" t="str">
            <v xml:space="preserve">UN    </v>
          </cell>
          <cell r="F10720" t="str">
            <v>13,11</v>
          </cell>
          <cell r="G10720" t="str">
            <v>13,11</v>
          </cell>
        </row>
        <row r="10721">
          <cell r="A10721" t="str">
            <v>SINAPI-I36152</v>
          </cell>
          <cell r="B10721" t="str">
            <v>SINAPI-I</v>
          </cell>
          <cell r="C10721">
            <v>36152</v>
          </cell>
          <cell r="D10721" t="str">
            <v xml:space="preserve">OCULOS DE SEGURANCA CONTRA IMPACTOS COM LENTE INCOLOR, ARMACAO NYLON, COM PROTECAO UVA E UVB                                                                                                                                                                                                                                                                                                                                                                                                              </v>
          </cell>
          <cell r="E10721" t="str">
            <v xml:space="preserve">UN    </v>
          </cell>
          <cell r="F10721" t="str">
            <v>5,85</v>
          </cell>
          <cell r="G10721" t="str">
            <v>5,85</v>
          </cell>
        </row>
        <row r="10722">
          <cell r="A10722" t="str">
            <v>SINAPI-I4221</v>
          </cell>
          <cell r="B10722" t="str">
            <v>SINAPI-I</v>
          </cell>
          <cell r="C10722">
            <v>4221</v>
          </cell>
          <cell r="D10722" t="str">
            <v xml:space="preserve">OLEO DIESEL COMBUSTIVEL COMUM METROPOLITANO S-10 OU S-500                                                                                                                                                                                                                                                                                                                                                                                                                                                 </v>
          </cell>
          <cell r="E10722" t="str">
            <v xml:space="preserve">L     </v>
          </cell>
          <cell r="F10722" t="str">
            <v>5,94</v>
          </cell>
          <cell r="G10722" t="str">
            <v>5,94</v>
          </cell>
        </row>
        <row r="10723">
          <cell r="A10723" t="str">
            <v>SINAPI-I4227</v>
          </cell>
          <cell r="B10723" t="str">
            <v>SINAPI-I</v>
          </cell>
          <cell r="C10723">
            <v>4227</v>
          </cell>
          <cell r="D10723" t="str">
            <v xml:space="preserve">OLEO LUBRIFICANTE MINERAL MONOVISCOSO, SAE 40, PARA MOTORES DE EQUIPAMENTOS PESADOS (CAMINHOES, TRATORES, RETROS E ETC)                                                                                                                                                                                                                                                                                                                                                                                   </v>
          </cell>
          <cell r="E10723" t="str">
            <v xml:space="preserve">L     </v>
          </cell>
          <cell r="F10723" t="str">
            <v>27,70</v>
          </cell>
          <cell r="G10723" t="str">
            <v>27,70</v>
          </cell>
        </row>
        <row r="10724">
          <cell r="A10724" t="str">
            <v>SINAPI-I38170</v>
          </cell>
          <cell r="B10724" t="str">
            <v>SINAPI-I</v>
          </cell>
          <cell r="C10724">
            <v>38170</v>
          </cell>
          <cell r="D10724" t="str">
            <v xml:space="preserve">OLHO MAGICO PARA PORTAS, EM LATAO, COM LENTE DE POLICARBONATO, ANGULO DE *200* GRAUS, ESPESSURA ENTRE *25 E 46* MM, INCLUINDO FECHO JANELA                                                                                                                                                                                                                                                                                                                                                                </v>
          </cell>
          <cell r="E10724" t="str">
            <v xml:space="preserve">UN    </v>
          </cell>
          <cell r="F10724" t="str">
            <v>19,47</v>
          </cell>
          <cell r="G10724" t="str">
            <v>19,47</v>
          </cell>
        </row>
        <row r="10725">
          <cell r="A10725" t="str">
            <v>SINAPI-I4252</v>
          </cell>
          <cell r="B10725" t="str">
            <v>SINAPI-I</v>
          </cell>
          <cell r="C10725">
            <v>4252</v>
          </cell>
          <cell r="D10725" t="str">
            <v xml:space="preserve">OPERADOR DE BATE-ESTACAS (HORISTA)                                                                                                                                                                                                                                                                                                                                                                                                                                                                        </v>
          </cell>
          <cell r="E10725" t="str">
            <v xml:space="preserve">H     </v>
          </cell>
          <cell r="F10725" t="str">
            <v>21,47</v>
          </cell>
          <cell r="G10725" t="str">
            <v>24,91</v>
          </cell>
        </row>
        <row r="10726">
          <cell r="A10726" t="str">
            <v>SINAPI-I40980</v>
          </cell>
          <cell r="B10726" t="str">
            <v>SINAPI-I</v>
          </cell>
          <cell r="C10726">
            <v>40980</v>
          </cell>
          <cell r="D10726" t="str">
            <v xml:space="preserve">OPERADOR DE BATE-ESTACAS (MENSALISTA)                                                                                                                                                                                                                                                                                                                                                                                                                                                                     </v>
          </cell>
          <cell r="E10726" t="str">
            <v xml:space="preserve">MES   </v>
          </cell>
          <cell r="F10726" t="str">
            <v>3.758,01</v>
          </cell>
          <cell r="G10726" t="str">
            <v>4.361,37</v>
          </cell>
        </row>
        <row r="10727">
          <cell r="A10727" t="str">
            <v>SINAPI-I41031</v>
          </cell>
          <cell r="B10727" t="str">
            <v>SINAPI-I</v>
          </cell>
          <cell r="C10727">
            <v>41031</v>
          </cell>
          <cell r="D10727" t="str">
            <v xml:space="preserve">OPERADOR DE BETONEIRA (CAMINHAO) (MENSALISTA)                                                                                                                                                                                                                                                                                                                                                                                                                                                             </v>
          </cell>
          <cell r="E10727" t="str">
            <v xml:space="preserve">MES   </v>
          </cell>
          <cell r="F10727" t="str">
            <v>3.459,76</v>
          </cell>
          <cell r="G10727" t="str">
            <v>4.015,23</v>
          </cell>
        </row>
        <row r="10728">
          <cell r="A10728" t="str">
            <v>SINAPI-I37666</v>
          </cell>
          <cell r="B10728" t="str">
            <v>SINAPI-I</v>
          </cell>
          <cell r="C10728">
            <v>37666</v>
          </cell>
          <cell r="D10728" t="str">
            <v xml:space="preserve">OPERADOR DE BETONEIRA ESTACIONARIA / MISTURADOR (HORISTA)                                                                                                                                                                                                                                                                                                                                                                                                                                                 </v>
          </cell>
          <cell r="E10728" t="str">
            <v xml:space="preserve">H     </v>
          </cell>
          <cell r="F10728" t="str">
            <v>17,92</v>
          </cell>
          <cell r="G10728" t="str">
            <v>20,79</v>
          </cell>
        </row>
        <row r="10729">
          <cell r="A10729" t="str">
            <v>SINAPI-I40986</v>
          </cell>
          <cell r="B10729" t="str">
            <v>SINAPI-I</v>
          </cell>
          <cell r="C10729">
            <v>40986</v>
          </cell>
          <cell r="D10729" t="str">
            <v xml:space="preserve">OPERADOR DE BETONEIRA ESTACIONARIA / MISTURADOR (MENSALISTA)                                                                                                                                                                                                                                                                                                                                                                                                                                              </v>
          </cell>
          <cell r="E10729" t="str">
            <v xml:space="preserve">MES   </v>
          </cell>
          <cell r="F10729" t="str">
            <v>3.137,18</v>
          </cell>
          <cell r="G10729" t="str">
            <v>3.640,86</v>
          </cell>
        </row>
        <row r="10730">
          <cell r="A10730" t="str">
            <v>SINAPI-I4250</v>
          </cell>
          <cell r="B10730" t="str">
            <v>SINAPI-I</v>
          </cell>
          <cell r="C10730">
            <v>4250</v>
          </cell>
          <cell r="D10730" t="str">
            <v xml:space="preserve">OPERADOR DE COMPRESSOR DE AR OU COMPRESSORISTA (HORISTA)                                                                                                                                                                                                                                                                                                                                                                                                                                                  </v>
          </cell>
          <cell r="E10730" t="str">
            <v xml:space="preserve">H     </v>
          </cell>
          <cell r="F10730" t="str">
            <v>16,77</v>
          </cell>
          <cell r="G10730" t="str">
            <v>19,46</v>
          </cell>
        </row>
        <row r="10731">
          <cell r="A10731" t="str">
            <v>SINAPI-I40978</v>
          </cell>
          <cell r="B10731" t="str">
            <v>SINAPI-I</v>
          </cell>
          <cell r="C10731">
            <v>40978</v>
          </cell>
          <cell r="D10731" t="str">
            <v xml:space="preserve">OPERADOR DE COMPRESSOR DE AR OU COMPRESSORISTA (MENSALISTA)                                                                                                                                                                                                                                                                                                                                                                                                                                               </v>
          </cell>
          <cell r="E10731" t="str">
            <v xml:space="preserve">MES   </v>
          </cell>
          <cell r="F10731" t="str">
            <v>2.937,57</v>
          </cell>
          <cell r="G10731" t="str">
            <v>3.409,20</v>
          </cell>
        </row>
        <row r="10732">
          <cell r="A10732" t="str">
            <v>SINAPI-I44501</v>
          </cell>
          <cell r="B10732" t="str">
            <v>SINAPI-I</v>
          </cell>
          <cell r="C10732">
            <v>44501</v>
          </cell>
          <cell r="D10732" t="str">
            <v xml:space="preserve">OPERADOR DE DEMARCADORA DE FAIXAS DE TRAFEGO (HORISTA)                                                                                                                                                                                                                                                                                                                                                                                                                                                    </v>
          </cell>
          <cell r="E10732" t="str">
            <v xml:space="preserve">H     </v>
          </cell>
          <cell r="F10732" t="str">
            <v>19,76</v>
          </cell>
          <cell r="G10732" t="str">
            <v>22,93</v>
          </cell>
        </row>
        <row r="10733">
          <cell r="A10733" t="str">
            <v>SINAPI-I41043</v>
          </cell>
          <cell r="B10733" t="str">
            <v>SINAPI-I</v>
          </cell>
          <cell r="C10733">
            <v>41043</v>
          </cell>
          <cell r="D10733" t="str">
            <v xml:space="preserve">OPERADOR DE DEMARCADORA DE FAIXAS DE TRAFEGO (MENSALISTA)                                                                                                                                                                                                                                                                                                                                                                                                                                                 </v>
          </cell>
          <cell r="E10733" t="str">
            <v xml:space="preserve">MES   </v>
          </cell>
          <cell r="F10733" t="str">
            <v>3.459,76</v>
          </cell>
          <cell r="G10733" t="str">
            <v>4.015,23</v>
          </cell>
        </row>
        <row r="10734">
          <cell r="A10734" t="str">
            <v>SINAPI-I4234</v>
          </cell>
          <cell r="B10734" t="str">
            <v>SINAPI-I</v>
          </cell>
          <cell r="C10734">
            <v>4234</v>
          </cell>
          <cell r="D10734" t="str">
            <v xml:space="preserve">OPERADOR DE ESCAVADEIRA (HORISTA)                                                                                                                                                                                                                                                                                                                                                                                                                                                                         </v>
          </cell>
          <cell r="E10734" t="str">
            <v xml:space="preserve">H     </v>
          </cell>
          <cell r="F10734" t="str">
            <v>26,38</v>
          </cell>
          <cell r="G10734" t="str">
            <v>30,60</v>
          </cell>
        </row>
        <row r="10735">
          <cell r="A10735" t="str">
            <v>SINAPI-I40987</v>
          </cell>
          <cell r="B10735" t="str">
            <v>SINAPI-I</v>
          </cell>
          <cell r="C10735">
            <v>40987</v>
          </cell>
          <cell r="D10735" t="str">
            <v xml:space="preserve">OPERADOR DE ESCAVADEIRA (MENSALISTA)                                                                                                                                                                                                                                                                                                                                                                                                                                                                      </v>
          </cell>
          <cell r="E10735" t="str">
            <v xml:space="preserve">MES   </v>
          </cell>
          <cell r="F10735" t="str">
            <v>4.615,39</v>
          </cell>
          <cell r="G10735" t="str">
            <v>5.356,41</v>
          </cell>
        </row>
        <row r="10736">
          <cell r="A10736" t="str">
            <v>SINAPI-I4253</v>
          </cell>
          <cell r="B10736" t="str">
            <v>SINAPI-I</v>
          </cell>
          <cell r="C10736">
            <v>4253</v>
          </cell>
          <cell r="D10736" t="str">
            <v xml:space="preserve">OPERADOR DE GUINCHO OU GUINCHEIRO (HORISTA)                                                                                                                                                                                                                                                                                                                                                                                                                                                               </v>
          </cell>
          <cell r="E10736" t="str">
            <v xml:space="preserve">H     </v>
          </cell>
          <cell r="F10736" t="str">
            <v>18,30</v>
          </cell>
          <cell r="G10736" t="str">
            <v>21,23</v>
          </cell>
        </row>
        <row r="10737">
          <cell r="A10737" t="str">
            <v>SINAPI-I40981</v>
          </cell>
          <cell r="B10737" t="str">
            <v>SINAPI-I</v>
          </cell>
          <cell r="C10737">
            <v>40981</v>
          </cell>
          <cell r="D10737" t="str">
            <v xml:space="preserve">OPERADOR DE GUINCHO OU GUINCHEIRO (MENSALISTA)                                                                                                                                                                                                                                                                                                                                                                                                                                                            </v>
          </cell>
          <cell r="E10737" t="str">
            <v xml:space="preserve">MES   </v>
          </cell>
          <cell r="F10737" t="str">
            <v>3.204,55</v>
          </cell>
          <cell r="G10737" t="str">
            <v>3.719,05</v>
          </cell>
        </row>
        <row r="10738">
          <cell r="A10738" t="str">
            <v>SINAPI-I4254</v>
          </cell>
          <cell r="B10738" t="str">
            <v>SINAPI-I</v>
          </cell>
          <cell r="C10738">
            <v>4254</v>
          </cell>
          <cell r="D10738" t="str">
            <v xml:space="preserve">OPERADOR DE GUINDASTE (HORISTA)                                                                                                                                                                                                                                                                                                                                                                                                                                                                           </v>
          </cell>
          <cell r="E10738" t="str">
            <v xml:space="preserve">H     </v>
          </cell>
          <cell r="F10738" t="str">
            <v>18,93</v>
          </cell>
          <cell r="G10738" t="str">
            <v>21,96</v>
          </cell>
        </row>
        <row r="10739">
          <cell r="A10739" t="str">
            <v>SINAPI-I41036</v>
          </cell>
          <cell r="B10739" t="str">
            <v>SINAPI-I</v>
          </cell>
          <cell r="C10739">
            <v>41036</v>
          </cell>
          <cell r="D10739" t="str">
            <v xml:space="preserve">OPERADOR DE GUINDASTE (MENSALISTA)                                                                                                                                                                                                                                                                                                                                                                                                                                                                        </v>
          </cell>
          <cell r="E10739" t="str">
            <v xml:space="preserve">MES   </v>
          </cell>
          <cell r="F10739" t="str">
            <v>3.314,73</v>
          </cell>
          <cell r="G10739" t="str">
            <v>3.846,92</v>
          </cell>
        </row>
        <row r="10740">
          <cell r="A10740" t="str">
            <v>SINAPI-I4251</v>
          </cell>
          <cell r="B10740" t="str">
            <v>SINAPI-I</v>
          </cell>
          <cell r="C10740">
            <v>4251</v>
          </cell>
          <cell r="D10740" t="str">
            <v xml:space="preserve">OPERADOR DE JATO ABRASIVO OU JATISTA (HORISTA)                                                                                                                                                                                                                                                                                                                                                                                                                                                            </v>
          </cell>
          <cell r="E10740" t="str">
            <v xml:space="preserve">H     </v>
          </cell>
          <cell r="F10740" t="str">
            <v>14,67</v>
          </cell>
          <cell r="G10740" t="str">
            <v>17,02</v>
          </cell>
        </row>
        <row r="10741">
          <cell r="A10741" t="str">
            <v>SINAPI-I40979</v>
          </cell>
          <cell r="B10741" t="str">
            <v>SINAPI-I</v>
          </cell>
          <cell r="C10741">
            <v>40979</v>
          </cell>
          <cell r="D10741" t="str">
            <v xml:space="preserve">OPERADOR DE JATO ABRASIVO OU JATISTA (MENSALISTA)                                                                                                                                                                                                                                                                                                                                                                                                                                                         </v>
          </cell>
          <cell r="E10741" t="str">
            <v xml:space="preserve">MES   </v>
          </cell>
          <cell r="F10741" t="str">
            <v>2.568,13</v>
          </cell>
          <cell r="G10741" t="str">
            <v>2.980,45</v>
          </cell>
        </row>
        <row r="10742">
          <cell r="A10742" t="str">
            <v>SINAPI-I4230</v>
          </cell>
          <cell r="B10742" t="str">
            <v>SINAPI-I</v>
          </cell>
          <cell r="C10742">
            <v>4230</v>
          </cell>
          <cell r="D10742" t="str">
            <v xml:space="preserve">OPERADOR DE MAQUINAS E TRATORES DIVERSOS - TERRAPLANAGEM (HORISTA)                                                                                                                                                                                                                                                                                                                                                                                                                                        </v>
          </cell>
          <cell r="E10742" t="str">
            <v xml:space="preserve">H     </v>
          </cell>
          <cell r="F10742" t="str">
            <v>21,21</v>
          </cell>
          <cell r="G10742" t="str">
            <v>24,61</v>
          </cell>
        </row>
        <row r="10743">
          <cell r="A10743" t="str">
            <v>SINAPI-I40998</v>
          </cell>
          <cell r="B10743" t="str">
            <v>SINAPI-I</v>
          </cell>
          <cell r="C10743">
            <v>40998</v>
          </cell>
          <cell r="D10743" t="str">
            <v xml:space="preserve">OPERADOR DE MAQUINAS E TRATORES DIVERSOS - TERRAPLANAGEM (MENSALISTA)                                                                                                                                                                                                                                                                                                                                                                                                                                     </v>
          </cell>
          <cell r="E10743" t="str">
            <v xml:space="preserve">MES   </v>
          </cell>
          <cell r="F10743" t="str">
            <v>3.712,20</v>
          </cell>
          <cell r="G10743" t="str">
            <v>4.308,20</v>
          </cell>
        </row>
        <row r="10744">
          <cell r="A10744" t="str">
            <v>SINAPI-I4257</v>
          </cell>
          <cell r="B10744" t="str">
            <v>SINAPI-I</v>
          </cell>
          <cell r="C10744">
            <v>4257</v>
          </cell>
          <cell r="D10744" t="str">
            <v xml:space="preserve">OPERADOR DE MARTELETE OU MARTELETEIRO (HORISTA)                                                                                                                                                                                                                                                                                                                                                                                                                                                           </v>
          </cell>
          <cell r="E10744" t="str">
            <v xml:space="preserve">H     </v>
          </cell>
          <cell r="F10744" t="str">
            <v>18,30</v>
          </cell>
          <cell r="G10744" t="str">
            <v>21,23</v>
          </cell>
        </row>
        <row r="10745">
          <cell r="A10745" t="str">
            <v>SINAPI-I40982</v>
          </cell>
          <cell r="B10745" t="str">
            <v>SINAPI-I</v>
          </cell>
          <cell r="C10745">
            <v>40982</v>
          </cell>
          <cell r="D10745" t="str">
            <v xml:space="preserve">OPERADOR DE MARTELETE OU MARTELETEIRO (MENSALISTA)                                                                                                                                                                                                                                                                                                                                                                                                                                                        </v>
          </cell>
          <cell r="E10745" t="str">
            <v xml:space="preserve">MES   </v>
          </cell>
          <cell r="F10745" t="str">
            <v>3.204,55</v>
          </cell>
          <cell r="G10745" t="str">
            <v>3.719,05</v>
          </cell>
        </row>
        <row r="10746">
          <cell r="A10746" t="str">
            <v>SINAPI-I4240</v>
          </cell>
          <cell r="B10746" t="str">
            <v>SINAPI-I</v>
          </cell>
          <cell r="C10746">
            <v>4240</v>
          </cell>
          <cell r="D10746" t="str">
            <v xml:space="preserve">OPERADOR DE MOTO SCRAPER (HORISTA)                                                                                                                                                                                                                                                                                                                                                                                                                                                                        </v>
          </cell>
          <cell r="E10746" t="str">
            <v xml:space="preserve">H     </v>
          </cell>
          <cell r="F10746" t="str">
            <v>27,33</v>
          </cell>
          <cell r="G10746" t="str">
            <v>31,70</v>
          </cell>
        </row>
        <row r="10747">
          <cell r="A10747" t="str">
            <v>SINAPI-I41026</v>
          </cell>
          <cell r="B10747" t="str">
            <v>SINAPI-I</v>
          </cell>
          <cell r="C10747">
            <v>41026</v>
          </cell>
          <cell r="D10747" t="str">
            <v xml:space="preserve">OPERADOR DE MOTO SCRAPER (MENSALISTA)                                                                                                                                                                                                                                                                                                                                                                                                                                                                     </v>
          </cell>
          <cell r="E10747" t="str">
            <v xml:space="preserve">MES   </v>
          </cell>
          <cell r="F10747" t="str">
            <v>4.781,75</v>
          </cell>
          <cell r="G10747" t="str">
            <v>5.549,47</v>
          </cell>
        </row>
        <row r="10748">
          <cell r="A10748" t="str">
            <v>SINAPI-I4239</v>
          </cell>
          <cell r="B10748" t="str">
            <v>SINAPI-I</v>
          </cell>
          <cell r="C10748">
            <v>4239</v>
          </cell>
          <cell r="D10748" t="str">
            <v xml:space="preserve">OPERADOR DE MOTONIVELADORA (HORISTA)                                                                                                                                                                                                                                                                                                                                                                                                                                                                      </v>
          </cell>
          <cell r="E10748" t="str">
            <v xml:space="preserve">H     </v>
          </cell>
          <cell r="F10748" t="str">
            <v>27,33</v>
          </cell>
          <cell r="G10748" t="str">
            <v>31,70</v>
          </cell>
        </row>
        <row r="10749">
          <cell r="A10749" t="str">
            <v>SINAPI-I41024</v>
          </cell>
          <cell r="B10749" t="str">
            <v>SINAPI-I</v>
          </cell>
          <cell r="C10749">
            <v>41024</v>
          </cell>
          <cell r="D10749" t="str">
            <v xml:space="preserve">OPERADOR DE MOTONIVELADORA (MENSALISTA)                                                                                                                                                                                                                                                                                                                                                                                                                                                                   </v>
          </cell>
          <cell r="E10749" t="str">
            <v xml:space="preserve">MES   </v>
          </cell>
          <cell r="F10749" t="str">
            <v>4.781,75</v>
          </cell>
          <cell r="G10749" t="str">
            <v>5.549,47</v>
          </cell>
        </row>
        <row r="10750">
          <cell r="A10750" t="str">
            <v>SINAPI-I4248</v>
          </cell>
          <cell r="B10750" t="str">
            <v>SINAPI-I</v>
          </cell>
          <cell r="C10750">
            <v>4248</v>
          </cell>
          <cell r="D10750" t="str">
            <v xml:space="preserve">OPERADOR DE PA CARREGADEIRA (HORISTA)                                                                                                                                                                                                                                                                                                                                                                                                                                                                     </v>
          </cell>
          <cell r="E10750" t="str">
            <v xml:space="preserve">H     </v>
          </cell>
          <cell r="F10750" t="str">
            <v>19,76</v>
          </cell>
          <cell r="G10750" t="str">
            <v>22,93</v>
          </cell>
        </row>
        <row r="10751">
          <cell r="A10751" t="str">
            <v>SINAPI-I41033</v>
          </cell>
          <cell r="B10751" t="str">
            <v>SINAPI-I</v>
          </cell>
          <cell r="C10751">
            <v>41033</v>
          </cell>
          <cell r="D10751" t="str">
            <v xml:space="preserve">OPERADOR DE PA CARREGADEIRA (MENSALISTA)                                                                                                                                                                                                                                                                                                                                                                                                                                                                  </v>
          </cell>
          <cell r="E10751" t="str">
            <v xml:space="preserve">MES   </v>
          </cell>
          <cell r="F10751" t="str">
            <v>3.459,76</v>
          </cell>
          <cell r="G10751" t="str">
            <v>4.015,23</v>
          </cell>
        </row>
        <row r="10752">
          <cell r="A10752" t="str">
            <v>SINAPI-I44500</v>
          </cell>
          <cell r="B10752" t="str">
            <v>SINAPI-I</v>
          </cell>
          <cell r="C10752">
            <v>44500</v>
          </cell>
          <cell r="D10752" t="str">
            <v xml:space="preserve">OPERADOR DE PAVIMENTADORA / MESA VIBROACABADORA (HORISTA)                                                                                                                                                                                                                                                                                                                                                                                                                                                 </v>
          </cell>
          <cell r="E10752" t="str">
            <v xml:space="preserve">H     </v>
          </cell>
          <cell r="F10752" t="str">
            <v>19,76</v>
          </cell>
          <cell r="G10752" t="str">
            <v>22,93</v>
          </cell>
        </row>
        <row r="10753">
          <cell r="A10753" t="str">
            <v>SINAPI-I41040</v>
          </cell>
          <cell r="B10753" t="str">
            <v>SINAPI-I</v>
          </cell>
          <cell r="C10753">
            <v>41040</v>
          </cell>
          <cell r="D10753" t="str">
            <v xml:space="preserve">OPERADOR DE PAVIMENTADORA / MESA VIBROACABADORA (MENSALISTA)                                                                                                                                                                                                                                                                                                                                                                                                                                              </v>
          </cell>
          <cell r="E10753" t="str">
            <v xml:space="preserve">MES   </v>
          </cell>
          <cell r="F10753" t="str">
            <v>3.459,76</v>
          </cell>
          <cell r="G10753" t="str">
            <v>4.015,23</v>
          </cell>
        </row>
        <row r="10754">
          <cell r="A10754" t="str">
            <v>SINAPI-I4238</v>
          </cell>
          <cell r="B10754" t="str">
            <v>SINAPI-I</v>
          </cell>
          <cell r="C10754">
            <v>4238</v>
          </cell>
          <cell r="D10754" t="str">
            <v xml:space="preserve">OPERADOR DE ROLO COMPACTADOR (HORISTA)                                                                                                                                                                                                                                                                                                                                                                                                                                                                    </v>
          </cell>
          <cell r="E10754" t="str">
            <v xml:space="preserve">H     </v>
          </cell>
          <cell r="F10754" t="str">
            <v>20,12</v>
          </cell>
          <cell r="G10754" t="str">
            <v>23,34</v>
          </cell>
        </row>
        <row r="10755">
          <cell r="A10755" t="str">
            <v>SINAPI-I41012</v>
          </cell>
          <cell r="B10755" t="str">
            <v>SINAPI-I</v>
          </cell>
          <cell r="C10755">
            <v>41012</v>
          </cell>
          <cell r="D10755" t="str">
            <v xml:space="preserve">OPERADOR DE ROLO COMPACTADOR (MENSALISTA)                                                                                                                                                                                                                                                                                                                                                                                                                                                                 </v>
          </cell>
          <cell r="E10755" t="str">
            <v xml:space="preserve">MES   </v>
          </cell>
          <cell r="F10755" t="str">
            <v>3.521,20</v>
          </cell>
          <cell r="G10755" t="str">
            <v>4.086,54</v>
          </cell>
        </row>
        <row r="10756">
          <cell r="A10756" t="str">
            <v>SINAPI-I4233</v>
          </cell>
          <cell r="B10756" t="str">
            <v>SINAPI-I</v>
          </cell>
          <cell r="C10756">
            <v>4233</v>
          </cell>
          <cell r="D10756" t="str">
            <v xml:space="preserve">OPERADOR DE USINA DE ASFALTO, DE SOLOS OU DE CONCRETO (HORISTA)                                                                                                                                                                                                                                                                                                                                                                                                                                           </v>
          </cell>
          <cell r="E10756" t="str">
            <v xml:space="preserve">H     </v>
          </cell>
          <cell r="F10756" t="str">
            <v>27,33</v>
          </cell>
          <cell r="G10756" t="str">
            <v>31,70</v>
          </cell>
        </row>
        <row r="10757">
          <cell r="A10757" t="str">
            <v>SINAPI-I41001</v>
          </cell>
          <cell r="B10757" t="str">
            <v>SINAPI-I</v>
          </cell>
          <cell r="C10757">
            <v>41001</v>
          </cell>
          <cell r="D10757" t="str">
            <v xml:space="preserve">OPERADOR DE USINA DE ASFALTO, DE SOLOS OU DE CONCRETO (MENSALISTA)                                                                                                                                                                                                                                                                                                                                                                                                                                        </v>
          </cell>
          <cell r="E10757" t="str">
            <v xml:space="preserve">MES   </v>
          </cell>
          <cell r="F10757" t="str">
            <v>4.781,75</v>
          </cell>
          <cell r="G10757" t="str">
            <v>5.549,47</v>
          </cell>
        </row>
        <row r="10758">
          <cell r="A10758" t="str">
            <v>SINAPI-I2</v>
          </cell>
          <cell r="B10758" t="str">
            <v>SINAPI-I</v>
          </cell>
          <cell r="C10758">
            <v>2</v>
          </cell>
          <cell r="D10758" t="str">
            <v xml:space="preserve">OXIGENIO, RECARGA PARA CILINDRO DE CONJUNTO OXICORTE GRANDE                                                                                                                                                                                                                                                                                                                                                                                                                                               </v>
          </cell>
          <cell r="E10758" t="str">
            <v xml:space="preserve">M3    </v>
          </cell>
          <cell r="F10758" t="str">
            <v>19,61</v>
          </cell>
          <cell r="G10758" t="str">
            <v>19,61</v>
          </cell>
        </row>
        <row r="10759">
          <cell r="A10759" t="str">
            <v>SINAPI-I36517</v>
          </cell>
          <cell r="B10759" t="str">
            <v>SINAPI-I</v>
          </cell>
          <cell r="C10759">
            <v>36517</v>
          </cell>
          <cell r="D10759" t="str">
            <v xml:space="preserve">PA CARREGADEIRA SOBRE RODAS, POTENCIA BRUTA *127* CV, CAPACIDADE DA CACAMBA DE 2,0 A 2,4 M3, PESO OPERACIONAL MAXIMO DE 10330 KG                                                                                                                                                                                                                                                                                                                                                                          </v>
          </cell>
          <cell r="E10759" t="str">
            <v xml:space="preserve">UN    </v>
          </cell>
          <cell r="F10759" t="str">
            <v>543.900,00</v>
          </cell>
          <cell r="G10759" t="str">
            <v>543.900,00</v>
          </cell>
        </row>
        <row r="10760">
          <cell r="A10760" t="str">
            <v>SINAPI-I4262</v>
          </cell>
          <cell r="B10760" t="str">
            <v>SINAPI-I</v>
          </cell>
          <cell r="C10760">
            <v>4262</v>
          </cell>
          <cell r="D10760" t="str">
            <v xml:space="preserve">PA CARREGADEIRA SOBRE RODAS, POTENCIA LIQUIDA 128 HP, CAPACIDADE DA CACAMBA DE 1,7 A 2,8 M3, PESO OPERACIONAL MAXIMO DE 11632 KG                                                                                                                                                                                                                                                                                                                                                                          </v>
          </cell>
          <cell r="E10760" t="str">
            <v xml:space="preserve">UN    </v>
          </cell>
          <cell r="F10760" t="str">
            <v>612.500,00</v>
          </cell>
          <cell r="G10760" t="str">
            <v>612.500,00</v>
          </cell>
        </row>
        <row r="10761">
          <cell r="A10761" t="str">
            <v>SINAPI-I4263</v>
          </cell>
          <cell r="B10761" t="str">
            <v>SINAPI-I</v>
          </cell>
          <cell r="C10761">
            <v>4263</v>
          </cell>
          <cell r="D10761" t="str">
            <v xml:space="preserve">PA CARREGADEIRA SOBRE RODAS, POTENCIA LIQUIDA 197 HP, CAPACIDADE DA CACAMBA DE 2,5 A 3,5 M3, PESO OPERACIONAL MAXIMO DE 18338 KG                                                                                                                                                                                                                                                                                                                                                                          </v>
          </cell>
          <cell r="E10761" t="str">
            <v xml:space="preserve">UN    </v>
          </cell>
          <cell r="F10761" t="str">
            <v>849.333,29</v>
          </cell>
          <cell r="G10761" t="str">
            <v>849.333,29</v>
          </cell>
        </row>
        <row r="10762">
          <cell r="A10762" t="str">
            <v>SINAPI-I36518</v>
          </cell>
          <cell r="B10762" t="str">
            <v>SINAPI-I</v>
          </cell>
          <cell r="C10762">
            <v>36518</v>
          </cell>
          <cell r="D10762" t="str">
            <v xml:space="preserve">PA CARREGADEIRA SOBRE RODAS, POTENCIA LIQUIDA 213 HP, CAPACIDADE DA CACAMBA DE 1,9 A 3,5 M3, PESO OPERACIONAL MAXIMO DE 19234 KG                                                                                                                                                                                                                                                                                                                                                                          </v>
          </cell>
          <cell r="E10762" t="str">
            <v xml:space="preserve">UN    </v>
          </cell>
          <cell r="F10762" t="str">
            <v>966.933,29</v>
          </cell>
          <cell r="G10762" t="str">
            <v>966.933,29</v>
          </cell>
        </row>
        <row r="10763">
          <cell r="A10763" t="str">
            <v>SINAPI-I14221</v>
          </cell>
          <cell r="B10763" t="str">
            <v>SINAPI-I</v>
          </cell>
          <cell r="C10763">
            <v>14221</v>
          </cell>
          <cell r="D10763" t="str">
            <v xml:space="preserve">PA CARREGADEIRA SOBRE RODAS, POTENCIA 152 HP, CAPACIDADE DA CACAMBA DE 1,53 A 2,30 M3, PESO OPERACIONAL MAXIMO DE 10216 KG                                                                                                                                                                                                                                                                                                                                                                                </v>
          </cell>
          <cell r="E10763" t="str">
            <v xml:space="preserve">UN    </v>
          </cell>
          <cell r="F10763" t="str">
            <v>564.316,64</v>
          </cell>
          <cell r="G10763" t="str">
            <v>564.316,64</v>
          </cell>
        </row>
        <row r="10764">
          <cell r="A10764" t="str">
            <v>SINAPI-I38402</v>
          </cell>
          <cell r="B10764" t="str">
            <v>SINAPI-I</v>
          </cell>
          <cell r="C10764">
            <v>38402</v>
          </cell>
          <cell r="D10764" t="str">
            <v xml:space="preserve">PA DE LIXO PLASTICA, CABO LONGO                                                                                                                                                                                                                                                                                                                                                                                                                                                                           </v>
          </cell>
          <cell r="E10764" t="str">
            <v xml:space="preserve">UN    </v>
          </cell>
          <cell r="F10764" t="str">
            <v>8,61</v>
          </cell>
          <cell r="G10764" t="str">
            <v>8,61</v>
          </cell>
        </row>
        <row r="10765">
          <cell r="A10765" t="str">
            <v>SINAPI-I3412</v>
          </cell>
          <cell r="B10765" t="str">
            <v>SINAPI-I</v>
          </cell>
          <cell r="C10765">
            <v>3412</v>
          </cell>
          <cell r="D10765" t="str">
            <v xml:space="preserve">PAINEL DE LA DE VIDRO SEM REVESTIMENTO PSI 20, E = 25 MM, DE 1200 X 600 MM                                                                                                                                                                                                                                                                                                                                                                                                                                </v>
          </cell>
          <cell r="E10765" t="str">
            <v xml:space="preserve">M2    </v>
          </cell>
          <cell r="F10765" t="str">
            <v>23,56</v>
          </cell>
          <cell r="G10765" t="str">
            <v>23,56</v>
          </cell>
        </row>
        <row r="10766">
          <cell r="A10766" t="str">
            <v>SINAPI-I3413</v>
          </cell>
          <cell r="B10766" t="str">
            <v>SINAPI-I</v>
          </cell>
          <cell r="C10766">
            <v>3413</v>
          </cell>
          <cell r="D10766" t="str">
            <v xml:space="preserve">PAINEL DE LA DE VIDRO SEM REVESTIMENTO PSI 20, E = 50 MM, DE 1200 X 600 MM                                                                                                                                                                                                                                                                                                                                                                                                                                </v>
          </cell>
          <cell r="E10766" t="str">
            <v xml:space="preserve">M2    </v>
          </cell>
          <cell r="F10766" t="str">
            <v>53,03</v>
          </cell>
          <cell r="G10766" t="str">
            <v>53,03</v>
          </cell>
        </row>
        <row r="10767">
          <cell r="A10767" t="str">
            <v>SINAPI-I39744</v>
          </cell>
          <cell r="B10767" t="str">
            <v>SINAPI-I</v>
          </cell>
          <cell r="C10767">
            <v>39744</v>
          </cell>
          <cell r="D10767" t="str">
            <v xml:space="preserve">PAINEL DE LA DE VIDRO SEM REVESTIMENTO PSI 40, E = 25 MM, DE 1200 X 600 MM                                                                                                                                                                                                                                                                                                                                                                                                                                </v>
          </cell>
          <cell r="E10767" t="str">
            <v xml:space="preserve">M2    </v>
          </cell>
          <cell r="F10767" t="str">
            <v>41,18</v>
          </cell>
          <cell r="G10767" t="str">
            <v>41,18</v>
          </cell>
        </row>
        <row r="10768">
          <cell r="A10768" t="str">
            <v>SINAPI-I39745</v>
          </cell>
          <cell r="B10768" t="str">
            <v>SINAPI-I</v>
          </cell>
          <cell r="C10768">
            <v>39745</v>
          </cell>
          <cell r="D10768" t="str">
            <v xml:space="preserve">PAINEL DE LA DE VIDRO SEM REVESTIMENTO PSI 40, E = 50 MM, DE 1200 X 600 MM                                                                                                                                                                                                                                                                                                                                                                                                                                </v>
          </cell>
          <cell r="E10768" t="str">
            <v xml:space="preserve">M2    </v>
          </cell>
          <cell r="F10768" t="str">
            <v>86,91</v>
          </cell>
          <cell r="G10768" t="str">
            <v>86,91</v>
          </cell>
        </row>
        <row r="10769">
          <cell r="A10769" t="str">
            <v>SINAPI-I39637</v>
          </cell>
          <cell r="B10769" t="str">
            <v>SINAPI-I</v>
          </cell>
          <cell r="C10769">
            <v>39637</v>
          </cell>
          <cell r="D10769" t="str">
            <v xml:space="preserve">PAINEL ESTRUTURAL PARA LAJE SECA REVESTIDO EM PLACA CIMENTICIA, DE 1,20 X 2,50 M, E = 23 MM                                                                                                                                                                                                                                                                                                                                                                                                               </v>
          </cell>
          <cell r="E10769" t="str">
            <v xml:space="preserve">M2    </v>
          </cell>
          <cell r="F10769" t="str">
            <v>83,09</v>
          </cell>
          <cell r="G10769" t="str">
            <v>83,09</v>
          </cell>
        </row>
        <row r="10770">
          <cell r="A10770" t="str">
            <v>SINAPI-I39638</v>
          </cell>
          <cell r="B10770" t="str">
            <v>SINAPI-I</v>
          </cell>
          <cell r="C10770">
            <v>39638</v>
          </cell>
          <cell r="D10770" t="str">
            <v xml:space="preserve">PAINEL ESTRUTURAL PARA LAJE SECA REVESTIDO EM PLACA CIMENTICIA, DE 1,20 X 2,50 M, E = 40 MM                                                                                                                                                                                                                                                                                                                                                                                                               </v>
          </cell>
          <cell r="E10770" t="str">
            <v xml:space="preserve">M2    </v>
          </cell>
          <cell r="F10770" t="str">
            <v>94,02</v>
          </cell>
          <cell r="G10770" t="str">
            <v>94,02</v>
          </cell>
        </row>
        <row r="10771">
          <cell r="A10771" t="str">
            <v>SINAPI-I39639</v>
          </cell>
          <cell r="B10771" t="str">
            <v>SINAPI-I</v>
          </cell>
          <cell r="C10771">
            <v>39639</v>
          </cell>
          <cell r="D10771" t="str">
            <v xml:space="preserve">PAINEL ESTRUTURAL PARA LAJE SECA REVESTIDO EM PLACA CIMENTICIA, DE 1,20 X 2,50 M, E = 55 MM                                                                                                                                                                                                                                                                                                                                                                                                               </v>
          </cell>
          <cell r="E10771" t="str">
            <v xml:space="preserve">M2    </v>
          </cell>
          <cell r="F10771" t="str">
            <v>141,85</v>
          </cell>
          <cell r="G10771" t="str">
            <v>141,85</v>
          </cell>
        </row>
        <row r="10772">
          <cell r="A10772" t="str">
            <v>SINAPI-I39517</v>
          </cell>
          <cell r="B10772" t="str">
            <v>SINAPI-I</v>
          </cell>
          <cell r="C10772">
            <v>39517</v>
          </cell>
          <cell r="D10772" t="str">
            <v xml:space="preserve">PAINEL TERMOISOLANTE PARA FECHAMENTOS VERTICAIS (INCLUI PARAFUSOS DE FIXACAO) REVESTIDO EM ACO GALVALUME, LARGURA UTIL DE 1100 MM, REVESTIMENTO COM ESPESSURA DE 0,50 MM, COM PRE-PINTURA NAS DUAS FACES, NUCLEO EM POLIURETANO (PUR) COM ESPESSURA 40/50 MM                                                                                                                                                                                                                                              </v>
          </cell>
          <cell r="E10772" t="str">
            <v xml:space="preserve">M2    </v>
          </cell>
          <cell r="F10772" t="str">
            <v>206,69</v>
          </cell>
          <cell r="G10772" t="str">
            <v>206,69</v>
          </cell>
        </row>
        <row r="10773">
          <cell r="A10773" t="str">
            <v>SINAPI-I39518</v>
          </cell>
          <cell r="B10773" t="str">
            <v>SINAPI-I</v>
          </cell>
          <cell r="C10773">
            <v>39518</v>
          </cell>
          <cell r="D10773" t="str">
            <v xml:space="preserve">PAINEL TERMOISOLANTE PARA FECHAMENTOS VERTICAIS (INCLUI PARAFUSOS DE FIXACAO) REVESTIDO EM ACO GALVALUME, LARGURA UTIL DE 1100 MM, REVESTIMENTO COM ESPESSURA DE 0,50 MM, COM PRE-PINTURA NAS DUAS FACES, NUCLEO EM POLIURETANO (PUR) COM ESPESSURA 70/80 MM                                                                                                                                                                                                                                              </v>
          </cell>
          <cell r="E10773" t="str">
            <v xml:space="preserve">M2    </v>
          </cell>
          <cell r="F10773" t="str">
            <v>245,04</v>
          </cell>
          <cell r="G10773" t="str">
            <v>245,04</v>
          </cell>
        </row>
        <row r="10774">
          <cell r="A10774" t="str">
            <v>SINAPI-I38366</v>
          </cell>
          <cell r="B10774" t="str">
            <v>SINAPI-I</v>
          </cell>
          <cell r="C10774">
            <v>38366</v>
          </cell>
          <cell r="D10774" t="str">
            <v xml:space="preserve">PAPEL KRAFT BETUMADO                                                                                                                                                                                                                                                                                                                                                                                                                                                                                      </v>
          </cell>
          <cell r="E10774" t="str">
            <v xml:space="preserve">M2    </v>
          </cell>
          <cell r="F10774" t="str">
            <v>6,31</v>
          </cell>
          <cell r="G10774" t="str">
            <v>6,31</v>
          </cell>
        </row>
        <row r="10775">
          <cell r="A10775" t="str">
            <v>SINAPI-I11703</v>
          </cell>
          <cell r="B10775" t="str">
            <v>SINAPI-I</v>
          </cell>
          <cell r="C10775">
            <v>11703</v>
          </cell>
          <cell r="D10775" t="str">
            <v xml:space="preserve">PAPELEIRA DE PAREDE EM METAL CROMADO SEM TAMPA                                                                                                                                                                                                                                                                                                                                                                                                                                                            </v>
          </cell>
          <cell r="E10775" t="str">
            <v xml:space="preserve">UN    </v>
          </cell>
          <cell r="F10775" t="str">
            <v>48,10</v>
          </cell>
          <cell r="G10775" t="str">
            <v>48,10</v>
          </cell>
        </row>
        <row r="10776">
          <cell r="A10776" t="str">
            <v>SINAPI-I37400</v>
          </cell>
          <cell r="B10776" t="str">
            <v>SINAPI-I</v>
          </cell>
          <cell r="C10776">
            <v>37400</v>
          </cell>
          <cell r="D10776" t="str">
            <v xml:space="preserve">PAPELEIRA PLASTICA TIPO DISPENSER PARA PAPEL HIGIENICO ROLAO                                                                                                                                                                                                                                                                                                                                                                                                                                              </v>
          </cell>
          <cell r="E10776" t="str">
            <v xml:space="preserve">UN    </v>
          </cell>
          <cell r="F10776" t="str">
            <v>68,18</v>
          </cell>
          <cell r="G10776" t="str">
            <v>68,18</v>
          </cell>
        </row>
        <row r="10777">
          <cell r="A10777" t="str">
            <v>SINAPI-I25400</v>
          </cell>
          <cell r="B10777" t="str">
            <v>SINAPI-I</v>
          </cell>
          <cell r="C10777">
            <v>25400</v>
          </cell>
          <cell r="D10777" t="str">
            <v xml:space="preserve">PAR DE TABELAS DE BASQUETE EM COMPENSADO NAVAL, OFICIAL, 1800 X 1200 MM, INCLUINDO ARO DE METAL E REDE EM POLIPROPILENO 100% (SEM SUPORTE DE FIXACAO)                                                                                                                                                                                                                                                                                                                                                     </v>
          </cell>
          <cell r="E10777" t="str">
            <v xml:space="preserve">UN    </v>
          </cell>
          <cell r="F10777" t="str">
            <v>2.412,88</v>
          </cell>
          <cell r="G10777" t="str">
            <v>2.412,88</v>
          </cell>
        </row>
        <row r="10778">
          <cell r="A10778" t="str">
            <v>SINAPI-I4276</v>
          </cell>
          <cell r="B10778" t="str">
            <v>SINAPI-I</v>
          </cell>
          <cell r="C10778">
            <v>4276</v>
          </cell>
          <cell r="D10778" t="str">
            <v xml:space="preserve">PARA-RAIOS DE DISTRIBUICAO, TENSAO NOMINAL 15 KV, CORRENTE NOMINAL DE DESCARGA 5 KA                                                                                                                                                                                                                                                                                                                                                                                                                       </v>
          </cell>
          <cell r="E10778" t="str">
            <v xml:space="preserve">UN    </v>
          </cell>
          <cell r="F10778" t="str">
            <v>206,11</v>
          </cell>
          <cell r="G10778" t="str">
            <v>206,11</v>
          </cell>
        </row>
        <row r="10779">
          <cell r="A10779" t="str">
            <v>SINAPI-I4273</v>
          </cell>
          <cell r="B10779" t="str">
            <v>SINAPI-I</v>
          </cell>
          <cell r="C10779">
            <v>4273</v>
          </cell>
          <cell r="D10779" t="str">
            <v xml:space="preserve">PARA-RAIOS DE DISTRIBUICAO, TENSAO NOMINAL 30 KV, CORRENTE NOMINAL DE DESCARGA 10 KA                                                                                                                                                                                                                                                                                                                                                                                                                      </v>
          </cell>
          <cell r="E10779" t="str">
            <v xml:space="preserve">UN    </v>
          </cell>
          <cell r="F10779" t="str">
            <v>374,21</v>
          </cell>
          <cell r="G10779" t="str">
            <v>374,21</v>
          </cell>
        </row>
        <row r="10780">
          <cell r="A10780" t="str">
            <v>SINAPI-I4274</v>
          </cell>
          <cell r="B10780" t="str">
            <v>SINAPI-I</v>
          </cell>
          <cell r="C10780">
            <v>4274</v>
          </cell>
          <cell r="D10780" t="str">
            <v xml:space="preserve">PARA-RAIOS TIPO FRANKLIN 350 MM, EM LATAO CROMADO, DUAS DESCIDAS, PARA PROTECAO DE EDIFICACOES CONTRA DESCARGAS ATMOSFERICAS                                                                                                                                                                                                                                                                                                                                                                              </v>
          </cell>
          <cell r="E10780" t="str">
            <v xml:space="preserve">UN    </v>
          </cell>
          <cell r="F10780" t="str">
            <v>136,90</v>
          </cell>
          <cell r="G10780" t="str">
            <v>136,90</v>
          </cell>
        </row>
        <row r="10781">
          <cell r="A10781" t="str">
            <v>SINAPI-I39438</v>
          </cell>
          <cell r="B10781" t="str">
            <v>SINAPI-I</v>
          </cell>
          <cell r="C10781">
            <v>39438</v>
          </cell>
          <cell r="D10781" t="str">
            <v xml:space="preserve">PARAFUSO CABECA TROMBETA E PONTA AGULHA (GN55), COMPRIMENTO 55 MM, EM ACO FOSFATIZADO, PARA FIXAR CHAPA DE GESSO EM PERFIL DRYWALL METALICO MAXIMO 0,7 MM                                                                                                                                                                                                                                                                                                                                                 </v>
          </cell>
          <cell r="E10781" t="str">
            <v xml:space="preserve">UN    </v>
          </cell>
          <cell r="F10781" t="str">
            <v>0,26</v>
          </cell>
          <cell r="G10781" t="str">
            <v>0,26</v>
          </cell>
        </row>
        <row r="10782">
          <cell r="A10782" t="str">
            <v>SINAPI-I4379</v>
          </cell>
          <cell r="B10782" t="str">
            <v>SINAPI-I</v>
          </cell>
          <cell r="C10782">
            <v>4379</v>
          </cell>
          <cell r="D10782" t="str">
            <v xml:space="preserve">PARAFUSO DE ACO ZINCADO COM ROSCA SOBERBA, CABECA CHATA E FENDA SIMPLES, DIAMETRO 2,5 MM, COMPRIMENTO * 9,5 * MM                                                                                                                                                                                                                                                                                                                                                                                          </v>
          </cell>
          <cell r="E10782" t="str">
            <v xml:space="preserve">UN    </v>
          </cell>
          <cell r="F10782" t="str">
            <v>0,05</v>
          </cell>
          <cell r="G10782" t="str">
            <v>0,05</v>
          </cell>
        </row>
        <row r="10783">
          <cell r="A10783" t="str">
            <v>SINAPI-I4377</v>
          </cell>
          <cell r="B10783" t="str">
            <v>SINAPI-I</v>
          </cell>
          <cell r="C10783">
            <v>4377</v>
          </cell>
          <cell r="D10783" t="str">
            <v xml:space="preserve">PARAFUSO DE ACO ZINCADO COM ROSCA SOBERBA, CABECA CHATA E FENDA SIMPLES, DIAMETRO 4,2 MM, COMPRIMENTO * 32 * MM                                                                                                                                                                                                                                                                                                                                                                                           </v>
          </cell>
          <cell r="E10783" t="str">
            <v xml:space="preserve">UN    </v>
          </cell>
          <cell r="F10783" t="str">
            <v>0,18</v>
          </cell>
          <cell r="G10783" t="str">
            <v>0,18</v>
          </cell>
        </row>
        <row r="10784">
          <cell r="A10784" t="str">
            <v>SINAPI-I4356</v>
          </cell>
          <cell r="B10784" t="str">
            <v>SINAPI-I</v>
          </cell>
          <cell r="C10784">
            <v>4356</v>
          </cell>
          <cell r="D10784" t="str">
            <v xml:space="preserve">PARAFUSO DE ACO ZINCADO COM ROSCA SOBERBA, CABECA CHATA E FENDA SIMPLES, DIAMETRO 4,8 MM, COMPRIMENTO 45 MM                                                                                                                                                                                                                                                                                                                                                                                               </v>
          </cell>
          <cell r="E10784" t="str">
            <v xml:space="preserve">UN    </v>
          </cell>
          <cell r="F10784" t="str">
            <v>0,26</v>
          </cell>
          <cell r="G10784" t="str">
            <v>0,26</v>
          </cell>
        </row>
        <row r="10785">
          <cell r="A10785" t="str">
            <v>SINAPI-I13246</v>
          </cell>
          <cell r="B10785" t="str">
            <v>SINAPI-I</v>
          </cell>
          <cell r="C10785">
            <v>13246</v>
          </cell>
          <cell r="D10785" t="str">
            <v xml:space="preserve">PARAFUSO DE ACO ZINCADO, SEXTAVADO, COM ROSCA INTEIRA, DIAMETRO 5/16", COMPRIMENTO 3/4", COM PORCA E ARRUELA LISA LEVE                                                                                                                                                                                                                                                                                                                                                                                    </v>
          </cell>
          <cell r="E10785" t="str">
            <v xml:space="preserve">UN    </v>
          </cell>
          <cell r="F10785" t="str">
            <v>0,44</v>
          </cell>
          <cell r="G10785" t="str">
            <v>0,44</v>
          </cell>
        </row>
        <row r="10786">
          <cell r="A10786" t="str">
            <v>SINAPI-I13294</v>
          </cell>
          <cell r="B10786" t="str">
            <v>SINAPI-I</v>
          </cell>
          <cell r="C10786">
            <v>13294</v>
          </cell>
          <cell r="D10786" t="str">
            <v xml:space="preserve">PARAFUSO DE ACO ZINCADO, SEXTAVADO, COM ROSCA SOBERBA, DIAMETRO 3/8", COMPRIMENTO 80 MM                                                                                                                                                                                                                                                                                                                                                                                                                   </v>
          </cell>
          <cell r="E10786" t="str">
            <v xml:space="preserve">UN    </v>
          </cell>
          <cell r="F10786" t="str">
            <v>1,49</v>
          </cell>
          <cell r="G10786" t="str">
            <v>1,49</v>
          </cell>
        </row>
        <row r="10787">
          <cell r="A10787" t="str">
            <v>SINAPI-I11963</v>
          </cell>
          <cell r="B10787" t="str">
            <v>SINAPI-I</v>
          </cell>
          <cell r="C10787">
            <v>11963</v>
          </cell>
          <cell r="D10787" t="str">
            <v xml:space="preserve">PARAFUSO DE ACO ZINCADO, TIPO CHUMBADOR PARABOLT, DIAMETRO 1/2", COMPRIMENTO 75 MM                                                                                                                                                                                                                                                                                                                                                                                                                        </v>
          </cell>
          <cell r="E10787" t="str">
            <v xml:space="preserve">UN    </v>
          </cell>
          <cell r="F10787" t="str">
            <v>9,40</v>
          </cell>
          <cell r="G10787" t="str">
            <v>9,40</v>
          </cell>
        </row>
        <row r="10788">
          <cell r="A10788" t="str">
            <v>SINAPI-I11964</v>
          </cell>
          <cell r="B10788" t="str">
            <v>SINAPI-I</v>
          </cell>
          <cell r="C10788">
            <v>11964</v>
          </cell>
          <cell r="D10788" t="str">
            <v xml:space="preserve">PARAFUSO DE ACO ZINCADO, TIPO CHUMBADOR PARABOLT, DIAMETRO 3/8", COMPRIMENTO 75 MM                                                                                                                                                                                                                                                                                                                                                                                                                        </v>
          </cell>
          <cell r="E10788" t="str">
            <v xml:space="preserve">UN    </v>
          </cell>
          <cell r="F10788" t="str">
            <v>2,37</v>
          </cell>
          <cell r="G10788" t="str">
            <v>2,37</v>
          </cell>
        </row>
        <row r="10789">
          <cell r="A10789" t="str">
            <v>SINAPI-I4346</v>
          </cell>
          <cell r="B10789" t="str">
            <v>SINAPI-I</v>
          </cell>
          <cell r="C10789">
            <v>4346</v>
          </cell>
          <cell r="D10789" t="str">
            <v xml:space="preserve">PARAFUSO DE FERRO POLIDO, SEXTAVADO, COM ROSCA PARCIAL, DIAMETRO 5/8", COMPRIMENTO 6", COM PORCA E ARRUELA DE PRESSAO MEDIA                                                                                                                                                                                                                                                                                                                                                                               </v>
          </cell>
          <cell r="E10789" t="str">
            <v xml:space="preserve">UN    </v>
          </cell>
          <cell r="F10789" t="str">
            <v>10,07</v>
          </cell>
          <cell r="G10789" t="str">
            <v>10,07</v>
          </cell>
        </row>
        <row r="10790">
          <cell r="A10790" t="str">
            <v>SINAPI-I11955</v>
          </cell>
          <cell r="B10790" t="str">
            <v>SINAPI-I</v>
          </cell>
          <cell r="C10790">
            <v>11955</v>
          </cell>
          <cell r="D10790" t="str">
            <v xml:space="preserve">PARAFUSO DE LATAO COM ACABAMENTO CROMADO PARA FIXAR PECA SANITARIA, INCLUI PORCA CEGA, ARRUELA E BUCHA DE NYLON TAMANHO S-10                                                                                                                                                                                                                                                                                                                                                                              </v>
          </cell>
          <cell r="E10790" t="str">
            <v xml:space="preserve">UN    </v>
          </cell>
          <cell r="F10790" t="str">
            <v>4,41</v>
          </cell>
          <cell r="G10790" t="str">
            <v>4,41</v>
          </cell>
        </row>
        <row r="10791">
          <cell r="A10791" t="str">
            <v>SINAPI-I11960</v>
          </cell>
          <cell r="B10791" t="str">
            <v>SINAPI-I</v>
          </cell>
          <cell r="C10791">
            <v>11960</v>
          </cell>
          <cell r="D10791" t="str">
            <v xml:space="preserve">PARAFUSO DE LATAO COM ROSCA SOBERBA, CABECA CHATA E FENDA SIMPLES, DIAMETRO 2,5 MM, COMPRIMENTO 12 MM                                                                                                                                                                                                                                                                                                                                                                                                     </v>
          </cell>
          <cell r="E10791" t="str">
            <v xml:space="preserve">UN    </v>
          </cell>
          <cell r="F10791" t="str">
            <v>0,14</v>
          </cell>
          <cell r="G10791" t="str">
            <v>0,14</v>
          </cell>
        </row>
        <row r="10792">
          <cell r="A10792" t="str">
            <v>SINAPI-I4333</v>
          </cell>
          <cell r="B10792" t="str">
            <v>SINAPI-I</v>
          </cell>
          <cell r="C10792">
            <v>4333</v>
          </cell>
          <cell r="D10792" t="str">
            <v xml:space="preserve">PARAFUSO DE LATAO COM ROSCA SOBERBA, CABECA CHATA E FENDA SIMPLES, DIAMETRO 3,2 MM, COMPRIMENTO 16 MM                                                                                                                                                                                                                                                                                                                                                                                                     </v>
          </cell>
          <cell r="E10792" t="str">
            <v xml:space="preserve">UN    </v>
          </cell>
          <cell r="F10792" t="str">
            <v>0,26</v>
          </cell>
          <cell r="G10792" t="str">
            <v>0,26</v>
          </cell>
        </row>
        <row r="10793">
          <cell r="A10793" t="str">
            <v>SINAPI-I4358</v>
          </cell>
          <cell r="B10793" t="str">
            <v>SINAPI-I</v>
          </cell>
          <cell r="C10793">
            <v>4358</v>
          </cell>
          <cell r="D10793" t="str">
            <v xml:space="preserve">PARAFUSO DE LATAO COM ROSCA SOBERBA, CABECA CHATA E FENDA SIMPLES, DIAMETRO 4,8 MM, COMPRIMENTO 65 MM                                                                                                                                                                                                                                                                                                                                                                                                     </v>
          </cell>
          <cell r="E10793" t="str">
            <v xml:space="preserve">UN    </v>
          </cell>
          <cell r="F10793" t="str">
            <v>2,01</v>
          </cell>
          <cell r="G10793" t="str">
            <v>2,01</v>
          </cell>
        </row>
        <row r="10794">
          <cell r="A10794" t="str">
            <v>SINAPI-I39435</v>
          </cell>
          <cell r="B10794" t="str">
            <v>SINAPI-I</v>
          </cell>
          <cell r="C10794">
            <v>39435</v>
          </cell>
          <cell r="D10794" t="str">
            <v xml:space="preserve">PARAFUSO DRY WALL, EM ACO FOSFATIZADO, CABECA TROMBETA E PONTA AGULHA (TA), COMPRIMENTO 25 MM                                                                                                                                                                                                                                                                                                                                                                                                             </v>
          </cell>
          <cell r="E10794" t="str">
            <v xml:space="preserve">UN    </v>
          </cell>
          <cell r="F10794" t="str">
            <v>0,10</v>
          </cell>
          <cell r="G10794" t="str">
            <v>0,10</v>
          </cell>
        </row>
        <row r="10795">
          <cell r="A10795" t="str">
            <v>SINAPI-I39436</v>
          </cell>
          <cell r="B10795" t="str">
            <v>SINAPI-I</v>
          </cell>
          <cell r="C10795">
            <v>39436</v>
          </cell>
          <cell r="D10795" t="str">
            <v xml:space="preserve">PARAFUSO DRY WALL, EM ACO FOSFATIZADO, CABECA TROMBETA E PONTA AGULHA (TA), COMPRIMENTO 35 MM                                                                                                                                                                                                                                                                                                                                                                                                             </v>
          </cell>
          <cell r="E10795" t="str">
            <v xml:space="preserve">UN    </v>
          </cell>
          <cell r="F10795" t="str">
            <v>0,17</v>
          </cell>
          <cell r="G10795" t="str">
            <v>0,17</v>
          </cell>
        </row>
        <row r="10796">
          <cell r="A10796" t="str">
            <v>SINAPI-I39437</v>
          </cell>
          <cell r="B10796" t="str">
            <v>SINAPI-I</v>
          </cell>
          <cell r="C10796">
            <v>39437</v>
          </cell>
          <cell r="D10796" t="str">
            <v xml:space="preserve">PARAFUSO DRY WALL, EM ACO FOSFATIZADO, CABECA TROMBETA E PONTA AGULHA (TA), COMPRIMENTO 45 MM                                                                                                                                                                                                                                                                                                                                                                                                             </v>
          </cell>
          <cell r="E10796" t="str">
            <v xml:space="preserve">UN    </v>
          </cell>
          <cell r="F10796" t="str">
            <v>0,22</v>
          </cell>
          <cell r="G10796" t="str">
            <v>0,22</v>
          </cell>
        </row>
        <row r="10797">
          <cell r="A10797" t="str">
            <v>SINAPI-I39439</v>
          </cell>
          <cell r="B10797" t="str">
            <v>SINAPI-I</v>
          </cell>
          <cell r="C10797">
            <v>39439</v>
          </cell>
          <cell r="D10797" t="str">
            <v xml:space="preserve">PARAFUSO DRY WALL, EM ACO FOSFATIZADO, CABECA TROMBETA E PONTA BROCA (TB), COMPRIMENTO 25 MM                                                                                                                                                                                                                                                                                                                                                                                                              </v>
          </cell>
          <cell r="E10797" t="str">
            <v xml:space="preserve">UN    </v>
          </cell>
          <cell r="F10797" t="str">
            <v>0,15</v>
          </cell>
          <cell r="G10797" t="str">
            <v>0,15</v>
          </cell>
        </row>
        <row r="10798">
          <cell r="A10798" t="str">
            <v>SINAPI-I39440</v>
          </cell>
          <cell r="B10798" t="str">
            <v>SINAPI-I</v>
          </cell>
          <cell r="C10798">
            <v>39440</v>
          </cell>
          <cell r="D10798" t="str">
            <v xml:space="preserve">PARAFUSO DRY WALL, EM ACO FOSFATIZADO, CABECA TROMBETA E PONTA BROCA (TB), COMPRIMENTO 35 MM                                                                                                                                                                                                                                                                                                                                                                                                              </v>
          </cell>
          <cell r="E10798" t="str">
            <v xml:space="preserve">UN    </v>
          </cell>
          <cell r="F10798" t="str">
            <v>0,20</v>
          </cell>
          <cell r="G10798" t="str">
            <v>0,20</v>
          </cell>
        </row>
        <row r="10799">
          <cell r="A10799" t="str">
            <v>SINAPI-I39441</v>
          </cell>
          <cell r="B10799" t="str">
            <v>SINAPI-I</v>
          </cell>
          <cell r="C10799">
            <v>39441</v>
          </cell>
          <cell r="D10799" t="str">
            <v xml:space="preserve">PARAFUSO DRY WALL, EM ACO FOSFATIZADO, CABECA TROMBETA E PONTA BROCA (TB), COMPRIMENTO 45 MM                                                                                                                                                                                                                                                                                                                                                                                                              </v>
          </cell>
          <cell r="E10799" t="str">
            <v xml:space="preserve">UN    </v>
          </cell>
          <cell r="F10799" t="str">
            <v>0,25</v>
          </cell>
          <cell r="G10799" t="str">
            <v>0,25</v>
          </cell>
        </row>
        <row r="10800">
          <cell r="A10800" t="str">
            <v>SINAPI-I39442</v>
          </cell>
          <cell r="B10800" t="str">
            <v>SINAPI-I</v>
          </cell>
          <cell r="C10800">
            <v>39442</v>
          </cell>
          <cell r="D10800" t="str">
            <v xml:space="preserve">PARAFUSO DRY WALL, EM ACO ZINCADO, CABECA LENTILHA E PONTA AGULHA (LA), LARGURA 4,2 MM, COMPRIMENTO 13 MM                                                                                                                                                                                                                                                                                                                                                                                                 </v>
          </cell>
          <cell r="E10800" t="str">
            <v xml:space="preserve">UN    </v>
          </cell>
          <cell r="F10800" t="str">
            <v>0,18</v>
          </cell>
          <cell r="G10800" t="str">
            <v>0,18</v>
          </cell>
        </row>
        <row r="10801">
          <cell r="A10801" t="str">
            <v>SINAPI-I39443</v>
          </cell>
          <cell r="B10801" t="str">
            <v>SINAPI-I</v>
          </cell>
          <cell r="C10801">
            <v>39443</v>
          </cell>
          <cell r="D10801" t="str">
            <v xml:space="preserve">PARAFUSO DRY WALL, EM ACO ZINCADO, CABECA LENTILHA E PONTA BROCA (LB), LARGURA 4,2 MM, COMPRIMENTO 13 MM                                                                                                                                                                                                                                                                                                                                                                                                  </v>
          </cell>
          <cell r="E10801" t="str">
            <v xml:space="preserve">UN    </v>
          </cell>
          <cell r="F10801" t="str">
            <v>0,24</v>
          </cell>
          <cell r="G10801" t="str">
            <v>0,24</v>
          </cell>
        </row>
        <row r="10802">
          <cell r="A10802" t="str">
            <v>SINAPI-I4329</v>
          </cell>
          <cell r="B10802" t="str">
            <v>SINAPI-I</v>
          </cell>
          <cell r="C10802">
            <v>4329</v>
          </cell>
          <cell r="D10802" t="str">
            <v xml:space="preserve">PARAFUSO EM ACO GALVANIZADO, TIPO MAQUINA, SEXTAVADO, SEM PORCA, DIAMETRO 1/2", COMPRIMENTO 2"                                                                                                                                                                                                                                                                                                                                                                                                            </v>
          </cell>
          <cell r="E10802" t="str">
            <v xml:space="preserve">UN    </v>
          </cell>
          <cell r="F10802" t="str">
            <v>2,15</v>
          </cell>
          <cell r="G10802" t="str">
            <v>2,15</v>
          </cell>
        </row>
        <row r="10803">
          <cell r="A10803" t="str">
            <v>SINAPI-I4383</v>
          </cell>
          <cell r="B10803" t="str">
            <v>SINAPI-I</v>
          </cell>
          <cell r="C10803">
            <v>4383</v>
          </cell>
          <cell r="D10803" t="str">
            <v xml:space="preserve">PARAFUSO FRANCES METRICO ZINCADO, DIAMETRO 12 MM, COMPRIMENTO 140MM, COM PORCA SEXTAVADA E ARRUELA DE PRESSAO MEDIA                                                                                                                                                                                                                                                                                                                                                                                       </v>
          </cell>
          <cell r="E10803" t="str">
            <v xml:space="preserve">UN    </v>
          </cell>
          <cell r="F10803" t="str">
            <v>19,44</v>
          </cell>
          <cell r="G10803" t="str">
            <v>19,44</v>
          </cell>
        </row>
        <row r="10804">
          <cell r="A10804" t="str">
            <v>SINAPI-I4344</v>
          </cell>
          <cell r="B10804" t="str">
            <v>SINAPI-I</v>
          </cell>
          <cell r="C10804">
            <v>4344</v>
          </cell>
          <cell r="D10804" t="str">
            <v xml:space="preserve">PARAFUSO FRANCES METRICO ZINCADO, DIAMETRO 12 MM, COMPRIMENTO 150 MM, COM PORCA SEXTAVADA E ARRUELA DE PRESSAO MEDIA                                                                                                                                                                                                                                                                                                                                                                                      </v>
          </cell>
          <cell r="E10804" t="str">
            <v xml:space="preserve">UN    </v>
          </cell>
          <cell r="F10804" t="str">
            <v>20,37</v>
          </cell>
          <cell r="G10804" t="str">
            <v>20,37</v>
          </cell>
        </row>
        <row r="10805">
          <cell r="A10805" t="str">
            <v>SINAPI-I436</v>
          </cell>
          <cell r="B10805" t="str">
            <v>SINAPI-I</v>
          </cell>
          <cell r="C10805">
            <v>436</v>
          </cell>
          <cell r="D10805" t="str">
            <v xml:space="preserve">PARAFUSO FRANCES M16 EM ACO GALVANIZADO, COMPRIMENTO = 150 MM, DIAMETRO = 16 MM, CABECA ABAULADA                                                                                                                                                                                                                                                                                                                                                                                                          </v>
          </cell>
          <cell r="E10805" t="str">
            <v xml:space="preserve">UN    </v>
          </cell>
          <cell r="F10805" t="str">
            <v>12,13</v>
          </cell>
          <cell r="G10805" t="str">
            <v>12,13</v>
          </cell>
        </row>
        <row r="10806">
          <cell r="A10806" t="str">
            <v>SINAPI-I442</v>
          </cell>
          <cell r="B10806" t="str">
            <v>SINAPI-I</v>
          </cell>
          <cell r="C10806">
            <v>442</v>
          </cell>
          <cell r="D10806" t="str">
            <v xml:space="preserve">PARAFUSO FRANCES M16 EM ACO GALVANIZADO, COMPRIMENTO = 45 MM, DIAMETRO = 16 MM, CABECA ABAULADA                                                                                                                                                                                                                                                                                                                                                                                                           </v>
          </cell>
          <cell r="E10806" t="str">
            <v xml:space="preserve">UN    </v>
          </cell>
          <cell r="F10806" t="str">
            <v>7,17</v>
          </cell>
          <cell r="G10806" t="str">
            <v>7,17</v>
          </cell>
        </row>
        <row r="10807">
          <cell r="A10807" t="str">
            <v>SINAPI-I4335</v>
          </cell>
          <cell r="B10807" t="str">
            <v>SINAPI-I</v>
          </cell>
          <cell r="C10807">
            <v>4335</v>
          </cell>
          <cell r="D10807" t="str">
            <v xml:space="preserve">PARAFUSO FRANCES ZINCADO, DIAMETRO 1/2", COMPRIMENTO 12", COM PORCA E ARRUELA LISA MEDIA                                                                                                                                                                                                                                                                                                                                                                                                                  </v>
          </cell>
          <cell r="E10807" t="str">
            <v xml:space="preserve">UN    </v>
          </cell>
          <cell r="F10807" t="str">
            <v>13,68</v>
          </cell>
          <cell r="G10807" t="str">
            <v>13,68</v>
          </cell>
        </row>
        <row r="10808">
          <cell r="A10808" t="str">
            <v>SINAPI-I4334</v>
          </cell>
          <cell r="B10808" t="str">
            <v>SINAPI-I</v>
          </cell>
          <cell r="C10808">
            <v>4334</v>
          </cell>
          <cell r="D10808" t="str">
            <v xml:space="preserve">PARAFUSO FRANCES ZINCADO, DIAMETRO 1/2", COMPRIMENTO 15", COM PORCA E ARRUELA LISA MEDIA                                                                                                                                                                                                                                                                                                                                                                                                                  </v>
          </cell>
          <cell r="E10808" t="str">
            <v xml:space="preserve">UN    </v>
          </cell>
          <cell r="F10808" t="str">
            <v>18,77</v>
          </cell>
          <cell r="G10808" t="str">
            <v>18,77</v>
          </cell>
        </row>
        <row r="10809">
          <cell r="A10809" t="str">
            <v>SINAPI-I11953</v>
          </cell>
          <cell r="B10809" t="str">
            <v>SINAPI-I</v>
          </cell>
          <cell r="C10809">
            <v>11953</v>
          </cell>
          <cell r="D10809" t="str">
            <v xml:space="preserve">PARAFUSO FRANCES ZINCADO, DIAMETRO 1/2", COMPRIMENTO 2", COM PORCA E ARRUELA                                                                                                                                                                                                                                                                                                                                                                                                                              </v>
          </cell>
          <cell r="E10809" t="str">
            <v xml:space="preserve">UN    </v>
          </cell>
          <cell r="F10809" t="str">
            <v>3,23</v>
          </cell>
          <cell r="G10809" t="str">
            <v>3,23</v>
          </cell>
        </row>
        <row r="10810">
          <cell r="A10810" t="str">
            <v>SINAPI-I4343</v>
          </cell>
          <cell r="B10810" t="str">
            <v>SINAPI-I</v>
          </cell>
          <cell r="C10810">
            <v>4343</v>
          </cell>
          <cell r="D10810" t="str">
            <v xml:space="preserve">PARAFUSO FRANCES ZINCADO, DIAMETRO 1/2", COMPRIMENTO 4", COM PORCA E ARRUELA                                                                                                                                                                                                                                                                                                                                                                                                                              </v>
          </cell>
          <cell r="E10810" t="str">
            <v xml:space="preserve">UN    </v>
          </cell>
          <cell r="F10810" t="str">
            <v>4,61</v>
          </cell>
          <cell r="G10810" t="str">
            <v>4,61</v>
          </cell>
        </row>
        <row r="10811">
          <cell r="A10811" t="str">
            <v>SINAPI-I430</v>
          </cell>
          <cell r="B10811" t="str">
            <v>SINAPI-I</v>
          </cell>
          <cell r="C10811">
            <v>430</v>
          </cell>
          <cell r="D10811" t="str">
            <v xml:space="preserve">PARAFUSO M16 EM ACO GALVANIZADO, COMPRIMENTO = 125 MM, DIAMETRO = 16 MM, ROSCA MAQUINA, CABECA QUADRADA                                                                                                                                                                                                                                                                                                                                                                                                   </v>
          </cell>
          <cell r="E10811" t="str">
            <v xml:space="preserve">UN    </v>
          </cell>
          <cell r="F10811" t="str">
            <v>10,85</v>
          </cell>
          <cell r="G10811" t="str">
            <v>10,85</v>
          </cell>
        </row>
        <row r="10812">
          <cell r="A10812" t="str">
            <v>SINAPI-I441</v>
          </cell>
          <cell r="B10812" t="str">
            <v>SINAPI-I</v>
          </cell>
          <cell r="C10812">
            <v>441</v>
          </cell>
          <cell r="D10812" t="str">
            <v xml:space="preserve">PARAFUSO M16 EM ACO GALVANIZADO, COMPRIMENTO = 150 MM, DIAMETRO = 16 MM, ROSCA MAQUINA, CABECA QUADRADA                                                                                                                                                                                                                                                                                                                                                                                                   </v>
          </cell>
          <cell r="E10812" t="str">
            <v xml:space="preserve">UN    </v>
          </cell>
          <cell r="F10812" t="str">
            <v>11,94</v>
          </cell>
          <cell r="G10812" t="str">
            <v>11,94</v>
          </cell>
        </row>
        <row r="10813">
          <cell r="A10813" t="str">
            <v>SINAPI-I431</v>
          </cell>
          <cell r="B10813" t="str">
            <v>SINAPI-I</v>
          </cell>
          <cell r="C10813">
            <v>431</v>
          </cell>
          <cell r="D10813" t="str">
            <v xml:space="preserve">PARAFUSO M16 EM ACO GALVANIZADO, COMPRIMENTO = 200 MM, DIAMETRO = 16 MM, ROSCA MAQUINA, CABECA QUADRADA                                                                                                                                                                                                                                                                                                                                                                                                   </v>
          </cell>
          <cell r="E10813" t="str">
            <v xml:space="preserve">UN    </v>
          </cell>
          <cell r="F10813" t="str">
            <v>14,42</v>
          </cell>
          <cell r="G10813" t="str">
            <v>14,42</v>
          </cell>
        </row>
        <row r="10814">
          <cell r="A10814" t="str">
            <v>SINAPI-I432</v>
          </cell>
          <cell r="B10814" t="str">
            <v>SINAPI-I</v>
          </cell>
          <cell r="C10814">
            <v>432</v>
          </cell>
          <cell r="D10814" t="str">
            <v xml:space="preserve">PARAFUSO M16 EM ACO GALVANIZADO, COMPRIMENTO = 250 MM, DIAMETRO = 16 MM, ROSCA MAQUINA, CABECA QUADRADA                                                                                                                                                                                                                                                                                                                                                                                                   </v>
          </cell>
          <cell r="E10814" t="str">
            <v xml:space="preserve">UN    </v>
          </cell>
          <cell r="F10814" t="str">
            <v>15,91</v>
          </cell>
          <cell r="G10814" t="str">
            <v>15,91</v>
          </cell>
        </row>
        <row r="10815">
          <cell r="A10815" t="str">
            <v>SINAPI-I429</v>
          </cell>
          <cell r="B10815" t="str">
            <v>SINAPI-I</v>
          </cell>
          <cell r="C10815">
            <v>429</v>
          </cell>
          <cell r="D10815" t="str">
            <v xml:space="preserve">PARAFUSO M16 EM ACO GALVANIZADO, COMPRIMENTO = 300 MM, DIAMETRO = 16 MM, ROSCA DUPLA                                                                                                                                                                                                                                                                                                                                                                                                                      </v>
          </cell>
          <cell r="E10815" t="str">
            <v xml:space="preserve">UN    </v>
          </cell>
          <cell r="F10815" t="str">
            <v>21,45</v>
          </cell>
          <cell r="G10815" t="str">
            <v>21,45</v>
          </cell>
        </row>
        <row r="10816">
          <cell r="A10816" t="str">
            <v>SINAPI-I439</v>
          </cell>
          <cell r="B10816" t="str">
            <v>SINAPI-I</v>
          </cell>
          <cell r="C10816">
            <v>439</v>
          </cell>
          <cell r="D10816" t="str">
            <v xml:space="preserve">PARAFUSO M16 EM ACO GALVANIZADO, COMPRIMENTO = 300 MM, DIAMETRO = 16 MM, ROSCA MAQUINA, CABECA QUADRADA                                                                                                                                                                                                                                                                                                                                                                                                   </v>
          </cell>
          <cell r="E10816" t="str">
            <v xml:space="preserve">UN    </v>
          </cell>
          <cell r="F10816" t="str">
            <v>18,28</v>
          </cell>
          <cell r="G10816" t="str">
            <v>18,28</v>
          </cell>
        </row>
        <row r="10817">
          <cell r="A10817" t="str">
            <v>SINAPI-I433</v>
          </cell>
          <cell r="B10817" t="str">
            <v>SINAPI-I</v>
          </cell>
          <cell r="C10817">
            <v>433</v>
          </cell>
          <cell r="D10817" t="str">
            <v xml:space="preserve">PARAFUSO M16 EM ACO GALVANIZADO, COMPRIMENTO = 350 MM, DIAMETRO = 16 MM, ROSCA MAQUINA, CABECA QUADRADA                                                                                                                                                                                                                                                                                                                                                                                                   </v>
          </cell>
          <cell r="E10817" t="str">
            <v xml:space="preserve">UN    </v>
          </cell>
          <cell r="F10817" t="str">
            <v>21,34</v>
          </cell>
          <cell r="G10817" t="str">
            <v>21,34</v>
          </cell>
        </row>
        <row r="10818">
          <cell r="A10818" t="str">
            <v>SINAPI-I437</v>
          </cell>
          <cell r="B10818" t="str">
            <v>SINAPI-I</v>
          </cell>
          <cell r="C10818">
            <v>437</v>
          </cell>
          <cell r="D10818" t="str">
            <v xml:space="preserve">PARAFUSO M16 EM ACO GALVANIZADO, COMPRIMENTO = 400 MM, DIAMETRO = 16 MM, ROSCA DUPLA                                                                                                                                                                                                                                                                                                                                                                                                                      </v>
          </cell>
          <cell r="E10818" t="str">
            <v xml:space="preserve">UN    </v>
          </cell>
          <cell r="F10818" t="str">
            <v>28,35</v>
          </cell>
          <cell r="G10818" t="str">
            <v>28,35</v>
          </cell>
        </row>
        <row r="10819">
          <cell r="A10819" t="str">
            <v>SINAPI-I11790</v>
          </cell>
          <cell r="B10819" t="str">
            <v>SINAPI-I</v>
          </cell>
          <cell r="C10819">
            <v>11790</v>
          </cell>
          <cell r="D10819" t="str">
            <v xml:space="preserve">PARAFUSO M16 EM ACO GALVANIZADO, COMPRIMENTO = 450 MM, DIAMETRO = 16 MM, ROSCA MAQUINA, CABECA QUADRADA                                                                                                                                                                                                                                                                                                                                                                                                   </v>
          </cell>
          <cell r="E10819" t="str">
            <v xml:space="preserve">UN    </v>
          </cell>
          <cell r="F10819" t="str">
            <v>32,16</v>
          </cell>
          <cell r="G10819" t="str">
            <v>32,16</v>
          </cell>
        </row>
        <row r="10820">
          <cell r="A10820" t="str">
            <v>SINAPI-I428</v>
          </cell>
          <cell r="B10820" t="str">
            <v>SINAPI-I</v>
          </cell>
          <cell r="C10820">
            <v>428</v>
          </cell>
          <cell r="D10820" t="str">
            <v xml:space="preserve">PARAFUSO M16 EM ACO GALVANIZADO, COMPRIMENTO = 500 MM, DIAMETRO = 16 MM, ROSCA MAQUINA, COM CABECA SEXTAVADA E PORCA                                                                                                                                                                                                                                                                                                                                                                                      </v>
          </cell>
          <cell r="E10820" t="str">
            <v xml:space="preserve">UN    </v>
          </cell>
          <cell r="F10820" t="str">
            <v>34,97</v>
          </cell>
          <cell r="G10820" t="str">
            <v>34,97</v>
          </cell>
        </row>
        <row r="10821">
          <cell r="A10821" t="str">
            <v>SINAPI-I4384</v>
          </cell>
          <cell r="B10821" t="str">
            <v>SINAPI-I</v>
          </cell>
          <cell r="C10821">
            <v>4384</v>
          </cell>
          <cell r="D10821" t="str">
            <v xml:space="preserve">PARAFUSO NIQUELADO COM ACABAMENTO CROMADO PARA FIXAR PECA SANITARIA, INCLUI PORCA CEGA, ARRUELA E BUCHA DE NYLON TAMANHO S-10                                                                                                                                                                                                                                                                                                                                                                             </v>
          </cell>
          <cell r="E10821" t="str">
            <v xml:space="preserve">UN    </v>
          </cell>
          <cell r="F10821" t="str">
            <v>22,34</v>
          </cell>
          <cell r="G10821" t="str">
            <v>22,34</v>
          </cell>
        </row>
        <row r="10822">
          <cell r="A10822" t="str">
            <v>SINAPI-I4351</v>
          </cell>
          <cell r="B10822" t="str">
            <v>SINAPI-I</v>
          </cell>
          <cell r="C10822">
            <v>4351</v>
          </cell>
          <cell r="D10822" t="str">
            <v xml:space="preserve">PARAFUSO NIQUELADO 3 1/2" COM ACABAMENTO CROMADO PARA FIXAR PECA SANITARIA, INCLUI PORCA CEGA, ARRUELA E BUCHA DE NYLON TAMANHO S-8                                                                                                                                                                                                                                                                                                                                                                       </v>
          </cell>
          <cell r="E10822" t="str">
            <v xml:space="preserve">UN    </v>
          </cell>
          <cell r="F10822" t="str">
            <v>16,56</v>
          </cell>
          <cell r="G10822" t="str">
            <v>16,56</v>
          </cell>
        </row>
        <row r="10823">
          <cell r="A10823" t="str">
            <v>SINAPI-I11054</v>
          </cell>
          <cell r="B10823" t="str">
            <v>SINAPI-I</v>
          </cell>
          <cell r="C10823">
            <v>11054</v>
          </cell>
          <cell r="D10823" t="str">
            <v xml:space="preserve">PARAFUSO ROSCA SOBERBA ZINCADO CABECA CHATA FENDA SIMPLES 3,2 X 20 MM (3/4 ")                                                                                                                                                                                                                                                                                                                                                                                                                             </v>
          </cell>
          <cell r="E10823" t="str">
            <v xml:space="preserve">UN    </v>
          </cell>
          <cell r="F10823" t="str">
            <v>0,05</v>
          </cell>
          <cell r="G10823" t="str">
            <v>0,05</v>
          </cell>
        </row>
        <row r="10824">
          <cell r="A10824" t="str">
            <v>SINAPI-I11055</v>
          </cell>
          <cell r="B10824" t="str">
            <v>SINAPI-I</v>
          </cell>
          <cell r="C10824">
            <v>11055</v>
          </cell>
          <cell r="D10824" t="str">
            <v xml:space="preserve">PARAFUSO ROSCA SOBERBA ZINCADO CABECA CHATA FENDA SIMPLES 3,5 X 25 MM (1 ")                                                                                                                                                                                                                                                                                                                                                                                                                               </v>
          </cell>
          <cell r="E10824" t="str">
            <v xml:space="preserve">UN    </v>
          </cell>
          <cell r="F10824" t="str">
            <v>0,08</v>
          </cell>
          <cell r="G10824" t="str">
            <v>0,08</v>
          </cell>
        </row>
        <row r="10825">
          <cell r="A10825" t="str">
            <v>SINAPI-I11056</v>
          </cell>
          <cell r="B10825" t="str">
            <v>SINAPI-I</v>
          </cell>
          <cell r="C10825">
            <v>11056</v>
          </cell>
          <cell r="D10825" t="str">
            <v xml:space="preserve">PARAFUSO ROSCA SOBERBA ZINCADO CABECA CHATA FENDA SIMPLES 3,8 X 30 MM (1.1/4 ")                                                                                                                                                                                                                                                                                                                                                                                                                           </v>
          </cell>
          <cell r="E10825" t="str">
            <v xml:space="preserve">UN    </v>
          </cell>
          <cell r="F10825" t="str">
            <v>0,09</v>
          </cell>
          <cell r="G10825" t="str">
            <v>0,09</v>
          </cell>
        </row>
        <row r="10826">
          <cell r="A10826" t="str">
            <v>SINAPI-I11057</v>
          </cell>
          <cell r="B10826" t="str">
            <v>SINAPI-I</v>
          </cell>
          <cell r="C10826">
            <v>11057</v>
          </cell>
          <cell r="D10826" t="str">
            <v xml:space="preserve">PARAFUSO ROSCA SOBERBA ZINCADO CABECA CHATA FENDA SIMPLES 4,8 X 40 MM (1.1/2 ")                                                                                                                                                                                                                                                                                                                                                                                                                           </v>
          </cell>
          <cell r="E10826" t="str">
            <v xml:space="preserve">UN    </v>
          </cell>
          <cell r="F10826" t="str">
            <v>0,19</v>
          </cell>
          <cell r="G10826" t="str">
            <v>0,19</v>
          </cell>
        </row>
        <row r="10827">
          <cell r="A10827" t="str">
            <v>SINAPI-I11059</v>
          </cell>
          <cell r="B10827" t="str">
            <v>SINAPI-I</v>
          </cell>
          <cell r="C10827">
            <v>11059</v>
          </cell>
          <cell r="D10827" t="str">
            <v xml:space="preserve">PARAFUSO ROSCA SOBERBA ZINCADO CABECA CHATA FENDA SIMPLES 5,5 X 50 MM (2 ")                                                                                                                                                                                                                                                                                                                                                                                                                               </v>
          </cell>
          <cell r="E10827" t="str">
            <v xml:space="preserve">UN    </v>
          </cell>
          <cell r="F10827" t="str">
            <v>0,37</v>
          </cell>
          <cell r="G10827" t="str">
            <v>0,37</v>
          </cell>
        </row>
        <row r="10828">
          <cell r="A10828" t="str">
            <v>SINAPI-I11058</v>
          </cell>
          <cell r="B10828" t="str">
            <v>SINAPI-I</v>
          </cell>
          <cell r="C10828">
            <v>11058</v>
          </cell>
          <cell r="D10828" t="str">
            <v xml:space="preserve">PARAFUSO ROSCA SOBERBA ZINCADO CABECA CHATA FENDA SIMPLES 5,5 X 65 MM (2.1/2 ")                                                                                                                                                                                                                                                                                                                                                                                                                           </v>
          </cell>
          <cell r="E10828" t="str">
            <v xml:space="preserve">UN    </v>
          </cell>
          <cell r="F10828" t="str">
            <v>0,48</v>
          </cell>
          <cell r="G10828" t="str">
            <v>0,48</v>
          </cell>
        </row>
        <row r="10829">
          <cell r="A10829" t="str">
            <v>SINAPI-I4380</v>
          </cell>
          <cell r="B10829" t="str">
            <v>SINAPI-I</v>
          </cell>
          <cell r="C10829">
            <v>4380</v>
          </cell>
          <cell r="D10829" t="str">
            <v xml:space="preserve">PARAFUSO ZINCADO ROSCA SOBERBA 5/16" X 120 MM PARA TELHA FIBROCIMENTO                                                                                                                                                                                                                                                                                                                                                                                                                                     </v>
          </cell>
          <cell r="E10829" t="str">
            <v xml:space="preserve">UN    </v>
          </cell>
          <cell r="F10829" t="str">
            <v>1,63</v>
          </cell>
          <cell r="G10829" t="str">
            <v>1,63</v>
          </cell>
        </row>
        <row r="10830">
          <cell r="A10830" t="str">
            <v>SINAPI-I4299</v>
          </cell>
          <cell r="B10830" t="str">
            <v>SINAPI-I</v>
          </cell>
          <cell r="C10830">
            <v>4299</v>
          </cell>
          <cell r="D10830" t="str">
            <v xml:space="preserve">PARAFUSO ZINCADO ROSCA SOBERBA, CABECA SEXTAVADA, 5/16" X 110 MM, PARA FIXACAO DE TELHA EM MADEIRA                                                                                                                                                                                                                                                                                                                                                                                                        </v>
          </cell>
          <cell r="E10830" t="str">
            <v xml:space="preserve">UN    </v>
          </cell>
          <cell r="F10830" t="str">
            <v>1,54</v>
          </cell>
          <cell r="G10830" t="str">
            <v>1,54</v>
          </cell>
        </row>
        <row r="10831">
          <cell r="A10831" t="str">
            <v>SINAPI-I4304</v>
          </cell>
          <cell r="B10831" t="str">
            <v>SINAPI-I</v>
          </cell>
          <cell r="C10831">
            <v>4304</v>
          </cell>
          <cell r="D10831" t="str">
            <v xml:space="preserve">PARAFUSO ZINCADO ROSCA SOBERBA, CABECA SEXTAVADA, 5/16" X 150 MM, PARA FIXACAO DE TELHA EM MADEIRA                                                                                                                                                                                                                                                                                                                                                                                                        </v>
          </cell>
          <cell r="E10831" t="str">
            <v xml:space="preserve">UN    </v>
          </cell>
          <cell r="F10831" t="str">
            <v>2,10</v>
          </cell>
          <cell r="G10831" t="str">
            <v>2,10</v>
          </cell>
        </row>
        <row r="10832">
          <cell r="A10832" t="str">
            <v>SINAPI-I4305</v>
          </cell>
          <cell r="B10832" t="str">
            <v>SINAPI-I</v>
          </cell>
          <cell r="C10832">
            <v>4305</v>
          </cell>
          <cell r="D10832" t="str">
            <v xml:space="preserve">PARAFUSO ZINCADO ROSCA SOBERBA, CABECA SEXTAVADA, 5/16" X 180 MM, PARA FIXACAO DE TELHA EM MADEIRA                                                                                                                                                                                                                                                                                                                                                                                                        </v>
          </cell>
          <cell r="E10832" t="str">
            <v xml:space="preserve">UN    </v>
          </cell>
          <cell r="F10832" t="str">
            <v>2,44</v>
          </cell>
          <cell r="G10832" t="str">
            <v>2,44</v>
          </cell>
        </row>
        <row r="10833">
          <cell r="A10833" t="str">
            <v>SINAPI-I4306</v>
          </cell>
          <cell r="B10833" t="str">
            <v>SINAPI-I</v>
          </cell>
          <cell r="C10833">
            <v>4306</v>
          </cell>
          <cell r="D10833" t="str">
            <v xml:space="preserve">PARAFUSO ZINCADO ROSCA SOBERBA, CABECA SEXTAVADA, 5/16" X 200 MM, PARA FIXACAO DE TELHA EM MADEIRA                                                                                                                                                                                                                                                                                                                                                                                                        </v>
          </cell>
          <cell r="E10833" t="str">
            <v xml:space="preserve">UN    </v>
          </cell>
          <cell r="F10833" t="str">
            <v>2,83</v>
          </cell>
          <cell r="G10833" t="str">
            <v>2,83</v>
          </cell>
        </row>
        <row r="10834">
          <cell r="A10834" t="str">
            <v>SINAPI-I4308</v>
          </cell>
          <cell r="B10834" t="str">
            <v>SINAPI-I</v>
          </cell>
          <cell r="C10834">
            <v>4308</v>
          </cell>
          <cell r="D10834" t="str">
            <v xml:space="preserve">PARAFUSO ZINCADO ROSCA SOBERBA, CABECA SEXTAVADA, 5/16" X 230 MM, PARA FIXACAO DE TELHA EM MADEIRA                                                                                                                                                                                                                                                                                                                                                                                                        </v>
          </cell>
          <cell r="E10834" t="str">
            <v xml:space="preserve">UN    </v>
          </cell>
          <cell r="F10834" t="str">
            <v>5,86</v>
          </cell>
          <cell r="G10834" t="str">
            <v>5,86</v>
          </cell>
        </row>
        <row r="10835">
          <cell r="A10835" t="str">
            <v>SINAPI-I4302</v>
          </cell>
          <cell r="B10835" t="str">
            <v>SINAPI-I</v>
          </cell>
          <cell r="C10835">
            <v>4302</v>
          </cell>
          <cell r="D10835" t="str">
            <v xml:space="preserve">PARAFUSO ZINCADO ROSCA SOBERBA, CABECA SEXTAVADA, 5/16" X 250 MM, PARA FIXACAO DE TELHA EM MADEIRA                                                                                                                                                                                                                                                                                                                                                                                                        </v>
          </cell>
          <cell r="E10835" t="str">
            <v xml:space="preserve">UN    </v>
          </cell>
          <cell r="F10835" t="str">
            <v>4,40</v>
          </cell>
          <cell r="G10835" t="str">
            <v>4,40</v>
          </cell>
        </row>
        <row r="10836">
          <cell r="A10836" t="str">
            <v>SINAPI-I4300</v>
          </cell>
          <cell r="B10836" t="str">
            <v>SINAPI-I</v>
          </cell>
          <cell r="C10836">
            <v>4300</v>
          </cell>
          <cell r="D10836" t="str">
            <v xml:space="preserve">PARAFUSO ZINCADO ROSCA SOBERBA, CABECA SEXTAVADA, 5/16" X 50 MM, PARA FIXACAO DE TELHA EM MADEIRA                                                                                                                                                                                                                                                                                                                                                                                                         </v>
          </cell>
          <cell r="E10836" t="str">
            <v xml:space="preserve">UN    </v>
          </cell>
          <cell r="F10836" t="str">
            <v>1,05</v>
          </cell>
          <cell r="G10836" t="str">
            <v>1,05</v>
          </cell>
        </row>
        <row r="10837">
          <cell r="A10837" t="str">
            <v>SINAPI-I4301</v>
          </cell>
          <cell r="B10837" t="str">
            <v>SINAPI-I</v>
          </cell>
          <cell r="C10837">
            <v>4301</v>
          </cell>
          <cell r="D10837" t="str">
            <v xml:space="preserve">PARAFUSO ZINCADO ROSCA SOBERBA, CABECA SEXTAVADA, 5/16" X 85 MM, PARA FIXACAO DE TELHA EM MADEIRA                                                                                                                                                                                                                                                                                                                                                                                                         </v>
          </cell>
          <cell r="E10837" t="str">
            <v xml:space="preserve">UN    </v>
          </cell>
          <cell r="F10837" t="str">
            <v>1,28</v>
          </cell>
          <cell r="G10837" t="str">
            <v>1,28</v>
          </cell>
        </row>
        <row r="10838">
          <cell r="A10838" t="str">
            <v>SINAPI-I4320</v>
          </cell>
          <cell r="B10838" t="str">
            <v>SINAPI-I</v>
          </cell>
          <cell r="C10838">
            <v>4320</v>
          </cell>
          <cell r="D10838" t="str">
            <v xml:space="preserve">PARAFUSO ZINCADO 5/16" X 250 MM PARA FIXACAO DE TELHA DE FIBROCIMENTO CANALETE 49, INCLUI BUCHA NYLON S-10                                                                                                                                                                                                                                                                                                                                                                                                </v>
          </cell>
          <cell r="E10838" t="str">
            <v xml:space="preserve">UN    </v>
          </cell>
          <cell r="F10838" t="str">
            <v>3,88</v>
          </cell>
          <cell r="G10838" t="str">
            <v>3,88</v>
          </cell>
        </row>
        <row r="10839">
          <cell r="A10839" t="str">
            <v>SINAPI-I4318</v>
          </cell>
          <cell r="B10839" t="str">
            <v>SINAPI-I</v>
          </cell>
          <cell r="C10839">
            <v>4318</v>
          </cell>
          <cell r="D10839" t="str">
            <v xml:space="preserve">PARAFUSO ZINCADO 5/16" X 85 MM PARA FIXACAO DE TELHA DE FIBROCIMENTO CANALETE 90, INCLUI BUCHA NYLON S-10                                                                                                                                                                                                                                                                                                                                                                                                 </v>
          </cell>
          <cell r="E10839" t="str">
            <v xml:space="preserve">UN    </v>
          </cell>
          <cell r="F10839" t="str">
            <v>1,89</v>
          </cell>
          <cell r="G10839" t="str">
            <v>1,89</v>
          </cell>
        </row>
        <row r="10840">
          <cell r="A10840" t="str">
            <v>SINAPI-I40547</v>
          </cell>
          <cell r="B10840" t="str">
            <v>SINAPI-I</v>
          </cell>
          <cell r="C10840">
            <v>40547</v>
          </cell>
          <cell r="D10840" t="str">
            <v xml:space="preserve">PARAFUSO ZINCADO, AUTOBROCANTE, FLANGEADO, 4,2 MM X 19 MM                                                                                                                                                                                                                                                                                                                                                                                                                                                 </v>
          </cell>
          <cell r="E10840" t="str">
            <v xml:space="preserve">CENTO </v>
          </cell>
          <cell r="F10840" t="str">
            <v>27,14</v>
          </cell>
          <cell r="G10840" t="str">
            <v>27,14</v>
          </cell>
        </row>
        <row r="10841">
          <cell r="A10841" t="str">
            <v>SINAPI-I11962</v>
          </cell>
          <cell r="B10841" t="str">
            <v>SINAPI-I</v>
          </cell>
          <cell r="C10841">
            <v>11962</v>
          </cell>
          <cell r="D10841" t="str">
            <v xml:space="preserve">PARAFUSO ZINCADO, SEXTAVADO, COM ROSCA INTEIRA, DIAMETRO 1/4", COMPRIMENTO 1/2"                                                                                                                                                                                                                                                                                                                                                                                                                           </v>
          </cell>
          <cell r="E10841" t="str">
            <v xml:space="preserve">UN    </v>
          </cell>
          <cell r="F10841" t="str">
            <v>0,22</v>
          </cell>
          <cell r="G10841" t="str">
            <v>0,22</v>
          </cell>
        </row>
        <row r="10842">
          <cell r="A10842" t="str">
            <v>SINAPI-I4332</v>
          </cell>
          <cell r="B10842" t="str">
            <v>SINAPI-I</v>
          </cell>
          <cell r="C10842">
            <v>4332</v>
          </cell>
          <cell r="D10842" t="str">
            <v xml:space="preserve">PARAFUSO ZINCADO, SEXTAVADO, COM ROSCA INTEIRA, DIAMETRO 3/8", COMPRIMENTO 2"                                                                                                                                                                                                                                                                                                                                                                                                                             </v>
          </cell>
          <cell r="E10842" t="str">
            <v xml:space="preserve">UN    </v>
          </cell>
          <cell r="F10842" t="str">
            <v>1,08</v>
          </cell>
          <cell r="G10842" t="str">
            <v>1,08</v>
          </cell>
        </row>
        <row r="10843">
          <cell r="A10843" t="str">
            <v>SINAPI-I4331</v>
          </cell>
          <cell r="B10843" t="str">
            <v>SINAPI-I</v>
          </cell>
          <cell r="C10843">
            <v>4331</v>
          </cell>
          <cell r="D10843" t="str">
            <v xml:space="preserve">PARAFUSO ZINCADO, SEXTAVADO, COM ROSCA INTEIRA, DIAMETRO 5/8", COMPRIMENTO 2 1/4"                                                                                                                                                                                                                                                                                                                                                                                                                         </v>
          </cell>
          <cell r="E10843" t="str">
            <v xml:space="preserve">UN    </v>
          </cell>
          <cell r="F10843" t="str">
            <v>4,07</v>
          </cell>
          <cell r="G10843" t="str">
            <v>4,07</v>
          </cell>
        </row>
        <row r="10844">
          <cell r="A10844" t="str">
            <v>SINAPI-I4336</v>
          </cell>
          <cell r="B10844" t="str">
            <v>SINAPI-I</v>
          </cell>
          <cell r="C10844">
            <v>4336</v>
          </cell>
          <cell r="D10844" t="str">
            <v xml:space="preserve">PARAFUSO ZINCADO, SEXTAVADO, COM ROSCA INTEIRA, DIAMETRO 5/8", COMPRIMENTO 3", COM PORCA E ARRUELA DE PRESSAO MEDIA                                                                                                                                                                                                                                                                                                                                                                                       </v>
          </cell>
          <cell r="E10844" t="str">
            <v xml:space="preserve">UN    </v>
          </cell>
          <cell r="F10844" t="str">
            <v>5,21</v>
          </cell>
          <cell r="G10844" t="str">
            <v>5,21</v>
          </cell>
        </row>
        <row r="10845">
          <cell r="A10845" t="str">
            <v>SINAPI-I11948</v>
          </cell>
          <cell r="B10845" t="str">
            <v>SINAPI-I</v>
          </cell>
          <cell r="C10845">
            <v>11948</v>
          </cell>
          <cell r="D10845" t="str">
            <v xml:space="preserve">PARAFUSO ZINCADO, SEXTAVADO, COM ROSCA SOBERBA, DIAMETRO 5/16", COMPRIMENTO 40 MM                                                                                                                                                                                                                                                                                                                                                                                                                         </v>
          </cell>
          <cell r="E10845" t="str">
            <v xml:space="preserve">UN    </v>
          </cell>
          <cell r="F10845" t="str">
            <v>0,67</v>
          </cell>
          <cell r="G10845" t="str">
            <v>0,67</v>
          </cell>
        </row>
        <row r="10846">
          <cell r="A10846" t="str">
            <v>SINAPI-I4382</v>
          </cell>
          <cell r="B10846" t="str">
            <v>SINAPI-I</v>
          </cell>
          <cell r="C10846">
            <v>4382</v>
          </cell>
          <cell r="D10846" t="str">
            <v xml:space="preserve">PARAFUSO ZINCADO, SEXTAVADO, COM ROSCA SOBERBA, DIAMETRO 5/16", COMPRIMENTO 80 MM                                                                                                                                                                                                                                                                                                                                                                                                                         </v>
          </cell>
          <cell r="E10846" t="str">
            <v xml:space="preserve">UN    </v>
          </cell>
          <cell r="F10846" t="str">
            <v>1,12</v>
          </cell>
          <cell r="G10846" t="str">
            <v>1,12</v>
          </cell>
        </row>
        <row r="10847">
          <cell r="A10847" t="str">
            <v>SINAPI-I4354</v>
          </cell>
          <cell r="B10847" t="str">
            <v>SINAPI-I</v>
          </cell>
          <cell r="C10847">
            <v>4354</v>
          </cell>
          <cell r="D10847" t="str">
            <v xml:space="preserve">PARAFUSO ZINCADO, SEXTAVADO, GRAU 5, ROSCA INTEIRA, DIAMETRO 1 1/2", COMPRIMENTO 4"                                                                                                                                                                                                                                                                                                                                                                                                                       </v>
          </cell>
          <cell r="E10847" t="str">
            <v xml:space="preserve">UN    </v>
          </cell>
          <cell r="F10847" t="str">
            <v>46,73</v>
          </cell>
          <cell r="G10847" t="str">
            <v>46,73</v>
          </cell>
        </row>
        <row r="10848">
          <cell r="A10848" t="str">
            <v>SINAPI-I40839</v>
          </cell>
          <cell r="B10848" t="str">
            <v>SINAPI-I</v>
          </cell>
          <cell r="C10848">
            <v>40839</v>
          </cell>
          <cell r="D10848" t="str">
            <v xml:space="preserve">PARAFUSO, ASTM A307 - GRAU A, SEXTAVADO, ZINCADO, DIAMETRO 3/8" (9,52 MM), COMPRIMENTO 1" (25,4 MM)                                                                                                                                                                                                                                                                                                                                                                                                       </v>
          </cell>
          <cell r="E10848" t="str">
            <v xml:space="preserve">CENTO </v>
          </cell>
          <cell r="F10848" t="str">
            <v>112,46</v>
          </cell>
          <cell r="G10848" t="str">
            <v>112,46</v>
          </cell>
        </row>
        <row r="10849">
          <cell r="A10849" t="str">
            <v>SINAPI-I40552</v>
          </cell>
          <cell r="B10849" t="str">
            <v>SINAPI-I</v>
          </cell>
          <cell r="C10849">
            <v>40552</v>
          </cell>
          <cell r="D10849" t="str">
            <v xml:space="preserve">PARAFUSO, AUTOATARRAXANTE, CABECA CHATA, FENDA SIMPLES, EM ACO ZINCADO, 1/4" (6,35 MM) X 25 MM                                                                                                                                                                                                                                                                                                                                                                                                            </v>
          </cell>
          <cell r="E10849" t="str">
            <v xml:space="preserve">CENTO </v>
          </cell>
          <cell r="F10849" t="str">
            <v>46,53</v>
          </cell>
          <cell r="G10849" t="str">
            <v>46,53</v>
          </cell>
        </row>
        <row r="10850">
          <cell r="A10850" t="str">
            <v>SINAPI-I40549</v>
          </cell>
          <cell r="B10850" t="str">
            <v>SINAPI-I</v>
          </cell>
          <cell r="C10850">
            <v>40549</v>
          </cell>
          <cell r="D10850" t="str">
            <v xml:space="preserve">PARAFUSO, COMUM, ASTM A307, SEXTAVADO, DIAMETRO 1/2" (12,7 MM), COMPRIMENTO 1" (25,4 MM)                                                                                                                                                                                                                                                                                                                                                                                                                  </v>
          </cell>
          <cell r="E10850" t="str">
            <v xml:space="preserve">CENTO </v>
          </cell>
          <cell r="F10850" t="str">
            <v>184,20</v>
          </cell>
          <cell r="G10850" t="str">
            <v>184,20</v>
          </cell>
        </row>
        <row r="10851">
          <cell r="A10851" t="str">
            <v>SINAPI-I4385</v>
          </cell>
          <cell r="B10851" t="str">
            <v>SINAPI-I</v>
          </cell>
          <cell r="C10851">
            <v>4385</v>
          </cell>
          <cell r="D10851" t="str">
            <v xml:space="preserve">PARALELEPIPEDO GRANITICO OU BASALTICO, PARA PAVIMENTACAO, SEM FRETE (VARIACAO REGIONAL DE PECAS POR M2)                                                                                                                                                                                                                                                                                                                                                                                                   </v>
          </cell>
          <cell r="E10851" t="str">
            <v xml:space="preserve">MIL   </v>
          </cell>
          <cell r="F10851" t="str">
            <v>2.617,16</v>
          </cell>
          <cell r="G10851" t="str">
            <v>2.617,16</v>
          </cell>
        </row>
        <row r="10852">
          <cell r="A10852" t="str">
            <v>SINAPI-I20078</v>
          </cell>
          <cell r="B10852" t="str">
            <v>SINAPI-I</v>
          </cell>
          <cell r="C10852">
            <v>20078</v>
          </cell>
          <cell r="D10852" t="str">
            <v xml:space="preserve">PASTA LUBRIFICANTE PARA TUBOS E CONEXOES COM JUNTA ELASTICA, EMBALAGEM DE *400* GR (USO EM PVC, ACO, POLIETILENO E OUTROS)                                                                                                                                                                                                                                                                                                                                                                                </v>
          </cell>
          <cell r="E10852" t="str">
            <v xml:space="preserve">UN    </v>
          </cell>
          <cell r="F10852" t="str">
            <v>22,19</v>
          </cell>
          <cell r="G10852" t="str">
            <v>22,19</v>
          </cell>
        </row>
        <row r="10853">
          <cell r="A10853" t="str">
            <v>SINAPI-I39897</v>
          </cell>
          <cell r="B10853" t="str">
            <v>SINAPI-I</v>
          </cell>
          <cell r="C10853">
            <v>39897</v>
          </cell>
          <cell r="D10853" t="str">
            <v xml:space="preserve">PASTA PARA SOLDA DE TUBOS E CONEXOES DE COBRE (EMBALAGEM COM 250 G)                                                                                                                                                                                                                                                                                                                                                                                                                                       </v>
          </cell>
          <cell r="E10853" t="str">
            <v xml:space="preserve">UN    </v>
          </cell>
          <cell r="F10853" t="str">
            <v>52,76</v>
          </cell>
          <cell r="G10853" t="str">
            <v>52,76</v>
          </cell>
        </row>
        <row r="10854">
          <cell r="A10854" t="str">
            <v>SINAPI-I118</v>
          </cell>
          <cell r="B10854" t="str">
            <v>SINAPI-I</v>
          </cell>
          <cell r="C10854">
            <v>118</v>
          </cell>
          <cell r="D10854" t="str">
            <v xml:space="preserve">PASTA VEDA JUNTAS/ROSCA, EMBALAGEM DE *500* G, PARA INSTALACOES DE AGUA, GAS E OUTROS                                                                                                                                                                                                                                                                                                                                                                                                                     </v>
          </cell>
          <cell r="E10854" t="str">
            <v xml:space="preserve">UN    </v>
          </cell>
          <cell r="F10854" t="str">
            <v>46,93</v>
          </cell>
          <cell r="G10854" t="str">
            <v>46,93</v>
          </cell>
        </row>
        <row r="10855">
          <cell r="A10855" t="str">
            <v>SINAPI-I4396</v>
          </cell>
          <cell r="B10855" t="str">
            <v>SINAPI-I</v>
          </cell>
          <cell r="C10855">
            <v>4396</v>
          </cell>
          <cell r="D10855" t="str">
            <v xml:space="preserve">PASTILHA CERAMICA/PORCELANA, REVEST INT/EXT E PISCINA, CORES BRANCA OU FRIAS, SOLIDAS, SEM MESCLAGEM/MISTURA, ACABAMENTO LISO *2,5 X 2,5* CM                                                                                                                                                                                                                                                                                                                                                              </v>
          </cell>
          <cell r="E10855" t="str">
            <v xml:space="preserve">M2    </v>
          </cell>
          <cell r="F10855" t="str">
            <v>266,60</v>
          </cell>
          <cell r="G10855" t="str">
            <v>266,60</v>
          </cell>
        </row>
        <row r="10856">
          <cell r="A10856" t="str">
            <v>SINAPI-I36881</v>
          </cell>
          <cell r="B10856" t="str">
            <v>SINAPI-I</v>
          </cell>
          <cell r="C10856">
            <v>36881</v>
          </cell>
          <cell r="D10856" t="str">
            <v xml:space="preserve">PASTILHA CERAMICA/PORCELANA, REVEST INT/EXT E PISCINA, CORES BRANCA OU FRIAS, SOLIDAS, SEM MESCLAGEM/MISTURA, ACABAMENTO LISO *5 X 5* CM                                                                                                                                                                                                                                                                                                                                                                  </v>
          </cell>
          <cell r="E10856" t="str">
            <v xml:space="preserve">M2    </v>
          </cell>
          <cell r="F10856" t="str">
            <v>171,70</v>
          </cell>
          <cell r="G10856" t="str">
            <v>171,70</v>
          </cell>
        </row>
        <row r="10857">
          <cell r="A10857" t="str">
            <v>SINAPI-I4397</v>
          </cell>
          <cell r="B10857" t="str">
            <v>SINAPI-I</v>
          </cell>
          <cell r="C10857">
            <v>4397</v>
          </cell>
          <cell r="D10857" t="str">
            <v xml:space="preserve">PASTILHA CERAMICA/PORCELANA, REVEST INT/EXT E PISCINA, CORES LISAS/SOLIDAS, QUENTES, SEM MESCLAGEM/MISTURA, *2,5 X 2,5* CM                                                                                                                                                                                                                                                                                                                                                                                </v>
          </cell>
          <cell r="E10857" t="str">
            <v xml:space="preserve">M2    </v>
          </cell>
          <cell r="F10857" t="str">
            <v>290,00</v>
          </cell>
          <cell r="G10857" t="str">
            <v>290,00</v>
          </cell>
        </row>
        <row r="10858">
          <cell r="A10858" t="str">
            <v>SINAPI-I36882</v>
          </cell>
          <cell r="B10858" t="str">
            <v>SINAPI-I</v>
          </cell>
          <cell r="C10858">
            <v>36882</v>
          </cell>
          <cell r="D10858" t="str">
            <v xml:space="preserve">PASTILHA CERAMICA/PORCELANA, REVEST INT/EXT E PISCINA, CORES LISAS/SOLIDAS, QUENTES, SEM MESCLAGEM/MISTURA, *5 X 5* CM                                                                                                                                                                                                                                                                                                                                                                                    </v>
          </cell>
          <cell r="E10858" t="str">
            <v xml:space="preserve">M2    </v>
          </cell>
          <cell r="F10858" t="str">
            <v>205,31</v>
          </cell>
          <cell r="G10858" t="str">
            <v>205,31</v>
          </cell>
        </row>
        <row r="10859">
          <cell r="A10859" t="str">
            <v>SINAPI-I4751</v>
          </cell>
          <cell r="B10859" t="str">
            <v>SINAPI-I</v>
          </cell>
          <cell r="C10859">
            <v>4751</v>
          </cell>
          <cell r="D10859" t="str">
            <v xml:space="preserve">PASTILHEIRO (HORISTA)                                                                                                                                                                                                                                                                                                                                                                                                                                                                                     </v>
          </cell>
          <cell r="E10859" t="str">
            <v xml:space="preserve">H     </v>
          </cell>
          <cell r="F10859" t="str">
            <v>21,23</v>
          </cell>
          <cell r="G10859" t="str">
            <v>24,63</v>
          </cell>
        </row>
        <row r="10860">
          <cell r="A10860" t="str">
            <v>SINAPI-I41066</v>
          </cell>
          <cell r="B10860" t="str">
            <v>SINAPI-I</v>
          </cell>
          <cell r="C10860">
            <v>41066</v>
          </cell>
          <cell r="D10860" t="str">
            <v xml:space="preserve">PASTILHEIRO (MENSALISTA)                                                                                                                                                                                                                                                                                                                                                                                                                                                                                  </v>
          </cell>
          <cell r="E10860" t="str">
            <v xml:space="preserve">MES   </v>
          </cell>
          <cell r="F10860" t="str">
            <v>3.715,07</v>
          </cell>
          <cell r="G10860" t="str">
            <v>4.311,53</v>
          </cell>
        </row>
        <row r="10861">
          <cell r="A10861" t="str">
            <v>SINAPI-I39604</v>
          </cell>
          <cell r="B10861" t="str">
            <v>SINAPI-I</v>
          </cell>
          <cell r="C10861">
            <v>39604</v>
          </cell>
          <cell r="D10861" t="str">
            <v xml:space="preserve">PATCH CORD (CABO DE REDE), CATEGORIA 5 E (CAT 5E) UTP, 24 AWG, 4 PARES, EXTENSAO DE 1,50 M                                                                                                                                                                                                                                                                                                                                                                                                                </v>
          </cell>
          <cell r="E10861" t="str">
            <v xml:space="preserve">UN    </v>
          </cell>
          <cell r="F10861" t="str">
            <v>13,60</v>
          </cell>
          <cell r="G10861" t="str">
            <v>13,60</v>
          </cell>
        </row>
        <row r="10862">
          <cell r="A10862" t="str">
            <v>SINAPI-I39605</v>
          </cell>
          <cell r="B10862" t="str">
            <v>SINAPI-I</v>
          </cell>
          <cell r="C10862">
            <v>39605</v>
          </cell>
          <cell r="D10862" t="str">
            <v xml:space="preserve">PATCH CORD (CABO DE REDE), CATEGORIA 5 E (CAT 5E) UTP, 24 AWG, 4 PARES, EXTENSAO DE 2,50 M                                                                                                                                                                                                                                                                                                                                                                                                                </v>
          </cell>
          <cell r="E10862" t="str">
            <v xml:space="preserve">UN    </v>
          </cell>
          <cell r="F10862" t="str">
            <v>14,78</v>
          </cell>
          <cell r="G10862" t="str">
            <v>14,78</v>
          </cell>
        </row>
        <row r="10863">
          <cell r="A10863" t="str">
            <v>SINAPI-I39606</v>
          </cell>
          <cell r="B10863" t="str">
            <v>SINAPI-I</v>
          </cell>
          <cell r="C10863">
            <v>39606</v>
          </cell>
          <cell r="D10863" t="str">
            <v xml:space="preserve">PATCH CORD (CABO DE REDE), CATEGORIA 6 (CAT 6) UTP, 23 AWG, 4 PARES, EXTENSAO DE 1,50 M                                                                                                                                                                                                                                                                                                                                                                                                                   </v>
          </cell>
          <cell r="E10863" t="str">
            <v xml:space="preserve">UN    </v>
          </cell>
          <cell r="F10863" t="str">
            <v>25,88</v>
          </cell>
          <cell r="G10863" t="str">
            <v>25,88</v>
          </cell>
        </row>
        <row r="10864">
          <cell r="A10864" t="str">
            <v>SINAPI-I39607</v>
          </cell>
          <cell r="B10864" t="str">
            <v>SINAPI-I</v>
          </cell>
          <cell r="C10864">
            <v>39607</v>
          </cell>
          <cell r="D10864" t="str">
            <v xml:space="preserve">PATCH CORD (CABO DE REDE), CATEGORIA 6 (CAT 6) UTP, 23 AWG, 4 PARES, EXTENSAO DE 2,50 M                                                                                                                                                                                                                                                                                                                                                                                                                   </v>
          </cell>
          <cell r="E10864" t="str">
            <v xml:space="preserve">UN    </v>
          </cell>
          <cell r="F10864" t="str">
            <v>35,01</v>
          </cell>
          <cell r="G10864" t="str">
            <v>35,01</v>
          </cell>
        </row>
        <row r="10865">
          <cell r="A10865" t="str">
            <v>SINAPI-I39594</v>
          </cell>
          <cell r="B10865" t="str">
            <v>SINAPI-I</v>
          </cell>
          <cell r="C10865">
            <v>39594</v>
          </cell>
          <cell r="D10865" t="str">
            <v xml:space="preserve">PATCH PANEL, 24 PORTAS, CATEGORIA 5E, COM RACKS DE 19" DE LARGURA E 1 U DE ALTURA                                                                                                                                                                                                                                                                                                                                                                                                                         </v>
          </cell>
          <cell r="E10865" t="str">
            <v xml:space="preserve">UN    </v>
          </cell>
          <cell r="F10865" t="str">
            <v>268,25</v>
          </cell>
          <cell r="G10865" t="str">
            <v>268,25</v>
          </cell>
        </row>
        <row r="10866">
          <cell r="A10866" t="str">
            <v>SINAPI-I39596</v>
          </cell>
          <cell r="B10866" t="str">
            <v>SINAPI-I</v>
          </cell>
          <cell r="C10866">
            <v>39596</v>
          </cell>
          <cell r="D10866" t="str">
            <v xml:space="preserve">PATCH PANEL, 24 PORTAS, CATEGORIA 6, COM RACKS DE 19" DE LARGURA E 1 U DE ALTURA                                                                                                                                                                                                                                                                                                                                                                                                                          </v>
          </cell>
          <cell r="E10866" t="str">
            <v xml:space="preserve">UN    </v>
          </cell>
          <cell r="F10866" t="str">
            <v>718,39</v>
          </cell>
          <cell r="G10866" t="str">
            <v>718,39</v>
          </cell>
        </row>
        <row r="10867">
          <cell r="A10867" t="str">
            <v>SINAPI-I39595</v>
          </cell>
          <cell r="B10867" t="str">
            <v>SINAPI-I</v>
          </cell>
          <cell r="C10867">
            <v>39595</v>
          </cell>
          <cell r="D10867" t="str">
            <v xml:space="preserve">PATCH PANEL, 48 PORTAS, CATEGORIA 5E, COM RACKS DE 19" DE LARGURA E 2 U DE ALTURA                                                                                                                                                                                                                                                                                                                                                                                                                         </v>
          </cell>
          <cell r="E10867" t="str">
            <v xml:space="preserve">UN    </v>
          </cell>
          <cell r="F10867" t="str">
            <v>1.614,13</v>
          </cell>
          <cell r="G10867" t="str">
            <v>1.614,13</v>
          </cell>
        </row>
        <row r="10868">
          <cell r="A10868" t="str">
            <v>SINAPI-I39597</v>
          </cell>
          <cell r="B10868" t="str">
            <v>SINAPI-I</v>
          </cell>
          <cell r="C10868">
            <v>39597</v>
          </cell>
          <cell r="D10868" t="str">
            <v xml:space="preserve">PATCH PANEL, 48 PORTAS, CATEGORIA 6, COM RACKS DE 19" DE LARGURA E 2 U DE ALTURA                                                                                                                                                                                                                                                                                                                                                                                                                          </v>
          </cell>
          <cell r="E10868" t="str">
            <v xml:space="preserve">UN    </v>
          </cell>
          <cell r="F10868" t="str">
            <v>2.531,99</v>
          </cell>
          <cell r="G10868" t="str">
            <v>2.531,99</v>
          </cell>
        </row>
        <row r="10869">
          <cell r="A10869" t="str">
            <v>SINAPI-I10731</v>
          </cell>
          <cell r="B10869" t="str">
            <v>SINAPI-I</v>
          </cell>
          <cell r="C10869">
            <v>10731</v>
          </cell>
          <cell r="D10869" t="str">
            <v xml:space="preserve">PEDRA ARDOSIA, CINZA, *40 X 40* CM, E= *1 CM                                                                                                                                                                                                                                                                                                                                                                                                                                                              </v>
          </cell>
          <cell r="E10869" t="str">
            <v xml:space="preserve">M2    </v>
          </cell>
          <cell r="F10869" t="str">
            <v>45,00</v>
          </cell>
          <cell r="G10869" t="str">
            <v>45,00</v>
          </cell>
        </row>
        <row r="10870">
          <cell r="A10870" t="str">
            <v>SINAPI-I4704</v>
          </cell>
          <cell r="B10870" t="str">
            <v>SINAPI-I</v>
          </cell>
          <cell r="C10870">
            <v>4704</v>
          </cell>
          <cell r="D10870" t="str">
            <v xml:space="preserve">PEDRA ARDOSIA, CINZA, 20 X 40 CM, E= *1 CM                                                                                                                                                                                                                                                                                                                                                                                                                                                                </v>
          </cell>
          <cell r="E10870" t="str">
            <v xml:space="preserve">M2    </v>
          </cell>
          <cell r="F10870" t="str">
            <v>40,61</v>
          </cell>
          <cell r="G10870" t="str">
            <v>40,61</v>
          </cell>
        </row>
        <row r="10871">
          <cell r="A10871" t="str">
            <v>SINAPI-I10730</v>
          </cell>
          <cell r="B10871" t="str">
            <v>SINAPI-I</v>
          </cell>
          <cell r="C10871">
            <v>10730</v>
          </cell>
          <cell r="D10871" t="str">
            <v xml:space="preserve">PEDRA ARDOSIA, CINZA, 30 X 30, E= *1 CM                                                                                                                                                                                                                                                                                                                                                                                                                                                                   </v>
          </cell>
          <cell r="E10871" t="str">
            <v xml:space="preserve">M2    </v>
          </cell>
          <cell r="F10871" t="str">
            <v>43,51</v>
          </cell>
          <cell r="G10871" t="str">
            <v>43,51</v>
          </cell>
        </row>
        <row r="10872">
          <cell r="A10872" t="str">
            <v>SINAPI-I4720</v>
          </cell>
          <cell r="B10872" t="str">
            <v>SINAPI-I</v>
          </cell>
          <cell r="C10872">
            <v>4720</v>
          </cell>
          <cell r="D10872" t="str">
            <v xml:space="preserve">PEDRA BRITADA N. 0, OU PEDRISCO (4,8 A 9,5 MM) POSTO PEDREIRA/FORNECEDOR, SEM FRETE                                                                                                                                                                                                                                                                                                                                                                                                                       </v>
          </cell>
          <cell r="E10872" t="str">
            <v xml:space="preserve">M3    </v>
          </cell>
          <cell r="F10872" t="str">
            <v>80,96</v>
          </cell>
          <cell r="G10872" t="str">
            <v>80,96</v>
          </cell>
        </row>
        <row r="10873">
          <cell r="A10873" t="str">
            <v>SINAPI-I4721</v>
          </cell>
          <cell r="B10873" t="str">
            <v>SINAPI-I</v>
          </cell>
          <cell r="C10873">
            <v>4721</v>
          </cell>
          <cell r="D10873" t="str">
            <v xml:space="preserve">PEDRA BRITADA N. 1 (9,5 A 19 MM) POSTO PEDREIRA/FORNECEDOR, SEM FRETE                                                                                                                                                                                                                                                                                                                                                                                                                                     </v>
          </cell>
          <cell r="E10873" t="str">
            <v xml:space="preserve">M3    </v>
          </cell>
          <cell r="F10873" t="str">
            <v>70,13</v>
          </cell>
          <cell r="G10873" t="str">
            <v>70,13</v>
          </cell>
        </row>
        <row r="10874">
          <cell r="A10874" t="str">
            <v>SINAPI-I4718</v>
          </cell>
          <cell r="B10874" t="str">
            <v>SINAPI-I</v>
          </cell>
          <cell r="C10874">
            <v>4718</v>
          </cell>
          <cell r="D10874" t="str">
            <v xml:space="preserve">PEDRA BRITADA N. 2 (19 A 38 MM) POSTO PEDREIRA/FORNECEDOR, SEM FRETE                                                                                                                                                                                                                                                                                                                                                                                                                                      </v>
          </cell>
          <cell r="E10874" t="str">
            <v xml:space="preserve">M3    </v>
          </cell>
          <cell r="F10874" t="str">
            <v>70,50</v>
          </cell>
          <cell r="G10874" t="str">
            <v>70,50</v>
          </cell>
        </row>
        <row r="10875">
          <cell r="A10875" t="str">
            <v>SINAPI-I4722</v>
          </cell>
          <cell r="B10875" t="str">
            <v>SINAPI-I</v>
          </cell>
          <cell r="C10875">
            <v>4722</v>
          </cell>
          <cell r="D10875" t="str">
            <v xml:space="preserve">PEDRA BRITADA N. 3 (38 A 50 MM) POSTO PEDREIRA/FORNECEDOR, SEM FRETE                                                                                                                                                                                                                                                                                                                                                                                                                                      </v>
          </cell>
          <cell r="E10875" t="str">
            <v xml:space="preserve">M3    </v>
          </cell>
          <cell r="F10875" t="str">
            <v>66,24</v>
          </cell>
          <cell r="G10875" t="str">
            <v>66,24</v>
          </cell>
        </row>
        <row r="10876">
          <cell r="A10876" t="str">
            <v>SINAPI-I4730</v>
          </cell>
          <cell r="B10876" t="str">
            <v>SINAPI-I</v>
          </cell>
          <cell r="C10876">
            <v>4730</v>
          </cell>
          <cell r="D10876" t="str">
            <v xml:space="preserve">PEDRA DE MAO OU PEDRA RACHAO PARA ARRIMO/FUNDACAO (POSTO PEDREIRA/FORNECEDOR, SEM FRETE)                                                                                                                                                                                                                                                                                                                                                                                                                  </v>
          </cell>
          <cell r="E10876" t="str">
            <v xml:space="preserve">M3    </v>
          </cell>
          <cell r="F10876" t="str">
            <v>65,91</v>
          </cell>
          <cell r="G10876" t="str">
            <v>65,91</v>
          </cell>
        </row>
        <row r="10877">
          <cell r="A10877" t="str">
            <v>SINAPI-I13186</v>
          </cell>
          <cell r="B10877" t="str">
            <v>SINAPI-I</v>
          </cell>
          <cell r="C10877">
            <v>13186</v>
          </cell>
          <cell r="D10877" t="str">
            <v xml:space="preserve">PEDRA GRANITICA OU BASALTICA IRREGULAR, FAIXA GRANULOMETRICA 100 A 150 MM PARA PAVIMENTACAO OU CALCAMENTO POLIEDRICO, POSTO PEDREIRA / FORNECEDOR (SEM FRETE)                                                                                                                                                                                                                                                                                                                                             </v>
          </cell>
          <cell r="E10877" t="str">
            <v xml:space="preserve">M3    </v>
          </cell>
          <cell r="F10877" t="str">
            <v>76,06</v>
          </cell>
          <cell r="G10877" t="str">
            <v>76,06</v>
          </cell>
        </row>
        <row r="10878">
          <cell r="A10878" t="str">
            <v>SINAPI-I10737</v>
          </cell>
          <cell r="B10878" t="str">
            <v>SINAPI-I</v>
          </cell>
          <cell r="C10878">
            <v>10737</v>
          </cell>
          <cell r="D10878" t="str">
            <v xml:space="preserve">PEDRA GRANITICA OU BASALTO, CACO, RETALHO, CAVACO, TIPO MIRACEMA, MADEIRA, PADUANA, RACHINHA, SANTA ISABEL OU OUTRAS SIMILARES, E= *1,0 A *2,0 CM                                                                                                                                                                                                                                                                                                                                                         </v>
          </cell>
          <cell r="E10878" t="str">
            <v xml:space="preserve">M2    </v>
          </cell>
          <cell r="F10878" t="str">
            <v>141,41</v>
          </cell>
          <cell r="G10878" t="str">
            <v>141,41</v>
          </cell>
        </row>
        <row r="10879">
          <cell r="A10879" t="str">
            <v>SINAPI-I10734</v>
          </cell>
          <cell r="B10879" t="str">
            <v>SINAPI-I</v>
          </cell>
          <cell r="C10879">
            <v>10734</v>
          </cell>
          <cell r="D10879" t="str">
            <v xml:space="preserve">PEDRA GRANITICA, SERRADA, TIPO MIRACEMA, MADEIRA, PADUANA, RACHINHA, SANTA ISABEL OU OUTRAS SIMILARES, *11,5 X *23 CM, E= *1,0 A *2,0 CM                                                                                                                                                                                                                                                                                                                                                                  </v>
          </cell>
          <cell r="E10879" t="str">
            <v xml:space="preserve">M2    </v>
          </cell>
          <cell r="F10879" t="str">
            <v>84,12</v>
          </cell>
          <cell r="G10879" t="str">
            <v>84,12</v>
          </cell>
        </row>
        <row r="10880">
          <cell r="A10880" t="str">
            <v>SINAPI-I4708</v>
          </cell>
          <cell r="B10880" t="str">
            <v>SINAPI-I</v>
          </cell>
          <cell r="C10880">
            <v>4708</v>
          </cell>
          <cell r="D10880" t="str">
            <v xml:space="preserve">PEDRA PORTUGUESA OU PETIT PAVE, BRANCA OU PRETA                                                                                                                                                                                                                                                                                                                                                                                                                                                           </v>
          </cell>
          <cell r="E10880" t="str">
            <v xml:space="preserve">M2    </v>
          </cell>
          <cell r="F10880" t="str">
            <v>163,17</v>
          </cell>
          <cell r="G10880" t="str">
            <v>163,17</v>
          </cell>
        </row>
        <row r="10881">
          <cell r="A10881" t="str">
            <v>SINAPI-I4712</v>
          </cell>
          <cell r="B10881" t="str">
            <v>SINAPI-I</v>
          </cell>
          <cell r="C10881">
            <v>4712</v>
          </cell>
          <cell r="D10881" t="str">
            <v xml:space="preserve">PEDRA QUARTZITO OU CALCARIO LAMINADO, CACO, TIPO CARIRI, ITACOLOMI, LAGOA SANTA, LUMINARIA, PIRENOPOLIS, SAO TOME OU OUTRAS SIMILARES DA REGIAO, E= *1,5 A *2,5 CM                                                                                                                                                                                                                                                                                                                                        </v>
          </cell>
          <cell r="E10881" t="str">
            <v xml:space="preserve">M2    </v>
          </cell>
          <cell r="F10881" t="str">
            <v>79,77</v>
          </cell>
          <cell r="G10881" t="str">
            <v>79,77</v>
          </cell>
        </row>
        <row r="10882">
          <cell r="A10882" t="str">
            <v>SINAPI-I4710</v>
          </cell>
          <cell r="B10882" t="str">
            <v>SINAPI-I</v>
          </cell>
          <cell r="C10882">
            <v>4710</v>
          </cell>
          <cell r="D10882" t="str">
            <v xml:space="preserve">PEDRA QUARTZITO OU CALCARIO LAMINADO, SERRADA, TIPO CARIRI, ITACOLOMI, LAGOA SANTA, LUMINARIA, PIRENOPOLIS, SAO TOME OU OUTRAS SIMILARES DA REGIAO, *20 X *40 CM, E= *1,5 A *2,5 CM                                                                                                                                                                                                                                                                                                                       </v>
          </cell>
          <cell r="E10882" t="str">
            <v xml:space="preserve">M2    </v>
          </cell>
          <cell r="F10882" t="str">
            <v>255,82</v>
          </cell>
          <cell r="G10882" t="str">
            <v>255,82</v>
          </cell>
        </row>
        <row r="10883">
          <cell r="A10883" t="str">
            <v>SINAPI-I4750</v>
          </cell>
          <cell r="B10883" t="str">
            <v>SINAPI-I</v>
          </cell>
          <cell r="C10883">
            <v>4750</v>
          </cell>
          <cell r="D10883" t="str">
            <v xml:space="preserve">PEDREIRO (HORISTA)                                                                                                                                                                                                                                                                                                                                                                                                                                                                                        </v>
          </cell>
          <cell r="E10883" t="str">
            <v xml:space="preserve">H     </v>
          </cell>
          <cell r="F10883" t="str">
            <v>21,23</v>
          </cell>
          <cell r="G10883" t="str">
            <v>24,63</v>
          </cell>
        </row>
        <row r="10884">
          <cell r="A10884" t="str">
            <v>SINAPI-I41065</v>
          </cell>
          <cell r="B10884" t="str">
            <v>SINAPI-I</v>
          </cell>
          <cell r="C10884">
            <v>41065</v>
          </cell>
          <cell r="D10884" t="str">
            <v xml:space="preserve">PEDREIRO (MENSALISTA)                                                                                                                                                                                                                                                                                                                                                                                                                                                                                     </v>
          </cell>
          <cell r="E10884" t="str">
            <v xml:space="preserve">MES   </v>
          </cell>
          <cell r="F10884" t="str">
            <v>3.715,07</v>
          </cell>
          <cell r="G10884" t="str">
            <v>4.311,53</v>
          </cell>
        </row>
        <row r="10885">
          <cell r="A10885" t="str">
            <v>SINAPI-I34747</v>
          </cell>
          <cell r="B10885" t="str">
            <v>SINAPI-I</v>
          </cell>
          <cell r="C10885">
            <v>34747</v>
          </cell>
          <cell r="D10885" t="str">
            <v xml:space="preserve">PEITORIL EM MARMORE, POLIDO, BRANCO COMUM, L= *15* CM, E= *2,0* CM, COM PINGADEIRA                                                                                                                                                                                                                                                                                                                                                                                                                        </v>
          </cell>
          <cell r="E10885" t="str">
            <v xml:space="preserve">M     </v>
          </cell>
          <cell r="F10885" t="str">
            <v>103,37</v>
          </cell>
          <cell r="G10885" t="str">
            <v>103,37</v>
          </cell>
        </row>
        <row r="10886">
          <cell r="A10886" t="str">
            <v>SINAPI-I4826</v>
          </cell>
          <cell r="B10886" t="str">
            <v>SINAPI-I</v>
          </cell>
          <cell r="C10886">
            <v>4826</v>
          </cell>
          <cell r="D10886" t="str">
            <v xml:space="preserve">PEITORIL EM MARMORE, POLIDO, BRANCO COMUM, L= *15* CM, E= *3* CM, CORTE RETO                                                                                                                                                                                                                                                                                                                                                                                                                              </v>
          </cell>
          <cell r="E10886" t="str">
            <v xml:space="preserve">M     </v>
          </cell>
          <cell r="F10886" t="str">
            <v>111,15</v>
          </cell>
          <cell r="G10886" t="str">
            <v>111,15</v>
          </cell>
        </row>
        <row r="10887">
          <cell r="A10887" t="str">
            <v>SINAPI-I41975</v>
          </cell>
          <cell r="B10887" t="str">
            <v>SINAPI-I</v>
          </cell>
          <cell r="C10887">
            <v>41975</v>
          </cell>
          <cell r="D10887" t="str">
            <v xml:space="preserve">PEITORIL PRE-MOLDADO EM GRANILITE, MARMORITE OU GRANITINA, L = *15* CM                                                                                                                                                                                                                                                                                                                                                                                                                                    </v>
          </cell>
          <cell r="E10887" t="str">
            <v xml:space="preserve">M2    </v>
          </cell>
          <cell r="F10887" t="str">
            <v>104,34</v>
          </cell>
          <cell r="G10887" t="str">
            <v>104,34</v>
          </cell>
        </row>
        <row r="10888">
          <cell r="A10888" t="str">
            <v>SINAPI-I4825</v>
          </cell>
          <cell r="B10888" t="str">
            <v>SINAPI-I</v>
          </cell>
          <cell r="C10888">
            <v>4825</v>
          </cell>
          <cell r="D10888" t="str">
            <v xml:space="preserve">PEITORIL/ SOLEIRA EM MARMORE, POLIDO, BRANCO COMUM, L= *25* CM, E= *3* CM, CORTE RETO                                                                                                                                                                                                                                                                                                                                                                                                                     </v>
          </cell>
          <cell r="E10888" t="str">
            <v xml:space="preserve">M     </v>
          </cell>
          <cell r="F10888" t="str">
            <v>153,86</v>
          </cell>
          <cell r="G10888" t="str">
            <v>153,86</v>
          </cell>
        </row>
        <row r="10889">
          <cell r="A10889" t="str">
            <v>SINAPI-I34744</v>
          </cell>
          <cell r="B10889" t="str">
            <v>SINAPI-I</v>
          </cell>
          <cell r="C10889">
            <v>34744</v>
          </cell>
          <cell r="D10889" t="str">
            <v xml:space="preserve">PELICULA REFLETIVA, GT 7 ANOS PARA SINALIZACAO VERTICAL                                                                                                                                                                                                                                                                                                                                                                                                                                                   </v>
          </cell>
          <cell r="E10889" t="str">
            <v xml:space="preserve">M2    </v>
          </cell>
          <cell r="F10889" t="str">
            <v>23,25</v>
          </cell>
          <cell r="G10889" t="str">
            <v>23,25</v>
          </cell>
        </row>
        <row r="10890">
          <cell r="A10890" t="str">
            <v>SINAPI-I39430</v>
          </cell>
          <cell r="B10890" t="str">
            <v>SINAPI-I</v>
          </cell>
          <cell r="C10890">
            <v>39430</v>
          </cell>
          <cell r="D10890" t="str">
            <v xml:space="preserve">PENDURAL OU PRESILHA REGULADORA, EM ACO GALVANIZADO, COM CORPO, MOLA E REBITE, PARA PERFIL TIPO CANALETA DE ESTRUTURA EM FORROS DRYWALL                                                                                                                                                                                                                                                                                                                                                                   </v>
          </cell>
          <cell r="E10890" t="str">
            <v xml:space="preserve">UN    </v>
          </cell>
          <cell r="F10890" t="str">
            <v>1,56</v>
          </cell>
          <cell r="G10890" t="str">
            <v>1,56</v>
          </cell>
        </row>
        <row r="10891">
          <cell r="A10891" t="str">
            <v>SINAPI-I39573</v>
          </cell>
          <cell r="B10891" t="str">
            <v>SINAPI-I</v>
          </cell>
          <cell r="C10891">
            <v>39573</v>
          </cell>
          <cell r="D10891" t="str">
            <v xml:space="preserve">PENDURAL OU REGULADOR, COM MOLA, EM ACO GALVANIZADO, PARA PERFIL TIPO T CLICADO DE FORROS REMOVIVEL                                                                                                                                                                                                                                                                                                                                                                                                       </v>
          </cell>
          <cell r="E10891" t="str">
            <v xml:space="preserve">UN    </v>
          </cell>
          <cell r="F10891" t="str">
            <v>1,53</v>
          </cell>
          <cell r="G10891" t="str">
            <v>1,53</v>
          </cell>
        </row>
        <row r="10892">
          <cell r="A10892" t="str">
            <v>SINAPI-I38410</v>
          </cell>
          <cell r="B10892" t="str">
            <v>SINAPI-I</v>
          </cell>
          <cell r="C10892">
            <v>38410</v>
          </cell>
          <cell r="D10892" t="str">
            <v xml:space="preserve">PENEIRA ROTATIVA COM MOTOR ELETRICO TRIFASICO DE 2 CV, CILINDRO DE 1 M X 0,60 M, COM FUROS DE 3,17 MM                                                                                                                                                                                                                                                                                                                                                                                                     </v>
          </cell>
          <cell r="E10892" t="str">
            <v xml:space="preserve">UN    </v>
          </cell>
          <cell r="F10892" t="str">
            <v>14.085,38</v>
          </cell>
          <cell r="G10892" t="str">
            <v>14.085,38</v>
          </cell>
        </row>
        <row r="10893">
          <cell r="A10893" t="str">
            <v>SINAPI-I43082</v>
          </cell>
          <cell r="B10893" t="str">
            <v>SINAPI-I</v>
          </cell>
          <cell r="C10893">
            <v>43082</v>
          </cell>
          <cell r="D10893" t="str">
            <v xml:space="preserve">PERFIL "I" OU "W" EM ACO LAMINADO, QUAISQUER DIMENSOES                                                                                                                                                                                                                                                                                                                                                                                                                                                    </v>
          </cell>
          <cell r="E10893" t="str">
            <v xml:space="preserve">KG    </v>
          </cell>
          <cell r="F10893" t="str">
            <v>10,00</v>
          </cell>
          <cell r="G10893" t="str">
            <v>10,00</v>
          </cell>
        </row>
        <row r="10894">
          <cell r="A10894" t="str">
            <v>SINAPI-I43083</v>
          </cell>
          <cell r="B10894" t="str">
            <v>SINAPI-I</v>
          </cell>
          <cell r="C10894">
            <v>43083</v>
          </cell>
          <cell r="D10894" t="str">
            <v xml:space="preserve">PERFIL "U" ENRIJECIDO, EM CHAPA DOBRADA DE ACO LAMINADO, E = 3,75 MM, H = 200 MM, L = 75 MM (9,94 KG/M)                                                                                                                                                                                                                                                                                                                                                                                                   </v>
          </cell>
          <cell r="E10894" t="str">
            <v xml:space="preserve">KG    </v>
          </cell>
          <cell r="F10894" t="str">
            <v>8,66</v>
          </cell>
          <cell r="G10894" t="str">
            <v>8,66</v>
          </cell>
        </row>
        <row r="10895">
          <cell r="A10895" t="str">
            <v>SINAPI-I40535</v>
          </cell>
          <cell r="B10895" t="str">
            <v>SINAPI-I</v>
          </cell>
          <cell r="C10895">
            <v>40535</v>
          </cell>
          <cell r="D10895" t="str">
            <v xml:space="preserve">PERFIL "U" SIMPLES, EM CHAPA DOBRADA DE ACO LAMINADO, E = 2,65 MM, H = 75 MM, L = 40 MM (3,04 KG/M)                                                                                                                                                                                                                                                                                                                                                                                                       </v>
          </cell>
          <cell r="E10895" t="str">
            <v xml:space="preserve">KG    </v>
          </cell>
          <cell r="F10895" t="str">
            <v>8,66</v>
          </cell>
          <cell r="G10895" t="str">
            <v>8,66</v>
          </cell>
        </row>
        <row r="10896">
          <cell r="A10896" t="str">
            <v>SINAPI-I40598</v>
          </cell>
          <cell r="B10896" t="str">
            <v>SINAPI-I</v>
          </cell>
          <cell r="C10896">
            <v>40598</v>
          </cell>
          <cell r="D10896" t="str">
            <v xml:space="preserve">PERFIL "U" SIMPLES, EM CHAPA DOBRADA DE ACO LAMINADO, E = 3 MM, H = 125 MM, L = 50 MM (5,07 KG/M)                                                                                                                                                                                                                                                                                                                                                                                                         </v>
          </cell>
          <cell r="E10896" t="str">
            <v xml:space="preserve">KG    </v>
          </cell>
          <cell r="F10896" t="str">
            <v>8,45</v>
          </cell>
          <cell r="G10896" t="str">
            <v>8,45</v>
          </cell>
        </row>
        <row r="10897">
          <cell r="A10897" t="str">
            <v>SINAPI-I43692</v>
          </cell>
          <cell r="B10897" t="str">
            <v>SINAPI-I</v>
          </cell>
          <cell r="C10897">
            <v>43692</v>
          </cell>
          <cell r="D10897" t="str">
            <v xml:space="preserve">PERFIL "U" SIMPLES, EM CHAPA DOBRADA DE ACO LAMINADO, E = 3 MM, H = 200 MM, L = 50 MM (6,83 KG/M)                                                                                                                                                                                                                                                                                                                                                                                                         </v>
          </cell>
          <cell r="E10897" t="str">
            <v xml:space="preserve">KG    </v>
          </cell>
          <cell r="F10897" t="str">
            <v>9,12</v>
          </cell>
          <cell r="G10897" t="str">
            <v>9,12</v>
          </cell>
        </row>
        <row r="10898">
          <cell r="A10898" t="str">
            <v>SINAPI-I43665</v>
          </cell>
          <cell r="B10898" t="str">
            <v>SINAPI-I</v>
          </cell>
          <cell r="C10898">
            <v>43665</v>
          </cell>
          <cell r="D10898" t="str">
            <v xml:space="preserve">PERFIL "U" SIMPLES, EM CHAPA DOBRADA DE ACO LAMINADO, E = 4,75 MM, H = 100 MM, L = 75 MM (8,74 KG/M)                                                                                                                                                                                                                                                                                                                                                                                                      </v>
          </cell>
          <cell r="E10898" t="str">
            <v xml:space="preserve">KG    </v>
          </cell>
          <cell r="F10898" t="str">
            <v>8,59</v>
          </cell>
          <cell r="G10898" t="str">
            <v>8,59</v>
          </cell>
        </row>
        <row r="10899">
          <cell r="A10899" t="str">
            <v>SINAPI-I10966</v>
          </cell>
          <cell r="B10899" t="str">
            <v>SINAPI-I</v>
          </cell>
          <cell r="C10899">
            <v>10966</v>
          </cell>
          <cell r="D10899" t="str">
            <v xml:space="preserve">PERFIL "U" SIMPLES, EM CHAPA DOBRADA DE ACO LAMINADO, E = 8 MM, H = 150 MM, L = 75 MM (16,97 KG/M)                                                                                                                                                                                                                                                                                                                                                                                                        </v>
          </cell>
          <cell r="E10899" t="str">
            <v xml:space="preserve">KG    </v>
          </cell>
          <cell r="F10899" t="str">
            <v>9,12</v>
          </cell>
          <cell r="G10899" t="str">
            <v>9,12</v>
          </cell>
        </row>
        <row r="10900">
          <cell r="A10900" t="str">
            <v>SINAPI-I39427</v>
          </cell>
          <cell r="B10900" t="str">
            <v>SINAPI-I</v>
          </cell>
          <cell r="C10900">
            <v>39427</v>
          </cell>
          <cell r="D10900" t="str">
            <v xml:space="preserve">PERFIL CANALETA, FORMATO C, EM ACO ZINCADO, PARA ESTRUTURA FORRO DRYWALL, E = 0,5 MM, *46 X 18* (L X H), COMPRIMENTO 3 M                                                                                                                                                                                                                                                                                                                                                                                  </v>
          </cell>
          <cell r="E10900" t="str">
            <v xml:space="preserve">M     </v>
          </cell>
          <cell r="F10900" t="str">
            <v>4,14</v>
          </cell>
          <cell r="G10900" t="str">
            <v>4,14</v>
          </cell>
        </row>
        <row r="10901">
          <cell r="A10901" t="str">
            <v>SINAPI-I39424</v>
          </cell>
          <cell r="B10901" t="str">
            <v>SINAPI-I</v>
          </cell>
          <cell r="C10901">
            <v>39424</v>
          </cell>
          <cell r="D10901" t="str">
            <v xml:space="preserve">PERFIL CANTONEIRA L, LISA, EM ACO, 25 X 30 MM, E = 0,5 MM, PARA ESTRUTURA DRYWALL                                                                                                                                                                                                                                                                                                                                                                                                                         </v>
          </cell>
          <cell r="E10901" t="str">
            <v xml:space="preserve">M     </v>
          </cell>
          <cell r="F10901" t="str">
            <v>2,46</v>
          </cell>
          <cell r="G10901" t="str">
            <v>2,46</v>
          </cell>
        </row>
        <row r="10902">
          <cell r="A10902" t="str">
            <v>SINAPI-I39425</v>
          </cell>
          <cell r="B10902" t="str">
            <v>SINAPI-I</v>
          </cell>
          <cell r="C10902">
            <v>39425</v>
          </cell>
          <cell r="D10902" t="str">
            <v xml:space="preserve">PERFIL CANTONEIRA L, PERFURADA, EM ACO, 23 X 23 MM, E = 0,5 MM, PARA ESTRUTURA DRYWALL                                                                                                                                                                                                                                                                                                                                                                                                                    </v>
          </cell>
          <cell r="E10902" t="str">
            <v xml:space="preserve">M     </v>
          </cell>
          <cell r="F10902" t="str">
            <v>2,43</v>
          </cell>
          <cell r="G10902" t="str">
            <v>2,43</v>
          </cell>
        </row>
        <row r="10903">
          <cell r="A10903" t="str">
            <v>SINAPI-I40664</v>
          </cell>
          <cell r="B10903" t="str">
            <v>SINAPI-I</v>
          </cell>
          <cell r="C10903">
            <v>40664</v>
          </cell>
          <cell r="D10903" t="str">
            <v xml:space="preserve">PERFIL CARTOLA DE ACO GALVANIZADO, *20 X 30 X 10* MM, E = 0,8 MM                                                                                                                                                                                                                                                                                                                                                                                                                                          </v>
          </cell>
          <cell r="E10903" t="str">
            <v xml:space="preserve">KG    </v>
          </cell>
          <cell r="F10903" t="str">
            <v>17,77</v>
          </cell>
          <cell r="G10903" t="str">
            <v>17,77</v>
          </cell>
        </row>
        <row r="10904">
          <cell r="A10904" t="str">
            <v>SINAPI-I34360</v>
          </cell>
          <cell r="B10904" t="str">
            <v>SINAPI-I</v>
          </cell>
          <cell r="C10904">
            <v>34360</v>
          </cell>
          <cell r="D10904" t="str">
            <v xml:space="preserve">PERFIL DE ALUMINIO ANODIZADO                                                                                                                                                                                                                                                                                                                                                                                                                                                                              </v>
          </cell>
          <cell r="E10904" t="str">
            <v xml:space="preserve">KG    </v>
          </cell>
          <cell r="F10904" t="str">
            <v>41,57</v>
          </cell>
          <cell r="G10904" t="str">
            <v>41,57</v>
          </cell>
        </row>
        <row r="10905">
          <cell r="A10905" t="str">
            <v>SINAPI-I20259</v>
          </cell>
          <cell r="B10905" t="str">
            <v>SINAPI-I</v>
          </cell>
          <cell r="C10905">
            <v>20259</v>
          </cell>
          <cell r="D10905" t="str">
            <v xml:space="preserve">PERFIL DE BORRACHA EPDM MACICO *12 X 15* MM PARA ESQUADRIAS                                                                                                                                                                                                                                                                                                                                                                                                                                               </v>
          </cell>
          <cell r="E10905" t="str">
            <v xml:space="preserve">M     </v>
          </cell>
          <cell r="F10905" t="str">
            <v>12,90</v>
          </cell>
          <cell r="G10905" t="str">
            <v>12,90</v>
          </cell>
        </row>
        <row r="10906">
          <cell r="A10906" t="str">
            <v>SINAPI-I14077</v>
          </cell>
          <cell r="B10906" t="str">
            <v>SINAPI-I</v>
          </cell>
          <cell r="C10906">
            <v>14077</v>
          </cell>
          <cell r="D10906" t="str">
            <v xml:space="preserve">PERFIL ELASTOMERICO PRE-FORMADO EM EPMD, PARA JUNTA DE DILATACAO DE PISOS COM POUCA SOLICITACAO, 15 MM DE LARGURA, MOVIMENTACAO DE *11 A 19* MM                                                                                                                                                                                                                                                                                                                                                           </v>
          </cell>
          <cell r="E10906" t="str">
            <v xml:space="preserve">M     </v>
          </cell>
          <cell r="F10906" t="str">
            <v>197,44</v>
          </cell>
          <cell r="G10906" t="str">
            <v>197,44</v>
          </cell>
        </row>
        <row r="10907">
          <cell r="A10907" t="str">
            <v>SINAPI-I3678</v>
          </cell>
          <cell r="B10907" t="str">
            <v>SINAPI-I</v>
          </cell>
          <cell r="C10907">
            <v>3678</v>
          </cell>
          <cell r="D10907" t="str">
            <v xml:space="preserve">PERFIL ELASTOMERICO PRE-FORMADO EM EPMD, PARA JUNTA DE DILATACAO DE USO GERAL EM MEDIAS SOLICITACOES, 8 MM DE LARGURA, MOVIMENTACAO DE *5 A 11* MM                                                                                                                                                                                                                                                                                                                                                        </v>
          </cell>
          <cell r="E10907" t="str">
            <v xml:space="preserve">M     </v>
          </cell>
          <cell r="F10907" t="str">
            <v>89,24</v>
          </cell>
          <cell r="G10907" t="str">
            <v>89,24</v>
          </cell>
        </row>
        <row r="10908">
          <cell r="A10908" t="str">
            <v>SINAPI-I11552</v>
          </cell>
          <cell r="B10908" t="str">
            <v>SINAPI-I</v>
          </cell>
          <cell r="C10908">
            <v>11552</v>
          </cell>
          <cell r="D10908" t="str">
            <v xml:space="preserve">PERFIL EM ALUMINIO, FORMATO U, ABAS IGUAIS, LARGURA DE 12,70 MM (1/2 POL), ESPESSURA 1,58 MM (1/16 POL) E PESO LINEAR DE APROXIMADAMENTE 0,149 KG/M                                                                                                                                                                                                                                                                                                                                                       </v>
          </cell>
          <cell r="E10908" t="str">
            <v xml:space="preserve">M     </v>
          </cell>
          <cell r="F10908" t="str">
            <v>6,87</v>
          </cell>
          <cell r="G10908" t="str">
            <v>6,87</v>
          </cell>
        </row>
        <row r="10909">
          <cell r="A10909" t="str">
            <v>SINAPI-I585</v>
          </cell>
          <cell r="B10909" t="str">
            <v>SINAPI-I</v>
          </cell>
          <cell r="C10909">
            <v>585</v>
          </cell>
          <cell r="D10909" t="str">
            <v xml:space="preserve">PERFIL EM ALUMINIO, FORMATO U, ABAS IGUAIS, LARGURA DE 25,4 MM (1"), ESPESSURA DE 2,38 MM (3/32") E PESO LINEAR DE APROXIMADAMENTE 0,460 KG/M                                                                                                                                                                                                                                                                                                                                                             </v>
          </cell>
          <cell r="E10909" t="str">
            <v xml:space="preserve">KG    </v>
          </cell>
          <cell r="F10909" t="str">
            <v>33,26</v>
          </cell>
          <cell r="G10909" t="str">
            <v>33,26</v>
          </cell>
        </row>
        <row r="10910">
          <cell r="A10910" t="str">
            <v>SINAPI-I39418</v>
          </cell>
          <cell r="B10910" t="str">
            <v>SINAPI-I</v>
          </cell>
          <cell r="C10910">
            <v>39418</v>
          </cell>
          <cell r="D10910" t="str">
            <v xml:space="preserve">PERFIL GUIA, FORMATO U, EM ACO ZINCADO, PARA ESTRUTURA PAREDE DRYWALL, E = 0,5 MM, 48 X 3000 MM (L X C)                                                                                                                                                                                                                                                                                                                                                                                                   </v>
          </cell>
          <cell r="E10910" t="str">
            <v xml:space="preserve">M     </v>
          </cell>
          <cell r="F10910" t="str">
            <v>4,61</v>
          </cell>
          <cell r="G10910" t="str">
            <v>4,61</v>
          </cell>
        </row>
        <row r="10911">
          <cell r="A10911" t="str">
            <v>SINAPI-I39419</v>
          </cell>
          <cell r="B10911" t="str">
            <v>SINAPI-I</v>
          </cell>
          <cell r="C10911">
            <v>39419</v>
          </cell>
          <cell r="D10911" t="str">
            <v xml:space="preserve">PERFIL GUIA, FORMATO U, EM ACO ZINCADO, PARA ESTRUTURA PAREDE DRYWALL, E = 0,5 MM, 70 X 3000 MM (L X C)                                                                                                                                                                                                                                                                                                                                                                                                   </v>
          </cell>
          <cell r="E10911" t="str">
            <v xml:space="preserve">M     </v>
          </cell>
          <cell r="F10911" t="str">
            <v>5,62</v>
          </cell>
          <cell r="G10911" t="str">
            <v>5,62</v>
          </cell>
        </row>
        <row r="10912">
          <cell r="A10912" t="str">
            <v>SINAPI-I39420</v>
          </cell>
          <cell r="B10912" t="str">
            <v>SINAPI-I</v>
          </cell>
          <cell r="C10912">
            <v>39420</v>
          </cell>
          <cell r="D10912" t="str">
            <v xml:space="preserve">PERFIL GUIA, FORMATO U, EM ACO ZINCADO, PARA ESTRUTURA PAREDE DRYWALL, E = 0,5 MM, 90 X 3000 MM (L X C)                                                                                                                                                                                                                                                                                                                                                                                                   </v>
          </cell>
          <cell r="E10912" t="str">
            <v xml:space="preserve">M     </v>
          </cell>
          <cell r="F10912" t="str">
            <v>6,21</v>
          </cell>
          <cell r="G10912" t="str">
            <v>6,21</v>
          </cell>
        </row>
        <row r="10913">
          <cell r="A10913" t="str">
            <v>SINAPI-I39571</v>
          </cell>
          <cell r="B10913" t="str">
            <v>SINAPI-I</v>
          </cell>
          <cell r="C10913">
            <v>39571</v>
          </cell>
          <cell r="D10913" t="str">
            <v xml:space="preserve">PERFIL LONGARINA (PRINCIPAL), T CLICADO, EM ACO, BRANCO NAS FACES APARENTES, PARA FORRO REMOVIVEL, 24 X 32 X 3750 MM (L X H X C                                                                                                                                                                                                                                                                                                                                                                           </v>
          </cell>
          <cell r="E10913" t="str">
            <v xml:space="preserve">M     </v>
          </cell>
          <cell r="F10913" t="str">
            <v>3,75</v>
          </cell>
          <cell r="G10913" t="str">
            <v>3,75</v>
          </cell>
        </row>
        <row r="10914">
          <cell r="A10914" t="str">
            <v>SINAPI-I39421</v>
          </cell>
          <cell r="B10914" t="str">
            <v>SINAPI-I</v>
          </cell>
          <cell r="C10914">
            <v>39421</v>
          </cell>
          <cell r="D10914" t="str">
            <v xml:space="preserve">PERFIL MONTANTE, FORMATO C, EM ACO ZINCADO, PARA ESTRUTURA PAREDE DRYWALL, E = 0,5 MM, 48 X 3000 MM (L X C)                                                                                                                                                                                                                                                                                                                                                                                               </v>
          </cell>
          <cell r="E10914" t="str">
            <v xml:space="preserve">M     </v>
          </cell>
          <cell r="F10914" t="str">
            <v>5,46</v>
          </cell>
          <cell r="G10914" t="str">
            <v>5,46</v>
          </cell>
        </row>
        <row r="10915">
          <cell r="A10915" t="str">
            <v>SINAPI-I39422</v>
          </cell>
          <cell r="B10915" t="str">
            <v>SINAPI-I</v>
          </cell>
          <cell r="C10915">
            <v>39422</v>
          </cell>
          <cell r="D10915" t="str">
            <v xml:space="preserve">PERFIL MONTANTE, FORMATO C, EM ACO ZINCADO, PARA ESTRUTURA PAREDE DRYWALL, E = 0,5 MM, 70 X 3000 MM (L X C)                                                                                                                                                                                                                                                                                                                                                                                               </v>
          </cell>
          <cell r="E10915" t="str">
            <v xml:space="preserve">M     </v>
          </cell>
          <cell r="F10915" t="str">
            <v>6,38</v>
          </cell>
          <cell r="G10915" t="str">
            <v>6,38</v>
          </cell>
        </row>
        <row r="10916">
          <cell r="A10916" t="str">
            <v>SINAPI-I39423</v>
          </cell>
          <cell r="B10916" t="str">
            <v>SINAPI-I</v>
          </cell>
          <cell r="C10916">
            <v>39423</v>
          </cell>
          <cell r="D10916" t="str">
            <v xml:space="preserve">PERFIL MONTANTE, FORMATO C, EM ACO ZINCADO, PARA ESTRUTURA PAREDE DRYWALL, E = 0,5 MM, 90 X 3000 MM (L X C)                                                                                                                                                                                                                                                                                                                                                                                               </v>
          </cell>
          <cell r="E10916" t="str">
            <v xml:space="preserve">M     </v>
          </cell>
          <cell r="F10916" t="str">
            <v>7,40</v>
          </cell>
          <cell r="G10916" t="str">
            <v>7,40</v>
          </cell>
        </row>
        <row r="10917">
          <cell r="A10917" t="str">
            <v>SINAPI-I39426</v>
          </cell>
          <cell r="B10917" t="str">
            <v>SINAPI-I</v>
          </cell>
          <cell r="C10917">
            <v>39426</v>
          </cell>
          <cell r="D10917" t="str">
            <v xml:space="preserve">PERFIL RODAPE DE IMPERMEABILIZACAO, FORMATO L, EM ACO ZINCADO, PARA ESTRUTURA DRYWALL, E = 0,5 MM, 220 X 3000 MM (H X C)                                                                                                                                                                                                                                                                                                                                                                                  </v>
          </cell>
          <cell r="E10917" t="str">
            <v xml:space="preserve">M     </v>
          </cell>
          <cell r="F10917" t="str">
            <v>16,65</v>
          </cell>
          <cell r="G10917" t="str">
            <v>16,65</v>
          </cell>
        </row>
        <row r="10918">
          <cell r="A10918" t="str">
            <v>SINAPI-I39429</v>
          </cell>
          <cell r="B10918" t="str">
            <v>SINAPI-I</v>
          </cell>
          <cell r="C10918">
            <v>39429</v>
          </cell>
          <cell r="D10918" t="str">
            <v xml:space="preserve">PERFIL TABICA ABERTA, PERFURADA, FORMATO Z, EM ACO GALVANIZADO NATURAL, LARGURA APROXIMADA 40 MM, PARA ESTRUTURA FORRO DRYWALL                                                                                                                                                                                                                                                                                                                                                                            </v>
          </cell>
          <cell r="E10918" t="str">
            <v xml:space="preserve">M     </v>
          </cell>
          <cell r="F10918" t="str">
            <v>5,25</v>
          </cell>
          <cell r="G10918" t="str">
            <v>5,25</v>
          </cell>
        </row>
        <row r="10919">
          <cell r="A10919" t="str">
            <v>SINAPI-I39428</v>
          </cell>
          <cell r="B10919" t="str">
            <v>SINAPI-I</v>
          </cell>
          <cell r="C10919">
            <v>39428</v>
          </cell>
          <cell r="D10919" t="str">
            <v xml:space="preserve">PERFIL TABICA FECHADA, LISA, FORMATO Z, EM ACO GALVANIZADO NATURAL, LARGURA TOTAL NA HORIZONTAL *40* MM, PARA ESTRUTURA FORRO DRYWALL                                                                                                                                                                                                                                                                                                                                                                     </v>
          </cell>
          <cell r="E10919" t="str">
            <v xml:space="preserve">M     </v>
          </cell>
          <cell r="F10919" t="str">
            <v>4,01</v>
          </cell>
          <cell r="G10919" t="str">
            <v>4,01</v>
          </cell>
        </row>
        <row r="10920">
          <cell r="A10920" t="str">
            <v>SINAPI-I39572</v>
          </cell>
          <cell r="B10920" t="str">
            <v>SINAPI-I</v>
          </cell>
          <cell r="C10920">
            <v>39572</v>
          </cell>
          <cell r="D10920" t="str">
            <v xml:space="preserve">PERFIL TIPO CANTONEIRA EM L, EM ACO GALVANIZADO, BRANCO, PARA FORRO REMOVIVEL, *23* X 3000 MM (L X C)                                                                                                                                                                                                                                                                                                                                                                                                     </v>
          </cell>
          <cell r="E10920" t="str">
            <v xml:space="preserve">M     </v>
          </cell>
          <cell r="F10920" t="str">
            <v>3,47</v>
          </cell>
          <cell r="G10920" t="str">
            <v>3,47</v>
          </cell>
        </row>
        <row r="10921">
          <cell r="A10921" t="str">
            <v>SINAPI-I39570</v>
          </cell>
          <cell r="B10921" t="str">
            <v>SINAPI-I</v>
          </cell>
          <cell r="C10921">
            <v>39570</v>
          </cell>
          <cell r="D10921" t="str">
            <v xml:space="preserve">PERFIL TRAVESSA (SECUNDARIO), T CLICADO, EM ACO GALVANIZADO, BRANCO, PARA FORRO REMOVIVEL, 24 X 1250 MM (L X C)                                                                                                                                                                                                                                                                                                                                                                                           </v>
          </cell>
          <cell r="E10921" t="str">
            <v xml:space="preserve">M     </v>
          </cell>
          <cell r="F10921" t="str">
            <v>3,68</v>
          </cell>
          <cell r="G10921" t="str">
            <v>3,68</v>
          </cell>
        </row>
        <row r="10922">
          <cell r="A10922" t="str">
            <v>SINAPI-I39569</v>
          </cell>
          <cell r="B10922" t="str">
            <v>SINAPI-I</v>
          </cell>
          <cell r="C10922">
            <v>39569</v>
          </cell>
          <cell r="D10922" t="str">
            <v xml:space="preserve">PERFIL TRAVESSA (SECUNDARIO), T CLICADO, EM ACO GALVANIZADO, BRANCO, PARA FORRO REMOVIVEL, 24 X 625 MM (L X C)                                                                                                                                                                                                                                                                                                                                                                                            </v>
          </cell>
          <cell r="E10922" t="str">
            <v xml:space="preserve">M     </v>
          </cell>
          <cell r="F10922" t="str">
            <v>3,64</v>
          </cell>
          <cell r="G10922" t="str">
            <v>3,64</v>
          </cell>
        </row>
        <row r="10923">
          <cell r="A10923" t="str">
            <v>SINAPI-I39029</v>
          </cell>
          <cell r="B10923" t="str">
            <v>SINAPI-I</v>
          </cell>
          <cell r="C10923">
            <v>39029</v>
          </cell>
          <cell r="D10923" t="str">
            <v xml:space="preserve">PERFILADO PERFURADO DUPLO 38 X 76 MM, CHAPA 22                                                                                                                                                                                                                                                                                                                                                                                                                                                            </v>
          </cell>
          <cell r="E10923" t="str">
            <v xml:space="preserve">M     </v>
          </cell>
          <cell r="F10923" t="str">
            <v>11,75</v>
          </cell>
          <cell r="G10923" t="str">
            <v>11,75</v>
          </cell>
        </row>
        <row r="10924">
          <cell r="A10924" t="str">
            <v>SINAPI-I39028</v>
          </cell>
          <cell r="B10924" t="str">
            <v>SINAPI-I</v>
          </cell>
          <cell r="C10924">
            <v>39028</v>
          </cell>
          <cell r="D10924" t="str">
            <v xml:space="preserve">PERFILADO PERFURADO SIMPLES 38 X 38 MM, CHAPA 22                                                                                                                                                                                                                                                                                                                                                                                                                                                          </v>
          </cell>
          <cell r="E10924" t="str">
            <v xml:space="preserve">M     </v>
          </cell>
          <cell r="F10924" t="str">
            <v>6,84</v>
          </cell>
          <cell r="G10924" t="str">
            <v>6,84</v>
          </cell>
        </row>
        <row r="10925">
          <cell r="A10925" t="str">
            <v>SINAPI-I39328</v>
          </cell>
          <cell r="B10925" t="str">
            <v>SINAPI-I</v>
          </cell>
          <cell r="C10925">
            <v>39328</v>
          </cell>
          <cell r="D10925" t="str">
            <v xml:space="preserve">PERFILADO PERFURADO 19 X 38 MM, CHAPA 22                                                                                                                                                                                                                                                                                                                                                                                                                                                                  </v>
          </cell>
          <cell r="E10925" t="str">
            <v xml:space="preserve">M     </v>
          </cell>
          <cell r="F10925" t="str">
            <v>3,76</v>
          </cell>
          <cell r="G10925" t="str">
            <v>3,76</v>
          </cell>
        </row>
        <row r="10926">
          <cell r="A10926" t="str">
            <v>SINAPI-I38541</v>
          </cell>
          <cell r="B10926" t="str">
            <v>SINAPI-I</v>
          </cell>
          <cell r="C10926">
            <v>38541</v>
          </cell>
          <cell r="D10926" t="str">
            <v xml:space="preserve">PERFURATRIZ COM TORRE METALICA PARA EXECUCAO DE ESTACA HELICE CONTINUA, PROFUNDIDADE MAXIMA DE 30 M, DIAMETRO MAXIMO DE 800 MM, POTENCIA INSTALADA DE 268 HP, MESA ROTATIVA COM TORQUE MAXIMO DE 170 KNM                                                                                                                                                                                                                                                                                                  </v>
          </cell>
          <cell r="E10926" t="str">
            <v xml:space="preserve">UN    </v>
          </cell>
          <cell r="F10926" t="str">
            <v>3.975.394,70</v>
          </cell>
          <cell r="G10926" t="str">
            <v>3.975.394,70</v>
          </cell>
        </row>
        <row r="10927">
          <cell r="A10927" t="str">
            <v>SINAPI-I38542</v>
          </cell>
          <cell r="B10927" t="str">
            <v>SINAPI-I</v>
          </cell>
          <cell r="C10927">
            <v>38542</v>
          </cell>
          <cell r="D10927" t="str">
            <v xml:space="preserve">PERFURATRIZ COM TORRE METALICA PARA EXECUCAO DE ESTACA HELICE CONTINUA, PROFUNDIDADE MAXIMA DE 32 M, DIAMETRO MAXIMO DE 1000 MM, POTENCIA INSTALADA DE 350 HP, MESA ROTATIVA COM TORQUE MAXIMO DE 263 KNM                                                                                                                                                                                                                                                                                                 </v>
          </cell>
          <cell r="E10927" t="str">
            <v xml:space="preserve">UN    </v>
          </cell>
          <cell r="F10927" t="str">
            <v>6.181.578,90</v>
          </cell>
          <cell r="G10927" t="str">
            <v>6.181.578,90</v>
          </cell>
        </row>
        <row r="10928">
          <cell r="A10928" t="str">
            <v>SINAPI-I38543</v>
          </cell>
          <cell r="B10928" t="str">
            <v>SINAPI-I</v>
          </cell>
          <cell r="C10928">
            <v>38543</v>
          </cell>
          <cell r="D10928" t="str">
            <v xml:space="preserve">PERFURATRIZ HIDRAULICA COM TRADO CURTO ACOPLADO, PROFUNDIDADE MAXIMA DE 20 M, DIAMETRO MAXIMO DE 1500 MM, POTENCIA INSTALADA DE 137 HP, MESA ROTATIVA COM TORQUE MAXIMO DE 30 KNM (INCLUI MONTAGEM, NAO INCLUI CAMINHAO)                                                                                                                                                                                                                                                                                  </v>
          </cell>
          <cell r="E10928" t="str">
            <v xml:space="preserve">UN    </v>
          </cell>
          <cell r="F10928" t="str">
            <v>1.513.421,09</v>
          </cell>
          <cell r="G10928" t="str">
            <v>1.513.421,09</v>
          </cell>
        </row>
        <row r="10929">
          <cell r="A10929" t="str">
            <v>SINAPI-I40406</v>
          </cell>
          <cell r="B10929" t="str">
            <v>SINAPI-I</v>
          </cell>
          <cell r="C10929">
            <v>40406</v>
          </cell>
          <cell r="D10929" t="str">
            <v xml:space="preserve">PERFURATRIZ MANUAL, TORQUE MAXIMO 55 KGF.M, POTENCIA 5 CV, COM DIAMETRO MAXIMO 8 1/2" (INCLUI SUPORTE/CHASSI TIPO MESA)                                                                                                                                                                                                                                                                                                                                                                                   </v>
          </cell>
          <cell r="E10929" t="str">
            <v xml:space="preserve">UN    </v>
          </cell>
          <cell r="F10929" t="str">
            <v>74.813,70</v>
          </cell>
          <cell r="G10929" t="str">
            <v>74.813,70</v>
          </cell>
        </row>
        <row r="10930">
          <cell r="A10930" t="str">
            <v>SINAPI-I40789</v>
          </cell>
          <cell r="B10930" t="str">
            <v>SINAPI-I</v>
          </cell>
          <cell r="C10930">
            <v>40789</v>
          </cell>
          <cell r="D10930" t="str">
            <v xml:space="preserve">PERFURATRIZ MANUAL, TORQUE MAXIMO 83 N.M, POTENCIA 5 CV, COM DIAMETRO MAXIMO 4" (NAO INCLUI SUPORTE / CHASSI)                                                                                                                                                                                                                                                                                                                                                                                             </v>
          </cell>
          <cell r="E10930" t="str">
            <v xml:space="preserve">UN    </v>
          </cell>
          <cell r="F10930" t="str">
            <v>10.781,42</v>
          </cell>
          <cell r="G10930" t="str">
            <v>10.781,42</v>
          </cell>
        </row>
        <row r="10931">
          <cell r="A10931" t="str">
            <v>SINAPI-I40791</v>
          </cell>
          <cell r="B10931" t="str">
            <v>SINAPI-I</v>
          </cell>
          <cell r="C10931">
            <v>40791</v>
          </cell>
          <cell r="D10931" t="str">
            <v xml:space="preserve">PERFURATRIZ MANUAL, TORQUE MAXIMO 83 N.M, POTENCIA 5 CV, COM DIAMETRO MAXIMO 4", PARA SOLO GRAMPEADO (INCLUI SUPORTE OU CHASSI TIPO MESA)                                                                                                                                                                                                                                                                                                                                                                 </v>
          </cell>
          <cell r="E10931" t="str">
            <v xml:space="preserve">UN    </v>
          </cell>
          <cell r="F10931" t="str">
            <v>33.750,54</v>
          </cell>
          <cell r="G10931" t="str">
            <v>33.750,54</v>
          </cell>
        </row>
        <row r="10932">
          <cell r="A10932" t="str">
            <v>SINAPI-I11651</v>
          </cell>
          <cell r="B10932" t="str">
            <v>SINAPI-I</v>
          </cell>
          <cell r="C10932">
            <v>11651</v>
          </cell>
          <cell r="D10932" t="str">
            <v xml:space="preserve">PERFURATRIZ PNEUMATICA MANUAL DE PESO MEDIO, 18KG, COMPRIMENTO DE CURSO DE 6 M, DIAMETRO DO PISTAO DE 5,5 CM                                                                                                                                                                                                                                                                                                                                                                                              </v>
          </cell>
          <cell r="E10932" t="str">
            <v xml:space="preserve">UN    </v>
          </cell>
          <cell r="F10932" t="str">
            <v>18.458,65</v>
          </cell>
          <cell r="G10932" t="str">
            <v>18.458,65</v>
          </cell>
        </row>
        <row r="10933">
          <cell r="A10933" t="str">
            <v>SINAPI-I40435</v>
          </cell>
          <cell r="B10933" t="str">
            <v>SINAPI-I</v>
          </cell>
          <cell r="C10933">
            <v>40435</v>
          </cell>
          <cell r="D10933" t="str">
            <v xml:space="preserve">PERFURATRIZ SOBRE ESTEIRA, TORQUE MAXIMO DE 600 KGF, POTENCIA ENTRE 50 E 60 HP, DIAMETRO MAXIMO DE 10"                                                                                                                                                                                                                                                                                                                                                                                                    </v>
          </cell>
          <cell r="E10933" t="str">
            <v xml:space="preserve">UN    </v>
          </cell>
          <cell r="F10933" t="str">
            <v>830.250,00</v>
          </cell>
          <cell r="G10933" t="str">
            <v>830.250,00</v>
          </cell>
        </row>
        <row r="10934">
          <cell r="A10934" t="str">
            <v>SINAPI-I39012</v>
          </cell>
          <cell r="B10934" t="str">
            <v>SINAPI-I</v>
          </cell>
          <cell r="C10934">
            <v>39012</v>
          </cell>
          <cell r="D10934" t="str">
            <v xml:space="preserve">PERFURATRIZ SOBRE ESTEIRA, TORQUE MAXIMO 600 KGF, PESO MEDIO 1000 KG, POTENCIA 20 HP, DIAMETRO MAXIMO 10"                                                                                                                                                                                                                                                                                                                                                                                                 </v>
          </cell>
          <cell r="E10934" t="str">
            <v xml:space="preserve">UN    </v>
          </cell>
          <cell r="F10934" t="str">
            <v>866.251,09</v>
          </cell>
          <cell r="G10934" t="str">
            <v>866.251,09</v>
          </cell>
        </row>
        <row r="10935">
          <cell r="A10935" t="str">
            <v>SINAPI-I13617</v>
          </cell>
          <cell r="B10935" t="str">
            <v>SINAPI-I</v>
          </cell>
          <cell r="C10935">
            <v>13617</v>
          </cell>
          <cell r="D10935" t="str">
            <v xml:space="preserve">PICAPE CABINE SIMPLES COM MOTOR 1.6 FLEX, CAMBIO MANUAL, POTENCIA 101/104 CV, 2 PORTAS                                                                                                                                                                                                                                                                                                                                                                                                                    </v>
          </cell>
          <cell r="E10935" t="str">
            <v xml:space="preserve">UN    </v>
          </cell>
          <cell r="F10935" t="str">
            <v>101.737,93</v>
          </cell>
          <cell r="G10935" t="str">
            <v>101.737,93</v>
          </cell>
        </row>
        <row r="10936">
          <cell r="A10936" t="str">
            <v>SINAPI-I35274</v>
          </cell>
          <cell r="B10936" t="str">
            <v>SINAPI-I</v>
          </cell>
          <cell r="C10936">
            <v>35274</v>
          </cell>
          <cell r="D10936" t="str">
            <v xml:space="preserve">PILAR QUADRADO NAO APARELHADO *10 X 10* CM, EM MACARANDUBA/MASSARANDUBA, ANGELIM OU EQUIVALENTE DA REGIAO - BRUTA                                                                                                                                                                                                                                                                                                                                                                                         </v>
          </cell>
          <cell r="E10936" t="str">
            <v xml:space="preserve">M     </v>
          </cell>
          <cell r="F10936" t="str">
            <v>57,09</v>
          </cell>
          <cell r="G10936" t="str">
            <v>57,09</v>
          </cell>
        </row>
        <row r="10937">
          <cell r="A10937" t="str">
            <v>SINAPI-I35275</v>
          </cell>
          <cell r="B10937" t="str">
            <v>SINAPI-I</v>
          </cell>
          <cell r="C10937">
            <v>35275</v>
          </cell>
          <cell r="D10937" t="str">
            <v xml:space="preserve">PILAR QUADRADO NAO APARELHADO *15 X 15* CM, EM MACARANDUBA/MASSARANDUBA, ANGELIM OU EQUIVALENTE DA REGIAO - BRUTA                                                                                                                                                                                                                                                                                                                                                                                         </v>
          </cell>
          <cell r="E10937" t="str">
            <v xml:space="preserve">M     </v>
          </cell>
          <cell r="F10937" t="str">
            <v>121,18</v>
          </cell>
          <cell r="G10937" t="str">
            <v>121,18</v>
          </cell>
        </row>
        <row r="10938">
          <cell r="A10938" t="str">
            <v>SINAPI-I35276</v>
          </cell>
          <cell r="B10938" t="str">
            <v>SINAPI-I</v>
          </cell>
          <cell r="C10938">
            <v>35276</v>
          </cell>
          <cell r="D10938" t="str">
            <v xml:space="preserve">PILAR QUADRADO NAO APARELHADO *20 X 20* CM, EM MACARANDUBA/MASSARANDUBA, ANGELIM OU EQUIVALENTE DA REGIAO - BRUTA                                                                                                                                                                                                                                                                                                                                                                                         </v>
          </cell>
          <cell r="E10938" t="str">
            <v xml:space="preserve">M     </v>
          </cell>
          <cell r="F10938" t="str">
            <v>210,84</v>
          </cell>
          <cell r="G10938" t="str">
            <v>210,84</v>
          </cell>
        </row>
        <row r="10939">
          <cell r="A10939" t="str">
            <v>SINAPI-I38386</v>
          </cell>
          <cell r="B10939" t="str">
            <v>SINAPI-I</v>
          </cell>
          <cell r="C10939">
            <v>38386</v>
          </cell>
          <cell r="D10939" t="str">
            <v xml:space="preserve">PINCEL CHATO (TRINCHA) CERDAS GRIS 1.1/2" (38 MM)                                                                                                                                                                                                                                                                                                                                                                                                                                                         </v>
          </cell>
          <cell r="E10939" t="str">
            <v xml:space="preserve">UN    </v>
          </cell>
          <cell r="F10939" t="str">
            <v>6,55</v>
          </cell>
          <cell r="G10939" t="str">
            <v>6,55</v>
          </cell>
        </row>
        <row r="10940">
          <cell r="A10940" t="str">
            <v>SINAPI-I11091</v>
          </cell>
          <cell r="B10940" t="str">
            <v>SINAPI-I</v>
          </cell>
          <cell r="C10940">
            <v>11091</v>
          </cell>
          <cell r="D10940" t="str">
            <v xml:space="preserve">PINGADEIRA PLASTICA PARA TELHA DE FIBROCIMENTO CANALETE 49/KALHETA OU CANALETE 90/KALHETAO                                                                                                                                                                                                                                                                                                                                                                                                                </v>
          </cell>
          <cell r="E10940" t="str">
            <v xml:space="preserve">UN    </v>
          </cell>
          <cell r="F10940" t="str">
            <v>1,88</v>
          </cell>
          <cell r="G10940" t="str">
            <v>1,88</v>
          </cell>
        </row>
        <row r="10941">
          <cell r="A10941" t="str">
            <v>SINAPI-I37586</v>
          </cell>
          <cell r="B10941" t="str">
            <v>SINAPI-I</v>
          </cell>
          <cell r="C10941">
            <v>37586</v>
          </cell>
          <cell r="D10941" t="str">
            <v xml:space="preserve">PINO DE ACO COM ARRUELA CONICA, DIAMETRO ARRUELA = *23* MM E COMP HASTE = *27* MM (ACAO INDIRETA)                                                                                                                                                                                                                                                                                                                                                                                                         </v>
          </cell>
          <cell r="E10941" t="str">
            <v xml:space="preserve">CENTO </v>
          </cell>
          <cell r="F10941" t="str">
            <v>50,76</v>
          </cell>
          <cell r="G10941" t="str">
            <v>50,76</v>
          </cell>
        </row>
        <row r="10942">
          <cell r="A10942" t="str">
            <v>SINAPI-I37395</v>
          </cell>
          <cell r="B10942" t="str">
            <v>SINAPI-I</v>
          </cell>
          <cell r="C10942">
            <v>37395</v>
          </cell>
          <cell r="D10942" t="str">
            <v xml:space="preserve">PINO DE ACO COM FURO, HASTE = 27 MM (ACAO DIRETA)                                                                                                                                                                                                                                                                                                                                                                                                                                                         </v>
          </cell>
          <cell r="E10942" t="str">
            <v xml:space="preserve">CENTO </v>
          </cell>
          <cell r="F10942" t="str">
            <v>43,65</v>
          </cell>
          <cell r="G10942" t="str">
            <v>43,65</v>
          </cell>
        </row>
        <row r="10943">
          <cell r="A10943" t="str">
            <v>SINAPI-I14147</v>
          </cell>
          <cell r="B10943" t="str">
            <v>SINAPI-I</v>
          </cell>
          <cell r="C10943">
            <v>14147</v>
          </cell>
          <cell r="D10943" t="str">
            <v xml:space="preserve">PINO DE ACO COM ROSCA 1/4 ", COMPRIMENTO DA HASTE = 30 MM E ROSCA = 20 MM (ACAO DIRETA)                                                                                                                                                                                                                                                                                                                                                                                                                   </v>
          </cell>
          <cell r="E10943" t="str">
            <v xml:space="preserve">CENTO </v>
          </cell>
          <cell r="F10943" t="str">
            <v>57,90</v>
          </cell>
          <cell r="G10943" t="str">
            <v>57,90</v>
          </cell>
        </row>
        <row r="10944">
          <cell r="A10944" t="str">
            <v>SINAPI-I37396</v>
          </cell>
          <cell r="B10944" t="str">
            <v>SINAPI-I</v>
          </cell>
          <cell r="C10944">
            <v>37396</v>
          </cell>
          <cell r="D10944" t="str">
            <v xml:space="preserve">PINO DE ACO LISO 1/4 ", HASTE = *36,5* MM (ACAO DIRETA)                                                                                                                                                                                                                                                                                                                                                                                                                                                   </v>
          </cell>
          <cell r="E10944" t="str">
            <v xml:space="preserve">CENTO </v>
          </cell>
          <cell r="F10944" t="str">
            <v>35,71</v>
          </cell>
          <cell r="G10944" t="str">
            <v>35,71</v>
          </cell>
        </row>
        <row r="10945">
          <cell r="A10945" t="str">
            <v>SINAPI-I37397</v>
          </cell>
          <cell r="B10945" t="str">
            <v>SINAPI-I</v>
          </cell>
          <cell r="C10945">
            <v>37397</v>
          </cell>
          <cell r="D10945" t="str">
            <v xml:space="preserve">PINO DE ACO LISO 1/4 ", HASTE = *53* MM (ACAO DIRETA)                                                                                                                                                                                                                                                                                                                                                                                                                                                     </v>
          </cell>
          <cell r="E10945" t="str">
            <v xml:space="preserve">CENTO </v>
          </cell>
          <cell r="F10945" t="str">
            <v>37,41</v>
          </cell>
          <cell r="G10945" t="str">
            <v>37,41</v>
          </cell>
        </row>
        <row r="10946">
          <cell r="A10946" t="str">
            <v>SINAPI-I43606</v>
          </cell>
          <cell r="B10946" t="str">
            <v>SINAPI-I</v>
          </cell>
          <cell r="C10946">
            <v>43606</v>
          </cell>
          <cell r="D10946" t="str">
            <v xml:space="preserve">PINO GUIA RETO, EM LATAO, CHAPA COM 3 MM DE ESPESSURA E GUIA COM ROLETE DE 9 MM                                                                                                                                                                                                                                                                                                                                                                                                                           </v>
          </cell>
          <cell r="E10946" t="str">
            <v xml:space="preserve">UN    </v>
          </cell>
          <cell r="F10946" t="str">
            <v>8,23</v>
          </cell>
          <cell r="G10946" t="str">
            <v>8,23</v>
          </cell>
        </row>
        <row r="10947">
          <cell r="A10947" t="str">
            <v>SINAPI-I444</v>
          </cell>
          <cell r="B10947" t="str">
            <v>SINAPI-I</v>
          </cell>
          <cell r="C10947">
            <v>444</v>
          </cell>
          <cell r="D10947" t="str">
            <v xml:space="preserve">PINO ROSCA EXTERNA, EM ACO GALVANIZADO, PARA ISOLADOR DE 15KV, DIAMETRO 25 MM, COMPRIMENTO *290* MM                                                                                                                                                                                                                                                                                                                                                                                                       </v>
          </cell>
          <cell r="E10947" t="str">
            <v xml:space="preserve">UN    </v>
          </cell>
          <cell r="F10947" t="str">
            <v>24,00</v>
          </cell>
          <cell r="G10947" t="str">
            <v>24,00</v>
          </cell>
        </row>
        <row r="10948">
          <cell r="A10948" t="str">
            <v>SINAPI-I445</v>
          </cell>
          <cell r="B10948" t="str">
            <v>SINAPI-I</v>
          </cell>
          <cell r="C10948">
            <v>445</v>
          </cell>
          <cell r="D10948" t="str">
            <v xml:space="preserve">PINO ROSCA EXTERNA, EM ACO GALVANIZADO, PARA ISOLADOR DE 25KV, DIAMETRO 35MM, COMPRIMENTO *320* MM                                                                                                                                                                                                                                                                                                                                                                                                        </v>
          </cell>
          <cell r="E10948" t="str">
            <v xml:space="preserve">UN    </v>
          </cell>
          <cell r="F10948" t="str">
            <v>32,85</v>
          </cell>
          <cell r="G10948" t="str">
            <v>32,85</v>
          </cell>
        </row>
        <row r="10949">
          <cell r="A10949" t="str">
            <v>SINAPI-I4783</v>
          </cell>
          <cell r="B10949" t="str">
            <v>SINAPI-I</v>
          </cell>
          <cell r="C10949">
            <v>4783</v>
          </cell>
          <cell r="D10949" t="str">
            <v xml:space="preserve">PINTOR (HORISTA)                                                                                                                                                                                                                                                                                                                                                                                                                                                                                          </v>
          </cell>
          <cell r="E10949" t="str">
            <v xml:space="preserve">H     </v>
          </cell>
          <cell r="F10949" t="str">
            <v>21,68</v>
          </cell>
          <cell r="G10949" t="str">
            <v>25,15</v>
          </cell>
        </row>
        <row r="10950">
          <cell r="A10950" t="str">
            <v>SINAPI-I41079</v>
          </cell>
          <cell r="B10950" t="str">
            <v>SINAPI-I</v>
          </cell>
          <cell r="C10950">
            <v>41079</v>
          </cell>
          <cell r="D10950" t="str">
            <v xml:space="preserve">PINTOR (MENSALISTA)                                                                                                                                                                                                                                                                                                                                                                                                                                                                                       </v>
          </cell>
          <cell r="E10950" t="str">
            <v xml:space="preserve">MES   </v>
          </cell>
          <cell r="F10950" t="str">
            <v>3.793,07</v>
          </cell>
          <cell r="G10950" t="str">
            <v>4.402,06</v>
          </cell>
        </row>
        <row r="10951">
          <cell r="A10951" t="str">
            <v>SINAPI-I12874</v>
          </cell>
          <cell r="B10951" t="str">
            <v>SINAPI-I</v>
          </cell>
          <cell r="C10951">
            <v>12874</v>
          </cell>
          <cell r="D10951" t="str">
            <v xml:space="preserve">PINTOR DE LETREIROS (HORISTA)                                                                                                                                                                                                                                                                                                                                                                                                                                                                             </v>
          </cell>
          <cell r="E10951" t="str">
            <v xml:space="preserve">H     </v>
          </cell>
          <cell r="F10951" t="str">
            <v>19,99</v>
          </cell>
          <cell r="G10951" t="str">
            <v>23,19</v>
          </cell>
        </row>
        <row r="10952">
          <cell r="A10952" t="str">
            <v>SINAPI-I41082</v>
          </cell>
          <cell r="B10952" t="str">
            <v>SINAPI-I</v>
          </cell>
          <cell r="C10952">
            <v>41082</v>
          </cell>
          <cell r="D10952" t="str">
            <v xml:space="preserve">PINTOR DE LETREIROS (MENSALISTA)                                                                                                                                                                                                                                                                                                                                                                                                                                                                          </v>
          </cell>
          <cell r="E10952" t="str">
            <v xml:space="preserve">MES   </v>
          </cell>
          <cell r="F10952" t="str">
            <v>3.497,99</v>
          </cell>
          <cell r="G10952" t="str">
            <v>4.059,60</v>
          </cell>
        </row>
        <row r="10953">
          <cell r="A10953" t="str">
            <v>SINAPI-I4785</v>
          </cell>
          <cell r="B10953" t="str">
            <v>SINAPI-I</v>
          </cell>
          <cell r="C10953">
            <v>4785</v>
          </cell>
          <cell r="D10953" t="str">
            <v xml:space="preserve">PINTOR PARA TINTA EPOXI (HORISTA)                                                                                                                                                                                                                                                                                                                                                                                                                                                                         </v>
          </cell>
          <cell r="E10953" t="str">
            <v xml:space="preserve">H     </v>
          </cell>
          <cell r="F10953" t="str">
            <v>21,68</v>
          </cell>
          <cell r="G10953" t="str">
            <v>25,15</v>
          </cell>
        </row>
        <row r="10954">
          <cell r="A10954" t="str">
            <v>SINAPI-I41081</v>
          </cell>
          <cell r="B10954" t="str">
            <v>SINAPI-I</v>
          </cell>
          <cell r="C10954">
            <v>41081</v>
          </cell>
          <cell r="D10954" t="str">
            <v xml:space="preserve">PINTOR PARA TINTA EPOXI (MENSALISTA)                                                                                                                                                                                                                                                                                                                                                                                                                                                                      </v>
          </cell>
          <cell r="E10954" t="str">
            <v xml:space="preserve">MES   </v>
          </cell>
          <cell r="F10954" t="str">
            <v>3.793,07</v>
          </cell>
          <cell r="G10954" t="str">
            <v>4.402,06</v>
          </cell>
        </row>
        <row r="10955">
          <cell r="A10955" t="str">
            <v>SINAPI-I4801</v>
          </cell>
          <cell r="B10955" t="str">
            <v>SINAPI-I</v>
          </cell>
          <cell r="C10955">
            <v>4801</v>
          </cell>
          <cell r="D10955" t="str">
            <v xml:space="preserve">PISO DE BORRACHA CANELADO EM PLACAS 50 X 50 CM, E = *3,5* MM, PARA COLA                                                                                                                                                                                                                                                                                                                                                                                                                                   </v>
          </cell>
          <cell r="E10955" t="str">
            <v xml:space="preserve">M2    </v>
          </cell>
          <cell r="F10955" t="str">
            <v>74,60</v>
          </cell>
          <cell r="G10955" t="str">
            <v>74,60</v>
          </cell>
        </row>
        <row r="10956">
          <cell r="A10956" t="str">
            <v>SINAPI-I4794</v>
          </cell>
          <cell r="B10956" t="str">
            <v>SINAPI-I</v>
          </cell>
          <cell r="C10956">
            <v>4794</v>
          </cell>
          <cell r="D10956" t="str">
            <v xml:space="preserve">PISO DE BORRACHA ESPORTIVO EM PLACAS 50 X 50 CM, E = 15 MM, PARA ARGAMASSA, PRETO                                                                                                                                                                                                                                                                                                                                                                                                                         </v>
          </cell>
          <cell r="E10956" t="str">
            <v xml:space="preserve">M2    </v>
          </cell>
          <cell r="F10956" t="str">
            <v>339,77</v>
          </cell>
          <cell r="G10956" t="str">
            <v>339,77</v>
          </cell>
        </row>
        <row r="10957">
          <cell r="A10957" t="str">
            <v>SINAPI-I4796</v>
          </cell>
          <cell r="B10957" t="str">
            <v>SINAPI-I</v>
          </cell>
          <cell r="C10957">
            <v>4796</v>
          </cell>
          <cell r="D10957" t="str">
            <v xml:space="preserve">PISO DE BORRACHA FRISADO OU PASTILHADO, PRETO, EM PLACAS 50 X 50 CM, E = 7 MM, PARA ARGAMASSA                                                                                                                                                                                                                                                                                                                                                                                                             </v>
          </cell>
          <cell r="E10957" t="str">
            <v xml:space="preserve">M2    </v>
          </cell>
          <cell r="F10957" t="str">
            <v>206,38</v>
          </cell>
          <cell r="G10957" t="str">
            <v>206,38</v>
          </cell>
        </row>
        <row r="10958">
          <cell r="A10958" t="str">
            <v>SINAPI-I4800</v>
          </cell>
          <cell r="B10958" t="str">
            <v>SINAPI-I</v>
          </cell>
          <cell r="C10958">
            <v>4800</v>
          </cell>
          <cell r="D10958" t="str">
            <v xml:space="preserve">PISO DE BORRACHA PASTILHADO EM PLACAS 50 X 50 CM, E = *3,5* MM, PARA COLA, PRETO                                                                                                                                                                                                                                                                                                                                                                                                                          </v>
          </cell>
          <cell r="E10958" t="str">
            <v xml:space="preserve">M2    </v>
          </cell>
          <cell r="F10958" t="str">
            <v>56,75</v>
          </cell>
          <cell r="G10958" t="str">
            <v>56,75</v>
          </cell>
        </row>
        <row r="10959">
          <cell r="A10959" t="str">
            <v>SINAPI-I4795</v>
          </cell>
          <cell r="B10959" t="str">
            <v>SINAPI-I</v>
          </cell>
          <cell r="C10959">
            <v>4795</v>
          </cell>
          <cell r="D10959" t="str">
            <v xml:space="preserve">PISO DE BORRACHA PASTILHADO EM PLACAS 50 X 50 CM, E = 15 MM, PARA ARGAMASSA, PRETO                                                                                                                                                                                                                                                                                                                                                                                                                        </v>
          </cell>
          <cell r="E10959" t="str">
            <v xml:space="preserve">M2    </v>
          </cell>
          <cell r="F10959" t="str">
            <v>330,75</v>
          </cell>
          <cell r="G10959" t="str">
            <v>330,75</v>
          </cell>
        </row>
        <row r="10960">
          <cell r="A10960" t="str">
            <v>SINAPI-I39694</v>
          </cell>
          <cell r="B10960" t="str">
            <v>SINAPI-I</v>
          </cell>
          <cell r="C10960">
            <v>39694</v>
          </cell>
          <cell r="D10960" t="str">
            <v xml:space="preserve">PISO ELEVADO COM 2 PLACAS DE ACO COM ENCHIMENTO DE CONCRETO CELULAR, INCLUSO BASE/HASTE/CRUZETAS, 60 X 60 CM, H = *28* CM, RESISTENCIA CARGA CONCENTRADA 496 KG (COM COLOCACAO)                                                                                                                                                                                                                                                                                                                           </v>
          </cell>
          <cell r="E10960" t="str">
            <v xml:space="preserve">M2    </v>
          </cell>
          <cell r="F10960" t="str">
            <v>396,59</v>
          </cell>
          <cell r="G10960" t="str">
            <v>396,59</v>
          </cell>
        </row>
        <row r="10961">
          <cell r="A10961" t="str">
            <v>SINAPI-I1292</v>
          </cell>
          <cell r="B10961" t="str">
            <v>SINAPI-I</v>
          </cell>
          <cell r="C10961">
            <v>1292</v>
          </cell>
          <cell r="D10961" t="str">
            <v xml:space="preserve">PISO EM CERAMICA ESMALTADA EXTRA, COR LISA, PEI MAIOR OU IGUAL A 4, FORMATO MAIOR QUE 2025 CM2                                                                                                                                                                                                                                                                                                                                                                                                            </v>
          </cell>
          <cell r="E10961" t="str">
            <v xml:space="preserve">M2    </v>
          </cell>
          <cell r="F10961" t="str">
            <v>74,20</v>
          </cell>
          <cell r="G10961" t="str">
            <v>74,20</v>
          </cell>
        </row>
        <row r="10962">
          <cell r="A10962" t="str">
            <v>SINAPI-I1287</v>
          </cell>
          <cell r="B10962" t="str">
            <v>SINAPI-I</v>
          </cell>
          <cell r="C10962">
            <v>1287</v>
          </cell>
          <cell r="D10962" t="str">
            <v xml:space="preserve">PISO EM CERAMICA ESMALTADA EXTRA, COR LISA, PEI MAIOR OU IGUAL A 4, FORMATO MENOR OU IGUAL A 2025 CM2                                                                                                                                                                                                                                                                                                                                                                                                     </v>
          </cell>
          <cell r="E10962" t="str">
            <v xml:space="preserve">M2    </v>
          </cell>
          <cell r="F10962" t="str">
            <v>36,40</v>
          </cell>
          <cell r="G10962" t="str">
            <v>36,40</v>
          </cell>
        </row>
        <row r="10963">
          <cell r="A10963" t="str">
            <v>SINAPI-I4786</v>
          </cell>
          <cell r="B10963" t="str">
            <v>SINAPI-I</v>
          </cell>
          <cell r="C10963">
            <v>4786</v>
          </cell>
          <cell r="D10963" t="str">
            <v xml:space="preserve">PISO EM GRANILITE, MARMORITE OU GRANITINA, AGREGADO COR PRETO, CINZA, PALHA OU BRANCO, E= *8* MM (INCLUSO EXECUCAO)                                                                                                                                                                                                                                                                                                                                                                                       </v>
          </cell>
          <cell r="E10963" t="str">
            <v xml:space="preserve">M2    </v>
          </cell>
          <cell r="F10963" t="str">
            <v>120,00</v>
          </cell>
          <cell r="G10963" t="str">
            <v>120,00</v>
          </cell>
        </row>
        <row r="10964">
          <cell r="A10964" t="str">
            <v>SINAPI-I10840</v>
          </cell>
          <cell r="B10964" t="str">
            <v>SINAPI-I</v>
          </cell>
          <cell r="C10964">
            <v>10840</v>
          </cell>
          <cell r="D10964" t="str">
            <v xml:space="preserve">PISO EM GRANITO, POLIDO, TIPO AMENDOA/ AMARELO CAPRI/ AMARELO DOURADO CARIOCA OU OUTROS EQUIVALENTES DA REGIAO, FORMATO MENOR OU IGUAL A 3025 CM2, E= *2* CM                                                                                                                                                                                                                                                                                                                                              </v>
          </cell>
          <cell r="E10964" t="str">
            <v xml:space="preserve">M2    </v>
          </cell>
          <cell r="F10964" t="str">
            <v>465,00</v>
          </cell>
          <cell r="G10964" t="str">
            <v>465,00</v>
          </cell>
        </row>
        <row r="10965">
          <cell r="A10965" t="str">
            <v>SINAPI-I10841</v>
          </cell>
          <cell r="B10965" t="str">
            <v>SINAPI-I</v>
          </cell>
          <cell r="C10965">
            <v>10841</v>
          </cell>
          <cell r="D10965" t="str">
            <v xml:space="preserve">PISO EM GRANITO, POLIDO, TIPO ANDORINHA/ QUARTZ/ CASTELO/ CORUMBA OU OUTROS EQUIVALENTES DA REGIAO, FORMATO MENOR OU IGUAL A 3025 CM2, E= *2* CM                                                                                                                                                                                                                                                                                                                                                          </v>
          </cell>
          <cell r="E10965" t="str">
            <v xml:space="preserve">M2    </v>
          </cell>
          <cell r="F10965" t="str">
            <v>350,94</v>
          </cell>
          <cell r="G10965" t="str">
            <v>350,94</v>
          </cell>
        </row>
        <row r="10966">
          <cell r="A10966" t="str">
            <v>SINAPI-I44540</v>
          </cell>
          <cell r="B10966" t="str">
            <v>SINAPI-I</v>
          </cell>
          <cell r="C10966">
            <v>44540</v>
          </cell>
          <cell r="D10966" t="str">
            <v xml:space="preserve">PISO EM GRANITO, POLIDO, TIPO MARFIM, DALLAS, CARAVELAS OU OUTROS EQUIVALENTES DA REGIAO, FORMATO MENOR OU IGUAL A 3025 CM2, E= *2*CM                                                                                                                                                                                                                                                                                                                                                                     </v>
          </cell>
          <cell r="E10966" t="str">
            <v xml:space="preserve">M2    </v>
          </cell>
          <cell r="F10966" t="str">
            <v>448,42</v>
          </cell>
          <cell r="G10966" t="str">
            <v>448,42</v>
          </cell>
        </row>
        <row r="10967">
          <cell r="A10967" t="str">
            <v>SINAPI-I10842</v>
          </cell>
          <cell r="B10967" t="str">
            <v>SINAPI-I</v>
          </cell>
          <cell r="C10967">
            <v>10842</v>
          </cell>
          <cell r="D10967" t="str">
            <v xml:space="preserve">PISO EM GRANITO, POLIDO, TIPO PRETO SAO GABRIEL/ TIJUCA OU OUTROS EQUIVALENTES DA REGIAO, FORMATO MENOR OU IGUAL A 3025 CM2, E= *2* CM                                                                                                                                                                                                                                                                                                                                                                    </v>
          </cell>
          <cell r="E10967" t="str">
            <v xml:space="preserve">M2    </v>
          </cell>
          <cell r="F10967" t="str">
            <v>506,91</v>
          </cell>
          <cell r="G10967" t="str">
            <v>506,91</v>
          </cell>
        </row>
        <row r="10968">
          <cell r="A10968" t="str">
            <v>SINAPI-I21108</v>
          </cell>
          <cell r="B10968" t="str">
            <v>SINAPI-I</v>
          </cell>
          <cell r="C10968">
            <v>21108</v>
          </cell>
          <cell r="D10968" t="str">
            <v xml:space="preserve">PISO EM PORCELANATO RETIFICADO EXTRA, LISO, MONOCOLOR, ACETINADO OU POLIDO, FORMATO MENOR OU IGUAL A 2025 CM2                                                                                                                                                                                                                                                                                                                                                                                             </v>
          </cell>
          <cell r="E10968" t="str">
            <v xml:space="preserve">M2    </v>
          </cell>
          <cell r="F10968" t="str">
            <v>59,90</v>
          </cell>
          <cell r="G10968" t="str">
            <v>59,90</v>
          </cell>
        </row>
        <row r="10969">
          <cell r="A10969" t="str">
            <v>SINAPI-I38195</v>
          </cell>
          <cell r="B10969" t="str">
            <v>SINAPI-I</v>
          </cell>
          <cell r="C10969">
            <v>38195</v>
          </cell>
          <cell r="D10969" t="str">
            <v xml:space="preserve">PISO EM PORCELANATO, BORDA RETA, EXTRA, LISO, MONOCOLOR, ACETINADO OU POLIDO, FORMATO MAIOR QUE 2025 CM2                                                                                                                                                                                                                                                                                                                                                                                                  </v>
          </cell>
          <cell r="E10969" t="str">
            <v xml:space="preserve">M2    </v>
          </cell>
          <cell r="F10969" t="str">
            <v>116,80</v>
          </cell>
          <cell r="G10969" t="str">
            <v>116,80</v>
          </cell>
        </row>
        <row r="10970">
          <cell r="A10970" t="str">
            <v>SINAPI-I38180</v>
          </cell>
          <cell r="B10970" t="str">
            <v>SINAPI-I</v>
          </cell>
          <cell r="C10970">
            <v>38180</v>
          </cell>
          <cell r="D10970" t="str">
            <v xml:space="preserve">PISO EM REGUA VINILICA SEMIFLEXIVEL, ENCAIXE CLICADO, E = 4 MM (SEM COLOCACAO)                                                                                                                                                                                                                                                                                                                                                                                                                            </v>
          </cell>
          <cell r="E10970" t="str">
            <v xml:space="preserve">M2    </v>
          </cell>
          <cell r="F10970" t="str">
            <v>166,16</v>
          </cell>
          <cell r="G10970" t="str">
            <v>166,16</v>
          </cell>
        </row>
        <row r="10971">
          <cell r="A10971" t="str">
            <v>SINAPI-I40648</v>
          </cell>
          <cell r="B10971" t="str">
            <v>SINAPI-I</v>
          </cell>
          <cell r="C10971">
            <v>40648</v>
          </cell>
          <cell r="D10971" t="str">
            <v xml:space="preserve">PISO EPOXI AUTONIVELANTE, ESPESSURA *4* MM (INCLUSO EXECUCAO)                                                                                                                                                                                                                                                                                                                                                                                                                                             </v>
          </cell>
          <cell r="E10971" t="str">
            <v xml:space="preserve">M2    </v>
          </cell>
          <cell r="F10971" t="str">
            <v>230,40</v>
          </cell>
          <cell r="G10971" t="str">
            <v>230,40</v>
          </cell>
        </row>
        <row r="10972">
          <cell r="A10972" t="str">
            <v>SINAPI-I40649</v>
          </cell>
          <cell r="B10972" t="str">
            <v>SINAPI-I</v>
          </cell>
          <cell r="C10972">
            <v>40649</v>
          </cell>
          <cell r="D10972" t="str">
            <v xml:space="preserve">PISO EPOXI MULTILAYER, ESPESSURA *2* MM (INCLUSO EXECUCAO)                                                                                                                                                                                                                                                                                                                                                                                                                                                </v>
          </cell>
          <cell r="E10972" t="str">
            <v xml:space="preserve">M2    </v>
          </cell>
          <cell r="F10972" t="str">
            <v>134,20</v>
          </cell>
          <cell r="G10972" t="str">
            <v>134,20</v>
          </cell>
        </row>
        <row r="10973">
          <cell r="A10973" t="str">
            <v>SINAPI-I40650</v>
          </cell>
          <cell r="B10973" t="str">
            <v>SINAPI-I</v>
          </cell>
          <cell r="C10973">
            <v>40650</v>
          </cell>
          <cell r="D10973" t="str">
            <v xml:space="preserve">PISO FULGET (GRANITO LAVADO) EM PLACAS DE *40 X 40* CM, E = 2,0 CM (SEM COLOCACAO)                                                                                                                                                                                                                                                                                                                                                                                                                        </v>
          </cell>
          <cell r="E10973" t="str">
            <v xml:space="preserve">M2    </v>
          </cell>
          <cell r="F10973" t="str">
            <v>172,80</v>
          </cell>
          <cell r="G10973" t="str">
            <v>172,80</v>
          </cell>
        </row>
        <row r="10974">
          <cell r="A10974" t="str">
            <v>SINAPI-I40651</v>
          </cell>
          <cell r="B10974" t="str">
            <v>SINAPI-I</v>
          </cell>
          <cell r="C10974">
            <v>40651</v>
          </cell>
          <cell r="D10974" t="str">
            <v xml:space="preserve">PISO FULGET (GRANITO LAVADO) EM PLACAS DE *75 X 75* CM, E = 2,0 CM (SEM COLOCACAO)                                                                                                                                                                                                                                                                                                                                                                                                                        </v>
          </cell>
          <cell r="E10974" t="str">
            <v xml:space="preserve">M2    </v>
          </cell>
          <cell r="F10974" t="str">
            <v>318,72</v>
          </cell>
          <cell r="G10974" t="str">
            <v>318,72</v>
          </cell>
        </row>
        <row r="10975">
          <cell r="A10975" t="str">
            <v>SINAPI-I40652</v>
          </cell>
          <cell r="B10975" t="str">
            <v>SINAPI-I</v>
          </cell>
          <cell r="C10975">
            <v>40652</v>
          </cell>
          <cell r="D10975" t="str">
            <v xml:space="preserve">PISO FULGET (GRANITO LAVADO) MOLDADO IN LOCO (INCLUSO EXECUCAO)                                                                                                                                                                                                                                                                                                                                                                                                                                           </v>
          </cell>
          <cell r="E10975" t="str">
            <v xml:space="preserve">M2    </v>
          </cell>
          <cell r="F10975" t="str">
            <v>170,88</v>
          </cell>
          <cell r="G10975" t="str">
            <v>170,88</v>
          </cell>
        </row>
        <row r="10976">
          <cell r="A10976" t="str">
            <v>SINAPI-I40647</v>
          </cell>
          <cell r="B10976" t="str">
            <v>SINAPI-I</v>
          </cell>
          <cell r="C10976">
            <v>40647</v>
          </cell>
          <cell r="D10976" t="str">
            <v xml:space="preserve">PISO INDUSTRIAL EM CONCRETO ARMADO DE ACABAMENTO POLIDO, ESPESSURA 12 CM (CIMENTO QUEIMADO) (INCLUSO EXECUCAO)                                                                                                                                                                                                                                                                                                                                                                                            </v>
          </cell>
          <cell r="E10976" t="str">
            <v xml:space="preserve">M2    </v>
          </cell>
          <cell r="F10976" t="str">
            <v>188,16</v>
          </cell>
          <cell r="G10976" t="str">
            <v>188,16</v>
          </cell>
        </row>
        <row r="10977">
          <cell r="A10977" t="str">
            <v>SINAPI-I40653</v>
          </cell>
          <cell r="B10977" t="str">
            <v>SINAPI-I</v>
          </cell>
          <cell r="C10977">
            <v>40653</v>
          </cell>
          <cell r="D10977" t="str">
            <v xml:space="preserve">PISO KORODUR (INCLUSO EXECUCAO)                                                                                                                                                                                                                                                                                                                                                                                                                                                                           </v>
          </cell>
          <cell r="E10977" t="str">
            <v xml:space="preserve">M2    </v>
          </cell>
          <cell r="F10977" t="str">
            <v>144,00</v>
          </cell>
          <cell r="G10977" t="str">
            <v>144,00</v>
          </cell>
        </row>
        <row r="10978">
          <cell r="A10978" t="str">
            <v>SINAPI-I38135</v>
          </cell>
          <cell r="B10978" t="str">
            <v>SINAPI-I</v>
          </cell>
          <cell r="C10978">
            <v>38135</v>
          </cell>
          <cell r="D10978" t="str">
            <v xml:space="preserve">PISO TATIL / PODOTATIL, LADRILHO HIDRAULICO / CONCRETO, *25 X 25* CM, E= *2,5* CM, PADRAO TATIL ALERTA OU DIRECIONAL, COR AMARELA                                                                                                                                                                                                                                                                                                                                                                         </v>
          </cell>
          <cell r="E10978" t="str">
            <v xml:space="preserve">M2    </v>
          </cell>
          <cell r="F10978" t="str">
            <v>95,63</v>
          </cell>
          <cell r="G10978" t="str">
            <v>95,63</v>
          </cell>
        </row>
        <row r="10979">
          <cell r="A10979" t="str">
            <v>SINAPI-I36178</v>
          </cell>
          <cell r="B10979" t="str">
            <v>SINAPI-I</v>
          </cell>
          <cell r="C10979">
            <v>36178</v>
          </cell>
          <cell r="D10979" t="str">
            <v xml:space="preserve">PISO TATIL / PODOTATIL, LADRILHO HIDRAULICO/CONCRETO, *40 X 40* CM, E= 2,5* CM, PADRAO TATIL ALERTA OU DIRECIONAL, COR NATURAL                                                                                                                                                                                                                                                                                                                                                                            </v>
          </cell>
          <cell r="E10979" t="str">
            <v xml:space="preserve">UN    </v>
          </cell>
          <cell r="F10979" t="str">
            <v>15,93</v>
          </cell>
          <cell r="G10979" t="str">
            <v>15,93</v>
          </cell>
        </row>
        <row r="10980">
          <cell r="A10980" t="str">
            <v>SINAPI-I38181</v>
          </cell>
          <cell r="B10980" t="str">
            <v>SINAPI-I</v>
          </cell>
          <cell r="C10980">
            <v>38181</v>
          </cell>
          <cell r="D10980" t="str">
            <v xml:space="preserve">PISO TATIL ALERTA OU DIRECIONAL, DE BORRACHA, COLORIDO, 25 X 25 CM, E = 5 MM, PARA COLA                                                                                                                                                                                                                                                                                                                                                                                                                   </v>
          </cell>
          <cell r="E10980" t="str">
            <v xml:space="preserve">M2    </v>
          </cell>
          <cell r="F10980" t="str">
            <v>226,83</v>
          </cell>
          <cell r="G10980" t="str">
            <v>226,83</v>
          </cell>
        </row>
        <row r="10981">
          <cell r="A10981" t="str">
            <v>SINAPI-I38182</v>
          </cell>
          <cell r="B10981" t="str">
            <v>SINAPI-I</v>
          </cell>
          <cell r="C10981">
            <v>38182</v>
          </cell>
          <cell r="D10981" t="str">
            <v xml:space="preserve">PISO TATIL DE ALERTA OU DIRECIONAL DE BORRACHA, PRETO, 25 X 25 CM, E = 5 MM, PARA COLA                                                                                                                                                                                                                                                                                                                                                                                                                    </v>
          </cell>
          <cell r="E10981" t="str">
            <v xml:space="preserve">M2    </v>
          </cell>
          <cell r="F10981" t="str">
            <v>216,06</v>
          </cell>
          <cell r="G10981" t="str">
            <v>216,06</v>
          </cell>
        </row>
        <row r="10982">
          <cell r="A10982" t="str">
            <v>SINAPI-I38186</v>
          </cell>
          <cell r="B10982" t="str">
            <v>SINAPI-I</v>
          </cell>
          <cell r="C10982">
            <v>38186</v>
          </cell>
          <cell r="D10982" t="str">
            <v xml:space="preserve">PISO TATIL DE ALERTA OU DIRECIONAL, DE BORRACHA, COLORIDO, 25 X 25 CM, E = 12 MM, PARA ARGAMASSA                                                                                                                                                                                                                                                                                                                                                                                                          </v>
          </cell>
          <cell r="E10982" t="str">
            <v xml:space="preserve">M2    </v>
          </cell>
          <cell r="F10982" t="str">
            <v>561,63</v>
          </cell>
          <cell r="G10982" t="str">
            <v>561,63</v>
          </cell>
        </row>
        <row r="10983">
          <cell r="A10983" t="str">
            <v>SINAPI-I38185</v>
          </cell>
          <cell r="B10983" t="str">
            <v>SINAPI-I</v>
          </cell>
          <cell r="C10983">
            <v>38185</v>
          </cell>
          <cell r="D10983" t="str">
            <v xml:space="preserve">PISO TATIL DE ALERTA OU DIRECIONAL, DE BORRACHA, PRETO, 25 X 25 CM, E = 12 MM, PARA ARGAMASSA                                                                                                                                                                                                                                                                                                                                                                                                             </v>
          </cell>
          <cell r="E10983" t="str">
            <v xml:space="preserve">M2    </v>
          </cell>
          <cell r="F10983" t="str">
            <v>500,04</v>
          </cell>
          <cell r="G10983" t="str">
            <v>500,04</v>
          </cell>
        </row>
        <row r="10984">
          <cell r="A10984" t="str">
            <v>SINAPI-I40654</v>
          </cell>
          <cell r="B10984" t="str">
            <v>SINAPI-I</v>
          </cell>
          <cell r="C10984">
            <v>40654</v>
          </cell>
          <cell r="D10984" t="str">
            <v xml:space="preserve">PISO URETANO, VERSAO REVESTIMENTO AUTONIVELANTE, ESPESSURA VARIAVEL DE 3 A 4 MM (INCLUSO EXECUCAO)                                                                                                                                                                                                                                                                                                                                                                                                        </v>
          </cell>
          <cell r="E10984" t="str">
            <v xml:space="preserve">M2    </v>
          </cell>
          <cell r="F10984" t="str">
            <v>223,68</v>
          </cell>
          <cell r="G10984" t="str">
            <v>223,68</v>
          </cell>
        </row>
        <row r="10985">
          <cell r="A10985" t="str">
            <v>SINAPI-I44541</v>
          </cell>
          <cell r="B10985" t="str">
            <v>SINAPI-I</v>
          </cell>
          <cell r="C10985">
            <v>44541</v>
          </cell>
          <cell r="D10985" t="str">
            <v xml:space="preserve">PISO/ REVESTIMENTO EM GRANITO, POLIDO, TIPO ANDORINHA/ QUARTZ/ CASTELO/ CORUMBA OU OUTROS EQUIVALENTES DA REGIAO, FORMATO MAIOR OU IGUAL A 3025 CM2, E = *2*CM                                                                                                                                                                                                                                                                                                                                            </v>
          </cell>
          <cell r="E10985" t="str">
            <v xml:space="preserve">M2    </v>
          </cell>
          <cell r="F10985" t="str">
            <v>370,44</v>
          </cell>
          <cell r="G10985" t="str">
            <v>370,44</v>
          </cell>
        </row>
        <row r="10986">
          <cell r="A10986" t="str">
            <v>SINAPI-I4822</v>
          </cell>
          <cell r="B10986" t="str">
            <v>SINAPI-I</v>
          </cell>
          <cell r="C10986">
            <v>4822</v>
          </cell>
          <cell r="D10986" t="str">
            <v xml:space="preserve">PISO/ REVESTIMENTO EM MARMORE, POLIDO, BRANCO COMUM, FORMATO MAIOR OU IGUAL A 3025 CM2, E = *2* CM                                                                                                                                                                                                                                                                                                                                                                                                        </v>
          </cell>
          <cell r="E10986" t="str">
            <v xml:space="preserve">M2    </v>
          </cell>
          <cell r="F10986" t="str">
            <v>425,88</v>
          </cell>
          <cell r="G10986" t="str">
            <v>425,88</v>
          </cell>
        </row>
        <row r="10987">
          <cell r="A10987" t="str">
            <v>SINAPI-I4818</v>
          </cell>
          <cell r="B10987" t="str">
            <v>SINAPI-I</v>
          </cell>
          <cell r="C10987">
            <v>4818</v>
          </cell>
          <cell r="D10987" t="str">
            <v xml:space="preserve">PISO/ REVESTIMENTO EM MARMORE, POLIDO, BRANCO COMUM, FORMATO MENOR OU IGUAL A 3025 CM2, E = *2* CM                                                                                                                                                                                                                                                                                                                                                                                                        </v>
          </cell>
          <cell r="E10987" t="str">
            <v xml:space="preserve">M2    </v>
          </cell>
          <cell r="F10987" t="str">
            <v>437,75</v>
          </cell>
          <cell r="G10987" t="str">
            <v>437,75</v>
          </cell>
        </row>
        <row r="10988">
          <cell r="A10988" t="str">
            <v>SINAPI-I39567</v>
          </cell>
          <cell r="B10988" t="str">
            <v>SINAPI-I</v>
          </cell>
          <cell r="C10988">
            <v>39567</v>
          </cell>
          <cell r="D10988" t="str">
            <v xml:space="preserve">PLACA / CHAPA DE GESSO ACARTONADO, ACABAMENTO VINILICO LISO EM UMA DAS FACES, COR BRANCA, BORDA QUADRADA, E = 9,5 MM, *625 X 1250* MM (L X C), PARA FORRO REMOVIVEL                                                                                                                                                                                                                                                                                                                                       </v>
          </cell>
          <cell r="E10988" t="str">
            <v xml:space="preserve">M2    </v>
          </cell>
          <cell r="F10988" t="str">
            <v>41,13</v>
          </cell>
          <cell r="G10988" t="str">
            <v>41,13</v>
          </cell>
        </row>
        <row r="10989">
          <cell r="A10989" t="str">
            <v>SINAPI-I39566</v>
          </cell>
          <cell r="B10989" t="str">
            <v>SINAPI-I</v>
          </cell>
          <cell r="C10989">
            <v>39566</v>
          </cell>
          <cell r="D10989" t="str">
            <v xml:space="preserve">PLACA / CHAPA DE GESSO ACARTONADO, ACABAMENTO VINILICO LISO EM UMA DAS FACES, COR BRANCA, BORDA QUADRADA, E = 9,5 MM, *625 X 625* MM (L X C), PARA FORRO REMOVIVEL                                                                                                                                                                                                                                                                                                                                        </v>
          </cell>
          <cell r="E10989" t="str">
            <v xml:space="preserve">M2    </v>
          </cell>
          <cell r="F10989" t="str">
            <v>43,53</v>
          </cell>
          <cell r="G10989" t="str">
            <v>43,53</v>
          </cell>
        </row>
        <row r="10990">
          <cell r="A10990" t="str">
            <v>SINAPI-I39416</v>
          </cell>
          <cell r="B10990" t="str">
            <v>SINAPI-I</v>
          </cell>
          <cell r="C10990">
            <v>39416</v>
          </cell>
          <cell r="D10990" t="str">
            <v xml:space="preserve">PLACA / CHAPA DE GESSO ACARTONADO, RESISTENTE A UMIDADE (RU), COR VERDE, E = 12,5 MM, 1200 X 1800 MM (L X C)                                                                                                                                                                                                                                                                                                                                                                                              </v>
          </cell>
          <cell r="E10990" t="str">
            <v xml:space="preserve">M2    </v>
          </cell>
          <cell r="F10990" t="str">
            <v>26,53</v>
          </cell>
          <cell r="G10990" t="str">
            <v>26,53</v>
          </cell>
        </row>
        <row r="10991">
          <cell r="A10991" t="str">
            <v>SINAPI-I39417</v>
          </cell>
          <cell r="B10991" t="str">
            <v>SINAPI-I</v>
          </cell>
          <cell r="C10991">
            <v>39417</v>
          </cell>
          <cell r="D10991" t="str">
            <v xml:space="preserve">PLACA / CHAPA DE GESSO ACARTONADO, RESISTENTE A UMIDADE (RU), COR VERDE, E = 12,5 MM, 1200 X 2400 MM (L X C)                                                                                                                                                                                                                                                                                                                                                                                              </v>
          </cell>
          <cell r="E10991" t="str">
            <v xml:space="preserve">M2    </v>
          </cell>
          <cell r="F10991" t="str">
            <v>25,88</v>
          </cell>
          <cell r="G10991" t="str">
            <v>25,88</v>
          </cell>
        </row>
        <row r="10992">
          <cell r="A10992" t="str">
            <v>SINAPI-I43742</v>
          </cell>
          <cell r="B10992" t="str">
            <v>SINAPI-I</v>
          </cell>
          <cell r="C10992">
            <v>43742</v>
          </cell>
          <cell r="D10992" t="str">
            <v xml:space="preserve">PLACA / CHAPA DE GESSO ACARTONADO, RESISTENTE A UMIDADE (RU), COR VERDE, E = 15 MM, 1200 X 2400 MM (L X C)                                                                                                                                                                                                                                                                                                                                                                                                </v>
          </cell>
          <cell r="E10992" t="str">
            <v xml:space="preserve">M2    </v>
          </cell>
          <cell r="F10992" t="str">
            <v>27,91</v>
          </cell>
          <cell r="G10992" t="str">
            <v>27,91</v>
          </cell>
        </row>
        <row r="10993">
          <cell r="A10993" t="str">
            <v>SINAPI-I39414</v>
          </cell>
          <cell r="B10993" t="str">
            <v>SINAPI-I</v>
          </cell>
          <cell r="C10993">
            <v>39414</v>
          </cell>
          <cell r="D10993" t="str">
            <v xml:space="preserve">PLACA / CHAPA DE GESSO ACARTONADO, RESISTENTE AO FOGO (RF), COR ROSA, E = 12,5 MM, 1200 X 1800 MM (L X C)                                                                                                                                                                                                                                                                                                                                                                                                 </v>
          </cell>
          <cell r="E10993" t="str">
            <v xml:space="preserve">M2    </v>
          </cell>
          <cell r="F10993" t="str">
            <v>25,13</v>
          </cell>
          <cell r="G10993" t="str">
            <v>25,13</v>
          </cell>
        </row>
        <row r="10994">
          <cell r="A10994" t="str">
            <v>SINAPI-I39415</v>
          </cell>
          <cell r="B10994" t="str">
            <v>SINAPI-I</v>
          </cell>
          <cell r="C10994">
            <v>39415</v>
          </cell>
          <cell r="D10994" t="str">
            <v xml:space="preserve">PLACA / CHAPA DE GESSO ACARTONADO, RESISTENTE AO FOGO (RF), COR ROSA, E = 12,5 MM, 1200 X 2400 MM (L X C)                                                                                                                                                                                                                                                                                                                                                                                                 </v>
          </cell>
          <cell r="E10994" t="str">
            <v xml:space="preserve">M2    </v>
          </cell>
          <cell r="F10994" t="str">
            <v>21,66</v>
          </cell>
          <cell r="G10994" t="str">
            <v>21,66</v>
          </cell>
        </row>
        <row r="10995">
          <cell r="A10995" t="str">
            <v>SINAPI-I43740</v>
          </cell>
          <cell r="B10995" t="str">
            <v>SINAPI-I</v>
          </cell>
          <cell r="C10995">
            <v>43740</v>
          </cell>
          <cell r="D10995" t="str">
            <v xml:space="preserve">PLACA / CHAPA DE GESSO ACARTONADO, RESISTENTE AO FOGO (RF), COR ROSA, E = 15 MM, 1200 X 2400 MM (L X C)                                                                                                                                                                                                                                                                                                                                                                                                   </v>
          </cell>
          <cell r="E10995" t="str">
            <v xml:space="preserve">M2    </v>
          </cell>
          <cell r="F10995" t="str">
            <v>26,45</v>
          </cell>
          <cell r="G10995" t="str">
            <v>26,45</v>
          </cell>
        </row>
        <row r="10996">
          <cell r="A10996" t="str">
            <v>SINAPI-I39412</v>
          </cell>
          <cell r="B10996" t="str">
            <v>SINAPI-I</v>
          </cell>
          <cell r="C10996">
            <v>39412</v>
          </cell>
          <cell r="D10996" t="str">
            <v xml:space="preserve">PLACA / CHAPA DE GESSO ACARTONADO, STANDARD (ST), COR BRANCA, E = 12,5 MM, 1200 X 1800 MM (L X C)                                                                                                                                                                                                                                                                                                                                                                                                         </v>
          </cell>
          <cell r="E10996" t="str">
            <v xml:space="preserve">M2    </v>
          </cell>
          <cell r="F10996" t="str">
            <v>18,14</v>
          </cell>
          <cell r="G10996" t="str">
            <v>18,14</v>
          </cell>
        </row>
        <row r="10997">
          <cell r="A10997" t="str">
            <v>SINAPI-I39413</v>
          </cell>
          <cell r="B10997" t="str">
            <v>SINAPI-I</v>
          </cell>
          <cell r="C10997">
            <v>39413</v>
          </cell>
          <cell r="D10997" t="str">
            <v xml:space="preserve">PLACA / CHAPA DE GESSO ACARTONADO, STANDARD (ST), COR BRANCA, E = 12,5 MM, 1200 X 2400 MM (L X C)                                                                                                                                                                                                                                                                                                                                                                                                         </v>
          </cell>
          <cell r="E10997" t="str">
            <v xml:space="preserve">M2    </v>
          </cell>
          <cell r="F10997" t="str">
            <v>19,61</v>
          </cell>
          <cell r="G10997" t="str">
            <v>19,61</v>
          </cell>
        </row>
        <row r="10998">
          <cell r="A10998" t="str">
            <v>SINAPI-I43741</v>
          </cell>
          <cell r="B10998" t="str">
            <v>SINAPI-I</v>
          </cell>
          <cell r="C10998">
            <v>43741</v>
          </cell>
          <cell r="D10998" t="str">
            <v xml:space="preserve">PLACA / CHAPA DE GESSO ACARTONADO, STANDARD (ST), COR BRANCA, E = 15 MM, 1200 X 2400 MM (L X C)                                                                                                                                                                                                                                                                                                                                                                                                           </v>
          </cell>
          <cell r="E10998" t="str">
            <v xml:space="preserve">M2    </v>
          </cell>
          <cell r="F10998" t="str">
            <v>20,91</v>
          </cell>
          <cell r="G10998" t="str">
            <v>20,91</v>
          </cell>
        </row>
        <row r="10999">
          <cell r="A10999" t="str">
            <v>SINAPI-I11062</v>
          </cell>
          <cell r="B10999" t="str">
            <v>SINAPI-I</v>
          </cell>
          <cell r="C10999">
            <v>11062</v>
          </cell>
          <cell r="D10999" t="str">
            <v xml:space="preserve">PLACA CIMENTICIA LISA E = 10 MM, DE 1,20 X *2,50* M (SEM AMIANTO)                                                                                                                                                                                                                                                                                                                                                                                                                                         </v>
          </cell>
          <cell r="E10999" t="str">
            <v xml:space="preserve">M2    </v>
          </cell>
          <cell r="F10999" t="str">
            <v>43,24</v>
          </cell>
          <cell r="G10999" t="str">
            <v>43,24</v>
          </cell>
        </row>
        <row r="11000">
          <cell r="A11000" t="str">
            <v>SINAPI-I11063</v>
          </cell>
          <cell r="B11000" t="str">
            <v>SINAPI-I</v>
          </cell>
          <cell r="C11000">
            <v>11063</v>
          </cell>
          <cell r="D11000" t="str">
            <v xml:space="preserve">PLACA CIMENTICIA LISA E = 6 MM, DE 1,20 X *2,50* M (SEM AMIANTO)                                                                                                                                                                                                                                                                                                                                                                                                                                          </v>
          </cell>
          <cell r="E11000" t="str">
            <v xml:space="preserve">M2    </v>
          </cell>
          <cell r="F11000" t="str">
            <v>26,46</v>
          </cell>
          <cell r="G11000" t="str">
            <v>26,46</v>
          </cell>
        </row>
        <row r="11001">
          <cell r="A11001" t="str">
            <v>SINAPI-I13521</v>
          </cell>
          <cell r="B11001" t="str">
            <v>SINAPI-I</v>
          </cell>
          <cell r="C11001">
            <v>13521</v>
          </cell>
          <cell r="D11001" t="str">
            <v xml:space="preserve">PLACA DE ACO ESMALTADA PARA IDENTIFICACAO DE RUA, *45 CM X 20* CM                                                                                                                                                                                                                                                                                                                                                                                                                                         </v>
          </cell>
          <cell r="E11001" t="str">
            <v xml:space="preserve">UN    </v>
          </cell>
          <cell r="F11001" t="str">
            <v>82,50</v>
          </cell>
          <cell r="G11001" t="str">
            <v>82,50</v>
          </cell>
        </row>
        <row r="11002">
          <cell r="A11002" t="str">
            <v>SINAPI-I10851</v>
          </cell>
          <cell r="B11002" t="str">
            <v>SINAPI-I</v>
          </cell>
          <cell r="C11002">
            <v>10851</v>
          </cell>
          <cell r="D11002" t="str">
            <v xml:space="preserve">PLACA DE ACRILICO TRANSPARENTE ADESIVADA PARA SINALIZACAO DE PORTAS, BORDA POLIDA, DE *25 X 8*, E = 6 MM (NAO INCLUI ACESSORIOS PARA FIXACAO)                                                                                                                                                                                                                                                                                                                                                             </v>
          </cell>
          <cell r="E11002" t="str">
            <v xml:space="preserve">UN    </v>
          </cell>
          <cell r="F11002" t="str">
            <v>82,56</v>
          </cell>
          <cell r="G11002" t="str">
            <v>82,56</v>
          </cell>
        </row>
        <row r="11003">
          <cell r="A11003" t="str">
            <v>SINAPI-I39515</v>
          </cell>
          <cell r="B11003" t="str">
            <v>SINAPI-I</v>
          </cell>
          <cell r="C11003">
            <v>39515</v>
          </cell>
          <cell r="D11003" t="str">
            <v xml:space="preserve">PLACA DE FIBRA MINERAL PARA FORRO, DE 1250 X 625 MM, E = 15 MM, BORDA RETA, COM PINTURA ANTIMOFO (NAO INCLUI PERFIS)                                                                                                                                                                                                                                                                                                                                                                                      </v>
          </cell>
          <cell r="E11003" t="str">
            <v xml:space="preserve">UN    </v>
          </cell>
          <cell r="F11003" t="str">
            <v>56,11</v>
          </cell>
          <cell r="G11003" t="str">
            <v>56,11</v>
          </cell>
        </row>
        <row r="11004">
          <cell r="A11004" t="str">
            <v>SINAPI-I39516</v>
          </cell>
          <cell r="B11004" t="str">
            <v>SINAPI-I</v>
          </cell>
          <cell r="C11004">
            <v>39516</v>
          </cell>
          <cell r="D11004" t="str">
            <v xml:space="preserve">PLACA DE FIBRA MINERAL PARA FORRO, DE 625 X 625 MM, E = 15 MM, BORDA REBAIXADA PARA PERFIL 24 MM, COM PINTURA ANTIMOFO (NAO INCLUI PERFIS)                                                                                                                                                                                                                                                                                                                                                                </v>
          </cell>
          <cell r="E11004" t="str">
            <v xml:space="preserve">UN    </v>
          </cell>
          <cell r="F11004" t="str">
            <v>47,30</v>
          </cell>
          <cell r="G11004" t="str">
            <v>47,30</v>
          </cell>
        </row>
        <row r="11005">
          <cell r="A11005" t="str">
            <v>SINAPI-I39514</v>
          </cell>
          <cell r="B11005" t="str">
            <v>SINAPI-I</v>
          </cell>
          <cell r="C11005">
            <v>39514</v>
          </cell>
          <cell r="D11005" t="str">
            <v xml:space="preserve">PLACA DE FIBRA MINERAL PARA FORRO, DE 625 X 625 MM, E = 15 MM, BORDA RETA, COM PINTURA ANTIMOFO (NAO INCLUI PERFIS)                                                                                                                                                                                                                                                                                                                                                                                       </v>
          </cell>
          <cell r="E11005" t="str">
            <v xml:space="preserve">UN    </v>
          </cell>
          <cell r="F11005" t="str">
            <v>29,43</v>
          </cell>
          <cell r="G11005" t="str">
            <v>29,43</v>
          </cell>
        </row>
        <row r="11006">
          <cell r="A11006" t="str">
            <v>SINAPI-I4812</v>
          </cell>
          <cell r="B11006" t="str">
            <v>SINAPI-I</v>
          </cell>
          <cell r="C11006">
            <v>4812</v>
          </cell>
          <cell r="D11006" t="str">
            <v xml:space="preserve">PLACA DE GESSO PARA FORRO, *60 X 60* CM, ESPESSURA DE 12 MM (SEM COLOCACAO)                                                                                                                                                                                                                                                                                                                                                                                                                               </v>
          </cell>
          <cell r="E11006" t="str">
            <v xml:space="preserve">M2    </v>
          </cell>
          <cell r="F11006" t="str">
            <v>10,88</v>
          </cell>
          <cell r="G11006" t="str">
            <v>10,88</v>
          </cell>
        </row>
        <row r="11007">
          <cell r="A11007" t="str">
            <v>SINAPI-I10849</v>
          </cell>
          <cell r="B11007" t="str">
            <v>SINAPI-I</v>
          </cell>
          <cell r="C11007">
            <v>10849</v>
          </cell>
          <cell r="D11007" t="str">
            <v xml:space="preserve">PLACA DE INAUGURACAO EM BRONZE *35X 50*CM                                                                                                                                                                                                                                                                                                                                                                                                                                                                 </v>
          </cell>
          <cell r="E11007" t="str">
            <v xml:space="preserve">UN    </v>
          </cell>
          <cell r="F11007" t="str">
            <v>1.200,01</v>
          </cell>
          <cell r="G11007" t="str">
            <v>1.200,01</v>
          </cell>
        </row>
        <row r="11008">
          <cell r="A11008" t="str">
            <v>SINAPI-I10848</v>
          </cell>
          <cell r="B11008" t="str">
            <v>SINAPI-I</v>
          </cell>
          <cell r="C11008">
            <v>10848</v>
          </cell>
          <cell r="D11008" t="str">
            <v xml:space="preserve">PLACA DE INAUGURACAO METALICA, *40* CM X *60* CM                                                                                                                                                                                                                                                                                                                                                                                                                                                          </v>
          </cell>
          <cell r="E11008" t="str">
            <v xml:space="preserve">UN    </v>
          </cell>
          <cell r="F11008" t="str">
            <v>753,75</v>
          </cell>
          <cell r="G11008" t="str">
            <v>753,75</v>
          </cell>
        </row>
        <row r="11009">
          <cell r="A11009" t="str">
            <v>SINAPI-I4813</v>
          </cell>
          <cell r="B11009" t="str">
            <v>SINAPI-I</v>
          </cell>
          <cell r="C11009">
            <v>4813</v>
          </cell>
          <cell r="D11009" t="str">
            <v xml:space="preserve">PLACA DE OBRA (PARA CONSTRUCAO CIVIL) EM CHAPA GALVANIZADA *N. 22*, ADESIVADA, DE *2,4 X 1,2* M (SEM POSTES PARA FIXACAO)                                                                                                                                                                                                                                                                                                                                                                                 </v>
          </cell>
          <cell r="E11009" t="str">
            <v xml:space="preserve">M2    </v>
          </cell>
          <cell r="F11009" t="str">
            <v>250,00</v>
          </cell>
          <cell r="G11009" t="str">
            <v>250,00</v>
          </cell>
        </row>
        <row r="11010">
          <cell r="A11010" t="str">
            <v>SINAPI-I37560</v>
          </cell>
          <cell r="B11010" t="str">
            <v>SINAPI-I</v>
          </cell>
          <cell r="C11010">
            <v>37560</v>
          </cell>
          <cell r="D11010" t="str">
            <v xml:space="preserve">PLACA DE SINALIZACAO DE SEGURANCA CONTRA INCENDIO - ALERTA, TRIANGULAR, BASE DE *30* CM, EM PVC *2* MM ANTI-CHAMAS (SIMBOLOS, CORES E PICTOGRAMAS CONFORME NBR 16820)                                                                                                                                                                                                                                                                                                                                     </v>
          </cell>
          <cell r="E11010" t="str">
            <v xml:space="preserve">UN    </v>
          </cell>
          <cell r="F11010" t="str">
            <v>50,99</v>
          </cell>
          <cell r="G11010" t="str">
            <v>50,99</v>
          </cell>
        </row>
        <row r="11011">
          <cell r="A11011" t="str">
            <v>SINAPI-I37557</v>
          </cell>
          <cell r="B11011" t="str">
            <v>SINAPI-I</v>
          </cell>
          <cell r="C11011">
            <v>37557</v>
          </cell>
          <cell r="D11011" t="str">
            <v xml:space="preserve">PLACA DE SINALIZACAO DE SEGURANCA CONTRA INCENDIO, FOTOLUMINESCENTE, QUADRADA, *14 X 14* CM, EM PVC *2* MM ANTI-CHAMAS (SIMBOLOS, CORES E PICTOGRAMAS CONFORME NBR 16820)                                                                                                                                                                                                                                                                                                                                 </v>
          </cell>
          <cell r="E11011" t="str">
            <v xml:space="preserve">UN    </v>
          </cell>
          <cell r="F11011" t="str">
            <v>15,48</v>
          </cell>
          <cell r="G11011" t="str">
            <v>15,48</v>
          </cell>
        </row>
        <row r="11012">
          <cell r="A11012" t="str">
            <v>SINAPI-I37556</v>
          </cell>
          <cell r="B11012" t="str">
            <v>SINAPI-I</v>
          </cell>
          <cell r="C11012">
            <v>37556</v>
          </cell>
          <cell r="D11012" t="str">
            <v xml:space="preserve">PLACA DE SINALIZACAO DE SEGURANCA CONTRA INCENDIO, FOTOLUMINESCENTE, QUADRADA, *20 X 20* CM, EM PVC *2* MM ANTI-CHAMAS (SIMBOLOS, CORES E PICTOGRAMAS CONFORME NBR 16820)                                                                                                                                                                                                                                                                                                                                 </v>
          </cell>
          <cell r="E11012" t="str">
            <v xml:space="preserve">UN    </v>
          </cell>
          <cell r="F11012" t="str">
            <v>29,95</v>
          </cell>
          <cell r="G11012" t="str">
            <v>29,95</v>
          </cell>
        </row>
        <row r="11013">
          <cell r="A11013" t="str">
            <v>SINAPI-I37559</v>
          </cell>
          <cell r="B11013" t="str">
            <v>SINAPI-I</v>
          </cell>
          <cell r="C11013">
            <v>37559</v>
          </cell>
          <cell r="D11013" t="str">
            <v xml:space="preserve">PLACA DE SINALIZACAO DE SEGURANCA CONTRA INCENDIO, FOTOLUMINESCENTE, RETANGULAR, *12 X 40* CM, EM PVC *2* MM ANTI-CHAMAS (SIMBOLOS, CORES E PICTOGRAMAS CONFORME NBR 16820)                                                                                                                                                                                                                                                                                                                               </v>
          </cell>
          <cell r="E11013" t="str">
            <v xml:space="preserve">UN    </v>
          </cell>
          <cell r="F11013" t="str">
            <v>36,74</v>
          </cell>
          <cell r="G11013" t="str">
            <v>36,74</v>
          </cell>
        </row>
        <row r="11014">
          <cell r="A11014" t="str">
            <v>SINAPI-I37539</v>
          </cell>
          <cell r="B11014" t="str">
            <v>SINAPI-I</v>
          </cell>
          <cell r="C11014">
            <v>37539</v>
          </cell>
          <cell r="D11014" t="str">
            <v xml:space="preserve">PLACA DE SINALIZACAO DE SEGURANCA CONTRA INCENDIO, FOTOLUMINESCENTE, RETANGULAR, *13 X 26* CM, EM PVC *2* MM ANTI-CHAMAS (SIMBOLOS, CORES E PICTOGRAMAS CONFORME NBR 16820)                                                                                                                                                                                                                                                                                                                               </v>
          </cell>
          <cell r="E11014" t="str">
            <v xml:space="preserve">UN    </v>
          </cell>
          <cell r="F11014" t="str">
            <v>25,90</v>
          </cell>
          <cell r="G11014" t="str">
            <v>25,90</v>
          </cell>
        </row>
        <row r="11015">
          <cell r="A11015" t="str">
            <v>SINAPI-I37558</v>
          </cell>
          <cell r="B11015" t="str">
            <v>SINAPI-I</v>
          </cell>
          <cell r="C11015">
            <v>37558</v>
          </cell>
          <cell r="D11015" t="str">
            <v xml:space="preserve">PLACA DE SINALIZACAO DE SEGURANCA CONTRA INCENDIO, FOTOLUMINESCENTE, RETANGULAR, *20 X 40* CM, EM PVC *2* MM ANTI-CHAMAS (SIMBOLOS, CORES E PICTOGRAMAS CONFORME NBR 16820)                                                                                                                                                                                                                                                                                                                               </v>
          </cell>
          <cell r="E11015" t="str">
            <v xml:space="preserve">UN    </v>
          </cell>
          <cell r="F11015" t="str">
            <v>48,29</v>
          </cell>
          <cell r="G11015" t="str">
            <v>48,29</v>
          </cell>
        </row>
        <row r="11016">
          <cell r="A11016" t="str">
            <v>SINAPI-I34723</v>
          </cell>
          <cell r="B11016" t="str">
            <v>SINAPI-I</v>
          </cell>
          <cell r="C11016">
            <v>34723</v>
          </cell>
          <cell r="D11016" t="str">
            <v xml:space="preserve">PLACA DE SINALIZACAO EM CHAPA DE ACO NUM 16 COM PINTURA REFLETIVA                                                                                                                                                                                                                                                                                                                                                                                                                                         </v>
          </cell>
          <cell r="E11016" t="str">
            <v xml:space="preserve">M2    </v>
          </cell>
          <cell r="F11016" t="str">
            <v>577,50</v>
          </cell>
          <cell r="G11016" t="str">
            <v>577,50</v>
          </cell>
        </row>
        <row r="11017">
          <cell r="A11017" t="str">
            <v>SINAPI-I34721</v>
          </cell>
          <cell r="B11017" t="str">
            <v>SINAPI-I</v>
          </cell>
          <cell r="C11017">
            <v>34721</v>
          </cell>
          <cell r="D11017" t="str">
            <v xml:space="preserve">PLACA DE SINALIZACAO EM CHAPA DE ALUMINIO COM PINTURA REFLETIVA, E = 2 MM                                                                                                                                                                                                                                                                                                                                                                                                                                 </v>
          </cell>
          <cell r="E11017" t="str">
            <v xml:space="preserve">M2    </v>
          </cell>
          <cell r="F11017" t="str">
            <v>720,00</v>
          </cell>
          <cell r="G11017" t="str">
            <v>720,00</v>
          </cell>
        </row>
        <row r="11018">
          <cell r="A11018" t="str">
            <v>SINAPI-I4309</v>
          </cell>
          <cell r="B11018" t="str">
            <v>SINAPI-I</v>
          </cell>
          <cell r="C11018">
            <v>4309</v>
          </cell>
          <cell r="D11018" t="str">
            <v xml:space="preserve">PLACA DE VENTILACAO PARA TELHA DE FIBROCIMENTO CANALETE 49 KALHETA                                                                                                                                                                                                                                                                                                                                                                                                                                        </v>
          </cell>
          <cell r="E11018" t="str">
            <v xml:space="preserve">UN    </v>
          </cell>
          <cell r="F11018" t="str">
            <v>8,43</v>
          </cell>
          <cell r="G11018" t="str">
            <v>8,43</v>
          </cell>
        </row>
        <row r="11019">
          <cell r="A11019" t="str">
            <v>SINAPI-I4307</v>
          </cell>
          <cell r="B11019" t="str">
            <v>SINAPI-I</v>
          </cell>
          <cell r="C11019">
            <v>4307</v>
          </cell>
          <cell r="D11019" t="str">
            <v xml:space="preserve">PLACA DE VENTILACAO PARA TELHA DE FIBROCIMENTO, CANALETE 90 OU KALHETAO                                                                                                                                                                                                                                                                                                                                                                                                                                   </v>
          </cell>
          <cell r="E11019" t="str">
            <v xml:space="preserve">UN    </v>
          </cell>
          <cell r="F11019" t="str">
            <v>14,42</v>
          </cell>
          <cell r="G11019" t="str">
            <v>14,42</v>
          </cell>
        </row>
        <row r="11020">
          <cell r="A11020" t="str">
            <v>SINAPI-I10850</v>
          </cell>
          <cell r="B11020" t="str">
            <v>SINAPI-I</v>
          </cell>
          <cell r="C11020">
            <v>10850</v>
          </cell>
          <cell r="D11020" t="str">
            <v xml:space="preserve">PLACA NUMERACAO RESIDENCIAL EM CHAPA GALVANIZADA ESMALTADA 12 X 18 CM                                                                                                                                                                                                                                                                                                                                                                                                                                     </v>
          </cell>
          <cell r="E11020" t="str">
            <v xml:space="preserve">UN    </v>
          </cell>
          <cell r="F11020" t="str">
            <v>37,50</v>
          </cell>
          <cell r="G11020" t="str">
            <v>37,50</v>
          </cell>
        </row>
        <row r="11021">
          <cell r="A11021" t="str">
            <v>SINAPI-I42438</v>
          </cell>
          <cell r="B11021" t="str">
            <v>SINAPI-I</v>
          </cell>
          <cell r="C11021">
            <v>42438</v>
          </cell>
          <cell r="D11021" t="str">
            <v xml:space="preserve">PLACA ORIENTATIVA SOBRE EXERCICIOS, 2,00 M X 1,00 M (CHAPA GALVANIZADA #20), ESTRUTURA EM TUBOS REDONDOS DE ACO CARBONO, PINTURA NO PROCESSO ELETROSTATICO, ADESIVO FRENTE E VERSO - PARA ACADEMIA AO AR LIVRE / ACADEMIA DA TERCEIRA IDADE - ATI                                                                                                                                                                                                                                                         </v>
          </cell>
          <cell r="E11021" t="str">
            <v xml:space="preserve">UN    </v>
          </cell>
          <cell r="F11021" t="str">
            <v>2.090,75</v>
          </cell>
          <cell r="G11021" t="str">
            <v>2.090,75</v>
          </cell>
        </row>
        <row r="11022">
          <cell r="A11022" t="str">
            <v>SINAPI-I4792</v>
          </cell>
          <cell r="B11022" t="str">
            <v>SINAPI-I</v>
          </cell>
          <cell r="C11022">
            <v>4792</v>
          </cell>
          <cell r="D11022" t="str">
            <v xml:space="preserve">PLACA VINILICA SEMIFLEXIVEL PARA PISOS, E = 3,2 MM, 30 X 30 CM (SEM COLOCACAO)                                                                                                                                                                                                                                                                                                                                                                                                                            </v>
          </cell>
          <cell r="E11022" t="str">
            <v xml:space="preserve">M2    </v>
          </cell>
          <cell r="F11022" t="str">
            <v>159,50</v>
          </cell>
          <cell r="G11022" t="str">
            <v>159,50</v>
          </cell>
        </row>
        <row r="11023">
          <cell r="A11023" t="str">
            <v>SINAPI-I4790</v>
          </cell>
          <cell r="B11023" t="str">
            <v>SINAPI-I</v>
          </cell>
          <cell r="C11023">
            <v>4790</v>
          </cell>
          <cell r="D11023" t="str">
            <v xml:space="preserve">PLACA VINILICA SEMIFLEXIVEL PARA REVESTIMENTO DE PISOS E PAREDES, E = 2 MM (SEM COLOCACAO)                                                                                                                                                                                                                                                                                                                                                                                                                </v>
          </cell>
          <cell r="E11023" t="str">
            <v xml:space="preserve">M2    </v>
          </cell>
          <cell r="F11023" t="str">
            <v>95,90</v>
          </cell>
          <cell r="G11023" t="str">
            <v>95,90</v>
          </cell>
        </row>
        <row r="11024">
          <cell r="A11024" t="str">
            <v>SINAPI-I40671</v>
          </cell>
          <cell r="B11024" t="str">
            <v>SINAPI-I</v>
          </cell>
          <cell r="C11024">
            <v>40671</v>
          </cell>
          <cell r="D11024" t="str">
            <v xml:space="preserve">PLACA/PISO DE CONCRETO POROSO/ PAVIMENTO PERMEAVEL/BLOCO DRENANTE DE CONCRETO, *40 X 40* CM, E = 6 CM, COR NATURAL                                                                                                                                                                                                                                                                                                                                                                                        </v>
          </cell>
          <cell r="E11024" t="str">
            <v xml:space="preserve">M2    </v>
          </cell>
          <cell r="F11024" t="str">
            <v>104,54</v>
          </cell>
          <cell r="G11024" t="str">
            <v>104,54</v>
          </cell>
        </row>
        <row r="11025">
          <cell r="A11025" t="str">
            <v>SINAPI-I7552</v>
          </cell>
          <cell r="B11025" t="str">
            <v>SINAPI-I</v>
          </cell>
          <cell r="C11025">
            <v>7552</v>
          </cell>
          <cell r="D11025" t="str">
            <v xml:space="preserve">PLACA/TAMPA CEGA EM LATAO ESCOVADO PARA CONDULETE EM LIGA DE ALUMINIO 4 X 4"                                                                                                                                                                                                                                                                                                                                                                                                                              </v>
          </cell>
          <cell r="E11025" t="str">
            <v xml:space="preserve">UN    </v>
          </cell>
          <cell r="F11025" t="str">
            <v>26,20</v>
          </cell>
          <cell r="G11025" t="str">
            <v>26,20</v>
          </cell>
        </row>
        <row r="11026">
          <cell r="A11026" t="str">
            <v>SINAPI-I4893</v>
          </cell>
          <cell r="B11026" t="str">
            <v>SINAPI-I</v>
          </cell>
          <cell r="C11026">
            <v>4893</v>
          </cell>
          <cell r="D11026" t="str">
            <v xml:space="preserve">PLUG OU BUJAO DE FERRO GALVANIZADO, DE 1 1/2"                                                                                                                                                                                                                                                                                                                                                                                                                                                             </v>
          </cell>
          <cell r="E11026" t="str">
            <v xml:space="preserve">UN    </v>
          </cell>
          <cell r="F11026" t="str">
            <v>15,74</v>
          </cell>
          <cell r="G11026" t="str">
            <v>15,74</v>
          </cell>
        </row>
        <row r="11027">
          <cell r="A11027" t="str">
            <v>SINAPI-I4894</v>
          </cell>
          <cell r="B11027" t="str">
            <v>SINAPI-I</v>
          </cell>
          <cell r="C11027">
            <v>4894</v>
          </cell>
          <cell r="D11027" t="str">
            <v xml:space="preserve">PLUG OU BUJAO DE FERRO GALVANIZADO, DE 1 1/4"                                                                                                                                                                                                                                                                                                                                                                                                                                                             </v>
          </cell>
          <cell r="E11027" t="str">
            <v xml:space="preserve">UN    </v>
          </cell>
          <cell r="F11027" t="str">
            <v>13,50</v>
          </cell>
          <cell r="G11027" t="str">
            <v>13,50</v>
          </cell>
        </row>
        <row r="11028">
          <cell r="A11028" t="str">
            <v>SINAPI-I4888</v>
          </cell>
          <cell r="B11028" t="str">
            <v>SINAPI-I</v>
          </cell>
          <cell r="C11028">
            <v>4888</v>
          </cell>
          <cell r="D11028" t="str">
            <v xml:space="preserve">PLUG OU BUJAO DE FERRO GALVANIZADO, DE 1/2"                                                                                                                                                                                                                                                                                                                                                                                                                                                               </v>
          </cell>
          <cell r="E11028" t="str">
            <v xml:space="preserve">UN    </v>
          </cell>
          <cell r="F11028" t="str">
            <v>4,60</v>
          </cell>
          <cell r="G11028" t="str">
            <v>4,60</v>
          </cell>
        </row>
        <row r="11029">
          <cell r="A11029" t="str">
            <v>SINAPI-I4890</v>
          </cell>
          <cell r="B11029" t="str">
            <v>SINAPI-I</v>
          </cell>
          <cell r="C11029">
            <v>4890</v>
          </cell>
          <cell r="D11029" t="str">
            <v xml:space="preserve">PLUG OU BUJAO DE FERRO GALVANIZADO, DE 1"                                                                                                                                                                                                                                                                                                                                                                                                                                                                 </v>
          </cell>
          <cell r="E11029" t="str">
            <v xml:space="preserve">UN    </v>
          </cell>
          <cell r="F11029" t="str">
            <v>8,64</v>
          </cell>
          <cell r="G11029" t="str">
            <v>8,64</v>
          </cell>
        </row>
        <row r="11030">
          <cell r="A11030" t="str">
            <v>SINAPI-I12411</v>
          </cell>
          <cell r="B11030" t="str">
            <v>SINAPI-I</v>
          </cell>
          <cell r="C11030">
            <v>12411</v>
          </cell>
          <cell r="D11030" t="str">
            <v xml:space="preserve">PLUG OU BUJAO DE FERRO GALVANIZADO, DE 2 1/2"                                                                                                                                                                                                                                                                                                                                                                                                                                                             </v>
          </cell>
          <cell r="E11030" t="str">
            <v xml:space="preserve">UN    </v>
          </cell>
          <cell r="F11030" t="str">
            <v>46,54</v>
          </cell>
          <cell r="G11030" t="str">
            <v>46,54</v>
          </cell>
        </row>
        <row r="11031">
          <cell r="A11031" t="str">
            <v>SINAPI-I4891</v>
          </cell>
          <cell r="B11031" t="str">
            <v>SINAPI-I</v>
          </cell>
          <cell r="C11031">
            <v>4891</v>
          </cell>
          <cell r="D11031" t="str">
            <v xml:space="preserve">PLUG OU BUJAO DE FERRO GALVANIZADO, DE 2"                                                                                                                                                                                                                                                                                                                                                                                                                                                                 </v>
          </cell>
          <cell r="E11031" t="str">
            <v xml:space="preserve">UN    </v>
          </cell>
          <cell r="F11031" t="str">
            <v>23,27</v>
          </cell>
          <cell r="G11031" t="str">
            <v>23,27</v>
          </cell>
        </row>
        <row r="11032">
          <cell r="A11032" t="str">
            <v>SINAPI-I4889</v>
          </cell>
          <cell r="B11032" t="str">
            <v>SINAPI-I</v>
          </cell>
          <cell r="C11032">
            <v>4889</v>
          </cell>
          <cell r="D11032" t="str">
            <v xml:space="preserve">PLUG OU BUJAO DE FERRO GALVANIZADO, DE 3/4"                                                                                                                                                                                                                                                                                                                                                                                                                                                               </v>
          </cell>
          <cell r="E11032" t="str">
            <v xml:space="preserve">UN    </v>
          </cell>
          <cell r="F11032" t="str">
            <v>6,22</v>
          </cell>
          <cell r="G11032" t="str">
            <v>6,22</v>
          </cell>
        </row>
        <row r="11033">
          <cell r="A11033" t="str">
            <v>SINAPI-I4892</v>
          </cell>
          <cell r="B11033" t="str">
            <v>SINAPI-I</v>
          </cell>
          <cell r="C11033">
            <v>4892</v>
          </cell>
          <cell r="D11033" t="str">
            <v xml:space="preserve">PLUG OU BUJAO DE FERRO GALVANIZADO, DE 3"                                                                                                                                                                                                                                                                                                                                                                                                                                                                 </v>
          </cell>
          <cell r="E11033" t="str">
            <v xml:space="preserve">UN    </v>
          </cell>
          <cell r="F11033" t="str">
            <v>65,17</v>
          </cell>
          <cell r="G11033" t="str">
            <v>65,17</v>
          </cell>
        </row>
        <row r="11034">
          <cell r="A11034" t="str">
            <v>SINAPI-I12412</v>
          </cell>
          <cell r="B11034" t="str">
            <v>SINAPI-I</v>
          </cell>
          <cell r="C11034">
            <v>12412</v>
          </cell>
          <cell r="D11034" t="str">
            <v xml:space="preserve">PLUG OU BUJAO DE FERRO GALVANIZADO, DE 4"                                                                                                                                                                                                                                                                                                                                                                                                                                                                 </v>
          </cell>
          <cell r="E11034" t="str">
            <v xml:space="preserve">UN    </v>
          </cell>
          <cell r="F11034" t="str">
            <v>121,12</v>
          </cell>
          <cell r="G11034" t="str">
            <v>121,12</v>
          </cell>
        </row>
        <row r="11035">
          <cell r="A11035" t="str">
            <v>SINAPI-I4907</v>
          </cell>
          <cell r="B11035" t="str">
            <v>SINAPI-I</v>
          </cell>
          <cell r="C11035">
            <v>4907</v>
          </cell>
          <cell r="D11035" t="str">
            <v xml:space="preserve">PLUG PVC, JE, DN 100 MM, PARA REDE COLETORA ESGOTO                                                                                                                                                                                                                                                                                                                                                                                                                                                        </v>
          </cell>
          <cell r="E11035" t="str">
            <v xml:space="preserve">UN    </v>
          </cell>
          <cell r="F11035" t="str">
            <v>19,71</v>
          </cell>
          <cell r="G11035" t="str">
            <v>19,71</v>
          </cell>
        </row>
        <row r="11036">
          <cell r="A11036" t="str">
            <v>SINAPI-I4902</v>
          </cell>
          <cell r="B11036" t="str">
            <v>SINAPI-I</v>
          </cell>
          <cell r="C11036">
            <v>4902</v>
          </cell>
          <cell r="D11036" t="str">
            <v xml:space="preserve">PLUG PVC, JE, DN 150 MM, PARA REDE COLETORA ESGOTO                                                                                                                                                                                                                                                                                                                                                                                                                                                        </v>
          </cell>
          <cell r="E11036" t="str">
            <v xml:space="preserve">UN    </v>
          </cell>
          <cell r="F11036" t="str">
            <v>51,14</v>
          </cell>
          <cell r="G11036" t="str">
            <v>51,14</v>
          </cell>
        </row>
        <row r="11037">
          <cell r="A11037" t="str">
            <v>SINAPI-I4741</v>
          </cell>
          <cell r="B11037" t="str">
            <v>SINAPI-I</v>
          </cell>
          <cell r="C11037">
            <v>4741</v>
          </cell>
          <cell r="D11037" t="str">
            <v xml:space="preserve">PO DE PEDRA (POSTO PEDREIRA/FORNECEDOR, SEM FRETE)                                                                                                                                                                                                                                                                                                                                                                                                                                                        </v>
          </cell>
          <cell r="E11037" t="str">
            <v xml:space="preserve">M3    </v>
          </cell>
          <cell r="F11037" t="str">
            <v>66,24</v>
          </cell>
          <cell r="G11037" t="str">
            <v>66,24</v>
          </cell>
        </row>
        <row r="11038">
          <cell r="A11038" t="str">
            <v>SINAPI-I4752</v>
          </cell>
          <cell r="B11038" t="str">
            <v>SINAPI-I</v>
          </cell>
          <cell r="C11038">
            <v>4752</v>
          </cell>
          <cell r="D11038" t="str">
            <v xml:space="preserve">POCEIRO / ESCAVADOR DE VALAS E TUBULOES (HORISTA)                                                                                                                                                                                                                                                                                                                                                                                                                                                         </v>
          </cell>
          <cell r="E11038" t="str">
            <v xml:space="preserve">H     </v>
          </cell>
          <cell r="F11038" t="str">
            <v>18,30</v>
          </cell>
          <cell r="G11038" t="str">
            <v>21,23</v>
          </cell>
        </row>
        <row r="11039">
          <cell r="A11039" t="str">
            <v>SINAPI-I41091</v>
          </cell>
          <cell r="B11039" t="str">
            <v>SINAPI-I</v>
          </cell>
          <cell r="C11039">
            <v>41091</v>
          </cell>
          <cell r="D11039" t="str">
            <v xml:space="preserve">POCEIRO / ESCAVADOR DE VALAS E TUBULOES (MENSALISTA)                                                                                                                                                                                                                                                                                                                                                                                                                                                      </v>
          </cell>
          <cell r="E11039" t="str">
            <v xml:space="preserve">MES   </v>
          </cell>
          <cell r="F11039" t="str">
            <v>3.204,55</v>
          </cell>
          <cell r="G11039" t="str">
            <v>3.719,05</v>
          </cell>
        </row>
        <row r="11040">
          <cell r="A11040" t="str">
            <v>SINAPI-I13954</v>
          </cell>
          <cell r="B11040" t="str">
            <v>SINAPI-I</v>
          </cell>
          <cell r="C11040">
            <v>13954</v>
          </cell>
          <cell r="D11040" t="str">
            <v xml:space="preserve">POLIDORA DE PISO (POLITRIZ) ELETRICA, MOTOR MONOFASICO DE 4 HP, PESO DE 100 KG, DIAMETRO DO TRABALHO DE 450 MM                                                                                                                                                                                                                                                                                                                                                                                            </v>
          </cell>
          <cell r="E11040" t="str">
            <v xml:space="preserve">UN    </v>
          </cell>
          <cell r="F11040" t="str">
            <v>6.630,79</v>
          </cell>
          <cell r="G11040" t="str">
            <v>6.630,79</v>
          </cell>
        </row>
        <row r="11041">
          <cell r="A11041" t="str">
            <v>SINAPI-I3411</v>
          </cell>
          <cell r="B11041" t="str">
            <v>SINAPI-I</v>
          </cell>
          <cell r="C11041">
            <v>3411</v>
          </cell>
          <cell r="D11041" t="str">
            <v xml:space="preserve">POLIESTIRENO EXPANDIDO/EPS (ISOPOR), PEROLAS, PARA CONCRETO LEVE                                                                                                                                                                                                                                                                                                                                                                                                                                          </v>
          </cell>
          <cell r="E11041" t="str">
            <v xml:space="preserve">KG    </v>
          </cell>
          <cell r="F11041" t="str">
            <v>66,13</v>
          </cell>
          <cell r="G11041" t="str">
            <v>66,13</v>
          </cell>
        </row>
        <row r="11042">
          <cell r="A11042" t="str">
            <v>SINAPI-I39995</v>
          </cell>
          <cell r="B11042" t="str">
            <v>SINAPI-I</v>
          </cell>
          <cell r="C11042">
            <v>39995</v>
          </cell>
          <cell r="D11042" t="str">
            <v xml:space="preserve">POLIESTIRENO EXPANDIDO/EPS (ISOPOR), TIPO 2F, BLOCO                                                                                                                                                                                                                                                                                                                                                                                                                                                       </v>
          </cell>
          <cell r="E11042" t="str">
            <v xml:space="preserve">M3    </v>
          </cell>
          <cell r="F11042" t="str">
            <v>508,73</v>
          </cell>
          <cell r="G11042" t="str">
            <v>508,73</v>
          </cell>
        </row>
        <row r="11043">
          <cell r="A11043" t="str">
            <v>SINAPI-I11615</v>
          </cell>
          <cell r="B11043" t="str">
            <v>SINAPI-I</v>
          </cell>
          <cell r="C11043">
            <v>11615</v>
          </cell>
          <cell r="D11043" t="str">
            <v xml:space="preserve">POLIESTIRENO EXPANDIDO/EPS (ISOPOR), TIPO 2F, PLACA, ISOLAMENTO TERMOACUSTICO, E = 10 MM, 1000 X 500 MM                                                                                                                                                                                                                                                                                                                                                                                                   </v>
          </cell>
          <cell r="E11043" t="str">
            <v xml:space="preserve">M2    </v>
          </cell>
          <cell r="F11043" t="str">
            <v>4,31</v>
          </cell>
          <cell r="G11043" t="str">
            <v>4,31</v>
          </cell>
        </row>
        <row r="11044">
          <cell r="A11044" t="str">
            <v>SINAPI-I3408</v>
          </cell>
          <cell r="B11044" t="str">
            <v>SINAPI-I</v>
          </cell>
          <cell r="C11044">
            <v>3408</v>
          </cell>
          <cell r="D11044" t="str">
            <v xml:space="preserve">POLIESTIRENO EXPANDIDO/EPS (ISOPOR), TIPO 2F, PLACA, ISOLAMENTO TERMOACUSTICO, E = 20 MM, 1000 X 500 MM                                                                                                                                                                                                                                                                                                                                                                                                   </v>
          </cell>
          <cell r="E11044" t="str">
            <v xml:space="preserve">M2    </v>
          </cell>
          <cell r="F11044" t="str">
            <v>11,46</v>
          </cell>
          <cell r="G11044" t="str">
            <v>11,46</v>
          </cell>
        </row>
        <row r="11045">
          <cell r="A11045" t="str">
            <v>SINAPI-I3409</v>
          </cell>
          <cell r="B11045" t="str">
            <v>SINAPI-I</v>
          </cell>
          <cell r="C11045">
            <v>3409</v>
          </cell>
          <cell r="D11045" t="str">
            <v xml:space="preserve">POLIESTIRENO EXPANDIDO/EPS (ISOPOR), TIPO 2F, PLACA, ISOLAMENTO TERMOACUSTICO, E = 50 MM, 1000 X 500 MM                                                                                                                                                                                                                                                                                                                                                                                                   </v>
          </cell>
          <cell r="E11045" t="str">
            <v xml:space="preserve">M2    </v>
          </cell>
          <cell r="F11045" t="str">
            <v>28,65</v>
          </cell>
          <cell r="G11045" t="str">
            <v>28,65</v>
          </cell>
        </row>
        <row r="11046">
          <cell r="A11046" t="str">
            <v>SINAPI-I11427</v>
          </cell>
          <cell r="B11046" t="str">
            <v>SINAPI-I</v>
          </cell>
          <cell r="C11046">
            <v>11427</v>
          </cell>
          <cell r="D11046" t="str">
            <v xml:space="preserve">POLVORA NEGRA                                                                                                                                                                                                                                                                                                                                                                                                                                                                                             </v>
          </cell>
          <cell r="E11046" t="str">
            <v xml:space="preserve">KG    </v>
          </cell>
          <cell r="F11046" t="str">
            <v>88,19</v>
          </cell>
          <cell r="G11046" t="str">
            <v>88,19</v>
          </cell>
        </row>
        <row r="11047">
          <cell r="A11047" t="str">
            <v>SINAPI-I4491</v>
          </cell>
          <cell r="B11047" t="str">
            <v>SINAPI-I</v>
          </cell>
          <cell r="C11047">
            <v>4491</v>
          </cell>
          <cell r="D11047" t="str">
            <v xml:space="preserve">PONTALETE *7,5 X 7,5* CM EM PINUS, MISTA OU EQUIVALENTE DA REGIAO - BRUTA                                                                                                                                                                                                                                                                                                                                                                                                                                 </v>
          </cell>
          <cell r="E11047" t="str">
            <v xml:space="preserve">M     </v>
          </cell>
          <cell r="F11047" t="str">
            <v>7,51</v>
          </cell>
          <cell r="G11047" t="str">
            <v>7,51</v>
          </cell>
        </row>
        <row r="11048">
          <cell r="A11048" t="str">
            <v>SINAPI-I2745</v>
          </cell>
          <cell r="B11048" t="str">
            <v>SINAPI-I</v>
          </cell>
          <cell r="C11048">
            <v>2745</v>
          </cell>
          <cell r="D11048" t="str">
            <v xml:space="preserve">PONTALETE ROLICO SEM TRATAMENTO, D = 8 A 11 CM, H = 3 M, EM EUCALIPTO OU EQUIVALENTE DA REGIAO - BRUTA (PARA ESCORAMENTO)                                                                                                                                                                                                                                                                                                                                                                                 </v>
          </cell>
          <cell r="E11048" t="str">
            <v xml:space="preserve">M     </v>
          </cell>
          <cell r="F11048" t="str">
            <v>3,01</v>
          </cell>
          <cell r="G11048" t="str">
            <v>3,01</v>
          </cell>
        </row>
        <row r="11049">
          <cell r="A11049" t="str">
            <v>SINAPI-I14439</v>
          </cell>
          <cell r="B11049" t="str">
            <v>SINAPI-I</v>
          </cell>
          <cell r="C11049">
            <v>14439</v>
          </cell>
          <cell r="D11049" t="str">
            <v xml:space="preserve">PONTALETE ROLICO SEM TRATAMENTO, D = 8 A 11 CM, H = 6 M, EM EUCALIPTO OU EQUIVALENTE DA REGIAO - BRUTA (PARA ESCORAMENTO)                                                                                                                                                                                                                                                                                                                                                                                 </v>
          </cell>
          <cell r="E11049" t="str">
            <v xml:space="preserve">M     </v>
          </cell>
          <cell r="F11049" t="str">
            <v>3,74</v>
          </cell>
          <cell r="G11049" t="str">
            <v>3,74</v>
          </cell>
        </row>
        <row r="11050">
          <cell r="A11050" t="str">
            <v>SINAPI-I44496</v>
          </cell>
          <cell r="B11050" t="str">
            <v>SINAPI-I</v>
          </cell>
          <cell r="C11050">
            <v>44496</v>
          </cell>
          <cell r="D11050" t="str">
            <v xml:space="preserve">PONTEIRO PARA MARTELO ROMPEDOR, DIAMETRO = *28* MM, COMPRIMENTO = *520* MM, ENCAIXE  SEXTAVADO                                                                                                                                                                                                                                                                                                                                                                                                            </v>
          </cell>
          <cell r="E11050" t="str">
            <v xml:space="preserve">UN    </v>
          </cell>
          <cell r="F11050" t="str">
            <v>212,25</v>
          </cell>
          <cell r="G11050" t="str">
            <v>212,25</v>
          </cell>
        </row>
        <row r="11051">
          <cell r="A11051" t="str">
            <v>SINAPI-I12362</v>
          </cell>
          <cell r="B11051" t="str">
            <v>SINAPI-I</v>
          </cell>
          <cell r="C11051">
            <v>12362</v>
          </cell>
          <cell r="D11051" t="str">
            <v xml:space="preserve">PORCA OLHAL EM ACO GALVANIZADO, ESPESSURA 16MM, ABERTURA 21MM                                                                                                                                                                                                                                                                                                                                                                                                                                             </v>
          </cell>
          <cell r="E11051" t="str">
            <v xml:space="preserve">UN    </v>
          </cell>
          <cell r="F11051" t="str">
            <v>13,04</v>
          </cell>
          <cell r="G11051" t="str">
            <v>13,04</v>
          </cell>
        </row>
        <row r="11052">
          <cell r="A11052" t="str">
            <v>SINAPI-I421</v>
          </cell>
          <cell r="B11052" t="str">
            <v>SINAPI-I</v>
          </cell>
          <cell r="C11052">
            <v>421</v>
          </cell>
          <cell r="D11052" t="str">
            <v xml:space="preserve">PORCA OLHAL M 16, EM ACO GALVANIZADO, DIAMETRO = 16 MM                                                                                                                                                                                                                                                                                                                                                                                                                                                    </v>
          </cell>
          <cell r="E11052" t="str">
            <v xml:space="preserve">UN    </v>
          </cell>
          <cell r="F11052" t="str">
            <v>21,12</v>
          </cell>
          <cell r="G11052" t="str">
            <v>21,12</v>
          </cell>
        </row>
        <row r="11053">
          <cell r="A11053" t="str">
            <v>SINAPI-I14148</v>
          </cell>
          <cell r="B11053" t="str">
            <v>SINAPI-I</v>
          </cell>
          <cell r="C11053">
            <v>14148</v>
          </cell>
          <cell r="D11053" t="str">
            <v xml:space="preserve">PORCA UNIAO/JUNCAO ZINCADA SEXTAVADA 1/4 ", CHAVE 7/16 ", COMPRIMENTO = 25 MM                                                                                                                                                                                                                                                                                                                                                                                                                             </v>
          </cell>
          <cell r="E11053" t="str">
            <v xml:space="preserve">UN    </v>
          </cell>
          <cell r="F11053" t="str">
            <v>0,98</v>
          </cell>
          <cell r="G11053" t="str">
            <v>0,98</v>
          </cell>
        </row>
        <row r="11054">
          <cell r="A11054" t="str">
            <v>SINAPI-I4341</v>
          </cell>
          <cell r="B11054" t="str">
            <v>SINAPI-I</v>
          </cell>
          <cell r="C11054">
            <v>4341</v>
          </cell>
          <cell r="D11054" t="str">
            <v xml:space="preserve">PORCA ZINCADA, QUADRADA, DIAMETRO 3/8"                                                                                                                                                                                                                                                                                                                                                                                                                                                                    </v>
          </cell>
          <cell r="E11054" t="str">
            <v xml:space="preserve">UN    </v>
          </cell>
          <cell r="F11054" t="str">
            <v>1,00</v>
          </cell>
          <cell r="G11054" t="str">
            <v>1,00</v>
          </cell>
        </row>
        <row r="11055">
          <cell r="A11055" t="str">
            <v>SINAPI-I4337</v>
          </cell>
          <cell r="B11055" t="str">
            <v>SINAPI-I</v>
          </cell>
          <cell r="C11055">
            <v>4337</v>
          </cell>
          <cell r="D11055" t="str">
            <v xml:space="preserve">PORCA ZINCADA, QUADRADA, DIAMETRO 5/8"                                                                                                                                                                                                                                                                                                                                                                                                                                                                    </v>
          </cell>
          <cell r="E11055" t="str">
            <v xml:space="preserve">UN    </v>
          </cell>
          <cell r="F11055" t="str">
            <v>2,54</v>
          </cell>
          <cell r="G11055" t="str">
            <v>2,54</v>
          </cell>
        </row>
        <row r="11056">
          <cell r="A11056" t="str">
            <v>SINAPI-I4339</v>
          </cell>
          <cell r="B11056" t="str">
            <v>SINAPI-I</v>
          </cell>
          <cell r="C11056">
            <v>4339</v>
          </cell>
          <cell r="D11056" t="str">
            <v xml:space="preserve">PORCA ZINCADA, SEXTAVADA, DIAMETRO 1/2"                                                                                                                                                                                                                                                                                                                                                                                                                                                                   </v>
          </cell>
          <cell r="E11056" t="str">
            <v xml:space="preserve">UN    </v>
          </cell>
          <cell r="F11056" t="str">
            <v>0,54</v>
          </cell>
          <cell r="G11056" t="str">
            <v>0,54</v>
          </cell>
        </row>
        <row r="11057">
          <cell r="A11057" t="str">
            <v>SINAPI-I39997</v>
          </cell>
          <cell r="B11057" t="str">
            <v>SINAPI-I</v>
          </cell>
          <cell r="C11057">
            <v>39997</v>
          </cell>
          <cell r="D11057" t="str">
            <v xml:space="preserve">PORCA ZINCADA, SEXTAVADA, DIAMETRO 1/4"                                                                                                                                                                                                                                                                                                                                                                                                                                                                   </v>
          </cell>
          <cell r="E11057" t="str">
            <v xml:space="preserve">UN    </v>
          </cell>
          <cell r="F11057" t="str">
            <v>0,30</v>
          </cell>
          <cell r="G11057" t="str">
            <v>0,30</v>
          </cell>
        </row>
        <row r="11058">
          <cell r="A11058" t="str">
            <v>SINAPI-I11971</v>
          </cell>
          <cell r="B11058" t="str">
            <v>SINAPI-I</v>
          </cell>
          <cell r="C11058">
            <v>11971</v>
          </cell>
          <cell r="D11058" t="str">
            <v xml:space="preserve">PORCA ZINCADA, SEXTAVADA, DIAMETRO 1"                                                                                                                                                                                                                                                                                                                                                                                                                                                                     </v>
          </cell>
          <cell r="E11058" t="str">
            <v xml:space="preserve">UN    </v>
          </cell>
          <cell r="F11058" t="str">
            <v>4,20</v>
          </cell>
          <cell r="G11058" t="str">
            <v>4,20</v>
          </cell>
        </row>
        <row r="11059">
          <cell r="A11059" t="str">
            <v>SINAPI-I4342</v>
          </cell>
          <cell r="B11059" t="str">
            <v>SINAPI-I</v>
          </cell>
          <cell r="C11059">
            <v>4342</v>
          </cell>
          <cell r="D11059" t="str">
            <v xml:space="preserve">PORCA ZINCADA, SEXTAVADA, DIAMETRO 3/8"                                                                                                                                                                                                                                                                                                                                                                                                                                                                   </v>
          </cell>
          <cell r="E11059" t="str">
            <v xml:space="preserve">UN    </v>
          </cell>
          <cell r="F11059" t="str">
            <v>0,22</v>
          </cell>
          <cell r="G11059" t="str">
            <v>0,22</v>
          </cell>
        </row>
        <row r="11060">
          <cell r="A11060" t="str">
            <v>SINAPI-I4330</v>
          </cell>
          <cell r="B11060" t="str">
            <v>SINAPI-I</v>
          </cell>
          <cell r="C11060">
            <v>4330</v>
          </cell>
          <cell r="D11060" t="str">
            <v xml:space="preserve">PORCA ZINCADA, SEXTAVADA, DIAMETRO 5/16"                                                                                                                                                                                                                                                                                                                                                                                                                                                                  </v>
          </cell>
          <cell r="E11060" t="str">
            <v xml:space="preserve">UN    </v>
          </cell>
          <cell r="F11060" t="str">
            <v>0,14</v>
          </cell>
          <cell r="G11060" t="str">
            <v>0,14</v>
          </cell>
        </row>
        <row r="11061">
          <cell r="A11061" t="str">
            <v>SINAPI-I4340</v>
          </cell>
          <cell r="B11061" t="str">
            <v>SINAPI-I</v>
          </cell>
          <cell r="C11061">
            <v>4340</v>
          </cell>
          <cell r="D11061" t="str">
            <v xml:space="preserve">PORCA ZINCADA, SEXTAVADA, DIAMETRO 5/8"                                                                                                                                                                                                                                                                                                                                                                                                                                                                   </v>
          </cell>
          <cell r="E11061" t="str">
            <v xml:space="preserve">UN    </v>
          </cell>
          <cell r="F11061" t="str">
            <v>1,17</v>
          </cell>
          <cell r="G11061" t="str">
            <v>1,17</v>
          </cell>
        </row>
        <row r="11062">
          <cell r="A11062" t="str">
            <v>SINAPI-I5088</v>
          </cell>
          <cell r="B11062" t="str">
            <v>SINAPI-I</v>
          </cell>
          <cell r="C11062">
            <v>5088</v>
          </cell>
          <cell r="D11062" t="str">
            <v xml:space="preserve">PORTA CADEADO EM ACO GALVANIZADO, COMPRIMENTO DE 3 1/2"                                                                                                                                                                                                                                                                                                                                                                                                                                                   </v>
          </cell>
          <cell r="E11062" t="str">
            <v xml:space="preserve">UN    </v>
          </cell>
          <cell r="F11062" t="str">
            <v>6,43</v>
          </cell>
          <cell r="G11062" t="str">
            <v>6,43</v>
          </cell>
        </row>
        <row r="11063">
          <cell r="A11063" t="str">
            <v>SINAPI-I11154</v>
          </cell>
          <cell r="B11063" t="str">
            <v>SINAPI-I</v>
          </cell>
          <cell r="C11063">
            <v>11154</v>
          </cell>
          <cell r="D11063" t="str">
            <v xml:space="preserve">PORTA CORTA-FOGO SIMPLES PARA SAIDA DE EMERGENCIA, 1 FOLHA DE ABRIR, 5 CM, ACABAMENTO NATURAL / SEM PINTURA, COM FECHADURA TIPO TRINCO, DOBRADICAS E BATENTE, VAO LUZ DE 90 X 210 CM, CLASSE P-90 (NBR 11742)                                                                                                                                                                                                                                                                                             </v>
          </cell>
          <cell r="E11063" t="str">
            <v xml:space="preserve">UN    </v>
          </cell>
          <cell r="F11063" t="str">
            <v>1.270,21</v>
          </cell>
          <cell r="G11063" t="str">
            <v>1.270,21</v>
          </cell>
        </row>
        <row r="11064">
          <cell r="A11064" t="str">
            <v>SINAPI-I4989</v>
          </cell>
          <cell r="B11064" t="str">
            <v>SINAPI-I</v>
          </cell>
          <cell r="C11064">
            <v>4989</v>
          </cell>
          <cell r="D11064" t="str">
            <v xml:space="preserve">PORTA DE ABRIR / GIRO, DE MADEIRA FOLHA MEDIA (NBR 15930) DE 1000 X 2100 MM, DE 35 MM A 40 MM DE ESPESSURA, NUCLEO SEMI-SOLIDO (SARRAFEADO), CAPA LISA EM HDF, ACABAMENTO EM LAMINADO NATURAL PARA VERNIZ                                                                                                                                                                                                                                                                                                 </v>
          </cell>
          <cell r="E11064" t="str">
            <v xml:space="preserve">UN    </v>
          </cell>
          <cell r="F11064" t="str">
            <v>363,32</v>
          </cell>
          <cell r="G11064" t="str">
            <v>363,32</v>
          </cell>
        </row>
        <row r="11065">
          <cell r="A11065" t="str">
            <v>SINAPI-I4982</v>
          </cell>
          <cell r="B11065" t="str">
            <v>SINAPI-I</v>
          </cell>
          <cell r="C11065">
            <v>4982</v>
          </cell>
          <cell r="D11065" t="str">
            <v xml:space="preserve">PORTA DE ABRIR / GIRO, DE MADEIRA FOLHA MEDIA (NBR 15930) DE 1000 X 2100 MM, DE 35 MM A 40 MM DE ESPESSURA, NUCLEO SEMI-SOLIDO (SARRAFEADO), CAPA LISA EM HDF, ACABAMENTO EM PRIMER PARA PINTURA                                                                                                                                                                                                                                                                                                          </v>
          </cell>
          <cell r="E11065" t="str">
            <v xml:space="preserve">UN    </v>
          </cell>
          <cell r="F11065" t="str">
            <v>340,77</v>
          </cell>
          <cell r="G11065" t="str">
            <v>340,77</v>
          </cell>
        </row>
        <row r="11066">
          <cell r="A11066" t="str">
            <v>SINAPI-I4962</v>
          </cell>
          <cell r="B11066" t="str">
            <v>SINAPI-I</v>
          </cell>
          <cell r="C11066">
            <v>4962</v>
          </cell>
          <cell r="D11066" t="str">
            <v xml:space="preserve">PORTA DE ABRIR / GIRO, DE MADEIRA FOLHA MEDIA (NBR 15930) DE 700 X 2100 MM, DE 35 MM A 40 MM DE ESPESSURA, NUCLEO SEMI-SOLIDO (SARRAFEADO), CAPA FRISADA EM HDF, ACABAMENTO MELAMINICO EM PADRAO MADEIRA                                                                                                                                                                                                                                                                                                  </v>
          </cell>
          <cell r="E11066" t="str">
            <v xml:space="preserve">UN    </v>
          </cell>
          <cell r="F11066" t="str">
            <v>268,74</v>
          </cell>
          <cell r="G11066" t="str">
            <v>268,74</v>
          </cell>
        </row>
        <row r="11067">
          <cell r="A11067" t="str">
            <v>SINAPI-I4981</v>
          </cell>
          <cell r="B11067" t="str">
            <v>SINAPI-I</v>
          </cell>
          <cell r="C11067">
            <v>4981</v>
          </cell>
          <cell r="D11067" t="str">
            <v xml:space="preserve">PORTA DE ABRIR / GIRO, DE MADEIRA FOLHA MEDIA (NBR 15930) DE 700 X 2100 MM, DE 35 MM A 40 MM DE ESPESSURA, NUCLEO SEMI-SOLIDO (SARRAFEADO), CAPA LISA EM HDF, ACABAMENTO EM LAMINADO NATURAL PARA VERNIZ                                                                                                                                                                                                                                                                                                  </v>
          </cell>
          <cell r="E11067" t="str">
            <v xml:space="preserve">UN    </v>
          </cell>
          <cell r="F11067" t="str">
            <v>239,25</v>
          </cell>
          <cell r="G11067" t="str">
            <v>239,25</v>
          </cell>
        </row>
        <row r="11068">
          <cell r="A11068" t="str">
            <v>SINAPI-I4964</v>
          </cell>
          <cell r="B11068" t="str">
            <v>SINAPI-I</v>
          </cell>
          <cell r="C11068">
            <v>4964</v>
          </cell>
          <cell r="D11068" t="str">
            <v xml:space="preserve">PORTA DE ABRIR / GIRO, DE MADEIRA FOLHA MEDIA (NBR 15930) DE 800 X 2100 MM, DE 35 MM A 40 MM DE ESPESSURA, NUCLEO SEMI-SOLIDO (SARRAFEADO), CAPA FRISADA EM HDF, ACABAMENTO MELAMINICO EM PADRAO MADEIRA                                                                                                                                                                                                                                                                                                  </v>
          </cell>
          <cell r="E11068" t="str">
            <v xml:space="preserve">UN    </v>
          </cell>
          <cell r="F11068" t="str">
            <v>303,52</v>
          </cell>
          <cell r="G11068" t="str">
            <v>303,52</v>
          </cell>
        </row>
        <row r="11069">
          <cell r="A11069" t="str">
            <v>SINAPI-I4992</v>
          </cell>
          <cell r="B11069" t="str">
            <v>SINAPI-I</v>
          </cell>
          <cell r="C11069">
            <v>4992</v>
          </cell>
          <cell r="D11069" t="str">
            <v xml:space="preserve">PORTA DE ABRIR / GIRO, DE MADEIRA FOLHA MEDIA (NBR 15930) DE 800 X 2100 MM, DE 35 MM A 40 MM DE ESPESSURA, NUCLEO SEMI-SOLIDO (SARRAFEADO), CAPA LISA EM HDF, ACABAMENTO EM LAMINADO NATURAL PARA VERNIZ                                                                                                                                                                                                                                                                                                  </v>
          </cell>
          <cell r="E11069" t="str">
            <v xml:space="preserve">UN    </v>
          </cell>
          <cell r="F11069" t="str">
            <v>296,48</v>
          </cell>
          <cell r="G11069" t="str">
            <v>296,48</v>
          </cell>
        </row>
        <row r="11070">
          <cell r="A11070" t="str">
            <v>SINAPI-I4987</v>
          </cell>
          <cell r="B11070" t="str">
            <v>SINAPI-I</v>
          </cell>
          <cell r="C11070">
            <v>4987</v>
          </cell>
          <cell r="D11070" t="str">
            <v xml:space="preserve">PORTA DE ABRIR / GIRO, DE MADEIRA FOLHA MEDIA (NBR 15930) DE 900 X 2100 MM, DE 35 MM A 40 MM DE ESPESSURA, NUCLEO SEMI-SOLIDO (SARRAFEADO), CAPA LISA EM HDF, ACABAMENTO EM LAMINADO NATURAL PARA VERNIZ                                                                                                                                                                                                                                                                                                  </v>
          </cell>
          <cell r="E11070" t="str">
            <v xml:space="preserve">UN    </v>
          </cell>
          <cell r="F11070" t="str">
            <v>339,20</v>
          </cell>
          <cell r="G11070" t="str">
            <v>339,20</v>
          </cell>
        </row>
        <row r="11071">
          <cell r="A11071" t="str">
            <v>SINAPI-I4930</v>
          </cell>
          <cell r="B11071" t="str">
            <v>SINAPI-I</v>
          </cell>
          <cell r="C11071">
            <v>4930</v>
          </cell>
          <cell r="D11071" t="str">
            <v xml:space="preserve">PORTA DE ABRIR / GIRO, EM GRADIL FERRO, COM BARRA CHATA 3 CM X 1/4", COM REQUADRO E GUARNICAO - COMPLETO - ACABAMENTO NATURAL                                                                                                                                                                                                                                                                                                                                                                             </v>
          </cell>
          <cell r="E11071" t="str">
            <v xml:space="preserve">M2    </v>
          </cell>
          <cell r="F11071" t="str">
            <v>538,02</v>
          </cell>
          <cell r="G11071" t="str">
            <v>538,02</v>
          </cell>
        </row>
        <row r="11072">
          <cell r="A11072" t="str">
            <v>SINAPI-I4998</v>
          </cell>
          <cell r="B11072" t="str">
            <v>SINAPI-I</v>
          </cell>
          <cell r="C11072">
            <v>4998</v>
          </cell>
          <cell r="D11072" t="str">
            <v xml:space="preserve">PORTA DE ABRIR / GIRO, EM MADEIRA MACICA (ANGELIM OU EQUIVALENTE REGIONAL), QUALQUER DESENHO (VERTICAL/DIAGONAL/HORIZ.), E = *3,5* CM, DIMENSOES 2,10 X 0,70 (SOMENTE FOLHA DE PORTA, ACABAMENTO NATURAL)                                                                                                                                                                                                                                                                                                 </v>
          </cell>
          <cell r="E11072" t="str">
            <v xml:space="preserve">M2    </v>
          </cell>
          <cell r="F11072" t="str">
            <v>654,92</v>
          </cell>
          <cell r="G11072" t="str">
            <v>654,92</v>
          </cell>
        </row>
        <row r="11073">
          <cell r="A11073" t="str">
            <v>SINAPI-I39021</v>
          </cell>
          <cell r="B11073" t="str">
            <v>SINAPI-I</v>
          </cell>
          <cell r="C11073">
            <v>39021</v>
          </cell>
          <cell r="D11073" t="str">
            <v xml:space="preserve">PORTA DE ABRIR EM ACO, COM DIVISAO HORIZONTAL PARA VIDROS, 90 X 210 CM, COM FUNDO ANTICORROSIVO/PRIMER DE PROTECAO, INCLUI FECHADURA, MACANETA E PARAFUSO, SEM GUARNICAO/ALIZAR/VISTA, VIDROS NAO INCLUSOS                                                                                                                                                                                                                                                                                                </v>
          </cell>
          <cell r="E11073" t="str">
            <v xml:space="preserve">UN    </v>
          </cell>
          <cell r="F11073" t="str">
            <v>572,05</v>
          </cell>
          <cell r="G11073" t="str">
            <v>572,05</v>
          </cell>
        </row>
        <row r="11074">
          <cell r="A11074" t="str">
            <v>SINAPI-I39022</v>
          </cell>
          <cell r="B11074" t="str">
            <v>SINAPI-I</v>
          </cell>
          <cell r="C11074">
            <v>39022</v>
          </cell>
          <cell r="D11074" t="str">
            <v xml:space="preserve">PORTA DE ABRIR EM ACO, TIPO VENEZIANA, 90 X 210 CM, COM FUNDO ANTICORROSIVO / PRIMER DE PROTECAO, INCLUI FECHADURA, MACANETA E PARAFUSOS, SEM GUARNICAO/ALIZAR/VISTA                                                                                                                                                                                                                                                                                                                                      </v>
          </cell>
          <cell r="E11074" t="str">
            <v xml:space="preserve">UN    </v>
          </cell>
          <cell r="F11074" t="str">
            <v>512,40</v>
          </cell>
          <cell r="G11074" t="str">
            <v>512,40</v>
          </cell>
        </row>
        <row r="11075">
          <cell r="A11075" t="str">
            <v>SINAPI-I39024</v>
          </cell>
          <cell r="B11075" t="str">
            <v>SINAPI-I</v>
          </cell>
          <cell r="C11075">
            <v>39024</v>
          </cell>
          <cell r="D11075" t="str">
            <v xml:space="preserve">PORTA DE ABRIR EM ALUMINIO COM DIVISAO HORIZONTAL PARA VIDROS, ACABAMENTO ANODIZADO NATURAL, VIDROS INCLUSOS, SEM GUARNICAO/ALIZAR/VISTA, 87 X 210 CM                                                                                                                                                                                                                                                                                                                                                     </v>
          </cell>
          <cell r="E11075" t="str">
            <v xml:space="preserve">UN    </v>
          </cell>
          <cell r="F11075" t="str">
            <v>770,30</v>
          </cell>
          <cell r="G11075" t="str">
            <v>770,30</v>
          </cell>
        </row>
        <row r="11076">
          <cell r="A11076" t="str">
            <v>SINAPI-I4914</v>
          </cell>
          <cell r="B11076" t="str">
            <v>SINAPI-I</v>
          </cell>
          <cell r="C11076">
            <v>4914</v>
          </cell>
          <cell r="D11076" t="str">
            <v xml:space="preserve">PORTA DE ABRIR EM ALUMINIO COM LAMBRI HORIZONTAL/LAMINADA, ACABAMENTO ANODIZADO NATURAL, SEM GUARNICAO/ALIZAR/VISTA                                                                                                                                                                                                                                                                                                                                                                                       </v>
          </cell>
          <cell r="E11076" t="str">
            <v xml:space="preserve">M2    </v>
          </cell>
          <cell r="F11076" t="str">
            <v>624,58</v>
          </cell>
          <cell r="G11076" t="str">
            <v>624,58</v>
          </cell>
        </row>
        <row r="11077">
          <cell r="A11077" t="str">
            <v>SINAPI-I4917</v>
          </cell>
          <cell r="B11077" t="str">
            <v>SINAPI-I</v>
          </cell>
          <cell r="C11077">
            <v>4917</v>
          </cell>
          <cell r="D11077" t="str">
            <v xml:space="preserve">PORTA DE ABRIR EM ALUMINIO TIPO VENEZIANA, ACABAMENTO ANODIZADO NATURAL, SEM GUARNICAO/ALIZAR/VISTA                                                                                                                                                                                                                                                                                                                                                                                                       </v>
          </cell>
          <cell r="E11077" t="str">
            <v xml:space="preserve">M2    </v>
          </cell>
          <cell r="F11077" t="str">
            <v>431,34</v>
          </cell>
          <cell r="G11077" t="str">
            <v>431,34</v>
          </cell>
        </row>
        <row r="11078">
          <cell r="A11078" t="str">
            <v>SINAPI-I39025</v>
          </cell>
          <cell r="B11078" t="str">
            <v>SINAPI-I</v>
          </cell>
          <cell r="C11078">
            <v>39025</v>
          </cell>
          <cell r="D11078" t="str">
            <v xml:space="preserve">PORTA DE ABRIR, TIPO VENEZIANA, EM ALUMINIO, ACABAMENTO ANODIZADO NATURAL, 90 MM X 210 MM (LARGURA X ALTURA), SEM GUARNICAO/ALIZAR/VISTA                                                                                                                                                                                                                                                                                                                                                                  </v>
          </cell>
          <cell r="E11078" t="str">
            <v xml:space="preserve">UN    </v>
          </cell>
          <cell r="F11078" t="str">
            <v>789,86</v>
          </cell>
          <cell r="G11078" t="str">
            <v>789,86</v>
          </cell>
        </row>
        <row r="11079">
          <cell r="A11079" t="str">
            <v>SINAPI-I4922</v>
          </cell>
          <cell r="B11079" t="str">
            <v>SINAPI-I</v>
          </cell>
          <cell r="C11079">
            <v>4922</v>
          </cell>
          <cell r="D11079" t="str">
            <v xml:space="preserve">PORTA DE CORRER EM ALUMINIO, DUAS FOLHAS MOVEIS COM VIDRO, FECHADURA E PUXADOR EMBUTIDO, ACABAMENTO ANODIZADO NATURAL, SEM GUARNICAO/ALIZAR/VISTA                                                                                                                                                                                                                                                                                                                                                         </v>
          </cell>
          <cell r="E11079" t="str">
            <v xml:space="preserve">M2    </v>
          </cell>
          <cell r="F11079" t="str">
            <v>400,10</v>
          </cell>
          <cell r="G11079" t="str">
            <v>400,10</v>
          </cell>
        </row>
        <row r="11080">
          <cell r="A11080" t="str">
            <v>SINAPI-I4911</v>
          </cell>
          <cell r="B11080" t="str">
            <v>SINAPI-I</v>
          </cell>
          <cell r="C11080">
            <v>4911</v>
          </cell>
          <cell r="D11080" t="str">
            <v xml:space="preserve">PORTA DE ENROLAR MANUAL COMPLETA, ARTICULADA RAIADA LARGA, EM ACO GALVANIZADO NATURAL, CHAPA NUMERO 24 (SEM INSTALACAO)                                                                                                                                                                                                                                                                                                                                                                                   </v>
          </cell>
          <cell r="E11080" t="str">
            <v xml:space="preserve">M2    </v>
          </cell>
          <cell r="F11080" t="str">
            <v>321,16</v>
          </cell>
          <cell r="G11080" t="str">
            <v>321,16</v>
          </cell>
        </row>
        <row r="11081">
          <cell r="A11081" t="str">
            <v>SINAPI-I37518</v>
          </cell>
          <cell r="B11081" t="str">
            <v>SINAPI-I</v>
          </cell>
          <cell r="C11081">
            <v>37518</v>
          </cell>
          <cell r="D11081" t="str">
            <v xml:space="preserve">PORTA DE ENROLAR MANUAL COMPLETA, PERFIL MEIA CANA CEGA, EM ACO GALVANIZADO COM PINTURA ELETROSTATICA, CHAPA NUMERO 24" (SEM INSTALACAO)                                                                                                                                                                                                                                                                                                                                                                  </v>
          </cell>
          <cell r="E11081" t="str">
            <v xml:space="preserve">M2    </v>
          </cell>
          <cell r="F11081" t="str">
            <v>521,88</v>
          </cell>
          <cell r="G11081" t="str">
            <v>521,88</v>
          </cell>
        </row>
        <row r="11082">
          <cell r="A11082" t="str">
            <v>SINAPI-I4910</v>
          </cell>
          <cell r="B11082" t="str">
            <v>SINAPI-I</v>
          </cell>
          <cell r="C11082">
            <v>4910</v>
          </cell>
          <cell r="D11082" t="str">
            <v xml:space="preserve">PORTA DE ENROLAR MANUAL COMPLETA, PERFIL MEIA CANA CEGA, EM ACO GALVANIZADO NATURAL, CHAPA NUMERO 24 (SEM INSTALACAO)                                                                                                                                                                                                                                                                                                                                                                                     </v>
          </cell>
          <cell r="E11082" t="str">
            <v xml:space="preserve">M2    </v>
          </cell>
          <cell r="F11082" t="str">
            <v>439,95</v>
          </cell>
          <cell r="G11082" t="str">
            <v>439,95</v>
          </cell>
        </row>
        <row r="11083">
          <cell r="A11083" t="str">
            <v>SINAPI-I4943</v>
          </cell>
          <cell r="B11083" t="str">
            <v>SINAPI-I</v>
          </cell>
          <cell r="C11083">
            <v>4943</v>
          </cell>
          <cell r="D11083" t="str">
            <v xml:space="preserve">PORTA DE ENROLAR MANUAL COMPLETA, PERFIL MEIA CANA VAZADA TIJOLINHO, EM ACO GALVANIZADO NATURAL, CHAPA NUMERO 24 (SEM INSTALACAO)                                                                                                                                                                                                                                                                                                                                                                         </v>
          </cell>
          <cell r="E11083" t="str">
            <v xml:space="preserve">M2    </v>
          </cell>
          <cell r="F11083" t="str">
            <v>655,42</v>
          </cell>
          <cell r="G11083" t="str">
            <v>655,42</v>
          </cell>
        </row>
        <row r="11084">
          <cell r="A11084" t="str">
            <v>SINAPI-I5002</v>
          </cell>
          <cell r="B11084" t="str">
            <v>SINAPI-I</v>
          </cell>
          <cell r="C11084">
            <v>5002</v>
          </cell>
          <cell r="D11084" t="str">
            <v xml:space="preserve">PORTA DE MADEIRA QUADRICULADA PARA VIDRO, DE CORRER (EUCALIPTO OU EQUIVALENTE REGIONAL), E = *3,5* CM                                                                                                                                                                                                                                                                                                                                                                                                     </v>
          </cell>
          <cell r="E11084" t="str">
            <v xml:space="preserve">M2    </v>
          </cell>
          <cell r="F11084" t="str">
            <v>477,42</v>
          </cell>
          <cell r="G11084" t="str">
            <v>477,42</v>
          </cell>
        </row>
        <row r="11085">
          <cell r="A11085" t="str">
            <v>SINAPI-I4977</v>
          </cell>
          <cell r="B11085" t="str">
            <v>SINAPI-I</v>
          </cell>
          <cell r="C11085">
            <v>4977</v>
          </cell>
          <cell r="D11085" t="str">
            <v xml:space="preserve">PORTA DE MADEIRA TIPO VENEZIANA (EUCALIPTO OU EQUIVALENTE REGIONAL), E = *3,5* CM                                                                                                                                                                                                                                                                                                                                                                                                                         </v>
          </cell>
          <cell r="E11085" t="str">
            <v xml:space="preserve">M2    </v>
          </cell>
          <cell r="F11085" t="str">
            <v>322,28</v>
          </cell>
          <cell r="G11085" t="str">
            <v>322,28</v>
          </cell>
        </row>
        <row r="11086">
          <cell r="A11086" t="str">
            <v>SINAPI-I5028</v>
          </cell>
          <cell r="B11086" t="str">
            <v>SINAPI-I</v>
          </cell>
          <cell r="C11086">
            <v>5028</v>
          </cell>
          <cell r="D11086" t="str">
            <v xml:space="preserve">PORTA DE MADEIRA-DE-LEI QUADRICULADA PARA VIDRO, DE CORRER (ANGELIM OU EQUIVALENTE REGIONAL), E = *3,5* CM                                                                                                                                                                                                                                                                                                                                                                                                </v>
          </cell>
          <cell r="E11086" t="str">
            <v xml:space="preserve">M2    </v>
          </cell>
          <cell r="F11086" t="str">
            <v>788,56</v>
          </cell>
          <cell r="G11086" t="str">
            <v>788,56</v>
          </cell>
        </row>
        <row r="11087">
          <cell r="A11087" t="str">
            <v>SINAPI-I4969</v>
          </cell>
          <cell r="B11087" t="str">
            <v>SINAPI-I</v>
          </cell>
          <cell r="C11087">
            <v>4969</v>
          </cell>
          <cell r="D11087" t="str">
            <v xml:space="preserve">PORTA DE MADEIRA-DE-LEI TIPO VENEZIANA (ANGELIM OU EQUIVALENTE REGIONAL), E = *3,5* CM                                                                                                                                                                                                                                                                                                                                                                                                                    </v>
          </cell>
          <cell r="E11087" t="str">
            <v xml:space="preserve">M2    </v>
          </cell>
          <cell r="F11087" t="str">
            <v>455,80</v>
          </cell>
          <cell r="G11087" t="str">
            <v>455,80</v>
          </cell>
        </row>
        <row r="11088">
          <cell r="A11088" t="str">
            <v>SINAPI-I11364</v>
          </cell>
          <cell r="B11088" t="str">
            <v>SINAPI-I</v>
          </cell>
          <cell r="C11088">
            <v>11364</v>
          </cell>
          <cell r="D11088" t="str">
            <v xml:space="preserve">PORTA DE MADEIRA, FOLHA LEVE (NBR 15930) DE 600 X 2100 MM, DE 35 MM A 40 MM DE ESPESSURA, NUCLEO COLMEIA, CAPA LISA EM HDF, ACABAMENTO EM PRIMER PARA PINTURA                                                                                                                                                                                                                                                                                                                                             </v>
          </cell>
          <cell r="E11088" t="str">
            <v xml:space="preserve">UN    </v>
          </cell>
          <cell r="F11088" t="str">
            <v>205,54</v>
          </cell>
          <cell r="G11088" t="str">
            <v>205,54</v>
          </cell>
        </row>
        <row r="11089">
          <cell r="A11089" t="str">
            <v>SINAPI-I11365</v>
          </cell>
          <cell r="B11089" t="str">
            <v>SINAPI-I</v>
          </cell>
          <cell r="C11089">
            <v>11365</v>
          </cell>
          <cell r="D11089" t="str">
            <v xml:space="preserve">PORTA DE MADEIRA, FOLHA LEVE (NBR 15930) DE 700 X 2100 MM, DE 35 MM A 40 MM DE ESPESSURA, NUCLEO COLMEIA, CAPA LISA EM HDF, ACABAMENTO EM PRIMER PARA PINTURA                                                                                                                                                                                                                                                                                                                                             </v>
          </cell>
          <cell r="E11089" t="str">
            <v xml:space="preserve">UN    </v>
          </cell>
          <cell r="F11089" t="str">
            <v>213,29</v>
          </cell>
          <cell r="G11089" t="str">
            <v>213,29</v>
          </cell>
        </row>
        <row r="11090">
          <cell r="A11090" t="str">
            <v>SINAPI-I11366</v>
          </cell>
          <cell r="B11090" t="str">
            <v>SINAPI-I</v>
          </cell>
          <cell r="C11090">
            <v>11366</v>
          </cell>
          <cell r="D11090" t="str">
            <v xml:space="preserve">PORTA DE MADEIRA, FOLHA LEVE (NBR 15930) DE 800 X 2100 MM, DE 35 MM A 40 MM DE ESPESSURA, NUCLEO COLMEIA, CAPA LISA EM HDF, ACABAMENTO EM PRIMER PARA PINTURA                                                                                                                                                                                                                                                                                                                                             </v>
          </cell>
          <cell r="E11090" t="str">
            <v xml:space="preserve">UN    </v>
          </cell>
          <cell r="F11090" t="str">
            <v>226,73</v>
          </cell>
          <cell r="G11090" t="str">
            <v>226,73</v>
          </cell>
        </row>
        <row r="11091">
          <cell r="A11091" t="str">
            <v>SINAPI-I43777</v>
          </cell>
          <cell r="B11091" t="str">
            <v>SINAPI-I</v>
          </cell>
          <cell r="C11091">
            <v>43777</v>
          </cell>
          <cell r="D11091" t="str">
            <v xml:space="preserve">PORTA DE MADEIRA, FOLHA LEVE (NBR 15930), DE 600 X 2100 MM, E = 35 MM, NUCLEO COLMEIA, CAPA LISA EM HDF, ACABAMENTO MELAMINICO EM PADRAO MADEIRA                                                                                                                                                                                                                                                                                                                                                          </v>
          </cell>
          <cell r="E11091" t="str">
            <v xml:space="preserve">UN    </v>
          </cell>
          <cell r="F11091" t="str">
            <v>266,33</v>
          </cell>
          <cell r="G11091" t="str">
            <v>266,33</v>
          </cell>
        </row>
        <row r="11092">
          <cell r="A11092" t="str">
            <v>SINAPI-I20322</v>
          </cell>
          <cell r="B11092" t="str">
            <v>SINAPI-I</v>
          </cell>
          <cell r="C11092">
            <v>20322</v>
          </cell>
          <cell r="D11092" t="str">
            <v xml:space="preserve">PORTA DE MADEIRA, FOLHA MEDIA (NBR 15930) DE 600 X 2100 MM, DE 35 MM A 40 MM DE ESPESSURA, NUCLEO SEMI-SOLIDO (SARRAFEADO), CAPA FRISADA EM HDF, ACABAMENTO MELAMINICO EM PADRAO MADEIRA                                                                                                                                                                                                                                                                                                                  </v>
          </cell>
          <cell r="E11092" t="str">
            <v xml:space="preserve">UN    </v>
          </cell>
          <cell r="F11092" t="str">
            <v>247,24</v>
          </cell>
          <cell r="G11092" t="str">
            <v>247,24</v>
          </cell>
        </row>
        <row r="11093">
          <cell r="A11093" t="str">
            <v>SINAPI-I10553</v>
          </cell>
          <cell r="B11093" t="str">
            <v>SINAPI-I</v>
          </cell>
          <cell r="C11093">
            <v>10553</v>
          </cell>
          <cell r="D11093" t="str">
            <v xml:space="preserve">PORTA DE MADEIRA, FOLHA MEDIA (NBR 15930) DE 600 X 2100 MM, DE 35 MM A 40 MM DE ESPESSURA, NUCLEO SEMI-SOLIDO (SARRAFEADO), CAPA LISA EM HDF, ACABAMENTO EM PRIMER PARA PINTURA                                                                                                                                                                                                                                                                                                                           </v>
          </cell>
          <cell r="E11093" t="str">
            <v xml:space="preserve">UN    </v>
          </cell>
          <cell r="F11093" t="str">
            <v>224,49</v>
          </cell>
          <cell r="G11093" t="str">
            <v>224,49</v>
          </cell>
        </row>
        <row r="11094">
          <cell r="A11094" t="str">
            <v>SINAPI-I5020</v>
          </cell>
          <cell r="B11094" t="str">
            <v>SINAPI-I</v>
          </cell>
          <cell r="C11094">
            <v>5020</v>
          </cell>
          <cell r="D11094" t="str">
            <v xml:space="preserve">PORTA DE MADEIRA, FOLHA MEDIA (NBR 15930) DE 600 X 2100 MM, DE 35 MM A 40 MM DE ESPESSURA, NUCLEO SEMI-SOLIDO (SARRAFEADO), CAPA LISA EM HDF, ACABAMENTO LAMINADO NATURAL PARA VERNIZ                                                                                                                                                                                                                                                                                                                     </v>
          </cell>
          <cell r="E11094" t="str">
            <v xml:space="preserve">UN    </v>
          </cell>
          <cell r="F11094" t="str">
            <v>236,68</v>
          </cell>
          <cell r="G11094" t="str">
            <v>236,68</v>
          </cell>
        </row>
        <row r="11095">
          <cell r="A11095" t="str">
            <v>SINAPI-I10554</v>
          </cell>
          <cell r="B11095" t="str">
            <v>SINAPI-I</v>
          </cell>
          <cell r="C11095">
            <v>10554</v>
          </cell>
          <cell r="D11095" t="str">
            <v xml:space="preserve">PORTA DE MADEIRA, FOLHA MEDIA (NBR 15930) DE 700 X 2100 MM, DE 35 MM A 40 MM DE ESPESSURA, NUCLEO SEMI-SOLIDO (SARRAFEADO), CAPA LISA EM HDF, ACABAMENTO EM PRIMER PARA PINTURA                                                                                                                                                                                                                                                                                                                           </v>
          </cell>
          <cell r="E11095" t="str">
            <v xml:space="preserve">UN    </v>
          </cell>
          <cell r="F11095" t="str">
            <v>226,48</v>
          </cell>
          <cell r="G11095" t="str">
            <v>226,48</v>
          </cell>
        </row>
        <row r="11096">
          <cell r="A11096" t="str">
            <v>SINAPI-I10555</v>
          </cell>
          <cell r="B11096" t="str">
            <v>SINAPI-I</v>
          </cell>
          <cell r="C11096">
            <v>10555</v>
          </cell>
          <cell r="D11096" t="str">
            <v xml:space="preserve">PORTA DE MADEIRA, FOLHA MEDIA (NBR 15930) DE 800 X 2100 MM, DE 35 MM A 40 MM DE ESPESSURA, NUCLEO SEMI-SOLIDO (SARRAFEADO), CAPA LISA EM HDF, ACABAMENTO EM PRIMER PARA PINTURA                                                                                                                                                                                                                                                                                                                           </v>
          </cell>
          <cell r="E11096" t="str">
            <v xml:space="preserve">UN    </v>
          </cell>
          <cell r="F11096" t="str">
            <v>246,98</v>
          </cell>
          <cell r="G11096" t="str">
            <v>246,98</v>
          </cell>
        </row>
        <row r="11097">
          <cell r="A11097" t="str">
            <v>SINAPI-I10556</v>
          </cell>
          <cell r="B11097" t="str">
            <v>SINAPI-I</v>
          </cell>
          <cell r="C11097">
            <v>10556</v>
          </cell>
          <cell r="D11097" t="str">
            <v xml:space="preserve">PORTA DE MADEIRA, FOLHA MEDIA (NBR 15930) DE 900 X 2100 MM, DE 35 MM A 40 MM DE ESPESSURA, NUCLEO SEMI-SOLIDO (SARRAFEADO), CAPA LISA EM HDF, ACABAMENTO EM PRIMER PARA PINTURA                                                                                                                                                                                                                                                                                                                           </v>
          </cell>
          <cell r="E11097" t="str">
            <v xml:space="preserve">UN    </v>
          </cell>
          <cell r="F11097" t="str">
            <v>328,39</v>
          </cell>
          <cell r="G11097" t="str">
            <v>328,39</v>
          </cell>
        </row>
        <row r="11098">
          <cell r="A11098" t="str">
            <v>SINAPI-I39502</v>
          </cell>
          <cell r="B11098" t="str">
            <v>SINAPI-I</v>
          </cell>
          <cell r="C11098">
            <v>39502</v>
          </cell>
          <cell r="D11098" t="str">
            <v xml:space="preserve">PORTA DE MADEIRA, FOLHA PESADA (NBR 15930) DE 800 X 2100 MM, DE 40 MM A 45 MM DE ESPESSURA, NUCLEO SOLIDO, CAPA LISA EM HDF, ACABAMENTO EM LAMINADO NATURAL PARA VERNIZ                                                                                                                                                                                                                                                                                                                                   </v>
          </cell>
          <cell r="E11098" t="str">
            <v xml:space="preserve">UN    </v>
          </cell>
          <cell r="F11098" t="str">
            <v>461,14</v>
          </cell>
          <cell r="G11098" t="str">
            <v>461,14</v>
          </cell>
        </row>
        <row r="11099">
          <cell r="A11099" t="str">
            <v>SINAPI-I39504</v>
          </cell>
          <cell r="B11099" t="str">
            <v>SINAPI-I</v>
          </cell>
          <cell r="C11099">
            <v>39504</v>
          </cell>
          <cell r="D11099" t="str">
            <v xml:space="preserve">PORTA DE MADEIRA, FOLHA PESADA (NBR 15930) DE 800 X 2100 MM, DE 40 MM A 45 MM DE ESPESSURA, NUCLEO SOLIDO, CAPA LISA EM HDF, ACABAMENTO EM PRIMER PARA PINTURA                                                                                                                                                                                                                                                                                                                                            </v>
          </cell>
          <cell r="E11099" t="str">
            <v xml:space="preserve">UN    </v>
          </cell>
          <cell r="F11099" t="str">
            <v>509,93</v>
          </cell>
          <cell r="G11099" t="str">
            <v>509,93</v>
          </cell>
        </row>
        <row r="11100">
          <cell r="A11100" t="str">
            <v>SINAPI-I39503</v>
          </cell>
          <cell r="B11100" t="str">
            <v>SINAPI-I</v>
          </cell>
          <cell r="C11100">
            <v>39503</v>
          </cell>
          <cell r="D11100" t="str">
            <v xml:space="preserve">PORTA DE MADEIRA, FOLHA PESADA (NBR 15930) DE 900 X 2100 MM, DE 40 MM A 45 MM DE ESPESSURA, NUCLEO SOLIDO, CAPA LISA EM HDF, ACABAMENTO EM LAMINADO NATURAL PARA VERNIZ                                                                                                                                                                                                                                                                                                                                   </v>
          </cell>
          <cell r="E11100" t="str">
            <v xml:space="preserve">UN    </v>
          </cell>
          <cell r="F11100" t="str">
            <v>536,69</v>
          </cell>
          <cell r="G11100" t="str">
            <v>536,69</v>
          </cell>
        </row>
        <row r="11101">
          <cell r="A11101" t="str">
            <v>SINAPI-I39505</v>
          </cell>
          <cell r="B11101" t="str">
            <v>SINAPI-I</v>
          </cell>
          <cell r="C11101">
            <v>39505</v>
          </cell>
          <cell r="D11101" t="str">
            <v xml:space="preserve">PORTA DE MADEIRA, FOLHA PESADA (NBR 15930) DE 900 X 2100 MM, DE 40 MM A 45 MM DE ESPESSURA, NUCLEO SOLIDO, CAPA LISA EM HDF, ACABAMENTO EM PRIMER PARA PINTURA                                                                                                                                                                                                                                                                                                                                            </v>
          </cell>
          <cell r="E11101" t="str">
            <v xml:space="preserve">UN    </v>
          </cell>
          <cell r="F11101" t="str">
            <v>578,36</v>
          </cell>
          <cell r="G11101" t="str">
            <v>578,36</v>
          </cell>
        </row>
        <row r="11102">
          <cell r="A11102" t="str">
            <v>SINAPI-I44471</v>
          </cell>
          <cell r="B11102" t="str">
            <v>SINAPI-I</v>
          </cell>
          <cell r="C11102">
            <v>44471</v>
          </cell>
          <cell r="D11102" t="str">
            <v xml:space="preserve">PORTA DENTE PARA  FRESADORA                                                                                                                                                                                                                                                                                                                                                                                                                                                                               </v>
          </cell>
          <cell r="E11102" t="str">
            <v xml:space="preserve">UN    </v>
          </cell>
          <cell r="F11102" t="str">
            <v>506,58</v>
          </cell>
          <cell r="G11102" t="str">
            <v>506,58</v>
          </cell>
        </row>
        <row r="11103">
          <cell r="A11103" t="str">
            <v>SINAPI-I4944</v>
          </cell>
          <cell r="B11103" t="str">
            <v>SINAPI-I</v>
          </cell>
          <cell r="C11103">
            <v>4944</v>
          </cell>
          <cell r="D11103" t="str">
            <v xml:space="preserve">PORTA GRADE DE ENROLAR MANUAL COMPLETA, PERFIL TUBULAR TIJOLINHO 3/4 ", EM ACO GALVANIZADO NATURAL (SEM INSTALACAO)                                                                                                                                                                                                                                                                                                                                                                                       </v>
          </cell>
          <cell r="E11103" t="str">
            <v xml:space="preserve">M2    </v>
          </cell>
          <cell r="F11103" t="str">
            <v>979,86</v>
          </cell>
          <cell r="G11103" t="str">
            <v>979,86</v>
          </cell>
        </row>
        <row r="11104">
          <cell r="A11104" t="str">
            <v>SINAPI-I21102</v>
          </cell>
          <cell r="B11104" t="str">
            <v>SINAPI-I</v>
          </cell>
          <cell r="C11104">
            <v>21102</v>
          </cell>
          <cell r="D11104" t="str">
            <v xml:space="preserve">PORTA TOALHA BANHO EM METAL CROMADO, TIPO BARRA                                                                                                                                                                                                                                                                                                                                                                                                                                                           </v>
          </cell>
          <cell r="E11104" t="str">
            <v xml:space="preserve">UN    </v>
          </cell>
          <cell r="F11104" t="str">
            <v>57,22</v>
          </cell>
          <cell r="G11104" t="str">
            <v>57,22</v>
          </cell>
        </row>
        <row r="11105">
          <cell r="A11105" t="str">
            <v>SINAPI-I21101</v>
          </cell>
          <cell r="B11105" t="str">
            <v>SINAPI-I</v>
          </cell>
          <cell r="C11105">
            <v>21101</v>
          </cell>
          <cell r="D11105" t="str">
            <v xml:space="preserve">PORTA TOALHA ROSTO EM METAL CROMADO, TIPO ARGOLA                                                                                                                                                                                                                                                                                                                                                                                                                                                          </v>
          </cell>
          <cell r="E11105" t="str">
            <v xml:space="preserve">UN    </v>
          </cell>
          <cell r="F11105" t="str">
            <v>36,74</v>
          </cell>
          <cell r="G11105" t="str">
            <v>36,74</v>
          </cell>
        </row>
        <row r="11106">
          <cell r="A11106" t="str">
            <v>SINAPI-I34713</v>
          </cell>
          <cell r="B11106" t="str">
            <v>SINAPI-I</v>
          </cell>
          <cell r="C11106">
            <v>34713</v>
          </cell>
          <cell r="D11106" t="str">
            <v xml:space="preserve">PORTA VIDRO TEMPERADO INCOLOR, 2 FOLHAS DE CORRER, E = 10 MM (SEM FERRAGENS E SEM COLOCACAO)                                                                                                                                                                                                                                                                                                                                                                                                              </v>
          </cell>
          <cell r="E11106" t="str">
            <v xml:space="preserve">M2    </v>
          </cell>
          <cell r="F11106" t="str">
            <v>473,99</v>
          </cell>
          <cell r="G11106" t="str">
            <v>473,99</v>
          </cell>
        </row>
        <row r="11107">
          <cell r="A11107" t="str">
            <v>SINAPI-I37563</v>
          </cell>
          <cell r="B11107" t="str">
            <v>SINAPI-I</v>
          </cell>
          <cell r="C11107">
            <v>37563</v>
          </cell>
          <cell r="D11107" t="str">
            <v xml:space="preserve">PORTAO BASCULANTE, MANUAL, EM ACO GALVANIZADO, CHAPA 26, TIPO LAMBRIL, COM REQUADRO, ACABAMENTO NATURAL                                                                                                                                                                                                                                                                                                                                                                                                   </v>
          </cell>
          <cell r="E11107" t="str">
            <v xml:space="preserve">M2    </v>
          </cell>
          <cell r="F11107" t="str">
            <v>592,01</v>
          </cell>
          <cell r="G11107" t="str">
            <v>592,01</v>
          </cell>
        </row>
        <row r="11108">
          <cell r="A11108" t="str">
            <v>SINAPI-I4948</v>
          </cell>
          <cell r="B11108" t="str">
            <v>SINAPI-I</v>
          </cell>
          <cell r="C11108">
            <v>4948</v>
          </cell>
          <cell r="D11108" t="str">
            <v xml:space="preserve">PORTAO DE ABRIR / GIRO, EM GRADIL DE METALON REDONDO DE 3/4" VERTICAL, COM REQUADRO, ACABAMENTO NATURAL - COMPLETO                                                                                                                                                                                                                                                                                                                                                                                        </v>
          </cell>
          <cell r="E11108" t="str">
            <v xml:space="preserve">M2    </v>
          </cell>
          <cell r="F11108" t="str">
            <v>515,06</v>
          </cell>
          <cell r="G11108" t="str">
            <v>515,06</v>
          </cell>
        </row>
        <row r="11109">
          <cell r="A11109" t="str">
            <v>SINAPI-I37561</v>
          </cell>
          <cell r="B11109" t="str">
            <v>SINAPI-I</v>
          </cell>
          <cell r="C11109">
            <v>37561</v>
          </cell>
          <cell r="D11109" t="str">
            <v xml:space="preserve">PORTAO DE CORRER EM CHAPA TIPO PAINEL LAMBRIL QUADRADO, COM PORTA SOCIAL COMPLETA INCLUIDA, COM REQUADRO, ACABAMENTO NATURAL, COM TRILHOS E ROLDANAS                                                                                                                                                                                                                                                                                                                                                      </v>
          </cell>
          <cell r="E11109" t="str">
            <v xml:space="preserve">M2    </v>
          </cell>
          <cell r="F11109" t="str">
            <v>480,37</v>
          </cell>
          <cell r="G11109" t="str">
            <v>480,37</v>
          </cell>
        </row>
        <row r="11110">
          <cell r="A11110" t="str">
            <v>SINAPI-I37562</v>
          </cell>
          <cell r="B11110" t="str">
            <v>SINAPI-I</v>
          </cell>
          <cell r="C11110">
            <v>37562</v>
          </cell>
          <cell r="D11110" t="str">
            <v xml:space="preserve">PORTAO DE CORRER EM GRADIL FIXO DE BARRA DE FERRO CHATA DE 3 X 1/4" NA VERTICAL, SEM REQUADRO, ACABAMENTO NATURAL, COM TRILHOS E ROLDANAS                                                                                                                                                                                                                                                                                                                                                                 </v>
          </cell>
          <cell r="E11110" t="str">
            <v xml:space="preserve">M2    </v>
          </cell>
          <cell r="F11110" t="str">
            <v>629,82</v>
          </cell>
          <cell r="G11110" t="str">
            <v>629,82</v>
          </cell>
        </row>
        <row r="11111">
          <cell r="A11111" t="str">
            <v>SINAPI-I14164</v>
          </cell>
          <cell r="B11111" t="str">
            <v>SINAPI-I</v>
          </cell>
          <cell r="C11111">
            <v>14164</v>
          </cell>
          <cell r="D11111" t="str">
            <v xml:space="preserve">POSTE CONICO CONTINUO EM ACO GALVANIZADO, CURVO, BRACO DUPLO, ENGASTADO, H = 9 M, DIAMETRO INFERIOR/BASE = *135* MM                                                                                                                                                                                                                                                                                                                                                                                       </v>
          </cell>
          <cell r="E11111" t="str">
            <v xml:space="preserve">UN    </v>
          </cell>
          <cell r="F11111" t="str">
            <v>1.596,78</v>
          </cell>
          <cell r="G11111" t="str">
            <v>1.596,78</v>
          </cell>
        </row>
        <row r="11112">
          <cell r="A11112" t="str">
            <v>SINAPI-I14163</v>
          </cell>
          <cell r="B11112" t="str">
            <v>SINAPI-I</v>
          </cell>
          <cell r="C11112">
            <v>14163</v>
          </cell>
          <cell r="D11112" t="str">
            <v xml:space="preserve">POSTE CONICO CONTINUO EM ACO GALVANIZADO, CURVO, BRACO DUPLO, FLANGEADO, H = 9 M, DIAMETRO INFERIOR = *135* MM                                                                                                                                                                                                                                                                                                                                                                                            </v>
          </cell>
          <cell r="E11112" t="str">
            <v xml:space="preserve">UN    </v>
          </cell>
          <cell r="F11112" t="str">
            <v>1.814,85</v>
          </cell>
          <cell r="G11112" t="str">
            <v>1.814,85</v>
          </cell>
        </row>
        <row r="11113">
          <cell r="A11113" t="str">
            <v>SINAPI-I5051</v>
          </cell>
          <cell r="B11113" t="str">
            <v>SINAPI-I</v>
          </cell>
          <cell r="C11113">
            <v>5051</v>
          </cell>
          <cell r="D11113" t="str">
            <v xml:space="preserve">POSTE CONICO CONTINUO EM ACO GALVANIZADO, CURVO, BRACO SIMPLES, ENGASTADO, H = 9 M, DIAMETRO INFERIOR = *135* MM                                                                                                                                                                                                                                                                                                                                                                                          </v>
          </cell>
          <cell r="E11113" t="str">
            <v xml:space="preserve">UN    </v>
          </cell>
          <cell r="F11113" t="str">
            <v>1.543,50</v>
          </cell>
          <cell r="G11113" t="str">
            <v>1.543,50</v>
          </cell>
        </row>
        <row r="11114">
          <cell r="A11114" t="str">
            <v>SINAPI-I5052</v>
          </cell>
          <cell r="B11114" t="str">
            <v>SINAPI-I</v>
          </cell>
          <cell r="C11114">
            <v>5052</v>
          </cell>
          <cell r="D11114" t="str">
            <v xml:space="preserve">POSTE CONICO CONTINUO EM ACO GALVANIZADO, CURVO, BRACO SIMPLES, FLANGEADO, H = 7 M, DIAMETRO INFERIOR = *125* MM                                                                                                                                                                                                                                                                                                                                                                                          </v>
          </cell>
          <cell r="E11114" t="str">
            <v xml:space="preserve">UN    </v>
          </cell>
          <cell r="F11114" t="str">
            <v>1.150,00</v>
          </cell>
          <cell r="G11114" t="str">
            <v>1.150,00</v>
          </cell>
        </row>
        <row r="11115">
          <cell r="A11115" t="str">
            <v>SINAPI-I14162</v>
          </cell>
          <cell r="B11115" t="str">
            <v>SINAPI-I</v>
          </cell>
          <cell r="C11115">
            <v>14162</v>
          </cell>
          <cell r="D11115" t="str">
            <v xml:space="preserve">POSTE CONICO CONTINUO EM ACO GALVANIZADO, CURVO, BRACO SIMPLES, FLANGEADO, H = 9 M, DIAMETRO INFERIOR = *135* MM                                                                                                                                                                                                                                                                                                                                                                                          </v>
          </cell>
          <cell r="E11115" t="str">
            <v xml:space="preserve">UN    </v>
          </cell>
          <cell r="F11115" t="str">
            <v>1.541,26</v>
          </cell>
          <cell r="G11115" t="str">
            <v>1.541,26</v>
          </cell>
        </row>
        <row r="11116">
          <cell r="A11116" t="str">
            <v>SINAPI-I14166</v>
          </cell>
          <cell r="B11116" t="str">
            <v>SINAPI-I</v>
          </cell>
          <cell r="C11116">
            <v>14166</v>
          </cell>
          <cell r="D11116" t="str">
            <v xml:space="preserve">POSTE CONICO CONTINUO EM ACO GALVANIZADO, RETO, ENGASTADO, H = 7 M, DIAMETRO INFERIOR = *125* MM                                                                                                                                                                                                                                                                                                                                                                                                          </v>
          </cell>
          <cell r="E11116" t="str">
            <v xml:space="preserve">UN    </v>
          </cell>
          <cell r="F11116" t="str">
            <v>1.164,60</v>
          </cell>
          <cell r="G11116" t="str">
            <v>1.164,60</v>
          </cell>
        </row>
        <row r="11117">
          <cell r="A11117" t="str">
            <v>SINAPI-I14165</v>
          </cell>
          <cell r="B11117" t="str">
            <v>SINAPI-I</v>
          </cell>
          <cell r="C11117">
            <v>14165</v>
          </cell>
          <cell r="D11117" t="str">
            <v xml:space="preserve">POSTE CONICO CONTINUO EM ACO GALVANIZADO, RETO, ENGASTADO, H = 9 M, DIAMETRO INFERIOR = *145* MM                                                                                                                                                                                                                                                                                                                                                                                                          </v>
          </cell>
          <cell r="E11117" t="str">
            <v xml:space="preserve">UN    </v>
          </cell>
          <cell r="F11117" t="str">
            <v>1.613,39</v>
          </cell>
          <cell r="G11117" t="str">
            <v>1.613,39</v>
          </cell>
        </row>
        <row r="11118">
          <cell r="A11118" t="str">
            <v>SINAPI-I5050</v>
          </cell>
          <cell r="B11118" t="str">
            <v>SINAPI-I</v>
          </cell>
          <cell r="C11118">
            <v>5050</v>
          </cell>
          <cell r="D11118" t="str">
            <v xml:space="preserve">POSTE CONICO CONTINUO EM ACO GALVANIZADO, RETO, FLANGEADO, H = 3 M, DIAMETRO INFERIOR = *95* MM                                                                                                                                                                                                                                                                                                                                                                                                           </v>
          </cell>
          <cell r="E11118" t="str">
            <v xml:space="preserve">UN    </v>
          </cell>
          <cell r="F11118" t="str">
            <v>397,09</v>
          </cell>
          <cell r="G11118" t="str">
            <v>397,09</v>
          </cell>
        </row>
        <row r="11119">
          <cell r="A11119" t="str">
            <v>SINAPI-I12366</v>
          </cell>
          <cell r="B11119" t="str">
            <v>SINAPI-I</v>
          </cell>
          <cell r="C11119">
            <v>12366</v>
          </cell>
          <cell r="D11119" t="str">
            <v xml:space="preserve">POSTE DE CONCRETO ARMADO DE SECAO CIRCULAR, EXTENSAO DE 10,00 M, RESISTENCIA DE 150 A 200 DAN, TIPO C-14                                                                                                                                                                                                                                                                                                                                                                                                  </v>
          </cell>
          <cell r="E11119" t="str">
            <v xml:space="preserve">UN    </v>
          </cell>
          <cell r="F11119" t="str">
            <v>1.036,15</v>
          </cell>
          <cell r="G11119" t="str">
            <v>1.036,15</v>
          </cell>
        </row>
        <row r="11120">
          <cell r="A11120" t="str">
            <v>SINAPI-I5045</v>
          </cell>
          <cell r="B11120" t="str">
            <v>SINAPI-I</v>
          </cell>
          <cell r="C11120">
            <v>5045</v>
          </cell>
          <cell r="D11120" t="str">
            <v xml:space="preserve">POSTE DE CONCRETO ARMADO DE SECAO CIRCULAR, EXTENSAO DE 11,00 M, RESISTENCIA DE 200 A 300 DAN, TIPO C-14                                                                                                                                                                                                                                                                                                                                                                                                  </v>
          </cell>
          <cell r="E11120" t="str">
            <v xml:space="preserve">UN    </v>
          </cell>
          <cell r="F11120" t="str">
            <v>1.431,39</v>
          </cell>
          <cell r="G11120" t="str">
            <v>1.431,39</v>
          </cell>
        </row>
        <row r="11121">
          <cell r="A11121" t="str">
            <v>SINAPI-I5035</v>
          </cell>
          <cell r="B11121" t="str">
            <v>SINAPI-I</v>
          </cell>
          <cell r="C11121">
            <v>5035</v>
          </cell>
          <cell r="D11121" t="str">
            <v xml:space="preserve">POSTE DE CONCRETO ARMADO DE SECAO CIRCULAR, EXTENSAO DE 11,00 M, RESISTENCIA DE 300 A 400 DAN, TIPO C-17                                                                                                                                                                                                                                                                                                                                                                                                  </v>
          </cell>
          <cell r="E11121" t="str">
            <v xml:space="preserve">UN    </v>
          </cell>
          <cell r="F11121" t="str">
            <v>1.645,75</v>
          </cell>
          <cell r="G11121" t="str">
            <v>1.645,75</v>
          </cell>
        </row>
        <row r="11122">
          <cell r="A11122" t="str">
            <v>SINAPI-I41180</v>
          </cell>
          <cell r="B11122" t="str">
            <v>SINAPI-I</v>
          </cell>
          <cell r="C11122">
            <v>41180</v>
          </cell>
          <cell r="D11122" t="str">
            <v xml:space="preserve">POSTE DE CONCRETO ARMADO DE SECAO CIRCULAR, EXTENSAO DE 13,00 M, RESISTENCIA DE 1000 DAN, TIPO C-23                                                                                                                                                                                                                                                                                                                                                                                                       </v>
          </cell>
          <cell r="E11122" t="str">
            <v xml:space="preserve">UN    </v>
          </cell>
          <cell r="F11122" t="str">
            <v>3.699,63</v>
          </cell>
          <cell r="G11122" t="str">
            <v>3.699,63</v>
          </cell>
        </row>
        <row r="11123">
          <cell r="A11123" t="str">
            <v>SINAPI-I41181</v>
          </cell>
          <cell r="B11123" t="str">
            <v>SINAPI-I</v>
          </cell>
          <cell r="C11123">
            <v>41181</v>
          </cell>
          <cell r="D11123" t="str">
            <v xml:space="preserve">POSTE DE CONCRETO ARMADO DE SECAO CIRCULAR, EXTENSAO DE 13,00 M, RESISTENCIA DE 1500 DAN, TIPO C-29                                                                                                                                                                                                                                                                                                                                                                                                       </v>
          </cell>
          <cell r="E11123" t="str">
            <v xml:space="preserve">UN    </v>
          </cell>
          <cell r="F11123" t="str">
            <v>4.898,19</v>
          </cell>
          <cell r="G11123" t="str">
            <v>4.898,19</v>
          </cell>
        </row>
        <row r="11124">
          <cell r="A11124" t="str">
            <v>SINAPI-I41182</v>
          </cell>
          <cell r="B11124" t="str">
            <v>SINAPI-I</v>
          </cell>
          <cell r="C11124">
            <v>41182</v>
          </cell>
          <cell r="D11124" t="str">
            <v xml:space="preserve">POSTE DE CONCRETO ARMADO DE SECAO CIRCULAR, EXTENSAO DE 13,00 M, RESISTENCIA DE 2000 DAN, TIPO C-29                                                                                                                                                                                                                                                                                                                                                                                                       </v>
          </cell>
          <cell r="E11124" t="str">
            <v xml:space="preserve">UN    </v>
          </cell>
          <cell r="F11124" t="str">
            <v>7.026,87</v>
          </cell>
          <cell r="G11124" t="str">
            <v>7.026,87</v>
          </cell>
        </row>
        <row r="11125">
          <cell r="A11125" t="str">
            <v>SINAPI-I41183</v>
          </cell>
          <cell r="B11125" t="str">
            <v>SINAPI-I</v>
          </cell>
          <cell r="C11125">
            <v>41183</v>
          </cell>
          <cell r="D11125" t="str">
            <v xml:space="preserve">POSTE DE CONCRETO ARMADO DE SECAO CIRCULAR, EXTENSAO DE 13,00 M, RESISTENCIA DE 2500 DAN, TIPO C-29                                                                                                                                                                                                                                                                                                                                                                                                       </v>
          </cell>
          <cell r="E11125" t="str">
            <v xml:space="preserve">UN    </v>
          </cell>
          <cell r="F11125" t="str">
            <v>8.773,19</v>
          </cell>
          <cell r="G11125" t="str">
            <v>8.773,19</v>
          </cell>
        </row>
        <row r="11126">
          <cell r="A11126" t="str">
            <v>SINAPI-I41184</v>
          </cell>
          <cell r="B11126" t="str">
            <v>SINAPI-I</v>
          </cell>
          <cell r="C11126">
            <v>41184</v>
          </cell>
          <cell r="D11126" t="str">
            <v xml:space="preserve">POSTE DE CONCRETO ARMADO DE SECAO CIRCULAR, EXTENSAO DE 13,00 M, RESISTENCIA DE 3000 DAN, TIPO C-29                                                                                                                                                                                                                                                                                                                                                                                                       </v>
          </cell>
          <cell r="E11126" t="str">
            <v xml:space="preserve">UN    </v>
          </cell>
          <cell r="F11126" t="str">
            <v>13.357,71</v>
          </cell>
          <cell r="G11126" t="str">
            <v>13.357,71</v>
          </cell>
        </row>
        <row r="11127">
          <cell r="A11127" t="str">
            <v>SINAPI-I41185</v>
          </cell>
          <cell r="B11127" t="str">
            <v>SINAPI-I</v>
          </cell>
          <cell r="C11127">
            <v>41185</v>
          </cell>
          <cell r="D11127" t="str">
            <v xml:space="preserve">POSTE DE CONCRETO ARMADO DE SECAO CIRCULAR, EXTENSAO DE 14,00 M, RESISTENCIA DE 1000 DAN, TIPO C-23                                                                                                                                                                                                                                                                                                                                                                                                       </v>
          </cell>
          <cell r="E11127" t="str">
            <v xml:space="preserve">UN    </v>
          </cell>
          <cell r="F11127" t="str">
            <v>4.953,64</v>
          </cell>
          <cell r="G11127" t="str">
            <v>4.953,64</v>
          </cell>
        </row>
        <row r="11128">
          <cell r="A11128" t="str">
            <v>SINAPI-I41186</v>
          </cell>
          <cell r="B11128" t="str">
            <v>SINAPI-I</v>
          </cell>
          <cell r="C11128">
            <v>41186</v>
          </cell>
          <cell r="D11128" t="str">
            <v xml:space="preserve">POSTE DE CONCRETO ARMADO DE SECAO CIRCULAR, EXTENSAO DE 14,00 M, RESISTENCIA DE 1500 DAN, TIPO C-29                                                                                                                                                                                                                                                                                                                                                                                                       </v>
          </cell>
          <cell r="E11128" t="str">
            <v xml:space="preserve">UN    </v>
          </cell>
          <cell r="F11128" t="str">
            <v>6.941,95</v>
          </cell>
          <cell r="G11128" t="str">
            <v>6.941,95</v>
          </cell>
        </row>
        <row r="11129">
          <cell r="A11129" t="str">
            <v>SINAPI-I41187</v>
          </cell>
          <cell r="B11129" t="str">
            <v>SINAPI-I</v>
          </cell>
          <cell r="C11129">
            <v>41187</v>
          </cell>
          <cell r="D11129" t="str">
            <v xml:space="preserve">POSTE DE CONCRETO ARMADO DE SECAO CIRCULAR, EXTENSAO DE 14,00 M, RESISTENCIA DE 2000 DAN, TIPO C-29                                                                                                                                                                                                                                                                                                                                                                                                       </v>
          </cell>
          <cell r="E11129" t="str">
            <v xml:space="preserve">UN    </v>
          </cell>
          <cell r="F11129" t="str">
            <v>9.309,74</v>
          </cell>
          <cell r="G11129" t="str">
            <v>9.309,74</v>
          </cell>
        </row>
        <row r="11130">
          <cell r="A11130" t="str">
            <v>SINAPI-I41188</v>
          </cell>
          <cell r="B11130" t="str">
            <v>SINAPI-I</v>
          </cell>
          <cell r="C11130">
            <v>41188</v>
          </cell>
          <cell r="D11130" t="str">
            <v xml:space="preserve">POSTE DE CONCRETO ARMADO DE SECAO CIRCULAR, EXTENSAO DE 14,00 M, RESISTENCIA DE 2500 DAN, TIPO C-29                                                                                                                                                                                                                                                                                                                                                                                                       </v>
          </cell>
          <cell r="E11130" t="str">
            <v xml:space="preserve">UN    </v>
          </cell>
          <cell r="F11130" t="str">
            <v>11.905,08</v>
          </cell>
          <cell r="G11130" t="str">
            <v>11.905,08</v>
          </cell>
        </row>
        <row r="11131">
          <cell r="A11131" t="str">
            <v>SINAPI-I5036</v>
          </cell>
          <cell r="B11131" t="str">
            <v>SINAPI-I</v>
          </cell>
          <cell r="C11131">
            <v>5036</v>
          </cell>
          <cell r="D11131" t="str">
            <v xml:space="preserve">POSTE DE CONCRETO ARMADO DE SECAO CIRCULAR, EXTENSAO DE 14,00 M, RESISTENCIA DE 300 A 400 DAN, TIPO C-17                                                                                                                                                                                                                                                                                                                                                                                                  </v>
          </cell>
          <cell r="E11131" t="str">
            <v xml:space="preserve">UN    </v>
          </cell>
          <cell r="F11131" t="str">
            <v>2.524,88</v>
          </cell>
          <cell r="G11131" t="str">
            <v>2.524,88</v>
          </cell>
        </row>
        <row r="11132">
          <cell r="A11132" t="str">
            <v>SINAPI-I41189</v>
          </cell>
          <cell r="B11132" t="str">
            <v>SINAPI-I</v>
          </cell>
          <cell r="C11132">
            <v>41189</v>
          </cell>
          <cell r="D11132" t="str">
            <v xml:space="preserve">POSTE DE CONCRETO ARMADO DE SECAO CIRCULAR, EXTENSAO DE 14,00 M, RESISTENCIA DE 3000 DAN, TIPO C-29                                                                                                                                                                                                                                                                                                                                                                                                       </v>
          </cell>
          <cell r="E11132" t="str">
            <v xml:space="preserve">UN    </v>
          </cell>
          <cell r="F11132" t="str">
            <v>15.305,22</v>
          </cell>
          <cell r="G11132" t="str">
            <v>15.305,22</v>
          </cell>
        </row>
        <row r="11133">
          <cell r="A11133" t="str">
            <v>SINAPI-I41190</v>
          </cell>
          <cell r="B11133" t="str">
            <v>SINAPI-I</v>
          </cell>
          <cell r="C11133">
            <v>41190</v>
          </cell>
          <cell r="D11133" t="str">
            <v xml:space="preserve">POSTE DE CONCRETO ARMADO DE SECAO CIRCULAR, EXTENSAO DE 15,00 M, RESISTENCIA DE 1000 DAN, TIPO C-23                                                                                                                                                                                                                                                                                                                                                                                                       </v>
          </cell>
          <cell r="E11133" t="str">
            <v xml:space="preserve">UN    </v>
          </cell>
          <cell r="F11133" t="str">
            <v>5.322,62</v>
          </cell>
          <cell r="G11133" t="str">
            <v>5.322,62</v>
          </cell>
        </row>
        <row r="11134">
          <cell r="A11134" t="str">
            <v>SINAPI-I41191</v>
          </cell>
          <cell r="B11134" t="str">
            <v>SINAPI-I</v>
          </cell>
          <cell r="C11134">
            <v>41191</v>
          </cell>
          <cell r="D11134" t="str">
            <v xml:space="preserve">POSTE DE CONCRETO ARMADO DE SECAO CIRCULAR, EXTENSAO DE 15,00 M, RESISTENCIA DE 1500 DAN, TIPO C-29                                                                                                                                                                                                                                                                                                                                                                                                       </v>
          </cell>
          <cell r="E11134" t="str">
            <v xml:space="preserve">UN    </v>
          </cell>
          <cell r="F11134" t="str">
            <v>8.162,04</v>
          </cell>
          <cell r="G11134" t="str">
            <v>8.162,04</v>
          </cell>
        </row>
        <row r="11135">
          <cell r="A11135" t="str">
            <v>SINAPI-I41192</v>
          </cell>
          <cell r="B11135" t="str">
            <v>SINAPI-I</v>
          </cell>
          <cell r="C11135">
            <v>41192</v>
          </cell>
          <cell r="D11135" t="str">
            <v xml:space="preserve">POSTE DE CONCRETO ARMADO DE SECAO CIRCULAR, EXTENSAO DE 15,00 M, RESISTENCIA DE 2000 DAN, TIPO C-29                                                                                                                                                                                                                                                                                                                                                                                                       </v>
          </cell>
          <cell r="E11135" t="str">
            <v xml:space="preserve">UN    </v>
          </cell>
          <cell r="F11135" t="str">
            <v>8.508,86</v>
          </cell>
          <cell r="G11135" t="str">
            <v>8.508,86</v>
          </cell>
        </row>
        <row r="11136">
          <cell r="A11136" t="str">
            <v>SINAPI-I41193</v>
          </cell>
          <cell r="B11136" t="str">
            <v>SINAPI-I</v>
          </cell>
          <cell r="C11136">
            <v>41193</v>
          </cell>
          <cell r="D11136" t="str">
            <v xml:space="preserve">POSTE DE CONCRETO ARMADO DE SECAO CIRCULAR, EXTENSAO DE 15,00 M, RESISTENCIA DE 2500 DAN, TIPO C-29                                                                                                                                                                                                                                                                                                                                                                                                       </v>
          </cell>
          <cell r="E11136" t="str">
            <v xml:space="preserve">UN    </v>
          </cell>
          <cell r="F11136" t="str">
            <v>13.903,20</v>
          </cell>
          <cell r="G11136" t="str">
            <v>13.903,20</v>
          </cell>
        </row>
        <row r="11137">
          <cell r="A11137" t="str">
            <v>SINAPI-I41194</v>
          </cell>
          <cell r="B11137" t="str">
            <v>SINAPI-I</v>
          </cell>
          <cell r="C11137">
            <v>41194</v>
          </cell>
          <cell r="D11137" t="str">
            <v xml:space="preserve">POSTE DE CONCRETO ARMADO DE SECAO CIRCULAR, EXTENSAO DE 15,00 M, RESISTENCIA DE 3000 DAN, TIPO C-29                                                                                                                                                                                                                                                                                                                                                                                                       </v>
          </cell>
          <cell r="E11137" t="str">
            <v xml:space="preserve">UN    </v>
          </cell>
          <cell r="F11137" t="str">
            <v>16.589,67</v>
          </cell>
          <cell r="G11137" t="str">
            <v>16.589,67</v>
          </cell>
        </row>
        <row r="11138">
          <cell r="A11138" t="str">
            <v>SINAPI-I5044</v>
          </cell>
          <cell r="B11138" t="str">
            <v>SINAPI-I</v>
          </cell>
          <cell r="C11138">
            <v>5044</v>
          </cell>
          <cell r="D11138" t="str">
            <v xml:space="preserve">POSTE DE CONCRETO ARMADO DE SECAO CIRCULAR, EXTENSAO DE 9,00 M, RESISTENCIA DE 200 A 300 DAN, TIPO C-14                                                                                                                                                                                                                                                                                                                                                                                                   </v>
          </cell>
          <cell r="E11138" t="str">
            <v xml:space="preserve">UN    </v>
          </cell>
          <cell r="F11138" t="str">
            <v>892,69</v>
          </cell>
          <cell r="G11138" t="str">
            <v>892,69</v>
          </cell>
        </row>
        <row r="11139">
          <cell r="A11139" t="str">
            <v>SINAPI-I5059</v>
          </cell>
          <cell r="B11139" t="str">
            <v>SINAPI-I</v>
          </cell>
          <cell r="C11139">
            <v>5059</v>
          </cell>
          <cell r="D11139" t="str">
            <v xml:space="preserve">POSTE DE CONCRETO ARMADO DE SECAO CIRCULAR, EXTENSAO DE 9,00 M, RESISTENCIA DE 300 A 400 DAN, TIPO C-17                                                                                                                                                                                                                                                                                                                                                                                                   </v>
          </cell>
          <cell r="E11139" t="str">
            <v xml:space="preserve">UN    </v>
          </cell>
          <cell r="F11139" t="str">
            <v>1.067,55</v>
          </cell>
          <cell r="G11139" t="str">
            <v>1.067,55</v>
          </cell>
        </row>
        <row r="11140">
          <cell r="A11140" t="str">
            <v>SINAPI-I41201</v>
          </cell>
          <cell r="B11140" t="str">
            <v>SINAPI-I</v>
          </cell>
          <cell r="C11140">
            <v>41201</v>
          </cell>
          <cell r="D11140" t="str">
            <v xml:space="preserve">POSTE DE CONCRETO ARMADO DE SECAO DUPLO T, EXTENSAO DE 10,00 M, RESISTENCIA DE 1000 DAN, TIPO B-1,5                                                                                                                                                                                                                                                                                                                                                                                                       </v>
          </cell>
          <cell r="E11140" t="str">
            <v xml:space="preserve">UN    </v>
          </cell>
          <cell r="F11140" t="str">
            <v>2.166,51</v>
          </cell>
          <cell r="G11140" t="str">
            <v>2.166,51</v>
          </cell>
        </row>
        <row r="11141">
          <cell r="A11141" t="str">
            <v>SINAPI-I41199</v>
          </cell>
          <cell r="B11141" t="str">
            <v>SINAPI-I</v>
          </cell>
          <cell r="C11141">
            <v>41199</v>
          </cell>
          <cell r="D11141" t="str">
            <v xml:space="preserve">POSTE DE CONCRETO ARMADO DE SECAO DUPLO T, EXTENSAO DE 10,00 M, RESISTENCIA DE 150 DAN, TIPO D                                                                                                                                                                                                                                                                                                                                                                                                            </v>
          </cell>
          <cell r="E11141" t="str">
            <v xml:space="preserve">UN    </v>
          </cell>
          <cell r="F11141" t="str">
            <v>696,18</v>
          </cell>
          <cell r="G11141" t="str">
            <v>696,18</v>
          </cell>
        </row>
        <row r="11142">
          <cell r="A11142" t="str">
            <v>SINAPI-I5057</v>
          </cell>
          <cell r="B11142" t="str">
            <v>SINAPI-I</v>
          </cell>
          <cell r="C11142">
            <v>5057</v>
          </cell>
          <cell r="D11142" t="str">
            <v xml:space="preserve">POSTE DE CONCRETO ARMADO DE SECAO DUPLO T, EXTENSAO DE 10,00 M, RESISTENCIA DE 300 A 400 DAN, TIPO B OU D                                                                                                                                                                                                                                                                                                                                                                                                 </v>
          </cell>
          <cell r="E11142" t="str">
            <v xml:space="preserve">UN    </v>
          </cell>
          <cell r="F11142" t="str">
            <v>942,50</v>
          </cell>
          <cell r="G11142" t="str">
            <v>942,50</v>
          </cell>
        </row>
        <row r="11143">
          <cell r="A11143" t="str">
            <v>SINAPI-I41200</v>
          </cell>
          <cell r="B11143" t="str">
            <v>SINAPI-I</v>
          </cell>
          <cell r="C11143">
            <v>41200</v>
          </cell>
          <cell r="D11143" t="str">
            <v xml:space="preserve">POSTE DE CONCRETO ARMADO DE SECAO DUPLO T, EXTENSAO DE 10,00 M, RESISTENCIA DE 600 DAN, TIPO B                                                                                                                                                                                                                                                                                                                                                                                                            </v>
          </cell>
          <cell r="E11143" t="str">
            <v xml:space="preserve">UN    </v>
          </cell>
          <cell r="F11143" t="str">
            <v>1.355,01</v>
          </cell>
          <cell r="G11143" t="str">
            <v>1.355,01</v>
          </cell>
        </row>
        <row r="11144">
          <cell r="A11144" t="str">
            <v>SINAPI-I41205</v>
          </cell>
          <cell r="B11144" t="str">
            <v>SINAPI-I</v>
          </cell>
          <cell r="C11144">
            <v>41205</v>
          </cell>
          <cell r="D11144" t="str">
            <v xml:space="preserve">POSTE DE CONCRETO ARMADO DE SECAO DUPLO T, EXTENSAO DE 11,00 M, RESISTENCIA DE 1000 DAN, TIPO B-1,5                                                                                                                                                                                                                                                                                                                                                                                                       </v>
          </cell>
          <cell r="E11144" t="str">
            <v xml:space="preserve">UN    </v>
          </cell>
          <cell r="F11144" t="str">
            <v>2.510,81</v>
          </cell>
          <cell r="G11144" t="str">
            <v>2.510,81</v>
          </cell>
        </row>
        <row r="11145">
          <cell r="A11145" t="str">
            <v>SINAPI-I41202</v>
          </cell>
          <cell r="B11145" t="str">
            <v>SINAPI-I</v>
          </cell>
          <cell r="C11145">
            <v>41202</v>
          </cell>
          <cell r="D11145" t="str">
            <v xml:space="preserve">POSTE DE CONCRETO ARMADO DE SECAO DUPLO T, EXTENSAO DE 11,00 M, RESISTENCIA DE 150 DAN, TIPO D                                                                                                                                                                                                                                                                                                                                                                                                            </v>
          </cell>
          <cell r="E11145" t="str">
            <v xml:space="preserve">UN    </v>
          </cell>
          <cell r="F11145" t="str">
            <v>732,67</v>
          </cell>
          <cell r="G11145" t="str">
            <v>732,67</v>
          </cell>
        </row>
        <row r="11146">
          <cell r="A11146" t="str">
            <v>SINAPI-I41206</v>
          </cell>
          <cell r="B11146" t="str">
            <v>SINAPI-I</v>
          </cell>
          <cell r="C11146">
            <v>41206</v>
          </cell>
          <cell r="D11146" t="str">
            <v xml:space="preserve">POSTE DE CONCRETO ARMADO DE SECAO DUPLO T, EXTENSAO DE 11,00 M, RESISTENCIA DE 1500 DAN, TIPO B-3,0                                                                                                                                                                                                                                                                                                                                                                                                       </v>
          </cell>
          <cell r="E11146" t="str">
            <v xml:space="preserve">UN    </v>
          </cell>
          <cell r="F11146" t="str">
            <v>3.310,39</v>
          </cell>
          <cell r="G11146" t="str">
            <v>3.310,39</v>
          </cell>
        </row>
        <row r="11147">
          <cell r="A11147" t="str">
            <v>SINAPI-I12372</v>
          </cell>
          <cell r="B11147" t="str">
            <v>SINAPI-I</v>
          </cell>
          <cell r="C11147">
            <v>12372</v>
          </cell>
          <cell r="D11147" t="str">
            <v xml:space="preserve">POSTE DE CONCRETO ARMADO DE SECAO DUPLO T, EXTENSAO DE 11,00 M, RESISTENCIA DE 200 DAN, TIPO D                                                                                                                                                                                                                                                                                                                                                                                                            </v>
          </cell>
          <cell r="E11147" t="str">
            <v xml:space="preserve">UN    </v>
          </cell>
          <cell r="F11147" t="str">
            <v>769,31</v>
          </cell>
          <cell r="G11147" t="str">
            <v>769,31</v>
          </cell>
        </row>
        <row r="11148">
          <cell r="A11148" t="str">
            <v>SINAPI-I41207</v>
          </cell>
          <cell r="B11148" t="str">
            <v>SINAPI-I</v>
          </cell>
          <cell r="C11148">
            <v>41207</v>
          </cell>
          <cell r="D11148" t="str">
            <v xml:space="preserve">POSTE DE CONCRETO ARMADO DE SECAO DUPLO T, EXTENSAO DE 11,00 M, RESISTENCIA DE 2000 DAN, TIPO B-4,5                                                                                                                                                                                                                                                                                                                                                                                                       </v>
          </cell>
          <cell r="E11148" t="str">
            <v xml:space="preserve">UN    </v>
          </cell>
          <cell r="F11148" t="str">
            <v>4.456,45</v>
          </cell>
          <cell r="G11148" t="str">
            <v>4.456,45</v>
          </cell>
        </row>
        <row r="11149">
          <cell r="A11149" t="str">
            <v>SINAPI-I41203</v>
          </cell>
          <cell r="B11149" t="str">
            <v>SINAPI-I</v>
          </cell>
          <cell r="C11149">
            <v>41203</v>
          </cell>
          <cell r="D11149" t="str">
            <v xml:space="preserve">POSTE DE CONCRETO ARMADO DE SECAO DUPLO T, EXTENSAO DE 11,00 M, RESISTENCIA DE 300 DAN, TIPO B                                                                                                                                                                                                                                                                                                                                                                                                            </v>
          </cell>
          <cell r="E11149" t="str">
            <v xml:space="preserve">UN    </v>
          </cell>
          <cell r="F11149" t="str">
            <v>1.173,66</v>
          </cell>
          <cell r="G11149" t="str">
            <v>1.173,66</v>
          </cell>
        </row>
        <row r="11150">
          <cell r="A11150" t="str">
            <v>SINAPI-I41204</v>
          </cell>
          <cell r="B11150" t="str">
            <v>SINAPI-I</v>
          </cell>
          <cell r="C11150">
            <v>41204</v>
          </cell>
          <cell r="D11150" t="str">
            <v xml:space="preserve">POSTE DE CONCRETO ARMADO DE SECAO DUPLO T, EXTENSAO DE 11,00 M, RESISTENCIA DE 600 DAN, TIPO B                                                                                                                                                                                                                                                                                                                                                                                                            </v>
          </cell>
          <cell r="E11150" t="str">
            <v xml:space="preserve">UN    </v>
          </cell>
          <cell r="F11150" t="str">
            <v>1.659,25</v>
          </cell>
          <cell r="G11150" t="str">
            <v>1.659,25</v>
          </cell>
        </row>
        <row r="11151">
          <cell r="A11151" t="str">
            <v>SINAPI-I41210</v>
          </cell>
          <cell r="B11151" t="str">
            <v>SINAPI-I</v>
          </cell>
          <cell r="C11151">
            <v>41210</v>
          </cell>
          <cell r="D11151" t="str">
            <v xml:space="preserve">POSTE DE CONCRETO ARMADO DE SECAO DUPLO T, EXTENSAO DE 12,00 M, RESISTENCIA DE 1000 DAN, TIPO B-1,5                                                                                                                                                                                                                                                                                                                                                                                                       </v>
          </cell>
          <cell r="E11151" t="str">
            <v xml:space="preserve">UN    </v>
          </cell>
          <cell r="F11151" t="str">
            <v>2.771,74</v>
          </cell>
          <cell r="G11151" t="str">
            <v>2.771,74</v>
          </cell>
        </row>
        <row r="11152">
          <cell r="A11152" t="str">
            <v>SINAPI-I41208</v>
          </cell>
          <cell r="B11152" t="str">
            <v>SINAPI-I</v>
          </cell>
          <cell r="C11152">
            <v>41208</v>
          </cell>
          <cell r="D11152" t="str">
            <v xml:space="preserve">POSTE DE CONCRETO ARMADO DE SECAO DUPLO T, EXTENSAO DE 12,00 M, RESISTENCIA DE 150 DAN, TIPO D                                                                                                                                                                                                                                                                                                                                                                                                            </v>
          </cell>
          <cell r="E11152" t="str">
            <v xml:space="preserve">UN    </v>
          </cell>
          <cell r="F11152" t="str">
            <v>970,27</v>
          </cell>
          <cell r="G11152" t="str">
            <v>970,27</v>
          </cell>
        </row>
        <row r="11153">
          <cell r="A11153" t="str">
            <v>SINAPI-I41211</v>
          </cell>
          <cell r="B11153" t="str">
            <v>SINAPI-I</v>
          </cell>
          <cell r="C11153">
            <v>41211</v>
          </cell>
          <cell r="D11153" t="str">
            <v xml:space="preserve">POSTE DE CONCRETO ARMADO DE SECAO DUPLO T, EXTENSAO DE 12,00 M, RESISTENCIA DE 1500 DAN, TIPO B-3,0                                                                                                                                                                                                                                                                                                                                                                                                       </v>
          </cell>
          <cell r="E11153" t="str">
            <v xml:space="preserve">UN    </v>
          </cell>
          <cell r="F11153" t="str">
            <v>3.905,35</v>
          </cell>
          <cell r="G11153" t="str">
            <v>3.905,35</v>
          </cell>
        </row>
        <row r="11154">
          <cell r="A11154" t="str">
            <v>SINAPI-I13339</v>
          </cell>
          <cell r="B11154" t="str">
            <v>SINAPI-I</v>
          </cell>
          <cell r="C11154">
            <v>13339</v>
          </cell>
          <cell r="D11154" t="str">
            <v xml:space="preserve">POSTE DE CONCRETO ARMADO DE SECAO DUPLO T, EXTENSAO DE 12,00 M, RESISTENCIA DE 300 A 400 DAN, TIPO B OU D                                                                                                                                                                                                                                                                                                                                                                                                 </v>
          </cell>
          <cell r="E11154" t="str">
            <v xml:space="preserve">UN    </v>
          </cell>
          <cell r="F11154" t="str">
            <v>1.314,95</v>
          </cell>
          <cell r="G11154" t="str">
            <v>1.314,95</v>
          </cell>
        </row>
        <row r="11155">
          <cell r="A11155" t="str">
            <v>SINAPI-I41213</v>
          </cell>
          <cell r="B11155" t="str">
            <v>SINAPI-I</v>
          </cell>
          <cell r="C11155">
            <v>41213</v>
          </cell>
          <cell r="D11155" t="str">
            <v xml:space="preserve">POSTE DE CONCRETO ARMADO DE SECAO DUPLO T, EXTENSAO DE 12,00 M, RESISTENCIA DE 3000 DAN, TIPO B-6,0                                                                                                                                                                                                                                                                                                                                                                                                       </v>
          </cell>
          <cell r="E11155" t="str">
            <v xml:space="preserve">UN    </v>
          </cell>
          <cell r="F11155" t="str">
            <v>8.094,83</v>
          </cell>
          <cell r="G11155" t="str">
            <v>8.094,83</v>
          </cell>
        </row>
        <row r="11156">
          <cell r="A11156" t="str">
            <v>SINAPI-I41209</v>
          </cell>
          <cell r="B11156" t="str">
            <v>SINAPI-I</v>
          </cell>
          <cell r="C11156">
            <v>41209</v>
          </cell>
          <cell r="D11156" t="str">
            <v xml:space="preserve">POSTE DE CONCRETO ARMADO DE SECAO DUPLO T, EXTENSAO DE 12,00 M, RESISTENCIA DE 600 DAN, TIPO B                                                                                                                                                                                                                                                                                                                                                                                                            </v>
          </cell>
          <cell r="E11156" t="str">
            <v xml:space="preserve">UN    </v>
          </cell>
          <cell r="F11156" t="str">
            <v>1.809,21</v>
          </cell>
          <cell r="G11156" t="str">
            <v>1.809,21</v>
          </cell>
        </row>
        <row r="11157">
          <cell r="A11157" t="str">
            <v>SINAPI-I41216</v>
          </cell>
          <cell r="B11157" t="str">
            <v>SINAPI-I</v>
          </cell>
          <cell r="C11157">
            <v>41216</v>
          </cell>
          <cell r="D11157" t="str">
            <v xml:space="preserve">POSTE DE CONCRETO ARMADO DE SECAO DUPLO T, EXTENSAO DE 13,00 M, RESISTENCIA DE 1000 DAN, TIPO B-1,5                                                                                                                                                                                                                                                                                                                                                                                                       </v>
          </cell>
          <cell r="E11157" t="str">
            <v xml:space="preserve">UN    </v>
          </cell>
          <cell r="F11157" t="str">
            <v>3.388,89</v>
          </cell>
          <cell r="G11157" t="str">
            <v>3.388,89</v>
          </cell>
        </row>
        <row r="11158">
          <cell r="A11158" t="str">
            <v>SINAPI-I41217</v>
          </cell>
          <cell r="B11158" t="str">
            <v>SINAPI-I</v>
          </cell>
          <cell r="C11158">
            <v>41217</v>
          </cell>
          <cell r="D11158" t="str">
            <v xml:space="preserve">POSTE DE CONCRETO ARMADO DE SECAO DUPLO T, EXTENSAO DE 13,00 M, RESISTENCIA DE 1500 DAN, TIPO B-3,0                                                                                                                                                                                                                                                                                                                                                                                                       </v>
          </cell>
          <cell r="E11158" t="str">
            <v xml:space="preserve">UN    </v>
          </cell>
          <cell r="F11158" t="str">
            <v>5.433,60</v>
          </cell>
          <cell r="G11158" t="str">
            <v>5.433,60</v>
          </cell>
        </row>
        <row r="11159">
          <cell r="A11159" t="str">
            <v>SINAPI-I41218</v>
          </cell>
          <cell r="B11159" t="str">
            <v>SINAPI-I</v>
          </cell>
          <cell r="C11159">
            <v>41218</v>
          </cell>
          <cell r="D11159" t="str">
            <v xml:space="preserve">POSTE DE CONCRETO ARMADO DE SECAO DUPLO T, EXTENSAO DE 13,00 M, RESISTENCIA DE 2000 DAN, TIPO B-4,5                                                                                                                                                                                                                                                                                                                                                                                                       </v>
          </cell>
          <cell r="E11159" t="str">
            <v xml:space="preserve">UN    </v>
          </cell>
          <cell r="F11159" t="str">
            <v>7.286,62</v>
          </cell>
          <cell r="G11159" t="str">
            <v>7.286,62</v>
          </cell>
        </row>
        <row r="11160">
          <cell r="A11160" t="str">
            <v>SINAPI-I41214</v>
          </cell>
          <cell r="B11160" t="str">
            <v>SINAPI-I</v>
          </cell>
          <cell r="C11160">
            <v>41214</v>
          </cell>
          <cell r="D11160" t="str">
            <v xml:space="preserve">POSTE DE CONCRETO ARMADO DE SECAO DUPLO T, EXTENSAO DE 13,00 M, RESISTENCIA DE 300 DAN, TIPO B                                                                                                                                                                                                                                                                                                                                                                                                            </v>
          </cell>
          <cell r="E11160" t="str">
            <v xml:space="preserve">UN    </v>
          </cell>
          <cell r="F11160" t="str">
            <v>1.536,37</v>
          </cell>
          <cell r="G11160" t="str">
            <v>1.536,37</v>
          </cell>
        </row>
        <row r="11161">
          <cell r="A11161" t="str">
            <v>SINAPI-I41215</v>
          </cell>
          <cell r="B11161" t="str">
            <v>SINAPI-I</v>
          </cell>
          <cell r="C11161">
            <v>41215</v>
          </cell>
          <cell r="D11161" t="str">
            <v xml:space="preserve">POSTE DE CONCRETO ARMADO DE SECAO DUPLO T, EXTENSAO DE 13,00 M, RESISTENCIA DE 600 DAN, TIPO B                                                                                                                                                                                                                                                                                                                                                                                                            </v>
          </cell>
          <cell r="E11161" t="str">
            <v xml:space="preserve">UN    </v>
          </cell>
          <cell r="F11161" t="str">
            <v>2.313,21</v>
          </cell>
          <cell r="G11161" t="str">
            <v>2.313,21</v>
          </cell>
        </row>
        <row r="11162">
          <cell r="A11162" t="str">
            <v>SINAPI-I41221</v>
          </cell>
          <cell r="B11162" t="str">
            <v>SINAPI-I</v>
          </cell>
          <cell r="C11162">
            <v>41221</v>
          </cell>
          <cell r="D11162" t="str">
            <v xml:space="preserve">POSTE DE CONCRETO ARMADO DE SECAO DUPLO T, EXTENSAO DE 15,00 M, RESISTENCIA DE 1500 DAN, TIPO B-3,0                                                                                                                                                                                                                                                                                                                                                                                                       </v>
          </cell>
          <cell r="E11162" t="str">
            <v xml:space="preserve">UN    </v>
          </cell>
          <cell r="F11162" t="str">
            <v>6.697,95</v>
          </cell>
          <cell r="G11162" t="str">
            <v>6.697,95</v>
          </cell>
        </row>
        <row r="11163">
          <cell r="A11163" t="str">
            <v>SINAPI-I41222</v>
          </cell>
          <cell r="B11163" t="str">
            <v>SINAPI-I</v>
          </cell>
          <cell r="C11163">
            <v>41222</v>
          </cell>
          <cell r="D11163" t="str">
            <v xml:space="preserve">POSTE DE CONCRETO ARMADO DE SECAO DUPLO T, EXTENSAO DE 15,00 M, RESISTENCIA DE 2000 DAN, TIPO B-4,5                                                                                                                                                                                                                                                                                                                                                                                                       </v>
          </cell>
          <cell r="E11163" t="str">
            <v xml:space="preserve">UN    </v>
          </cell>
          <cell r="F11163" t="str">
            <v>9.584,84</v>
          </cell>
          <cell r="G11163" t="str">
            <v>9.584,84</v>
          </cell>
        </row>
        <row r="11164">
          <cell r="A11164" t="str">
            <v>SINAPI-I41195</v>
          </cell>
          <cell r="B11164" t="str">
            <v>SINAPI-I</v>
          </cell>
          <cell r="C11164">
            <v>41195</v>
          </cell>
          <cell r="D11164" t="str">
            <v xml:space="preserve">POSTE DE CONCRETO ARMADO DE SECAO DUPLO T, EXTENSAO DE 8,00 M, RESISTENCIA DE 150 DAN, TIPO D                                                                                                                                                                                                                                                                                                                                                                                                             </v>
          </cell>
          <cell r="E11164" t="str">
            <v xml:space="preserve">UN    </v>
          </cell>
          <cell r="F11164" t="str">
            <v>492,63</v>
          </cell>
          <cell r="G11164" t="str">
            <v>492,63</v>
          </cell>
        </row>
        <row r="11165">
          <cell r="A11165" t="str">
            <v>SINAPI-I41198</v>
          </cell>
          <cell r="B11165" t="str">
            <v>SINAPI-I</v>
          </cell>
          <cell r="C11165">
            <v>41198</v>
          </cell>
          <cell r="D11165" t="str">
            <v xml:space="preserve">POSTE DE CONCRETO ARMADO DE SECAO DUPLO T, EXTENSAO DE 9,00 M, RESISTENCIA DE 1000 DAN, TIPO B-1,5                                                                                                                                                                                                                                                                                                                                                                                                        </v>
          </cell>
          <cell r="E11165" t="str">
            <v xml:space="preserve">UN    </v>
          </cell>
          <cell r="F11165" t="str">
            <v>1.925,09</v>
          </cell>
          <cell r="G11165" t="str">
            <v>1.925,09</v>
          </cell>
        </row>
        <row r="11166">
          <cell r="A11166" t="str">
            <v>SINAPI-I41196</v>
          </cell>
          <cell r="B11166" t="str">
            <v>SINAPI-I</v>
          </cell>
          <cell r="C11166">
            <v>41196</v>
          </cell>
          <cell r="D11166" t="str">
            <v xml:space="preserve">POSTE DE CONCRETO ARMADO DE SECAO DUPLO T, EXTENSAO DE 9,00 M, RESISTENCIA DE 150 DAN, TIPO D                                                                                                                                                                                                                                                                                                                                                                                                             </v>
          </cell>
          <cell r="E11166" t="str">
            <v xml:space="preserve">UN    </v>
          </cell>
          <cell r="F11166" t="str">
            <v>610,65</v>
          </cell>
          <cell r="G11166" t="str">
            <v>610,65</v>
          </cell>
        </row>
        <row r="11167">
          <cell r="A11167" t="str">
            <v>SINAPI-I5033</v>
          </cell>
          <cell r="B11167" t="str">
            <v>SINAPI-I</v>
          </cell>
          <cell r="C11167">
            <v>5033</v>
          </cell>
          <cell r="D11167" t="str">
            <v xml:space="preserve">POSTE DE CONCRETO ARMADO DE SECAO DUPLO T, EXTENSAO DE 9,00 M, RESISTENCIA DE 300 A 400 DAN, TIPO B OU D                                                                                                                                                                                                                                                                                                                                                                                                  </v>
          </cell>
          <cell r="E11167" t="str">
            <v xml:space="preserve">UN    </v>
          </cell>
          <cell r="F11167" t="str">
            <v>801,75</v>
          </cell>
          <cell r="G11167" t="str">
            <v>801,75</v>
          </cell>
        </row>
        <row r="11168">
          <cell r="A11168" t="str">
            <v>SINAPI-I41197</v>
          </cell>
          <cell r="B11168" t="str">
            <v>SINAPI-I</v>
          </cell>
          <cell r="C11168">
            <v>41197</v>
          </cell>
          <cell r="D11168" t="str">
            <v xml:space="preserve">POSTE DE CONCRETO ARMADO DE SECAO DUPLO T, EXTENSAO DE 9,00 M, RESISTENCIA DE 600 DAN, TIPO B                                                                                                                                                                                                                                                                                                                                                                                                             </v>
          </cell>
          <cell r="E11168" t="str">
            <v xml:space="preserve">UN    </v>
          </cell>
          <cell r="F11168" t="str">
            <v>1.190,89</v>
          </cell>
          <cell r="G11168" t="str">
            <v>1.190,89</v>
          </cell>
        </row>
        <row r="11169">
          <cell r="A11169" t="str">
            <v>SINAPI-I12388</v>
          </cell>
          <cell r="B11169" t="str">
            <v>SINAPI-I</v>
          </cell>
          <cell r="C11169">
            <v>12388</v>
          </cell>
          <cell r="D11169" t="str">
            <v xml:space="preserve">POSTE DECORATIVO PARA JARDIM EM ACO TUBULAR, SEM LUMINARIA, H = *2,5* M                                                                                                                                                                                                                                                                                                                                                                                                                                   </v>
          </cell>
          <cell r="E11169" t="str">
            <v xml:space="preserve">UN    </v>
          </cell>
          <cell r="F11169" t="str">
            <v>235,05</v>
          </cell>
          <cell r="G11169" t="str">
            <v>235,05</v>
          </cell>
        </row>
        <row r="11170">
          <cell r="A11170" t="str">
            <v>SINAPI-I2731</v>
          </cell>
          <cell r="B11170" t="str">
            <v>SINAPI-I</v>
          </cell>
          <cell r="C11170">
            <v>2731</v>
          </cell>
          <cell r="D11170" t="str">
            <v xml:space="preserve">POSTE ROLICO DE MADEIRA TRATADA, D = 20 A 25 CM, H = 12,00 M, EM EUCALIPTO OU EQUIVALENTE DA REGIAO                                                                                                                                                                                                                                                                                                                                                                                                       </v>
          </cell>
          <cell r="E11170" t="str">
            <v xml:space="preserve">M     </v>
          </cell>
          <cell r="F11170" t="str">
            <v>86,17</v>
          </cell>
          <cell r="G11170" t="str">
            <v>86,17</v>
          </cell>
        </row>
        <row r="11171">
          <cell r="A11171" t="str">
            <v>SINAPI-I41457</v>
          </cell>
          <cell r="B11171" t="str">
            <v>SINAPI-I</v>
          </cell>
          <cell r="C11171">
            <v>41457</v>
          </cell>
          <cell r="D11171" t="str">
            <v xml:space="preserve">POSTES METALICOS AUTOPORTANTES, CONICO OU TELESCOPICO, PARA SPDA, ALTURA 10 METROS LIVRES                                                                                                                                                                                                                                                                                                                                                                                                                 </v>
          </cell>
          <cell r="E11171" t="str">
            <v xml:space="preserve">UN    </v>
          </cell>
          <cell r="F11171" t="str">
            <v>1.614,20</v>
          </cell>
          <cell r="G11171" t="str">
            <v>1.614,20</v>
          </cell>
        </row>
        <row r="11172">
          <cell r="A11172" t="str">
            <v>SINAPI-I41458</v>
          </cell>
          <cell r="B11172" t="str">
            <v>SINAPI-I</v>
          </cell>
          <cell r="C11172">
            <v>41458</v>
          </cell>
          <cell r="D11172" t="str">
            <v xml:space="preserve">POSTES METALICOS AUTOPORTANTES, CONICO OU TELESCOPICO, PARA SPDA, ALTURA 12 METROS LIVRES                                                                                                                                                                                                                                                                                                                                                                                                                 </v>
          </cell>
          <cell r="E11172" t="str">
            <v xml:space="preserve">UN    </v>
          </cell>
          <cell r="F11172" t="str">
            <v>2.253,51</v>
          </cell>
          <cell r="G11172" t="str">
            <v>2.253,51</v>
          </cell>
        </row>
        <row r="11173">
          <cell r="A11173" t="str">
            <v>SINAPI-I41459</v>
          </cell>
          <cell r="B11173" t="str">
            <v>SINAPI-I</v>
          </cell>
          <cell r="C11173">
            <v>41459</v>
          </cell>
          <cell r="D11173" t="str">
            <v xml:space="preserve">POSTES METALICOS AUTOPORTANTES, CONICO OU TELESCOPICO, PARA SPDA, ALTURA 15 METROS LIVRES                                                                                                                                                                                                                                                                                                                                                                                                                 </v>
          </cell>
          <cell r="E11173" t="str">
            <v xml:space="preserve">UN    </v>
          </cell>
          <cell r="F11173" t="str">
            <v>3.143,47</v>
          </cell>
          <cell r="G11173" t="str">
            <v>3.143,47</v>
          </cell>
        </row>
        <row r="11174">
          <cell r="A11174" t="str">
            <v>SINAPI-I41461</v>
          </cell>
          <cell r="B11174" t="str">
            <v>SINAPI-I</v>
          </cell>
          <cell r="C11174">
            <v>41461</v>
          </cell>
          <cell r="D11174" t="str">
            <v xml:space="preserve">POSTES METALICOS AUTOPORTANTES, CONICO OU TELESCOPICO, PARA SPDA, ALTURA 20 METROS LIVRES                                                                                                                                                                                                                                                                                                                                                                                                                 </v>
          </cell>
          <cell r="E11174" t="str">
            <v xml:space="preserve">UN    </v>
          </cell>
          <cell r="F11174" t="str">
            <v>4.285,96</v>
          </cell>
          <cell r="G11174" t="str">
            <v>4.285,96</v>
          </cell>
        </row>
        <row r="11175">
          <cell r="A11175" t="str">
            <v>SINAPI-I44537</v>
          </cell>
          <cell r="B11175" t="str">
            <v>SINAPI-I</v>
          </cell>
          <cell r="C11175">
            <v>44537</v>
          </cell>
          <cell r="D11175" t="str">
            <v xml:space="preserve">POZOLANA DE CLASSE  C                                                                                                                                                                                                                                                                                                                                                                                                                                                                                     </v>
          </cell>
          <cell r="E11175" t="str">
            <v xml:space="preserve">T     </v>
          </cell>
          <cell r="F11175" t="str">
            <v>371,10</v>
          </cell>
          <cell r="G11175" t="str">
            <v>371,10</v>
          </cell>
        </row>
        <row r="11176">
          <cell r="A11176" t="str">
            <v>SINAPI-I11844</v>
          </cell>
          <cell r="B11176" t="str">
            <v>SINAPI-I</v>
          </cell>
          <cell r="C11176">
            <v>11844</v>
          </cell>
          <cell r="D11176" t="str">
            <v xml:space="preserve">PRANCHA APARELHADA *4 X 30* CM, EM MACARANDUBA/MASSARANDUBA, ANGELIM OU EQUIVALENTE DA REGIAO                                                                                                                                                                                                                                                                                                                                                                                                             </v>
          </cell>
          <cell r="E11176" t="str">
            <v xml:space="preserve">M     </v>
          </cell>
          <cell r="F11176" t="str">
            <v>59,78</v>
          </cell>
          <cell r="G11176" t="str">
            <v>59,78</v>
          </cell>
        </row>
        <row r="11177">
          <cell r="A11177" t="str">
            <v>SINAPI-I4465</v>
          </cell>
          <cell r="B11177" t="str">
            <v>SINAPI-I</v>
          </cell>
          <cell r="C11177">
            <v>4465</v>
          </cell>
          <cell r="D11177" t="str">
            <v xml:space="preserve">PRANCHA NAO APARELHADA *6 X 25* CM, EM MACARANDUBA/MASSARANDUBA, ANGELIM OU EQUIVALENTE DA REGIAO - BRUTA                                                                                                                                                                                                                                                                                                                                                                                                 </v>
          </cell>
          <cell r="E11177" t="str">
            <v xml:space="preserve">M     </v>
          </cell>
          <cell r="F11177" t="str">
            <v>49,68</v>
          </cell>
          <cell r="G11177" t="str">
            <v>49,68</v>
          </cell>
        </row>
        <row r="11178">
          <cell r="A11178" t="str">
            <v>SINAPI-I35273</v>
          </cell>
          <cell r="B11178" t="str">
            <v>SINAPI-I</v>
          </cell>
          <cell r="C11178">
            <v>35273</v>
          </cell>
          <cell r="D11178" t="str">
            <v xml:space="preserve">PRANCHA NAO APARELHADA *6 X 30* CM, EM MACARANDUBA/MASSARANDUBA, ANGELIM OU EQUIVALENTE DA REGIAO - BRUTA                                                                                                                                                                                                                                                                                                                                                                                                 </v>
          </cell>
          <cell r="E11178" t="str">
            <v xml:space="preserve">M     </v>
          </cell>
          <cell r="F11178" t="str">
            <v>59,58</v>
          </cell>
          <cell r="G11178" t="str">
            <v>59,58</v>
          </cell>
        </row>
        <row r="11179">
          <cell r="A11179" t="str">
            <v>SINAPI-I4470</v>
          </cell>
          <cell r="B11179" t="str">
            <v>SINAPI-I</v>
          </cell>
          <cell r="C11179">
            <v>4470</v>
          </cell>
          <cell r="D11179" t="str">
            <v xml:space="preserve">PRANCHA NAO APARELHADA *6 X 40* CM, EM MACARANDUBA/MASSARANDUBA, ANGELIM OU EQUIVALENTE DA REGIAO - BRUTA                                                                                                                                                                                                                                                                                                                                                                                                 </v>
          </cell>
          <cell r="E11179" t="str">
            <v xml:space="preserve">M     </v>
          </cell>
          <cell r="F11179" t="str">
            <v>137,50</v>
          </cell>
          <cell r="G11179" t="str">
            <v>137,50</v>
          </cell>
        </row>
        <row r="11180">
          <cell r="A11180" t="str">
            <v>SINAPI-I20204</v>
          </cell>
          <cell r="B11180" t="str">
            <v>SINAPI-I</v>
          </cell>
          <cell r="C11180">
            <v>20204</v>
          </cell>
          <cell r="D11180" t="str">
            <v xml:space="preserve">PRANCHAO APARELHADO *7,5 X 23* CM, EM MACARANDUBA/MASSARANDUBA, ANGELIM OU EQUIVALENTE DA REGIAO                                                                                                                                                                                                                                                                                                                                                                                                          </v>
          </cell>
          <cell r="E11180" t="str">
            <v xml:space="preserve">M     </v>
          </cell>
          <cell r="F11180" t="str">
            <v>91,67</v>
          </cell>
          <cell r="G11180" t="str">
            <v>91,67</v>
          </cell>
        </row>
        <row r="11181">
          <cell r="A11181" t="str">
            <v>SINAPI-I20208</v>
          </cell>
          <cell r="B11181" t="str">
            <v>SINAPI-I</v>
          </cell>
          <cell r="C11181">
            <v>20208</v>
          </cell>
          <cell r="D11181" t="str">
            <v xml:space="preserve">PRANCHAO APARELHADO *8 X 30* CM, EM MACARANDUBA/MASSARANDUBA, ANGELIM OU EQUIVALENTE DA REGIAO                                                                                                                                                                                                                                                                                                                                                                                                            </v>
          </cell>
          <cell r="E11181" t="str">
            <v xml:space="preserve">M     </v>
          </cell>
          <cell r="F11181" t="str">
            <v>123,75</v>
          </cell>
          <cell r="G11181" t="str">
            <v>123,75</v>
          </cell>
        </row>
        <row r="11182">
          <cell r="A11182" t="str">
            <v>SINAPI-I4437</v>
          </cell>
          <cell r="B11182" t="str">
            <v>SINAPI-I</v>
          </cell>
          <cell r="C11182">
            <v>4437</v>
          </cell>
          <cell r="D11182" t="str">
            <v xml:space="preserve">PRANCHAO NAO APARELHADO *7,5 X 23* CM, EM MACARANDUBA/MASSARANDUBA, ANGELIM OU EQUIVALENTE DA REGIAO - BRUTA                                                                                                                                                                                                                                                                                                                                                                                              </v>
          </cell>
          <cell r="E11182" t="str">
            <v xml:space="preserve">M     </v>
          </cell>
          <cell r="F11182" t="str">
            <v>103,13</v>
          </cell>
          <cell r="G11182" t="str">
            <v>103,13</v>
          </cell>
        </row>
        <row r="11183">
          <cell r="A11183" t="str">
            <v>SINAPI-I14580</v>
          </cell>
          <cell r="B11183" t="str">
            <v>SINAPI-I</v>
          </cell>
          <cell r="C11183">
            <v>14580</v>
          </cell>
          <cell r="D11183" t="str">
            <v xml:space="preserve">PRANCHAO NAO APARELHADO *8 X 30* CM, EM MACARANDUBA/MASSARANDUBA, ANGELIM OU EQUIVALENTE DA REGIAO - BRUTA                                                                                                                                                                                                                                                                                                                                                                                                </v>
          </cell>
          <cell r="E11183" t="str">
            <v xml:space="preserve">M     </v>
          </cell>
          <cell r="F11183" t="str">
            <v>103,13</v>
          </cell>
          <cell r="G11183" t="str">
            <v>103,13</v>
          </cell>
        </row>
        <row r="11184">
          <cell r="A11184" t="str">
            <v>SINAPI-I40304</v>
          </cell>
          <cell r="B11184" t="str">
            <v>SINAPI-I</v>
          </cell>
          <cell r="C11184">
            <v>40304</v>
          </cell>
          <cell r="D11184" t="str">
            <v xml:space="preserve">PREGO DE ACO POLIDO COM CABECA DUPLA 17 X 27 (2 1/2 X 11)                                                                                                                                                                                                                                                                                                                                                                                                                                                 </v>
          </cell>
          <cell r="E11184" t="str">
            <v xml:space="preserve">KG    </v>
          </cell>
          <cell r="F11184" t="str">
            <v>15,06</v>
          </cell>
          <cell r="G11184" t="str">
            <v>15,06</v>
          </cell>
        </row>
        <row r="11185">
          <cell r="A11185" t="str">
            <v>SINAPI-I5065</v>
          </cell>
          <cell r="B11185" t="str">
            <v>SINAPI-I</v>
          </cell>
          <cell r="C11185">
            <v>5065</v>
          </cell>
          <cell r="D11185" t="str">
            <v xml:space="preserve">PREGO DE ACO POLIDO COM CABECA 10 X 10 (7/8 X 17)                                                                                                                                                                                                                                                                                                                                                                                                                                                         </v>
          </cell>
          <cell r="E11185" t="str">
            <v xml:space="preserve">KG    </v>
          </cell>
          <cell r="F11185" t="str">
            <v>23,22</v>
          </cell>
          <cell r="G11185" t="str">
            <v>23,22</v>
          </cell>
        </row>
        <row r="11186">
          <cell r="A11186" t="str">
            <v>SINAPI-I5072</v>
          </cell>
          <cell r="B11186" t="str">
            <v>SINAPI-I</v>
          </cell>
          <cell r="C11186">
            <v>5072</v>
          </cell>
          <cell r="D11186" t="str">
            <v xml:space="preserve">PREGO DE ACO POLIDO COM CABECA 10 X 11 (1 X 17)                                                                                                                                                                                                                                                                                                                                                                                                                                                           </v>
          </cell>
          <cell r="E11186" t="str">
            <v xml:space="preserve">KG    </v>
          </cell>
          <cell r="F11186" t="str">
            <v>21,48</v>
          </cell>
          <cell r="G11186" t="str">
            <v>21,48</v>
          </cell>
        </row>
        <row r="11187">
          <cell r="A11187" t="str">
            <v>SINAPI-I5066</v>
          </cell>
          <cell r="B11187" t="str">
            <v>SINAPI-I</v>
          </cell>
          <cell r="C11187">
            <v>5066</v>
          </cell>
          <cell r="D11187" t="str">
            <v xml:space="preserve">PREGO DE ACO POLIDO COM CABECA 12 X 12                                                                                                                                                                                                                                                                                                                                                                                                                                                                    </v>
          </cell>
          <cell r="E11187" t="str">
            <v xml:space="preserve">KG    </v>
          </cell>
          <cell r="F11187" t="str">
            <v>16,08</v>
          </cell>
          <cell r="G11187" t="str">
            <v>16,08</v>
          </cell>
        </row>
        <row r="11188">
          <cell r="A11188" t="str">
            <v>SINAPI-I5063</v>
          </cell>
          <cell r="B11188" t="str">
            <v>SINAPI-I</v>
          </cell>
          <cell r="C11188">
            <v>5063</v>
          </cell>
          <cell r="D11188" t="str">
            <v xml:space="preserve">PREGO DE ACO POLIDO COM CABECA 14 X 18 (1 1/2 X 14)                                                                                                                                                                                                                                                                                                                                                                                                                                                       </v>
          </cell>
          <cell r="E11188" t="str">
            <v xml:space="preserve">KG    </v>
          </cell>
          <cell r="F11188" t="str">
            <v>14,56</v>
          </cell>
          <cell r="G11188" t="str">
            <v>14,56</v>
          </cell>
        </row>
        <row r="11189">
          <cell r="A11189" t="str">
            <v>SINAPI-I20247</v>
          </cell>
          <cell r="B11189" t="str">
            <v>SINAPI-I</v>
          </cell>
          <cell r="C11189">
            <v>20247</v>
          </cell>
          <cell r="D11189" t="str">
            <v xml:space="preserve">PREGO DE ACO POLIDO COM CABECA 15 X 15 (1 1/4 X 13)                                                                                                                                                                                                                                                                                                                                                                                                                                                       </v>
          </cell>
          <cell r="E11189" t="str">
            <v xml:space="preserve">KG    </v>
          </cell>
          <cell r="F11189" t="str">
            <v>13,51</v>
          </cell>
          <cell r="G11189" t="str">
            <v>13,51</v>
          </cell>
        </row>
        <row r="11190">
          <cell r="A11190" t="str">
            <v>SINAPI-I5074</v>
          </cell>
          <cell r="B11190" t="str">
            <v>SINAPI-I</v>
          </cell>
          <cell r="C11190">
            <v>5074</v>
          </cell>
          <cell r="D11190" t="str">
            <v xml:space="preserve">PREGO DE ACO POLIDO COM CABECA 15 X 18 (1 1/2 X 13)                                                                                                                                                                                                                                                                                                                                                                                                                                                       </v>
          </cell>
          <cell r="E11190" t="str">
            <v xml:space="preserve">KG    </v>
          </cell>
          <cell r="F11190" t="str">
            <v>13,67</v>
          </cell>
          <cell r="G11190" t="str">
            <v>13,67</v>
          </cell>
        </row>
        <row r="11191">
          <cell r="A11191" t="str">
            <v>SINAPI-I5067</v>
          </cell>
          <cell r="B11191" t="str">
            <v>SINAPI-I</v>
          </cell>
          <cell r="C11191">
            <v>5067</v>
          </cell>
          <cell r="D11191" t="str">
            <v xml:space="preserve">PREGO DE ACO POLIDO COM CABECA 16 X 24 (2 1/4 X 12)                                                                                                                                                                                                                                                                                                                                                                                                                                                       </v>
          </cell>
          <cell r="E11191" t="str">
            <v xml:space="preserve">KG    </v>
          </cell>
          <cell r="F11191" t="str">
            <v>13,01</v>
          </cell>
          <cell r="G11191" t="str">
            <v>13,01</v>
          </cell>
        </row>
        <row r="11192">
          <cell r="A11192" t="str">
            <v>SINAPI-I5078</v>
          </cell>
          <cell r="B11192" t="str">
            <v>SINAPI-I</v>
          </cell>
          <cell r="C11192">
            <v>5078</v>
          </cell>
          <cell r="D11192" t="str">
            <v xml:space="preserve">PREGO DE ACO POLIDO COM CABECA 16 X 27 (2 1/2 X 12)                                                                                                                                                                                                                                                                                                                                                                                                                                                       </v>
          </cell>
          <cell r="E11192" t="str">
            <v xml:space="preserve">KG    </v>
          </cell>
          <cell r="F11192" t="str">
            <v>12,86</v>
          </cell>
          <cell r="G11192" t="str">
            <v>12,86</v>
          </cell>
        </row>
        <row r="11193">
          <cell r="A11193" t="str">
            <v>SINAPI-I5068</v>
          </cell>
          <cell r="B11193" t="str">
            <v>SINAPI-I</v>
          </cell>
          <cell r="C11193">
            <v>5068</v>
          </cell>
          <cell r="D11193" t="str">
            <v xml:space="preserve">PREGO DE ACO POLIDO COM CABECA 17 X 21 (2 X 11)                                                                                                                                                                                                                                                                                                                                                                                                                                                           </v>
          </cell>
          <cell r="E11193" t="str">
            <v xml:space="preserve">KG    </v>
          </cell>
          <cell r="F11193" t="str">
            <v>12,20</v>
          </cell>
          <cell r="G11193" t="str">
            <v>12,20</v>
          </cell>
        </row>
        <row r="11194">
          <cell r="A11194" t="str">
            <v>SINAPI-I5073</v>
          </cell>
          <cell r="B11194" t="str">
            <v>SINAPI-I</v>
          </cell>
          <cell r="C11194">
            <v>5073</v>
          </cell>
          <cell r="D11194" t="str">
            <v xml:space="preserve">PREGO DE ACO POLIDO COM CABECA 17 X 24 (2 1/4 X 11)                                                                                                                                                                                                                                                                                                                                                                                                                                                       </v>
          </cell>
          <cell r="E11194" t="str">
            <v xml:space="preserve">KG    </v>
          </cell>
          <cell r="F11194" t="str">
            <v>12,44</v>
          </cell>
          <cell r="G11194" t="str">
            <v>12,44</v>
          </cell>
        </row>
        <row r="11195">
          <cell r="A11195" t="str">
            <v>SINAPI-I5069</v>
          </cell>
          <cell r="B11195" t="str">
            <v>SINAPI-I</v>
          </cell>
          <cell r="C11195">
            <v>5069</v>
          </cell>
          <cell r="D11195" t="str">
            <v xml:space="preserve">PREGO DE ACO POLIDO COM CABECA 17 X 27 (2 1/2 X 11)                                                                                                                                                                                                                                                                                                                                                                                                                                                       </v>
          </cell>
          <cell r="E11195" t="str">
            <v xml:space="preserve">KG    </v>
          </cell>
          <cell r="F11195" t="str">
            <v>12,44</v>
          </cell>
          <cell r="G11195" t="str">
            <v>12,44</v>
          </cell>
        </row>
        <row r="11196">
          <cell r="A11196" t="str">
            <v>SINAPI-I5070</v>
          </cell>
          <cell r="B11196" t="str">
            <v>SINAPI-I</v>
          </cell>
          <cell r="C11196">
            <v>5070</v>
          </cell>
          <cell r="D11196" t="str">
            <v xml:space="preserve">PREGO DE ACO POLIDO COM CABECA 17 X 30 (2 3/4 X 11)                                                                                                                                                                                                                                                                                                                                                                                                                                                       </v>
          </cell>
          <cell r="E11196" t="str">
            <v xml:space="preserve">KG    </v>
          </cell>
          <cell r="F11196" t="str">
            <v>12,58</v>
          </cell>
          <cell r="G11196" t="str">
            <v>12,58</v>
          </cell>
        </row>
        <row r="11197">
          <cell r="A11197" t="str">
            <v>SINAPI-I5071</v>
          </cell>
          <cell r="B11197" t="str">
            <v>SINAPI-I</v>
          </cell>
          <cell r="C11197">
            <v>5071</v>
          </cell>
          <cell r="D11197" t="str">
            <v xml:space="preserve">PREGO DE ACO POLIDO COM CABECA 18 X 24 (2 1/4 X 10)                                                                                                                                                                                                                                                                                                                                                                                                                                                       </v>
          </cell>
          <cell r="E11197" t="str">
            <v xml:space="preserve">KG    </v>
          </cell>
          <cell r="F11197" t="str">
            <v>12,20</v>
          </cell>
          <cell r="G11197" t="str">
            <v>12,20</v>
          </cell>
        </row>
        <row r="11198">
          <cell r="A11198" t="str">
            <v>SINAPI-I5061</v>
          </cell>
          <cell r="B11198" t="str">
            <v>SINAPI-I</v>
          </cell>
          <cell r="C11198">
            <v>5061</v>
          </cell>
          <cell r="D11198" t="str">
            <v xml:space="preserve">PREGO DE ACO POLIDO COM CABECA 18 X 27 (2 1/2 X 10)                                                                                                                                                                                                                                                                                                                                                                                                                                                       </v>
          </cell>
          <cell r="E11198" t="str">
            <v xml:space="preserve">KG    </v>
          </cell>
          <cell r="F11198" t="str">
            <v>12,00</v>
          </cell>
          <cell r="G11198" t="str">
            <v>12,00</v>
          </cell>
        </row>
        <row r="11199">
          <cell r="A11199" t="str">
            <v>SINAPI-I5075</v>
          </cell>
          <cell r="B11199" t="str">
            <v>SINAPI-I</v>
          </cell>
          <cell r="C11199">
            <v>5075</v>
          </cell>
          <cell r="D11199" t="str">
            <v xml:space="preserve">PREGO DE ACO POLIDO COM CABECA 18 X 30 (2 3/4 X 10)                                                                                                                                                                                                                                                                                                                                                                                                                                                       </v>
          </cell>
          <cell r="E11199" t="str">
            <v xml:space="preserve">KG    </v>
          </cell>
          <cell r="F11199" t="str">
            <v>12,20</v>
          </cell>
          <cell r="G11199" t="str">
            <v>12,20</v>
          </cell>
        </row>
        <row r="11200">
          <cell r="A11200" t="str">
            <v>SINAPI-I39027</v>
          </cell>
          <cell r="B11200" t="str">
            <v>SINAPI-I</v>
          </cell>
          <cell r="C11200">
            <v>39027</v>
          </cell>
          <cell r="D11200" t="str">
            <v xml:space="preserve">PREGO DE ACO POLIDO COM CABECA 19  X 36 (3 1/4  X  9)                                                                                                                                                                                                                                                                                                                                                                                                                                                     </v>
          </cell>
          <cell r="E11200" t="str">
            <v xml:space="preserve">KG    </v>
          </cell>
          <cell r="F11200" t="str">
            <v>12,19</v>
          </cell>
          <cell r="G11200" t="str">
            <v>12,19</v>
          </cell>
        </row>
        <row r="11201">
          <cell r="A11201" t="str">
            <v>SINAPI-I5062</v>
          </cell>
          <cell r="B11201" t="str">
            <v>SINAPI-I</v>
          </cell>
          <cell r="C11201">
            <v>5062</v>
          </cell>
          <cell r="D11201" t="str">
            <v xml:space="preserve">PREGO DE ACO POLIDO COM CABECA 19 X 33 (3 X 9)                                                                                                                                                                                                                                                                                                                                                                                                                                                            </v>
          </cell>
          <cell r="E11201" t="str">
            <v xml:space="preserve">KG    </v>
          </cell>
          <cell r="F11201" t="str">
            <v>12,37</v>
          </cell>
          <cell r="G11201" t="str">
            <v>12,37</v>
          </cell>
        </row>
        <row r="11202">
          <cell r="A11202" t="str">
            <v>SINAPI-I40568</v>
          </cell>
          <cell r="B11202" t="str">
            <v>SINAPI-I</v>
          </cell>
          <cell r="C11202">
            <v>40568</v>
          </cell>
          <cell r="D11202" t="str">
            <v xml:space="preserve">PREGO DE ACO POLIDO COM CABECA 22 X 48 (4 1/4 X 5)                                                                                                                                                                                                                                                                                                                                                                                                                                                        </v>
          </cell>
          <cell r="E11202" t="str">
            <v xml:space="preserve">KG    </v>
          </cell>
          <cell r="F11202" t="str">
            <v>12,30</v>
          </cell>
          <cell r="G11202" t="str">
            <v>12,30</v>
          </cell>
        </row>
        <row r="11203">
          <cell r="A11203" t="str">
            <v>SINAPI-I39026</v>
          </cell>
          <cell r="B11203" t="str">
            <v>SINAPI-I</v>
          </cell>
          <cell r="C11203">
            <v>39026</v>
          </cell>
          <cell r="D11203" t="str">
            <v xml:space="preserve">PREGO DE ACO POLIDO SEM CABECA 15 X 15 (1 1/4 X 13)                                                                                                                                                                                                                                                                                                                                                                                                                                                       </v>
          </cell>
          <cell r="E11203" t="str">
            <v xml:space="preserve">KG    </v>
          </cell>
          <cell r="F11203" t="str">
            <v>13,72</v>
          </cell>
          <cell r="G11203" t="str">
            <v>13,72</v>
          </cell>
        </row>
        <row r="11204">
          <cell r="A11204" t="str">
            <v>SINAPI-I42431</v>
          </cell>
          <cell r="B11204" t="str">
            <v>SINAPI-I</v>
          </cell>
          <cell r="C11204">
            <v>42431</v>
          </cell>
          <cell r="D11204" t="str">
            <v xml:space="preserve">PRESSAO DE PERNAS TRIPLO, EM TUBO DE ACO CARBONO, PINTURA NO PROCESSO ELETROSTATICO - EQUIPAMENTO DE GINASTICA PARA ACADEMIA AO AR LIVRE / ACADEMIA DA TERCEIRA IDADE - ATI                                                                                                                                                                                                                                                                                                                               </v>
          </cell>
          <cell r="E11204" t="str">
            <v xml:space="preserve">UN    </v>
          </cell>
          <cell r="F11204" t="str">
            <v>3.957,85</v>
          </cell>
          <cell r="G11204" t="str">
            <v>3.957,85</v>
          </cell>
        </row>
        <row r="11205">
          <cell r="A11205" t="str">
            <v>SINAPI-I44074</v>
          </cell>
          <cell r="B11205" t="str">
            <v>SINAPI-I</v>
          </cell>
          <cell r="C11205">
            <v>44074</v>
          </cell>
          <cell r="D11205" t="str">
            <v xml:space="preserve">PRIMER DE POLIURETANO                                                                                                                                                                                                                                                                                                                                                                                                                                                                                     </v>
          </cell>
          <cell r="E11205" t="str">
            <v xml:space="preserve">L     </v>
          </cell>
          <cell r="F11205" t="str">
            <v>592,76</v>
          </cell>
          <cell r="G11205" t="str">
            <v>592,76</v>
          </cell>
        </row>
        <row r="11206">
          <cell r="A11206" t="str">
            <v>SINAPI-I44072</v>
          </cell>
          <cell r="B11206" t="str">
            <v>SINAPI-I</v>
          </cell>
          <cell r="C11206">
            <v>44072</v>
          </cell>
          <cell r="D11206" t="str">
            <v xml:space="preserve">PRIMER EPOXI / EPOXIDICO                                                                                                                                                                                                                                                                                                                                                                                                                                                                                  </v>
          </cell>
          <cell r="E11206" t="str">
            <v xml:space="preserve">L     </v>
          </cell>
          <cell r="F11206" t="str">
            <v>125,03</v>
          </cell>
          <cell r="G11206" t="str">
            <v>125,03</v>
          </cell>
        </row>
        <row r="11207">
          <cell r="A11207" t="str">
            <v>SINAPI-I511</v>
          </cell>
          <cell r="B11207" t="str">
            <v>SINAPI-I</v>
          </cell>
          <cell r="C11207">
            <v>511</v>
          </cell>
          <cell r="D11207" t="str">
            <v xml:space="preserve">PRIMER PARA MANTA ASFALTICA A BASE DE ASFALTO MODIFICADO DILUIDO EM SOLVENTE, APLICACAO A FRIO                                                                                                                                                                                                                                                                                                                                                                                                            </v>
          </cell>
          <cell r="E11207" t="str">
            <v xml:space="preserve">L     </v>
          </cell>
          <cell r="F11207" t="str">
            <v>21,59</v>
          </cell>
          <cell r="G11207" t="str">
            <v>21,59</v>
          </cell>
        </row>
        <row r="11208">
          <cell r="A11208" t="str">
            <v>SINAPI-I37540</v>
          </cell>
          <cell r="B11208" t="str">
            <v>SINAPI-I</v>
          </cell>
          <cell r="C11208">
            <v>37540</v>
          </cell>
          <cell r="D11208" t="str">
            <v xml:space="preserve">PROJETOR DE ARGAMASSA, CAPACIDADE DE PROJECAO 1,5 M3/H, ALCANCE DA PROJECAO 30 ATE 60 M, MOTOR ELETRICO TRIFASICO                                                                                                                                                                                                                                                                                                                                                                                         </v>
          </cell>
          <cell r="E11208" t="str">
            <v xml:space="preserve">UN    </v>
          </cell>
          <cell r="F11208" t="str">
            <v>78.265,63</v>
          </cell>
          <cell r="G11208" t="str">
            <v>78.265,63</v>
          </cell>
        </row>
        <row r="11209">
          <cell r="A11209" t="str">
            <v>SINAPI-I37548</v>
          </cell>
          <cell r="B11209" t="str">
            <v>SINAPI-I</v>
          </cell>
          <cell r="C11209">
            <v>37548</v>
          </cell>
          <cell r="D11209" t="str">
            <v xml:space="preserve">PROJETOR DE ARGAMASSA, CAPACIDADE DE PROJECAO 2,0 M3/H, ALCANCE DA PROJECAO ATE 50 M, MOTOR ELETRICO TRIFASICO                                                                                                                                                                                                                                                                                                                                                                                            </v>
          </cell>
          <cell r="E11209" t="str">
            <v xml:space="preserve">UN    </v>
          </cell>
          <cell r="F11209" t="str">
            <v>103.740,69</v>
          </cell>
          <cell r="G11209" t="str">
            <v>103.740,69</v>
          </cell>
        </row>
        <row r="11210">
          <cell r="A11210" t="str">
            <v>SINAPI-I39828</v>
          </cell>
          <cell r="B11210" t="str">
            <v>SINAPI-I</v>
          </cell>
          <cell r="C11210">
            <v>39828</v>
          </cell>
          <cell r="D11210" t="str">
            <v xml:space="preserve">PROJETOR PNEUMATICO DE ARGAMASSA PARA CHAPISCO E REBOCO COM RECIPIENTE ACOPLADO, TIPO CANEQUINHA, COM VOLUME DE 1,50 L, SEM COMPRESSOR                                                                                                                                                                                                                                                                                                                                                                    </v>
          </cell>
          <cell r="E11210" t="str">
            <v xml:space="preserve">UN    </v>
          </cell>
          <cell r="F11210" t="str">
            <v>622,34</v>
          </cell>
          <cell r="G11210" t="str">
            <v>622,34</v>
          </cell>
        </row>
        <row r="11211">
          <cell r="A11211" t="str">
            <v>SINAPI-I38392</v>
          </cell>
          <cell r="B11211" t="str">
            <v>SINAPI-I</v>
          </cell>
          <cell r="C11211">
            <v>38392</v>
          </cell>
          <cell r="D11211" t="str">
            <v xml:space="preserve">PROLONGADOR/EXTENSOR PARA ROLO DE PINTURA 3 M                                                                                                                                                                                                                                                                                                                                                                                                                                                             </v>
          </cell>
          <cell r="E11211" t="str">
            <v xml:space="preserve">UN    </v>
          </cell>
          <cell r="F11211" t="str">
            <v>72,30</v>
          </cell>
          <cell r="G11211" t="str">
            <v>72,30</v>
          </cell>
        </row>
        <row r="11212">
          <cell r="A11212" t="str">
            <v>SINAPI-I11735</v>
          </cell>
          <cell r="B11212" t="str">
            <v>SINAPI-I</v>
          </cell>
          <cell r="C11212">
            <v>11735</v>
          </cell>
          <cell r="D11212" t="str">
            <v xml:space="preserve">PROLONGAMENTO / PROLONGADOR PARA CAIXA SIFONADA, PVC, 100 MM X 200 MM (NBR 5688)                                                                                                                                                                                                                                                                                                                                                                                                                          </v>
          </cell>
          <cell r="E11212" t="str">
            <v xml:space="preserve">UN    </v>
          </cell>
          <cell r="F11212" t="str">
            <v>9,67</v>
          </cell>
          <cell r="G11212" t="str">
            <v>9,67</v>
          </cell>
        </row>
        <row r="11213">
          <cell r="A11213" t="str">
            <v>SINAPI-I11737</v>
          </cell>
          <cell r="B11213" t="str">
            <v>SINAPI-I</v>
          </cell>
          <cell r="C11213">
            <v>11737</v>
          </cell>
          <cell r="D11213" t="str">
            <v xml:space="preserve">PROLONGAMENTO / PROLONGADOR PARA CAIXA SIFONADA, PVC, 150 MM X 150 MM (NBR 5688)                                                                                                                                                                                                                                                                                                                                                                                                                          </v>
          </cell>
          <cell r="E11213" t="str">
            <v xml:space="preserve">UN    </v>
          </cell>
          <cell r="F11213" t="str">
            <v>13,71</v>
          </cell>
          <cell r="G11213" t="str">
            <v>13,71</v>
          </cell>
        </row>
        <row r="11214">
          <cell r="A11214" t="str">
            <v>SINAPI-I11738</v>
          </cell>
          <cell r="B11214" t="str">
            <v>SINAPI-I</v>
          </cell>
          <cell r="C11214">
            <v>11738</v>
          </cell>
          <cell r="D11214" t="str">
            <v xml:space="preserve">PROLONGAMENTO / PROLONGADOR PARA CAIXA SIFONADA, PVC, 150 MM X 200 MM (NBR 5688)                                                                                                                                                                                                                                                                                                                                                                                                                          </v>
          </cell>
          <cell r="E11214" t="str">
            <v xml:space="preserve">UN    </v>
          </cell>
          <cell r="F11214" t="str">
            <v>17,29</v>
          </cell>
          <cell r="G11214" t="str">
            <v>17,29</v>
          </cell>
        </row>
        <row r="11215">
          <cell r="A11215" t="str">
            <v>SINAPI-I36143</v>
          </cell>
          <cell r="B11215" t="str">
            <v>SINAPI-I</v>
          </cell>
          <cell r="C11215">
            <v>36143</v>
          </cell>
          <cell r="D11215" t="str">
            <v xml:space="preserve">PROTETOR AUDITIVO TIPO CONCHA COM ABAFADOR DE RUIDOS, ATENUACAO ACIMA DE 22 DB                                                                                                                                                                                                                                                                                                                                                                                                                            </v>
          </cell>
          <cell r="E11215" t="str">
            <v xml:space="preserve">UN    </v>
          </cell>
          <cell r="F11215" t="str">
            <v>30,75</v>
          </cell>
          <cell r="G11215" t="str">
            <v>30,75</v>
          </cell>
        </row>
        <row r="11216">
          <cell r="A11216" t="str">
            <v>SINAPI-I36142</v>
          </cell>
          <cell r="B11216" t="str">
            <v>SINAPI-I</v>
          </cell>
          <cell r="C11216">
            <v>36142</v>
          </cell>
          <cell r="D11216" t="str">
            <v xml:space="preserve">PROTETOR AUDITIVO TIPO PLUG DE INSERCAO COM CORDAO, ATENUACAO SUPERIOR A 15 DB                                                                                                                                                                                                                                                                                                                                                                                                                            </v>
          </cell>
          <cell r="E11216" t="str">
            <v xml:space="preserve">UN    </v>
          </cell>
          <cell r="F11216" t="str">
            <v>2,25</v>
          </cell>
          <cell r="G11216" t="str">
            <v>2,25</v>
          </cell>
        </row>
        <row r="11217">
          <cell r="A11217" t="str">
            <v>SINAPI-I36146</v>
          </cell>
          <cell r="B11217" t="str">
            <v>SINAPI-I</v>
          </cell>
          <cell r="C11217">
            <v>36146</v>
          </cell>
          <cell r="D11217" t="str">
            <v xml:space="preserve">PROTETOR SOLAR FPS 30, EMBALAGEM 2 LITROS                                                                                                                                                                                                                                                                                                                                                                                                                                                                 </v>
          </cell>
          <cell r="E11217" t="str">
            <v xml:space="preserve">UN    </v>
          </cell>
          <cell r="F11217" t="str">
            <v>255,00</v>
          </cell>
          <cell r="G11217" t="str">
            <v>255,00</v>
          </cell>
        </row>
        <row r="11218">
          <cell r="A11218" t="str">
            <v>SINAPI-I39015</v>
          </cell>
          <cell r="B11218" t="str">
            <v>SINAPI-I</v>
          </cell>
          <cell r="C11218">
            <v>39015</v>
          </cell>
          <cell r="D11218" t="str">
            <v xml:space="preserve">PROTETOR/PONTEIRA PLASTICA PARA PONTA DE VERGALHAO DE ATE 1", TIPO PROTETOR DE ESPERA                                                                                                                                                                                                                                                                                                                                                                                                                     </v>
          </cell>
          <cell r="E11218" t="str">
            <v xml:space="preserve">UN    </v>
          </cell>
          <cell r="F11218" t="str">
            <v>0,97</v>
          </cell>
          <cell r="G11218" t="str">
            <v>0,97</v>
          </cell>
        </row>
        <row r="11219">
          <cell r="A11219" t="str">
            <v>SINAPI-I38377</v>
          </cell>
          <cell r="B11219" t="str">
            <v>SINAPI-I</v>
          </cell>
          <cell r="C11219">
            <v>38377</v>
          </cell>
          <cell r="D11219" t="str">
            <v xml:space="preserve">PRUMO DE CENTRO EM ACO *400* G                                                                                                                                                                                                                                                                                                                                                                                                                                                                            </v>
          </cell>
          <cell r="E11219" t="str">
            <v xml:space="preserve">UN    </v>
          </cell>
          <cell r="F11219" t="str">
            <v>44,43</v>
          </cell>
          <cell r="G11219" t="str">
            <v>44,43</v>
          </cell>
        </row>
        <row r="11220">
          <cell r="A11220" t="str">
            <v>SINAPI-I38376</v>
          </cell>
          <cell r="B11220" t="str">
            <v>SINAPI-I</v>
          </cell>
          <cell r="C11220">
            <v>38376</v>
          </cell>
          <cell r="D11220" t="str">
            <v xml:space="preserve">PRUMO DE PAREDE EM ACO 700 A 750 G                                                                                                                                                                                                                                                                                                                                                                                                                                                                        </v>
          </cell>
          <cell r="E11220" t="str">
            <v xml:space="preserve">UN    </v>
          </cell>
          <cell r="F11220" t="str">
            <v>50,65</v>
          </cell>
          <cell r="G11220" t="str">
            <v>50,65</v>
          </cell>
        </row>
        <row r="11221">
          <cell r="A11221" t="str">
            <v>SINAPI-I38116</v>
          </cell>
          <cell r="B11221" t="str">
            <v>SINAPI-I</v>
          </cell>
          <cell r="C11221">
            <v>38116</v>
          </cell>
          <cell r="D11221" t="str">
            <v xml:space="preserve">PULSADOR CAMPAINHA 10A, 250V (APENAS MODULO)                                                                                                                                                                                                                                                                                                                                                                                                                                                              </v>
          </cell>
          <cell r="E11221" t="str">
            <v xml:space="preserve">UN    </v>
          </cell>
          <cell r="F11221" t="str">
            <v>5,23</v>
          </cell>
          <cell r="G11221" t="str">
            <v>5,23</v>
          </cell>
        </row>
        <row r="11222">
          <cell r="A11222" t="str">
            <v>SINAPI-I38066</v>
          </cell>
          <cell r="B11222" t="str">
            <v>SINAPI-I</v>
          </cell>
          <cell r="C11222">
            <v>38066</v>
          </cell>
          <cell r="D11222" t="str">
            <v xml:space="preserve">PULSADOR CAMPAINHA 10A, 250V, CONJUNTO MONTADO PARA EMBUTIR 4" X 2" (PLACA + SUPORTE + MODULO)                                                                                                                                                                                                                                                                                                                                                                                                            </v>
          </cell>
          <cell r="E11222" t="str">
            <v xml:space="preserve">UN    </v>
          </cell>
          <cell r="F11222" t="str">
            <v>8,63</v>
          </cell>
          <cell r="G11222" t="str">
            <v>8,63</v>
          </cell>
        </row>
        <row r="11223">
          <cell r="A11223" t="str">
            <v>SINAPI-I38117</v>
          </cell>
          <cell r="B11223" t="str">
            <v>SINAPI-I</v>
          </cell>
          <cell r="C11223">
            <v>38117</v>
          </cell>
          <cell r="D11223" t="str">
            <v xml:space="preserve">PULSADOR MINUTERIA 10A, 250V (APENAS MODULO)                                                                                                                                                                                                                                                                                                                                                                                                                                                              </v>
          </cell>
          <cell r="E11223" t="str">
            <v xml:space="preserve">UN    </v>
          </cell>
          <cell r="F11223" t="str">
            <v>8,91</v>
          </cell>
          <cell r="G11223" t="str">
            <v>8,91</v>
          </cell>
        </row>
        <row r="11224">
          <cell r="A11224" t="str">
            <v>SINAPI-I38067</v>
          </cell>
          <cell r="B11224" t="str">
            <v>SINAPI-I</v>
          </cell>
          <cell r="C11224">
            <v>38067</v>
          </cell>
          <cell r="D11224" t="str">
            <v xml:space="preserve">PULSADOR MINUTERIA 10A, 250V, CONJUNTO MONTADO PARA EMBUTIR 4" X 2" (PLACA + SUPORTE + MODULO)                                                                                                                                                                                                                                                                                                                                                                                                            </v>
          </cell>
          <cell r="E11224" t="str">
            <v xml:space="preserve">UN    </v>
          </cell>
          <cell r="F11224" t="str">
            <v>12,16</v>
          </cell>
          <cell r="G11224" t="str">
            <v>12,16</v>
          </cell>
        </row>
        <row r="11225">
          <cell r="A11225" t="str">
            <v>SINAPI-I11522</v>
          </cell>
          <cell r="B11225" t="str">
            <v>SINAPI-I</v>
          </cell>
          <cell r="C11225">
            <v>11522</v>
          </cell>
          <cell r="D11225" t="str">
            <v xml:space="preserve">PUXADOR DE EMBUTIR TIPO CONCHA, COM FURO PARA CHAVE, EM LATAO CROMADO, COMPRIMENTO DE APROX *100* MM E LARGURA DE APROX *40* MM                                                                                                                                                                                                                                                                                                                                                                           </v>
          </cell>
          <cell r="E11225" t="str">
            <v xml:space="preserve">UN    </v>
          </cell>
          <cell r="F11225" t="str">
            <v>12,45</v>
          </cell>
          <cell r="G11225" t="str">
            <v>12,45</v>
          </cell>
        </row>
        <row r="11226">
          <cell r="A11226" t="str">
            <v>SINAPI-I43600</v>
          </cell>
          <cell r="B11226" t="str">
            <v>SINAPI-I</v>
          </cell>
          <cell r="C11226">
            <v>43600</v>
          </cell>
          <cell r="D11226" t="str">
            <v xml:space="preserve">PUXADOR TIPO ALCA, EM ZAMAC CROMADO, COM COMPRIMENTO DE APROX 150 MM, COM ROSETA PARA PORTAS DE MADEIRAS, INCLUINDO PARAFUSOS                                                                                                                                                                                                                                                                                                                                                                             </v>
          </cell>
          <cell r="E11226" t="str">
            <v xml:space="preserve">UN    </v>
          </cell>
          <cell r="F11226" t="str">
            <v>49,91</v>
          </cell>
          <cell r="G11226" t="str">
            <v>49,91</v>
          </cell>
        </row>
        <row r="11227">
          <cell r="A11227" t="str">
            <v>SINAPI-I5080</v>
          </cell>
          <cell r="B11227" t="str">
            <v>SINAPI-I</v>
          </cell>
          <cell r="C11227">
            <v>5080</v>
          </cell>
          <cell r="D11227" t="str">
            <v xml:space="preserve">PUXADOR TIPO ALCA, EM ZAMAC CROMADO, COM ROSETAS, COMPRIMENTO DE APROX *100* MM, PARA PORTAS E JANELAS DE MADEIRA, INCLUINDO PARAFUSOS                                                                                                                                                                                                                                                                                                                                                                    </v>
          </cell>
          <cell r="E11227" t="str">
            <v xml:space="preserve">UN    </v>
          </cell>
          <cell r="F11227" t="str">
            <v>19,46</v>
          </cell>
          <cell r="G11227" t="str">
            <v>19,46</v>
          </cell>
        </row>
        <row r="11228">
          <cell r="A11228" t="str">
            <v>SINAPI-I38168</v>
          </cell>
          <cell r="B11228" t="str">
            <v>SINAPI-I</v>
          </cell>
          <cell r="C11228">
            <v>38168</v>
          </cell>
          <cell r="D11228" t="str">
            <v xml:space="preserve">PUXADOR TUBULAR RETO DUPLO, EM ALUMINIO CROMADO, COMPRIMENTO DE APROX 400 MM E DIAMETRO DE 25 MM (1")                                                                                                                                                                                                                                                                                                                                                                                                     </v>
          </cell>
          <cell r="E11228" t="str">
            <v xml:space="preserve">UN    </v>
          </cell>
          <cell r="F11228" t="str">
            <v>135,88</v>
          </cell>
          <cell r="G11228" t="str">
            <v>135,88</v>
          </cell>
        </row>
        <row r="11229">
          <cell r="A11229" t="str">
            <v>SINAPI-I43601</v>
          </cell>
          <cell r="B11229" t="str">
            <v>SINAPI-I</v>
          </cell>
          <cell r="C11229">
            <v>43601</v>
          </cell>
          <cell r="D11229" t="str">
            <v xml:space="preserve">PUXADOR TUBULAR RETO SIMPLES, EM ALUMINIO CROMADO, COM COMPRIMENTO DE APROX 400 MM E DIAMETRO DE 25 MM                                                                                                                                                                                                                                                                                                                                                                                                    </v>
          </cell>
          <cell r="E11229" t="str">
            <v xml:space="preserve">UN    </v>
          </cell>
          <cell r="F11229" t="str">
            <v>67,94</v>
          </cell>
          <cell r="G11229" t="str">
            <v>67,94</v>
          </cell>
        </row>
        <row r="11230">
          <cell r="A11230" t="str">
            <v>SINAPI-I13393</v>
          </cell>
          <cell r="B11230" t="str">
            <v>SINAPI-I</v>
          </cell>
          <cell r="C11230">
            <v>13393</v>
          </cell>
          <cell r="D11230" t="str">
            <v xml:space="preserve">QUADRO DE DISTRIBUICAO COM BARRAMENTO TRIFASICO, DE EMBUTIR, EM CHAPA DE ACO GALVANIZADO, PARA 12 DISJUNTORES DIN, 100 A                                                                                                                                                                                                                                                                                                                                                                                  </v>
          </cell>
          <cell r="E11230" t="str">
            <v xml:space="preserve">UN    </v>
          </cell>
          <cell r="F11230" t="str">
            <v>333,23</v>
          </cell>
          <cell r="G11230" t="str">
            <v>333,23</v>
          </cell>
        </row>
        <row r="11231">
          <cell r="A11231" t="str">
            <v>SINAPI-I13395</v>
          </cell>
          <cell r="B11231" t="str">
            <v>SINAPI-I</v>
          </cell>
          <cell r="C11231">
            <v>13395</v>
          </cell>
          <cell r="D11231" t="str">
            <v xml:space="preserve">QUADRO DE DISTRIBUICAO COM BARRAMENTO TRIFASICO, DE EMBUTIR, EM CHAPA DE ACO GALVANIZADO, PARA 18 DISJUNTORES DIN, 100 A, INCLUINDO BARRAMENTO                                                                                                                                                                                                                                                                                                                                                            </v>
          </cell>
          <cell r="E11231" t="str">
            <v xml:space="preserve">UN    </v>
          </cell>
          <cell r="F11231" t="str">
            <v>466,99</v>
          </cell>
          <cell r="G11231" t="str">
            <v>466,99</v>
          </cell>
        </row>
        <row r="11232">
          <cell r="A11232" t="str">
            <v>SINAPI-I12039</v>
          </cell>
          <cell r="B11232" t="str">
            <v>SINAPI-I</v>
          </cell>
          <cell r="C11232">
            <v>12039</v>
          </cell>
          <cell r="D11232" t="str">
            <v xml:space="preserve">QUADRO DE DISTRIBUICAO COM BARRAMENTO TRIFASICO, DE EMBUTIR, EM CHAPA DE ACO GALVANIZADO, PARA 24 DISJUNTORES DIN, 100 A                                                                                                                                                                                                                                                                                                                                                                                  </v>
          </cell>
          <cell r="E11232" t="str">
            <v xml:space="preserve">UN    </v>
          </cell>
          <cell r="F11232" t="str">
            <v>490,76</v>
          </cell>
          <cell r="G11232" t="str">
            <v>490,76</v>
          </cell>
        </row>
        <row r="11233">
          <cell r="A11233" t="str">
            <v>SINAPI-I13396</v>
          </cell>
          <cell r="B11233" t="str">
            <v>SINAPI-I</v>
          </cell>
          <cell r="C11233">
            <v>13396</v>
          </cell>
          <cell r="D11233" t="str">
            <v xml:space="preserve">QUADRO DE DISTRIBUICAO COM BARRAMENTO TRIFASICO, DE EMBUTIR, EM CHAPA DE ACO GALVANIZADO, PARA 28 DISJUNTORES DIN, 100 A                                                                                                                                                                                                                                                                                                                                                                                  </v>
          </cell>
          <cell r="E11233" t="str">
            <v xml:space="preserve">UN    </v>
          </cell>
          <cell r="F11233" t="str">
            <v>689,24</v>
          </cell>
          <cell r="G11233" t="str">
            <v>689,24</v>
          </cell>
        </row>
        <row r="11234">
          <cell r="A11234" t="str">
            <v>SINAPI-I12041</v>
          </cell>
          <cell r="B11234" t="str">
            <v>SINAPI-I</v>
          </cell>
          <cell r="C11234">
            <v>12041</v>
          </cell>
          <cell r="D11234" t="str">
            <v xml:space="preserve">QUADRO DE DISTRIBUICAO COM BARRAMENTO TRIFASICO, DE EMBUTIR, EM CHAPA DE ACO GALVANIZADO, PARA 30 DISJUNTORES DIN, 150 A                                                                                                                                                                                                                                                                                                                                                                                  </v>
          </cell>
          <cell r="E11234" t="str">
            <v xml:space="preserve">UN    </v>
          </cell>
          <cell r="F11234" t="str">
            <v>562,80</v>
          </cell>
          <cell r="G11234" t="str">
            <v>562,80</v>
          </cell>
        </row>
        <row r="11235">
          <cell r="A11235" t="str">
            <v>SINAPI-I12043</v>
          </cell>
          <cell r="B11235" t="str">
            <v>SINAPI-I</v>
          </cell>
          <cell r="C11235">
            <v>12043</v>
          </cell>
          <cell r="D11235" t="str">
            <v xml:space="preserve">QUADRO DE DISTRIBUICAO COM BARRAMENTO TRIFASICO, DE EMBUTIR, EM CHAPA DE ACO GALVANIZADO, PARA 30 DISJUNTORES DIN, 225 A                                                                                                                                                                                                                                                                                                                                                                                  </v>
          </cell>
          <cell r="E11235" t="str">
            <v xml:space="preserve">UN    </v>
          </cell>
          <cell r="F11235" t="str">
            <v>1.188,27</v>
          </cell>
          <cell r="G11235" t="str">
            <v>1.188,27</v>
          </cell>
        </row>
        <row r="11236">
          <cell r="A11236" t="str">
            <v>SINAPI-I39762</v>
          </cell>
          <cell r="B11236" t="str">
            <v>SINAPI-I</v>
          </cell>
          <cell r="C11236">
            <v>39762</v>
          </cell>
          <cell r="D11236" t="str">
            <v xml:space="preserve">QUADRO DE DISTRIBUICAO COM BARRAMENTO TRIFASICO, DE EMBUTIR, EM CHAPA DE ACO GALVANIZADO, PARA 36 DISJUNTORES DIN, 100 A                                                                                                                                                                                                                                                                                                                                                                                  </v>
          </cell>
          <cell r="E11236" t="str">
            <v xml:space="preserve">UN    </v>
          </cell>
          <cell r="F11236" t="str">
            <v>565,65</v>
          </cell>
          <cell r="G11236" t="str">
            <v>565,65</v>
          </cell>
        </row>
        <row r="11237">
          <cell r="A11237" t="str">
            <v>SINAPI-I12042</v>
          </cell>
          <cell r="B11237" t="str">
            <v>SINAPI-I</v>
          </cell>
          <cell r="C11237">
            <v>12042</v>
          </cell>
          <cell r="D11237" t="str">
            <v xml:space="preserve">QUADRO DE DISTRIBUICAO COM BARRAMENTO TRIFASICO, DE EMBUTIR, EM CHAPA DE ACO GALVANIZADO, PARA 40 DISJUNTORES DIN, 100 A                                                                                                                                                                                                                                                                                                                                                                                  </v>
          </cell>
          <cell r="E11237" t="str">
            <v xml:space="preserve">UN    </v>
          </cell>
          <cell r="F11237" t="str">
            <v>825,83</v>
          </cell>
          <cell r="G11237" t="str">
            <v>825,83</v>
          </cell>
        </row>
        <row r="11238">
          <cell r="A11238" t="str">
            <v>SINAPI-I39763</v>
          </cell>
          <cell r="B11238" t="str">
            <v>SINAPI-I</v>
          </cell>
          <cell r="C11238">
            <v>39763</v>
          </cell>
          <cell r="D11238" t="str">
            <v xml:space="preserve">QUADRO DE DISTRIBUICAO COM BARRAMENTO TRIFASICO, DE EMBUTIR, EM CHAPA DE ACO GALVANIZADO, PARA 48 DISJUNTORES DIN, 100 A                                                                                                                                                                                                                                                                                                                                                                                  </v>
          </cell>
          <cell r="E11238" t="str">
            <v xml:space="preserve">UN    </v>
          </cell>
          <cell r="F11238" t="str">
            <v>966,52</v>
          </cell>
          <cell r="G11238" t="str">
            <v>966,52</v>
          </cell>
        </row>
        <row r="11239">
          <cell r="A11239" t="str">
            <v>SINAPI-I39760</v>
          </cell>
          <cell r="B11239" t="str">
            <v>SINAPI-I</v>
          </cell>
          <cell r="C11239">
            <v>39760</v>
          </cell>
          <cell r="D11239" t="str">
            <v xml:space="preserve">QUADRO DE DISTRIBUICAO COM BARRAMENTO TRIFASICO, DE SOBREPOR, EM CHAPA DE ACO GALVANIZADO, PARA *42* DISJUNTORES DIN, 100 A                                                                                                                                                                                                                                                                                                                                                                               </v>
          </cell>
          <cell r="E11239" t="str">
            <v xml:space="preserve">UN    </v>
          </cell>
          <cell r="F11239" t="str">
            <v>963,34</v>
          </cell>
          <cell r="G11239" t="str">
            <v>963,34</v>
          </cell>
        </row>
        <row r="11240">
          <cell r="A11240" t="str">
            <v>SINAPI-I39756</v>
          </cell>
          <cell r="B11240" t="str">
            <v>SINAPI-I</v>
          </cell>
          <cell r="C11240">
            <v>39756</v>
          </cell>
          <cell r="D11240" t="str">
            <v xml:space="preserve">QUADRO DE DISTRIBUICAO COM BARRAMENTO TRIFASICO, DE SOBREPOR, EM CHAPA DE ACO GALVANIZADO, PARA 12 DISJUNTORES DIN, 100 A                                                                                                                                                                                                                                                                                                                                                                                 </v>
          </cell>
          <cell r="E11240" t="str">
            <v xml:space="preserve">UN    </v>
          </cell>
          <cell r="F11240" t="str">
            <v>345,90</v>
          </cell>
          <cell r="G11240" t="str">
            <v>345,90</v>
          </cell>
        </row>
        <row r="11241">
          <cell r="A11241" t="str">
            <v>SINAPI-I12038</v>
          </cell>
          <cell r="B11241" t="str">
            <v>SINAPI-I</v>
          </cell>
          <cell r="C11241">
            <v>12038</v>
          </cell>
          <cell r="D11241" t="str">
            <v xml:space="preserve">QUADRO DE DISTRIBUICAO COM BARRAMENTO TRIFASICO, DE SOBREPOR, EM CHAPA DE ACO GALVANIZADO, PARA 18 DISJUNTORES DIN, 100 A                                                                                                                                                                                                                                                                                                                                                                                 </v>
          </cell>
          <cell r="E11241" t="str">
            <v xml:space="preserve">UN    </v>
          </cell>
          <cell r="F11241" t="str">
            <v>432,21</v>
          </cell>
          <cell r="G11241" t="str">
            <v>432,21</v>
          </cell>
        </row>
        <row r="11242">
          <cell r="A11242" t="str">
            <v>SINAPI-I39757</v>
          </cell>
          <cell r="B11242" t="str">
            <v>SINAPI-I</v>
          </cell>
          <cell r="C11242">
            <v>39757</v>
          </cell>
          <cell r="D11242" t="str">
            <v xml:space="preserve">QUADRO DE DISTRIBUICAO COM BARRAMENTO TRIFASICO, DE SOBREPOR, EM CHAPA DE ACO GALVANIZADO, PARA 28 DISJUNTORES DIN, 100 A                                                                                                                                                                                                                                                                                                                                                                                 </v>
          </cell>
          <cell r="E11242" t="str">
            <v xml:space="preserve">UN    </v>
          </cell>
          <cell r="F11242" t="str">
            <v>399,66</v>
          </cell>
          <cell r="G11242" t="str">
            <v>399,66</v>
          </cell>
        </row>
        <row r="11243">
          <cell r="A11243" t="str">
            <v>SINAPI-I39758</v>
          </cell>
          <cell r="B11243" t="str">
            <v>SINAPI-I</v>
          </cell>
          <cell r="C11243">
            <v>39758</v>
          </cell>
          <cell r="D11243" t="str">
            <v xml:space="preserve">QUADRO DE DISTRIBUICAO COM BARRAMENTO TRIFASICO, DE SOBREPOR, EM CHAPA DE ACO GALVANIZADO, PARA 30 DISJUNTORES DIN, 100 A                                                                                                                                                                                                                                                                                                                                                                                 </v>
          </cell>
          <cell r="E11243" t="str">
            <v xml:space="preserve">UN    </v>
          </cell>
          <cell r="F11243" t="str">
            <v>582,45</v>
          </cell>
          <cell r="G11243" t="str">
            <v>582,45</v>
          </cell>
        </row>
        <row r="11244">
          <cell r="A11244" t="str">
            <v>SINAPI-I39759</v>
          </cell>
          <cell r="B11244" t="str">
            <v>SINAPI-I</v>
          </cell>
          <cell r="C11244">
            <v>39759</v>
          </cell>
          <cell r="D11244" t="str">
            <v xml:space="preserve">QUADRO DE DISTRIBUICAO COM BARRAMENTO TRIFASICO, DE SOBREPOR, EM CHAPA DE ACO GALVANIZADO, PARA 36 DISJUNTORES DIN, 100 A                                                                                                                                                                                                                                                                                                                                                                                 </v>
          </cell>
          <cell r="E11244" t="str">
            <v xml:space="preserve">UN    </v>
          </cell>
          <cell r="F11244" t="str">
            <v>719,33</v>
          </cell>
          <cell r="G11244" t="str">
            <v>719,33</v>
          </cell>
        </row>
        <row r="11245">
          <cell r="A11245" t="str">
            <v>SINAPI-I39761</v>
          </cell>
          <cell r="B11245" t="str">
            <v>SINAPI-I</v>
          </cell>
          <cell r="C11245">
            <v>39761</v>
          </cell>
          <cell r="D11245" t="str">
            <v xml:space="preserve">QUADRO DE DISTRIBUICAO COM BARRAMENTO TRIFASICO, DE SOBREPOR, EM CHAPA DE ACO GALVANIZADO, PARA 48 DISJUNTORES DIN, 100 A                                                                                                                                                                                                                                                                                                                                                                                 </v>
          </cell>
          <cell r="E11245" t="str">
            <v xml:space="preserve">UN    </v>
          </cell>
          <cell r="F11245" t="str">
            <v>864,65</v>
          </cell>
          <cell r="G11245" t="str">
            <v>864,65</v>
          </cell>
        </row>
        <row r="11246">
          <cell r="A11246" t="str">
            <v>SINAPI-I39805</v>
          </cell>
          <cell r="B11246" t="str">
            <v>SINAPI-I</v>
          </cell>
          <cell r="C11246">
            <v>39805</v>
          </cell>
          <cell r="D11246" t="str">
            <v xml:space="preserve">QUADRO DE DISTRIBUICAO, EM PVC, DE EMBUTIR, COM BARRAMENTO TERRA / NEUTRO, PARA 12 DISJUNTORES NEMA OU 16 DISJUNTORES DIN                                                                                                                                                                                                                                                                                                                                                                                 </v>
          </cell>
          <cell r="E11246" t="str">
            <v xml:space="preserve">UN    </v>
          </cell>
          <cell r="F11246" t="str">
            <v>134,26</v>
          </cell>
          <cell r="G11246" t="str">
            <v>134,26</v>
          </cell>
        </row>
        <row r="11247">
          <cell r="A11247" t="str">
            <v>SINAPI-I39806</v>
          </cell>
          <cell r="B11247" t="str">
            <v>SINAPI-I</v>
          </cell>
          <cell r="C11247">
            <v>39806</v>
          </cell>
          <cell r="D11247" t="str">
            <v xml:space="preserve">QUADRO DE DISTRIBUICAO, EM PVC, DE EMBUTIR, COM BARRAMENTO TERRA / NEUTRO, PARA 18 DISJUNTORES NEMA OU 24 DISJUNTORES DIN                                                                                                                                                                                                                                                                                                                                                                                 </v>
          </cell>
          <cell r="E11247" t="str">
            <v xml:space="preserve">UN    </v>
          </cell>
          <cell r="F11247" t="str">
            <v>248,74</v>
          </cell>
          <cell r="G11247" t="str">
            <v>248,74</v>
          </cell>
        </row>
        <row r="11248">
          <cell r="A11248" t="str">
            <v>SINAPI-I39807</v>
          </cell>
          <cell r="B11248" t="str">
            <v>SINAPI-I</v>
          </cell>
          <cell r="C11248">
            <v>39807</v>
          </cell>
          <cell r="D11248" t="str">
            <v xml:space="preserve">QUADRO DE DISTRIBUICAO, EM PVC, DE EMBUTIR, COM BARRAMENTO TERRA / NEUTRO, PARA 27 DISJUNTORES NEMA OU 36 DISJUNTORES DIN                                                                                                                                                                                                                                                                                                                                                                                 </v>
          </cell>
          <cell r="E11248" t="str">
            <v xml:space="preserve">UN    </v>
          </cell>
          <cell r="F11248" t="str">
            <v>539,08</v>
          </cell>
          <cell r="G11248" t="str">
            <v>539,08</v>
          </cell>
        </row>
        <row r="11249">
          <cell r="A11249" t="str">
            <v>SINAPI-I43100</v>
          </cell>
          <cell r="B11249" t="str">
            <v>SINAPI-I</v>
          </cell>
          <cell r="C11249">
            <v>43100</v>
          </cell>
          <cell r="D11249" t="str">
            <v xml:space="preserve">QUADRO DE DISTRIBUICAO, EM PVC, DE EMBUTIR, COM BARRAMENTO TERRA / NEUTRO, PARA 48 DISJUNTORES DIN                                                                                                                                                                                                                                                                                                                                                                                                        </v>
          </cell>
          <cell r="E11249" t="str">
            <v xml:space="preserve">UN    </v>
          </cell>
          <cell r="F11249" t="str">
            <v>421,45</v>
          </cell>
          <cell r="G11249" t="str">
            <v>421,45</v>
          </cell>
        </row>
        <row r="11250">
          <cell r="A11250" t="str">
            <v>SINAPI-I39804</v>
          </cell>
          <cell r="B11250" t="str">
            <v>SINAPI-I</v>
          </cell>
          <cell r="C11250">
            <v>39804</v>
          </cell>
          <cell r="D11250" t="str">
            <v xml:space="preserve">QUADRO DE DISTRIBUICAO, EM PVC, DE EMBUTIR, COM BARRAMENTO TERRA / NEUTRO, PARA 6 DISJUNTORES NEMA OU 8 DISJUNTORES DIN                                                                                                                                                                                                                                                                                                                                                                                   </v>
          </cell>
          <cell r="E11250" t="str">
            <v xml:space="preserve">UN    </v>
          </cell>
          <cell r="F11250" t="str">
            <v>78,83</v>
          </cell>
          <cell r="G11250" t="str">
            <v>78,83</v>
          </cell>
        </row>
        <row r="11251">
          <cell r="A11251" t="str">
            <v>SINAPI-I39796</v>
          </cell>
          <cell r="B11251" t="str">
            <v>SINAPI-I</v>
          </cell>
          <cell r="C11251">
            <v>39796</v>
          </cell>
          <cell r="D11251" t="str">
            <v xml:space="preserve">QUADRO DE DISTRIBUICAO, SEM BARRAMENTO, EM PVC, DE EMBUTIR, PARA 12 DISJUNTORES NEMA OU 16 DISJUNTORES DIN                                                                                                                                                                                                                                                                                                                                                                                                </v>
          </cell>
          <cell r="E11251" t="str">
            <v xml:space="preserve">UN    </v>
          </cell>
          <cell r="F11251" t="str">
            <v>81,65</v>
          </cell>
          <cell r="G11251" t="str">
            <v>81,65</v>
          </cell>
        </row>
        <row r="11252">
          <cell r="A11252" t="str">
            <v>SINAPI-I39797</v>
          </cell>
          <cell r="B11252" t="str">
            <v>SINAPI-I</v>
          </cell>
          <cell r="C11252">
            <v>39797</v>
          </cell>
          <cell r="D11252" t="str">
            <v xml:space="preserve">QUADRO DE DISTRIBUICAO, SEM BARRAMENTO, EM PVC, DE EMBUTIR, PARA 18 DISJUNTORES NEMA OU 24 DISJUNTORES DIN                                                                                                                                                                                                                                                                                                                                                                                                </v>
          </cell>
          <cell r="E11252" t="str">
            <v xml:space="preserve">UN    </v>
          </cell>
          <cell r="F11252" t="str">
            <v>128,18</v>
          </cell>
          <cell r="G11252" t="str">
            <v>128,18</v>
          </cell>
        </row>
        <row r="11253">
          <cell r="A11253" t="str">
            <v>SINAPI-I39798</v>
          </cell>
          <cell r="B11253" t="str">
            <v>SINAPI-I</v>
          </cell>
          <cell r="C11253">
            <v>39798</v>
          </cell>
          <cell r="D11253" t="str">
            <v xml:space="preserve">QUADRO DE DISTRIBUICAO, SEM BARRAMENTO, EM PVC, DE EMBUTIR, PARA 27 DISJUNTORES NEMA OU 36 DISJUNTORES DIN                                                                                                                                                                                                                                                                                                                                                                                                </v>
          </cell>
          <cell r="E11253" t="str">
            <v xml:space="preserve">UN    </v>
          </cell>
          <cell r="F11253" t="str">
            <v>219,87</v>
          </cell>
          <cell r="G11253" t="str">
            <v>219,87</v>
          </cell>
        </row>
        <row r="11254">
          <cell r="A11254" t="str">
            <v>SINAPI-I39794</v>
          </cell>
          <cell r="B11254" t="str">
            <v>SINAPI-I</v>
          </cell>
          <cell r="C11254">
            <v>39794</v>
          </cell>
          <cell r="D11254" t="str">
            <v xml:space="preserve">QUADRO DE DISTRIBUICAO, SEM BARRAMENTO, EM PVC, DE EMBUTIR, PARA 3 DISJUNTORES NEMA OU 4 DISJUNTORES DIN                                                                                                                                                                                                                                                                                                                                                                                                  </v>
          </cell>
          <cell r="E11254" t="str">
            <v xml:space="preserve">UN    </v>
          </cell>
          <cell r="F11254" t="str">
            <v>34,66</v>
          </cell>
          <cell r="G11254" t="str">
            <v>34,66</v>
          </cell>
        </row>
        <row r="11255">
          <cell r="A11255" t="str">
            <v>SINAPI-I39795</v>
          </cell>
          <cell r="B11255" t="str">
            <v>SINAPI-I</v>
          </cell>
          <cell r="C11255">
            <v>39795</v>
          </cell>
          <cell r="D11255" t="str">
            <v xml:space="preserve">QUADRO DE DISTRIBUICAO, SEM BARRAMENTO, EM PVC, DE EMBUTIR, PARA 6 DISJUNTORES NEMA OU 8 DISJUNTORES DIN                                                                                                                                                                                                                                                                                                                                                                                                  </v>
          </cell>
          <cell r="E11255" t="str">
            <v xml:space="preserve">UN    </v>
          </cell>
          <cell r="F11255" t="str">
            <v>54,75</v>
          </cell>
          <cell r="G11255" t="str">
            <v>54,75</v>
          </cell>
        </row>
        <row r="11256">
          <cell r="A11256" t="str">
            <v>SINAPI-I39801</v>
          </cell>
          <cell r="B11256" t="str">
            <v>SINAPI-I</v>
          </cell>
          <cell r="C11256">
            <v>39801</v>
          </cell>
          <cell r="D11256" t="str">
            <v xml:space="preserve">QUADRO DE DISTRIBUICAO, SEM BARRAMENTO, EM PVC, DE SOBREPOR, PARA 12 DISJUNTORES NEMA OU 16 DISJUNTORES DIN                                                                                                                                                                                                                                                                                                                                                                                               </v>
          </cell>
          <cell r="E11256" t="str">
            <v xml:space="preserve">UN    </v>
          </cell>
          <cell r="F11256" t="str">
            <v>115,62</v>
          </cell>
          <cell r="G11256" t="str">
            <v>115,62</v>
          </cell>
        </row>
        <row r="11257">
          <cell r="A11257" t="str">
            <v>SINAPI-I39802</v>
          </cell>
          <cell r="B11257" t="str">
            <v>SINAPI-I</v>
          </cell>
          <cell r="C11257">
            <v>39802</v>
          </cell>
          <cell r="D11257" t="str">
            <v xml:space="preserve">QUADRO DE DISTRIBUICAO, SEM BARRAMENTO, EM PVC, DE SOBREPOR, PARA 18 DISJUNTORES NEMA OU 24 DISJUNTORES DIN                                                                                                                                                                                                                                                                                                                                                                                               </v>
          </cell>
          <cell r="E11257" t="str">
            <v xml:space="preserve">UN    </v>
          </cell>
          <cell r="F11257" t="str">
            <v>169,49</v>
          </cell>
          <cell r="G11257" t="str">
            <v>169,49</v>
          </cell>
        </row>
        <row r="11258">
          <cell r="A11258" t="str">
            <v>SINAPI-I39803</v>
          </cell>
          <cell r="B11258" t="str">
            <v>SINAPI-I</v>
          </cell>
          <cell r="C11258">
            <v>39803</v>
          </cell>
          <cell r="D11258" t="str">
            <v xml:space="preserve">QUADRO DE DISTRIBUICAO, SEM BARRAMENTO, EM PVC, DE SOBREPOR, PARA 27 DISJUNTORES NEMA OU 36 DISJUNTORES DIN                                                                                                                                                                                                                                                                                                                                                                                               </v>
          </cell>
          <cell r="E11258" t="str">
            <v xml:space="preserve">UN    </v>
          </cell>
          <cell r="F11258" t="str">
            <v>236,44</v>
          </cell>
          <cell r="G11258" t="str">
            <v>236,44</v>
          </cell>
        </row>
        <row r="11259">
          <cell r="A11259" t="str">
            <v>SINAPI-I39799</v>
          </cell>
          <cell r="B11259" t="str">
            <v>SINAPI-I</v>
          </cell>
          <cell r="C11259">
            <v>39799</v>
          </cell>
          <cell r="D11259" t="str">
            <v xml:space="preserve">QUADRO DE DISTRIBUICAO, SEM BARRAMENTO, EM PVC, DE SOBREPOR, PARA 3 DISJUNTORES NEMA OU 4 DISJUNTORES DIN                                                                                                                                                                                                                                                                                                                                                                                                 </v>
          </cell>
          <cell r="E11259" t="str">
            <v xml:space="preserve">UN    </v>
          </cell>
          <cell r="F11259" t="str">
            <v>40,40</v>
          </cell>
          <cell r="G11259" t="str">
            <v>40,40</v>
          </cell>
        </row>
        <row r="11260">
          <cell r="A11260" t="str">
            <v>SINAPI-I39800</v>
          </cell>
          <cell r="B11260" t="str">
            <v>SINAPI-I</v>
          </cell>
          <cell r="C11260">
            <v>39800</v>
          </cell>
          <cell r="D11260" t="str">
            <v xml:space="preserve">QUADRO DE DISTRIBUICAO, SEM BARRAMENTO, EM PVC, DE SOBREPOR, PARA 6 DISJUNTORES NEMA OU 8 DISJUNTORES DIN                                                                                                                                                                                                                                                                                                                                                                                                 </v>
          </cell>
          <cell r="E11260" t="str">
            <v xml:space="preserve">UN    </v>
          </cell>
          <cell r="F11260" t="str">
            <v>68,82</v>
          </cell>
          <cell r="G11260" t="str">
            <v>68,82</v>
          </cell>
        </row>
        <row r="11261">
          <cell r="A11261" t="str">
            <v>SINAPI-I43837</v>
          </cell>
          <cell r="B11261" t="str">
            <v>SINAPI-I</v>
          </cell>
          <cell r="C11261">
            <v>43837</v>
          </cell>
          <cell r="D11261" t="str">
            <v xml:space="preserve">RACK DE PISO PARA SERVIDOR, ABERTO, EM COLUNA, 44U X *570* MM                                                                                                                                                                                                                                                                                                                                                                                                                                             </v>
          </cell>
          <cell r="E11261" t="str">
            <v xml:space="preserve">UN    </v>
          </cell>
          <cell r="F11261" t="str">
            <v>1.072,80</v>
          </cell>
          <cell r="G11261" t="str">
            <v>1.072,80</v>
          </cell>
        </row>
        <row r="11262">
          <cell r="A11262" t="str">
            <v>SINAPI-I43836</v>
          </cell>
          <cell r="B11262" t="str">
            <v>SINAPI-I</v>
          </cell>
          <cell r="C11262">
            <v>43836</v>
          </cell>
          <cell r="D11262" t="str">
            <v xml:space="preserve">RACK DE PISO PARA SERVIDOR, FECHADO, 44U, COM PORTA, 44U X *570* MM                                                                                                                                                                                                                                                                                                                                                                                                                                       </v>
          </cell>
          <cell r="E11262" t="str">
            <v xml:space="preserve">UN    </v>
          </cell>
          <cell r="F11262" t="str">
            <v>2.182,97</v>
          </cell>
          <cell r="G11262" t="str">
            <v>2.182,97</v>
          </cell>
        </row>
        <row r="11263">
          <cell r="A11263" t="str">
            <v>SINAPI-I21059</v>
          </cell>
          <cell r="B11263" t="str">
            <v>SINAPI-I</v>
          </cell>
          <cell r="C11263">
            <v>21059</v>
          </cell>
          <cell r="D11263" t="str">
            <v xml:space="preserve">RALO FOFO COM REQUADRO, QUADRADO 150 X 150 MM                                                                                                                                                                                                                                                                                                                                                                                                                                                             </v>
          </cell>
          <cell r="E11263" t="str">
            <v xml:space="preserve">UN    </v>
          </cell>
          <cell r="F11263" t="str">
            <v>62,04</v>
          </cell>
          <cell r="G11263" t="str">
            <v>62,04</v>
          </cell>
        </row>
        <row r="11264">
          <cell r="A11264" t="str">
            <v>SINAPI-I11234</v>
          </cell>
          <cell r="B11264" t="str">
            <v>SINAPI-I</v>
          </cell>
          <cell r="C11264">
            <v>11234</v>
          </cell>
          <cell r="D11264" t="str">
            <v xml:space="preserve">RALO FOFO COM REQUADRO, QUADRADO 200 X 200 MM                                                                                                                                                                                                                                                                                                                                                                                                                                                             </v>
          </cell>
          <cell r="E11264" t="str">
            <v xml:space="preserve">UN    </v>
          </cell>
          <cell r="F11264" t="str">
            <v>93,51</v>
          </cell>
          <cell r="G11264" t="str">
            <v>93,51</v>
          </cell>
        </row>
        <row r="11265">
          <cell r="A11265" t="str">
            <v>SINAPI-I21060</v>
          </cell>
          <cell r="B11265" t="str">
            <v>SINAPI-I</v>
          </cell>
          <cell r="C11265">
            <v>21060</v>
          </cell>
          <cell r="D11265" t="str">
            <v xml:space="preserve">RALO FOFO COM REQUADRO, QUADRADO 250 X 250 MM                                                                                                                                                                                                                                                                                                                                                                                                                                                             </v>
          </cell>
          <cell r="E11265" t="str">
            <v xml:space="preserve">UN    </v>
          </cell>
          <cell r="F11265" t="str">
            <v>115,10</v>
          </cell>
          <cell r="G11265" t="str">
            <v>115,10</v>
          </cell>
        </row>
        <row r="11266">
          <cell r="A11266" t="str">
            <v>SINAPI-I21061</v>
          </cell>
          <cell r="B11266" t="str">
            <v>SINAPI-I</v>
          </cell>
          <cell r="C11266">
            <v>21061</v>
          </cell>
          <cell r="D11266" t="str">
            <v xml:space="preserve">RALO FOFO COM REQUADRO, QUADRADO 300 X 300 MM                                                                                                                                                                                                                                                                                                                                                                                                                                                             </v>
          </cell>
          <cell r="E11266" t="str">
            <v xml:space="preserve">UN    </v>
          </cell>
          <cell r="F11266" t="str">
            <v>143,87</v>
          </cell>
          <cell r="G11266" t="str">
            <v>143,87</v>
          </cell>
        </row>
        <row r="11267">
          <cell r="A11267" t="str">
            <v>SINAPI-I21062</v>
          </cell>
          <cell r="B11267" t="str">
            <v>SINAPI-I</v>
          </cell>
          <cell r="C11267">
            <v>21062</v>
          </cell>
          <cell r="D11267" t="str">
            <v xml:space="preserve">RALO FOFO COM REQUADRO, QUADRADO 400 X 400 MM                                                                                                                                                                                                                                                                                                                                                                                                                                                             </v>
          </cell>
          <cell r="E11267" t="str">
            <v xml:space="preserve">UN    </v>
          </cell>
          <cell r="F11267" t="str">
            <v>226,60</v>
          </cell>
          <cell r="G11267" t="str">
            <v>226,60</v>
          </cell>
        </row>
        <row r="11268">
          <cell r="A11268" t="str">
            <v>SINAPI-I11708</v>
          </cell>
          <cell r="B11268" t="str">
            <v>SINAPI-I</v>
          </cell>
          <cell r="C11268">
            <v>11708</v>
          </cell>
          <cell r="D11268" t="str">
            <v xml:space="preserve">RALO FOFO SEMIESFERICO, 100 MM, PARA LAJES/ CALHAS                                                                                                                                                                                                                                                                                                                                                                                                                                                        </v>
          </cell>
          <cell r="E11268" t="str">
            <v xml:space="preserve">UN    </v>
          </cell>
          <cell r="F11268" t="str">
            <v>24,72</v>
          </cell>
          <cell r="G11268" t="str">
            <v>24,72</v>
          </cell>
        </row>
        <row r="11269">
          <cell r="A11269" t="str">
            <v>SINAPI-I11709</v>
          </cell>
          <cell r="B11269" t="str">
            <v>SINAPI-I</v>
          </cell>
          <cell r="C11269">
            <v>11709</v>
          </cell>
          <cell r="D11269" t="str">
            <v xml:space="preserve">RALO FOFO SEMIESFERICO, 150 MM, PARA LAJES/ CALHAS                                                                                                                                                                                                                                                                                                                                                                                                                                                        </v>
          </cell>
          <cell r="E11269" t="str">
            <v xml:space="preserve">UN    </v>
          </cell>
          <cell r="F11269" t="str">
            <v>58,08</v>
          </cell>
          <cell r="G11269" t="str">
            <v>58,08</v>
          </cell>
        </row>
        <row r="11270">
          <cell r="A11270" t="str">
            <v>SINAPI-I11710</v>
          </cell>
          <cell r="B11270" t="str">
            <v>SINAPI-I</v>
          </cell>
          <cell r="C11270">
            <v>11710</v>
          </cell>
          <cell r="D11270" t="str">
            <v xml:space="preserve">RALO FOFO SEMIESFERICO, 200 MM, PARA LAJES/ CALHAS                                                                                                                                                                                                                                                                                                                                                                                                                                                        </v>
          </cell>
          <cell r="E11270" t="str">
            <v xml:space="preserve">UN    </v>
          </cell>
          <cell r="F11270" t="str">
            <v>133,53</v>
          </cell>
          <cell r="G11270" t="str">
            <v>133,53</v>
          </cell>
        </row>
        <row r="11271">
          <cell r="A11271" t="str">
            <v>SINAPI-I11707</v>
          </cell>
          <cell r="B11271" t="str">
            <v>SINAPI-I</v>
          </cell>
          <cell r="C11271">
            <v>11707</v>
          </cell>
          <cell r="D11271" t="str">
            <v xml:space="preserve">RALO FOFO SEMIESFERICO, 75 MM, PARA LAJES/ CALHAS                                                                                                                                                                                                                                                                                                                                                                                                                                                         </v>
          </cell>
          <cell r="E11271" t="str">
            <v xml:space="preserve">UN    </v>
          </cell>
          <cell r="F11271" t="str">
            <v>18,52</v>
          </cell>
          <cell r="G11271" t="str">
            <v>18,52</v>
          </cell>
        </row>
        <row r="11272">
          <cell r="A11272" t="str">
            <v>SINAPI-I5102</v>
          </cell>
          <cell r="B11272" t="str">
            <v>SINAPI-I</v>
          </cell>
          <cell r="C11272">
            <v>5102</v>
          </cell>
          <cell r="D11272" t="str">
            <v xml:space="preserve">RALO SECO / RALO DE PASSAGEM EM PVC, QUADRADO, 100 X 100 X 53 MM, SAIDA 40 MM, COM GRELHA BRANCA                                                                                                                                                                                                                                                                                                                                                                                                          </v>
          </cell>
          <cell r="E11272" t="str">
            <v xml:space="preserve">UN    </v>
          </cell>
          <cell r="F11272" t="str">
            <v>13,59</v>
          </cell>
          <cell r="G11272" t="str">
            <v>13,59</v>
          </cell>
        </row>
        <row r="11273">
          <cell r="A11273" t="str">
            <v>SINAPI-I11711</v>
          </cell>
          <cell r="B11273" t="str">
            <v>SINAPI-I</v>
          </cell>
          <cell r="C11273">
            <v>11711</v>
          </cell>
          <cell r="D11273" t="str">
            <v xml:space="preserve">RALO SECO CONICO, PVC, 100 X 40 MM, COM GRELHA QUADRADA BRANCA                                                                                                                                                                                                                                                                                                                                                                                                                                            </v>
          </cell>
          <cell r="E11273" t="str">
            <v xml:space="preserve">UN    </v>
          </cell>
          <cell r="F11273" t="str">
            <v>11,32</v>
          </cell>
          <cell r="G11273" t="str">
            <v>11,32</v>
          </cell>
        </row>
        <row r="11274">
          <cell r="A11274" t="str">
            <v>SINAPI-I11739</v>
          </cell>
          <cell r="B11274" t="str">
            <v>SINAPI-I</v>
          </cell>
          <cell r="C11274">
            <v>11739</v>
          </cell>
          <cell r="D11274" t="str">
            <v xml:space="preserve">RALO SECO CONICO, PVC, 100 X 40 MM, COM GRELHA REDONDA BRANCA                                                                                                                                                                                                                                                                                                                                                                                                                                             </v>
          </cell>
          <cell r="E11274" t="str">
            <v xml:space="preserve">UN    </v>
          </cell>
          <cell r="F11274" t="str">
            <v>9,68</v>
          </cell>
          <cell r="G11274" t="str">
            <v>9,68</v>
          </cell>
        </row>
        <row r="11275">
          <cell r="A11275" t="str">
            <v>SINAPI-I11741</v>
          </cell>
          <cell r="B11275" t="str">
            <v>SINAPI-I</v>
          </cell>
          <cell r="C11275">
            <v>11741</v>
          </cell>
          <cell r="D11275" t="str">
            <v xml:space="preserve">RALO SIFONADO CILINDRICO, PVC, 100 X 40 MM, COM GRELHA REDONDA BRANCA                                                                                                                                                                                                                                                                                                                                                                                                                                     </v>
          </cell>
          <cell r="E11275" t="str">
            <v xml:space="preserve">UN    </v>
          </cell>
          <cell r="F11275" t="str">
            <v>12,33</v>
          </cell>
          <cell r="G11275" t="str">
            <v>12,33</v>
          </cell>
        </row>
        <row r="11276">
          <cell r="A11276" t="str">
            <v>SINAPI-I11745</v>
          </cell>
          <cell r="B11276" t="str">
            <v>SINAPI-I</v>
          </cell>
          <cell r="C11276">
            <v>11745</v>
          </cell>
          <cell r="D11276" t="str">
            <v xml:space="preserve">RALO SIFONADO QUADRADO, PVC, 100 X 53 MM, SAIDA 40 MM, COM GRELHA QUADRADA BRANCA                                                                                                                                                                                                                                                                                                                                                                                                                         </v>
          </cell>
          <cell r="E11276" t="str">
            <v xml:space="preserve">UN    </v>
          </cell>
          <cell r="F11276" t="str">
            <v>16,24</v>
          </cell>
          <cell r="G11276" t="str">
            <v>16,24</v>
          </cell>
        </row>
        <row r="11277">
          <cell r="A11277" t="str">
            <v>SINAPI-I11743</v>
          </cell>
          <cell r="B11277" t="str">
            <v>SINAPI-I</v>
          </cell>
          <cell r="C11277">
            <v>11743</v>
          </cell>
          <cell r="D11277" t="str">
            <v xml:space="preserve">RALO SIFONADO REDONDO CONICO, PVC, 100 X 40 MM, COM GRELHA REDONDA BRANCA                                                                                                                                                                                                                                                                                                                                                                                                                                 </v>
          </cell>
          <cell r="E11277" t="str">
            <v xml:space="preserve">UN    </v>
          </cell>
          <cell r="F11277" t="str">
            <v>10,35</v>
          </cell>
          <cell r="G11277" t="str">
            <v>10,35</v>
          </cell>
        </row>
        <row r="11278">
          <cell r="A11278" t="str">
            <v>SINAPI-I5104</v>
          </cell>
          <cell r="B11278" t="str">
            <v>SINAPI-I</v>
          </cell>
          <cell r="C11278">
            <v>5104</v>
          </cell>
          <cell r="D11278" t="str">
            <v xml:space="preserve">REBITE DE REPUXO EM ALUMINIO VAZADO, DIAMETRO 3,2 X 8 MM DE COMPRIMENTO (1KG = 1025 UNIDADES)                                                                                                                                                                                                                                                                                                                                                                                                             </v>
          </cell>
          <cell r="E11278" t="str">
            <v xml:space="preserve">KG    </v>
          </cell>
          <cell r="F11278" t="str">
            <v>67,78</v>
          </cell>
          <cell r="G11278" t="str">
            <v>67,78</v>
          </cell>
        </row>
        <row r="11279">
          <cell r="A11279" t="str">
            <v>SINAPI-I44530</v>
          </cell>
          <cell r="B11279" t="str">
            <v>SINAPI-I</v>
          </cell>
          <cell r="C11279">
            <v>44530</v>
          </cell>
          <cell r="D11279" t="str">
            <v xml:space="preserve">REBOLO ABRASIVO RETO DE USO GERAL GRAO 36, DE 6 X 1" (DIAMETRO X ALTURA)                                                                                                                                                                                                                                                                                                                                                                                                                                  </v>
          </cell>
          <cell r="E11279" t="str">
            <v xml:space="preserve">UN    </v>
          </cell>
          <cell r="F11279" t="str">
            <v>75,40</v>
          </cell>
          <cell r="G11279" t="str">
            <v>75,40</v>
          </cell>
        </row>
        <row r="11280">
          <cell r="A11280" t="str">
            <v>SINAPI-I2710</v>
          </cell>
          <cell r="B11280" t="str">
            <v>SINAPI-I</v>
          </cell>
          <cell r="C11280">
            <v>2710</v>
          </cell>
          <cell r="D11280" t="str">
            <v xml:space="preserve">REBOLO ABRASIVO RETO DE USO GERAL GRAO 36, DE 6 X 3/4" (DIAMETRO X ALTURA)                                                                                                                                                                                                                                                                                                                                                                                                                                </v>
          </cell>
          <cell r="E11280" t="str">
            <v xml:space="preserve">UN    </v>
          </cell>
          <cell r="F11280" t="str">
            <v>60,21</v>
          </cell>
          <cell r="G11280" t="str">
            <v>60,21</v>
          </cell>
        </row>
        <row r="11281">
          <cell r="A11281" t="str">
            <v>SINAPI-I14575</v>
          </cell>
          <cell r="B11281" t="str">
            <v>SINAPI-I</v>
          </cell>
          <cell r="C11281">
            <v>14575</v>
          </cell>
          <cell r="D11281" t="str">
            <v xml:space="preserve">RECICLADORA DE ASFALTO A FRIO SOBRE RODAS, LARG. FRESAGEM 2,00 M, POT. 315 KW/422 HP                                                                                                                                                                                                                                                                                                                                                                                                                      </v>
          </cell>
          <cell r="E11281" t="str">
            <v xml:space="preserve">UN    </v>
          </cell>
          <cell r="F11281" t="str">
            <v>5.116.883,27</v>
          </cell>
          <cell r="G11281" t="str">
            <v>5.116.883,27</v>
          </cell>
        </row>
        <row r="11282">
          <cell r="A11282" t="str">
            <v>SINAPI-I20043</v>
          </cell>
          <cell r="B11282" t="str">
            <v>SINAPI-I</v>
          </cell>
          <cell r="C11282">
            <v>20043</v>
          </cell>
          <cell r="D11282" t="str">
            <v xml:space="preserve">REDUCAO EXCENTRICA PVC, DN 100 X 50 MM, PARA ESGOTO PREDIAL                                                                                                                                                                                                                                                                                                                                                                                                                                               </v>
          </cell>
          <cell r="E11282" t="str">
            <v xml:space="preserve">UN    </v>
          </cell>
          <cell r="F11282" t="str">
            <v>8,30</v>
          </cell>
          <cell r="G11282" t="str">
            <v>8,30</v>
          </cell>
        </row>
        <row r="11283">
          <cell r="A11283" t="str">
            <v>SINAPI-I20044</v>
          </cell>
          <cell r="B11283" t="str">
            <v>SINAPI-I</v>
          </cell>
          <cell r="C11283">
            <v>20044</v>
          </cell>
          <cell r="D11283" t="str">
            <v xml:space="preserve">REDUCAO EXCENTRICA PVC, DN 100 X 75 MM, PARA ESGOTO PREDIAL                                                                                                                                                                                                                                                                                                                                                                                                                                               </v>
          </cell>
          <cell r="E11283" t="str">
            <v xml:space="preserve">UN    </v>
          </cell>
          <cell r="F11283" t="str">
            <v>9,63</v>
          </cell>
          <cell r="G11283" t="str">
            <v>9,63</v>
          </cell>
        </row>
        <row r="11284">
          <cell r="A11284" t="str">
            <v>SINAPI-I20042</v>
          </cell>
          <cell r="B11284" t="str">
            <v>SINAPI-I</v>
          </cell>
          <cell r="C11284">
            <v>20042</v>
          </cell>
          <cell r="D11284" t="str">
            <v xml:space="preserve">REDUCAO EXCENTRICA PVC, DN 75 X 50 MM, PARA ESGOTO PREDIAL                                                                                                                                                                                                                                                                                                                                                                                                                                                </v>
          </cell>
          <cell r="E11284" t="str">
            <v xml:space="preserve">UN    </v>
          </cell>
          <cell r="F11284" t="str">
            <v>7,20</v>
          </cell>
          <cell r="G11284" t="str">
            <v>7,20</v>
          </cell>
        </row>
        <row r="11285">
          <cell r="A11285" t="str">
            <v>SINAPI-I20046</v>
          </cell>
          <cell r="B11285" t="str">
            <v>SINAPI-I</v>
          </cell>
          <cell r="C11285">
            <v>20046</v>
          </cell>
          <cell r="D11285" t="str">
            <v xml:space="preserve">REDUCAO EXCENTRICA PVC, SERIE R, DN 100 X 75 MM, PARA ESGOTO PREDIAL                                                                                                                                                                                                                                                                                                                                                                                                                                      </v>
          </cell>
          <cell r="E11285" t="str">
            <v xml:space="preserve">UN    </v>
          </cell>
          <cell r="F11285" t="str">
            <v>17,05</v>
          </cell>
          <cell r="G11285" t="str">
            <v>17,05</v>
          </cell>
        </row>
        <row r="11286">
          <cell r="A11286" t="str">
            <v>SINAPI-I20047</v>
          </cell>
          <cell r="B11286" t="str">
            <v>SINAPI-I</v>
          </cell>
          <cell r="C11286">
            <v>20047</v>
          </cell>
          <cell r="D11286" t="str">
            <v xml:space="preserve">REDUCAO EXCENTRICA PVC, SERIE R, DN 150 X 100 MM, PARA ESGOTO PREDIAL                                                                                                                                                                                                                                                                                                                                                                                                                                     </v>
          </cell>
          <cell r="E11286" t="str">
            <v xml:space="preserve">UN    </v>
          </cell>
          <cell r="F11286" t="str">
            <v>51,12</v>
          </cell>
          <cell r="G11286" t="str">
            <v>51,12</v>
          </cell>
        </row>
        <row r="11287">
          <cell r="A11287" t="str">
            <v>SINAPI-I20045</v>
          </cell>
          <cell r="B11287" t="str">
            <v>SINAPI-I</v>
          </cell>
          <cell r="C11287">
            <v>20045</v>
          </cell>
          <cell r="D11287" t="str">
            <v xml:space="preserve">REDUCAO EXCENTRICA PVC, SERIE R, DN 75 X 50 MM, PARA ESGOTO PREDIAL                                                                                                                                                                                                                                                                                                                                                                                                                                       </v>
          </cell>
          <cell r="E11287" t="str">
            <v xml:space="preserve">UN    </v>
          </cell>
          <cell r="F11287" t="str">
            <v>8,62</v>
          </cell>
          <cell r="G11287" t="str">
            <v>8,62</v>
          </cell>
        </row>
        <row r="11288">
          <cell r="A11288" t="str">
            <v>SINAPI-I20972</v>
          </cell>
          <cell r="B11288" t="str">
            <v>SINAPI-I</v>
          </cell>
          <cell r="C11288">
            <v>20972</v>
          </cell>
          <cell r="D11288" t="str">
            <v xml:space="preserve">REDUCAO FIXA TIPO STORZ, ENGATE RAPIDO 2.1/2" X 1.1/2", EM LATAO, PARA INSTALACAO PREDIAL COMBATE A INCENDIO PREDIAL                                                                                                                                                                                                                                                                                                                                                                                      </v>
          </cell>
          <cell r="E11288" t="str">
            <v xml:space="preserve">UN    </v>
          </cell>
          <cell r="F11288" t="str">
            <v>229,23</v>
          </cell>
          <cell r="G11288" t="str">
            <v>229,23</v>
          </cell>
        </row>
        <row r="11289">
          <cell r="A11289" t="str">
            <v>SINAPI-I11321</v>
          </cell>
          <cell r="B11289" t="str">
            <v>SINAPI-I</v>
          </cell>
          <cell r="C11289">
            <v>11321</v>
          </cell>
          <cell r="D11289" t="str">
            <v xml:space="preserve">REDUCAO PVC PBA, JE, PB, DN 100 X 50 / DE 110 X 60 MM, PARA REDE DE AGUA                                                                                                                                                                                                                                                                                                                                                                                                                                  </v>
          </cell>
          <cell r="E11289" t="str">
            <v xml:space="preserve">UN    </v>
          </cell>
          <cell r="F11289" t="str">
            <v>22,63</v>
          </cell>
          <cell r="G11289" t="str">
            <v>22,63</v>
          </cell>
        </row>
        <row r="11290">
          <cell r="A11290" t="str">
            <v>SINAPI-I11323</v>
          </cell>
          <cell r="B11290" t="str">
            <v>SINAPI-I</v>
          </cell>
          <cell r="C11290">
            <v>11323</v>
          </cell>
          <cell r="D11290" t="str">
            <v xml:space="preserve">REDUCAO PVC PBA, JE, PB, DN 100 X 75 / DE 110 X 85 MM, PARA REDE DE AGUA                                                                                                                                                                                                                                                                                                                                                                                                                                  </v>
          </cell>
          <cell r="E11290" t="str">
            <v xml:space="preserve">UN    </v>
          </cell>
          <cell r="F11290" t="str">
            <v>26,03</v>
          </cell>
          <cell r="G11290" t="str">
            <v>26,03</v>
          </cell>
        </row>
        <row r="11291">
          <cell r="A11291" t="str">
            <v>SINAPI-I20327</v>
          </cell>
          <cell r="B11291" t="str">
            <v>SINAPI-I</v>
          </cell>
          <cell r="C11291">
            <v>20327</v>
          </cell>
          <cell r="D11291" t="str">
            <v xml:space="preserve">REDUCAO PVC PBA, JE, PB, DN 75 X 50 / DE 85 X 60 MM, PARA REDE DE AGUA                                                                                                                                                                                                                                                                                                                                                                                                                                    </v>
          </cell>
          <cell r="E11291" t="str">
            <v xml:space="preserve">UN    </v>
          </cell>
          <cell r="F11291" t="str">
            <v>14,77</v>
          </cell>
          <cell r="G11291" t="str">
            <v>14,77</v>
          </cell>
        </row>
        <row r="11292">
          <cell r="A11292" t="str">
            <v>SINAPI-I6034</v>
          </cell>
          <cell r="B11292" t="str">
            <v>SINAPI-I</v>
          </cell>
          <cell r="C11292">
            <v>6034</v>
          </cell>
          <cell r="D11292" t="str">
            <v xml:space="preserve">REGISTRO DE ESFERA DE PASSEIO, PVC PARA POLIETILENO, 20 MM                                                                                                                                                                                                                                                                                                                                                                                                                                                </v>
          </cell>
          <cell r="E11292" t="str">
            <v xml:space="preserve">UN    </v>
          </cell>
          <cell r="F11292" t="str">
            <v>13,56</v>
          </cell>
          <cell r="G11292" t="str">
            <v>13,56</v>
          </cell>
        </row>
        <row r="11293">
          <cell r="A11293" t="str">
            <v>SINAPI-I6036</v>
          </cell>
          <cell r="B11293" t="str">
            <v>SINAPI-I</v>
          </cell>
          <cell r="C11293">
            <v>6036</v>
          </cell>
          <cell r="D11293" t="str">
            <v xml:space="preserve">REGISTRO DE ESFERA PVC, COM BORBOLETA, COM ROSCA EXTERNA, DE 1/2"                                                                                                                                                                                                                                                                                                                                                                                                                                         </v>
          </cell>
          <cell r="E11293" t="str">
            <v xml:space="preserve">UN    </v>
          </cell>
          <cell r="F11293" t="str">
            <v>18,47</v>
          </cell>
          <cell r="G11293" t="str">
            <v>18,47</v>
          </cell>
        </row>
        <row r="11294">
          <cell r="A11294" t="str">
            <v>SINAPI-I6031</v>
          </cell>
          <cell r="B11294" t="str">
            <v>SINAPI-I</v>
          </cell>
          <cell r="C11294">
            <v>6031</v>
          </cell>
          <cell r="D11294" t="str">
            <v xml:space="preserve">REGISTRO DE ESFERA PVC, COM BORBOLETA, COM ROSCA EXTERNA, DE 3/4"                                                                                                                                                                                                                                                                                                                                                                                                                                         </v>
          </cell>
          <cell r="E11294" t="str">
            <v xml:space="preserve">UN    </v>
          </cell>
          <cell r="F11294" t="str">
            <v>21,70</v>
          </cell>
          <cell r="G11294" t="str">
            <v>21,70</v>
          </cell>
        </row>
        <row r="11295">
          <cell r="A11295" t="str">
            <v>SINAPI-I6029</v>
          </cell>
          <cell r="B11295" t="str">
            <v>SINAPI-I</v>
          </cell>
          <cell r="C11295">
            <v>6029</v>
          </cell>
          <cell r="D11295" t="str">
            <v xml:space="preserve">REGISTRO DE ESFERA PVC, COM CABECA QUADRADA, COM ROSCA EXTERNA, 1/2"                                                                                                                                                                                                                                                                                                                                                                                                                                      </v>
          </cell>
          <cell r="E11295" t="str">
            <v xml:space="preserve">UN    </v>
          </cell>
          <cell r="F11295" t="str">
            <v>21,93</v>
          </cell>
          <cell r="G11295" t="str">
            <v>21,93</v>
          </cell>
        </row>
        <row r="11296">
          <cell r="A11296" t="str">
            <v>SINAPI-I6033</v>
          </cell>
          <cell r="B11296" t="str">
            <v>SINAPI-I</v>
          </cell>
          <cell r="C11296">
            <v>6033</v>
          </cell>
          <cell r="D11296" t="str">
            <v xml:space="preserve">REGISTRO DE ESFERA PVC, COM CABECA QUADRADA, COM ROSCA EXTERNA, 3/4"                                                                                                                                                                                                                                                                                                                                                                                                                                      </v>
          </cell>
          <cell r="E11296" t="str">
            <v xml:space="preserve">UN    </v>
          </cell>
          <cell r="F11296" t="str">
            <v>28,90</v>
          </cell>
          <cell r="G11296" t="str">
            <v>28,90</v>
          </cell>
        </row>
        <row r="11297">
          <cell r="A11297" t="str">
            <v>SINAPI-I11672</v>
          </cell>
          <cell r="B11297" t="str">
            <v>SINAPI-I</v>
          </cell>
          <cell r="C11297">
            <v>11672</v>
          </cell>
          <cell r="D11297" t="str">
            <v xml:space="preserve">REGISTRO DE ESFERA, PVC, COM VOLANTE, VS, ROSCAVEL, DN 1 1/2", COM CORPO DIVIDIDO                                                                                                                                                                                                                                                                                                                                                                                                                         </v>
          </cell>
          <cell r="E11297" t="str">
            <v xml:space="preserve">UN    </v>
          </cell>
          <cell r="F11297" t="str">
            <v>62,87</v>
          </cell>
          <cell r="G11297" t="str">
            <v>62,87</v>
          </cell>
        </row>
        <row r="11298">
          <cell r="A11298" t="str">
            <v>SINAPI-I11669</v>
          </cell>
          <cell r="B11298" t="str">
            <v>SINAPI-I</v>
          </cell>
          <cell r="C11298">
            <v>11669</v>
          </cell>
          <cell r="D11298" t="str">
            <v xml:space="preserve">REGISTRO DE ESFERA, PVC, COM VOLANTE, VS, ROSCAVEL, DN 1 1/4", COM CORPO DIVIDIDO                                                                                                                                                                                                                                                                                                                                                                                                                         </v>
          </cell>
          <cell r="E11298" t="str">
            <v xml:space="preserve">UN    </v>
          </cell>
          <cell r="F11298" t="str">
            <v>59,88</v>
          </cell>
          <cell r="G11298" t="str">
            <v>59,88</v>
          </cell>
        </row>
        <row r="11299">
          <cell r="A11299" t="str">
            <v>SINAPI-I11670</v>
          </cell>
          <cell r="B11299" t="str">
            <v>SINAPI-I</v>
          </cell>
          <cell r="C11299">
            <v>11670</v>
          </cell>
          <cell r="D11299" t="str">
            <v xml:space="preserve">REGISTRO DE ESFERA, PVC, COM VOLANTE, VS, ROSCAVEL, DN 1/2", COM CORPO DIVIDIDO                                                                                                                                                                                                                                                                                                                                                                                                                           </v>
          </cell>
          <cell r="E11299" t="str">
            <v xml:space="preserve">UN    </v>
          </cell>
          <cell r="F11299" t="str">
            <v>22,94</v>
          </cell>
          <cell r="G11299" t="str">
            <v>22,94</v>
          </cell>
        </row>
        <row r="11300">
          <cell r="A11300" t="str">
            <v>SINAPI-I20055</v>
          </cell>
          <cell r="B11300" t="str">
            <v>SINAPI-I</v>
          </cell>
          <cell r="C11300">
            <v>20055</v>
          </cell>
          <cell r="D11300" t="str">
            <v xml:space="preserve">REGISTRO DE ESFERA, PVC, COM VOLANTE, VS, ROSCAVEL, DN 1", COM CORPO DIVIDIDO                                                                                                                                                                                                                                                                                                                                                                                                                             </v>
          </cell>
          <cell r="E11300" t="str">
            <v xml:space="preserve">UN    </v>
          </cell>
          <cell r="F11300" t="str">
            <v>44,84</v>
          </cell>
          <cell r="G11300" t="str">
            <v>44,84</v>
          </cell>
        </row>
        <row r="11301">
          <cell r="A11301" t="str">
            <v>SINAPI-I11671</v>
          </cell>
          <cell r="B11301" t="str">
            <v>SINAPI-I</v>
          </cell>
          <cell r="C11301">
            <v>11671</v>
          </cell>
          <cell r="D11301" t="str">
            <v xml:space="preserve">REGISTRO DE ESFERA, PVC, COM VOLANTE, VS, ROSCAVEL, DN 2", COM CORPO DIVIDIDO                                                                                                                                                                                                                                                                                                                                                                                                                             </v>
          </cell>
          <cell r="E11301" t="str">
            <v xml:space="preserve">UN    </v>
          </cell>
          <cell r="F11301" t="str">
            <v>96,22</v>
          </cell>
          <cell r="G11301" t="str">
            <v>96,22</v>
          </cell>
        </row>
        <row r="11302">
          <cell r="A11302" t="str">
            <v>SINAPI-I6032</v>
          </cell>
          <cell r="B11302" t="str">
            <v>SINAPI-I</v>
          </cell>
          <cell r="C11302">
            <v>6032</v>
          </cell>
          <cell r="D11302" t="str">
            <v xml:space="preserve">REGISTRO DE ESFERA, PVC, COM VOLANTE, VS, ROSCAVEL, DN 3/4", COM CORPO DIVIDIDO                                                                                                                                                                                                                                                                                                                                                                                                                           </v>
          </cell>
          <cell r="E11302" t="str">
            <v xml:space="preserve">UN    </v>
          </cell>
          <cell r="F11302" t="str">
            <v>27,48</v>
          </cell>
          <cell r="G11302" t="str">
            <v>27,48</v>
          </cell>
        </row>
        <row r="11303">
          <cell r="A11303" t="str">
            <v>SINAPI-I11673</v>
          </cell>
          <cell r="B11303" t="str">
            <v>SINAPI-I</v>
          </cell>
          <cell r="C11303">
            <v>11673</v>
          </cell>
          <cell r="D11303" t="str">
            <v xml:space="preserve">REGISTRO DE ESFERA, PVC, COM VOLANTE, VS, SOLDAVEL, DN 20 MM, COM CORPO DIVIDIDO                                                                                                                                                                                                                                                                                                                                                                                                                          </v>
          </cell>
          <cell r="E11303" t="str">
            <v xml:space="preserve">UN    </v>
          </cell>
          <cell r="F11303" t="str">
            <v>21,64</v>
          </cell>
          <cell r="G11303" t="str">
            <v>21,64</v>
          </cell>
        </row>
        <row r="11304">
          <cell r="A11304" t="str">
            <v>SINAPI-I11674</v>
          </cell>
          <cell r="B11304" t="str">
            <v>SINAPI-I</v>
          </cell>
          <cell r="C11304">
            <v>11674</v>
          </cell>
          <cell r="D11304" t="str">
            <v xml:space="preserve">REGISTRO DE ESFERA, PVC, COM VOLANTE, VS, SOLDAVEL, DN 25 MM, COM CORPO DIVIDIDO                                                                                                                                                                                                                                                                                                                                                                                                                          </v>
          </cell>
          <cell r="E11304" t="str">
            <v xml:space="preserve">UN    </v>
          </cell>
          <cell r="F11304" t="str">
            <v>27,87</v>
          </cell>
          <cell r="G11304" t="str">
            <v>27,87</v>
          </cell>
        </row>
        <row r="11305">
          <cell r="A11305" t="str">
            <v>SINAPI-I11675</v>
          </cell>
          <cell r="B11305" t="str">
            <v>SINAPI-I</v>
          </cell>
          <cell r="C11305">
            <v>11675</v>
          </cell>
          <cell r="D11305" t="str">
            <v xml:space="preserve">REGISTRO DE ESFERA, PVC, COM VOLANTE, VS, SOLDAVEL, DN 32 MM, COM CORPO DIVIDIDO                                                                                                                                                                                                                                                                                                                                                                                                                          </v>
          </cell>
          <cell r="E11305" t="str">
            <v xml:space="preserve">UN    </v>
          </cell>
          <cell r="F11305" t="str">
            <v>44,25</v>
          </cell>
          <cell r="G11305" t="str">
            <v>44,25</v>
          </cell>
        </row>
        <row r="11306">
          <cell r="A11306" t="str">
            <v>SINAPI-I11676</v>
          </cell>
          <cell r="B11306" t="str">
            <v>SINAPI-I</v>
          </cell>
          <cell r="C11306">
            <v>11676</v>
          </cell>
          <cell r="D11306" t="str">
            <v xml:space="preserve">REGISTRO DE ESFERA, PVC, COM VOLANTE, VS, SOLDAVEL, DN 40 MM, COM CORPO DIVIDIDO                                                                                                                                                                                                                                                                                                                                                                                                                          </v>
          </cell>
          <cell r="E11306" t="str">
            <v xml:space="preserve">UN    </v>
          </cell>
          <cell r="F11306" t="str">
            <v>59,18</v>
          </cell>
          <cell r="G11306" t="str">
            <v>59,18</v>
          </cell>
        </row>
        <row r="11307">
          <cell r="A11307" t="str">
            <v>SINAPI-I11677</v>
          </cell>
          <cell r="B11307" t="str">
            <v>SINAPI-I</v>
          </cell>
          <cell r="C11307">
            <v>11677</v>
          </cell>
          <cell r="D11307" t="str">
            <v xml:space="preserve">REGISTRO DE ESFERA, PVC, COM VOLANTE, VS, SOLDAVEL, DN 50 MM, COM CORPO DIVIDIDO                                                                                                                                                                                                                                                                                                                                                                                                                          </v>
          </cell>
          <cell r="E11307" t="str">
            <v xml:space="preserve">UN    </v>
          </cell>
          <cell r="F11307" t="str">
            <v>61,12</v>
          </cell>
          <cell r="G11307" t="str">
            <v>61,12</v>
          </cell>
        </row>
        <row r="11308">
          <cell r="A11308" t="str">
            <v>SINAPI-I11678</v>
          </cell>
          <cell r="B11308" t="str">
            <v>SINAPI-I</v>
          </cell>
          <cell r="C11308">
            <v>11678</v>
          </cell>
          <cell r="D11308" t="str">
            <v xml:space="preserve">REGISTRO DE ESFERA, PVC, COM VOLANTE, VS, SOLDAVEL, DN 60 MM, COM CORPO DIVIDIDO                                                                                                                                                                                                                                                                                                                                                                                                                          </v>
          </cell>
          <cell r="E11308" t="str">
            <v xml:space="preserve">UN    </v>
          </cell>
          <cell r="F11308" t="str">
            <v>111,93</v>
          </cell>
          <cell r="G11308" t="str">
            <v>111,93</v>
          </cell>
        </row>
        <row r="11309">
          <cell r="A11309" t="str">
            <v>SINAPI-I6038</v>
          </cell>
          <cell r="B11309" t="str">
            <v>SINAPI-I</v>
          </cell>
          <cell r="C11309">
            <v>6038</v>
          </cell>
          <cell r="D11309" t="str">
            <v xml:space="preserve">REGISTRO DE PRESSAO PVC, ROSCAVEL, VOLANTE SIMPLES, DE 1/2"                                                                                                                                                                                                                                                                                                                                                                                                                                               </v>
          </cell>
          <cell r="E11309" t="str">
            <v xml:space="preserve">UN    </v>
          </cell>
          <cell r="F11309" t="str">
            <v>7,10</v>
          </cell>
          <cell r="G11309" t="str">
            <v>7,10</v>
          </cell>
        </row>
        <row r="11310">
          <cell r="A11310" t="str">
            <v>SINAPI-I11718</v>
          </cell>
          <cell r="B11310" t="str">
            <v>SINAPI-I</v>
          </cell>
          <cell r="C11310">
            <v>11718</v>
          </cell>
          <cell r="D11310" t="str">
            <v xml:space="preserve">REGISTRO DE PRESSAO PVC, ROSCAVEL, VOLANTE SIMPLES, DE 3/4"                                                                                                                                                                                                                                                                                                                                                                                                                                               </v>
          </cell>
          <cell r="E11310" t="str">
            <v xml:space="preserve">UN    </v>
          </cell>
          <cell r="F11310" t="str">
            <v>20,25</v>
          </cell>
          <cell r="G11310" t="str">
            <v>20,25</v>
          </cell>
        </row>
        <row r="11311">
          <cell r="A11311" t="str">
            <v>SINAPI-I6037</v>
          </cell>
          <cell r="B11311" t="str">
            <v>SINAPI-I</v>
          </cell>
          <cell r="C11311">
            <v>6037</v>
          </cell>
          <cell r="D11311" t="str">
            <v xml:space="preserve">REGISTRO DE PRESSAO PVC, SOLDAVEL, VOLANTE SIMPLES, DE 20 MM                                                                                                                                                                                                                                                                                                                                                                                                                                              </v>
          </cell>
          <cell r="E11311" t="str">
            <v xml:space="preserve">UN    </v>
          </cell>
          <cell r="F11311" t="str">
            <v>14,77</v>
          </cell>
          <cell r="G11311" t="str">
            <v>14,77</v>
          </cell>
        </row>
        <row r="11312">
          <cell r="A11312" t="str">
            <v>SINAPI-I11719</v>
          </cell>
          <cell r="B11312" t="str">
            <v>SINAPI-I</v>
          </cell>
          <cell r="C11312">
            <v>11719</v>
          </cell>
          <cell r="D11312" t="str">
            <v xml:space="preserve">REGISTRO DE PRESSAO PVC, SOLDAVEL, VOLANTE SIMPLES, DE 25 MM                                                                                                                                                                                                                                                                                                                                                                                                                                              </v>
          </cell>
          <cell r="E11312" t="str">
            <v xml:space="preserve">UN    </v>
          </cell>
          <cell r="F11312" t="str">
            <v>16,43</v>
          </cell>
          <cell r="G11312" t="str">
            <v>16,43</v>
          </cell>
        </row>
        <row r="11313">
          <cell r="A11313" t="str">
            <v>SINAPI-I6010</v>
          </cell>
          <cell r="B11313" t="str">
            <v>SINAPI-I</v>
          </cell>
          <cell r="C11313">
            <v>6010</v>
          </cell>
          <cell r="D11313" t="str">
            <v xml:space="preserve">REGISTRO GAVETA BRUTO EM LATAO FORJADO, BITOLA 1 1/2" (REF 1509)                                                                                                                                                                                                                                                                                                                                                                                                                                          </v>
          </cell>
          <cell r="E11313" t="str">
            <v xml:space="preserve">UN    </v>
          </cell>
          <cell r="F11313" t="str">
            <v>75,03</v>
          </cell>
          <cell r="G11313" t="str">
            <v>75,03</v>
          </cell>
        </row>
        <row r="11314">
          <cell r="A11314" t="str">
            <v>SINAPI-I6017</v>
          </cell>
          <cell r="B11314" t="str">
            <v>SINAPI-I</v>
          </cell>
          <cell r="C11314">
            <v>6017</v>
          </cell>
          <cell r="D11314" t="str">
            <v xml:space="preserve">REGISTRO GAVETA BRUTO EM LATAO FORJADO, BITOLA 1 1/4" (REF 1509)                                                                                                                                                                                                                                                                                                                                                                                                                                          </v>
          </cell>
          <cell r="E11314" t="str">
            <v xml:space="preserve">UN    </v>
          </cell>
          <cell r="F11314" t="str">
            <v>59,43</v>
          </cell>
          <cell r="G11314" t="str">
            <v>59,43</v>
          </cell>
        </row>
        <row r="11315">
          <cell r="A11315" t="str">
            <v>SINAPI-I6020</v>
          </cell>
          <cell r="B11315" t="str">
            <v>SINAPI-I</v>
          </cell>
          <cell r="C11315">
            <v>6020</v>
          </cell>
          <cell r="D11315" t="str">
            <v xml:space="preserve">REGISTRO GAVETA BRUTO EM LATAO FORJADO, BITOLA 1/2" (REF 1509)                                                                                                                                                                                                                                                                                                                                                                                                                                            </v>
          </cell>
          <cell r="E11315" t="str">
            <v xml:space="preserve">UN    </v>
          </cell>
          <cell r="F11315" t="str">
            <v>26,19</v>
          </cell>
          <cell r="G11315" t="str">
            <v>26,19</v>
          </cell>
        </row>
        <row r="11316">
          <cell r="A11316" t="str">
            <v>SINAPI-I6019</v>
          </cell>
          <cell r="B11316" t="str">
            <v>SINAPI-I</v>
          </cell>
          <cell r="C11316">
            <v>6019</v>
          </cell>
          <cell r="D11316" t="str">
            <v xml:space="preserve">REGISTRO GAVETA BRUTO EM LATAO FORJADO, BITOLA 1" (REF 1509)                                                                                                                                                                                                                                                                                                                                                                                                                                              </v>
          </cell>
          <cell r="E11316" t="str">
            <v xml:space="preserve">UN    </v>
          </cell>
          <cell r="F11316" t="str">
            <v>43,61</v>
          </cell>
          <cell r="G11316" t="str">
            <v>43,61</v>
          </cell>
        </row>
        <row r="11317">
          <cell r="A11317" t="str">
            <v>SINAPI-I6011</v>
          </cell>
          <cell r="B11317" t="str">
            <v>SINAPI-I</v>
          </cell>
          <cell r="C11317">
            <v>6011</v>
          </cell>
          <cell r="D11317" t="str">
            <v xml:space="preserve">REGISTRO GAVETA BRUTO EM LATAO FORJADO, BITOLA 2 1/2" (REF 1509)                                                                                                                                                                                                                                                                                                                                                                                                                                          </v>
          </cell>
          <cell r="E11317" t="str">
            <v xml:space="preserve">UN    </v>
          </cell>
          <cell r="F11317" t="str">
            <v>216,75</v>
          </cell>
          <cell r="G11317" t="str">
            <v>216,75</v>
          </cell>
        </row>
        <row r="11318">
          <cell r="A11318" t="str">
            <v>SINAPI-I6028</v>
          </cell>
          <cell r="B11318" t="str">
            <v>SINAPI-I</v>
          </cell>
          <cell r="C11318">
            <v>6028</v>
          </cell>
          <cell r="D11318" t="str">
            <v xml:space="preserve">REGISTRO GAVETA BRUTO EM LATAO FORJADO, BITOLA 2" (REF 1509)                                                                                                                                                                                                                                                                                                                                                                                                                                              </v>
          </cell>
          <cell r="E11318" t="str">
            <v xml:space="preserve">UN    </v>
          </cell>
          <cell r="F11318" t="str">
            <v>104,51</v>
          </cell>
          <cell r="G11318" t="str">
            <v>104,51</v>
          </cell>
        </row>
        <row r="11319">
          <cell r="A11319" t="str">
            <v>SINAPI-I6016</v>
          </cell>
          <cell r="B11319" t="str">
            <v>SINAPI-I</v>
          </cell>
          <cell r="C11319">
            <v>6016</v>
          </cell>
          <cell r="D11319" t="str">
            <v xml:space="preserve">REGISTRO GAVETA BRUTO EM LATAO FORJADO, BITOLA 3/4" (REF 1509)                                                                                                                                                                                                                                                                                                                                                                                                                                            </v>
          </cell>
          <cell r="E11319" t="str">
            <v xml:space="preserve">UN    </v>
          </cell>
          <cell r="F11319" t="str">
            <v>27,62</v>
          </cell>
          <cell r="G11319" t="str">
            <v>27,62</v>
          </cell>
        </row>
        <row r="11320">
          <cell r="A11320" t="str">
            <v>SINAPI-I6012</v>
          </cell>
          <cell r="B11320" t="str">
            <v>SINAPI-I</v>
          </cell>
          <cell r="C11320">
            <v>6012</v>
          </cell>
          <cell r="D11320" t="str">
            <v xml:space="preserve">REGISTRO GAVETA BRUTO EM LATAO FORJADO, BITOLA 3" (REF 1509)                                                                                                                                                                                                                                                                                                                                                                                                                                              </v>
          </cell>
          <cell r="E11320" t="str">
            <v xml:space="preserve">UN    </v>
          </cell>
          <cell r="F11320" t="str">
            <v>262,41</v>
          </cell>
          <cell r="G11320" t="str">
            <v>262,41</v>
          </cell>
        </row>
        <row r="11321">
          <cell r="A11321" t="str">
            <v>SINAPI-I6027</v>
          </cell>
          <cell r="B11321" t="str">
            <v>SINAPI-I</v>
          </cell>
          <cell r="C11321">
            <v>6027</v>
          </cell>
          <cell r="D11321" t="str">
            <v xml:space="preserve">REGISTRO GAVETA BRUTO EM LATAO FORJADO, BITOLA 4" (REF 1509)                                                                                                                                                                                                                                                                                                                                                                                                                                              </v>
          </cell>
          <cell r="E11321" t="str">
            <v xml:space="preserve">UN    </v>
          </cell>
          <cell r="F11321" t="str">
            <v>546,77</v>
          </cell>
          <cell r="G11321" t="str">
            <v>546,77</v>
          </cell>
        </row>
        <row r="11322">
          <cell r="A11322" t="str">
            <v>SINAPI-I6015</v>
          </cell>
          <cell r="B11322" t="str">
            <v>SINAPI-I</v>
          </cell>
          <cell r="C11322">
            <v>6015</v>
          </cell>
          <cell r="D11322" t="str">
            <v xml:space="preserve">REGISTRO GAVETA COM ACABAMENTO E CANOPLA CROMADOS, SIMPLES, BITOLA 1 1/2" (REF 1509)                                                                                                                                                                                                                                                                                                                                                                                                                      </v>
          </cell>
          <cell r="E11322" t="str">
            <v xml:space="preserve">UN    </v>
          </cell>
          <cell r="F11322" t="str">
            <v>119,98</v>
          </cell>
          <cell r="G11322" t="str">
            <v>119,98</v>
          </cell>
        </row>
        <row r="11323">
          <cell r="A11323" t="str">
            <v>SINAPI-I6014</v>
          </cell>
          <cell r="B11323" t="str">
            <v>SINAPI-I</v>
          </cell>
          <cell r="C11323">
            <v>6014</v>
          </cell>
          <cell r="D11323" t="str">
            <v xml:space="preserve">REGISTRO GAVETA COM ACABAMENTO E CANOPLA CROMADOS, SIMPLES, BITOLA 1 1/4" (REF 1509)                                                                                                                                                                                                                                                                                                                                                                                                                      </v>
          </cell>
          <cell r="E11323" t="str">
            <v xml:space="preserve">UN    </v>
          </cell>
          <cell r="F11323" t="str">
            <v>114,71</v>
          </cell>
          <cell r="G11323" t="str">
            <v>114,71</v>
          </cell>
        </row>
        <row r="11324">
          <cell r="A11324" t="str">
            <v>SINAPI-I6006</v>
          </cell>
          <cell r="B11324" t="str">
            <v>SINAPI-I</v>
          </cell>
          <cell r="C11324">
            <v>6006</v>
          </cell>
          <cell r="D11324" t="str">
            <v xml:space="preserve">REGISTRO GAVETA COM ACABAMENTO E CANOPLA CROMADOS, SIMPLES, BITOLA 1/2" (REF 1509)                                                                                                                                                                                                                                                                                                                                                                                                                        </v>
          </cell>
          <cell r="E11324" t="str">
            <v xml:space="preserve">UN    </v>
          </cell>
          <cell r="F11324" t="str">
            <v>59,75</v>
          </cell>
          <cell r="G11324" t="str">
            <v>59,75</v>
          </cell>
        </row>
        <row r="11325">
          <cell r="A11325" t="str">
            <v>SINAPI-I6013</v>
          </cell>
          <cell r="B11325" t="str">
            <v>SINAPI-I</v>
          </cell>
          <cell r="C11325">
            <v>6013</v>
          </cell>
          <cell r="D11325" t="str">
            <v xml:space="preserve">REGISTRO GAVETA COM ACABAMENTO E CANOPLA CROMADOS, SIMPLES, BITOLA 1" (REF 1509)                                                                                                                                                                                                                                                                                                                                                                                                                          </v>
          </cell>
          <cell r="E11325" t="str">
            <v xml:space="preserve">UN    </v>
          </cell>
          <cell r="F11325" t="str">
            <v>82,50</v>
          </cell>
          <cell r="G11325" t="str">
            <v>82,50</v>
          </cell>
        </row>
        <row r="11326">
          <cell r="A11326" t="str">
            <v>SINAPI-I6005</v>
          </cell>
          <cell r="B11326" t="str">
            <v>SINAPI-I</v>
          </cell>
          <cell r="C11326">
            <v>6005</v>
          </cell>
          <cell r="D11326" t="str">
            <v xml:space="preserve">REGISTRO GAVETA COM ACABAMENTO E CANOPLA CROMADOS, SIMPLES, BITOLA 3/4" (REF 1509)                                                                                                                                                                                                                                                                                                                                                                                                                        </v>
          </cell>
          <cell r="E11326" t="str">
            <v xml:space="preserve">UN    </v>
          </cell>
          <cell r="F11326" t="str">
            <v>67,40</v>
          </cell>
          <cell r="G11326" t="str">
            <v>67,40</v>
          </cell>
        </row>
        <row r="11327">
          <cell r="A11327" t="str">
            <v>SINAPI-I11756</v>
          </cell>
          <cell r="B11327" t="str">
            <v>SINAPI-I</v>
          </cell>
          <cell r="C11327">
            <v>11756</v>
          </cell>
          <cell r="D11327" t="str">
            <v xml:space="preserve">REGISTRO OU REGULADOR DE GAS COZINHA, VAZAO DE 2 KG/H, 2,8 KPA                                                                                                                                                                                                                                                                                                                                                                                                                                            </v>
          </cell>
          <cell r="E11327" t="str">
            <v xml:space="preserve">UN    </v>
          </cell>
          <cell r="F11327" t="str">
            <v>32,19</v>
          </cell>
          <cell r="G11327" t="str">
            <v>32,19</v>
          </cell>
        </row>
        <row r="11328">
          <cell r="A11328" t="str">
            <v>SINAPI-I10904</v>
          </cell>
          <cell r="B11328" t="str">
            <v>SINAPI-I</v>
          </cell>
          <cell r="C11328">
            <v>10904</v>
          </cell>
          <cell r="D11328" t="str">
            <v xml:space="preserve">REGISTRO OU VALVULA GLOBO ANGULAR EM LATAO, PARA HIDRANTES EM INSTALACAO PREDIAL DE INCENDIO, 45 GRAUS, DIAMETRO DE 2 1/2", COM VOLANTE, CLASSE DE PRESSAO DE ATE 200 PSI                                                                                                                                                                                                                                                                                                                                 </v>
          </cell>
          <cell r="E11328" t="str">
            <v xml:space="preserve">UN    </v>
          </cell>
          <cell r="F11328" t="str">
            <v>320,93</v>
          </cell>
          <cell r="G11328" t="str">
            <v>320,93</v>
          </cell>
        </row>
        <row r="11329">
          <cell r="A11329" t="str">
            <v>SINAPI-I11752</v>
          </cell>
          <cell r="B11329" t="str">
            <v>SINAPI-I</v>
          </cell>
          <cell r="C11329">
            <v>11752</v>
          </cell>
          <cell r="D11329" t="str">
            <v xml:space="preserve">REGISTRO PRESSAO BRUTO EM LATAO FORJADO, BITOLA 1/2" (REF 1400)                                                                                                                                                                                                                                                                                                                                                                                                                                           </v>
          </cell>
          <cell r="E11329" t="str">
            <v xml:space="preserve">UN    </v>
          </cell>
          <cell r="F11329" t="str">
            <v>18,56</v>
          </cell>
          <cell r="G11329" t="str">
            <v>18,56</v>
          </cell>
        </row>
        <row r="11330">
          <cell r="A11330" t="str">
            <v>SINAPI-I11753</v>
          </cell>
          <cell r="B11330" t="str">
            <v>SINAPI-I</v>
          </cell>
          <cell r="C11330">
            <v>11753</v>
          </cell>
          <cell r="D11330" t="str">
            <v xml:space="preserve">REGISTRO PRESSAO BRUTO EM LATAO FORJADO, BITOLA 3/4" (REF 1400)                                                                                                                                                                                                                                                                                                                                                                                                                                           </v>
          </cell>
          <cell r="E11330" t="str">
            <v xml:space="preserve">UN    </v>
          </cell>
          <cell r="F11330" t="str">
            <v>22,16</v>
          </cell>
          <cell r="G11330" t="str">
            <v>22,16</v>
          </cell>
        </row>
        <row r="11331">
          <cell r="A11331" t="str">
            <v>SINAPI-I6021</v>
          </cell>
          <cell r="B11331" t="str">
            <v>SINAPI-I</v>
          </cell>
          <cell r="C11331">
            <v>6021</v>
          </cell>
          <cell r="D11331" t="str">
            <v xml:space="preserve">REGISTRO PRESSAO COM ACABAMENTO E CANOPLA CROMADA, SIMPLES, BITOLA 1/2" (REF 1416)                                                                                                                                                                                                                                                                                                                                                                                                                        </v>
          </cell>
          <cell r="E11331" t="str">
            <v xml:space="preserve">UN    </v>
          </cell>
          <cell r="F11331" t="str">
            <v>61,50</v>
          </cell>
          <cell r="G11331" t="str">
            <v>61,50</v>
          </cell>
        </row>
        <row r="11332">
          <cell r="A11332" t="str">
            <v>SINAPI-I6024</v>
          </cell>
          <cell r="B11332" t="str">
            <v>SINAPI-I</v>
          </cell>
          <cell r="C11332">
            <v>6024</v>
          </cell>
          <cell r="D11332" t="str">
            <v xml:space="preserve">REGISTRO PRESSAO COM ACABAMENTO E CANOPLA CROMADA, SIMPLES, BITOLA 3/4" (REF 1416)                                                                                                                                                                                                                                                                                                                                                                                                                        </v>
          </cell>
          <cell r="E11332" t="str">
            <v xml:space="preserve">UN    </v>
          </cell>
          <cell r="F11332" t="str">
            <v>63,57</v>
          </cell>
          <cell r="G11332" t="str">
            <v>63,57</v>
          </cell>
        </row>
        <row r="11333">
          <cell r="A11333" t="str">
            <v>SINAPI-I38379</v>
          </cell>
          <cell r="B11333" t="str">
            <v>SINAPI-I</v>
          </cell>
          <cell r="C11333">
            <v>38379</v>
          </cell>
          <cell r="D11333" t="str">
            <v xml:space="preserve">REGUA DE ALUMINIO PARA PEDREIRO 2 X 1"                                                                                                                                                                                                                                                                                                                                                                                                                                                                    </v>
          </cell>
          <cell r="E11333" t="str">
            <v xml:space="preserve">M     </v>
          </cell>
          <cell r="F11333" t="str">
            <v>59,43</v>
          </cell>
          <cell r="G11333" t="str">
            <v>59,43</v>
          </cell>
        </row>
        <row r="11334">
          <cell r="A11334" t="str">
            <v>SINAPI-I13897</v>
          </cell>
          <cell r="B11334" t="str">
            <v>SINAPI-I</v>
          </cell>
          <cell r="C11334">
            <v>13897</v>
          </cell>
          <cell r="D11334" t="str">
            <v xml:space="preserve">REGUA VIBRADORA DUPLA PARA CONCRETO A GASOLINA 5,5 HP, PESO DE 60 KG, COMPRIMENTO 4 M                                                                                                                                                                                                                                                                                                                                                                                                                     </v>
          </cell>
          <cell r="E11334" t="str">
            <v xml:space="preserve">UN    </v>
          </cell>
          <cell r="F11334" t="str">
            <v>6.047,28</v>
          </cell>
          <cell r="G11334" t="str">
            <v>6.047,28</v>
          </cell>
        </row>
        <row r="11335">
          <cell r="A11335" t="str">
            <v>SINAPI-I10640</v>
          </cell>
          <cell r="B11335" t="str">
            <v>SINAPI-I</v>
          </cell>
          <cell r="C11335">
            <v>10640</v>
          </cell>
          <cell r="D11335" t="str">
            <v xml:space="preserve">REGUA VIBRATORIA DE CONCRETO TRELICADA, EQUIPADA COM MOTOR A GASOLINA DE 9 HP                                                                                                                                                                                                                                                                                                                                                                                                                             </v>
          </cell>
          <cell r="E11335" t="str">
            <v xml:space="preserve">UN    </v>
          </cell>
          <cell r="F11335" t="str">
            <v>13.097,14</v>
          </cell>
          <cell r="G11335" t="str">
            <v>13.097,14</v>
          </cell>
        </row>
        <row r="11336">
          <cell r="A11336" t="str">
            <v>SINAPI-I34357</v>
          </cell>
          <cell r="B11336" t="str">
            <v>SINAPI-I</v>
          </cell>
          <cell r="C11336">
            <v>34357</v>
          </cell>
          <cell r="D11336" t="str">
            <v xml:space="preserve">REJUNTE CIMENTICIO, QUALQUER COR                                                                                                                                                                                                                                                                                                                                                                                                                                                                          </v>
          </cell>
          <cell r="E11336" t="str">
            <v xml:space="preserve">KG    </v>
          </cell>
          <cell r="F11336" t="str">
            <v>4,52</v>
          </cell>
          <cell r="G11336" t="str">
            <v>4,52</v>
          </cell>
        </row>
        <row r="11337">
          <cell r="A11337" t="str">
            <v>SINAPI-I37329</v>
          </cell>
          <cell r="B11337" t="str">
            <v>SINAPI-I</v>
          </cell>
          <cell r="C11337">
            <v>37329</v>
          </cell>
          <cell r="D11337" t="str">
            <v xml:space="preserve">REJUNTE EPOXI, QUALQUER COR                                                                                                                                                                                                                                                                                                                                                                                                                                                                               </v>
          </cell>
          <cell r="E11337" t="str">
            <v xml:space="preserve">KG    </v>
          </cell>
          <cell r="F11337" t="str">
            <v>95,22</v>
          </cell>
          <cell r="G11337" t="str">
            <v>95,22</v>
          </cell>
        </row>
        <row r="11338">
          <cell r="A11338" t="str">
            <v>SINAPI-I2510</v>
          </cell>
          <cell r="B11338" t="str">
            <v>SINAPI-I</v>
          </cell>
          <cell r="C11338">
            <v>2510</v>
          </cell>
          <cell r="D11338" t="str">
            <v xml:space="preserve">RELE FOTOELETRICO INTERNO E EXTERNO BIVOLT 1000 W, DE CONECTOR, SEM BASE                                                                                                                                                                                                                                                                                                                                                                                                                                  </v>
          </cell>
          <cell r="E11338" t="str">
            <v xml:space="preserve">UN    </v>
          </cell>
          <cell r="F11338" t="str">
            <v>37,04</v>
          </cell>
          <cell r="G11338" t="str">
            <v>37,04</v>
          </cell>
        </row>
        <row r="11339">
          <cell r="A11339" t="str">
            <v>SINAPI-I12359</v>
          </cell>
          <cell r="B11339" t="str">
            <v>SINAPI-I</v>
          </cell>
          <cell r="C11339">
            <v>12359</v>
          </cell>
          <cell r="D11339" t="str">
            <v xml:space="preserve">RELE TERMICO BIMETAL PARA USO EM MOTORES TRIFASICOS, TENSAO 380 V, POTENCIA ATE 15 CV, CORRENTE NOMINAL MAXIMA 22 A                                                                                                                                                                                                                                                                                                                                                                                       </v>
          </cell>
          <cell r="E11339" t="str">
            <v xml:space="preserve">UN    </v>
          </cell>
          <cell r="F11339" t="str">
            <v>154,56</v>
          </cell>
          <cell r="G11339" t="str">
            <v>154,56</v>
          </cell>
        </row>
        <row r="11340">
          <cell r="A11340" t="str">
            <v>SINAPI-I7353</v>
          </cell>
          <cell r="B11340" t="str">
            <v>SINAPI-I</v>
          </cell>
          <cell r="C11340">
            <v>7353</v>
          </cell>
          <cell r="D11340" t="str">
            <v xml:space="preserve">RESINA ACRILICA PREMIUM BASE AGUA - COR BRANCA                                                                                                                                                                                                                                                                                                                                                                                                                                                            </v>
          </cell>
          <cell r="E11340" t="str">
            <v xml:space="preserve">L     </v>
          </cell>
          <cell r="F11340" t="str">
            <v>34,06</v>
          </cell>
          <cell r="G11340" t="str">
            <v>34,06</v>
          </cell>
        </row>
        <row r="11341">
          <cell r="A11341" t="str">
            <v>SINAPI-I36144</v>
          </cell>
          <cell r="B11341" t="str">
            <v>SINAPI-I</v>
          </cell>
          <cell r="C11341">
            <v>36144</v>
          </cell>
          <cell r="D11341" t="str">
            <v xml:space="preserve">RESPIRADOR DESCARTAVEL SEM VALVULA DE EXALACAO, PFF 1                                                                                                                                                                                                                                                                                                                                                                                                                                                     </v>
          </cell>
          <cell r="E11341" t="str">
            <v xml:space="preserve">UN    </v>
          </cell>
          <cell r="F11341" t="str">
            <v>1,68</v>
          </cell>
          <cell r="G11341" t="str">
            <v>1,68</v>
          </cell>
        </row>
        <row r="11342">
          <cell r="A11342" t="str">
            <v>SINAPI-I10518</v>
          </cell>
          <cell r="B11342" t="str">
            <v>SINAPI-I</v>
          </cell>
          <cell r="C11342">
            <v>10518</v>
          </cell>
          <cell r="D11342" t="str">
            <v xml:space="preserve">RETARDO PARA CORDEL DETONANTE                                                                                                                                                                                                                                                                                                                                                                                                                                                                             </v>
          </cell>
          <cell r="E11342" t="str">
            <v xml:space="preserve">UN    </v>
          </cell>
          <cell r="F11342" t="str">
            <v>115,39</v>
          </cell>
          <cell r="G11342" t="str">
            <v>115,39</v>
          </cell>
        </row>
        <row r="11343">
          <cell r="A11343" t="str">
            <v>SINAPI-I36530</v>
          </cell>
          <cell r="B11343" t="str">
            <v>SINAPI-I</v>
          </cell>
          <cell r="C11343">
            <v>36530</v>
          </cell>
          <cell r="D11343" t="str">
            <v xml:space="preserve">RETROESCAVADEIRA SOBRE RODAS COM CARREGADEIRA, TRACAO 4 X 2, POTENCIA LIQUIDA 79 HP, PESO OPERACIONAL MINIMO DE 6570 KG, CAPACIDADE DA CARREGADEIRA DE 1,00 M3 E DA RETROESCAVADEIRA MINIMA DE 0,20 M3, PROFUNDIDADE DE ESCAVACAO MAXIMA DE 4,37 M                                                                                                                                                                                                                                                        </v>
          </cell>
          <cell r="E11343" t="str">
            <v xml:space="preserve">UN    </v>
          </cell>
          <cell r="F11343" t="str">
            <v>375.695,11</v>
          </cell>
          <cell r="G11343" t="str">
            <v>375.695,11</v>
          </cell>
        </row>
        <row r="11344">
          <cell r="A11344" t="str">
            <v>SINAPI-I6046</v>
          </cell>
          <cell r="B11344" t="str">
            <v>SINAPI-I</v>
          </cell>
          <cell r="C11344">
            <v>6046</v>
          </cell>
          <cell r="D1134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E11344" t="str">
            <v xml:space="preserve">UN    </v>
          </cell>
          <cell r="F11344" t="str">
            <v>407.500,00</v>
          </cell>
          <cell r="G11344" t="str">
            <v>407.500,00</v>
          </cell>
        </row>
        <row r="11345">
          <cell r="A11345" t="str">
            <v>SINAPI-I36531</v>
          </cell>
          <cell r="B11345" t="str">
            <v>SINAPI-I</v>
          </cell>
          <cell r="C11345">
            <v>36531</v>
          </cell>
          <cell r="D11345" t="str">
            <v xml:space="preserve">RETROESCAVADEIRA SOBRE RODAS COM CARREGADEIRA, TRACAO 4 X 4, POTENCIA LIQUIDA 88 HP, PESO OPERACIONAL MINIMO DE 6674 KG, CAPACIDADE DA CARREGADEIRA DE 1,00 M3 E DA RETROESCAVADEIRA MINIMA DE 0,26 M3, PROFUNDIDADE DE ESCAVACAO MAXIMA DE 4,37 M                                                                                                                                                                                                                                                        </v>
          </cell>
          <cell r="E11345" t="str">
            <v xml:space="preserve">UN    </v>
          </cell>
          <cell r="F11345" t="str">
            <v>422.408,50</v>
          </cell>
          <cell r="G11345" t="str">
            <v>422.408,50</v>
          </cell>
        </row>
        <row r="11346">
          <cell r="A11346" t="str">
            <v>SINAPI-I34684</v>
          </cell>
          <cell r="B11346" t="str">
            <v>SINAPI-I</v>
          </cell>
          <cell r="C11346">
            <v>34684</v>
          </cell>
          <cell r="D11346" t="str">
            <v xml:space="preserve">REVESTIMENTO DE PAREDE EM GRANILITE, MARMORITE OU GRANITINA - ESP = 5 MM (INCLUSO EXECUCAO)                                                                                                                                                                                                                                                                                                                                                                                                               </v>
          </cell>
          <cell r="E11346" t="str">
            <v xml:space="preserve">M2    </v>
          </cell>
          <cell r="F11346" t="str">
            <v>283,82</v>
          </cell>
          <cell r="G11346" t="str">
            <v>283,82</v>
          </cell>
        </row>
        <row r="11347">
          <cell r="A11347" t="str">
            <v>SINAPI-I34683</v>
          </cell>
          <cell r="B11347" t="str">
            <v>SINAPI-I</v>
          </cell>
          <cell r="C11347">
            <v>34683</v>
          </cell>
          <cell r="D11347" t="str">
            <v xml:space="preserve">REVESTIMENTO DE PAREDE EM GRANILITE, MARMORITE OU GRANITINA COLORIDO - ESP = 5 MM (INCLUSO EXECUCAO)                                                                                                                                                                                                                                                                                                                                                                                                      </v>
          </cell>
          <cell r="E11347" t="str">
            <v xml:space="preserve">M2    </v>
          </cell>
          <cell r="F11347" t="str">
            <v>177,39</v>
          </cell>
          <cell r="G11347" t="str">
            <v>177,39</v>
          </cell>
        </row>
        <row r="11348">
          <cell r="A11348" t="str">
            <v>SINAPI-I10515</v>
          </cell>
          <cell r="B11348" t="str">
            <v>SINAPI-I</v>
          </cell>
          <cell r="C11348">
            <v>10515</v>
          </cell>
          <cell r="D11348" t="str">
            <v xml:space="preserve">REVESTIMENTO EM CERAMICA ESMALTADA EXTRA, PEI MAIOR OU IGUAL 4, FORMATO MAIOR A 2025 CM2                                                                                                                                                                                                                                                                                                                                                                                                                  </v>
          </cell>
          <cell r="E11348" t="str">
            <v xml:space="preserve">M2    </v>
          </cell>
          <cell r="F11348" t="str">
            <v>59,98</v>
          </cell>
          <cell r="G11348" t="str">
            <v>59,98</v>
          </cell>
        </row>
        <row r="11349">
          <cell r="A11349" t="str">
            <v>SINAPI-I536</v>
          </cell>
          <cell r="B11349" t="str">
            <v>SINAPI-I</v>
          </cell>
          <cell r="C11349">
            <v>536</v>
          </cell>
          <cell r="D11349" t="str">
            <v xml:space="preserve">REVESTIMENTO EM CERAMICA ESMALTADA EXTRA, PEI MENOR OU IGUAL A 3, FORMATO MENOR OU IGUAL A 2025 CM2                                                                                                                                                                                                                                                                                                                                                                                                       </v>
          </cell>
          <cell r="E11349" t="str">
            <v xml:space="preserve">M2    </v>
          </cell>
          <cell r="F11349" t="str">
            <v>43,39</v>
          </cell>
          <cell r="G11349" t="str">
            <v>43,39</v>
          </cell>
        </row>
        <row r="11350">
          <cell r="A11350" t="str">
            <v>SINAPI-I153</v>
          </cell>
          <cell r="B11350" t="str">
            <v>SINAPI-I</v>
          </cell>
          <cell r="C11350">
            <v>153</v>
          </cell>
          <cell r="D11350" t="str">
            <v xml:space="preserve">REVESTIMENTO EPOXI DE ALTA RESISTENCIA QUIMICA, ISENTO DE SOLVENTES, BICOMPONENTE                                                                                                                                                                                                                                                                                                                                                                                                                         </v>
          </cell>
          <cell r="E11350" t="str">
            <v xml:space="preserve">L     </v>
          </cell>
          <cell r="F11350" t="str">
            <v>102,78</v>
          </cell>
          <cell r="G11350" t="str">
            <v>102,78</v>
          </cell>
        </row>
        <row r="11351">
          <cell r="A11351" t="str">
            <v>SINAPI-I34682</v>
          </cell>
          <cell r="B11351" t="str">
            <v>SINAPI-I</v>
          </cell>
          <cell r="C11351">
            <v>34682</v>
          </cell>
          <cell r="D11351" t="str">
            <v xml:space="preserve">REVESTIMENTO PARA ESCADA EM GRANILITE, MARMORITE OU GRANITINA ESP = 8 MM (INCLUSO EXECUCAO)                                                                                                                                                                                                                                                                                                                                                                                                               </v>
          </cell>
          <cell r="E11351" t="str">
            <v xml:space="preserve">M2    </v>
          </cell>
          <cell r="F11351" t="str">
            <v>135,65</v>
          </cell>
          <cell r="G11351" t="str">
            <v>135,65</v>
          </cell>
        </row>
        <row r="11352">
          <cell r="A11352" t="str">
            <v>SINAPI-I20205</v>
          </cell>
          <cell r="B11352" t="str">
            <v>SINAPI-I</v>
          </cell>
          <cell r="C11352">
            <v>20205</v>
          </cell>
          <cell r="D11352" t="str">
            <v xml:space="preserve">RIPA APARELHADA *1,5 X 5* CM, EM MACARANDUBA/MASSARANDUBA, ANGELIM OU EQUIVALENTE DA REGIAO                                                                                                                                                                                                                                                                                                                                                                                                               </v>
          </cell>
          <cell r="E11352" t="str">
            <v xml:space="preserve">M     </v>
          </cell>
          <cell r="F11352" t="str">
            <v>3,82</v>
          </cell>
          <cell r="G11352" t="str">
            <v>3,82</v>
          </cell>
        </row>
        <row r="11353">
          <cell r="A11353" t="str">
            <v>SINAPI-I4412</v>
          </cell>
          <cell r="B11353" t="str">
            <v>SINAPI-I</v>
          </cell>
          <cell r="C11353">
            <v>4412</v>
          </cell>
          <cell r="D11353" t="str">
            <v xml:space="preserve">RIPA NAO APARELHADA *1 X 3* CM, EM MACARANDUBA/MASSARANDUBA, ANGELIM OU EQUIVALENTE DA REGIAO - BRUTA                                                                                                                                                                                                                                                                                                                                                                                                     </v>
          </cell>
          <cell r="E11353" t="str">
            <v xml:space="preserve">M     </v>
          </cell>
          <cell r="F11353" t="str">
            <v>2,29</v>
          </cell>
          <cell r="G11353" t="str">
            <v>2,29</v>
          </cell>
        </row>
        <row r="11354">
          <cell r="A11354" t="str">
            <v>SINAPI-I4408</v>
          </cell>
          <cell r="B11354" t="str">
            <v>SINAPI-I</v>
          </cell>
          <cell r="C11354">
            <v>4408</v>
          </cell>
          <cell r="D11354" t="str">
            <v xml:space="preserve">RIPA NAO APARELHADA, *1,5 X 5* CM, EM MACARANDUBA/MASSARANDUBA, ANGELIM OU EQUIVALENTE DA REGIAO - BRUTA                                                                                                                                                                                                                                                                                                                                                                                                  </v>
          </cell>
          <cell r="E11354" t="str">
            <v xml:space="preserve">M     </v>
          </cell>
          <cell r="F11354" t="str">
            <v>2,85</v>
          </cell>
          <cell r="G11354" t="str">
            <v>2,85</v>
          </cell>
        </row>
        <row r="11355">
          <cell r="A11355" t="str">
            <v>SINAPI-I36250</v>
          </cell>
          <cell r="B11355" t="str">
            <v>SINAPI-I</v>
          </cell>
          <cell r="C11355">
            <v>36250</v>
          </cell>
          <cell r="D11355" t="str">
            <v xml:space="preserve">RODAFORRO EM PVC, PARA FORRO DE PVC, COMPRIMENTO 6 M                                                                                                                                                                                                                                                                                                                                                                                                                                                      </v>
          </cell>
          <cell r="E11355" t="str">
            <v xml:space="preserve">M     </v>
          </cell>
          <cell r="F11355" t="str">
            <v>4,69</v>
          </cell>
          <cell r="G11355" t="str">
            <v>4,69</v>
          </cell>
        </row>
        <row r="11356">
          <cell r="A11356" t="str">
            <v>SINAPI-I10857</v>
          </cell>
          <cell r="B11356" t="str">
            <v>SINAPI-I</v>
          </cell>
          <cell r="C11356">
            <v>10857</v>
          </cell>
          <cell r="D11356" t="str">
            <v xml:space="preserve">RODAPE ARDOSIA, CINZA, 10 CM, E= *1CM                                                                                                                                                                                                                                                                                                                                                                                                                                                                     </v>
          </cell>
          <cell r="E11356" t="str">
            <v xml:space="preserve">M     </v>
          </cell>
          <cell r="F11356" t="str">
            <v>17,53</v>
          </cell>
          <cell r="G11356" t="str">
            <v>17,53</v>
          </cell>
        </row>
        <row r="11357">
          <cell r="A11357" t="str">
            <v>SINAPI-I4803</v>
          </cell>
          <cell r="B11357" t="str">
            <v>SINAPI-I</v>
          </cell>
          <cell r="C11357">
            <v>4803</v>
          </cell>
          <cell r="D11357" t="str">
            <v xml:space="preserve">RODAPE DE BORRACHA LISO, H = 70 MM, E = *2* MM, PARA ARGAMASSA, PRETO                                                                                                                                                                                                                                                                                                                                                                                                                                     </v>
          </cell>
          <cell r="E11357" t="str">
            <v xml:space="preserve">M     </v>
          </cell>
          <cell r="F11357" t="str">
            <v>30,33</v>
          </cell>
          <cell r="G11357" t="str">
            <v>30,33</v>
          </cell>
        </row>
        <row r="11358">
          <cell r="A11358" t="str">
            <v>SINAPI-I6186</v>
          </cell>
          <cell r="B11358" t="str">
            <v>SINAPI-I</v>
          </cell>
          <cell r="C11358">
            <v>6186</v>
          </cell>
          <cell r="D11358" t="str">
            <v xml:space="preserve">RODAPE DE MADEIRA MACICA CUMARU/IPE CHAMPANHE OU EQUIVALENTE DA REGIAO, *1,5 X 7 CM                                                                                                                                                                                                                                                                                                                                                                                                                       </v>
          </cell>
          <cell r="E11358" t="str">
            <v xml:space="preserve">M     </v>
          </cell>
          <cell r="F11358" t="str">
            <v>20,25</v>
          </cell>
          <cell r="G11358" t="str">
            <v>20,25</v>
          </cell>
        </row>
        <row r="11359">
          <cell r="A11359" t="str">
            <v>SINAPI-I4829</v>
          </cell>
          <cell r="B11359" t="str">
            <v>SINAPI-I</v>
          </cell>
          <cell r="C11359">
            <v>4829</v>
          </cell>
          <cell r="D11359" t="str">
            <v xml:space="preserve">RODAPE EM MARMORE, POLIDO, BRANCO COMUM, L= *7* CM, E= *2* CM, CORTE RETO                                                                                                                                                                                                                                                                                                                                                                                                                                 </v>
          </cell>
          <cell r="E11359" t="str">
            <v xml:space="preserve">M     </v>
          </cell>
          <cell r="F11359" t="str">
            <v>52,11</v>
          </cell>
          <cell r="G11359" t="str">
            <v>52,11</v>
          </cell>
        </row>
        <row r="11360">
          <cell r="A11360" t="str">
            <v>SINAPI-I39829</v>
          </cell>
          <cell r="B11360" t="str">
            <v>SINAPI-I</v>
          </cell>
          <cell r="C11360">
            <v>39829</v>
          </cell>
          <cell r="D11360" t="str">
            <v xml:space="preserve">RODAPE EM POLIESTIRENO, BRANCO, H = *5* CM, E = *1,5* CM                                                                                                                                                                                                                                                                                                                                                                                                                                                  </v>
          </cell>
          <cell r="E11360" t="str">
            <v xml:space="preserve">M     </v>
          </cell>
          <cell r="F11360" t="str">
            <v>35,37</v>
          </cell>
          <cell r="G11360" t="str">
            <v>35,37</v>
          </cell>
        </row>
        <row r="11361">
          <cell r="A11361" t="str">
            <v>SINAPI-I20231</v>
          </cell>
          <cell r="B11361" t="str">
            <v>SINAPI-I</v>
          </cell>
          <cell r="C11361">
            <v>20231</v>
          </cell>
          <cell r="D11361" t="str">
            <v xml:space="preserve">RODAPE OU RODABANCADA EM GRANITO, POLIDO, TIPO ANDORINHA/ QUARTZ/ CASTELO/ CORUMBA OU OUTROS EQUIVALENTES DA REGIAO, H= 10 CM, E= *2,0* CM                                                                                                                                                                                                                                                                                                                                                                </v>
          </cell>
          <cell r="E11361" t="str">
            <v xml:space="preserve">M     </v>
          </cell>
          <cell r="F11361" t="str">
            <v>69,21</v>
          </cell>
          <cell r="G11361" t="str">
            <v>69,21</v>
          </cell>
        </row>
        <row r="11362">
          <cell r="A11362" t="str">
            <v>SINAPI-I4804</v>
          </cell>
          <cell r="B11362" t="str">
            <v>SINAPI-I</v>
          </cell>
          <cell r="C11362">
            <v>4804</v>
          </cell>
          <cell r="D11362" t="str">
            <v xml:space="preserve">RODAPE PLANO PARA PISO VINILICO, H = 5 CM                                                                                                                                                                                                                                                                                                                                                                                                                                                                 </v>
          </cell>
          <cell r="E11362" t="str">
            <v xml:space="preserve">M     </v>
          </cell>
          <cell r="F11362" t="str">
            <v>23,28</v>
          </cell>
          <cell r="G11362" t="str">
            <v>23,28</v>
          </cell>
        </row>
        <row r="11363">
          <cell r="A11363" t="str">
            <v>SINAPI-I34680</v>
          </cell>
          <cell r="B11363" t="str">
            <v>SINAPI-I</v>
          </cell>
          <cell r="C11363">
            <v>34680</v>
          </cell>
          <cell r="D11363" t="str">
            <v xml:space="preserve">RODAPE PRE-MOLDADO DE GRANILITE, MARMORITE OU GRANITINA L = 10 CM                                                                                                                                                                                                                                                                                                                                                                                                                                         </v>
          </cell>
          <cell r="E11363" t="str">
            <v xml:space="preserve">M     </v>
          </cell>
          <cell r="F11363" t="str">
            <v>41,73</v>
          </cell>
          <cell r="G11363" t="str">
            <v>41,73</v>
          </cell>
        </row>
        <row r="11364">
          <cell r="A11364" t="str">
            <v>SINAPI-I11573</v>
          </cell>
          <cell r="B11364" t="str">
            <v>SINAPI-I</v>
          </cell>
          <cell r="C11364">
            <v>11573</v>
          </cell>
          <cell r="D11364" t="str">
            <v xml:space="preserve">RODIZIO TIPO NAPOLEAO PARA JANELAS DE CORRER, EM ZAMAC, COMPRIMENTO DE APROX 60 CM, COM ROLAMENTO EM ACO                                                                                                                                                                                                                                                                                                                                                                                                  </v>
          </cell>
          <cell r="E11364" t="str">
            <v xml:space="preserve">UN    </v>
          </cell>
          <cell r="F11364" t="str">
            <v>5,57</v>
          </cell>
          <cell r="G11364" t="str">
            <v>5,57</v>
          </cell>
        </row>
        <row r="11365">
          <cell r="A11365" t="str">
            <v>SINAPI-I38401</v>
          </cell>
          <cell r="B11365" t="str">
            <v>SINAPI-I</v>
          </cell>
          <cell r="C11365">
            <v>38401</v>
          </cell>
          <cell r="D11365" t="str">
            <v xml:space="preserve">RODO PARA CHAO 40 CM COM CABO                                                                                                                                                                                                                                                                                                                                                                                                                                                                             </v>
          </cell>
          <cell r="E11365" t="str">
            <v xml:space="preserve">UN    </v>
          </cell>
          <cell r="F11365" t="str">
            <v>10,25</v>
          </cell>
          <cell r="G11365" t="str">
            <v>10,25</v>
          </cell>
        </row>
        <row r="11366">
          <cell r="A11366" t="str">
            <v>SINAPI-I11575</v>
          </cell>
          <cell r="B11366" t="str">
            <v>SINAPI-I</v>
          </cell>
          <cell r="C11366">
            <v>11575</v>
          </cell>
          <cell r="D11366" t="str">
            <v xml:space="preserve">ROLDANA CONCAVA DUPLA, 4 RODAS, EM ZAMAC COM CHAPA DE LATAO, ROLAMENTOS EM ACO, PARA PORTAS E JANELAS DE CORRER                                                                                                                                                                                                                                                                                                                                                                                           </v>
          </cell>
          <cell r="E11366" t="str">
            <v xml:space="preserve">UN    </v>
          </cell>
          <cell r="F11366" t="str">
            <v>53,75</v>
          </cell>
          <cell r="G11366" t="str">
            <v>53,75</v>
          </cell>
        </row>
        <row r="11367">
          <cell r="A11367" t="str">
            <v>SINAPI-I38179</v>
          </cell>
          <cell r="B11367" t="str">
            <v>SINAPI-I</v>
          </cell>
          <cell r="C11367">
            <v>38179</v>
          </cell>
          <cell r="D11367" t="str">
            <v xml:space="preserve">ROLDANA CONCAVA DUPLA, 4 RODAS, PARA PORTA DE CORRER, EM ZAMAC COM CHAPA DE ACO, ROLAMENTO INTERNO BLINDADO DE ACO REVESTIDO EM NYLON                                                                                                                                                                                                                                                                                                                                                                     </v>
          </cell>
          <cell r="E11367" t="str">
            <v xml:space="preserve">UN    </v>
          </cell>
          <cell r="F11367" t="str">
            <v>44,44</v>
          </cell>
          <cell r="G11367" t="str">
            <v>44,44</v>
          </cell>
        </row>
        <row r="11368">
          <cell r="A11368" t="str">
            <v>SINAPI-I20256</v>
          </cell>
          <cell r="B11368" t="str">
            <v>SINAPI-I</v>
          </cell>
          <cell r="C11368">
            <v>20256</v>
          </cell>
          <cell r="D11368" t="str">
            <v xml:space="preserve">ROLDANA PLASTICA COM PREGO, TAMANHO 30 X 30 MM, PARA INSTALACAO ELETRICA APARENTE                                                                                                                                                                                                                                                                                                                                                                                                                         </v>
          </cell>
          <cell r="E11368" t="str">
            <v xml:space="preserve">UN    </v>
          </cell>
          <cell r="F11368" t="str">
            <v>0,37</v>
          </cell>
          <cell r="G11368" t="str">
            <v>0,37</v>
          </cell>
        </row>
        <row r="11369">
          <cell r="A11369" t="str">
            <v>SINAPI-I14511</v>
          </cell>
          <cell r="B11369" t="str">
            <v>SINAPI-I</v>
          </cell>
          <cell r="C11369">
            <v>14511</v>
          </cell>
          <cell r="D11369" t="str">
            <v xml:space="preserve">ROLO COMPACTADOR DE PNEUS, ESTATICO, PRESSAO VARIAVEL, POTENCIA 110 HP, PESO SEM/COM LASTRO 10,8/27 T, LARGURA DE ROLAGEM 2,30 M                                                                                                                                                                                                                                                                                                                                                                          </v>
          </cell>
          <cell r="E11369" t="str">
            <v xml:space="preserve">UN    </v>
          </cell>
          <cell r="F11369" t="str">
            <v>987.210,25</v>
          </cell>
          <cell r="G11369" t="str">
            <v>987.210,25</v>
          </cell>
        </row>
        <row r="11370">
          <cell r="A11370" t="str">
            <v>SINAPI-I10642</v>
          </cell>
          <cell r="B11370" t="str">
            <v>SINAPI-I</v>
          </cell>
          <cell r="C11370">
            <v>10642</v>
          </cell>
          <cell r="D11370" t="str">
            <v xml:space="preserve">ROLO COMPACTADOR DE PNEUS, ESTATICO, PRESSAO VARIAVEL, POTENCIA 111 HP, PESO SEM/COM LASTRO 9,5/26,0 T, LARGURA DE ROLAGEM 1,90 M                                                                                                                                                                                                                                                                                                                                                                         </v>
          </cell>
          <cell r="E11370" t="str">
            <v xml:space="preserve">UN    </v>
          </cell>
          <cell r="F11370" t="str">
            <v>930.000,00</v>
          </cell>
          <cell r="G11370" t="str">
            <v>930.000,00</v>
          </cell>
        </row>
        <row r="11371">
          <cell r="A11371" t="str">
            <v>SINAPI-I14489</v>
          </cell>
          <cell r="B11371" t="str">
            <v>SINAPI-I</v>
          </cell>
          <cell r="C11371">
            <v>14489</v>
          </cell>
          <cell r="D11371" t="str">
            <v xml:space="preserve">ROLO COMPACTADOR PE DE CARNEIRO VIBRATORIO, POTENCIA 125 HP, PESO OPERACIONAL SEM/COM LASTRO 11,95/13,30 T, IMPACTO DINAMICO 38,5/22,5 T, LARGURA DE TRABALHO 2,15 M                                                                                                                                                                                                                                                                                                                                      </v>
          </cell>
          <cell r="E11371" t="str">
            <v xml:space="preserve">UN    </v>
          </cell>
          <cell r="F11371" t="str">
            <v>824.892,70</v>
          </cell>
          <cell r="G11371" t="str">
            <v>824.892,70</v>
          </cell>
        </row>
        <row r="11372">
          <cell r="A11372" t="str">
            <v>SINAPI-I14513</v>
          </cell>
          <cell r="B11372" t="str">
            <v>SINAPI-I</v>
          </cell>
          <cell r="C11372">
            <v>14513</v>
          </cell>
          <cell r="D11372" t="str">
            <v xml:space="preserve">ROLO COMPACTADOR PE DE CARNEIRO VIBRATORIO, POTENCIA 80 HP, PESO OPERACIONAL SEM/COM LASTRO 7,4/8,8 T, LARGURA DE TRABALHO 1,68 M                                                                                                                                                                                                                                                                                                                                                                         </v>
          </cell>
          <cell r="E11372" t="str">
            <v xml:space="preserve">UN    </v>
          </cell>
          <cell r="F11372" t="str">
            <v>618.689,10</v>
          </cell>
          <cell r="G11372" t="str">
            <v>618.689,10</v>
          </cell>
        </row>
        <row r="11373">
          <cell r="A11373" t="str">
            <v>SINAPI-I13600</v>
          </cell>
          <cell r="B11373" t="str">
            <v>SINAPI-I</v>
          </cell>
          <cell r="C11373">
            <v>13600</v>
          </cell>
          <cell r="D11373" t="str">
            <v xml:space="preserve">ROLO COMPACTADOR VIBRATORIO DE UM CILINDRO LISO DE ACO, POTENCIA 125 HP, PESO SEM/COM LASTRO 10,75/12,92 T, IMPACTO DINAMICO 31,5/18,5 T, LARGURA TRABALHO 2,15 M                                                                                                                                                                                                                                                                                                                                         </v>
          </cell>
          <cell r="E11373" t="str">
            <v xml:space="preserve">UN    </v>
          </cell>
          <cell r="F11373" t="str">
            <v>798.283,17</v>
          </cell>
          <cell r="G11373" t="str">
            <v>798.283,17</v>
          </cell>
        </row>
        <row r="11374">
          <cell r="A11374" t="str">
            <v>SINAPI-I10646</v>
          </cell>
          <cell r="B11374" t="str">
            <v>SINAPI-I</v>
          </cell>
          <cell r="C11374">
            <v>10646</v>
          </cell>
          <cell r="D11374" t="str">
            <v xml:space="preserve">ROLO COMPACTADOR VIBRATORIO DE UM CILINDRO, ACO LISO, POTENCIA 80 HP, PESO OPERACIONAL MAXIMO 8,1 T, IMPACTO DINAMICO 16,15/9,5 T, LARGURA TRABALHO 1,68 M                                                                                                                                                                                                                                                                                                                                                </v>
          </cell>
          <cell r="E11374" t="str">
            <v xml:space="preserve">UN    </v>
          </cell>
          <cell r="F11374" t="str">
            <v>595.066,91</v>
          </cell>
          <cell r="G11374" t="str">
            <v>595.066,91</v>
          </cell>
        </row>
        <row r="11375">
          <cell r="A11375" t="str">
            <v>SINAPI-I6070</v>
          </cell>
          <cell r="B11375" t="str">
            <v>SINAPI-I</v>
          </cell>
          <cell r="C11375">
            <v>6070</v>
          </cell>
          <cell r="D11375" t="str">
            <v xml:space="preserve">ROLO COMPACTADOR VIBRATORIO PE DE CARNEIRO, COM CONTROLE REMOTO POR RADIO, POTENCIA 12,5 KW, PESO OPERACIONAL DE 1,675 T, LARGURA DE TRABALHO 0,85 M                                                                                                                                                                                                                                                                                                                                                      </v>
          </cell>
          <cell r="E11375" t="str">
            <v xml:space="preserve">UN    </v>
          </cell>
          <cell r="F11375" t="str">
            <v>813.085,70</v>
          </cell>
          <cell r="G11375" t="str">
            <v>813.085,70</v>
          </cell>
        </row>
        <row r="11376">
          <cell r="A11376" t="str">
            <v>SINAPI-I6069</v>
          </cell>
          <cell r="B11376" t="str">
            <v>SINAPI-I</v>
          </cell>
          <cell r="C11376">
            <v>6069</v>
          </cell>
          <cell r="D11376" t="str">
            <v xml:space="preserve">ROLO COMPACTADOR VIBRATORIO REBOCAVEL, CILINDRO DE ACO LISO, POTENCIA DE TRACAO DE 65 CV, PESO DE 4,7 T, IMPACTO DINAMICO TOTAL DE 18,3 T, LARGURA DO ROLO 1,67 M                                                                                                                                                                                                                                                                                                                                         </v>
          </cell>
          <cell r="E11376" t="str">
            <v xml:space="preserve">UN    </v>
          </cell>
          <cell r="F11376" t="str">
            <v>179.622,89</v>
          </cell>
          <cell r="G11376" t="str">
            <v>179.622,89</v>
          </cell>
        </row>
        <row r="11377">
          <cell r="A11377" t="str">
            <v>SINAPI-I14626</v>
          </cell>
          <cell r="B11377" t="str">
            <v>SINAPI-I</v>
          </cell>
          <cell r="C11377">
            <v>14626</v>
          </cell>
          <cell r="D11377" t="str">
            <v xml:space="preserve">ROLO COMPACTADOR VIBRATORIO TANDEM, ACO LISO, POTENCIA 125 HP, PESO SEM/COM LASTRO 10,20/11,65 T, LARGURA DE TRABALHO 1,73 M                                                                                                                                                                                                                                                                                                                                                                              </v>
          </cell>
          <cell r="E11377" t="str">
            <v xml:space="preserve">UN    </v>
          </cell>
          <cell r="F11377" t="str">
            <v>890.142,89</v>
          </cell>
          <cell r="G11377" t="str">
            <v>890.142,89</v>
          </cell>
        </row>
        <row r="11378">
          <cell r="A11378" t="str">
            <v>SINAPI-I6067</v>
          </cell>
          <cell r="B11378" t="str">
            <v>SINAPI-I</v>
          </cell>
          <cell r="C11378">
            <v>6067</v>
          </cell>
          <cell r="D11378" t="str">
            <v xml:space="preserve">ROLO COMPACTADOR VIBRATORIO TANDEM, ACO LISO, POTENCIA 58 CV, PESO SEM/COM LASTRO 6,5/9,4 T, LARGURA DE TRABALHO 1,20 M                                                                                                                                                                                                                                                                                                                                                                                   </v>
          </cell>
          <cell r="E11378" t="str">
            <v xml:space="preserve">UN    </v>
          </cell>
          <cell r="F11378" t="str">
            <v>730.714,29</v>
          </cell>
          <cell r="G11378" t="str">
            <v>730.714,29</v>
          </cell>
        </row>
        <row r="11379">
          <cell r="A11379" t="str">
            <v>SINAPI-I38393</v>
          </cell>
          <cell r="B11379" t="str">
            <v>SINAPI-I</v>
          </cell>
          <cell r="C11379">
            <v>38393</v>
          </cell>
          <cell r="D11379" t="str">
            <v xml:space="preserve">ROLO DE ESPUMA POLIESTER 23 CM (SEM CABO)                                                                                                                                                                                                                                                                                                                                                                                                                                                                 </v>
          </cell>
          <cell r="E11379" t="str">
            <v xml:space="preserve">UN    </v>
          </cell>
          <cell r="F11379" t="str">
            <v>20,25</v>
          </cell>
          <cell r="G11379" t="str">
            <v>20,25</v>
          </cell>
        </row>
        <row r="11380">
          <cell r="A11380" t="str">
            <v>SINAPI-I38390</v>
          </cell>
          <cell r="B11380" t="str">
            <v>SINAPI-I</v>
          </cell>
          <cell r="C11380">
            <v>38390</v>
          </cell>
          <cell r="D11380" t="str">
            <v xml:space="preserve">ROLO DE LA DE CARNEIRO 23 CM (SEM CABO)                                                                                                                                                                                                                                                                                                                                                                                                                                                                   </v>
          </cell>
          <cell r="E11380" t="str">
            <v xml:space="preserve">UN    </v>
          </cell>
          <cell r="F11380" t="str">
            <v>44,91</v>
          </cell>
          <cell r="G11380" t="str">
            <v>44,91</v>
          </cell>
        </row>
        <row r="11381">
          <cell r="A11381" t="str">
            <v>SINAPI-I36532</v>
          </cell>
          <cell r="B11381" t="str">
            <v>SINAPI-I</v>
          </cell>
          <cell r="C11381">
            <v>36532</v>
          </cell>
          <cell r="D11381" t="str">
            <v xml:space="preserve">ROMPEDOR ELETRICO PESO 26 KG, POTENCIA OPERACIONAL DE 2,5 KW                                                                                                                                                                                                                                                                                                                                                                                                                                              </v>
          </cell>
          <cell r="E11381" t="str">
            <v xml:space="preserve">UN    </v>
          </cell>
          <cell r="F11381" t="str">
            <v>28.866,43</v>
          </cell>
          <cell r="G11381" t="str">
            <v>28.866,43</v>
          </cell>
        </row>
        <row r="11382">
          <cell r="A11382" t="str">
            <v>SINAPI-I11578</v>
          </cell>
          <cell r="B11382" t="str">
            <v>SINAPI-I</v>
          </cell>
          <cell r="C11382">
            <v>11578</v>
          </cell>
          <cell r="D11382" t="str">
            <v xml:space="preserve">ROSETA QUADRADA, SEM FUROS, EM ACO INOX POLIDO, LARGURA APROXIMADA DE 50 MM, PARA FECHADURA DE PORTA - PARAFUSOS INCLUIDOS                                                                                                                                                                                                                                                                                                                                                                                </v>
          </cell>
          <cell r="E11382" t="str">
            <v xml:space="preserve">UN    </v>
          </cell>
          <cell r="F11382" t="str">
            <v>11,60</v>
          </cell>
          <cell r="G11382" t="str">
            <v>11,60</v>
          </cell>
        </row>
        <row r="11383">
          <cell r="A11383" t="str">
            <v>SINAPI-I11577</v>
          </cell>
          <cell r="B11383" t="str">
            <v>SINAPI-I</v>
          </cell>
          <cell r="C11383">
            <v>11577</v>
          </cell>
          <cell r="D11383" t="str">
            <v xml:space="preserve">ROSETA REDONDA DE SOBREPOR, SEM FUROS, EM ACO INOX POLIDO, DIAMETRO APROXIMADO DE 50 MM, PARA FECHADURA DE PORTA - PARAFUSOS INCLUIDOS                                                                                                                                                                                                                                                                                                                                                                    </v>
          </cell>
          <cell r="E11383" t="str">
            <v xml:space="preserve">UN    </v>
          </cell>
          <cell r="F11383" t="str">
            <v>11,07</v>
          </cell>
          <cell r="G11383" t="str">
            <v>11,07</v>
          </cell>
        </row>
        <row r="11384">
          <cell r="A11384" t="str">
            <v>SINAPI-I42432</v>
          </cell>
          <cell r="B11384" t="str">
            <v>SINAPI-I</v>
          </cell>
          <cell r="C11384">
            <v>42432</v>
          </cell>
          <cell r="D11384" t="str">
            <v xml:space="preserve">ROTACAO DIAGONAL DUPLA, APARELHO TRIPLO, EM TUBO DE ACO CARBONO, PINTURA NO PROCESSO ELETROSTATICO - EQUIPAMENTO DE GINASTICA PARA ACADEMIA AO AR LIVRE / ACADEMIA DA TERCEIRA IDADE - ATI                                                                                                                                                                                                                                                                                                                </v>
          </cell>
          <cell r="E11384" t="str">
            <v xml:space="preserve">UN    </v>
          </cell>
          <cell r="F11384" t="str">
            <v>2.424,64</v>
          </cell>
          <cell r="G11384" t="str">
            <v>2.424,64</v>
          </cell>
        </row>
        <row r="11385">
          <cell r="A11385" t="str">
            <v>SINAPI-I42437</v>
          </cell>
          <cell r="B11385" t="str">
            <v>SINAPI-I</v>
          </cell>
          <cell r="C11385">
            <v>42437</v>
          </cell>
          <cell r="D11385" t="str">
            <v xml:space="preserve">ROTACAO VERTICAL DUPLO, EM TUBO DE ACO CARBONO, PINTURA NO PROCESSO ELETROSTATICO - EQUIPAMENTO DE GINASTICA PARA ACADEMIA AO AR LIVRE / ACADEMIA DA TERCEIRA IDADE - ATI                                                                                                                                                                                                                                                                                                                                 </v>
          </cell>
          <cell r="E11385" t="str">
            <v xml:space="preserve">UN    </v>
          </cell>
          <cell r="F11385" t="str">
            <v>1.843,37</v>
          </cell>
          <cell r="G11385" t="str">
            <v>1.843,37</v>
          </cell>
        </row>
        <row r="11386">
          <cell r="A11386" t="str">
            <v>SINAPI-I1116</v>
          </cell>
          <cell r="B11386" t="str">
            <v>SINAPI-I</v>
          </cell>
          <cell r="C11386">
            <v>1116</v>
          </cell>
          <cell r="D11386" t="str">
            <v xml:space="preserve">RUFO EXTERNO DE CHAPA DE ACO GALVANIZADA NUM 26, CORTE 25 CM                                                                                                                                                                                                                                                                                                                                                                                                                                              </v>
          </cell>
          <cell r="E11386" t="str">
            <v xml:space="preserve">M     </v>
          </cell>
          <cell r="F11386" t="str">
            <v>19,14</v>
          </cell>
          <cell r="G11386" t="str">
            <v>19,14</v>
          </cell>
        </row>
        <row r="11387">
          <cell r="A11387" t="str">
            <v>SINAPI-I1115</v>
          </cell>
          <cell r="B11387" t="str">
            <v>SINAPI-I</v>
          </cell>
          <cell r="C11387">
            <v>1115</v>
          </cell>
          <cell r="D11387" t="str">
            <v xml:space="preserve">RUFO EXTERNO DE CHAPA DE ACO GALVANIZADA NUM 26, CORTE 28 CM                                                                                                                                                                                                                                                                                                                                                                                                                                              </v>
          </cell>
          <cell r="E11387" t="str">
            <v xml:space="preserve">M     </v>
          </cell>
          <cell r="F11387" t="str">
            <v>22,94</v>
          </cell>
          <cell r="G11387" t="str">
            <v>22,94</v>
          </cell>
        </row>
        <row r="11388">
          <cell r="A11388" t="str">
            <v>SINAPI-I1113</v>
          </cell>
          <cell r="B11388" t="str">
            <v>SINAPI-I</v>
          </cell>
          <cell r="C11388">
            <v>1113</v>
          </cell>
          <cell r="D11388" t="str">
            <v xml:space="preserve">RUFO EXTERNO/INTERNO DE CHAPA DE ACO GALVANIZADA NUM 26, CORTE 33 CM                                                                                                                                                                                                                                                                                                                                                                                                                                      </v>
          </cell>
          <cell r="E11388" t="str">
            <v xml:space="preserve">M     </v>
          </cell>
          <cell r="F11388" t="str">
            <v>26,82</v>
          </cell>
          <cell r="G11388" t="str">
            <v>26,82</v>
          </cell>
        </row>
        <row r="11389">
          <cell r="A11389" t="str">
            <v>SINAPI-I1114</v>
          </cell>
          <cell r="B11389" t="str">
            <v>SINAPI-I</v>
          </cell>
          <cell r="C11389">
            <v>1114</v>
          </cell>
          <cell r="D11389" t="str">
            <v xml:space="preserve">RUFO INTERNO DE CHAPA DE ACO GALVANIZADA NUM 26, CORTE 50 CM                                                                                                                                                                                                                                                                                                                                                                                                                                              </v>
          </cell>
          <cell r="E11389" t="str">
            <v xml:space="preserve">M     </v>
          </cell>
          <cell r="F11389" t="str">
            <v>31,95</v>
          </cell>
          <cell r="G11389" t="str">
            <v>31,95</v>
          </cell>
        </row>
        <row r="11390">
          <cell r="A11390" t="str">
            <v>SINAPI-I40873</v>
          </cell>
          <cell r="B11390" t="str">
            <v>SINAPI-I</v>
          </cell>
          <cell r="C11390">
            <v>40873</v>
          </cell>
          <cell r="D11390" t="str">
            <v xml:space="preserve">RUFO INTERNO/EXTERNO DE CHAPA DE ACO GALVANIZADA NUM 24, CORTE 25 CM                                                                                                                                                                                                                                                                                                                                                                                                                                      </v>
          </cell>
          <cell r="E11390" t="str">
            <v xml:space="preserve">M     </v>
          </cell>
          <cell r="F11390" t="str">
            <v>25,00</v>
          </cell>
          <cell r="G11390" t="str">
            <v>25,00</v>
          </cell>
        </row>
        <row r="11391">
          <cell r="A11391" t="str">
            <v>SINAPI-I20214</v>
          </cell>
          <cell r="B11391" t="str">
            <v>SINAPI-I</v>
          </cell>
          <cell r="C11391">
            <v>20214</v>
          </cell>
          <cell r="D11391" t="str">
            <v xml:space="preserve">RUFO PARA TELHA ESTRUTURAL DE FIBROCIMENTO 1 ABA (SEM AMIANTO)                                                                                                                                                                                                                                                                                                                                                                                                                                            </v>
          </cell>
          <cell r="E11391" t="str">
            <v xml:space="preserve">UN    </v>
          </cell>
          <cell r="F11391" t="str">
            <v>48,50</v>
          </cell>
          <cell r="G11391" t="str">
            <v>48,50</v>
          </cell>
        </row>
        <row r="11392">
          <cell r="A11392" t="str">
            <v>SINAPI-I7237</v>
          </cell>
          <cell r="B11392" t="str">
            <v>SINAPI-I</v>
          </cell>
          <cell r="C11392">
            <v>7237</v>
          </cell>
          <cell r="D11392" t="str">
            <v xml:space="preserve">RUFO PARA TELHA ONDULADA DE FIBROCIMENTO, E = 6 MM, ABA *260* MM, COMPRIMENTO 1100 MM (SEM AMIANTO)                                                                                                                                                                                                                                                                                                                                                                                                       </v>
          </cell>
          <cell r="E11392" t="str">
            <v xml:space="preserve">UN    </v>
          </cell>
          <cell r="F11392" t="str">
            <v>47,48</v>
          </cell>
          <cell r="G11392" t="str">
            <v>47,48</v>
          </cell>
        </row>
        <row r="11393">
          <cell r="A11393" t="str">
            <v>SINAPI-I11757</v>
          </cell>
          <cell r="B11393" t="str">
            <v>SINAPI-I</v>
          </cell>
          <cell r="C11393">
            <v>11757</v>
          </cell>
          <cell r="D11393" t="str">
            <v xml:space="preserve">SABONETEIRA DE PAREDE EM METAL CROMADO                                                                                                                                                                                                                                                                                                                                                                                                                                                                    </v>
          </cell>
          <cell r="E11393" t="str">
            <v xml:space="preserve">UN    </v>
          </cell>
          <cell r="F11393" t="str">
            <v>46,89</v>
          </cell>
          <cell r="G11393" t="str">
            <v>46,89</v>
          </cell>
        </row>
        <row r="11394">
          <cell r="A11394" t="str">
            <v>SINAPI-I11758</v>
          </cell>
          <cell r="B11394" t="str">
            <v>SINAPI-I</v>
          </cell>
          <cell r="C11394">
            <v>11758</v>
          </cell>
          <cell r="D11394" t="str">
            <v xml:space="preserve">SABONETEIRA PLASTICA TIPO DISPENSER PARA SABONETE LIQUIDO COM RESERVATORIO 800 A 1500 ML                                                                                                                                                                                                                                                                                                                                                                                                                  </v>
          </cell>
          <cell r="E11394" t="str">
            <v xml:space="preserve">UN    </v>
          </cell>
          <cell r="F11394" t="str">
            <v>65,49</v>
          </cell>
          <cell r="G11394" t="str">
            <v>65,49</v>
          </cell>
        </row>
        <row r="11395">
          <cell r="A11395" t="str">
            <v>SINAPI-I37526</v>
          </cell>
          <cell r="B11395" t="str">
            <v>SINAPI-I</v>
          </cell>
          <cell r="C11395">
            <v>37526</v>
          </cell>
          <cell r="D11395" t="str">
            <v xml:space="preserve">SACO DE RAFIA PARA ENTULHO, NOVO, LISO (SEM CLICHE), *60 X 90* CM                                                                                                                                                                                                                                                                                                                                                                                                                                         </v>
          </cell>
          <cell r="E11395" t="str">
            <v xml:space="preserve">UN    </v>
          </cell>
          <cell r="F11395" t="str">
            <v>5,77</v>
          </cell>
          <cell r="G11395" t="str">
            <v>5,77</v>
          </cell>
        </row>
        <row r="11396">
          <cell r="A11396" t="str">
            <v>SINAPI-I6076</v>
          </cell>
          <cell r="B11396" t="str">
            <v>SINAPI-I</v>
          </cell>
          <cell r="C11396">
            <v>6076</v>
          </cell>
          <cell r="D11396" t="str">
            <v xml:space="preserve">SAIBRO PARA ARGAMASSA (COLETADO NO COMERCIO)                                                                                                                                                                                                                                                                                                                                                                                                                                                              </v>
          </cell>
          <cell r="E11396" t="str">
            <v xml:space="preserve">M3    </v>
          </cell>
          <cell r="F11396" t="str">
            <v>66,50</v>
          </cell>
          <cell r="G11396" t="str">
            <v>66,50</v>
          </cell>
        </row>
        <row r="11397">
          <cell r="A11397" t="str">
            <v>SINAPI-I13109</v>
          </cell>
          <cell r="B11397" t="str">
            <v>SINAPI-I</v>
          </cell>
          <cell r="C11397">
            <v>13109</v>
          </cell>
          <cell r="D11397" t="str">
            <v xml:space="preserve">SAPATA DE PVC ADITIVADO NERVURADO D = 6 POLEGADAS                                                                                                                                                                                                                                                                                                                                                                                                                                                         </v>
          </cell>
          <cell r="E11397" t="str">
            <v xml:space="preserve">UN    </v>
          </cell>
          <cell r="F11397" t="str">
            <v>271,39</v>
          </cell>
          <cell r="G11397" t="str">
            <v>271,39</v>
          </cell>
        </row>
        <row r="11398">
          <cell r="A11398" t="str">
            <v>SINAPI-I13110</v>
          </cell>
          <cell r="B11398" t="str">
            <v>SINAPI-I</v>
          </cell>
          <cell r="C11398">
            <v>13110</v>
          </cell>
          <cell r="D11398" t="str">
            <v xml:space="preserve">SAPATA DE PVC ADITIVADO NERVURADO D = 8 POLEGADAS                                                                                                                                                                                                                                                                                                                                                                                                                                                         </v>
          </cell>
          <cell r="E11398" t="str">
            <v xml:space="preserve">UN    </v>
          </cell>
          <cell r="F11398" t="str">
            <v>357,16</v>
          </cell>
          <cell r="G11398" t="str">
            <v>357,16</v>
          </cell>
        </row>
        <row r="11399">
          <cell r="A11399" t="str">
            <v>SINAPI-I7581</v>
          </cell>
          <cell r="B11399" t="str">
            <v>SINAPI-I</v>
          </cell>
          <cell r="C11399">
            <v>7581</v>
          </cell>
          <cell r="D11399" t="str">
            <v xml:space="preserve">SAPATILHA EM ACO GALVANIZADO PARA CABOS COM DIAMETRO NOMINAL ATE 5/8"                                                                                                                                                                                                                                                                                                                                                                                                                                     </v>
          </cell>
          <cell r="E11399" t="str">
            <v xml:space="preserve">UN    </v>
          </cell>
          <cell r="F11399" t="str">
            <v>3,44</v>
          </cell>
          <cell r="G11399" t="str">
            <v>3,44</v>
          </cell>
        </row>
        <row r="11400">
          <cell r="A11400" t="str">
            <v>SINAPI-I4509</v>
          </cell>
          <cell r="B11400" t="str">
            <v>SINAPI-I</v>
          </cell>
          <cell r="C11400">
            <v>4509</v>
          </cell>
          <cell r="D11400" t="str">
            <v xml:space="preserve">SARRAFO *2,5 X 10* CM EM PINUS, MISTA OU EQUIVALENTE DA REGIAO - BRUTA                                                                                                                                                                                                                                                                                                                                                                                                                                    </v>
          </cell>
          <cell r="E11400" t="str">
            <v xml:space="preserve">M     </v>
          </cell>
          <cell r="F11400" t="str">
            <v>3,81</v>
          </cell>
          <cell r="G11400" t="str">
            <v>3,81</v>
          </cell>
        </row>
        <row r="11401">
          <cell r="A11401" t="str">
            <v>SINAPI-I4512</v>
          </cell>
          <cell r="B11401" t="str">
            <v>SINAPI-I</v>
          </cell>
          <cell r="C11401">
            <v>4512</v>
          </cell>
          <cell r="D11401" t="str">
            <v xml:space="preserve">SARRAFO *2,5 X 5* CM EM PINUS, MISTA OU EQUIVALENTE DA REGIAO - BRUTA                                                                                                                                                                                                                                                                                                                                                                                                                                     </v>
          </cell>
          <cell r="E11401" t="str">
            <v xml:space="preserve">M     </v>
          </cell>
          <cell r="F11401" t="str">
            <v>1,82</v>
          </cell>
          <cell r="G11401" t="str">
            <v>1,82</v>
          </cell>
        </row>
        <row r="11402">
          <cell r="A11402" t="str">
            <v>SINAPI-I4517</v>
          </cell>
          <cell r="B11402" t="str">
            <v>SINAPI-I</v>
          </cell>
          <cell r="C11402">
            <v>4517</v>
          </cell>
          <cell r="D11402" t="str">
            <v xml:space="preserve">SARRAFO *2,5 X 7,5* CM EM PINUS, MISTA OU EQUIVALENTE DA REGIAO - BRUTA                                                                                                                                                                                                                                                                                                                                                                                                                                   </v>
          </cell>
          <cell r="E11402" t="str">
            <v xml:space="preserve">M     </v>
          </cell>
          <cell r="F11402" t="str">
            <v>2,63</v>
          </cell>
          <cell r="G11402" t="str">
            <v>2,63</v>
          </cell>
        </row>
        <row r="11403">
          <cell r="A11403" t="str">
            <v>SINAPI-I20206</v>
          </cell>
          <cell r="B11403" t="str">
            <v>SINAPI-I</v>
          </cell>
          <cell r="C11403">
            <v>20206</v>
          </cell>
          <cell r="D11403" t="str">
            <v xml:space="preserve">SARRAFO APARELHADO *2 X 10* CM, EM MACARANDUBA/MASSARANDUBA, ANGELIM OU EQUIVALENTE DA REGIAO                                                                                                                                                                                                                                                                                                                                                                                                             </v>
          </cell>
          <cell r="E11403" t="str">
            <v xml:space="preserve">M     </v>
          </cell>
          <cell r="F11403" t="str">
            <v>10,31</v>
          </cell>
          <cell r="G11403" t="str">
            <v>10,31</v>
          </cell>
        </row>
        <row r="11404">
          <cell r="A11404" t="str">
            <v>SINAPI-I4460</v>
          </cell>
          <cell r="B11404" t="str">
            <v>SINAPI-I</v>
          </cell>
          <cell r="C11404">
            <v>4460</v>
          </cell>
          <cell r="D11404" t="str">
            <v xml:space="preserve">SARRAFO NAO APARELHADO *2,5 X 10* CM, EM MACARANDUBA/MASSARANDUBA, ANGELIM OU EQUIVALENTE DA REGIAO - BRUTA                                                                                                                                                                                                                                                                                                                                                                                               </v>
          </cell>
          <cell r="E11404" t="str">
            <v xml:space="preserve">M     </v>
          </cell>
          <cell r="F11404" t="str">
            <v>10,58</v>
          </cell>
          <cell r="G11404" t="str">
            <v>10,58</v>
          </cell>
        </row>
        <row r="11405">
          <cell r="A11405" t="str">
            <v>SINAPI-I4415</v>
          </cell>
          <cell r="B11405" t="str">
            <v>SINAPI-I</v>
          </cell>
          <cell r="C11405">
            <v>4415</v>
          </cell>
          <cell r="D11405" t="str">
            <v xml:space="preserve">SARRAFO NAO APARELHADO *2,5 X 5* CM, EM MACARANDUBA/MASSARANDUBA, ANGELIM, PEROBA-ROSA OU EQUIVALENTE DA REGIAO - BRUTA                                                                                                                                                                                                                                                                                                                                                                                   </v>
          </cell>
          <cell r="E11405" t="str">
            <v xml:space="preserve">M     </v>
          </cell>
          <cell r="F11405" t="str">
            <v>5,67</v>
          </cell>
          <cell r="G11405" t="str">
            <v>5,67</v>
          </cell>
        </row>
        <row r="11406">
          <cell r="A11406" t="str">
            <v>SINAPI-I4417</v>
          </cell>
          <cell r="B11406" t="str">
            <v>SINAPI-I</v>
          </cell>
          <cell r="C11406">
            <v>4417</v>
          </cell>
          <cell r="D11406" t="str">
            <v xml:space="preserve">SARRAFO NAO APARELHADO *2,5 X 7* CM, EM MACARANDUBA/MASSARANDUBA, ANGELIM, PEROBA-ROSA OU EQUIVALENTE DA REGIAO - BRUTA                                                                                                                                                                                                                                                                                                                                                                                   </v>
          </cell>
          <cell r="E11406" t="str">
            <v xml:space="preserve">M     </v>
          </cell>
          <cell r="F11406" t="str">
            <v>8,16</v>
          </cell>
          <cell r="G11406" t="str">
            <v>8,16</v>
          </cell>
        </row>
        <row r="11407">
          <cell r="A11407" t="str">
            <v>SINAPI-I37373</v>
          </cell>
          <cell r="B11407" t="str">
            <v>SINAPI-I</v>
          </cell>
          <cell r="C11407">
            <v>37373</v>
          </cell>
          <cell r="D11407" t="str">
            <v xml:space="preserve">SEGURO - HORISTA (COLETADO CAIXA - ENCARGOS COMPLEMENTARES)                                                                                                                                                                                                                                                                                                                                                                                                                                               </v>
          </cell>
          <cell r="E11407" t="str">
            <v xml:space="preserve">H     </v>
          </cell>
          <cell r="F11407" t="str">
            <v>0,04</v>
          </cell>
          <cell r="G11407" t="str">
            <v>0,04</v>
          </cell>
        </row>
        <row r="11408">
          <cell r="A11408" t="str">
            <v>SINAPI-I40864</v>
          </cell>
          <cell r="B11408" t="str">
            <v>SINAPI-I</v>
          </cell>
          <cell r="C11408">
            <v>40864</v>
          </cell>
          <cell r="D11408" t="str">
            <v xml:space="preserve">SEGURO - MENSALISTA (COLETADO CAIXA - ENCARGOS COMPLEMENTARES)                                                                                                                                                                                                                                                                                                                                                                                                                                            </v>
          </cell>
          <cell r="E11408" t="str">
            <v xml:space="preserve">MES   </v>
          </cell>
          <cell r="F11408" t="str">
            <v>7,31</v>
          </cell>
          <cell r="G11408" t="str">
            <v>7,31</v>
          </cell>
        </row>
        <row r="11409">
          <cell r="A11409" t="str">
            <v>SINAPI-I4734</v>
          </cell>
          <cell r="B11409" t="str">
            <v>SINAPI-I</v>
          </cell>
          <cell r="C11409">
            <v>4734</v>
          </cell>
          <cell r="D11409" t="str">
            <v xml:space="preserve">SEIXO ROLADO PARA APLICACAO EM CONCRETO (POSTO PEDREIRA/FORNECEDOR, SEM FRETE)                                                                                                                                                                                                                                                                                                                                                                                                                            </v>
          </cell>
          <cell r="E11409" t="str">
            <v xml:space="preserve">M3    </v>
          </cell>
          <cell r="F11409" t="str">
            <v>230,53</v>
          </cell>
          <cell r="G11409" t="str">
            <v>230,53</v>
          </cell>
        </row>
        <row r="11410">
          <cell r="A11410" t="str">
            <v>SINAPI-I6085</v>
          </cell>
          <cell r="B11410" t="str">
            <v>SINAPI-I</v>
          </cell>
          <cell r="C11410">
            <v>6085</v>
          </cell>
          <cell r="D11410" t="str">
            <v xml:space="preserve">SELADOR ACRILICO OPACO PREMIUM INTERIOR/EXTERIOR                                                                                                                                                                                                                                                                                                                                                                                                                                                          </v>
          </cell>
          <cell r="E11410" t="str">
            <v xml:space="preserve">L     </v>
          </cell>
          <cell r="F11410" t="str">
            <v>11,51</v>
          </cell>
          <cell r="G11410" t="str">
            <v>11,51</v>
          </cell>
        </row>
        <row r="11411">
          <cell r="A11411" t="str">
            <v>SINAPI-I38396</v>
          </cell>
          <cell r="B11411" t="str">
            <v>SINAPI-I</v>
          </cell>
          <cell r="C11411">
            <v>38396</v>
          </cell>
          <cell r="D11411" t="str">
            <v xml:space="preserve">SELADOR HORIZONTAL PARA FITA DE ACO 1"                                                                                                                                                                                                                                                                                                                                                                                                                                                                    </v>
          </cell>
          <cell r="E11411" t="str">
            <v xml:space="preserve">UN    </v>
          </cell>
          <cell r="F11411" t="str">
            <v>680,16</v>
          </cell>
          <cell r="G11411" t="str">
            <v>680,16</v>
          </cell>
        </row>
        <row r="11412">
          <cell r="A11412" t="str">
            <v>SINAPI-I11622</v>
          </cell>
          <cell r="B11412" t="str">
            <v>SINAPI-I</v>
          </cell>
          <cell r="C11412">
            <v>11622</v>
          </cell>
          <cell r="D11412" t="str">
            <v xml:space="preserve">SELANTE A BASE DE ALCATRAO E POLIURETANO PARA JUNTAS HORIZONTAIS                                                                                                                                                                                                                                                                                                                                                                                                                                          </v>
          </cell>
          <cell r="E11412" t="str">
            <v xml:space="preserve">KG    </v>
          </cell>
          <cell r="F11412" t="str">
            <v>77,44</v>
          </cell>
          <cell r="G11412" t="str">
            <v>77,44</v>
          </cell>
        </row>
        <row r="11413">
          <cell r="A11413" t="str">
            <v>SINAPI-I43143</v>
          </cell>
          <cell r="B11413" t="str">
            <v>SINAPI-I</v>
          </cell>
          <cell r="C11413">
            <v>43143</v>
          </cell>
          <cell r="D11413" t="str">
            <v xml:space="preserve">SELANTE ACRILICO PARA TRATAMENTO / ACABAMENTO SUPERFICIAL DE CONCRETO ESTAMPADO, APARENTE, PEDRAS E OUTROS                                                                                                                                                                                                                                                                                                                                                                                                </v>
          </cell>
          <cell r="E11413" t="str">
            <v xml:space="preserve">L     </v>
          </cell>
          <cell r="F11413" t="str">
            <v>29,25</v>
          </cell>
          <cell r="G11413" t="str">
            <v>29,25</v>
          </cell>
        </row>
        <row r="11414">
          <cell r="A11414" t="str">
            <v>SINAPI-I7317</v>
          </cell>
          <cell r="B11414" t="str">
            <v>SINAPI-I</v>
          </cell>
          <cell r="C11414">
            <v>7317</v>
          </cell>
          <cell r="D11414" t="str">
            <v xml:space="preserve">SELANTE DE BASE ASFALTICA PARA VEDACAO                                                                                                                                                                                                                                                                                                                                                                                                                                                                    </v>
          </cell>
          <cell r="E11414" t="str">
            <v xml:space="preserve">KG    </v>
          </cell>
          <cell r="F11414" t="str">
            <v>43,16</v>
          </cell>
          <cell r="G11414" t="str">
            <v>43,16</v>
          </cell>
        </row>
        <row r="11415">
          <cell r="A11415" t="str">
            <v>SINAPI-I142</v>
          </cell>
          <cell r="B11415" t="str">
            <v>SINAPI-I</v>
          </cell>
          <cell r="C11415">
            <v>142</v>
          </cell>
          <cell r="D11415" t="str">
            <v xml:space="preserve">SELANTE ELASTICO MONOCOMPONENTE A BASE DE POLIURETANO (PU) PARA JUNTAS DIVERSAS                                                                                                                                                                                                                                                                                                                                                                                                                           </v>
          </cell>
          <cell r="E11415" t="str">
            <v xml:space="preserve">310ML </v>
          </cell>
          <cell r="F11415" t="str">
            <v>36,54</v>
          </cell>
          <cell r="G11415" t="str">
            <v>36,54</v>
          </cell>
        </row>
        <row r="11416">
          <cell r="A11416" t="str">
            <v>SINAPI-I43142</v>
          </cell>
          <cell r="B11416" t="str">
            <v>SINAPI-I</v>
          </cell>
          <cell r="C11416">
            <v>43142</v>
          </cell>
          <cell r="D11416" t="str">
            <v xml:space="preserve">SELANTE MONOCOMPONENTE A BASE DE SILICONE DE BAIXO MODULO, PARA JUNTAS DE PAVIMENTACAO                                                                                                                                                                                                                                                                                                                                                                                                                    </v>
          </cell>
          <cell r="E11416" t="str">
            <v xml:space="preserve">L     </v>
          </cell>
          <cell r="F11416" t="str">
            <v>166,00</v>
          </cell>
          <cell r="G11416" t="str">
            <v>166,00</v>
          </cell>
        </row>
        <row r="11417">
          <cell r="A11417" t="str">
            <v>SINAPI-I38123</v>
          </cell>
          <cell r="B11417" t="str">
            <v>SINAPI-I</v>
          </cell>
          <cell r="C11417">
            <v>38123</v>
          </cell>
          <cell r="D11417" t="str">
            <v xml:space="preserve">SELANTE TIPO VEDA CALHA PARA METAL E FIBROCIMENTO                                                                                                                                                                                                                                                                                                                                                                                                                                                         </v>
          </cell>
          <cell r="E11417" t="str">
            <v xml:space="preserve">KG    </v>
          </cell>
          <cell r="F11417" t="str">
            <v>72,76</v>
          </cell>
          <cell r="G11417" t="str">
            <v>72,76</v>
          </cell>
        </row>
        <row r="11418">
          <cell r="A11418" t="str">
            <v>SINAPI-I42699</v>
          </cell>
          <cell r="B11418" t="str">
            <v>SINAPI-I</v>
          </cell>
          <cell r="C11418">
            <v>42699</v>
          </cell>
          <cell r="D11418" t="str">
            <v xml:space="preserve">SELIM PVC, COM TRAVA, JE, 90 GRAUS, DN 125 X 100 MM OU 150 X 100 MM, PARA REDE COLETORA ESGOTO                                                                                                                                                                                                                                                                                                                                                                                                            </v>
          </cell>
          <cell r="E11418" t="str">
            <v xml:space="preserve">UN    </v>
          </cell>
          <cell r="F11418" t="str">
            <v>29,87</v>
          </cell>
          <cell r="G11418" t="str">
            <v>29,87</v>
          </cell>
        </row>
        <row r="11419">
          <cell r="A11419" t="str">
            <v>SINAPI-I37743</v>
          </cell>
          <cell r="B11419" t="str">
            <v>SINAPI-I</v>
          </cell>
          <cell r="C11419">
            <v>37743</v>
          </cell>
          <cell r="D11419" t="str">
            <v xml:space="preserve">SEMIRREBOQUE COM DOIS EIXOS EM TANDEM TIPO BASCULANTE COM CACAMBA METALICA 14 M3 (INCLUI MONTAGEM, NAO INCLUI CAVALO MECANICO)                                                                                                                                                                                                                                                                                                                                                                            </v>
          </cell>
          <cell r="E11419" t="str">
            <v xml:space="preserve">UN    </v>
          </cell>
          <cell r="F11419" t="str">
            <v>233.298,06</v>
          </cell>
          <cell r="G11419" t="str">
            <v>233.298,06</v>
          </cell>
        </row>
        <row r="11420">
          <cell r="A11420" t="str">
            <v>SINAPI-I37744</v>
          </cell>
          <cell r="B11420" t="str">
            <v>SINAPI-I</v>
          </cell>
          <cell r="C11420">
            <v>37744</v>
          </cell>
          <cell r="D11420" t="str">
            <v xml:space="preserve">SEMIRREBOQUE COM TRES EIXOS EM TANDEM TIPO BASCULANTE COM CACAMBA METALICA 18 M3 (INCLUI MONTAGEM, NAO INCLUI CAVALO MECANICO)                                                                                                                                                                                                                                                                                                                                                                            </v>
          </cell>
          <cell r="E11420" t="str">
            <v xml:space="preserve">UN    </v>
          </cell>
          <cell r="F11420" t="str">
            <v>274.314,62</v>
          </cell>
          <cell r="G11420" t="str">
            <v>274.314,62</v>
          </cell>
        </row>
        <row r="11421">
          <cell r="A11421" t="str">
            <v>SINAPI-I37741</v>
          </cell>
          <cell r="B11421" t="str">
            <v>SINAPI-I</v>
          </cell>
          <cell r="C11421">
            <v>37741</v>
          </cell>
          <cell r="D11421" t="str">
            <v xml:space="preserve">SEMIRREBOQUE COM TRES EIXOS, PARA TRANSPORTE DE CARGA SECA, DIMENSOES APROXIMADAS 2,60 X 12,50 X 0,50 M (NAO INCLUI CAVALO MECANICO)                                                                                                                                                                                                                                                                                                                                                                      </v>
          </cell>
          <cell r="E11421" t="str">
            <v xml:space="preserve">UN    </v>
          </cell>
          <cell r="F11421" t="str">
            <v>212.136,64</v>
          </cell>
          <cell r="G11421" t="str">
            <v>212.136,64</v>
          </cell>
        </row>
        <row r="11422">
          <cell r="A11422" t="str">
            <v>SINAPI-I39396</v>
          </cell>
          <cell r="B11422" t="str">
            <v>SINAPI-I</v>
          </cell>
          <cell r="C11422">
            <v>39396</v>
          </cell>
          <cell r="D11422" t="str">
            <v xml:space="preserve">SENSOR DE PRESENCA BIVOLT COM FOTOCELULA PARA QUALQUER TIPO DE LAMPADA, POTENCIA MAXIMA *1000* W, USO EXTERNO                                                                                                                                                                                                                                                                                                                                                                                             </v>
          </cell>
          <cell r="E11422" t="str">
            <v xml:space="preserve">UN    </v>
          </cell>
          <cell r="F11422" t="str">
            <v>72,53</v>
          </cell>
          <cell r="G11422" t="str">
            <v>72,53</v>
          </cell>
        </row>
        <row r="11423">
          <cell r="A11423" t="str">
            <v>SINAPI-I39392</v>
          </cell>
          <cell r="B11423" t="str">
            <v>SINAPI-I</v>
          </cell>
          <cell r="C11423">
            <v>39392</v>
          </cell>
          <cell r="D11423" t="str">
            <v xml:space="preserve">SENSOR DE PRESENCA BIVOLT DE PAREDE COM FOTOCELULA PARA QUALQUER TIPO DE LAMPADA POTENCIA MAXIMA *1000* W, USO INTERNO                                                                                                                                                                                                                                                                                                                                                                                    </v>
          </cell>
          <cell r="E11423" t="str">
            <v xml:space="preserve">UN    </v>
          </cell>
          <cell r="F11423" t="str">
            <v>81,81</v>
          </cell>
          <cell r="G11423" t="str">
            <v>81,81</v>
          </cell>
        </row>
        <row r="11424">
          <cell r="A11424" t="str">
            <v>SINAPI-I39393</v>
          </cell>
          <cell r="B11424" t="str">
            <v>SINAPI-I</v>
          </cell>
          <cell r="C11424">
            <v>39393</v>
          </cell>
          <cell r="D11424" t="str">
            <v xml:space="preserve">SENSOR DE PRESENCA BIVOLT DE PAREDE SEM FOTOCELULA PARA QUALQUER TIPO DE LAMPADA POTENCIA MAXIMA *1000* W, USO INTERNO                                                                                                                                                                                                                                                                                                                                                                                    </v>
          </cell>
          <cell r="E11424" t="str">
            <v xml:space="preserve">UN    </v>
          </cell>
          <cell r="F11424" t="str">
            <v>50,59</v>
          </cell>
          <cell r="G11424" t="str">
            <v>50,59</v>
          </cell>
        </row>
        <row r="11425">
          <cell r="A11425" t="str">
            <v>SINAPI-I39394</v>
          </cell>
          <cell r="B11425" t="str">
            <v>SINAPI-I</v>
          </cell>
          <cell r="C11425">
            <v>39394</v>
          </cell>
          <cell r="D11425" t="str">
            <v xml:space="preserve">SENSOR DE PRESENCA BIVOLT DE TETO COM FOTOCELULA PARA QUALQUER TIPO DE LAMPADA POTENCIA MAXIMA *1000* W, USO INTERNO                                                                                                                                                                                                                                                                                                                                                                                      </v>
          </cell>
          <cell r="E11425" t="str">
            <v xml:space="preserve">UN    </v>
          </cell>
          <cell r="F11425" t="str">
            <v>56,95</v>
          </cell>
          <cell r="G11425" t="str">
            <v>56,95</v>
          </cell>
        </row>
        <row r="11426">
          <cell r="A11426" t="str">
            <v>SINAPI-I39395</v>
          </cell>
          <cell r="B11426" t="str">
            <v>SINAPI-I</v>
          </cell>
          <cell r="C11426">
            <v>39395</v>
          </cell>
          <cell r="D11426" t="str">
            <v xml:space="preserve">SENSOR DE PRESENCA BIVOLT DE TETO SEM FOTOCELULA PARA QUALQUER TIPO DE LAMPADA POTENCIA MAXIMA *900* W, USO INTERNO                                                                                                                                                                                                                                                                                                                                                                                       </v>
          </cell>
          <cell r="E11426" t="str">
            <v xml:space="preserve">UN    </v>
          </cell>
          <cell r="F11426" t="str">
            <v>52,95</v>
          </cell>
          <cell r="G11426" t="str">
            <v>52,95</v>
          </cell>
        </row>
        <row r="11427">
          <cell r="A11427" t="str">
            <v>SINAPI-I14618</v>
          </cell>
          <cell r="B11427" t="str">
            <v>SINAPI-I</v>
          </cell>
          <cell r="C11427">
            <v>14618</v>
          </cell>
          <cell r="D11427" t="str">
            <v xml:space="preserve">SERRA CIRCULAR DE BANCADA COM MOTOR ELETRICO, POTENCIA DE *1600* W, PARA DISCO DE DIAMETRO DE 10" (250 MM)                                                                                                                                                                                                                                                                                                                                                                                                </v>
          </cell>
          <cell r="E11427" t="str">
            <v xml:space="preserve">UN    </v>
          </cell>
          <cell r="F11427" t="str">
            <v>1.503,22</v>
          </cell>
          <cell r="G11427" t="str">
            <v>1.503,22</v>
          </cell>
        </row>
        <row r="11428">
          <cell r="A11428" t="str">
            <v>SINAPI-I40269</v>
          </cell>
          <cell r="B11428" t="str">
            <v>SINAPI-I</v>
          </cell>
          <cell r="C11428">
            <v>40269</v>
          </cell>
          <cell r="D11428" t="str">
            <v xml:space="preserve">SERRA CIRCULAR DE BANCADA, MODELO PICA-PAU, DIAMETRO DE 350 MM. CARACTERISTICAS DO MOTOR: TRIFASICO, POTENCIA DE 5 HP, FREQUENCIA DE 60 HZ                                                                                                                                                                                                                                                                                                                                                                </v>
          </cell>
          <cell r="E11428" t="str">
            <v xml:space="preserve">UN    </v>
          </cell>
          <cell r="F11428" t="str">
            <v>6.056,37</v>
          </cell>
          <cell r="G11428" t="str">
            <v>6.056,37</v>
          </cell>
        </row>
        <row r="11429">
          <cell r="A11429" t="str">
            <v>SINAPI-I6110</v>
          </cell>
          <cell r="B11429" t="str">
            <v>SINAPI-I</v>
          </cell>
          <cell r="C11429">
            <v>6110</v>
          </cell>
          <cell r="D11429" t="str">
            <v xml:space="preserve">SERRALHEIRO (HORISTA)                                                                                                                                                                                                                                                                                                                                                                                                                                                                                     </v>
          </cell>
          <cell r="E11429" t="str">
            <v xml:space="preserve">H     </v>
          </cell>
          <cell r="F11429" t="str">
            <v>21,79</v>
          </cell>
          <cell r="G11429" t="str">
            <v>25,28</v>
          </cell>
        </row>
        <row r="11430">
          <cell r="A11430" t="str">
            <v>SINAPI-I40910</v>
          </cell>
          <cell r="B11430" t="str">
            <v>SINAPI-I</v>
          </cell>
          <cell r="C11430">
            <v>40910</v>
          </cell>
          <cell r="D11430" t="str">
            <v xml:space="preserve">SERRALHEIRO (MENSALISTA)                                                                                                                                                                                                                                                                                                                                                                                                                                                                                  </v>
          </cell>
          <cell r="E11430" t="str">
            <v xml:space="preserve">MES   </v>
          </cell>
          <cell r="F11430" t="str">
            <v>3.815,09</v>
          </cell>
          <cell r="G11430" t="str">
            <v>4.427,61</v>
          </cell>
        </row>
        <row r="11431">
          <cell r="A11431" t="str">
            <v>SINAPI-I6111</v>
          </cell>
          <cell r="B11431" t="str">
            <v>SINAPI-I</v>
          </cell>
          <cell r="C11431">
            <v>6111</v>
          </cell>
          <cell r="D11431" t="str">
            <v xml:space="preserve">SERVENTE DE OBRAS (HORISTA)                                                                                                                                                                                                                                                                                                                                                                                                                                                                               </v>
          </cell>
          <cell r="E11431" t="str">
            <v xml:space="preserve">H     </v>
          </cell>
          <cell r="F11431" t="str">
            <v>17,44</v>
          </cell>
          <cell r="G11431" t="str">
            <v>20,23</v>
          </cell>
        </row>
        <row r="11432">
          <cell r="A11432" t="str">
            <v>SINAPI-I41084</v>
          </cell>
          <cell r="B11432" t="str">
            <v>SINAPI-I</v>
          </cell>
          <cell r="C11432">
            <v>41084</v>
          </cell>
          <cell r="D11432" t="str">
            <v xml:space="preserve">SERVENTE DE OBRAS (MENSALISTA)                                                                                                                                                                                                                                                                                                                                                                                                                                                                            </v>
          </cell>
          <cell r="E11432" t="str">
            <v xml:space="preserve">MES   </v>
          </cell>
          <cell r="F11432" t="str">
            <v>3.052,01</v>
          </cell>
          <cell r="G11432" t="str">
            <v>3.542,02</v>
          </cell>
        </row>
        <row r="11433">
          <cell r="A11433" t="str">
            <v>SINAPI-I44535</v>
          </cell>
          <cell r="B11433" t="str">
            <v>SINAPI-I</v>
          </cell>
          <cell r="C11433">
            <v>44535</v>
          </cell>
          <cell r="D11433" t="str">
            <v xml:space="preserve">SERVICO DE BOMBEAMENTO DE CONCRETO COM CONSUMO MINIMO DE 40 M3, (DISPONIBILIZACAO DE BOMBA), SEM O LANCAMENTO                                                                                                                                                                                                                                                                                                                                                                                             </v>
          </cell>
          <cell r="E11433" t="str">
            <v xml:space="preserve">M3    </v>
          </cell>
          <cell r="F11433" t="str">
            <v>44,21</v>
          </cell>
          <cell r="G11433" t="str">
            <v>44,21</v>
          </cell>
        </row>
        <row r="11434">
          <cell r="A11434" t="str">
            <v>SINAPI-I44945</v>
          </cell>
          <cell r="B11434" t="str">
            <v>SINAPI-I</v>
          </cell>
          <cell r="C11434">
            <v>44945</v>
          </cell>
          <cell r="D11434" t="str">
            <v xml:space="preserve">SIFAO / TUBO SINFONADO EXTENSIVEL/SANFONADO, UNIVERSAL/ SIMPLES, ENTRE *50 A 70* CM, DE PLASTICO BRANCO                                                                                                                                                                                                                                                                                                                                                                                                   </v>
          </cell>
          <cell r="E11434" t="str">
            <v xml:space="preserve">UN    </v>
          </cell>
          <cell r="F11434" t="str">
            <v>10,73</v>
          </cell>
          <cell r="G11434" t="str">
            <v>10,73</v>
          </cell>
        </row>
        <row r="11435">
          <cell r="A11435" t="str">
            <v>SINAPI-I38637</v>
          </cell>
          <cell r="B11435" t="str">
            <v>SINAPI-I</v>
          </cell>
          <cell r="C11435">
            <v>38637</v>
          </cell>
          <cell r="D11435" t="str">
            <v xml:space="preserve">SIFAO EM METAL CROMADO PARA PIA AMERICANA, 1.1/2 X 1.1/2"                                                                                                                                                                                                                                                                                                                                                                                                                                                 </v>
          </cell>
          <cell r="E11435" t="str">
            <v xml:space="preserve">UN    </v>
          </cell>
          <cell r="F11435" t="str">
            <v>217,43</v>
          </cell>
          <cell r="G11435" t="str">
            <v>217,43</v>
          </cell>
        </row>
        <row r="11436">
          <cell r="A11436" t="str">
            <v>SINAPI-I6150</v>
          </cell>
          <cell r="B11436" t="str">
            <v>SINAPI-I</v>
          </cell>
          <cell r="C11436">
            <v>6150</v>
          </cell>
          <cell r="D11436" t="str">
            <v xml:space="preserve">SIFAO EM METAL CROMADO PARA PIA AMERICANA, 1.1/2 X 2"                                                                                                                                                                                                                                                                                                                                                                                                                                                     </v>
          </cell>
          <cell r="E11436" t="str">
            <v xml:space="preserve">UN    </v>
          </cell>
          <cell r="F11436" t="str">
            <v>220,09</v>
          </cell>
          <cell r="G11436" t="str">
            <v>220,09</v>
          </cell>
        </row>
        <row r="11437">
          <cell r="A11437" t="str">
            <v>SINAPI-I6136</v>
          </cell>
          <cell r="B11437" t="str">
            <v>SINAPI-I</v>
          </cell>
          <cell r="C11437">
            <v>6136</v>
          </cell>
          <cell r="D11437" t="str">
            <v xml:space="preserve">SIFAO EM METAL CROMADO PARA PIA OU LAVATORIO, 1 X 1.1/2"                                                                                                                                                                                                                                                                                                                                                                                                                                                  </v>
          </cell>
          <cell r="E11437" t="str">
            <v xml:space="preserve">UN    </v>
          </cell>
          <cell r="F11437" t="str">
            <v>173,00</v>
          </cell>
          <cell r="G11437" t="str">
            <v>173,00</v>
          </cell>
        </row>
        <row r="11438">
          <cell r="A11438" t="str">
            <v>SINAPI-I38638</v>
          </cell>
          <cell r="B11438" t="str">
            <v>SINAPI-I</v>
          </cell>
          <cell r="C11438">
            <v>38638</v>
          </cell>
          <cell r="D11438" t="str">
            <v xml:space="preserve">SIFAO EM METAL CROMADO PARA TANQUE, 1.1/4 X 1.1/2"                                                                                                                                                                                                                                                                                                                                                                                                                                                        </v>
          </cell>
          <cell r="E11438" t="str">
            <v xml:space="preserve">UN    </v>
          </cell>
          <cell r="F11438" t="str">
            <v>183,22</v>
          </cell>
          <cell r="G11438" t="str">
            <v>183,22</v>
          </cell>
        </row>
        <row r="11439">
          <cell r="A11439" t="str">
            <v>SINAPI-I20262</v>
          </cell>
          <cell r="B11439" t="str">
            <v>SINAPI-I</v>
          </cell>
          <cell r="C11439">
            <v>20262</v>
          </cell>
          <cell r="D11439" t="str">
            <v xml:space="preserve">SIFAO PLASTICO EXTENSIVEL UNIVERSAL, TIPO COPO                                                                                                                                                                                                                                                                                                                                                                                                                                                            </v>
          </cell>
          <cell r="E11439" t="str">
            <v xml:space="preserve">UN    </v>
          </cell>
          <cell r="F11439" t="str">
            <v>19,65</v>
          </cell>
          <cell r="G11439" t="str">
            <v>19,65</v>
          </cell>
        </row>
        <row r="11440">
          <cell r="A11440" t="str">
            <v>SINAPI-I6145</v>
          </cell>
          <cell r="B11440" t="str">
            <v>SINAPI-I</v>
          </cell>
          <cell r="C11440">
            <v>6145</v>
          </cell>
          <cell r="D11440" t="str">
            <v xml:space="preserve">SIFAO PLASTICO TIPO COPO PARA PIA AMERICANA 1.1/2 X 1.1/2"                                                                                                                                                                                                                                                                                                                                                                                                                                                </v>
          </cell>
          <cell r="E11440" t="str">
            <v xml:space="preserve">UN    </v>
          </cell>
          <cell r="F11440" t="str">
            <v>21,71</v>
          </cell>
          <cell r="G11440" t="str">
            <v>21,71</v>
          </cell>
        </row>
        <row r="11441">
          <cell r="A11441" t="str">
            <v>SINAPI-I6149</v>
          </cell>
          <cell r="B11441" t="str">
            <v>SINAPI-I</v>
          </cell>
          <cell r="C11441">
            <v>6149</v>
          </cell>
          <cell r="D11441" t="str">
            <v xml:space="preserve">SIFAO PLASTICO TIPO COPO PARA PIA OU LAVATORIO, 1 X 1.1/2"                                                                                                                                                                                                                                                                                                                                                                                                                                                </v>
          </cell>
          <cell r="E11441" t="str">
            <v xml:space="preserve">UN    </v>
          </cell>
          <cell r="F11441" t="str">
            <v>14,35</v>
          </cell>
          <cell r="G11441" t="str">
            <v>14,35</v>
          </cell>
        </row>
        <row r="11442">
          <cell r="A11442" t="str">
            <v>SINAPI-I6146</v>
          </cell>
          <cell r="B11442" t="str">
            <v>SINAPI-I</v>
          </cell>
          <cell r="C11442">
            <v>6146</v>
          </cell>
          <cell r="D11442" t="str">
            <v xml:space="preserve">SIFAO PLASTICO TIPO COPO PARA TANQUE, 1.1/4 X 1.1/2"                                                                                                                                                                                                                                                                                                                                                                                                                                                      </v>
          </cell>
          <cell r="E11442" t="str">
            <v xml:space="preserve">UN    </v>
          </cell>
          <cell r="F11442" t="str">
            <v>20,63</v>
          </cell>
          <cell r="G11442" t="str">
            <v>20,63</v>
          </cell>
        </row>
        <row r="11443">
          <cell r="A11443" t="str">
            <v>SINAPI-I44536</v>
          </cell>
          <cell r="B11443" t="str">
            <v>SINAPI-I</v>
          </cell>
          <cell r="C11443">
            <v>44536</v>
          </cell>
          <cell r="D11443" t="str">
            <v xml:space="preserve">SILICA ATIVA PARA ADICAO EM CONCRETO E  ARGAMASSA                                                                                                                                                                                                                                                                                                                                                                                                                                                         </v>
          </cell>
          <cell r="E11443" t="str">
            <v xml:space="preserve">KG    </v>
          </cell>
          <cell r="F11443" t="str">
            <v>3,07</v>
          </cell>
          <cell r="G11443" t="str">
            <v>3,07</v>
          </cell>
        </row>
        <row r="11444">
          <cell r="A11444" t="str">
            <v>SINAPI-I39961</v>
          </cell>
          <cell r="B11444" t="str">
            <v>SINAPI-I</v>
          </cell>
          <cell r="C11444">
            <v>39961</v>
          </cell>
          <cell r="D11444" t="str">
            <v xml:space="preserve">SILICONE ACETICO USO GERAL INCOLOR 280 G                                                                                                                                                                                                                                                                                                                                                                                                                                                                  </v>
          </cell>
          <cell r="E11444" t="str">
            <v xml:space="preserve">UN    </v>
          </cell>
          <cell r="F11444" t="str">
            <v>24,15</v>
          </cell>
          <cell r="G11444" t="str">
            <v>24,15</v>
          </cell>
        </row>
        <row r="11445">
          <cell r="A11445" t="str">
            <v>SINAPI-I42433</v>
          </cell>
          <cell r="B11445" t="str">
            <v>SINAPI-I</v>
          </cell>
          <cell r="C11445">
            <v>42433</v>
          </cell>
          <cell r="D11445" t="str">
            <v xml:space="preserve">SIMULADOR DE CAMINHADA TRIPLO, EM TUBO DE ACO CARBONO, PINTURA NO PROCESSO ELETROSTATICO - EQUIPAMENTO DE GINASTICA PARA ACADEMIA AO AR LIVRE / ACADEMIA DA TERCEIRA IDADE - ATI                                                                                                                                                                                                                                                                                                                          </v>
          </cell>
          <cell r="E11445" t="str">
            <v xml:space="preserve">UN    </v>
          </cell>
          <cell r="F11445" t="str">
            <v>4.789,18</v>
          </cell>
          <cell r="G11445" t="str">
            <v>4.789,18</v>
          </cell>
        </row>
        <row r="11446">
          <cell r="A11446" t="str">
            <v>SINAPI-I42434</v>
          </cell>
          <cell r="B11446" t="str">
            <v>SINAPI-I</v>
          </cell>
          <cell r="C11446">
            <v>42434</v>
          </cell>
          <cell r="D11446" t="str">
            <v xml:space="preserve">SIMULADOR DE CAVALGADA TRIPLO, EM TUBO DE ACO CARBONO, PINTURA NO PROCESSO ELETROSTATICO - EQUIPAMENTO DE GINASTICA PARA ACADEMIA AO AR LIVRE / ACADEMIA DA TERCEIRA IDADE - ATI                                                                                                                                                                                                                                                                                                                          </v>
          </cell>
          <cell r="E11446" t="str">
            <v xml:space="preserve">UN    </v>
          </cell>
          <cell r="F11446" t="str">
            <v>5.175,40</v>
          </cell>
          <cell r="G11446" t="str">
            <v>5.175,40</v>
          </cell>
        </row>
        <row r="11447">
          <cell r="A11447" t="str">
            <v>SINAPI-I42435</v>
          </cell>
          <cell r="B11447" t="str">
            <v>SINAPI-I</v>
          </cell>
          <cell r="C11447">
            <v>42435</v>
          </cell>
          <cell r="D11447" t="str">
            <v xml:space="preserve">SIMULADOR DE REMO INDIVIDUAL, EM TUBO DE ACO CARBONO, PINTURA NO PROCESSO ELETROSTATICO - EQUIPAMENTO DE GINASTICA PARA ACADEMIA AO AR LIVRE / ACADEMIA DA TERCEIRA IDADE - ATI                                                                                                                                                                                                                                                                                                                           </v>
          </cell>
          <cell r="E11447" t="str">
            <v xml:space="preserve">UN    </v>
          </cell>
          <cell r="F11447" t="str">
            <v>2.580,78</v>
          </cell>
          <cell r="G11447" t="str">
            <v>2.580,78</v>
          </cell>
        </row>
        <row r="11448">
          <cell r="A11448" t="str">
            <v>SINAPI-I38061</v>
          </cell>
          <cell r="B11448" t="str">
            <v>SINAPI-I</v>
          </cell>
          <cell r="C11448">
            <v>38061</v>
          </cell>
          <cell r="D11448" t="str">
            <v xml:space="preserve">SINALIZADOR NOTURNO SIMPLES PARA PARA-RAIOS, SEM RELE FOTOELETRICO                                                                                                                                                                                                                                                                                                                                                                                                                                        </v>
          </cell>
          <cell r="E11448" t="str">
            <v xml:space="preserve">UN    </v>
          </cell>
          <cell r="F11448" t="str">
            <v>48,81</v>
          </cell>
          <cell r="G11448" t="str">
            <v>48,81</v>
          </cell>
        </row>
        <row r="11449">
          <cell r="A11449" t="str">
            <v>SINAPI-I20250</v>
          </cell>
          <cell r="B11449" t="str">
            <v>SINAPI-I</v>
          </cell>
          <cell r="C11449">
            <v>20250</v>
          </cell>
          <cell r="D11449" t="str">
            <v xml:space="preserve">SISAL EM FIBRA / ESTOPA SISAL PARA GESSO                                                                                                                                                                                                                                                                                                                                                                                                                                                                  </v>
          </cell>
          <cell r="E11449" t="str">
            <v xml:space="preserve">KG    </v>
          </cell>
          <cell r="F11449" t="str">
            <v>25,99</v>
          </cell>
          <cell r="G11449" t="str">
            <v>25,99</v>
          </cell>
        </row>
        <row r="11450">
          <cell r="A11450" t="str">
            <v>SINAPI-I13388</v>
          </cell>
          <cell r="B11450" t="str">
            <v>SINAPI-I</v>
          </cell>
          <cell r="C11450">
            <v>13388</v>
          </cell>
          <cell r="D11450" t="str">
            <v xml:space="preserve">SOLDA EM BARRA DE ESTANHO-CHUMBO 50/50                                                                                                                                                                                                                                                                                                                                                                                                                                                                    </v>
          </cell>
          <cell r="E11450" t="str">
            <v xml:space="preserve">KG    </v>
          </cell>
          <cell r="F11450" t="str">
            <v>252,27</v>
          </cell>
          <cell r="G11450" t="str">
            <v>252,27</v>
          </cell>
        </row>
        <row r="11451">
          <cell r="A11451" t="str">
            <v>SINAPI-I39914</v>
          </cell>
          <cell r="B11451" t="str">
            <v>SINAPI-I</v>
          </cell>
          <cell r="C11451">
            <v>39914</v>
          </cell>
          <cell r="D11451" t="str">
            <v xml:space="preserve">SOLDA EM VARETA FOSCOPER, D = *2,5* MM X COMPRIMENTO 500 MM                                                                                                                                                                                                                                                                                                                                                                                                                                               </v>
          </cell>
          <cell r="E11451" t="str">
            <v xml:space="preserve">KG    </v>
          </cell>
          <cell r="F11451" t="str">
            <v>249,42</v>
          </cell>
          <cell r="G11451" t="str">
            <v>249,42</v>
          </cell>
        </row>
        <row r="11452">
          <cell r="A11452" t="str">
            <v>SINAPI-I12732</v>
          </cell>
          <cell r="B11452" t="str">
            <v>SINAPI-I</v>
          </cell>
          <cell r="C11452">
            <v>12732</v>
          </cell>
          <cell r="D11452" t="str">
            <v xml:space="preserve">SOLDA ESTANHO/COBRE PARA CONEXOES DE COBRE, FIO 2,5 MM, CARRETEL 500 GR (SEM CHUMBO)                                                                                                                                                                                                                                                                                                                                                                                                                      </v>
          </cell>
          <cell r="E11452" t="str">
            <v xml:space="preserve">UN    </v>
          </cell>
          <cell r="F11452" t="str">
            <v>287,80</v>
          </cell>
          <cell r="G11452" t="str">
            <v>287,80</v>
          </cell>
        </row>
        <row r="11453">
          <cell r="A11453" t="str">
            <v>SINAPI-I6160</v>
          </cell>
          <cell r="B11453" t="str">
            <v>SINAPI-I</v>
          </cell>
          <cell r="C11453">
            <v>6160</v>
          </cell>
          <cell r="D11453" t="str">
            <v xml:space="preserve">SOLDADOR (HORISTA)                                                                                                                                                                                                                                                                                                                                                                                                                                                                                        </v>
          </cell>
          <cell r="E11453" t="str">
            <v xml:space="preserve">H     </v>
          </cell>
          <cell r="F11453" t="str">
            <v>23,42</v>
          </cell>
          <cell r="G11453" t="str">
            <v>27,17</v>
          </cell>
        </row>
        <row r="11454">
          <cell r="A11454" t="str">
            <v>SINAPI-I41087</v>
          </cell>
          <cell r="B11454" t="str">
            <v>SINAPI-I</v>
          </cell>
          <cell r="C11454">
            <v>41087</v>
          </cell>
          <cell r="D11454" t="str">
            <v xml:space="preserve">SOLDADOR (MENSALISTA)                                                                                                                                                                                                                                                                                                                                                                                                                                                                                     </v>
          </cell>
          <cell r="E11454" t="str">
            <v xml:space="preserve">MES   </v>
          </cell>
          <cell r="F11454" t="str">
            <v>4.098,60</v>
          </cell>
          <cell r="G11454" t="str">
            <v>4.756,64</v>
          </cell>
        </row>
        <row r="11455">
          <cell r="A11455" t="str">
            <v>SINAPI-I6166</v>
          </cell>
          <cell r="B11455" t="str">
            <v>SINAPI-I</v>
          </cell>
          <cell r="C11455">
            <v>6166</v>
          </cell>
          <cell r="D11455" t="str">
            <v xml:space="preserve">SOLDADOR ELETRICO (PARA SOLDA A SER TESTADA COM RAIOS "X") (HORISTA)                                                                                                                                                                                                                                                                                                                                                                                                                                      </v>
          </cell>
          <cell r="E11455" t="str">
            <v xml:space="preserve">H     </v>
          </cell>
          <cell r="F11455" t="str">
            <v>25,23</v>
          </cell>
          <cell r="G11455" t="str">
            <v>29,27</v>
          </cell>
        </row>
        <row r="11456">
          <cell r="A11456" t="str">
            <v>SINAPI-I41088</v>
          </cell>
          <cell r="B11456" t="str">
            <v>SINAPI-I</v>
          </cell>
          <cell r="C11456">
            <v>41088</v>
          </cell>
          <cell r="D11456" t="str">
            <v xml:space="preserve">SOLDADOR ELETRICO (PARA SOLDA A SER TESTADA COM RAIOS "X") (MENSALISTA)                                                                                                                                                                                                                                                                                                                                                                                                                                   </v>
          </cell>
          <cell r="E11456" t="str">
            <v xml:space="preserve">MES   </v>
          </cell>
          <cell r="F11456" t="str">
            <v>4.416,93</v>
          </cell>
          <cell r="G11456" t="str">
            <v>5.126,08</v>
          </cell>
        </row>
        <row r="11457">
          <cell r="A11457" t="str">
            <v>SINAPI-I20232</v>
          </cell>
          <cell r="B11457" t="str">
            <v>SINAPI-I</v>
          </cell>
          <cell r="C11457">
            <v>20232</v>
          </cell>
          <cell r="D11457" t="str">
            <v xml:space="preserve">SOLEIRA EM GRANITO, POLIDO, TIPO ANDORINHA/ QUARTZ/ CASTELO/ CORUMBA OU OUTROS EQUIVALENTES DA REGIAO, L= *15* CM, E= *2,0* CM                                                                                                                                                                                                                                                                                                                                                                            </v>
          </cell>
          <cell r="E11457" t="str">
            <v xml:space="preserve">M     </v>
          </cell>
          <cell r="F11457" t="str">
            <v>97,97</v>
          </cell>
          <cell r="G11457" t="str">
            <v>97,97</v>
          </cell>
        </row>
        <row r="11458">
          <cell r="A11458" t="str">
            <v>SINAPI-I10856</v>
          </cell>
          <cell r="B11458" t="str">
            <v>SINAPI-I</v>
          </cell>
          <cell r="C11458">
            <v>10856</v>
          </cell>
          <cell r="D11458" t="str">
            <v xml:space="preserve">SOLEIRA PRE-MOLDADA EM GRANILITE, MARMORITE OU GRANITINA, L = *15 CM                                                                                                                                                                                                                                                                                                                                                                                                                                      </v>
          </cell>
          <cell r="E11458" t="str">
            <v xml:space="preserve">M     </v>
          </cell>
          <cell r="F11458" t="str">
            <v>114,78</v>
          </cell>
          <cell r="G11458" t="str">
            <v>114,78</v>
          </cell>
        </row>
        <row r="11459">
          <cell r="A11459" t="str">
            <v>SINAPI-I4828</v>
          </cell>
          <cell r="B11459" t="str">
            <v>SINAPI-I</v>
          </cell>
          <cell r="C11459">
            <v>4828</v>
          </cell>
          <cell r="D11459" t="str">
            <v xml:space="preserve">SOLEIRA/ PEITORIL EM MARMORE, POLIDO, BRANCO COMUM, L= *15* CM, E= *2* CM, CORTE RETO                                                                                                                                                                                                                                                                                                                                                                                                                     </v>
          </cell>
          <cell r="E11459" t="str">
            <v xml:space="preserve">M     </v>
          </cell>
          <cell r="F11459" t="str">
            <v>77,78</v>
          </cell>
          <cell r="G11459" t="str">
            <v>77,78</v>
          </cell>
        </row>
        <row r="11460">
          <cell r="A11460" t="str">
            <v>SINAPI-I20249</v>
          </cell>
          <cell r="B11460" t="str">
            <v>SINAPI-I</v>
          </cell>
          <cell r="C11460">
            <v>20249</v>
          </cell>
          <cell r="D11460" t="str">
            <v xml:space="preserve">SOLEIRA/ TABEIRA EM MARMORE, POLIDO, BRANCO COMUM, L= 5 CM, E= *2,0* CM                                                                                                                                                                                                                                                                                                                                                                                                                                   </v>
          </cell>
          <cell r="E11460" t="str">
            <v xml:space="preserve">M     </v>
          </cell>
          <cell r="F11460" t="str">
            <v>42,59</v>
          </cell>
          <cell r="G11460" t="str">
            <v>42,59</v>
          </cell>
        </row>
        <row r="11461">
          <cell r="A11461" t="str">
            <v>SINAPI-I11609</v>
          </cell>
          <cell r="B11461" t="str">
            <v>SINAPI-I</v>
          </cell>
          <cell r="C11461">
            <v>11609</v>
          </cell>
          <cell r="D11461" t="str">
            <v xml:space="preserve">SOLUCAO ASFALTICA ELASTOMERICA PARA IMPRIMACAO, APLICACAO A FRIO                                                                                                                                                                                                                                                                                                                                                                                                                                          </v>
          </cell>
          <cell r="E11461" t="str">
            <v xml:space="preserve">L     </v>
          </cell>
          <cell r="F11461" t="str">
            <v>12,87</v>
          </cell>
          <cell r="G11461" t="str">
            <v>12,87</v>
          </cell>
        </row>
        <row r="11462">
          <cell r="A11462" t="str">
            <v>SINAPI-I20083</v>
          </cell>
          <cell r="B11462" t="str">
            <v>SINAPI-I</v>
          </cell>
          <cell r="C11462">
            <v>20083</v>
          </cell>
          <cell r="D11462" t="str">
            <v xml:space="preserve">SOLUCAO PREPARADORA / LIMPADORA PARA PVC, FRASCO COM 1000 CM3                                                                                                                                                                                                                                                                                                                                                                                                                                             </v>
          </cell>
          <cell r="E11462" t="str">
            <v xml:space="preserve">UN    </v>
          </cell>
          <cell r="F11462" t="str">
            <v>60,93</v>
          </cell>
          <cell r="G11462" t="str">
            <v>60,93</v>
          </cell>
        </row>
        <row r="11463">
          <cell r="A11463" t="str">
            <v>SINAPI-I10691</v>
          </cell>
          <cell r="B11463" t="str">
            <v>SINAPI-I</v>
          </cell>
          <cell r="C11463">
            <v>10691</v>
          </cell>
          <cell r="D11463" t="str">
            <v xml:space="preserve">SOLVENTE PARA COLA A BASE DE RESINA SINTETICA (PARA COLA DE LAMINADO MELAMINICO E OUTRAS SUPERFICIES)                                                                                                                                                                                                                                                                                                                                                                                                     </v>
          </cell>
          <cell r="E11463" t="str">
            <v xml:space="preserve">L     </v>
          </cell>
          <cell r="F11463" t="str">
            <v>101,70</v>
          </cell>
          <cell r="G11463" t="str">
            <v>101,70</v>
          </cell>
        </row>
        <row r="11464">
          <cell r="A11464" t="str">
            <v>SINAPI-I12295</v>
          </cell>
          <cell r="B11464" t="str">
            <v>SINAPI-I</v>
          </cell>
          <cell r="C11464">
            <v>12295</v>
          </cell>
          <cell r="D11464" t="str">
            <v xml:space="preserve">SOQUETE DE BAQUELITE BASE E27, PARA LAMPADAS                                                                                                                                                                                                                                                                                                                                                                                                                                                              </v>
          </cell>
          <cell r="E11464" t="str">
            <v xml:space="preserve">UN    </v>
          </cell>
          <cell r="F11464" t="str">
            <v>3,19</v>
          </cell>
          <cell r="G11464" t="str">
            <v>3,19</v>
          </cell>
        </row>
        <row r="11465">
          <cell r="A11465" t="str">
            <v>SINAPI-I12296</v>
          </cell>
          <cell r="B11465" t="str">
            <v>SINAPI-I</v>
          </cell>
          <cell r="C11465">
            <v>12296</v>
          </cell>
          <cell r="D11465" t="str">
            <v xml:space="preserve">SOQUETE DE PORCELANA BASE E27, FIXO DE TETO, PARA LAMPADAS                                                                                                                                                                                                                                                                                                                                                                                                                                                </v>
          </cell>
          <cell r="E11465" t="str">
            <v xml:space="preserve">UN    </v>
          </cell>
          <cell r="F11465" t="str">
            <v>4,12</v>
          </cell>
          <cell r="G11465" t="str">
            <v>4,12</v>
          </cell>
        </row>
        <row r="11466">
          <cell r="A11466" t="str">
            <v>SINAPI-I12294</v>
          </cell>
          <cell r="B11466" t="str">
            <v>SINAPI-I</v>
          </cell>
          <cell r="C11466">
            <v>12294</v>
          </cell>
          <cell r="D11466" t="str">
            <v xml:space="preserve">SOQUETE DE PORCELANA BASE E27, PARA USO AO TEMPO, PARA LAMPADAS                                                                                                                                                                                                                                                                                                                                                                                                                                           </v>
          </cell>
          <cell r="E11466" t="str">
            <v xml:space="preserve">UN    </v>
          </cell>
          <cell r="F11466" t="str">
            <v>9,90</v>
          </cell>
          <cell r="G11466" t="str">
            <v>9,90</v>
          </cell>
        </row>
        <row r="11467">
          <cell r="A11467" t="str">
            <v>SINAPI-I14543</v>
          </cell>
          <cell r="B11467" t="str">
            <v>SINAPI-I</v>
          </cell>
          <cell r="C11467">
            <v>14543</v>
          </cell>
          <cell r="D11467" t="str">
            <v xml:space="preserve">SOQUETE DE PVC / TERMOPLASTICO BASE E27, COM CHAVE, PARA LAMPADAS                                                                                                                                                                                                                                                                                                                                                                                                                                         </v>
          </cell>
          <cell r="E11467" t="str">
            <v xml:space="preserve">UN    </v>
          </cell>
          <cell r="F11467" t="str">
            <v>7,07</v>
          </cell>
          <cell r="G11467" t="str">
            <v>7,07</v>
          </cell>
        </row>
        <row r="11468">
          <cell r="A11468" t="str">
            <v>SINAPI-I13329</v>
          </cell>
          <cell r="B11468" t="str">
            <v>SINAPI-I</v>
          </cell>
          <cell r="C11468">
            <v>13329</v>
          </cell>
          <cell r="D11468" t="str">
            <v xml:space="preserve">SOQUETE DE PVC / TERMOPLASTICO BASE E27, COM RABICHO, PARA LAMPADAS                                                                                                                                                                                                                                                                                                                                                                                                                                       </v>
          </cell>
          <cell r="E11468" t="str">
            <v xml:space="preserve">UN    </v>
          </cell>
          <cell r="F11468" t="str">
            <v>4,15</v>
          </cell>
          <cell r="G11468" t="str">
            <v>4,15</v>
          </cell>
        </row>
        <row r="11469">
          <cell r="A11469" t="str">
            <v>SINAPI-I21047</v>
          </cell>
          <cell r="B11469" t="str">
            <v>SINAPI-I</v>
          </cell>
          <cell r="C11469">
            <v>21047</v>
          </cell>
          <cell r="D11469" t="str">
            <v xml:space="preserve">SPRINKLER TIPO PENDENTE, BULBO AMARELO DE RESPOSTA RAPIDA, 79 GRAUS CELSIUS, ACABAMENTO CROMADO, D = 20 MM (3/4")                                                                                                                                                                                                                                                                                                                                                                                         </v>
          </cell>
          <cell r="E11469" t="str">
            <v xml:space="preserve">UN    </v>
          </cell>
          <cell r="F11469" t="str">
            <v>43,21</v>
          </cell>
          <cell r="G11469" t="str">
            <v>43,21</v>
          </cell>
        </row>
        <row r="11470">
          <cell r="A11470" t="str">
            <v>SINAPI-I21042</v>
          </cell>
          <cell r="B11470" t="str">
            <v>SINAPI-I</v>
          </cell>
          <cell r="C11470">
            <v>21042</v>
          </cell>
          <cell r="D11470" t="str">
            <v xml:space="preserve">SPRINKLER TIPO PENDENTE, BULBO AMARELO DE RESPOSTA RAPIDA, 79 GRAUS CELSIUS, ACABAMENTO NATURAL OU CROMADO, D = 15 MM (1/2")                                                                                                                                                                                                                                                                                                                                                                              </v>
          </cell>
          <cell r="E11470" t="str">
            <v xml:space="preserve">UN    </v>
          </cell>
          <cell r="F11470" t="str">
            <v>33,30</v>
          </cell>
          <cell r="G11470" t="str">
            <v>33,30</v>
          </cell>
        </row>
        <row r="11471">
          <cell r="A11471" t="str">
            <v>SINAPI-I21043</v>
          </cell>
          <cell r="B11471" t="str">
            <v>SINAPI-I</v>
          </cell>
          <cell r="C11471">
            <v>21043</v>
          </cell>
          <cell r="D11471" t="str">
            <v xml:space="preserve">SPRINKLER TIPO PENDENTE, BULBO AMARELO DE RESPOSTA RAPIDA, 79 GRAUS CELSIUS, ACABAMENTO NATURAL, D = 20 MM (3/4")                                                                                                                                                                                                                                                                                                                                                                                         </v>
          </cell>
          <cell r="E11471" t="str">
            <v xml:space="preserve">UN    </v>
          </cell>
          <cell r="F11471" t="str">
            <v>42,07</v>
          </cell>
          <cell r="G11471" t="str">
            <v>42,07</v>
          </cell>
        </row>
        <row r="11472">
          <cell r="A11472" t="str">
            <v>SINAPI-I21044</v>
          </cell>
          <cell r="B11472" t="str">
            <v>SINAPI-I</v>
          </cell>
          <cell r="C11472">
            <v>21044</v>
          </cell>
          <cell r="D11472" t="str">
            <v xml:space="preserve">SPRINKLER TIPO PENDENTE, BULBO VERMELHO DE RESPOSTA RAPIDA, 68 GRAUS CELSIUS, ACABAMENTO CROMADO, D = 15 MM (1/2")                                                                                                                                                                                                                                                                                                                                                                                        </v>
          </cell>
          <cell r="E11472" t="str">
            <v xml:space="preserve">UN    </v>
          </cell>
          <cell r="F11472" t="str">
            <v>29,31</v>
          </cell>
          <cell r="G11472" t="str">
            <v>29,31</v>
          </cell>
        </row>
        <row r="11473">
          <cell r="A11473" t="str">
            <v>SINAPI-I21045</v>
          </cell>
          <cell r="B11473" t="str">
            <v>SINAPI-I</v>
          </cell>
          <cell r="C11473">
            <v>21045</v>
          </cell>
          <cell r="D11473" t="str">
            <v xml:space="preserve">SPRINKLER TIPO PENDENTE, BULBO VERMELHO DE RESPOSTA RAPIDA, 68 GRAUS CELSIUS, ACABAMENTO CROMADO, D = 20 MM (3/4")                                                                                                                                                                                                                                                                                                                                                                                        </v>
          </cell>
          <cell r="E11473" t="str">
            <v xml:space="preserve">UN    </v>
          </cell>
          <cell r="F11473" t="str">
            <v>40,14</v>
          </cell>
          <cell r="G11473" t="str">
            <v>40,14</v>
          </cell>
        </row>
        <row r="11474">
          <cell r="A11474" t="str">
            <v>SINAPI-I21041</v>
          </cell>
          <cell r="B11474" t="str">
            <v>SINAPI-I</v>
          </cell>
          <cell r="C11474">
            <v>21041</v>
          </cell>
          <cell r="D11474" t="str">
            <v xml:space="preserve">SPRINKLER TIPO PENDENTE, BULBO VERMELHO DE RESPOSTA RAPIDA, 68 GRAUS CELSIUS, ACABAMENTO NATURAL, D = 20 MM (3/4")                                                                                                                                                                                                                                                                                                                                                                                        </v>
          </cell>
          <cell r="E11474" t="str">
            <v xml:space="preserve">UN    </v>
          </cell>
          <cell r="F11474" t="str">
            <v>34,62</v>
          </cell>
          <cell r="G11474" t="str">
            <v>34,62</v>
          </cell>
        </row>
        <row r="11475">
          <cell r="A11475" t="str">
            <v>SINAPI-I21040</v>
          </cell>
          <cell r="B11475" t="str">
            <v>SINAPI-I</v>
          </cell>
          <cell r="C11475">
            <v>21040</v>
          </cell>
          <cell r="D11475" t="str">
            <v xml:space="preserve">SPRINKLER TIPO PENDENTE, BULBO VERMELHO RESPOSTA RAPIDA, 68 GRAUS CELSIUS, ACABAMENTO NATURAL, D = 15 MM (1/2")                                                                                                                                                                                                                                                                                                                                                                                           </v>
          </cell>
          <cell r="E11475" t="str">
            <v xml:space="preserve">UN    </v>
          </cell>
          <cell r="F11475" t="str">
            <v>28,68</v>
          </cell>
          <cell r="G11475" t="str">
            <v>28,68</v>
          </cell>
        </row>
        <row r="11476">
          <cell r="A11476" t="str">
            <v>SINAPI-I14149</v>
          </cell>
          <cell r="B11476" t="str">
            <v>SINAPI-I</v>
          </cell>
          <cell r="C11476">
            <v>14149</v>
          </cell>
          <cell r="D11476" t="str">
            <v xml:space="preserve">SUPORTE "Y" PARA FITA PERFURADA                                                                                                                                                                                                                                                                                                                                                                                                                                                                           </v>
          </cell>
          <cell r="E11476" t="str">
            <v xml:space="preserve">CENTO </v>
          </cell>
          <cell r="F11476" t="str">
            <v>206,04</v>
          </cell>
          <cell r="G11476" t="str">
            <v>206,04</v>
          </cell>
        </row>
        <row r="11477">
          <cell r="A11477" t="str">
            <v>SINAPI-I38099</v>
          </cell>
          <cell r="B11477" t="str">
            <v>SINAPI-I</v>
          </cell>
          <cell r="C11477">
            <v>38099</v>
          </cell>
          <cell r="D11477" t="str">
            <v xml:space="preserve">SUPORTE DE FIXACAO PARA ESPELHO / PLACA 4" X 2", PARA 3 MODULOS, PARA INSTALACAO DE TOMADAS E INTERRUPTORES (SOMENTE SUPORTE)                                                                                                                                                                                                                                                                                                                                                                             </v>
          </cell>
          <cell r="E11477" t="str">
            <v xml:space="preserve">UN    </v>
          </cell>
          <cell r="F11477" t="str">
            <v>1,37</v>
          </cell>
          <cell r="G11477" t="str">
            <v>1,37</v>
          </cell>
        </row>
        <row r="11478">
          <cell r="A11478" t="str">
            <v>SINAPI-I38100</v>
          </cell>
          <cell r="B11478" t="str">
            <v>SINAPI-I</v>
          </cell>
          <cell r="C11478">
            <v>38100</v>
          </cell>
          <cell r="D11478" t="str">
            <v xml:space="preserve">SUPORTE DE FIXACAO PARA ESPELHO / PLACA 4" X 4", PARA 6 MODULOS, PARA INSTALACAO DE TOMADAS E INTERRUPTORES (SOMENTE SUPORTE)                                                                                                                                                                                                                                                                                                                                                                             </v>
          </cell>
          <cell r="E11478" t="str">
            <v xml:space="preserve">UN    </v>
          </cell>
          <cell r="F11478" t="str">
            <v>2,24</v>
          </cell>
          <cell r="G11478" t="str">
            <v>2,24</v>
          </cell>
        </row>
        <row r="11479">
          <cell r="A11479" t="str">
            <v>SINAPI-I7576</v>
          </cell>
          <cell r="B11479" t="str">
            <v>SINAPI-I</v>
          </cell>
          <cell r="C11479">
            <v>7576</v>
          </cell>
          <cell r="D11479" t="str">
            <v xml:space="preserve">SUPORTE EM ACO GALVANIZADO PARA TRANSFORMADOR PARA POSTE DUPLO T 185 X 95 MM, CHAPA DE 5/16"                                                                                                                                                                                                                                                                                                                                                                                                              </v>
          </cell>
          <cell r="E11479" t="str">
            <v xml:space="preserve">UN    </v>
          </cell>
          <cell r="F11479" t="str">
            <v>141,30</v>
          </cell>
          <cell r="G11479" t="str">
            <v>141,30</v>
          </cell>
        </row>
        <row r="11480">
          <cell r="A11480" t="str">
            <v>SINAPI-I3384</v>
          </cell>
          <cell r="B11480" t="str">
            <v>SINAPI-I</v>
          </cell>
          <cell r="C11480">
            <v>3384</v>
          </cell>
          <cell r="D11480" t="str">
            <v xml:space="preserve">SUPORTE GUIA SIMPLES COM ROLDANA EM POLIPROPILENO PARA CHUMBAR, H = 20 CM                                                                                                                                                                                                                                                                                                                                                                                                                                 </v>
          </cell>
          <cell r="E11480" t="str">
            <v xml:space="preserve">UN    </v>
          </cell>
          <cell r="F11480" t="str">
            <v>9,71</v>
          </cell>
          <cell r="G11480" t="str">
            <v>9,71</v>
          </cell>
        </row>
        <row r="11481">
          <cell r="A11481" t="str">
            <v>SINAPI-I7572</v>
          </cell>
          <cell r="B11481" t="str">
            <v>SINAPI-I</v>
          </cell>
          <cell r="C11481">
            <v>7572</v>
          </cell>
          <cell r="D11481" t="str">
            <v xml:space="preserve">SUPORTE ISOLADOR REFORCADO DIAMETRO NOMINAL 5/16", COM ROSCA SOBERBA E BUCHA                                                                                                                                                                                                                                                                                                                                                                                                                              </v>
          </cell>
          <cell r="E11481" t="str">
            <v xml:space="preserve">UN    </v>
          </cell>
          <cell r="F11481" t="str">
            <v>7,98</v>
          </cell>
          <cell r="G11481" t="str">
            <v>7,98</v>
          </cell>
        </row>
        <row r="11482">
          <cell r="A11482" t="str">
            <v>SINAPI-I3396</v>
          </cell>
          <cell r="B11482" t="str">
            <v>SINAPI-I</v>
          </cell>
          <cell r="C11482">
            <v>3396</v>
          </cell>
          <cell r="D11482" t="str">
            <v xml:space="preserve">SUPORTE ISOLADOR SIMPLES DIAMETRO NOMINAL 5/16", COM ROSCA SOBERBA E BUCHA                                                                                                                                                                                                                                                                                                                                                                                                                                </v>
          </cell>
          <cell r="E11482" t="str">
            <v xml:space="preserve">UN    </v>
          </cell>
          <cell r="F11482" t="str">
            <v>5,39</v>
          </cell>
          <cell r="G11482" t="str">
            <v>5,39</v>
          </cell>
        </row>
        <row r="11483">
          <cell r="A11483" t="str">
            <v>SINAPI-I37590</v>
          </cell>
          <cell r="B11483" t="str">
            <v>SINAPI-I</v>
          </cell>
          <cell r="C11483">
            <v>37590</v>
          </cell>
          <cell r="D11483" t="str">
            <v xml:space="preserve">SUPORTE MAO-FRANCESA EM ACO, ABAS IGUAIS 30 CM, CAPACIDADE MINIMA 60 KG, BRANCO                                                                                                                                                                                                                                                                                                                                                                                                                           </v>
          </cell>
          <cell r="E11483" t="str">
            <v xml:space="preserve">UN    </v>
          </cell>
          <cell r="F11483" t="str">
            <v>16,86</v>
          </cell>
          <cell r="G11483" t="str">
            <v>16,86</v>
          </cell>
        </row>
        <row r="11484">
          <cell r="A11484" t="str">
            <v>SINAPI-I37591</v>
          </cell>
          <cell r="B11484" t="str">
            <v>SINAPI-I</v>
          </cell>
          <cell r="C11484">
            <v>37591</v>
          </cell>
          <cell r="D11484" t="str">
            <v xml:space="preserve">SUPORTE MAO-FRANCESA EM ACO, ABAS IGUAIS 40 CM, CAPACIDADE MINIMA 70 KG, BRANCO                                                                                                                                                                                                                                                                                                                                                                                                                           </v>
          </cell>
          <cell r="E11484" t="str">
            <v xml:space="preserve">UN    </v>
          </cell>
          <cell r="F11484" t="str">
            <v>20,27</v>
          </cell>
          <cell r="G11484" t="str">
            <v>20,27</v>
          </cell>
        </row>
        <row r="11485">
          <cell r="A11485" t="str">
            <v>SINAPI-I12626</v>
          </cell>
          <cell r="B11485" t="str">
            <v>SINAPI-I</v>
          </cell>
          <cell r="C11485">
            <v>12626</v>
          </cell>
          <cell r="D11485" t="str">
            <v xml:space="preserve">SUPORTE METALICO PARA CALHA PLUVIAL, ZINCADO, DOBRADO, DIAMETRO ENTRE 119 E 170 MM, PARA DRENAGEM PLUVIAL PREDIAL                                                                                                                                                                                                                                                                                                                                                                                         </v>
          </cell>
          <cell r="E11485" t="str">
            <v xml:space="preserve">UN    </v>
          </cell>
          <cell r="F11485" t="str">
            <v>37,79</v>
          </cell>
          <cell r="G11485" t="str">
            <v>37,79</v>
          </cell>
        </row>
        <row r="11486">
          <cell r="A11486" t="str">
            <v>SINAPI-I11033</v>
          </cell>
          <cell r="B11486" t="str">
            <v>SINAPI-I</v>
          </cell>
          <cell r="C11486">
            <v>11033</v>
          </cell>
          <cell r="D11486" t="str">
            <v xml:space="preserve">SUPORTE PARA CALHA DE 150 MM EM ACO GALVANIZADO                                                                                                                                                                                                                                                                                                                                                                                                                                                           </v>
          </cell>
          <cell r="E11486" t="str">
            <v xml:space="preserve">UN    </v>
          </cell>
          <cell r="F11486" t="str">
            <v>8,06</v>
          </cell>
          <cell r="G11486" t="str">
            <v>8,06</v>
          </cell>
        </row>
        <row r="11487">
          <cell r="A11487" t="str">
            <v>SINAPI-I390</v>
          </cell>
          <cell r="B11487" t="str">
            <v>SINAPI-I</v>
          </cell>
          <cell r="C11487">
            <v>390</v>
          </cell>
          <cell r="D11487" t="str">
            <v xml:space="preserve">SUPORTE PARA TUBO DIAMETRO NOMINAL 2", COM ROSCA MECANICA                                                                                                                                                                                                                                                                                                                                                                                                                                                 </v>
          </cell>
          <cell r="E11487" t="str">
            <v xml:space="preserve">UN    </v>
          </cell>
          <cell r="F11487" t="str">
            <v>9,76</v>
          </cell>
          <cell r="G11487" t="str">
            <v>9,76</v>
          </cell>
        </row>
        <row r="11488">
          <cell r="A11488" t="str">
            <v>SINAPI-I42436</v>
          </cell>
          <cell r="B11488" t="str">
            <v>SINAPI-I</v>
          </cell>
          <cell r="C11488">
            <v>42436</v>
          </cell>
          <cell r="D11488" t="str">
            <v xml:space="preserve">SURF DUPLO, EM TUBO DE ACO CARBONO, PINTURA NO PROCESSO ELETROSTATICO - EQUIPAMENTO DE GINASTICA PARA ACADEMIA AO AR LIVRE / ACADEMIA DA TERCEIRA IDADE - ATI                                                                                                                                                                                                                                                                                                                                             </v>
          </cell>
          <cell r="E11488" t="str">
            <v xml:space="preserve">UN    </v>
          </cell>
          <cell r="F11488" t="str">
            <v>2.701,34</v>
          </cell>
          <cell r="G11488" t="str">
            <v>2.701,34</v>
          </cell>
        </row>
        <row r="11489">
          <cell r="A11489" t="str">
            <v>SINAPI-I6194</v>
          </cell>
          <cell r="B11489" t="str">
            <v>SINAPI-I</v>
          </cell>
          <cell r="C11489">
            <v>6194</v>
          </cell>
          <cell r="D11489" t="str">
            <v xml:space="preserve">TABUA *2,5 X 15 CM EM PINUS, MISTA OU EQUIVALENTE DA REGIAO - BRUTA                                                                                                                                                                                                                                                                                                                                                                                                                                       </v>
          </cell>
          <cell r="E11489" t="str">
            <v xml:space="preserve">M     </v>
          </cell>
          <cell r="F11489" t="str">
            <v>5,36</v>
          </cell>
          <cell r="G11489" t="str">
            <v>5,36</v>
          </cell>
        </row>
        <row r="11490">
          <cell r="A11490" t="str">
            <v>SINAPI-I10567</v>
          </cell>
          <cell r="B11490" t="str">
            <v>SINAPI-I</v>
          </cell>
          <cell r="C11490">
            <v>10567</v>
          </cell>
          <cell r="D11490" t="str">
            <v xml:space="preserve">TABUA *2,5 X 23* CM EM PINUS, MISTA OU EQUIVALENTE DA REGIAO - BRUTA                                                                                                                                                                                                                                                                                                                                                                                                                                      </v>
          </cell>
          <cell r="E11490" t="str">
            <v xml:space="preserve">M     </v>
          </cell>
          <cell r="F11490" t="str">
            <v>8,49</v>
          </cell>
          <cell r="G11490" t="str">
            <v>8,49</v>
          </cell>
        </row>
        <row r="11491">
          <cell r="A11491" t="str">
            <v>SINAPI-I6212</v>
          </cell>
          <cell r="B11491" t="str">
            <v>SINAPI-I</v>
          </cell>
          <cell r="C11491">
            <v>6212</v>
          </cell>
          <cell r="D11491" t="str">
            <v xml:space="preserve">TABUA *2,5 X 30 CM EM PINUS, MISTA OU EQUIVALENTE DA REGIAO - BRUTA                                                                                                                                                                                                                                                                                                                                                                                                                                       </v>
          </cell>
          <cell r="E11491" t="str">
            <v xml:space="preserve">M     </v>
          </cell>
          <cell r="F11491" t="str">
            <v>12,46</v>
          </cell>
          <cell r="G11491" t="str">
            <v>12,46</v>
          </cell>
        </row>
        <row r="11492">
          <cell r="A11492" t="str">
            <v>SINAPI-I3993</v>
          </cell>
          <cell r="B11492" t="str">
            <v>SINAPI-I</v>
          </cell>
          <cell r="C11492">
            <v>3993</v>
          </cell>
          <cell r="D11492" t="str">
            <v xml:space="preserve">TABUA APARELHADA *2,5 X 15* CM, EM MACARANDUBA/MASSARANDUBA, ANGELIM OU EQUIVALENTE DA REGIAO                                                                                                                                                                                                                                                                                                                                                                                                             </v>
          </cell>
          <cell r="E11492" t="str">
            <v xml:space="preserve">M2    </v>
          </cell>
          <cell r="F11492" t="str">
            <v>137,01</v>
          </cell>
          <cell r="G11492" t="str">
            <v>137,01</v>
          </cell>
        </row>
        <row r="11493">
          <cell r="A11493" t="str">
            <v>SINAPI-I3990</v>
          </cell>
          <cell r="B11493" t="str">
            <v>SINAPI-I</v>
          </cell>
          <cell r="C11493">
            <v>3990</v>
          </cell>
          <cell r="D11493" t="str">
            <v xml:space="preserve">TABUA APARELHADA *2,5 X 25* CM, EM MACARANDUBA/MASSARANDUBA, ANGELIM OU EQUIVALENTE DA REGIAO                                                                                                                                                                                                                                                                                                                                                                                                             </v>
          </cell>
          <cell r="E11493" t="str">
            <v xml:space="preserve">M     </v>
          </cell>
          <cell r="F11493" t="str">
            <v>25,78</v>
          </cell>
          <cell r="G11493" t="str">
            <v>25,78</v>
          </cell>
        </row>
        <row r="11494">
          <cell r="A11494" t="str">
            <v>SINAPI-I3992</v>
          </cell>
          <cell r="B11494" t="str">
            <v>SINAPI-I</v>
          </cell>
          <cell r="C11494">
            <v>3992</v>
          </cell>
          <cell r="D11494" t="str">
            <v xml:space="preserve">TABUA APARELHADA *2,5 X 30* CM, EM MACARANDUBA/MASSARANDUBA, ANGELIM OU EQUIVALENTE DA REGIAO                                                                                                                                                                                                                                                                                                                                                                                                             </v>
          </cell>
          <cell r="E11494" t="str">
            <v xml:space="preserve">M     </v>
          </cell>
          <cell r="F11494" t="str">
            <v>34,80</v>
          </cell>
          <cell r="G11494" t="str">
            <v>34,80</v>
          </cell>
        </row>
        <row r="11495">
          <cell r="A11495" t="str">
            <v>SINAPI-I6178</v>
          </cell>
          <cell r="B11495" t="str">
            <v>SINAPI-I</v>
          </cell>
          <cell r="C11495">
            <v>6178</v>
          </cell>
          <cell r="D11495" t="str">
            <v xml:space="preserve">TABUA DE MADEIRA PARA PISO, CUMARU/IPE CHAMPANHE OU EQUIVALENTE DA REGIAO, ENCAIXE MACHO/FEMEA, *10 X 2* CM                                                                                                                                                                                                                                                                                                                                                                                               </v>
          </cell>
          <cell r="E11495" t="str">
            <v xml:space="preserve">M2    </v>
          </cell>
          <cell r="F11495" t="str">
            <v>337,87</v>
          </cell>
          <cell r="G11495" t="str">
            <v>337,87</v>
          </cell>
        </row>
        <row r="11496">
          <cell r="A11496" t="str">
            <v>SINAPI-I6180</v>
          </cell>
          <cell r="B11496" t="str">
            <v>SINAPI-I</v>
          </cell>
          <cell r="C11496">
            <v>6180</v>
          </cell>
          <cell r="D11496" t="str">
            <v xml:space="preserve">TABUA DE MADEIRA PARA PISO, CUMARU/IPE CHAMPANHE OU EQUIVALENTE DA REGIAO, ENCAIXE MACHO/FEMEA, *15 X 2* CM                                                                                                                                                                                                                                                                                                                                                                                               </v>
          </cell>
          <cell r="E11496" t="str">
            <v xml:space="preserve">M2    </v>
          </cell>
          <cell r="F11496" t="str">
            <v>364,65</v>
          </cell>
          <cell r="G11496" t="str">
            <v>364,65</v>
          </cell>
        </row>
        <row r="11497">
          <cell r="A11497" t="str">
            <v>SINAPI-I6182</v>
          </cell>
          <cell r="B11497" t="str">
            <v>SINAPI-I</v>
          </cell>
          <cell r="C11497">
            <v>6182</v>
          </cell>
          <cell r="D11497" t="str">
            <v xml:space="preserve">TABUA DE MADEIRA PARA PISO, IPE (CERNE) OU EQUIVALENTE DA REGIAO, ENCAIXE MACHO/FEMEA, *20 X 2* CM                                                                                                                                                                                                                                                                                                                                                                                                        </v>
          </cell>
          <cell r="E11497" t="str">
            <v xml:space="preserve">M2    </v>
          </cell>
          <cell r="F11497" t="str">
            <v>452,62</v>
          </cell>
          <cell r="G11497" t="str">
            <v>452,62</v>
          </cell>
        </row>
        <row r="11498">
          <cell r="A11498" t="str">
            <v>SINAPI-I43614</v>
          </cell>
          <cell r="B11498" t="str">
            <v>SINAPI-I</v>
          </cell>
          <cell r="C11498">
            <v>43614</v>
          </cell>
          <cell r="D11498" t="str">
            <v xml:space="preserve">TABUA NAO APARELHADA *2,5 X 15* CM, EM MACARANDUBA/MASSARANDUBA, ANGELIM OU EQUIVALENTE DA REGIAO - BRUTA                                                                                                                                                                                                                                                                                                                                                                                                 </v>
          </cell>
          <cell r="E11498" t="str">
            <v xml:space="preserve">M     </v>
          </cell>
          <cell r="F11498" t="str">
            <v>17,41</v>
          </cell>
          <cell r="G11498" t="str">
            <v>17,41</v>
          </cell>
        </row>
        <row r="11499">
          <cell r="A11499" t="str">
            <v>SINAPI-I6193</v>
          </cell>
          <cell r="B11499" t="str">
            <v>SINAPI-I</v>
          </cell>
          <cell r="C11499">
            <v>6193</v>
          </cell>
          <cell r="D11499" t="str">
            <v xml:space="preserve">TABUA NAO APARELHADA *2,5 X 20* CM, EM MACARANDUBA/MASSARANDUBA, ANGELIM OU EQUIVALENTE DA REGIAO - BRUTA                                                                                                                                                                                                                                                                                                                                                                                                 </v>
          </cell>
          <cell r="E11499" t="str">
            <v xml:space="preserve">M     </v>
          </cell>
          <cell r="F11499" t="str">
            <v>21,19</v>
          </cell>
          <cell r="G11499" t="str">
            <v>21,19</v>
          </cell>
        </row>
        <row r="11500">
          <cell r="A11500" t="str">
            <v>SINAPI-I6189</v>
          </cell>
          <cell r="B11500" t="str">
            <v>SINAPI-I</v>
          </cell>
          <cell r="C11500">
            <v>6189</v>
          </cell>
          <cell r="D11500" t="str">
            <v xml:space="preserve">TABUA NAO APARELHADA *2,5 X 30* CM, EM MACARANDUBA/MASSARANDUBA, ANGELIM OU EQUIVALENTE DA REGIAO - BRUTA                                                                                                                                                                                                                                                                                                                                                                                                 </v>
          </cell>
          <cell r="E11500" t="str">
            <v xml:space="preserve">M     </v>
          </cell>
          <cell r="F11500" t="str">
            <v>30,93</v>
          </cell>
          <cell r="G11500" t="str">
            <v>30,93</v>
          </cell>
        </row>
        <row r="11501">
          <cell r="A11501" t="str">
            <v>SINAPI-I6214</v>
          </cell>
          <cell r="B11501" t="str">
            <v>SINAPI-I</v>
          </cell>
          <cell r="C11501">
            <v>6214</v>
          </cell>
          <cell r="D11501" t="str">
            <v xml:space="preserve">TACO DE MADEIRA PARA PISO, IPE (CERNE) OU EQUIVALENTE DA REGIAO, 7 X 42 CM, E = 2 CM                                                                                                                                                                                                                                                                                                                                                                                                                      </v>
          </cell>
          <cell r="E11501" t="str">
            <v xml:space="preserve">M2    </v>
          </cell>
          <cell r="F11501" t="str">
            <v>211,65</v>
          </cell>
          <cell r="G11501" t="str">
            <v>211,65</v>
          </cell>
        </row>
        <row r="11502">
          <cell r="A11502" t="str">
            <v>SINAPI-I36153</v>
          </cell>
          <cell r="B11502" t="str">
            <v>SINAPI-I</v>
          </cell>
          <cell r="C11502">
            <v>36153</v>
          </cell>
          <cell r="D11502" t="str">
            <v xml:space="preserve">TALABARTE DE SEGURANCA, 2 MOSQUETOES TRAVA DUPLA *53* MM DE ABERTURA, COM ABSORVEDOR DE ENERGIA                                                                                                                                                                                                                                                                                                                                                                                                           </v>
          </cell>
          <cell r="E11502" t="str">
            <v xml:space="preserve">UN    </v>
          </cell>
          <cell r="F11502" t="str">
            <v>200,62</v>
          </cell>
          <cell r="G11502" t="str">
            <v>200,62</v>
          </cell>
        </row>
        <row r="11503">
          <cell r="A11503" t="str">
            <v>SINAPI-I10740</v>
          </cell>
          <cell r="B11503" t="str">
            <v>SINAPI-I</v>
          </cell>
          <cell r="C11503">
            <v>10740</v>
          </cell>
          <cell r="D11503" t="str">
            <v xml:space="preserve">TALHA ELETRICA 3 T, VELOCIDADE 2,1 M / MIN, POTENCIA 1,3 KW                                                                                                                                                                                                                                                                                                                                                                                                                                               </v>
          </cell>
          <cell r="E11503" t="str">
            <v xml:space="preserve">UN    </v>
          </cell>
          <cell r="F11503" t="str">
            <v>10.440,35</v>
          </cell>
          <cell r="G11503" t="str">
            <v>10.440,35</v>
          </cell>
        </row>
        <row r="11504">
          <cell r="A11504" t="str">
            <v>SINAPI-I13914</v>
          </cell>
          <cell r="B11504" t="str">
            <v>SINAPI-I</v>
          </cell>
          <cell r="C11504">
            <v>13914</v>
          </cell>
          <cell r="D11504" t="str">
            <v xml:space="preserve">TALHA MANUAL DE CORRENTE, CAPACIDADE DE 1 T COM ELEVACAO DE 3 M                                                                                                                                                                                                                                                                                                                                                                                                                                           </v>
          </cell>
          <cell r="E11504" t="str">
            <v xml:space="preserve">UN    </v>
          </cell>
          <cell r="F11504" t="str">
            <v>755,40</v>
          </cell>
          <cell r="G11504" t="str">
            <v>755,40</v>
          </cell>
        </row>
        <row r="11505">
          <cell r="A11505" t="str">
            <v>SINAPI-I10742</v>
          </cell>
          <cell r="B11505" t="str">
            <v>SINAPI-I</v>
          </cell>
          <cell r="C11505">
            <v>10742</v>
          </cell>
          <cell r="D11505" t="str">
            <v xml:space="preserve">TALHA MANUAL DE CORRENTE, CAPACIDADE DE 2 T COM ELEVACAO DE 3 M                                                                                                                                                                                                                                                                                                                                                                                                                                           </v>
          </cell>
          <cell r="E11505" t="str">
            <v xml:space="preserve">UN    </v>
          </cell>
          <cell r="F11505" t="str">
            <v>1.101,76</v>
          </cell>
          <cell r="G11505" t="str">
            <v>1.101,76</v>
          </cell>
        </row>
        <row r="11506">
          <cell r="A11506" t="str">
            <v>SINAPI-I38465</v>
          </cell>
          <cell r="B11506" t="str">
            <v>SINAPI-I</v>
          </cell>
          <cell r="C11506">
            <v>38465</v>
          </cell>
          <cell r="D11506" t="str">
            <v xml:space="preserve">TALHADEIRA COM PUNHO DE PROTECAO *20 X 250* MM                                                                                                                                                                                                                                                                                                                                                                                                                                                            </v>
          </cell>
          <cell r="E11506" t="str">
            <v xml:space="preserve">UN    </v>
          </cell>
          <cell r="F11506" t="str">
            <v>41,07</v>
          </cell>
          <cell r="G11506" t="str">
            <v>41,07</v>
          </cell>
        </row>
        <row r="11507">
          <cell r="A11507" t="str">
            <v>SINAPI-I7543</v>
          </cell>
          <cell r="B11507" t="str">
            <v>SINAPI-I</v>
          </cell>
          <cell r="C11507">
            <v>7543</v>
          </cell>
          <cell r="D11507" t="str">
            <v xml:space="preserve">TAMPA CEGA EM PVC PARA CONDULETE 4 X 2"                                                                                                                                                                                                                                                                                                                                                                                                                                                                   </v>
          </cell>
          <cell r="E11507" t="str">
            <v xml:space="preserve">UN    </v>
          </cell>
          <cell r="F11507" t="str">
            <v>4,78</v>
          </cell>
          <cell r="G11507" t="str">
            <v>4,78</v>
          </cell>
        </row>
        <row r="11508">
          <cell r="A11508" t="str">
            <v>SINAPI-I43427</v>
          </cell>
          <cell r="B11508" t="str">
            <v>SINAPI-I</v>
          </cell>
          <cell r="C11508">
            <v>43427</v>
          </cell>
          <cell r="D11508" t="str">
            <v xml:space="preserve">TAMPA DE CONCRETO ARMADO PARA FOSSA SEPTICA, DIAMETRO NOMINAL DE 3,00 M E ESPESSURA MINIMA DE 100 MM                                                                                                                                                                                                                                                                                                                                                                                                      </v>
          </cell>
          <cell r="E11508" t="str">
            <v xml:space="preserve">UN    </v>
          </cell>
          <cell r="F11508" t="str">
            <v>1.977,63</v>
          </cell>
          <cell r="G11508" t="str">
            <v>1.977,63</v>
          </cell>
        </row>
        <row r="11509">
          <cell r="A11509" t="str">
            <v>SINAPI-I41613</v>
          </cell>
          <cell r="B11509" t="str">
            <v>SINAPI-I</v>
          </cell>
          <cell r="C11509">
            <v>41613</v>
          </cell>
          <cell r="D11509" t="str">
            <v xml:space="preserve">TAMPA DE CONCRETO ARMADO PARA FOSSA, D = *0,90* M, E = 0,05 M                                                                                                                                                                                                                                                                                                                                                                                                                                             </v>
          </cell>
          <cell r="E11509" t="str">
            <v xml:space="preserve">UN    </v>
          </cell>
          <cell r="F11509" t="str">
            <v>127,12</v>
          </cell>
          <cell r="G11509" t="str">
            <v>127,12</v>
          </cell>
        </row>
        <row r="11510">
          <cell r="A11510" t="str">
            <v>SINAPI-I41614</v>
          </cell>
          <cell r="B11510" t="str">
            <v>SINAPI-I</v>
          </cell>
          <cell r="C11510">
            <v>41614</v>
          </cell>
          <cell r="D11510" t="str">
            <v xml:space="preserve">TAMPA DE CONCRETO ARMADO PARA FOSSA, D = *1,10* M, E = 0,05 M                                                                                                                                                                                                                                                                                                                                                                                                                                             </v>
          </cell>
          <cell r="E11510" t="str">
            <v xml:space="preserve">UN    </v>
          </cell>
          <cell r="F11510" t="str">
            <v>161,98</v>
          </cell>
          <cell r="G11510" t="str">
            <v>161,98</v>
          </cell>
        </row>
        <row r="11511">
          <cell r="A11511" t="str">
            <v>SINAPI-I41615</v>
          </cell>
          <cell r="B11511" t="str">
            <v>SINAPI-I</v>
          </cell>
          <cell r="C11511">
            <v>41615</v>
          </cell>
          <cell r="D11511" t="str">
            <v xml:space="preserve">TAMPA DE CONCRETO ARMADO PARA FOSSA, D = *1,35* M, E = 0,05 M                                                                                                                                                                                                                                                                                                                                                                                                                                             </v>
          </cell>
          <cell r="E11511" t="str">
            <v xml:space="preserve">UN    </v>
          </cell>
          <cell r="F11511" t="str">
            <v>250,35</v>
          </cell>
          <cell r="G11511" t="str">
            <v>250,35</v>
          </cell>
        </row>
        <row r="11512">
          <cell r="A11512" t="str">
            <v>SINAPI-I41616</v>
          </cell>
          <cell r="B11512" t="str">
            <v>SINAPI-I</v>
          </cell>
          <cell r="C11512">
            <v>41616</v>
          </cell>
          <cell r="D11512" t="str">
            <v xml:space="preserve">TAMPA DE CONCRETO ARMADO PARA FOSSA, D = 1,50 M, E = 0,05 M                                                                                                                                                                                                                                                                                                                                                                                                                                               </v>
          </cell>
          <cell r="E11512" t="str">
            <v xml:space="preserve">UN    </v>
          </cell>
          <cell r="F11512" t="str">
            <v>374,06</v>
          </cell>
          <cell r="G11512" t="str">
            <v>374,06</v>
          </cell>
        </row>
        <row r="11513">
          <cell r="A11513" t="str">
            <v>SINAPI-I41617</v>
          </cell>
          <cell r="B11513" t="str">
            <v>SINAPI-I</v>
          </cell>
          <cell r="C11513">
            <v>41617</v>
          </cell>
          <cell r="D11513" t="str">
            <v xml:space="preserve">TAMPA DE CONCRETO ARMADO PARA FOSSA, D = 2,00 M, E = 0,05 M                                                                                                                                                                                                                                                                                                                                                                                                                                               </v>
          </cell>
          <cell r="E11513" t="str">
            <v xml:space="preserve">UN    </v>
          </cell>
          <cell r="F11513" t="str">
            <v>743,78</v>
          </cell>
          <cell r="G11513" t="str">
            <v>743,78</v>
          </cell>
        </row>
        <row r="11514">
          <cell r="A11514" t="str">
            <v>SINAPI-I41618</v>
          </cell>
          <cell r="B11514" t="str">
            <v>SINAPI-I</v>
          </cell>
          <cell r="C11514">
            <v>41618</v>
          </cell>
          <cell r="D11514" t="str">
            <v xml:space="preserve">TAMPA DE CONCRETO ARMADO PARA FOSSA, D = 2,50 M, E = 0,05 M                                                                                                                                                                                                                                                                                                                                                                                                                                               </v>
          </cell>
          <cell r="E11514" t="str">
            <v xml:space="preserve">UN    </v>
          </cell>
          <cell r="F11514" t="str">
            <v>1.369,27</v>
          </cell>
          <cell r="G11514" t="str">
            <v>1.369,27</v>
          </cell>
        </row>
        <row r="11515">
          <cell r="A11515" t="str">
            <v>SINAPI-I43428</v>
          </cell>
          <cell r="B11515" t="str">
            <v>SINAPI-I</v>
          </cell>
          <cell r="C11515">
            <v>43428</v>
          </cell>
          <cell r="D11515" t="str">
            <v xml:space="preserve">TAMPA DE CONCRETO ARMADO PARA POCO DE INSPECAO, COM FURO E TAMPINHA, DIAMETRO NOMINAL DE 3,00 M E ESPESSURA MINIMA DE 100 MM                                                                                                                                                                                                                                                                                                                                                                              </v>
          </cell>
          <cell r="E11515" t="str">
            <v xml:space="preserve">UN    </v>
          </cell>
          <cell r="F11515" t="str">
            <v>2.405,14</v>
          </cell>
          <cell r="G11515" t="str">
            <v>2.405,14</v>
          </cell>
        </row>
        <row r="11516">
          <cell r="A11516" t="str">
            <v>SINAPI-I41619</v>
          </cell>
          <cell r="B11516" t="str">
            <v>SINAPI-I</v>
          </cell>
          <cell r="C11516">
            <v>41619</v>
          </cell>
          <cell r="D11516" t="str">
            <v xml:space="preserve">TAMPA DE CONCRETO ARMADO PARA POCO, COM FURO E TAMPINHA, D = *0,90* M, E = 0,05 M                                                                                                                                                                                                                                                                                                                                                                                                                         </v>
          </cell>
          <cell r="E11516" t="str">
            <v xml:space="preserve">UN    </v>
          </cell>
          <cell r="F11516" t="str">
            <v>155,83</v>
          </cell>
          <cell r="G11516" t="str">
            <v>155,83</v>
          </cell>
        </row>
        <row r="11517">
          <cell r="A11517" t="str">
            <v>SINAPI-I41620</v>
          </cell>
          <cell r="B11517" t="str">
            <v>SINAPI-I</v>
          </cell>
          <cell r="C11517">
            <v>41620</v>
          </cell>
          <cell r="D11517" t="str">
            <v xml:space="preserve">TAMPA DE CONCRETO ARMADO PARA POCO, COM FURO E TAMPINHA, D = *1,10* M, E = 0,05 M                                                                                                                                                                                                                                                                                                                                                                                                                         </v>
          </cell>
          <cell r="E11517" t="str">
            <v xml:space="preserve">UN    </v>
          </cell>
          <cell r="F11517" t="str">
            <v>196,84</v>
          </cell>
          <cell r="G11517" t="str">
            <v>196,84</v>
          </cell>
        </row>
        <row r="11518">
          <cell r="A11518" t="str">
            <v>SINAPI-I41622</v>
          </cell>
          <cell r="B11518" t="str">
            <v>SINAPI-I</v>
          </cell>
          <cell r="C11518">
            <v>41622</v>
          </cell>
          <cell r="D11518" t="str">
            <v xml:space="preserve">TAMPA DE CONCRETO ARMADO PARA POCO, COM FURO E TAMPINHA, D = *1,35* M, E = 0,05 M                                                                                                                                                                                                                                                                                                                                                                                                                         </v>
          </cell>
          <cell r="E11518" t="str">
            <v xml:space="preserve">UN    </v>
          </cell>
          <cell r="F11518" t="str">
            <v>341,39</v>
          </cell>
          <cell r="G11518" t="str">
            <v>341,39</v>
          </cell>
        </row>
        <row r="11519">
          <cell r="A11519" t="str">
            <v>SINAPI-I41623</v>
          </cell>
          <cell r="B11519" t="str">
            <v>SINAPI-I</v>
          </cell>
          <cell r="C11519">
            <v>41623</v>
          </cell>
          <cell r="D11519" t="str">
            <v xml:space="preserve">TAMPA DE CONCRETO ARMADO PARA POCO, COM FURO E TAMPINHA, D = 1,50 M, E = 0,05 M                                                                                                                                                                                                                                                                                                                                                                                                                           </v>
          </cell>
          <cell r="E11519" t="str">
            <v xml:space="preserve">UN    </v>
          </cell>
          <cell r="F11519" t="str">
            <v>524,90</v>
          </cell>
          <cell r="G11519" t="str">
            <v>524,90</v>
          </cell>
        </row>
        <row r="11520">
          <cell r="A11520" t="str">
            <v>SINAPI-I41624</v>
          </cell>
          <cell r="B11520" t="str">
            <v>SINAPI-I</v>
          </cell>
          <cell r="C11520">
            <v>41624</v>
          </cell>
          <cell r="D11520" t="str">
            <v xml:space="preserve">TAMPA DE CONCRETO ARMADO PARA POCO, COM FURO E TAMPINHA, D = 2,00 M, E = 0,05 M                                                                                                                                                                                                                                                                                                                                                                                                                           </v>
          </cell>
          <cell r="E11520" t="str">
            <v xml:space="preserve">UN    </v>
          </cell>
          <cell r="F11520" t="str">
            <v>984,20</v>
          </cell>
          <cell r="G11520" t="str">
            <v>984,20</v>
          </cell>
        </row>
        <row r="11521">
          <cell r="A11521" t="str">
            <v>SINAPI-I41625</v>
          </cell>
          <cell r="B11521" t="str">
            <v>SINAPI-I</v>
          </cell>
          <cell r="C11521">
            <v>41625</v>
          </cell>
          <cell r="D11521" t="str">
            <v xml:space="preserve">TAMPA DE CONCRETO ARMADO PARA POCO, COM FURO E TAMPINHA, D = 2,50 M, E = 0,05 M                                                                                                                                                                                                                                                                                                                                                                                                                           </v>
          </cell>
          <cell r="E11521" t="str">
            <v xml:space="preserve">UN    </v>
          </cell>
          <cell r="F11521" t="str">
            <v>1.514,23</v>
          </cell>
          <cell r="G11521" t="str">
            <v>1.514,23</v>
          </cell>
        </row>
        <row r="11522">
          <cell r="A11522" t="str">
            <v>SINAPI-I39352</v>
          </cell>
          <cell r="B11522" t="str">
            <v>SINAPI-I</v>
          </cell>
          <cell r="C11522">
            <v>39352</v>
          </cell>
          <cell r="D11522" t="str">
            <v xml:space="preserve">TAMPA PARA CONDULETE, EM PVC, PARA TOMADA HEXAGONAL                                                                                                                                                                                                                                                                                                                                                                                                                                                       </v>
          </cell>
          <cell r="E11522" t="str">
            <v xml:space="preserve">UN    </v>
          </cell>
          <cell r="F11522" t="str">
            <v>2,95</v>
          </cell>
          <cell r="G11522" t="str">
            <v>2,95</v>
          </cell>
        </row>
        <row r="11523">
          <cell r="A11523" t="str">
            <v>SINAPI-I39346</v>
          </cell>
          <cell r="B11523" t="str">
            <v>SINAPI-I</v>
          </cell>
          <cell r="C11523">
            <v>39346</v>
          </cell>
          <cell r="D11523" t="str">
            <v xml:space="preserve">TAMPA PARA CONDULETE, EM PVC, PARA 1 INTERRUPTOR                                                                                                                                                                                                                                                                                                                                                                                                                                                          </v>
          </cell>
          <cell r="E11523" t="str">
            <v xml:space="preserve">UN    </v>
          </cell>
          <cell r="F11523" t="str">
            <v>2,95</v>
          </cell>
          <cell r="G11523" t="str">
            <v>2,95</v>
          </cell>
        </row>
        <row r="11524">
          <cell r="A11524" t="str">
            <v>SINAPI-I39350</v>
          </cell>
          <cell r="B11524" t="str">
            <v>SINAPI-I</v>
          </cell>
          <cell r="C11524">
            <v>39350</v>
          </cell>
          <cell r="D11524" t="str">
            <v xml:space="preserve">TAMPA PARA CONDULETE, EM PVC, PARA 1 MODULO RJ                                                                                                                                                                                                                                                                                                                                                                                                                                                            </v>
          </cell>
          <cell r="E11524" t="str">
            <v xml:space="preserve">UN    </v>
          </cell>
          <cell r="F11524" t="str">
            <v>3,18</v>
          </cell>
          <cell r="G11524" t="str">
            <v>3,18</v>
          </cell>
        </row>
        <row r="11525">
          <cell r="A11525" t="str">
            <v>SINAPI-I39351</v>
          </cell>
          <cell r="B11525" t="str">
            <v>SINAPI-I</v>
          </cell>
          <cell r="C11525">
            <v>39351</v>
          </cell>
          <cell r="D11525" t="str">
            <v xml:space="preserve">TAMPA PARA CONDULETE, EM PVC, PARA 2 MODULOS RJ                                                                                                                                                                                                                                                                                                                                                                                                                                                           </v>
          </cell>
          <cell r="E11525" t="str">
            <v xml:space="preserve">UN    </v>
          </cell>
          <cell r="F11525" t="str">
            <v>3,68</v>
          </cell>
          <cell r="G11525" t="str">
            <v>3,68</v>
          </cell>
        </row>
        <row r="11526">
          <cell r="A11526" t="str">
            <v>SINAPI-I38837</v>
          </cell>
          <cell r="B11526" t="str">
            <v>SINAPI-I</v>
          </cell>
          <cell r="C11526">
            <v>38837</v>
          </cell>
          <cell r="D11526" t="str">
            <v xml:space="preserve">TAMPAO / CAP, ROSCA MACHO, DN 1", PARA TUBO PEX PARA INST. AGUA QUENTE/FRIA                                                                                                                                                                                                                                                                                                                                                                                                                               </v>
          </cell>
          <cell r="E11526" t="str">
            <v xml:space="preserve">UN    </v>
          </cell>
          <cell r="F11526" t="str">
            <v>7,88</v>
          </cell>
          <cell r="G11526" t="str">
            <v>7,88</v>
          </cell>
        </row>
        <row r="11527">
          <cell r="A11527" t="str">
            <v>SINAPI-I38836</v>
          </cell>
          <cell r="B11527" t="str">
            <v>SINAPI-I</v>
          </cell>
          <cell r="C11527">
            <v>38836</v>
          </cell>
          <cell r="D11527" t="str">
            <v xml:space="preserve">TAMPAO / CAP, ROSCA MACHO, DN 3/4", PARA TUBO PEX PARA INST. AGUA QUENTE/FRIA                                                                                                                                                                                                                                                                                                                                                                                                                             </v>
          </cell>
          <cell r="E11527" t="str">
            <v xml:space="preserve">UN    </v>
          </cell>
          <cell r="F11527" t="str">
            <v>5,50</v>
          </cell>
          <cell r="G11527" t="str">
            <v>5,50</v>
          </cell>
        </row>
        <row r="11528">
          <cell r="A11528" t="str">
            <v>SINAPI-I2666</v>
          </cell>
          <cell r="B11528" t="str">
            <v>SINAPI-I</v>
          </cell>
          <cell r="C11528">
            <v>2666</v>
          </cell>
          <cell r="D11528" t="str">
            <v xml:space="preserve">TAMPAO / TERMINAL / PLUG, D = 1 1/4", PARA DUTO CORRUGADO PEAD (CABEAMENTO SUBTERRANEO)                                                                                                                                                                                                                                                                                                                                                                                                                   </v>
          </cell>
          <cell r="E11528" t="str">
            <v xml:space="preserve">UN    </v>
          </cell>
          <cell r="F11528" t="str">
            <v>7,03</v>
          </cell>
          <cell r="G11528" t="str">
            <v>7,03</v>
          </cell>
        </row>
        <row r="11529">
          <cell r="A11529" t="str">
            <v>SINAPI-I2668</v>
          </cell>
          <cell r="B11529" t="str">
            <v>SINAPI-I</v>
          </cell>
          <cell r="C11529">
            <v>2668</v>
          </cell>
          <cell r="D11529" t="str">
            <v xml:space="preserve">TAMPAO / TERMINAL / PLUG, D = 2", PARA DUTO CORRUGADO PEAD (CABEAMENTO SUBTERRANEO)                                                                                                                                                                                                                                                                                                                                                                                                                       </v>
          </cell>
          <cell r="E11529" t="str">
            <v xml:space="preserve">UN    </v>
          </cell>
          <cell r="F11529" t="str">
            <v>8,03</v>
          </cell>
          <cell r="G11529" t="str">
            <v>8,03</v>
          </cell>
        </row>
        <row r="11530">
          <cell r="A11530" t="str">
            <v>SINAPI-I2664</v>
          </cell>
          <cell r="B11530" t="str">
            <v>SINAPI-I</v>
          </cell>
          <cell r="C11530">
            <v>2664</v>
          </cell>
          <cell r="D11530" t="str">
            <v xml:space="preserve">TAMPAO / TERMINAL / PLUG, D = 3", PARA DUTO CORRUGADO PEAD (CABEAMENTO SUBTERRANEO)                                                                                                                                                                                                                                                                                                                                                                                                                       </v>
          </cell>
          <cell r="E11530" t="str">
            <v xml:space="preserve">UN    </v>
          </cell>
          <cell r="F11530" t="str">
            <v>11,85</v>
          </cell>
          <cell r="G11530" t="str">
            <v>11,85</v>
          </cell>
        </row>
        <row r="11531">
          <cell r="A11531" t="str">
            <v>SINAPI-I2662</v>
          </cell>
          <cell r="B11531" t="str">
            <v>SINAPI-I</v>
          </cell>
          <cell r="C11531">
            <v>2662</v>
          </cell>
          <cell r="D11531" t="str">
            <v xml:space="preserve">TAMPAO / TERMINAL / PLUG, D = 4", PARA DUTO CORRUGADO PEAD (CABEAMENTO SUBTERRANEO)                                                                                                                                                                                                                                                                                                                                                                                                                       </v>
          </cell>
          <cell r="E11531" t="str">
            <v xml:space="preserve">UN    </v>
          </cell>
          <cell r="F11531" t="str">
            <v>14,53</v>
          </cell>
          <cell r="G11531" t="str">
            <v>14,53</v>
          </cell>
        </row>
        <row r="11532">
          <cell r="A11532" t="str">
            <v>SINAPI-I20964</v>
          </cell>
          <cell r="B11532" t="str">
            <v>SINAPI-I</v>
          </cell>
          <cell r="C11532">
            <v>20964</v>
          </cell>
          <cell r="D11532" t="str">
            <v xml:space="preserve">TAMPAO COM CORRENTE, EM LATAO, ENGATE RAPIDO 1 1/2", PARA INSTALACAO PREDIAL DE COMBATE A INCENDIO                                                                                                                                                                                                                                                                                                                                                                                                        </v>
          </cell>
          <cell r="E11532" t="str">
            <v xml:space="preserve">UN    </v>
          </cell>
          <cell r="F11532" t="str">
            <v>125,31</v>
          </cell>
          <cell r="G11532" t="str">
            <v>125,31</v>
          </cell>
        </row>
        <row r="11533">
          <cell r="A11533" t="str">
            <v>SINAPI-I10905</v>
          </cell>
          <cell r="B11533" t="str">
            <v>SINAPI-I</v>
          </cell>
          <cell r="C11533">
            <v>10905</v>
          </cell>
          <cell r="D11533" t="str">
            <v xml:space="preserve">TAMPAO COM CORRENTE, EM LATAO, ENGATE RAPIDO 2 1/2", PARA INSTALACAO PREDIAL DE COMBATE A INCENDIO                                                                                                                                                                                                                                                                                                                                                                                                        </v>
          </cell>
          <cell r="E11533" t="str">
            <v xml:space="preserve">UN    </v>
          </cell>
          <cell r="F11533" t="str">
            <v>168,10</v>
          </cell>
          <cell r="G11533" t="str">
            <v>168,10</v>
          </cell>
        </row>
        <row r="11534">
          <cell r="A11534" t="str">
            <v>SINAPI-I11289</v>
          </cell>
          <cell r="B11534" t="str">
            <v>SINAPI-I</v>
          </cell>
          <cell r="C11534">
            <v>11289</v>
          </cell>
          <cell r="D11534" t="str">
            <v xml:space="preserve">TAMPAO FOFO ARTICULADO P/ REGISTRO, COM BASE / REQUADRO, CLASSE A15 CARGA MAX 1,5 T, *200 X 200* MM (COM INSCRICAO EM RELEVO DO TIPO DE REDE)                                                                                                                                                                                                                                                                                                                                                             </v>
          </cell>
          <cell r="E11534" t="str">
            <v xml:space="preserve">UN    </v>
          </cell>
          <cell r="F11534" t="str">
            <v>100,71</v>
          </cell>
          <cell r="G11534" t="str">
            <v>100,71</v>
          </cell>
        </row>
        <row r="11535">
          <cell r="A11535" t="str">
            <v>SINAPI-I11241</v>
          </cell>
          <cell r="B11535" t="str">
            <v>SINAPI-I</v>
          </cell>
          <cell r="C11535">
            <v>11241</v>
          </cell>
          <cell r="D11535" t="str">
            <v xml:space="preserve">TAMPAO FOFO ARTICULADO P/ REGISTRO, COM BASE / REQUADRO, CLASSE A15 CARGA MAXIMA 1,5 T, *400 X 400* MM (COM INSCRICAO EM RELEVO DO TIPO DE REDE)                                                                                                                                                                                                                                                                                                                                                          </v>
          </cell>
          <cell r="E11535" t="str">
            <v xml:space="preserve">UN    </v>
          </cell>
          <cell r="F11535" t="str">
            <v>251,78</v>
          </cell>
          <cell r="G11535" t="str">
            <v>251,78</v>
          </cell>
        </row>
        <row r="11536">
          <cell r="A11536" t="str">
            <v>SINAPI-I11301</v>
          </cell>
          <cell r="B11536" t="str">
            <v>SINAPI-I</v>
          </cell>
          <cell r="C11536">
            <v>11301</v>
          </cell>
          <cell r="D11536" t="str">
            <v xml:space="preserve">TAMPAO FOFO ARTICULADO, COM BASE / REQUADRO, CLASSE B125 CARGA MAX 12,5 T, REDONDO, TAMPA 600 MM (COM INSCRICAO EM RELEVO DO TIPO DE REDE)                                                                                                                                                                                                                                                                                                                                                                </v>
          </cell>
          <cell r="E11536" t="str">
            <v xml:space="preserve">UN    </v>
          </cell>
          <cell r="F11536" t="str">
            <v>638,44</v>
          </cell>
          <cell r="G11536" t="str">
            <v>638,44</v>
          </cell>
        </row>
        <row r="11537">
          <cell r="A11537" t="str">
            <v>SINAPI-I21090</v>
          </cell>
          <cell r="B11537" t="str">
            <v>SINAPI-I</v>
          </cell>
          <cell r="C11537">
            <v>21090</v>
          </cell>
          <cell r="D11537" t="str">
            <v xml:space="preserve">TAMPAO FOFO ARTICULADO, COM BASE / REQUADRO, CLASSE D400 CARGA MAX 40 T, REDONDO, TAMPA 600 MM (COM INSCRICAO EM RELEVO DO TIPO DE REDE)                                                                                                                                                                                                                                                                                                                                                                  </v>
          </cell>
          <cell r="E11537" t="str">
            <v xml:space="preserve">UN    </v>
          </cell>
          <cell r="F11537" t="str">
            <v>782,32</v>
          </cell>
          <cell r="G11537" t="str">
            <v>782,32</v>
          </cell>
        </row>
        <row r="11538">
          <cell r="A11538" t="str">
            <v>SINAPI-I11315</v>
          </cell>
          <cell r="B11538" t="str">
            <v>SINAPI-I</v>
          </cell>
          <cell r="C11538">
            <v>11315</v>
          </cell>
          <cell r="D11538" t="str">
            <v xml:space="preserve">TAMPAO FOFO SIMPLES COM BASE / REQUADRO, CLASSE A15 CARGA MAX. 1,5 T, 300 X 300 MM (COM INSCRICAO EM RELEVO DO TIPO DE REDE)                                                                                                                                                                                                                                                                                                                                                                              </v>
          </cell>
          <cell r="E11538" t="str">
            <v xml:space="preserve">UN    </v>
          </cell>
          <cell r="F11538" t="str">
            <v>152,86</v>
          </cell>
          <cell r="G11538" t="str">
            <v>152,86</v>
          </cell>
        </row>
        <row r="11539">
          <cell r="A11539" t="str">
            <v>SINAPI-I21071</v>
          </cell>
          <cell r="B11539" t="str">
            <v>SINAPI-I</v>
          </cell>
          <cell r="C11539">
            <v>21071</v>
          </cell>
          <cell r="D11539" t="str">
            <v xml:space="preserve">TAMPAO FOFO SIMPLES COM BASE / REQUADRO, CLASSE A15 CARGA MAX. 1,5 T, 400 X 400 MM (COM INSCRICAO EM RELEVO DO TIPO DE REDE)                                                                                                                                                                                                                                                                                                                                                                              </v>
          </cell>
          <cell r="E11539" t="str">
            <v xml:space="preserve">UN    </v>
          </cell>
          <cell r="F11539" t="str">
            <v>233,79</v>
          </cell>
          <cell r="G11539" t="str">
            <v>233,79</v>
          </cell>
        </row>
        <row r="11540">
          <cell r="A11540" t="str">
            <v>SINAPI-I14112</v>
          </cell>
          <cell r="B11540" t="str">
            <v>SINAPI-I</v>
          </cell>
          <cell r="C11540">
            <v>14112</v>
          </cell>
          <cell r="D11540" t="str">
            <v xml:space="preserve">TAMPAO FOFO SIMPLES COM BASE / REQUADRO, CLASSE A15 CARGA MAX. 1,5 T, 400 X 600 MM (COM INSCRICAO EM RELEVO DO TIPO DE REDE)                                                                                                                                                                                                                                                                                                                                                                              </v>
          </cell>
          <cell r="E11540" t="str">
            <v xml:space="preserve">UN    </v>
          </cell>
          <cell r="F11540" t="str">
            <v>326,41</v>
          </cell>
          <cell r="G11540" t="str">
            <v>326,41</v>
          </cell>
        </row>
        <row r="11541">
          <cell r="A11541" t="str">
            <v>SINAPI-I11316</v>
          </cell>
          <cell r="B11541" t="str">
            <v>SINAPI-I</v>
          </cell>
          <cell r="C11541">
            <v>11316</v>
          </cell>
          <cell r="D11541" t="str">
            <v xml:space="preserve">TAMPAO FOFO SIMPLES COM BASE / REQUADRO, CLASSE B125 CARGA MAX. 12,5 T, REDONDO, TAMPA 500 MM (COM INSCRICAO EM RELEVO DO TIPO DE REDE)                                                                                                                                                                                                                                                                                                                                                                   </v>
          </cell>
          <cell r="E11541" t="str">
            <v xml:space="preserve">UN    </v>
          </cell>
          <cell r="F11541" t="str">
            <v>503,56</v>
          </cell>
          <cell r="G11541" t="str">
            <v>503,56</v>
          </cell>
        </row>
        <row r="11542">
          <cell r="A11542" t="str">
            <v>SINAPI-I6243</v>
          </cell>
          <cell r="B11542" t="str">
            <v>SINAPI-I</v>
          </cell>
          <cell r="C11542">
            <v>6243</v>
          </cell>
          <cell r="D11542" t="str">
            <v xml:space="preserve">TAMPAO FOFO SIMPLES COM BASE / REQUADRO, CLASSE B125 CARGA MAX. 12,5 T, REDONDO, TAMPA 600 MM (COM INSCRICAO EM RELEVO DO TIPO DE REDE)                                                                                                                                                                                                                                                                                                                                                                   </v>
          </cell>
          <cell r="E11542" t="str">
            <v xml:space="preserve">UN    </v>
          </cell>
          <cell r="F11542" t="str">
            <v>580,00</v>
          </cell>
          <cell r="G11542" t="str">
            <v>580,00</v>
          </cell>
        </row>
        <row r="11543">
          <cell r="A11543" t="str">
            <v>SINAPI-I6240</v>
          </cell>
          <cell r="B11543" t="str">
            <v>SINAPI-I</v>
          </cell>
          <cell r="C11543">
            <v>6240</v>
          </cell>
          <cell r="D11543" t="str">
            <v xml:space="preserve">TAMPAO FOFO SIMPLES COM BASE / REQUADRO, CLASSE D400 CARGA MAX. 40 T, REDONDO, TAMPA 600 MM (COM INSCRICAO EM RELEVO DO TIPO DE REDE)                                                                                                                                                                                                                                                                                                                                                                     </v>
          </cell>
          <cell r="E11543" t="str">
            <v xml:space="preserve">UN    </v>
          </cell>
          <cell r="F11543" t="str">
            <v>767,93</v>
          </cell>
          <cell r="G11543" t="str">
            <v>767,93</v>
          </cell>
        </row>
        <row r="11544">
          <cell r="A11544" t="str">
            <v>SINAPI-I11296</v>
          </cell>
          <cell r="B11544" t="str">
            <v>SINAPI-I</v>
          </cell>
          <cell r="C11544">
            <v>11296</v>
          </cell>
          <cell r="D11544" t="str">
            <v xml:space="preserve">TAMPAO FOFO SIMPLES COM BASE / REQUADRO, CLASSE D400 CARGA MAX. 40 T, REDONDO, TAMPA 900 MM (COM INSCRICAO EM RELEVO DO TIPO DE REDE)                                                                                                                                                                                                                                                                                                                                                                     </v>
          </cell>
          <cell r="E11544" t="str">
            <v xml:space="preserve">UN    </v>
          </cell>
          <cell r="F11544" t="str">
            <v>2.446,79</v>
          </cell>
          <cell r="G11544" t="str">
            <v>2.446,79</v>
          </cell>
        </row>
        <row r="11545">
          <cell r="A11545" t="str">
            <v>SINAPI-I11299</v>
          </cell>
          <cell r="B11545" t="str">
            <v>SINAPI-I</v>
          </cell>
          <cell r="C11545">
            <v>11299</v>
          </cell>
          <cell r="D11545" t="str">
            <v xml:space="preserve">TAMPAO FOFO SIMPLES COM BASE / REQUADRO, R-2, CLASSE A15 CARGA MAX. 1,5 T, 550 X 1100 MM (COM INSCRICAO EM RELEVO DO TIPO DE REDE)                                                                                                                                                                                                                                                                                                                                                                        </v>
          </cell>
          <cell r="E11545" t="str">
            <v xml:space="preserve">UN    </v>
          </cell>
          <cell r="F11545" t="str">
            <v>828,18</v>
          </cell>
          <cell r="G11545" t="str">
            <v>828,18</v>
          </cell>
        </row>
        <row r="11546">
          <cell r="A11546" t="str">
            <v>SINAPI-I11688</v>
          </cell>
          <cell r="B11546" t="str">
            <v>SINAPI-I</v>
          </cell>
          <cell r="C11546">
            <v>11688</v>
          </cell>
          <cell r="D11546" t="str">
            <v xml:space="preserve">TANQUE ACO INOXIDAVEL (ACO 304) COM ESFREGADOR E VALVULA, DE *50 X 40 X 22* CM                                                                                                                                                                                                                                                                                                                                                                                                                            </v>
          </cell>
          <cell r="E11546" t="str">
            <v xml:space="preserve">UN    </v>
          </cell>
          <cell r="F11546" t="str">
            <v>436,99</v>
          </cell>
          <cell r="G11546" t="str">
            <v>436,99</v>
          </cell>
        </row>
        <row r="11547">
          <cell r="A11547" t="str">
            <v>SINAPI-I37736</v>
          </cell>
          <cell r="B11547" t="str">
            <v>SINAPI-I</v>
          </cell>
          <cell r="C11547">
            <v>37736</v>
          </cell>
          <cell r="D11547" t="str">
            <v xml:space="preserve">TANQUE DE ACO CARBONO NAO REVESTIDO, PARA TRANSPORTE DE AGUA COM CAPACIDADE DE 10 M3, COM BOMBA CENTRIFUGA POR TOMADA DE FORCA, VAZAO MAXIMA *75* M3/H (INCLUI MONTAGEM, NAO INCLUI CAMINHAO)                                                                                                                                                                                                                                                                                                             </v>
          </cell>
          <cell r="E11547" t="str">
            <v xml:space="preserve">UN    </v>
          </cell>
          <cell r="F11547" t="str">
            <v>85.950,00</v>
          </cell>
          <cell r="G11547" t="str">
            <v>85.950,00</v>
          </cell>
        </row>
        <row r="11548">
          <cell r="A11548" t="str">
            <v>SINAPI-I37739</v>
          </cell>
          <cell r="B11548" t="str">
            <v>SINAPI-I</v>
          </cell>
          <cell r="C11548">
            <v>37739</v>
          </cell>
          <cell r="D11548" t="str">
            <v xml:space="preserve">TANQUE DE ACO PARA TRANSPORTE DE AGUA COM CAPACIDADE DE 14 M3 (INCLUI MONTAGEM, NAO INCLUI CAMINHAO)                                                                                                                                                                                                                                                                                                                                                                                                      </v>
          </cell>
          <cell r="E11548" t="str">
            <v xml:space="preserve">UN    </v>
          </cell>
          <cell r="F11548" t="str">
            <v>105.784,61</v>
          </cell>
          <cell r="G11548" t="str">
            <v>105.784,61</v>
          </cell>
        </row>
        <row r="11549">
          <cell r="A11549" t="str">
            <v>SINAPI-I37740</v>
          </cell>
          <cell r="B11549" t="str">
            <v>SINAPI-I</v>
          </cell>
          <cell r="C11549">
            <v>37740</v>
          </cell>
          <cell r="D11549" t="str">
            <v xml:space="preserve">TANQUE DE ACO PARA TRANSPORTE DE AGUA COM CAPACIDADE DE 4 M3 (INCLUI MONTAGEM, NAO INCLUI CAMINHAO)                                                                                                                                                                                                                                                                                                                                                                                                       </v>
          </cell>
          <cell r="E11549" t="str">
            <v xml:space="preserve">UN    </v>
          </cell>
          <cell r="F11549" t="str">
            <v>60.366,21</v>
          </cell>
          <cell r="G11549" t="str">
            <v>60.366,21</v>
          </cell>
        </row>
        <row r="11550">
          <cell r="A11550" t="str">
            <v>SINAPI-I37738</v>
          </cell>
          <cell r="B11550" t="str">
            <v>SINAPI-I</v>
          </cell>
          <cell r="C11550">
            <v>37738</v>
          </cell>
          <cell r="D11550" t="str">
            <v xml:space="preserve">TANQUE DE ACO PARA TRANSPORTE DE AGUA COM CAPACIDADE DE 6 M3 (INCLUI MONTAGEM, NAO INCLUI CAMINHAO)                                                                                                                                                                                                                                                                                                                                                                                                       </v>
          </cell>
          <cell r="E11550" t="str">
            <v xml:space="preserve">UN    </v>
          </cell>
          <cell r="F11550" t="str">
            <v>71.720,82</v>
          </cell>
          <cell r="G11550" t="str">
            <v>71.720,82</v>
          </cell>
        </row>
        <row r="11551">
          <cell r="A11551" t="str">
            <v>SINAPI-I37737</v>
          </cell>
          <cell r="B11551" t="str">
            <v>SINAPI-I</v>
          </cell>
          <cell r="C11551">
            <v>37737</v>
          </cell>
          <cell r="D11551" t="str">
            <v xml:space="preserve">TANQUE DE ACO PARA TRANSPORTE DE AGUA COM CAPACIDADE DE 8 M3 (INCLUI MONTAGEM, NAO INCLUI CAMINHAO)                                                                                                                                                                                                                                                                                                                                                                                                       </v>
          </cell>
          <cell r="E11551" t="str">
            <v xml:space="preserve">UN    </v>
          </cell>
          <cell r="F11551" t="str">
            <v>57.060,45</v>
          </cell>
          <cell r="G11551" t="str">
            <v>57.060,45</v>
          </cell>
        </row>
        <row r="11552">
          <cell r="A11552" t="str">
            <v>SINAPI-I25014</v>
          </cell>
          <cell r="B11552" t="str">
            <v>SINAPI-I</v>
          </cell>
          <cell r="C11552">
            <v>25014</v>
          </cell>
          <cell r="D11552" t="str">
            <v xml:space="preserve">TANQUE DE ASFALTO ESTACIONARIO COM MACARICO, CAPACIDADE 20.000 L                                                                                                                                                                                                                                                                                                                                                                                                                                          </v>
          </cell>
          <cell r="E11552" t="str">
            <v xml:space="preserve">UN    </v>
          </cell>
          <cell r="F11552" t="str">
            <v>119.510,74</v>
          </cell>
          <cell r="G11552" t="str">
            <v>119.510,74</v>
          </cell>
        </row>
        <row r="11553">
          <cell r="A11553" t="str">
            <v>SINAPI-I25013</v>
          </cell>
          <cell r="B11553" t="str">
            <v>SINAPI-I</v>
          </cell>
          <cell r="C11553">
            <v>25013</v>
          </cell>
          <cell r="D11553" t="str">
            <v xml:space="preserve">TANQUE DE ASFALTO ESTACIONARIO COM SERPENTINA, CAPACIDADE 20.000 L                                                                                                                                                                                                                                                                                                                                                                                                                                        </v>
          </cell>
          <cell r="E11553" t="str">
            <v xml:space="preserve">UN    </v>
          </cell>
          <cell r="F11553" t="str">
            <v>125.259,91</v>
          </cell>
          <cell r="G11553" t="str">
            <v>125.259,91</v>
          </cell>
        </row>
        <row r="11554">
          <cell r="A11554" t="str">
            <v>SINAPI-I14405</v>
          </cell>
          <cell r="B11554" t="str">
            <v>SINAPI-I</v>
          </cell>
          <cell r="C11554">
            <v>14405</v>
          </cell>
          <cell r="D11554" t="str">
            <v xml:space="preserve">TANQUE DE ASFALTO ESTACIONARIO COM SERPENTINA, CAPACIDADE 30.000 L                                                                                                                                                                                                                                                                                                                                                                                                                                        </v>
          </cell>
          <cell r="E11554" t="str">
            <v xml:space="preserve">UN    </v>
          </cell>
          <cell r="F11554" t="str">
            <v>147.034,86</v>
          </cell>
          <cell r="G11554" t="str">
            <v>147.034,86</v>
          </cell>
        </row>
        <row r="11555">
          <cell r="A11555" t="str">
            <v>SINAPI-I20271</v>
          </cell>
          <cell r="B11555" t="str">
            <v>SINAPI-I</v>
          </cell>
          <cell r="C11555">
            <v>20271</v>
          </cell>
          <cell r="D11555" t="str">
            <v xml:space="preserve">TANQUE DE LOUCA BRANCA, COM COLUNA, *30* L                                                                                                                                                                                                                                                                                                                                                                                                                                                                </v>
          </cell>
          <cell r="E11555" t="str">
            <v xml:space="preserve">UN    </v>
          </cell>
          <cell r="F11555" t="str">
            <v>552,40</v>
          </cell>
          <cell r="G11555" t="str">
            <v>552,40</v>
          </cell>
        </row>
        <row r="11556">
          <cell r="A11556" t="str">
            <v>SINAPI-I10423</v>
          </cell>
          <cell r="B11556" t="str">
            <v>SINAPI-I</v>
          </cell>
          <cell r="C11556">
            <v>10423</v>
          </cell>
          <cell r="D11556" t="str">
            <v xml:space="preserve">TANQUE DE LOUCA BRANCA, SUSPENSO, *20* L                                                                                                                                                                                                                                                                                                                                                                                                                                                                  </v>
          </cell>
          <cell r="E11556" t="str">
            <v xml:space="preserve">UN    </v>
          </cell>
          <cell r="F11556" t="str">
            <v>405,59</v>
          </cell>
          <cell r="G11556" t="str">
            <v>405,59</v>
          </cell>
        </row>
        <row r="11557">
          <cell r="A11557" t="str">
            <v>SINAPI-I36790</v>
          </cell>
          <cell r="B11557" t="str">
            <v>SINAPI-I</v>
          </cell>
          <cell r="C11557">
            <v>36790</v>
          </cell>
          <cell r="D11557" t="str">
            <v xml:space="preserve">TANQUE DUPLO EM MARMORE SINTETICO COM CUBA LISA E ESFREGADOR, *110 X 60* CM                                                                                                                                                                                                                                                                                                                                                                                                                               </v>
          </cell>
          <cell r="E11557" t="str">
            <v xml:space="preserve">UN    </v>
          </cell>
          <cell r="F11557" t="str">
            <v>335,74</v>
          </cell>
          <cell r="G11557" t="str">
            <v>335,74</v>
          </cell>
        </row>
        <row r="11558">
          <cell r="A11558" t="str">
            <v>SINAPI-I37589</v>
          </cell>
          <cell r="B11558" t="str">
            <v>SINAPI-I</v>
          </cell>
          <cell r="C11558">
            <v>37589</v>
          </cell>
          <cell r="D11558" t="str">
            <v xml:space="preserve">TANQUE SIMPLES EM MARMORE SINTETICO COM COLUNA, CAPACIDADE *22* L, *60 X 46* CM                                                                                                                                                                                                                                                                                                                                                                                                                           </v>
          </cell>
          <cell r="E11558" t="str">
            <v xml:space="preserve">UN    </v>
          </cell>
          <cell r="F11558" t="str">
            <v>411,36</v>
          </cell>
          <cell r="G11558" t="str">
            <v>411,36</v>
          </cell>
        </row>
        <row r="11559">
          <cell r="A11559" t="str">
            <v>SINAPI-I11690</v>
          </cell>
          <cell r="B11559" t="str">
            <v>SINAPI-I</v>
          </cell>
          <cell r="C11559">
            <v>11690</v>
          </cell>
          <cell r="D11559" t="str">
            <v xml:space="preserve">TANQUE SIMPLES EM MARMORE SINTETICO DE FIXAR NA PAREDE, CAPACIDADE *22* L, *60 X 46* CM                                                                                                                                                                                                                                                                                                                                                                                                                   </v>
          </cell>
          <cell r="E11559" t="str">
            <v xml:space="preserve">UN    </v>
          </cell>
          <cell r="F11559" t="str">
            <v>218,53</v>
          </cell>
          <cell r="G11559" t="str">
            <v>218,53</v>
          </cell>
        </row>
        <row r="11560">
          <cell r="A11560" t="str">
            <v>SINAPI-I20234</v>
          </cell>
          <cell r="B11560" t="str">
            <v>SINAPI-I</v>
          </cell>
          <cell r="C11560">
            <v>20234</v>
          </cell>
          <cell r="D11560" t="str">
            <v xml:space="preserve">TANQUE SIMPLES EM MARMORE SINTETICO SUSPENSO, CAPACIDADE *38* L, *60 X 60* CM                                                                                                                                                                                                                                                                                                                                                                                                                             </v>
          </cell>
          <cell r="E11560" t="str">
            <v xml:space="preserve">UN    </v>
          </cell>
          <cell r="F11560" t="str">
            <v>276,55</v>
          </cell>
          <cell r="G11560" t="str">
            <v>276,55</v>
          </cell>
        </row>
        <row r="11561">
          <cell r="A11561" t="str">
            <v>SINAPI-I44480</v>
          </cell>
          <cell r="B11561" t="str">
            <v>SINAPI-I</v>
          </cell>
          <cell r="C11561">
            <v>44480</v>
          </cell>
          <cell r="D11561" t="str">
            <v xml:space="preserve">TARIFA "A" ENTRE 0 E 20M3 FORNECIMENTO D'AGUA                                                                                                                                                                                                                                                                                                                                                                                                                                                             </v>
          </cell>
          <cell r="E11561" t="str">
            <v xml:space="preserve">M3    </v>
          </cell>
          <cell r="F11561" t="str">
            <v>15,13</v>
          </cell>
          <cell r="G11561" t="str">
            <v>15,13</v>
          </cell>
        </row>
        <row r="11562">
          <cell r="A11562" t="str">
            <v>SINAPI-I11457</v>
          </cell>
          <cell r="B11562" t="str">
            <v>SINAPI-I</v>
          </cell>
          <cell r="C11562">
            <v>11457</v>
          </cell>
          <cell r="D11562" t="str">
            <v xml:space="preserve">TARJETA LIVRE / OCUPADO PARA PORTA DE BANHEIRO, CORPO EM ZAMAC E ESPELHO EM LATAO                                                                                                                                                                                                                                                                                                                                                                                                                         </v>
          </cell>
          <cell r="E11562" t="str">
            <v xml:space="preserve">UN    </v>
          </cell>
          <cell r="F11562" t="str">
            <v>43,94</v>
          </cell>
          <cell r="G11562" t="str">
            <v>43,94</v>
          </cell>
        </row>
        <row r="11563">
          <cell r="A11563" t="str">
            <v>SINAPI-I44073</v>
          </cell>
          <cell r="B11563" t="str">
            <v>SINAPI-I</v>
          </cell>
          <cell r="C11563">
            <v>44073</v>
          </cell>
          <cell r="D11563" t="str">
            <v xml:space="preserve">TARUGO DELIMITADOR DE PROFUNDIDADE EM ESPUMA DE POLIETILENO DE BAIXA DENSIDADE 10 MM, CINZA                                                                                                                                                                                                                                                                                                                                                                                                               </v>
          </cell>
          <cell r="E11563" t="str">
            <v xml:space="preserve">M     </v>
          </cell>
          <cell r="F11563" t="str">
            <v>0,69</v>
          </cell>
          <cell r="G11563" t="str">
            <v>0,69</v>
          </cell>
        </row>
        <row r="11564">
          <cell r="A11564" t="str">
            <v>SINAPI-I44253</v>
          </cell>
          <cell r="B11564" t="str">
            <v>SINAPI-I</v>
          </cell>
          <cell r="C11564">
            <v>44253</v>
          </cell>
          <cell r="D11564" t="str">
            <v xml:space="preserve">TE CPVC, SOLDAVEL, 90 GRAUS, 114 MM, PARA AGUA QUENTE PREDIAL                                                                                                                                                                                                                                                                                                                                                                                                                                             </v>
          </cell>
          <cell r="E11564" t="str">
            <v xml:space="preserve">UN    </v>
          </cell>
          <cell r="F11564" t="str">
            <v>215,05</v>
          </cell>
          <cell r="G11564" t="str">
            <v>215,05</v>
          </cell>
        </row>
        <row r="11565">
          <cell r="A11565" t="str">
            <v>SINAPI-I21121</v>
          </cell>
          <cell r="B11565" t="str">
            <v>SINAPI-I</v>
          </cell>
          <cell r="C11565">
            <v>21121</v>
          </cell>
          <cell r="D11565" t="str">
            <v xml:space="preserve">TE CPVC, SOLDAVEL, 90 GRAUS, 15 MM, PARA AGUA QUENTE PREDIAL                                                                                                                                                                                                                                                                                                                                                                                                                                              </v>
          </cell>
          <cell r="E11565" t="str">
            <v xml:space="preserve">UN    </v>
          </cell>
          <cell r="F11565" t="str">
            <v>3,08</v>
          </cell>
          <cell r="G11565" t="str">
            <v>3,08</v>
          </cell>
        </row>
        <row r="11566">
          <cell r="A11566" t="str">
            <v>SINAPI-I38010</v>
          </cell>
          <cell r="B11566" t="str">
            <v>SINAPI-I</v>
          </cell>
          <cell r="C11566">
            <v>38010</v>
          </cell>
          <cell r="D11566" t="str">
            <v xml:space="preserve">TE CPVC, SOLDAVEL, 90 GRAUS, 22 MM, PARA AGUA QUENTE PREDIAL                                                                                                                                                                                                                                                                                                                                                                                                                                              </v>
          </cell>
          <cell r="E11566" t="str">
            <v xml:space="preserve">UN    </v>
          </cell>
          <cell r="F11566" t="str">
            <v>3,84</v>
          </cell>
          <cell r="G11566" t="str">
            <v>3,84</v>
          </cell>
        </row>
        <row r="11567">
          <cell r="A11567" t="str">
            <v>SINAPI-I38011</v>
          </cell>
          <cell r="B11567" t="str">
            <v>SINAPI-I</v>
          </cell>
          <cell r="C11567">
            <v>38011</v>
          </cell>
          <cell r="D11567" t="str">
            <v xml:space="preserve">TE CPVC, SOLDAVEL, 90 GRAUS, 28 MM, PARA AGUA QUENTE PREDIAL                                                                                                                                                                                                                                                                                                                                                                                                                                              </v>
          </cell>
          <cell r="E11567" t="str">
            <v xml:space="preserve">UN    </v>
          </cell>
          <cell r="F11567" t="str">
            <v>7,70</v>
          </cell>
          <cell r="G11567" t="str">
            <v>7,70</v>
          </cell>
        </row>
        <row r="11568">
          <cell r="A11568" t="str">
            <v>SINAPI-I38012</v>
          </cell>
          <cell r="B11568" t="str">
            <v>SINAPI-I</v>
          </cell>
          <cell r="C11568">
            <v>38012</v>
          </cell>
          <cell r="D11568" t="str">
            <v xml:space="preserve">TE CPVC, SOLDAVEL, 90 GRAUS, 35 MM, PARA AGUA QUENTE PREDIAL                                                                                                                                                                                                                                                                                                                                                                                                                                              </v>
          </cell>
          <cell r="E11568" t="str">
            <v xml:space="preserve">UN    </v>
          </cell>
          <cell r="F11568" t="str">
            <v>29,35</v>
          </cell>
          <cell r="G11568" t="str">
            <v>29,35</v>
          </cell>
        </row>
        <row r="11569">
          <cell r="A11569" t="str">
            <v>SINAPI-I38013</v>
          </cell>
          <cell r="B11569" t="str">
            <v>SINAPI-I</v>
          </cell>
          <cell r="C11569">
            <v>38013</v>
          </cell>
          <cell r="D11569" t="str">
            <v xml:space="preserve">TE CPVC, SOLDAVEL, 90 GRAUS, 42 MM, PARA AGUA QUENTE PREDIAL                                                                                                                                                                                                                                                                                                                                                                                                                                              </v>
          </cell>
          <cell r="E11569" t="str">
            <v xml:space="preserve">UN    </v>
          </cell>
          <cell r="F11569" t="str">
            <v>37,71</v>
          </cell>
          <cell r="G11569" t="str">
            <v>37,71</v>
          </cell>
        </row>
        <row r="11570">
          <cell r="A11570" t="str">
            <v>SINAPI-I38014</v>
          </cell>
          <cell r="B11570" t="str">
            <v>SINAPI-I</v>
          </cell>
          <cell r="C11570">
            <v>38014</v>
          </cell>
          <cell r="D11570" t="str">
            <v xml:space="preserve">TE CPVC, SOLDAVEL, 90 GRAUS, 54 MM, PARA AGUA QUENTE PREDIAL                                                                                                                                                                                                                                                                                                                                                                                                                                              </v>
          </cell>
          <cell r="E11570" t="str">
            <v xml:space="preserve">UN    </v>
          </cell>
          <cell r="F11570" t="str">
            <v>62,98</v>
          </cell>
          <cell r="G11570" t="str">
            <v>62,98</v>
          </cell>
        </row>
        <row r="11571">
          <cell r="A11571" t="str">
            <v>SINAPI-I38015</v>
          </cell>
          <cell r="B11571" t="str">
            <v>SINAPI-I</v>
          </cell>
          <cell r="C11571">
            <v>38015</v>
          </cell>
          <cell r="D11571" t="str">
            <v xml:space="preserve">TE CPVC, SOLDAVEL, 90 GRAUS, 73 MM, PARA AGUA QUENTE PREDIAL                                                                                                                                                                                                                                                                                                                                                                                                                                              </v>
          </cell>
          <cell r="E11571" t="str">
            <v xml:space="preserve">UN    </v>
          </cell>
          <cell r="F11571" t="str">
            <v>148,06</v>
          </cell>
          <cell r="G11571" t="str">
            <v>148,06</v>
          </cell>
        </row>
        <row r="11572">
          <cell r="A11572" t="str">
            <v>SINAPI-I38016</v>
          </cell>
          <cell r="B11572" t="str">
            <v>SINAPI-I</v>
          </cell>
          <cell r="C11572">
            <v>38016</v>
          </cell>
          <cell r="D11572" t="str">
            <v xml:space="preserve">TE CPVC, SOLDAVEL, 90 GRAUS, 89 MM, PARA AGUA QUENTE PREDIAL                                                                                                                                                                                                                                                                                                                                                                                                                                              </v>
          </cell>
          <cell r="E11572" t="str">
            <v xml:space="preserve">UN    </v>
          </cell>
          <cell r="F11572" t="str">
            <v>172,18</v>
          </cell>
          <cell r="G11572" t="str">
            <v>172,18</v>
          </cell>
        </row>
        <row r="11573">
          <cell r="A11573" t="str">
            <v>SINAPI-I12741</v>
          </cell>
          <cell r="B11573" t="str">
            <v>SINAPI-I</v>
          </cell>
          <cell r="C11573">
            <v>12741</v>
          </cell>
          <cell r="D11573" t="str">
            <v xml:space="preserve">TE DE COBRE (REF 611) SEM ANEL DE SOLDA, BOLSA X BOLSA X BOLSA, 104 MM                                                                                                                                                                                                                                                                                                                                                                                                                                    </v>
          </cell>
          <cell r="E11573" t="str">
            <v xml:space="preserve">UN    </v>
          </cell>
          <cell r="F11573" t="str">
            <v>1.381,93</v>
          </cell>
          <cell r="G11573" t="str">
            <v>1.381,93</v>
          </cell>
        </row>
        <row r="11574">
          <cell r="A11574" t="str">
            <v>SINAPI-I12733</v>
          </cell>
          <cell r="B11574" t="str">
            <v>SINAPI-I</v>
          </cell>
          <cell r="C11574">
            <v>12733</v>
          </cell>
          <cell r="D11574" t="str">
            <v xml:space="preserve">TE DE COBRE (REF 611) SEM ANEL DE SOLDA, BOLSA X BOLSA X BOLSA, 15 MM                                                                                                                                                                                                                                                                                                                                                                                                                                     </v>
          </cell>
          <cell r="E11574" t="str">
            <v xml:space="preserve">UN    </v>
          </cell>
          <cell r="F11574" t="str">
            <v>6,95</v>
          </cell>
          <cell r="G11574" t="str">
            <v>6,95</v>
          </cell>
        </row>
        <row r="11575">
          <cell r="A11575" t="str">
            <v>SINAPI-I12734</v>
          </cell>
          <cell r="B11575" t="str">
            <v>SINAPI-I</v>
          </cell>
          <cell r="C11575">
            <v>12734</v>
          </cell>
          <cell r="D11575" t="str">
            <v xml:space="preserve">TE DE COBRE (REF 611) SEM ANEL DE SOLDA, BOLSA X BOLSA X BOLSA, 22 MM                                                                                                                                                                                                                                                                                                                                                                                                                                     </v>
          </cell>
          <cell r="E11575" t="str">
            <v xml:space="preserve">UN    </v>
          </cell>
          <cell r="F11575" t="str">
            <v>14,82</v>
          </cell>
          <cell r="G11575" t="str">
            <v>14,82</v>
          </cell>
        </row>
        <row r="11576">
          <cell r="A11576" t="str">
            <v>SINAPI-I12735</v>
          </cell>
          <cell r="B11576" t="str">
            <v>SINAPI-I</v>
          </cell>
          <cell r="C11576">
            <v>12735</v>
          </cell>
          <cell r="D11576" t="str">
            <v xml:space="preserve">TE DE COBRE (REF 611) SEM ANEL DE SOLDA, BOLSA X BOLSA X BOLSA, 28 MM                                                                                                                                                                                                                                                                                                                                                                                                                                     </v>
          </cell>
          <cell r="E11576" t="str">
            <v xml:space="preserve">UN    </v>
          </cell>
          <cell r="F11576" t="str">
            <v>24,38</v>
          </cell>
          <cell r="G11576" t="str">
            <v>24,38</v>
          </cell>
        </row>
        <row r="11577">
          <cell r="A11577" t="str">
            <v>SINAPI-I12736</v>
          </cell>
          <cell r="B11577" t="str">
            <v>SINAPI-I</v>
          </cell>
          <cell r="C11577">
            <v>12736</v>
          </cell>
          <cell r="D11577" t="str">
            <v xml:space="preserve">TE DE COBRE (REF 611) SEM ANEL DE SOLDA, BOLSA X BOLSA X BOLSA, 35 MM                                                                                                                                                                                                                                                                                                                                                                                                                                     </v>
          </cell>
          <cell r="E11577" t="str">
            <v xml:space="preserve">UN    </v>
          </cell>
          <cell r="F11577" t="str">
            <v>55,73</v>
          </cell>
          <cell r="G11577" t="str">
            <v>55,73</v>
          </cell>
        </row>
        <row r="11578">
          <cell r="A11578" t="str">
            <v>SINAPI-I12737</v>
          </cell>
          <cell r="B11578" t="str">
            <v>SINAPI-I</v>
          </cell>
          <cell r="C11578">
            <v>12737</v>
          </cell>
          <cell r="D11578" t="str">
            <v xml:space="preserve">TE DE COBRE (REF 611) SEM ANEL DE SOLDA, BOLSA X BOLSA X BOLSA, 42 MM                                                                                                                                                                                                                                                                                                                                                                                                                                     </v>
          </cell>
          <cell r="E11578" t="str">
            <v xml:space="preserve">UN    </v>
          </cell>
          <cell r="F11578" t="str">
            <v>71,80</v>
          </cell>
          <cell r="G11578" t="str">
            <v>71,80</v>
          </cell>
        </row>
        <row r="11579">
          <cell r="A11579" t="str">
            <v>SINAPI-I12738</v>
          </cell>
          <cell r="B11579" t="str">
            <v>SINAPI-I</v>
          </cell>
          <cell r="C11579">
            <v>12738</v>
          </cell>
          <cell r="D11579" t="str">
            <v xml:space="preserve">TE DE COBRE (REF 611) SEM ANEL DE SOLDA, BOLSA X BOLSA X BOLSA, 54 MM                                                                                                                                                                                                                                                                                                                                                                                                                                     </v>
          </cell>
          <cell r="E11579" t="str">
            <v xml:space="preserve">UN    </v>
          </cell>
          <cell r="F11579" t="str">
            <v>141,91</v>
          </cell>
          <cell r="G11579" t="str">
            <v>141,91</v>
          </cell>
        </row>
        <row r="11580">
          <cell r="A11580" t="str">
            <v>SINAPI-I12739</v>
          </cell>
          <cell r="B11580" t="str">
            <v>SINAPI-I</v>
          </cell>
          <cell r="C11580">
            <v>12739</v>
          </cell>
          <cell r="D11580" t="str">
            <v xml:space="preserve">TE DE COBRE (REF 611) SEM ANEL DE SOLDA, BOLSA X BOLSA X BOLSA, 66 MM                                                                                                                                                                                                                                                                                                                                                                                                                                     </v>
          </cell>
          <cell r="E11580" t="str">
            <v xml:space="preserve">UN    </v>
          </cell>
          <cell r="F11580" t="str">
            <v>403,97</v>
          </cell>
          <cell r="G11580" t="str">
            <v>403,97</v>
          </cell>
        </row>
        <row r="11581">
          <cell r="A11581" t="str">
            <v>SINAPI-I12740</v>
          </cell>
          <cell r="B11581" t="str">
            <v>SINAPI-I</v>
          </cell>
          <cell r="C11581">
            <v>12740</v>
          </cell>
          <cell r="D11581" t="str">
            <v xml:space="preserve">TE DE COBRE (REF 611) SEM ANEL DE SOLDA, BOLSA X BOLSA X BOLSA, 79 MM                                                                                                                                                                                                                                                                                                                                                                                                                                     </v>
          </cell>
          <cell r="E11581" t="str">
            <v xml:space="preserve">UN    </v>
          </cell>
          <cell r="F11581" t="str">
            <v>632,04</v>
          </cell>
          <cell r="G11581" t="str">
            <v>632,04</v>
          </cell>
        </row>
        <row r="11582">
          <cell r="A11582" t="str">
            <v>SINAPI-I6297</v>
          </cell>
          <cell r="B11582" t="str">
            <v>SINAPI-I</v>
          </cell>
          <cell r="C11582">
            <v>6297</v>
          </cell>
          <cell r="D11582" t="str">
            <v xml:space="preserve">TE DE FERRO GALVANIZADO, DE 1 1/2"                                                                                                                                                                                                                                                                                                                                                                                                                                                                        </v>
          </cell>
          <cell r="E11582" t="str">
            <v xml:space="preserve">UN    </v>
          </cell>
          <cell r="F11582" t="str">
            <v>46,75</v>
          </cell>
          <cell r="G11582" t="str">
            <v>46,75</v>
          </cell>
        </row>
        <row r="11583">
          <cell r="A11583" t="str">
            <v>SINAPI-I6296</v>
          </cell>
          <cell r="B11583" t="str">
            <v>SINAPI-I</v>
          </cell>
          <cell r="C11583">
            <v>6296</v>
          </cell>
          <cell r="D11583" t="str">
            <v xml:space="preserve">TE DE FERRO GALVANIZADO, DE 1 1/4"                                                                                                                                                                                                                                                                                                                                                                                                                                                                        </v>
          </cell>
          <cell r="E11583" t="str">
            <v xml:space="preserve">UN    </v>
          </cell>
          <cell r="F11583" t="str">
            <v>36,90</v>
          </cell>
          <cell r="G11583" t="str">
            <v>36,90</v>
          </cell>
        </row>
        <row r="11584">
          <cell r="A11584" t="str">
            <v>SINAPI-I6294</v>
          </cell>
          <cell r="B11584" t="str">
            <v>SINAPI-I</v>
          </cell>
          <cell r="C11584">
            <v>6294</v>
          </cell>
          <cell r="D11584" t="str">
            <v xml:space="preserve">TE DE FERRO GALVANIZADO, DE 1/2"                                                                                                                                                                                                                                                                                                                                                                                                                                                                          </v>
          </cell>
          <cell r="E11584" t="str">
            <v xml:space="preserve">UN    </v>
          </cell>
          <cell r="F11584" t="str">
            <v>10,52</v>
          </cell>
          <cell r="G11584" t="str">
            <v>10,52</v>
          </cell>
        </row>
        <row r="11585">
          <cell r="A11585" t="str">
            <v>SINAPI-I6323</v>
          </cell>
          <cell r="B11585" t="str">
            <v>SINAPI-I</v>
          </cell>
          <cell r="C11585">
            <v>6323</v>
          </cell>
          <cell r="D11585" t="str">
            <v xml:space="preserve">TE DE FERRO GALVANIZADO, DE 1"                                                                                                                                                                                                                                                                                                                                                                                                                                                                            </v>
          </cell>
          <cell r="E11585" t="str">
            <v xml:space="preserve">UN    </v>
          </cell>
          <cell r="F11585" t="str">
            <v>24,11</v>
          </cell>
          <cell r="G11585" t="str">
            <v>24,11</v>
          </cell>
        </row>
        <row r="11586">
          <cell r="A11586" t="str">
            <v>SINAPI-I6299</v>
          </cell>
          <cell r="B11586" t="str">
            <v>SINAPI-I</v>
          </cell>
          <cell r="C11586">
            <v>6299</v>
          </cell>
          <cell r="D11586" t="str">
            <v xml:space="preserve">TE DE FERRO GALVANIZADO, DE 2 1/2"                                                                                                                                                                                                                                                                                                                                                                                                                                                                        </v>
          </cell>
          <cell r="E11586" t="str">
            <v xml:space="preserve">UN    </v>
          </cell>
          <cell r="F11586" t="str">
            <v>140,62</v>
          </cell>
          <cell r="G11586" t="str">
            <v>140,62</v>
          </cell>
        </row>
        <row r="11587">
          <cell r="A11587" t="str">
            <v>SINAPI-I6298</v>
          </cell>
          <cell r="B11587" t="str">
            <v>SINAPI-I</v>
          </cell>
          <cell r="C11587">
            <v>6298</v>
          </cell>
          <cell r="D11587" t="str">
            <v xml:space="preserve">TE DE FERRO GALVANIZADO, DE 2"                                                                                                                                                                                                                                                                                                                                                                                                                                                                            </v>
          </cell>
          <cell r="E11587" t="str">
            <v xml:space="preserve">UN    </v>
          </cell>
          <cell r="F11587" t="str">
            <v>74,06</v>
          </cell>
          <cell r="G11587" t="str">
            <v>74,06</v>
          </cell>
        </row>
        <row r="11588">
          <cell r="A11588" t="str">
            <v>SINAPI-I6295</v>
          </cell>
          <cell r="B11588" t="str">
            <v>SINAPI-I</v>
          </cell>
          <cell r="C11588">
            <v>6295</v>
          </cell>
          <cell r="D11588" t="str">
            <v xml:space="preserve">TE DE FERRO GALVANIZADO, DE 3/4"                                                                                                                                                                                                                                                                                                                                                                                                                                                                          </v>
          </cell>
          <cell r="E11588" t="str">
            <v xml:space="preserve">UN    </v>
          </cell>
          <cell r="F11588" t="str">
            <v>14,98</v>
          </cell>
          <cell r="G11588" t="str">
            <v>14,98</v>
          </cell>
        </row>
        <row r="11589">
          <cell r="A11589" t="str">
            <v>SINAPI-I6322</v>
          </cell>
          <cell r="B11589" t="str">
            <v>SINAPI-I</v>
          </cell>
          <cell r="C11589">
            <v>6322</v>
          </cell>
          <cell r="D11589" t="str">
            <v xml:space="preserve">TE DE FERRO GALVANIZADO, DE 3"                                                                                                                                                                                                                                                                                                                                                                                                                                                                            </v>
          </cell>
          <cell r="E11589" t="str">
            <v xml:space="preserve">UN    </v>
          </cell>
          <cell r="F11589" t="str">
            <v>188,34</v>
          </cell>
          <cell r="G11589" t="str">
            <v>188,34</v>
          </cell>
        </row>
        <row r="11590">
          <cell r="A11590" t="str">
            <v>SINAPI-I6300</v>
          </cell>
          <cell r="B11590" t="str">
            <v>SINAPI-I</v>
          </cell>
          <cell r="C11590">
            <v>6300</v>
          </cell>
          <cell r="D11590" t="str">
            <v xml:space="preserve">TE DE FERRO GALVANIZADO, DE 4"                                                                                                                                                                                                                                                                                                                                                                                                                                                                            </v>
          </cell>
          <cell r="E11590" t="str">
            <v xml:space="preserve">UN    </v>
          </cell>
          <cell r="F11590" t="str">
            <v>347,23</v>
          </cell>
          <cell r="G11590" t="str">
            <v>347,23</v>
          </cell>
        </row>
        <row r="11591">
          <cell r="A11591" t="str">
            <v>SINAPI-I6321</v>
          </cell>
          <cell r="B11591" t="str">
            <v>SINAPI-I</v>
          </cell>
          <cell r="C11591">
            <v>6321</v>
          </cell>
          <cell r="D11591" t="str">
            <v xml:space="preserve">TE DE FERRO GALVANIZADO, DE 5"                                                                                                                                                                                                                                                                                                                                                                                                                                                                            </v>
          </cell>
          <cell r="E11591" t="str">
            <v xml:space="preserve">UN    </v>
          </cell>
          <cell r="F11591" t="str">
            <v>495,99</v>
          </cell>
          <cell r="G11591" t="str">
            <v>495,99</v>
          </cell>
        </row>
        <row r="11592">
          <cell r="A11592" t="str">
            <v>SINAPI-I6301</v>
          </cell>
          <cell r="B11592" t="str">
            <v>SINAPI-I</v>
          </cell>
          <cell r="C11592">
            <v>6301</v>
          </cell>
          <cell r="D11592" t="str">
            <v xml:space="preserve">TE DE FERRO GALVANIZADO, DE 6"                                                                                                                                                                                                                                                                                                                                                                                                                                                                            </v>
          </cell>
          <cell r="E11592" t="str">
            <v xml:space="preserve">UN    </v>
          </cell>
          <cell r="F11592" t="str">
            <v>1.162,55</v>
          </cell>
          <cell r="G11592" t="str">
            <v>1.162,55</v>
          </cell>
        </row>
        <row r="11593">
          <cell r="A11593" t="str">
            <v>SINAPI-I20183</v>
          </cell>
          <cell r="B11593" t="str">
            <v>SINAPI-I</v>
          </cell>
          <cell r="C11593">
            <v>20183</v>
          </cell>
          <cell r="D11593" t="str">
            <v xml:space="preserve">TE DE INSPECAO, PVC, SERIE R, 100 X 75 MM, PARA ESGOTO PREDIAL                                                                                                                                                                                                                                                                                                                                                                                                                                            </v>
          </cell>
          <cell r="E11593" t="str">
            <v xml:space="preserve">UN    </v>
          </cell>
          <cell r="F11593" t="str">
            <v>46,78</v>
          </cell>
          <cell r="G11593" t="str">
            <v>46,78</v>
          </cell>
        </row>
        <row r="11594">
          <cell r="A11594" t="str">
            <v>SINAPI-I38448</v>
          </cell>
          <cell r="B11594" t="str">
            <v>SINAPI-I</v>
          </cell>
          <cell r="C11594">
            <v>38448</v>
          </cell>
          <cell r="D11594" t="str">
            <v xml:space="preserve">TE DE INSPECAO, PVC, SERIE R, 150 X 100 MM, PARA ESGOTO PREDIAL                                                                                                                                                                                                                                                                                                                                                                                                                                           </v>
          </cell>
          <cell r="E11594" t="str">
            <v xml:space="preserve">UN    </v>
          </cell>
          <cell r="F11594" t="str">
            <v>212,29</v>
          </cell>
          <cell r="G11594" t="str">
            <v>212,29</v>
          </cell>
        </row>
        <row r="11595">
          <cell r="A11595" t="str">
            <v>SINAPI-I20182</v>
          </cell>
          <cell r="B11595" t="str">
            <v>SINAPI-I</v>
          </cell>
          <cell r="C11595">
            <v>20182</v>
          </cell>
          <cell r="D11595" t="str">
            <v xml:space="preserve">TE DE INSPECAO, PVC, SERIE R, 75 X 75 MM, PARA ESGOTO PREDIAL                                                                                                                                                                                                                                                                                                                                                                                                                                             </v>
          </cell>
          <cell r="E11595" t="str">
            <v xml:space="preserve">UN    </v>
          </cell>
          <cell r="F11595" t="str">
            <v>27,20</v>
          </cell>
          <cell r="G11595" t="str">
            <v>27,20</v>
          </cell>
        </row>
        <row r="11596">
          <cell r="A11596" t="str">
            <v>SINAPI-I7105</v>
          </cell>
          <cell r="B11596" t="str">
            <v>SINAPI-I</v>
          </cell>
          <cell r="C11596">
            <v>7105</v>
          </cell>
          <cell r="D11596" t="str">
            <v xml:space="preserve">TE DE INSPECAO, PVC, 100 X 75 MM, SERIE NORMAL PARA ESGOTO PREDIAL                                                                                                                                                                                                                                                                                                                                                                                                                                        </v>
          </cell>
          <cell r="E11596" t="str">
            <v xml:space="preserve">UN    </v>
          </cell>
          <cell r="F11596" t="str">
            <v>37,97</v>
          </cell>
          <cell r="G11596" t="str">
            <v>37,97</v>
          </cell>
        </row>
        <row r="11597">
          <cell r="A11597" t="str">
            <v>SINAPI-I7119</v>
          </cell>
          <cell r="B11597" t="str">
            <v>SINAPI-I</v>
          </cell>
          <cell r="C11597">
            <v>7119</v>
          </cell>
          <cell r="D11597" t="str">
            <v xml:space="preserve">TE DE REDUCAO COM ROSCA, PVC, 90 GRAUS, 1 X 3/4", PARA AGUA FRIA PREDIAL                                                                                                                                                                                                                                                                                                                                                                                                                                  </v>
          </cell>
          <cell r="E11597" t="str">
            <v xml:space="preserve">UN    </v>
          </cell>
          <cell r="F11597" t="str">
            <v>9,39</v>
          </cell>
          <cell r="G11597" t="str">
            <v>9,39</v>
          </cell>
        </row>
        <row r="11598">
          <cell r="A11598" t="str">
            <v>SINAPI-I7126</v>
          </cell>
          <cell r="B11598" t="str">
            <v>SINAPI-I</v>
          </cell>
          <cell r="C11598">
            <v>7126</v>
          </cell>
          <cell r="D11598" t="str">
            <v xml:space="preserve">TE DE REDUCAO COM ROSCA, PVC, 90 GRAUS, 1.1/2" X 3/4", AGUA FRIA PREDIAL                                                                                                                                                                                                                                                                                                                                                                                                                                  </v>
          </cell>
          <cell r="E11598" t="str">
            <v xml:space="preserve">UN    </v>
          </cell>
          <cell r="F11598" t="str">
            <v>19,17</v>
          </cell>
          <cell r="G11598" t="str">
            <v>19,17</v>
          </cell>
        </row>
        <row r="11599">
          <cell r="A11599" t="str">
            <v>SINAPI-I7120</v>
          </cell>
          <cell r="B11599" t="str">
            <v>SINAPI-I</v>
          </cell>
          <cell r="C11599">
            <v>7120</v>
          </cell>
          <cell r="D11599" t="str">
            <v xml:space="preserve">TE DE REDUCAO COM ROSCA, PVC, 90 GRAUS, 3/4 X 1/2", PARA AGUA FRIA PREDIAL                                                                                                                                                                                                                                                                                                                                                                                                                                </v>
          </cell>
          <cell r="E11599" t="str">
            <v xml:space="preserve">UN    </v>
          </cell>
          <cell r="F11599" t="str">
            <v>7,20</v>
          </cell>
          <cell r="G11599" t="str">
            <v>7,20</v>
          </cell>
        </row>
        <row r="11600">
          <cell r="A11600" t="str">
            <v>SINAPI-I6319</v>
          </cell>
          <cell r="B11600" t="str">
            <v>SINAPI-I</v>
          </cell>
          <cell r="C11600">
            <v>6319</v>
          </cell>
          <cell r="D11600" t="str">
            <v xml:space="preserve">TE DE REDUCAO DE FERRO GALVANIZADO, COM ROSCA BSP, DE 1 1/2" X 1"                                                                                                                                                                                                                                                                                                                                                                                                                                         </v>
          </cell>
          <cell r="E11600" t="str">
            <v xml:space="preserve">UN    </v>
          </cell>
          <cell r="F11600" t="str">
            <v>54,93</v>
          </cell>
          <cell r="G11600" t="str">
            <v>54,93</v>
          </cell>
        </row>
        <row r="11601">
          <cell r="A11601" t="str">
            <v>SINAPI-I6304</v>
          </cell>
          <cell r="B11601" t="str">
            <v>SINAPI-I</v>
          </cell>
          <cell r="C11601">
            <v>6304</v>
          </cell>
          <cell r="D11601" t="str">
            <v xml:space="preserve">TE DE REDUCAO DE FERRO GALVANIZADO, COM ROSCA BSP, DE 1 1/2" X 3/4"                                                                                                                                                                                                                                                                                                                                                                                                                                       </v>
          </cell>
          <cell r="E11601" t="str">
            <v xml:space="preserve">UN    </v>
          </cell>
          <cell r="F11601" t="str">
            <v>54,93</v>
          </cell>
          <cell r="G11601" t="str">
            <v>54,93</v>
          </cell>
        </row>
        <row r="11602">
          <cell r="A11602" t="str">
            <v>SINAPI-I21116</v>
          </cell>
          <cell r="B11602" t="str">
            <v>SINAPI-I</v>
          </cell>
          <cell r="C11602">
            <v>21116</v>
          </cell>
          <cell r="D11602" t="str">
            <v xml:space="preserve">TE DE REDUCAO DE FERRO GALVANIZADO, COM ROSCA BSP, DE 1 1/4" X 3/4"                                                                                                                                                                                                                                                                                                                                                                                                                                       </v>
          </cell>
          <cell r="E11602" t="str">
            <v xml:space="preserve">UN    </v>
          </cell>
          <cell r="F11602" t="str">
            <v>41,59</v>
          </cell>
          <cell r="G11602" t="str">
            <v>41,59</v>
          </cell>
        </row>
        <row r="11603">
          <cell r="A11603" t="str">
            <v>SINAPI-I6320</v>
          </cell>
          <cell r="B11603" t="str">
            <v>SINAPI-I</v>
          </cell>
          <cell r="C11603">
            <v>6320</v>
          </cell>
          <cell r="D11603" t="str">
            <v xml:space="preserve">TE DE REDUCAO DE FERRO GALVANIZADO, COM ROSCA BSP, DE 1" X 1/2"                                                                                                                                                                                                                                                                                                                                                                                                                                           </v>
          </cell>
          <cell r="E11603" t="str">
            <v xml:space="preserve">UN    </v>
          </cell>
          <cell r="F11603" t="str">
            <v>28,29</v>
          </cell>
          <cell r="G11603" t="str">
            <v>28,29</v>
          </cell>
        </row>
        <row r="11604">
          <cell r="A11604" t="str">
            <v>SINAPI-I6303</v>
          </cell>
          <cell r="B11604" t="str">
            <v>SINAPI-I</v>
          </cell>
          <cell r="C11604">
            <v>6303</v>
          </cell>
          <cell r="D11604" t="str">
            <v xml:space="preserve">TE DE REDUCAO DE FERRO GALVANIZADO, COM ROSCA BSP, DE 1" X 3/4"                                                                                                                                                                                                                                                                                                                                                                                                                                           </v>
          </cell>
          <cell r="E11604" t="str">
            <v xml:space="preserve">UN    </v>
          </cell>
          <cell r="F11604" t="str">
            <v>28,29</v>
          </cell>
          <cell r="G11604" t="str">
            <v>28,29</v>
          </cell>
        </row>
        <row r="11605">
          <cell r="A11605" t="str">
            <v>SINAPI-I6308</v>
          </cell>
          <cell r="B11605" t="str">
            <v>SINAPI-I</v>
          </cell>
          <cell r="C11605">
            <v>6308</v>
          </cell>
          <cell r="D11605" t="str">
            <v xml:space="preserve">TE DE REDUCAO DE FERRO GALVANIZADO, COM ROSCA BSP, DE 2 1/2" X 1 1/2"                                                                                                                                                                                                                                                                                                                                                                                                                                     </v>
          </cell>
          <cell r="E11605" t="str">
            <v xml:space="preserve">UN    </v>
          </cell>
          <cell r="F11605" t="str">
            <v>151,99</v>
          </cell>
          <cell r="G11605" t="str">
            <v>151,99</v>
          </cell>
        </row>
        <row r="11606">
          <cell r="A11606" t="str">
            <v>SINAPI-I6317</v>
          </cell>
          <cell r="B11606" t="str">
            <v>SINAPI-I</v>
          </cell>
          <cell r="C11606">
            <v>6317</v>
          </cell>
          <cell r="D11606" t="str">
            <v xml:space="preserve">TE DE REDUCAO DE FERRO GALVANIZADO, COM ROSCA BSP, DE 2 1/2" X 1 1/4"                                                                                                                                                                                                                                                                                                                                                                                                                                     </v>
          </cell>
          <cell r="E11606" t="str">
            <v xml:space="preserve">UN    </v>
          </cell>
          <cell r="F11606" t="str">
            <v>151,99</v>
          </cell>
          <cell r="G11606" t="str">
            <v>151,99</v>
          </cell>
        </row>
        <row r="11607">
          <cell r="A11607" t="str">
            <v>SINAPI-I6307</v>
          </cell>
          <cell r="B11607" t="str">
            <v>SINAPI-I</v>
          </cell>
          <cell r="C11607">
            <v>6307</v>
          </cell>
          <cell r="D11607" t="str">
            <v xml:space="preserve">TE DE REDUCAO DE FERRO GALVANIZADO, COM ROSCA BSP, DE 2 1/2" X 1"                                                                                                                                                                                                                                                                                                                                                                                                                                         </v>
          </cell>
          <cell r="E11607" t="str">
            <v xml:space="preserve">UN    </v>
          </cell>
          <cell r="F11607" t="str">
            <v>151,99</v>
          </cell>
          <cell r="G11607" t="str">
            <v>151,99</v>
          </cell>
        </row>
        <row r="11608">
          <cell r="A11608" t="str">
            <v>SINAPI-I6309</v>
          </cell>
          <cell r="B11608" t="str">
            <v>SINAPI-I</v>
          </cell>
          <cell r="C11608">
            <v>6309</v>
          </cell>
          <cell r="D11608" t="str">
            <v xml:space="preserve">TE DE REDUCAO DE FERRO GALVANIZADO, COM ROSCA BSP, DE 2 1/2" X 2"                                                                                                                                                                                                                                                                                                                                                                                                                                         </v>
          </cell>
          <cell r="E11608" t="str">
            <v xml:space="preserve">UN    </v>
          </cell>
          <cell r="F11608" t="str">
            <v>156,40</v>
          </cell>
          <cell r="G11608" t="str">
            <v>156,40</v>
          </cell>
        </row>
        <row r="11609">
          <cell r="A11609" t="str">
            <v>SINAPI-I6318</v>
          </cell>
          <cell r="B11609" t="str">
            <v>SINAPI-I</v>
          </cell>
          <cell r="C11609">
            <v>6318</v>
          </cell>
          <cell r="D11609" t="str">
            <v xml:space="preserve">TE DE REDUCAO DE FERRO GALVANIZADO, COM ROSCA BSP, DE 2" X 1 1/2"                                                                                                                                                                                                                                                                                                                                                                                                                                         </v>
          </cell>
          <cell r="E11609" t="str">
            <v xml:space="preserve">UN    </v>
          </cell>
          <cell r="F11609" t="str">
            <v>81,98</v>
          </cell>
          <cell r="G11609" t="str">
            <v>81,98</v>
          </cell>
        </row>
        <row r="11610">
          <cell r="A11610" t="str">
            <v>SINAPI-I6306</v>
          </cell>
          <cell r="B11610" t="str">
            <v>SINAPI-I</v>
          </cell>
          <cell r="C11610">
            <v>6306</v>
          </cell>
          <cell r="D11610" t="str">
            <v xml:space="preserve">TE DE REDUCAO DE FERRO GALVANIZADO, COM ROSCA BSP, DE 2" X 1 1/4"                                                                                                                                                                                                                                                                                                                                                                                                                                         </v>
          </cell>
          <cell r="E11610" t="str">
            <v xml:space="preserve">UN    </v>
          </cell>
          <cell r="F11610" t="str">
            <v>81,98</v>
          </cell>
          <cell r="G11610" t="str">
            <v>81,98</v>
          </cell>
        </row>
        <row r="11611">
          <cell r="A11611" t="str">
            <v>SINAPI-I6305</v>
          </cell>
          <cell r="B11611" t="str">
            <v>SINAPI-I</v>
          </cell>
          <cell r="C11611">
            <v>6305</v>
          </cell>
          <cell r="D11611" t="str">
            <v xml:space="preserve">TE DE REDUCAO DE FERRO GALVANIZADO, COM ROSCA BSP, DE 2" X 1"                                                                                                                                                                                                                                                                                                                                                                                                                                             </v>
          </cell>
          <cell r="E11611" t="str">
            <v xml:space="preserve">UN    </v>
          </cell>
          <cell r="F11611" t="str">
            <v>81,98</v>
          </cell>
          <cell r="G11611" t="str">
            <v>81,98</v>
          </cell>
        </row>
        <row r="11612">
          <cell r="A11612" t="str">
            <v>SINAPI-I6302</v>
          </cell>
          <cell r="B11612" t="str">
            <v>SINAPI-I</v>
          </cell>
          <cell r="C11612">
            <v>6302</v>
          </cell>
          <cell r="D11612" t="str">
            <v xml:space="preserve">TE DE REDUCAO DE FERRO GALVANIZADO, COM ROSCA BSP, DE 3/4" X 1/2"                                                                                                                                                                                                                                                                                                                                                                                                                                         </v>
          </cell>
          <cell r="E11612" t="str">
            <v xml:space="preserve">UN    </v>
          </cell>
          <cell r="F11612" t="str">
            <v>17,39</v>
          </cell>
          <cell r="G11612" t="str">
            <v>17,39</v>
          </cell>
        </row>
        <row r="11613">
          <cell r="A11613" t="str">
            <v>SINAPI-I6312</v>
          </cell>
          <cell r="B11613" t="str">
            <v>SINAPI-I</v>
          </cell>
          <cell r="C11613">
            <v>6312</v>
          </cell>
          <cell r="D11613" t="str">
            <v xml:space="preserve">TE DE REDUCAO DE FERRO GALVANIZADO, COM ROSCA BSP, DE 3" X 1 1/2"                                                                                                                                                                                                                                                                                                                                                                                                                                         </v>
          </cell>
          <cell r="E11613" t="str">
            <v xml:space="preserve">UN    </v>
          </cell>
          <cell r="F11613" t="str">
            <v>218,62</v>
          </cell>
          <cell r="G11613" t="str">
            <v>218,62</v>
          </cell>
        </row>
        <row r="11614">
          <cell r="A11614" t="str">
            <v>SINAPI-I6311</v>
          </cell>
          <cell r="B11614" t="str">
            <v>SINAPI-I</v>
          </cell>
          <cell r="C11614">
            <v>6311</v>
          </cell>
          <cell r="D11614" t="str">
            <v xml:space="preserve">TE DE REDUCAO DE FERRO GALVANIZADO, COM ROSCA BSP, DE 3" X 1 1/4"                                                                                                                                                                                                                                                                                                                                                                                                                                         </v>
          </cell>
          <cell r="E11614" t="str">
            <v xml:space="preserve">UN    </v>
          </cell>
          <cell r="F11614" t="str">
            <v>218,62</v>
          </cell>
          <cell r="G11614" t="str">
            <v>218,62</v>
          </cell>
        </row>
        <row r="11615">
          <cell r="A11615" t="str">
            <v>SINAPI-I6310</v>
          </cell>
          <cell r="B11615" t="str">
            <v>SINAPI-I</v>
          </cell>
          <cell r="C11615">
            <v>6310</v>
          </cell>
          <cell r="D11615" t="str">
            <v xml:space="preserve">TE DE REDUCAO DE FERRO GALVANIZADO, COM ROSCA BSP, DE 3" X 1"                                                                                                                                                                                                                                                                                                                                                                                                                                             </v>
          </cell>
          <cell r="E11615" t="str">
            <v xml:space="preserve">UN    </v>
          </cell>
          <cell r="F11615" t="str">
            <v>218,62</v>
          </cell>
          <cell r="G11615" t="str">
            <v>218,62</v>
          </cell>
        </row>
        <row r="11616">
          <cell r="A11616" t="str">
            <v>SINAPI-I6314</v>
          </cell>
          <cell r="B11616" t="str">
            <v>SINAPI-I</v>
          </cell>
          <cell r="C11616">
            <v>6314</v>
          </cell>
          <cell r="D11616" t="str">
            <v xml:space="preserve">TE DE REDUCAO DE FERRO GALVANIZADO, COM ROSCA BSP, DE 3" X 2 1/2"                                                                                                                                                                                                                                                                                                                                                                                                                                         </v>
          </cell>
          <cell r="E11616" t="str">
            <v xml:space="preserve">UN    </v>
          </cell>
          <cell r="F11616" t="str">
            <v>218,62</v>
          </cell>
          <cell r="G11616" t="str">
            <v>218,62</v>
          </cell>
        </row>
        <row r="11617">
          <cell r="A11617" t="str">
            <v>SINAPI-I6313</v>
          </cell>
          <cell r="B11617" t="str">
            <v>SINAPI-I</v>
          </cell>
          <cell r="C11617">
            <v>6313</v>
          </cell>
          <cell r="D11617" t="str">
            <v xml:space="preserve">TE DE REDUCAO DE FERRO GALVANIZADO, COM ROSCA BSP, DE 3" X 2"                                                                                                                                                                                                                                                                                                                                                                                                                                             </v>
          </cell>
          <cell r="E11617" t="str">
            <v xml:space="preserve">UN    </v>
          </cell>
          <cell r="F11617" t="str">
            <v>218,62</v>
          </cell>
          <cell r="G11617" t="str">
            <v>218,62</v>
          </cell>
        </row>
        <row r="11618">
          <cell r="A11618" t="str">
            <v>SINAPI-I6315</v>
          </cell>
          <cell r="B11618" t="str">
            <v>SINAPI-I</v>
          </cell>
          <cell r="C11618">
            <v>6315</v>
          </cell>
          <cell r="D11618" t="str">
            <v xml:space="preserve">TE DE REDUCAO DE FERRO GALVANIZADO, COM ROSCA BSP, DE 4" X 2"                                                                                                                                                                                                                                                                                                                                                                                                                                             </v>
          </cell>
          <cell r="E11618" t="str">
            <v xml:space="preserve">UN    </v>
          </cell>
          <cell r="F11618" t="str">
            <v>413,94</v>
          </cell>
          <cell r="G11618" t="str">
            <v>413,94</v>
          </cell>
        </row>
        <row r="11619">
          <cell r="A11619" t="str">
            <v>SINAPI-I6316</v>
          </cell>
          <cell r="B11619" t="str">
            <v>SINAPI-I</v>
          </cell>
          <cell r="C11619">
            <v>6316</v>
          </cell>
          <cell r="D11619" t="str">
            <v xml:space="preserve">TE DE REDUCAO DE FERRO GALVANIZADO, COM ROSCA BSP, DE 4" X 3"                                                                                                                                                                                                                                                                                                                                                                                                                                             </v>
          </cell>
          <cell r="E11619" t="str">
            <v xml:space="preserve">UN    </v>
          </cell>
          <cell r="F11619" t="str">
            <v>413,94</v>
          </cell>
          <cell r="G11619" t="str">
            <v>413,94</v>
          </cell>
        </row>
        <row r="11620">
          <cell r="A11620" t="str">
            <v>SINAPI-I39324</v>
          </cell>
          <cell r="B11620" t="str">
            <v>SINAPI-I</v>
          </cell>
          <cell r="C11620">
            <v>39324</v>
          </cell>
          <cell r="D11620" t="str">
            <v xml:space="preserve">TE DE REDUCAO, CPVC, 22 X 15 MM, PARA AGUA QUENTE PREDIAL                                                                                                                                                                                                                                                                                                                                                                                                                                                 </v>
          </cell>
          <cell r="E11620" t="str">
            <v xml:space="preserve">UN    </v>
          </cell>
          <cell r="F11620" t="str">
            <v>4,01</v>
          </cell>
          <cell r="G11620" t="str">
            <v>4,01</v>
          </cell>
        </row>
        <row r="11621">
          <cell r="A11621" t="str">
            <v>SINAPI-I39325</v>
          </cell>
          <cell r="B11621" t="str">
            <v>SINAPI-I</v>
          </cell>
          <cell r="C11621">
            <v>39325</v>
          </cell>
          <cell r="D11621" t="str">
            <v xml:space="preserve">TE DE REDUCAO, CPVC, 28 X 22 MM, PARA AGUA QUENTE PREDIAL                                                                                                                                                                                                                                                                                                                                                                                                                                                 </v>
          </cell>
          <cell r="E11621" t="str">
            <v xml:space="preserve">UN    </v>
          </cell>
          <cell r="F11621" t="str">
            <v>6,05</v>
          </cell>
          <cell r="G11621" t="str">
            <v>6,05</v>
          </cell>
        </row>
        <row r="11622">
          <cell r="A11622" t="str">
            <v>SINAPI-I39326</v>
          </cell>
          <cell r="B11622" t="str">
            <v>SINAPI-I</v>
          </cell>
          <cell r="C11622">
            <v>39326</v>
          </cell>
          <cell r="D11622" t="str">
            <v xml:space="preserve">TE DE REDUCAO, CPVC, 35 X 28 MM, PARA AGUA QUENTE PREDIAL                                                                                                                                                                                                                                                                                                                                                                                                                                                 </v>
          </cell>
          <cell r="E11622" t="str">
            <v xml:space="preserve">UN    </v>
          </cell>
          <cell r="F11622" t="str">
            <v>21,71</v>
          </cell>
          <cell r="G11622" t="str">
            <v>21,71</v>
          </cell>
        </row>
        <row r="11623">
          <cell r="A11623" t="str">
            <v>SINAPI-I39327</v>
          </cell>
          <cell r="B11623" t="str">
            <v>SINAPI-I</v>
          </cell>
          <cell r="C11623">
            <v>39327</v>
          </cell>
          <cell r="D11623" t="str">
            <v xml:space="preserve">TE DE REDUCAO, CPVC, 42 X 35 MM, PARA AGUA QUENTE PREDIAL                                                                                                                                                                                                                                                                                                                                                                                                                                                 </v>
          </cell>
          <cell r="E11623" t="str">
            <v xml:space="preserve">UN    </v>
          </cell>
          <cell r="F11623" t="str">
            <v>32,75</v>
          </cell>
          <cell r="G11623" t="str">
            <v>32,75</v>
          </cell>
        </row>
        <row r="11624">
          <cell r="A11624" t="str">
            <v>SINAPI-I11378</v>
          </cell>
          <cell r="B11624" t="str">
            <v>SINAPI-I</v>
          </cell>
          <cell r="C11624">
            <v>11378</v>
          </cell>
          <cell r="D11624" t="str">
            <v xml:space="preserve">TE DE REDUCAO, PVC PBA, BBB, JE, DN 100 X 50 / DE 110 X 60 MM, PARA REDE DE AGUA                                                                                                                                                                                                                                                                                                                                                                                                                          </v>
          </cell>
          <cell r="E11624" t="str">
            <v xml:space="preserve">UN    </v>
          </cell>
          <cell r="F11624" t="str">
            <v>70,80</v>
          </cell>
          <cell r="G11624" t="str">
            <v>70,80</v>
          </cell>
        </row>
        <row r="11625">
          <cell r="A11625" t="str">
            <v>SINAPI-I11379</v>
          </cell>
          <cell r="B11625" t="str">
            <v>SINAPI-I</v>
          </cell>
          <cell r="C11625">
            <v>11379</v>
          </cell>
          <cell r="D11625" t="str">
            <v xml:space="preserve">TE DE REDUCAO, PVC PBA, BBB, JE, DN 100 X 75 / DE 110 X 85 MM, PARA REDE DE AGUA                                                                                                                                                                                                                                                                                                                                                                                                                          </v>
          </cell>
          <cell r="E11625" t="str">
            <v xml:space="preserve">UN    </v>
          </cell>
          <cell r="F11625" t="str">
            <v>59,82</v>
          </cell>
          <cell r="G11625" t="str">
            <v>59,82</v>
          </cell>
        </row>
        <row r="11626">
          <cell r="A11626" t="str">
            <v>SINAPI-I11493</v>
          </cell>
          <cell r="B11626" t="str">
            <v>SINAPI-I</v>
          </cell>
          <cell r="C11626">
            <v>11493</v>
          </cell>
          <cell r="D11626" t="str">
            <v xml:space="preserve">TE DE REDUCAO, PVC PBA, BBB, JE, DN 75 X 50 / DE 85 X 60 MM, PARA REDE DE AGUA                                                                                                                                                                                                                                                                                                                                                                                                                            </v>
          </cell>
          <cell r="E11626" t="str">
            <v xml:space="preserve">UN    </v>
          </cell>
          <cell r="F11626" t="str">
            <v>34,50</v>
          </cell>
          <cell r="G11626" t="str">
            <v>34,50</v>
          </cell>
        </row>
        <row r="11627">
          <cell r="A11627" t="str">
            <v>SINAPI-I7106</v>
          </cell>
          <cell r="B11627" t="str">
            <v>SINAPI-I</v>
          </cell>
          <cell r="C11627">
            <v>7106</v>
          </cell>
          <cell r="D11627" t="str">
            <v xml:space="preserve">TE DE REDUCAO, PVC, SOLDAVEL, 90 GRAUS, 110 MM X 60 MM, PARA AGUA FRIA PREDIAL                                                                                                                                                                                                                                                                                                                                                                                                                            </v>
          </cell>
          <cell r="E11627" t="str">
            <v xml:space="preserve">UN    </v>
          </cell>
          <cell r="F11627" t="str">
            <v>118,63</v>
          </cell>
          <cell r="G11627" t="str">
            <v>118,63</v>
          </cell>
        </row>
        <row r="11628">
          <cell r="A11628" t="str">
            <v>SINAPI-I7104</v>
          </cell>
          <cell r="B11628" t="str">
            <v>SINAPI-I</v>
          </cell>
          <cell r="C11628">
            <v>7104</v>
          </cell>
          <cell r="D11628" t="str">
            <v xml:space="preserve">TE DE REDUCAO, PVC, SOLDAVEL, 90 GRAUS, 25 MM X 20 MM, PARA AGUA FRIA PREDIAL                                                                                                                                                                                                                                                                                                                                                                                                                             </v>
          </cell>
          <cell r="E11628" t="str">
            <v xml:space="preserve">UN    </v>
          </cell>
          <cell r="F11628" t="str">
            <v>3,19</v>
          </cell>
          <cell r="G11628" t="str">
            <v>3,19</v>
          </cell>
        </row>
        <row r="11629">
          <cell r="A11629" t="str">
            <v>SINAPI-I7136</v>
          </cell>
          <cell r="B11629" t="str">
            <v>SINAPI-I</v>
          </cell>
          <cell r="C11629">
            <v>7136</v>
          </cell>
          <cell r="D11629" t="str">
            <v xml:space="preserve">TE DE REDUCAO, PVC, SOLDAVEL, 90 GRAUS, 32 MM X 25 MM, PARA AGUA FRIA PREDIAL                                                                                                                                                                                                                                                                                                                                                                                                                             </v>
          </cell>
          <cell r="E11629" t="str">
            <v xml:space="preserve">UN    </v>
          </cell>
          <cell r="F11629" t="str">
            <v>5,57</v>
          </cell>
          <cell r="G11629" t="str">
            <v>5,57</v>
          </cell>
        </row>
        <row r="11630">
          <cell r="A11630" t="str">
            <v>SINAPI-I7128</v>
          </cell>
          <cell r="B11630" t="str">
            <v>SINAPI-I</v>
          </cell>
          <cell r="C11630">
            <v>7128</v>
          </cell>
          <cell r="D11630" t="str">
            <v xml:space="preserve">TE DE REDUCAO, PVC, SOLDAVEL, 90 GRAUS, 40 MM X 32 MM, PARA AGUA FRIA PREDIAL                                                                                                                                                                                                                                                                                                                                                                                                                             </v>
          </cell>
          <cell r="E11630" t="str">
            <v xml:space="preserve">UN    </v>
          </cell>
          <cell r="F11630" t="str">
            <v>7,22</v>
          </cell>
          <cell r="G11630" t="str">
            <v>7,22</v>
          </cell>
        </row>
        <row r="11631">
          <cell r="A11631" t="str">
            <v>SINAPI-I7108</v>
          </cell>
          <cell r="B11631" t="str">
            <v>SINAPI-I</v>
          </cell>
          <cell r="C11631">
            <v>7108</v>
          </cell>
          <cell r="D11631" t="str">
            <v xml:space="preserve">TE DE REDUCAO, PVC, SOLDAVEL, 90 GRAUS, 50 MM X 20 MM, PARA AGUA FRIA PREDIAL                                                                                                                                                                                                                                                                                                                                                                                                                             </v>
          </cell>
          <cell r="E11631" t="str">
            <v xml:space="preserve">UN    </v>
          </cell>
          <cell r="F11631" t="str">
            <v>7,20</v>
          </cell>
          <cell r="G11631" t="str">
            <v>7,20</v>
          </cell>
        </row>
        <row r="11632">
          <cell r="A11632" t="str">
            <v>SINAPI-I7129</v>
          </cell>
          <cell r="B11632" t="str">
            <v>SINAPI-I</v>
          </cell>
          <cell r="C11632">
            <v>7129</v>
          </cell>
          <cell r="D11632" t="str">
            <v xml:space="preserve">TE DE REDUCAO, PVC, SOLDAVEL, 90 GRAUS, 50 MM X 25 MM, PARA AGUA FRIA PREDIAL                                                                                                                                                                                                                                                                                                                                                                                                                             </v>
          </cell>
          <cell r="E11632" t="str">
            <v xml:space="preserve">UN    </v>
          </cell>
          <cell r="F11632" t="str">
            <v>8,48</v>
          </cell>
          <cell r="G11632" t="str">
            <v>8,48</v>
          </cell>
        </row>
        <row r="11633">
          <cell r="A11633" t="str">
            <v>SINAPI-I7130</v>
          </cell>
          <cell r="B11633" t="str">
            <v>SINAPI-I</v>
          </cell>
          <cell r="C11633">
            <v>7130</v>
          </cell>
          <cell r="D11633" t="str">
            <v xml:space="preserve">TE DE REDUCAO, PVC, SOLDAVEL, 90 GRAUS, 50 MM X 32 MM, PARA AGUA FRIA PREDIAL                                                                                                                                                                                                                                                                                                                                                                                                                             </v>
          </cell>
          <cell r="E11633" t="str">
            <v xml:space="preserve">UN    </v>
          </cell>
          <cell r="F11633" t="str">
            <v>12,32</v>
          </cell>
          <cell r="G11633" t="str">
            <v>12,32</v>
          </cell>
        </row>
        <row r="11634">
          <cell r="A11634" t="str">
            <v>SINAPI-I7131</v>
          </cell>
          <cell r="B11634" t="str">
            <v>SINAPI-I</v>
          </cell>
          <cell r="C11634">
            <v>7131</v>
          </cell>
          <cell r="D11634" t="str">
            <v xml:space="preserve">TE DE REDUCAO, PVC, SOLDAVEL, 90 GRAUS, 50 MM X 40 MM, PARA AGUA FRIA PREDIAL                                                                                                                                                                                                                                                                                                                                                                                                                             </v>
          </cell>
          <cell r="E11634" t="str">
            <v xml:space="preserve">UN    </v>
          </cell>
          <cell r="F11634" t="str">
            <v>15,07</v>
          </cell>
          <cell r="G11634" t="str">
            <v>15,07</v>
          </cell>
        </row>
        <row r="11635">
          <cell r="A11635" t="str">
            <v>SINAPI-I7132</v>
          </cell>
          <cell r="B11635" t="str">
            <v>SINAPI-I</v>
          </cell>
          <cell r="C11635">
            <v>7132</v>
          </cell>
          <cell r="D11635" t="str">
            <v xml:space="preserve">TE DE REDUCAO, PVC, SOLDAVEL, 90 GRAUS, 75 MM X 50 MM, PARA AGUA FRIA PREDIAL                                                                                                                                                                                                                                                                                                                                                                                                                             </v>
          </cell>
          <cell r="E11635" t="str">
            <v xml:space="preserve">UN    </v>
          </cell>
          <cell r="F11635" t="str">
            <v>35,48</v>
          </cell>
          <cell r="G11635" t="str">
            <v>35,48</v>
          </cell>
        </row>
        <row r="11636">
          <cell r="A11636" t="str">
            <v>SINAPI-I7133</v>
          </cell>
          <cell r="B11636" t="str">
            <v>SINAPI-I</v>
          </cell>
          <cell r="C11636">
            <v>7133</v>
          </cell>
          <cell r="D11636" t="str">
            <v xml:space="preserve">TE DE REDUCAO, PVC, SOLDAVEL, 90 GRAUS, 85 MM X 60 MM, PARA AGUA FRIA PREDIAL                                                                                                                                                                                                                                                                                                                                                                                                                             </v>
          </cell>
          <cell r="E11636" t="str">
            <v xml:space="preserve">UN    </v>
          </cell>
          <cell r="F11636" t="str">
            <v>81,99</v>
          </cell>
          <cell r="G11636" t="str">
            <v>81,99</v>
          </cell>
        </row>
        <row r="11637">
          <cell r="A11637" t="str">
            <v>SINAPI-I37420</v>
          </cell>
          <cell r="B11637" t="str">
            <v>SINAPI-I</v>
          </cell>
          <cell r="C11637">
            <v>37420</v>
          </cell>
          <cell r="D11637" t="str">
            <v xml:space="preserve">TE DE SERVICO INTEGRADO, EM POLIPROPILENO (PP), PARA TUBOS EM PEAD/PVC, 60 X 20 MM - LIGACAO PREDIAL DE AGUA                                                                                                                                                                                                                                                                                                                                                                                              </v>
          </cell>
          <cell r="E11637" t="str">
            <v xml:space="preserve">UN    </v>
          </cell>
          <cell r="F11637" t="str">
            <v>40,04</v>
          </cell>
          <cell r="G11637" t="str">
            <v>40,04</v>
          </cell>
        </row>
        <row r="11638">
          <cell r="A11638" t="str">
            <v>SINAPI-I37421</v>
          </cell>
          <cell r="B11638" t="str">
            <v>SINAPI-I</v>
          </cell>
          <cell r="C11638">
            <v>37421</v>
          </cell>
          <cell r="D11638" t="str">
            <v xml:space="preserve">TE DE SERVICO INTEGRADO, EM POLIPROPILENO (PP), PARA TUBOS EM PEAD/PVC, 60 X 32 MM - LIGACAO PREDIAL DE AGUA                                                                                                                                                                                                                                                                                                                                                                                              </v>
          </cell>
          <cell r="E11638" t="str">
            <v xml:space="preserve">UN    </v>
          </cell>
          <cell r="F11638" t="str">
            <v>54,73</v>
          </cell>
          <cell r="G11638" t="str">
            <v>54,73</v>
          </cell>
        </row>
        <row r="11639">
          <cell r="A11639" t="str">
            <v>SINAPI-I37422</v>
          </cell>
          <cell r="B11639" t="str">
            <v>SINAPI-I</v>
          </cell>
          <cell r="C11639">
            <v>37422</v>
          </cell>
          <cell r="D11639" t="str">
            <v xml:space="preserve">TE DE SERVICO INTEGRADO, EM POLIPROPILENO (PP), PARA TUBOS EM PEAD, 63 X 20 MM - LIGACAO PREDIAL DE AGUA                                                                                                                                                                                                                                                                                                                                                                                                  </v>
          </cell>
          <cell r="E11639" t="str">
            <v xml:space="preserve">UN    </v>
          </cell>
          <cell r="F11639" t="str">
            <v>51,23</v>
          </cell>
          <cell r="G11639" t="str">
            <v>51,23</v>
          </cell>
        </row>
        <row r="11640">
          <cell r="A11640" t="str">
            <v>SINAPI-I37443</v>
          </cell>
          <cell r="B11640" t="str">
            <v>SINAPI-I</v>
          </cell>
          <cell r="C11640">
            <v>37443</v>
          </cell>
          <cell r="D11640" t="str">
            <v xml:space="preserve">TE DE SERVICO, PEAD PE 100, DE 125 X 20 MM, PARA ELETROFUSAO                                                                                                                                                                                                                                                                                                                                                                                                                                              </v>
          </cell>
          <cell r="E11640" t="str">
            <v xml:space="preserve">UN    </v>
          </cell>
          <cell r="F11640" t="str">
            <v>188,09</v>
          </cell>
          <cell r="G11640" t="str">
            <v>188,09</v>
          </cell>
        </row>
        <row r="11641">
          <cell r="A11641" t="str">
            <v>SINAPI-I37444</v>
          </cell>
          <cell r="B11641" t="str">
            <v>SINAPI-I</v>
          </cell>
          <cell r="C11641">
            <v>37444</v>
          </cell>
          <cell r="D11641" t="str">
            <v xml:space="preserve">TE DE SERVICO, PEAD PE 100, DE 125 X 32 MM, PARA ELETROFUSAO                                                                                                                                                                                                                                                                                                                                                                                                                                              </v>
          </cell>
          <cell r="E11641" t="str">
            <v xml:space="preserve">UN    </v>
          </cell>
          <cell r="F11641" t="str">
            <v>191,28</v>
          </cell>
          <cell r="G11641" t="str">
            <v>191,28</v>
          </cell>
        </row>
        <row r="11642">
          <cell r="A11642" t="str">
            <v>SINAPI-I37445</v>
          </cell>
          <cell r="B11642" t="str">
            <v>SINAPI-I</v>
          </cell>
          <cell r="C11642">
            <v>37445</v>
          </cell>
          <cell r="D11642" t="str">
            <v xml:space="preserve">TE DE SERVICO, PEAD PE 100, DE 125 X 63 MM, PARA ELETROFUSAO                                                                                                                                                                                                                                                                                                                                                                                                                                              </v>
          </cell>
          <cell r="E11642" t="str">
            <v xml:space="preserve">UN    </v>
          </cell>
          <cell r="F11642" t="str">
            <v>289,94</v>
          </cell>
          <cell r="G11642" t="str">
            <v>289,94</v>
          </cell>
        </row>
        <row r="11643">
          <cell r="A11643" t="str">
            <v>SINAPI-I37446</v>
          </cell>
          <cell r="B11643" t="str">
            <v>SINAPI-I</v>
          </cell>
          <cell r="C11643">
            <v>37446</v>
          </cell>
          <cell r="D11643" t="str">
            <v xml:space="preserve">TE DE SERVICO, PEAD PE 100, DE 200 X 20 MM, PARA ELETROFUSAO                                                                                                                                                                                                                                                                                                                                                                                                                                              </v>
          </cell>
          <cell r="E11643" t="str">
            <v xml:space="preserve">UN    </v>
          </cell>
          <cell r="F11643" t="str">
            <v>316,08</v>
          </cell>
          <cell r="G11643" t="str">
            <v>316,08</v>
          </cell>
        </row>
        <row r="11644">
          <cell r="A11644" t="str">
            <v>SINAPI-I37447</v>
          </cell>
          <cell r="B11644" t="str">
            <v>SINAPI-I</v>
          </cell>
          <cell r="C11644">
            <v>37447</v>
          </cell>
          <cell r="D11644" t="str">
            <v xml:space="preserve">TE DE SERVICO, PEAD PE 100, DE 200 X 32 MM, PARA ELETROFUSAO                                                                                                                                                                                                                                                                                                                                                                                                                                              </v>
          </cell>
          <cell r="E11644" t="str">
            <v xml:space="preserve">UN    </v>
          </cell>
          <cell r="F11644" t="str">
            <v>321,02</v>
          </cell>
          <cell r="G11644" t="str">
            <v>321,02</v>
          </cell>
        </row>
        <row r="11645">
          <cell r="A11645" t="str">
            <v>SINAPI-I37448</v>
          </cell>
          <cell r="B11645" t="str">
            <v>SINAPI-I</v>
          </cell>
          <cell r="C11645">
            <v>37448</v>
          </cell>
          <cell r="D11645" t="str">
            <v xml:space="preserve">TE DE SERVICO, PEAD PE 100, DE 200 X 63 MM, PARA ELETROFUSAO                                                                                                                                                                                                                                                                                                                                                                                                                                              </v>
          </cell>
          <cell r="E11645" t="str">
            <v xml:space="preserve">UN    </v>
          </cell>
          <cell r="F11645" t="str">
            <v>440,33</v>
          </cell>
          <cell r="G11645" t="str">
            <v>440,33</v>
          </cell>
        </row>
        <row r="11646">
          <cell r="A11646" t="str">
            <v>SINAPI-I37440</v>
          </cell>
          <cell r="B11646" t="str">
            <v>SINAPI-I</v>
          </cell>
          <cell r="C11646">
            <v>37440</v>
          </cell>
          <cell r="D11646" t="str">
            <v xml:space="preserve">TE DE SERVICO, PEAD PE 100, DE 63 X 20 MM, PARA ELETROFUSAO                                                                                                                                                                                                                                                                                                                                                                                                                                               </v>
          </cell>
          <cell r="E11646" t="str">
            <v xml:space="preserve">UN    </v>
          </cell>
          <cell r="F11646" t="str">
            <v>149,29</v>
          </cell>
          <cell r="G11646" t="str">
            <v>149,29</v>
          </cell>
        </row>
        <row r="11647">
          <cell r="A11647" t="str">
            <v>SINAPI-I37441</v>
          </cell>
          <cell r="B11647" t="str">
            <v>SINAPI-I</v>
          </cell>
          <cell r="C11647">
            <v>37441</v>
          </cell>
          <cell r="D11647" t="str">
            <v xml:space="preserve">TE DE SERVICO, PEAD PE 100, DE 63 X 32 MM, PARA ELETROFUSAO                                                                                                                                                                                                                                                                                                                                                                                                                                               </v>
          </cell>
          <cell r="E11647" t="str">
            <v xml:space="preserve">UN    </v>
          </cell>
          <cell r="F11647" t="str">
            <v>149,29</v>
          </cell>
          <cell r="G11647" t="str">
            <v>149,29</v>
          </cell>
        </row>
        <row r="11648">
          <cell r="A11648" t="str">
            <v>SINAPI-I37442</v>
          </cell>
          <cell r="B11648" t="str">
            <v>SINAPI-I</v>
          </cell>
          <cell r="C11648">
            <v>37442</v>
          </cell>
          <cell r="D11648" t="str">
            <v xml:space="preserve">TE DE SERVICO, PEAD PE 100, DE 63 X 63 MM, PARA ELETROFUSAO                                                                                                                                                                                                                                                                                                                                                                                                                                               </v>
          </cell>
          <cell r="E11648" t="str">
            <v xml:space="preserve">UN    </v>
          </cell>
          <cell r="F11648" t="str">
            <v>179,82</v>
          </cell>
          <cell r="G11648" t="str">
            <v>179,82</v>
          </cell>
        </row>
        <row r="11649">
          <cell r="A11649" t="str">
            <v>SINAPI-I38017</v>
          </cell>
          <cell r="B11649" t="str">
            <v>SINAPI-I</v>
          </cell>
          <cell r="C11649">
            <v>38017</v>
          </cell>
          <cell r="D11649" t="str">
            <v xml:space="preserve">TE DE TRANSICAO, CPVC, SOLDAVEL, 15 MM X 1/2", PARA AGUA QUENTE                                                                                                                                                                                                                                                                                                                                                                                                                                           </v>
          </cell>
          <cell r="E11649" t="str">
            <v xml:space="preserve">UN    </v>
          </cell>
          <cell r="F11649" t="str">
            <v>8,21</v>
          </cell>
          <cell r="G11649" t="str">
            <v>8,21</v>
          </cell>
        </row>
        <row r="11650">
          <cell r="A11650" t="str">
            <v>SINAPI-I38018</v>
          </cell>
          <cell r="B11650" t="str">
            <v>SINAPI-I</v>
          </cell>
          <cell r="C11650">
            <v>38018</v>
          </cell>
          <cell r="D11650" t="str">
            <v xml:space="preserve">TE DE TRANSICAO, CPVC, SOLDAVEL, 22 MM X 1/2", PARA AGUA QUENTE                                                                                                                                                                                                                                                                                                                                                                                                                                           </v>
          </cell>
          <cell r="E11650" t="str">
            <v xml:space="preserve">UN    </v>
          </cell>
          <cell r="F11650" t="str">
            <v>9,23</v>
          </cell>
          <cell r="G11650" t="str">
            <v>9,23</v>
          </cell>
        </row>
        <row r="11651">
          <cell r="A11651" t="str">
            <v>SINAPI-I39895</v>
          </cell>
          <cell r="B11651" t="str">
            <v>SINAPI-I</v>
          </cell>
          <cell r="C11651">
            <v>39895</v>
          </cell>
          <cell r="D11651" t="str">
            <v xml:space="preserve">TE DUPLA CURVA BRONZE/LATAO (REF 764) SEM ANEL DE SOLDA, ROSCA F X BOLSA X ROSCA F, 1/2" X 15 X 1/2"                                                                                                                                                                                                                                                                                                                                                                                                      </v>
          </cell>
          <cell r="E11651" t="str">
            <v xml:space="preserve">UN    </v>
          </cell>
          <cell r="F11651" t="str">
            <v>50,20</v>
          </cell>
          <cell r="G11651" t="str">
            <v>50,20</v>
          </cell>
        </row>
        <row r="11652">
          <cell r="A11652" t="str">
            <v>SINAPI-I39896</v>
          </cell>
          <cell r="B11652" t="str">
            <v>SINAPI-I</v>
          </cell>
          <cell r="C11652">
            <v>39896</v>
          </cell>
          <cell r="D11652" t="str">
            <v xml:space="preserve">TE DUPLA CURVA BRONZE/LATAO (REF 764) SEM ANEL DE SOLDA, ROSCA F X BOLSA X ROSCA F, 3/4" X 22 X 3/4"                                                                                                                                                                                                                                                                                                                                                                                                      </v>
          </cell>
          <cell r="E11652" t="str">
            <v xml:space="preserve">UN    </v>
          </cell>
          <cell r="F11652" t="str">
            <v>73,58</v>
          </cell>
          <cell r="G11652" t="str">
            <v>73,58</v>
          </cell>
        </row>
        <row r="11653">
          <cell r="A11653" t="str">
            <v>SINAPI-I38873</v>
          </cell>
          <cell r="B11653" t="str">
            <v>SINAPI-I</v>
          </cell>
          <cell r="C11653">
            <v>38873</v>
          </cell>
          <cell r="D11653" t="str">
            <v xml:space="preserve">TE METALICO, PARA CONEXAO COM ANEL DESLIZANTE, DN 16 MM, EM TUBO PEX PARA INST. AGUA QUENTE/FRIA                                                                                                                                                                                                                                                                                                                                                                                                          </v>
          </cell>
          <cell r="E11653" t="str">
            <v xml:space="preserve">UN    </v>
          </cell>
          <cell r="F11653" t="str">
            <v>15,01</v>
          </cell>
          <cell r="G11653" t="str">
            <v>15,01</v>
          </cell>
        </row>
        <row r="11654">
          <cell r="A11654" t="str">
            <v>SINAPI-I38874</v>
          </cell>
          <cell r="B11654" t="str">
            <v>SINAPI-I</v>
          </cell>
          <cell r="C11654">
            <v>38874</v>
          </cell>
          <cell r="D11654" t="str">
            <v xml:space="preserve">TE METALICO, PARA CONEXAO COM ANEL DESLIZANTE, DN 20 MM, EM TUBO PEX PARA INST. AGUA QUENTE/FRIA                                                                                                                                                                                                                                                                                                                                                                                                          </v>
          </cell>
          <cell r="E11654" t="str">
            <v xml:space="preserve">UN    </v>
          </cell>
          <cell r="F11654" t="str">
            <v>19,00</v>
          </cell>
          <cell r="G11654" t="str">
            <v>19,00</v>
          </cell>
        </row>
        <row r="11655">
          <cell r="A11655" t="str">
            <v>SINAPI-I38875</v>
          </cell>
          <cell r="B11655" t="str">
            <v>SINAPI-I</v>
          </cell>
          <cell r="C11655">
            <v>38875</v>
          </cell>
          <cell r="D11655" t="str">
            <v xml:space="preserve">TE METALICO, PARA CONEXAO COM ANEL DESLIZANTE, DN 25 MM, EM TUBO PEX PARA INST. AGUA QUENTE/FRIA                                                                                                                                                                                                                                                                                                                                                                                                          </v>
          </cell>
          <cell r="E11655" t="str">
            <v xml:space="preserve">UN    </v>
          </cell>
          <cell r="F11655" t="str">
            <v>30,12</v>
          </cell>
          <cell r="G11655" t="str">
            <v>30,12</v>
          </cell>
        </row>
        <row r="11656">
          <cell r="A11656" t="str">
            <v>SINAPI-I38876</v>
          </cell>
          <cell r="B11656" t="str">
            <v>SINAPI-I</v>
          </cell>
          <cell r="C11656">
            <v>38876</v>
          </cell>
          <cell r="D11656" t="str">
            <v xml:space="preserve">TE METALICO, PARA CONEXAO COM ANEL DESLIZANTE, DN 32 MM, EM TUBO PEX PARA INST. AGUA QUENTE/FRIA                                                                                                                                                                                                                                                                                                                                                                                                          </v>
          </cell>
          <cell r="E11656" t="str">
            <v xml:space="preserve">UN    </v>
          </cell>
          <cell r="F11656" t="str">
            <v>40,48</v>
          </cell>
          <cell r="G11656" t="str">
            <v>40,48</v>
          </cell>
        </row>
        <row r="11657">
          <cell r="A11657" t="str">
            <v>SINAPI-I39000</v>
          </cell>
          <cell r="B11657" t="str">
            <v>SINAPI-I</v>
          </cell>
          <cell r="C11657">
            <v>39000</v>
          </cell>
          <cell r="D11657" t="str">
            <v xml:space="preserve">TE MISTURADOR COM INSERTO METALICO, FEMEA, PPR, DN 25 MM X 3/4", PARA AGUA QUENTE E FRIA PREDIAL                                                                                                                                                                                                                                                                                                                                                                                                          </v>
          </cell>
          <cell r="E11657" t="str">
            <v xml:space="preserve">UN    </v>
          </cell>
          <cell r="F11657" t="str">
            <v>29,79</v>
          </cell>
          <cell r="G11657" t="str">
            <v>29,79</v>
          </cell>
        </row>
        <row r="11658">
          <cell r="A11658" t="str">
            <v>SINAPI-I38674</v>
          </cell>
          <cell r="B11658" t="str">
            <v>SINAPI-I</v>
          </cell>
          <cell r="C11658">
            <v>38674</v>
          </cell>
          <cell r="D11658" t="str">
            <v xml:space="preserve">TE MISTURADOR DE TRANSICAO, CPVC, COM ROSCA, 22 MM X 3/4", PARA AGUA QUENTE                                                                                                                                                                                                                                                                                                                                                                                                                               </v>
          </cell>
          <cell r="E11658" t="str">
            <v xml:space="preserve">UN    </v>
          </cell>
          <cell r="F11658" t="str">
            <v>27,62</v>
          </cell>
          <cell r="G11658" t="str">
            <v>27,62</v>
          </cell>
        </row>
        <row r="11659">
          <cell r="A11659" t="str">
            <v>SINAPI-I38019</v>
          </cell>
          <cell r="B11659" t="str">
            <v>SINAPI-I</v>
          </cell>
          <cell r="C11659">
            <v>38019</v>
          </cell>
          <cell r="D11659" t="str">
            <v xml:space="preserve">TE MISTURADOR, CPVC, SOLDAVEL, 15 MM, PARA AGUA QUENTE                                                                                                                                                                                                                                                                                                                                                                                                                                                    </v>
          </cell>
          <cell r="E11659" t="str">
            <v xml:space="preserve">UN    </v>
          </cell>
          <cell r="F11659" t="str">
            <v>5,84</v>
          </cell>
          <cell r="G11659" t="str">
            <v>5,84</v>
          </cell>
        </row>
        <row r="11660">
          <cell r="A11660" t="str">
            <v>SINAPI-I38020</v>
          </cell>
          <cell r="B11660" t="str">
            <v>SINAPI-I</v>
          </cell>
          <cell r="C11660">
            <v>38020</v>
          </cell>
          <cell r="D11660" t="str">
            <v xml:space="preserve">TE MISTURADOR, CPVC, SOLDAVEL, 22 MM, PARA AGUA QUENTE                                                                                                                                                                                                                                                                                                                                                                                                                                                    </v>
          </cell>
          <cell r="E11660" t="str">
            <v xml:space="preserve">UN    </v>
          </cell>
          <cell r="F11660" t="str">
            <v>7,20</v>
          </cell>
          <cell r="G11660" t="str">
            <v>7,20</v>
          </cell>
        </row>
        <row r="11661">
          <cell r="A11661" t="str">
            <v>SINAPI-I38454</v>
          </cell>
          <cell r="B11661" t="str">
            <v>SINAPI-I</v>
          </cell>
          <cell r="C11661">
            <v>38454</v>
          </cell>
          <cell r="D11661" t="str">
            <v xml:space="preserve">TE MISTURADOR, PPR, F/M/M, DN 20 X 20 MM, PARA AGUA QUENTE PREDIAL                                                                                                                                                                                                                                                                                                                                                                                                                                        </v>
          </cell>
          <cell r="E11661" t="str">
            <v xml:space="preserve">UN    </v>
          </cell>
          <cell r="F11661" t="str">
            <v>11,17</v>
          </cell>
          <cell r="G11661" t="str">
            <v>11,17</v>
          </cell>
        </row>
        <row r="11662">
          <cell r="A11662" t="str">
            <v>SINAPI-I38455</v>
          </cell>
          <cell r="B11662" t="str">
            <v>SINAPI-I</v>
          </cell>
          <cell r="C11662">
            <v>38455</v>
          </cell>
          <cell r="D11662" t="str">
            <v xml:space="preserve">TE MISTURADOR, PPR, F/M/M, DN 25 X 25 MM, PARA AGUA QUENTE PREDIAL                                                                                                                                                                                                                                                                                                                                                                                                                                        </v>
          </cell>
          <cell r="E11662" t="str">
            <v xml:space="preserve">UN    </v>
          </cell>
          <cell r="F11662" t="str">
            <v>14,95</v>
          </cell>
          <cell r="G11662" t="str">
            <v>14,95</v>
          </cell>
        </row>
        <row r="11663">
          <cell r="A11663" t="str">
            <v>SINAPI-I38462</v>
          </cell>
          <cell r="B11663" t="str">
            <v>SINAPI-I</v>
          </cell>
          <cell r="C11663">
            <v>38462</v>
          </cell>
          <cell r="D11663" t="str">
            <v xml:space="preserve">TE NORMAL, PPR, F/F/F, SOLDAVEL, 90 GRAUS, DN 110 X 110 X 110 MM, PARA AGUA QUENTE PREDIAL                                                                                                                                                                                                                                                                                                                                                                                                                </v>
          </cell>
          <cell r="E11663" t="str">
            <v xml:space="preserve">UN    </v>
          </cell>
          <cell r="F11663" t="str">
            <v>241,08</v>
          </cell>
          <cell r="G11663" t="str">
            <v>241,08</v>
          </cell>
        </row>
        <row r="11664">
          <cell r="A11664" t="str">
            <v>SINAPI-I36362</v>
          </cell>
          <cell r="B11664" t="str">
            <v>SINAPI-I</v>
          </cell>
          <cell r="C11664">
            <v>36362</v>
          </cell>
          <cell r="D11664" t="str">
            <v xml:space="preserve">TE NORMAL, PPR, F/F/F, SOLDAVEL, 90 GRAUS, DN 20 X 20 X 20 MM, PARA AGUA QUENTE PREDIAL                                                                                                                                                                                                                                                                                                                                                                                                                   </v>
          </cell>
          <cell r="E11664" t="str">
            <v xml:space="preserve">UN    </v>
          </cell>
          <cell r="F11664" t="str">
            <v>3,33</v>
          </cell>
          <cell r="G11664" t="str">
            <v>3,33</v>
          </cell>
        </row>
        <row r="11665">
          <cell r="A11665" t="str">
            <v>SINAPI-I36298</v>
          </cell>
          <cell r="B11665" t="str">
            <v>SINAPI-I</v>
          </cell>
          <cell r="C11665">
            <v>36298</v>
          </cell>
          <cell r="D11665" t="str">
            <v xml:space="preserve">TE NORMAL, PPR, F/F/F, SOLDAVEL, 90 GRAUS, DN 25 X 25 X 25 MM, PARA AGUA QUENTE PREDIAL                                                                                                                                                                                                                                                                                                                                                                                                                   </v>
          </cell>
          <cell r="E11665" t="str">
            <v xml:space="preserve">UN    </v>
          </cell>
          <cell r="F11665" t="str">
            <v>2,86</v>
          </cell>
          <cell r="G11665" t="str">
            <v>2,86</v>
          </cell>
        </row>
        <row r="11666">
          <cell r="A11666" t="str">
            <v>SINAPI-I38456</v>
          </cell>
          <cell r="B11666" t="str">
            <v>SINAPI-I</v>
          </cell>
          <cell r="C11666">
            <v>38456</v>
          </cell>
          <cell r="D11666" t="str">
            <v xml:space="preserve">TE NORMAL, PPR, F/F/F, SOLDAVEL, 90 GRAUS, DN 32 X 32 X 32 MM, PARA AGUA QUENTE PREDIAL                                                                                                                                                                                                                                                                                                                                                                                                                   </v>
          </cell>
          <cell r="E11666" t="str">
            <v xml:space="preserve">UN    </v>
          </cell>
          <cell r="F11666" t="str">
            <v>7,13</v>
          </cell>
          <cell r="G11666" t="str">
            <v>7,13</v>
          </cell>
        </row>
        <row r="11667">
          <cell r="A11667" t="str">
            <v>SINAPI-I38457</v>
          </cell>
          <cell r="B11667" t="str">
            <v>SINAPI-I</v>
          </cell>
          <cell r="C11667">
            <v>38457</v>
          </cell>
          <cell r="D11667" t="str">
            <v xml:space="preserve">TE NORMAL, PPR, F/F/F, SOLDAVEL, 90 GRAUS, DN 40 X 40 X 40 MM, PARA AGUA QUENTE PREDIAL                                                                                                                                                                                                                                                                                                                                                                                                                   </v>
          </cell>
          <cell r="E11667" t="str">
            <v xml:space="preserve">UN    </v>
          </cell>
          <cell r="F11667" t="str">
            <v>12,99</v>
          </cell>
          <cell r="G11667" t="str">
            <v>12,99</v>
          </cell>
        </row>
        <row r="11668">
          <cell r="A11668" t="str">
            <v>SINAPI-I38458</v>
          </cell>
          <cell r="B11668" t="str">
            <v>SINAPI-I</v>
          </cell>
          <cell r="C11668">
            <v>38458</v>
          </cell>
          <cell r="D11668" t="str">
            <v xml:space="preserve">TE NORMAL, PPR, F/F/F, SOLDAVEL, 90 GRAUS, DN 50 X 50 X 50 MM, PARA AGUA QUENTE PREDIAL                                                                                                                                                                                                                                                                                                                                                                                                                   </v>
          </cell>
          <cell r="E11668" t="str">
            <v xml:space="preserve">UN    </v>
          </cell>
          <cell r="F11668" t="str">
            <v>25,02</v>
          </cell>
          <cell r="G11668" t="str">
            <v>25,02</v>
          </cell>
        </row>
        <row r="11669">
          <cell r="A11669" t="str">
            <v>SINAPI-I38459</v>
          </cell>
          <cell r="B11669" t="str">
            <v>SINAPI-I</v>
          </cell>
          <cell r="C11669">
            <v>38459</v>
          </cell>
          <cell r="D11669" t="str">
            <v xml:space="preserve">TE NORMAL, PPR, F/F/F, SOLDAVEL, 90 GRAUS, DN 63 X 63 X 63 MM, PARA AGUA QUENTE PREDIAL                                                                                                                                                                                                                                                                                                                                                                                                                   </v>
          </cell>
          <cell r="E11669" t="str">
            <v xml:space="preserve">UN    </v>
          </cell>
          <cell r="F11669" t="str">
            <v>39,34</v>
          </cell>
          <cell r="G11669" t="str">
            <v>39,34</v>
          </cell>
        </row>
        <row r="11670">
          <cell r="A11670" t="str">
            <v>SINAPI-I38460</v>
          </cell>
          <cell r="B11670" t="str">
            <v>SINAPI-I</v>
          </cell>
          <cell r="C11670">
            <v>38460</v>
          </cell>
          <cell r="D11670" t="str">
            <v xml:space="preserve">TE NORMAL, PPR, F/F/F, SOLDAVEL, 90 GRAUS, DN 75 X 75 X 75 MM, PARA AGUA QUENTE PREDIAL                                                                                                                                                                                                                                                                                                                                                                                                                   </v>
          </cell>
          <cell r="E11670" t="str">
            <v xml:space="preserve">UN    </v>
          </cell>
          <cell r="F11670" t="str">
            <v>84,39</v>
          </cell>
          <cell r="G11670" t="str">
            <v>84,39</v>
          </cell>
        </row>
        <row r="11671">
          <cell r="A11671" t="str">
            <v>SINAPI-I38461</v>
          </cell>
          <cell r="B11671" t="str">
            <v>SINAPI-I</v>
          </cell>
          <cell r="C11671">
            <v>38461</v>
          </cell>
          <cell r="D11671" t="str">
            <v xml:space="preserve">TE NORMAL, PPR, F/F/F, SOLDAVEL, 90 GRAUS, DN 90 X 90 X 90 MM, PARA AGUA QUENTE PREDIAL                                                                                                                                                                                                                                                                                                                                                                                                                   </v>
          </cell>
          <cell r="E11671" t="str">
            <v xml:space="preserve">UN    </v>
          </cell>
          <cell r="F11671" t="str">
            <v>113,25</v>
          </cell>
          <cell r="G11671" t="str">
            <v>113,25</v>
          </cell>
        </row>
        <row r="11672">
          <cell r="A11672" t="str">
            <v>SINAPI-I7094</v>
          </cell>
          <cell r="B11672" t="str">
            <v>SINAPI-I</v>
          </cell>
          <cell r="C11672">
            <v>7094</v>
          </cell>
          <cell r="D11672" t="str">
            <v xml:space="preserve">TE PVC ROSCAVEL 90 GRAUS, 1", PARA AGUA FRIA PREDIAL                                                                                                                                                                                                                                                                                                                                                                                                                                                      </v>
          </cell>
          <cell r="E11672" t="str">
            <v xml:space="preserve">UN    </v>
          </cell>
          <cell r="F11672" t="str">
            <v>10,44</v>
          </cell>
          <cell r="G11672" t="str">
            <v>10,44</v>
          </cell>
        </row>
        <row r="11673">
          <cell r="A11673" t="str">
            <v>SINAPI-I7116</v>
          </cell>
          <cell r="B11673" t="str">
            <v>SINAPI-I</v>
          </cell>
          <cell r="C11673">
            <v>7116</v>
          </cell>
          <cell r="D11673" t="str">
            <v xml:space="preserve">TE PVC SOLDAVEL, BBB, 90 GRAUS, DN 40 MM, PARA ESGOTO SECUNDARIO PREDIAL                                                                                                                                                                                                                                                                                                                                                                                                                                  </v>
          </cell>
          <cell r="E11673" t="str">
            <v xml:space="preserve">UN    </v>
          </cell>
          <cell r="F11673" t="str">
            <v>3,40</v>
          </cell>
          <cell r="G11673" t="str">
            <v>3,40</v>
          </cell>
        </row>
        <row r="11674">
          <cell r="A11674" t="str">
            <v>SINAPI-I7118</v>
          </cell>
          <cell r="B11674" t="str">
            <v>SINAPI-I</v>
          </cell>
          <cell r="C11674">
            <v>7118</v>
          </cell>
          <cell r="D11674" t="str">
            <v xml:space="preserve">TE PVC, ROSCAVEL, 90 GRAUS, 1 1/2", AGUA FRIA PREDIAL                                                                                                                                                                                                                                                                                                                                                                                                                                                     </v>
          </cell>
          <cell r="E11674" t="str">
            <v xml:space="preserve">UN    </v>
          </cell>
          <cell r="F11674" t="str">
            <v>21,46</v>
          </cell>
          <cell r="G11674" t="str">
            <v>21,46</v>
          </cell>
        </row>
        <row r="11675">
          <cell r="A11675" t="str">
            <v>SINAPI-I7098</v>
          </cell>
          <cell r="B11675" t="str">
            <v>SINAPI-I</v>
          </cell>
          <cell r="C11675">
            <v>7098</v>
          </cell>
          <cell r="D11675" t="str">
            <v xml:space="preserve">TE PVC, ROSCAVEL, 90 GRAUS, 1/2", AGUA FRIA PREDIAL                                                                                                                                                                                                                                                                                                                                                                                                                                                       </v>
          </cell>
          <cell r="E11675" t="str">
            <v xml:space="preserve">UN    </v>
          </cell>
          <cell r="F11675" t="str">
            <v>3,19</v>
          </cell>
          <cell r="G11675" t="str">
            <v>3,19</v>
          </cell>
        </row>
        <row r="11676">
          <cell r="A11676" t="str">
            <v>SINAPI-I7110</v>
          </cell>
          <cell r="B11676" t="str">
            <v>SINAPI-I</v>
          </cell>
          <cell r="C11676">
            <v>7110</v>
          </cell>
          <cell r="D11676" t="str">
            <v xml:space="preserve">TE PVC, ROSCAVEL, 90 GRAUS, 2", AGUA FRIA PREDIAL                                                                                                                                                                                                                                                                                                                                                                                                                                                         </v>
          </cell>
          <cell r="E11676" t="str">
            <v xml:space="preserve">UN    </v>
          </cell>
          <cell r="F11676" t="str">
            <v>40,81</v>
          </cell>
          <cell r="G11676" t="str">
            <v>40,81</v>
          </cell>
        </row>
        <row r="11677">
          <cell r="A11677" t="str">
            <v>SINAPI-I7123</v>
          </cell>
          <cell r="B11677" t="str">
            <v>SINAPI-I</v>
          </cell>
          <cell r="C11677">
            <v>7123</v>
          </cell>
          <cell r="D11677" t="str">
            <v xml:space="preserve">TE PVC, ROSCAVEL, 90 GRAUS, 3/4", AGUA FRIA PREDIAL                                                                                                                                                                                                                                                                                                                                                                                                                                                       </v>
          </cell>
          <cell r="E11677" t="str">
            <v xml:space="preserve">UN    </v>
          </cell>
          <cell r="F11677" t="str">
            <v>3,86</v>
          </cell>
          <cell r="G11677" t="str">
            <v>3,86</v>
          </cell>
        </row>
        <row r="11678">
          <cell r="A11678" t="str">
            <v>SINAPI-I7121</v>
          </cell>
          <cell r="B11678" t="str">
            <v>SINAPI-I</v>
          </cell>
          <cell r="C11678">
            <v>7121</v>
          </cell>
          <cell r="D11678" t="str">
            <v xml:space="preserve">TE PVC, SOLDAVEL, COM BUCHA DE LATAO NA BOLSA CENTRAL, 90 GRAUS, 20 MM X 1/2", PARA AGUA FRIA PREDIAL                                                                                                                                                                                                                                                                                                                                                                                                     </v>
          </cell>
          <cell r="E11678" t="str">
            <v xml:space="preserve">UN    </v>
          </cell>
          <cell r="F11678" t="str">
            <v>7,63</v>
          </cell>
          <cell r="G11678" t="str">
            <v>7,63</v>
          </cell>
        </row>
        <row r="11679">
          <cell r="A11679" t="str">
            <v>SINAPI-I7137</v>
          </cell>
          <cell r="B11679" t="str">
            <v>SINAPI-I</v>
          </cell>
          <cell r="C11679">
            <v>7137</v>
          </cell>
          <cell r="D11679" t="str">
            <v xml:space="preserve">TE PVC, SOLDAVEL, COM BUCHA DE LATAO NA BOLSA CENTRAL, 90 GRAUS, 25 MM X 1/2", PARA AGUA FRIA PREDIAL                                                                                                                                                                                                                                                                                                                                                                                                     </v>
          </cell>
          <cell r="E11679" t="str">
            <v xml:space="preserve">UN    </v>
          </cell>
          <cell r="F11679" t="str">
            <v>8,33</v>
          </cell>
          <cell r="G11679" t="str">
            <v>8,33</v>
          </cell>
        </row>
        <row r="11680">
          <cell r="A11680" t="str">
            <v>SINAPI-I7122</v>
          </cell>
          <cell r="B11680" t="str">
            <v>SINAPI-I</v>
          </cell>
          <cell r="C11680">
            <v>7122</v>
          </cell>
          <cell r="D11680" t="str">
            <v xml:space="preserve">TE PVC, SOLDAVEL, COM BUCHA DE LATAO NA BOLSA CENTRAL, 90 GRAUS, 25 MM X 3/4", PARA AGUA FRIA PREDIAL                                                                                                                                                                                                                                                                                                                                                                                                     </v>
          </cell>
          <cell r="E11680" t="str">
            <v xml:space="preserve">UN    </v>
          </cell>
          <cell r="F11680" t="str">
            <v>9,17</v>
          </cell>
          <cell r="G11680" t="str">
            <v>9,17</v>
          </cell>
        </row>
        <row r="11681">
          <cell r="A11681" t="str">
            <v>SINAPI-I7114</v>
          </cell>
          <cell r="B11681" t="str">
            <v>SINAPI-I</v>
          </cell>
          <cell r="C11681">
            <v>7114</v>
          </cell>
          <cell r="D11681" t="str">
            <v xml:space="preserve">TE PVC, SOLDAVEL, COM BUCHA DE LATAO NA BOLSA CENTRAL, 90 GRAUS, 32 MM X 3/4", PARA AGUA FRIA PREDIAL                                                                                                                                                                                                                                                                                                                                                                                                     </v>
          </cell>
          <cell r="E11681" t="str">
            <v xml:space="preserve">UN    </v>
          </cell>
          <cell r="F11681" t="str">
            <v>10,67</v>
          </cell>
          <cell r="G11681" t="str">
            <v>10,67</v>
          </cell>
        </row>
        <row r="11682">
          <cell r="A11682" t="str">
            <v>SINAPI-I7109</v>
          </cell>
          <cell r="B11682" t="str">
            <v>SINAPI-I</v>
          </cell>
          <cell r="C11682">
            <v>7109</v>
          </cell>
          <cell r="D11682" t="str">
            <v xml:space="preserve">TE PVC, SOLDAVEL, COM ROSCA NA BOLSA CENTRAL, 90 GRAUS, 20 MM X 1/2", PARA AGUA FRIA PREDIAL                                                                                                                                                                                                                                                                                                                                                                                                              </v>
          </cell>
          <cell r="E11682" t="str">
            <v xml:space="preserve">UN    </v>
          </cell>
          <cell r="F11682" t="str">
            <v>2,11</v>
          </cell>
          <cell r="G11682" t="str">
            <v>2,11</v>
          </cell>
        </row>
        <row r="11683">
          <cell r="A11683" t="str">
            <v>SINAPI-I7135</v>
          </cell>
          <cell r="B11683" t="str">
            <v>SINAPI-I</v>
          </cell>
          <cell r="C11683">
            <v>7135</v>
          </cell>
          <cell r="D11683" t="str">
            <v xml:space="preserve">TE PVC, SOLDAVEL, COM ROSCA NA BOLSA CENTRAL, 90 GRAUS, 25 MM X 1/2", PARA AGUA FRIA PREDIAL                                                                                                                                                                                                                                                                                                                                                                                                              </v>
          </cell>
          <cell r="E11683" t="str">
            <v xml:space="preserve">UN    </v>
          </cell>
          <cell r="F11683" t="str">
            <v>4,33</v>
          </cell>
          <cell r="G11683" t="str">
            <v>4,33</v>
          </cell>
        </row>
        <row r="11684">
          <cell r="A11684" t="str">
            <v>SINAPI-I37947</v>
          </cell>
          <cell r="B11684" t="str">
            <v>SINAPI-I</v>
          </cell>
          <cell r="C11684">
            <v>37947</v>
          </cell>
          <cell r="D11684" t="str">
            <v xml:space="preserve">TE PVC, SOLDAVEL, COM ROSCA NA BOLSA CENTRAL, 90 GRAUS, 25 MM X 3/4", PARA AGUA FRIA PREDIAL                                                                                                                                                                                                                                                                                                                                                                                                              </v>
          </cell>
          <cell r="E11684" t="str">
            <v xml:space="preserve">UN    </v>
          </cell>
          <cell r="F11684" t="str">
            <v>3,52</v>
          </cell>
          <cell r="G11684" t="str">
            <v>3,52</v>
          </cell>
        </row>
        <row r="11685">
          <cell r="A11685" t="str">
            <v>SINAPI-I7103</v>
          </cell>
          <cell r="B11685" t="str">
            <v>SINAPI-I</v>
          </cell>
          <cell r="C11685">
            <v>7103</v>
          </cell>
          <cell r="D11685" t="str">
            <v xml:space="preserve">TE PVC, SOLDAVEL, COM ROSCA NA BOLSA CENTRAL, 90 GRAUS, 32 MM X 3/4", PARA AGUA FRIA PREDIAL                                                                                                                                                                                                                                                                                                                                                                                                              </v>
          </cell>
          <cell r="E11685" t="str">
            <v xml:space="preserve">UN    </v>
          </cell>
          <cell r="F11685" t="str">
            <v>11,48</v>
          </cell>
          <cell r="G11685" t="str">
            <v>11,48</v>
          </cell>
        </row>
        <row r="11686">
          <cell r="A11686" t="str">
            <v>SINAPI-I40419</v>
          </cell>
          <cell r="B11686" t="str">
            <v>SINAPI-I</v>
          </cell>
          <cell r="C11686">
            <v>40419</v>
          </cell>
          <cell r="D11686" t="str">
            <v xml:space="preserve">TE RANHURADO EM FERRO FUNDIDO, DN 50 (2")                                                                                                                                                                                                                                                                                                                                                                                                                                                                 </v>
          </cell>
          <cell r="E11686" t="str">
            <v xml:space="preserve">UN    </v>
          </cell>
          <cell r="F11686" t="str">
            <v>29,59</v>
          </cell>
          <cell r="G11686" t="str">
            <v>29,59</v>
          </cell>
        </row>
        <row r="11687">
          <cell r="A11687" t="str">
            <v>SINAPI-I40420</v>
          </cell>
          <cell r="B11687" t="str">
            <v>SINAPI-I</v>
          </cell>
          <cell r="C11687">
            <v>40420</v>
          </cell>
          <cell r="D11687" t="str">
            <v xml:space="preserve">TE RANHURADO EM FERRO FUNDIDO, DN 65 (2 1/2")                                                                                                                                                                                                                                                                                                                                                                                                                                                             </v>
          </cell>
          <cell r="E11687" t="str">
            <v xml:space="preserve">UN    </v>
          </cell>
          <cell r="F11687" t="str">
            <v>43,18</v>
          </cell>
          <cell r="G11687" t="str">
            <v>43,18</v>
          </cell>
        </row>
        <row r="11688">
          <cell r="A11688" t="str">
            <v>SINAPI-I40421</v>
          </cell>
          <cell r="B11688" t="str">
            <v>SINAPI-I</v>
          </cell>
          <cell r="C11688">
            <v>40421</v>
          </cell>
          <cell r="D11688" t="str">
            <v xml:space="preserve">TE RANHURADO EM FERRO FUNDIDO, DN 80 (3")                                                                                                                                                                                                                                                                                                                                                                                                                                                                 </v>
          </cell>
          <cell r="E11688" t="str">
            <v xml:space="preserve">UN    </v>
          </cell>
          <cell r="F11688" t="str">
            <v>45,97</v>
          </cell>
          <cell r="G11688" t="str">
            <v>45,97</v>
          </cell>
        </row>
        <row r="11689">
          <cell r="A11689" t="str">
            <v>SINAPI-I38905</v>
          </cell>
          <cell r="B11689" t="str">
            <v>SINAPI-I</v>
          </cell>
          <cell r="C11689">
            <v>38905</v>
          </cell>
          <cell r="D11689" t="str">
            <v xml:space="preserve">TE ROSCA FEMEA, METALICO, PARA CONEXAO COM ANEL DESLIZANTE, DN 16 MM X 1/2", EM TUBO PEX PARA INST. AGUA QUENTE/FRIA                                                                                                                                                                                                                                                                                                                                                                                      </v>
          </cell>
          <cell r="E11689" t="str">
            <v xml:space="preserve">UN    </v>
          </cell>
          <cell r="F11689" t="str">
            <v>19,42</v>
          </cell>
          <cell r="G11689" t="str">
            <v>19,42</v>
          </cell>
        </row>
        <row r="11690">
          <cell r="A11690" t="str">
            <v>SINAPI-I38907</v>
          </cell>
          <cell r="B11690" t="str">
            <v>SINAPI-I</v>
          </cell>
          <cell r="C11690">
            <v>38907</v>
          </cell>
          <cell r="D11690" t="str">
            <v xml:space="preserve">TE ROSCA FEMEA, METALICO, PARA CONEXAO COM ANEL DESLIZANTE, DN 20 MM X 1/2", EM TUBO PEX PARA INST. AGUA QUENTE/FRIA                                                                                                                                                                                                                                                                                                                                                                                      </v>
          </cell>
          <cell r="E11690" t="str">
            <v xml:space="preserve">UN    </v>
          </cell>
          <cell r="F11690" t="str">
            <v>18,72</v>
          </cell>
          <cell r="G11690" t="str">
            <v>18,72</v>
          </cell>
        </row>
        <row r="11691">
          <cell r="A11691" t="str">
            <v>SINAPI-I38910</v>
          </cell>
          <cell r="B11691" t="str">
            <v>SINAPI-I</v>
          </cell>
          <cell r="C11691">
            <v>38910</v>
          </cell>
          <cell r="D11691" t="str">
            <v xml:space="preserve">TE ROSCA FEMEA, METALICO, PARA CONEXAO COM ANEL DESLIZANTE, DN 25 MM X 3/4", EM TUBO PEX PARA INST. AGUA QUENTE/FRIA                                                                                                                                                                                                                                                                                                                                                                                      </v>
          </cell>
          <cell r="E11691" t="str">
            <v xml:space="preserve">UN    </v>
          </cell>
          <cell r="F11691" t="str">
            <v>21,90</v>
          </cell>
          <cell r="G11691" t="str">
            <v>21,90</v>
          </cell>
        </row>
        <row r="11692">
          <cell r="A11692" t="str">
            <v>SINAPI-I11655</v>
          </cell>
          <cell r="B11692" t="str">
            <v>SINAPI-I</v>
          </cell>
          <cell r="C11692">
            <v>11655</v>
          </cell>
          <cell r="D11692" t="str">
            <v xml:space="preserve">TE SANITARIO DE REDUCAO, PVC, DN 100 X 50 MM, SERIE NORMAL, PARA ESGOTO PREDIAL                                                                                                                                                                                                                                                                                                                                                                                                                           </v>
          </cell>
          <cell r="E11692" t="str">
            <v xml:space="preserve">UN    </v>
          </cell>
          <cell r="F11692" t="str">
            <v>15,74</v>
          </cell>
          <cell r="G11692" t="str">
            <v>15,74</v>
          </cell>
        </row>
        <row r="11693">
          <cell r="A11693" t="str">
            <v>SINAPI-I11656</v>
          </cell>
          <cell r="B11693" t="str">
            <v>SINAPI-I</v>
          </cell>
          <cell r="C11693">
            <v>11656</v>
          </cell>
          <cell r="D11693" t="str">
            <v xml:space="preserve">TE SANITARIO DE REDUCAO, PVC, DN 100 X 75 MM, SERIE NORMAL PARA ESGOTO PREDIAL                                                                                                                                                                                                                                                                                                                                                                                                                            </v>
          </cell>
          <cell r="E11693" t="str">
            <v xml:space="preserve">UN    </v>
          </cell>
          <cell r="F11693" t="str">
            <v>18,07</v>
          </cell>
          <cell r="G11693" t="str">
            <v>18,07</v>
          </cell>
        </row>
        <row r="11694">
          <cell r="A11694" t="str">
            <v>SINAPI-I7091</v>
          </cell>
          <cell r="B11694" t="str">
            <v>SINAPI-I</v>
          </cell>
          <cell r="C11694">
            <v>7091</v>
          </cell>
          <cell r="D11694" t="str">
            <v xml:space="preserve">TE SANITARIO, PVC, DN 100 X 100 MM, SERIE NORMAL, PARA ESGOTO PREDIAL                                                                                                                                                                                                                                                                                                                                                                                                                                     </v>
          </cell>
          <cell r="E11694" t="str">
            <v xml:space="preserve">UN    </v>
          </cell>
          <cell r="F11694" t="str">
            <v>14,80</v>
          </cell>
          <cell r="G11694" t="str">
            <v>14,80</v>
          </cell>
        </row>
        <row r="11695">
          <cell r="A11695" t="str">
            <v>SINAPI-I37948</v>
          </cell>
          <cell r="B11695" t="str">
            <v>SINAPI-I</v>
          </cell>
          <cell r="C11695">
            <v>37948</v>
          </cell>
          <cell r="D11695" t="str">
            <v xml:space="preserve">TE SANITARIO, PVC, DN 40 X 40 MM, SERIE NORMAL, PARA ESGOTO PREDIAL                                                                                                                                                                                                                                                                                                                                                                                                                                       </v>
          </cell>
          <cell r="E11695" t="str">
            <v xml:space="preserve">UN    </v>
          </cell>
          <cell r="F11695" t="str">
            <v>3,43</v>
          </cell>
          <cell r="G11695" t="str">
            <v>3,43</v>
          </cell>
        </row>
        <row r="11696">
          <cell r="A11696" t="str">
            <v>SINAPI-I7097</v>
          </cell>
          <cell r="B11696" t="str">
            <v>SINAPI-I</v>
          </cell>
          <cell r="C11696">
            <v>7097</v>
          </cell>
          <cell r="D11696" t="str">
            <v xml:space="preserve">TE SANITARIO, PVC, DN 50 X 50 MM, SERIE NORMAL, PARA ESGOTO PREDIAL                                                                                                                                                                                                                                                                                                                                                                                                                                       </v>
          </cell>
          <cell r="E11696" t="str">
            <v xml:space="preserve">UN    </v>
          </cell>
          <cell r="F11696" t="str">
            <v>6,95</v>
          </cell>
          <cell r="G11696" t="str">
            <v>6,95</v>
          </cell>
        </row>
        <row r="11697">
          <cell r="A11697" t="str">
            <v>SINAPI-I11658</v>
          </cell>
          <cell r="B11697" t="str">
            <v>SINAPI-I</v>
          </cell>
          <cell r="C11697">
            <v>11658</v>
          </cell>
          <cell r="D11697" t="str">
            <v xml:space="preserve">TE SANITARIO, PVC, DN 75 X 75 MM, SERIE NORMAL PARA ESGOTO PREDIAL                                                                                                                                                                                                                                                                                                                                                                                                                                        </v>
          </cell>
          <cell r="E11697" t="str">
            <v xml:space="preserve">UN    </v>
          </cell>
          <cell r="F11697" t="str">
            <v>15,36</v>
          </cell>
          <cell r="G11697" t="str">
            <v>15,36</v>
          </cell>
        </row>
        <row r="11698">
          <cell r="A11698" t="str">
            <v>SINAPI-I7146</v>
          </cell>
          <cell r="B11698" t="str">
            <v>SINAPI-I</v>
          </cell>
          <cell r="C11698">
            <v>7146</v>
          </cell>
          <cell r="D11698" t="str">
            <v xml:space="preserve">TE SOLDAVEL, PVC, 90 GRAUS, 110 MM, PARA AGUA FRIA PREDIAL (NBR 5648)                                                                                                                                                                                                                                                                                                                                                                                                                                     </v>
          </cell>
          <cell r="E11698" t="str">
            <v xml:space="preserve">UN    </v>
          </cell>
          <cell r="F11698" t="str">
            <v>139,69</v>
          </cell>
          <cell r="G11698" t="str">
            <v>139,69</v>
          </cell>
        </row>
        <row r="11699">
          <cell r="A11699" t="str">
            <v>SINAPI-I7138</v>
          </cell>
          <cell r="B11699" t="str">
            <v>SINAPI-I</v>
          </cell>
          <cell r="C11699">
            <v>7138</v>
          </cell>
          <cell r="D11699" t="str">
            <v xml:space="preserve">TE SOLDAVEL, PVC, 90 GRAUS, 20 MM, PARA AGUA FRIA PREDIAL (NBR 5648)                                                                                                                                                                                                                                                                                                                                                                                                                                      </v>
          </cell>
          <cell r="E11699" t="str">
            <v xml:space="preserve">UN    </v>
          </cell>
          <cell r="F11699" t="str">
            <v>0,88</v>
          </cell>
          <cell r="G11699" t="str">
            <v>0,88</v>
          </cell>
        </row>
        <row r="11700">
          <cell r="A11700" t="str">
            <v>SINAPI-I7139</v>
          </cell>
          <cell r="B11700" t="str">
            <v>SINAPI-I</v>
          </cell>
          <cell r="C11700">
            <v>7139</v>
          </cell>
          <cell r="D11700" t="str">
            <v xml:space="preserve">TE SOLDAVEL, PVC, 90 GRAUS, 25 MM, PARA AGUA FRIA PREDIAL (NBR 5648)                                                                                                                                                                                                                                                                                                                                                                                                                                      </v>
          </cell>
          <cell r="E11700" t="str">
            <v xml:space="preserve">UN    </v>
          </cell>
          <cell r="F11700" t="str">
            <v>1,00</v>
          </cell>
          <cell r="G11700" t="str">
            <v>1,00</v>
          </cell>
        </row>
        <row r="11701">
          <cell r="A11701" t="str">
            <v>SINAPI-I7140</v>
          </cell>
          <cell r="B11701" t="str">
            <v>SINAPI-I</v>
          </cell>
          <cell r="C11701">
            <v>7140</v>
          </cell>
          <cell r="D11701" t="str">
            <v xml:space="preserve">TE SOLDAVEL, PVC, 90 GRAUS, 32 MM, PARA AGUA FRIA PREDIAL (NBR 5648)                                                                                                                                                                                                                                                                                                                                                                                                                                      </v>
          </cell>
          <cell r="E11701" t="str">
            <v xml:space="preserve">UN    </v>
          </cell>
          <cell r="F11701" t="str">
            <v>3,14</v>
          </cell>
          <cell r="G11701" t="str">
            <v>3,14</v>
          </cell>
        </row>
        <row r="11702">
          <cell r="A11702" t="str">
            <v>SINAPI-I7141</v>
          </cell>
          <cell r="B11702" t="str">
            <v>SINAPI-I</v>
          </cell>
          <cell r="C11702">
            <v>7141</v>
          </cell>
          <cell r="D11702" t="str">
            <v xml:space="preserve">TE SOLDAVEL, PVC, 90 GRAUS, 40 MM, PARA AGUA FRIA PREDIAL (NBR 5648)                                                                                                                                                                                                                                                                                                                                                                                                                                      </v>
          </cell>
          <cell r="E11702" t="str">
            <v xml:space="preserve">UN    </v>
          </cell>
          <cell r="F11702" t="str">
            <v>7,68</v>
          </cell>
          <cell r="G11702" t="str">
            <v>7,68</v>
          </cell>
        </row>
        <row r="11703">
          <cell r="A11703" t="str">
            <v>SINAPI-I7143</v>
          </cell>
          <cell r="B11703" t="str">
            <v>SINAPI-I</v>
          </cell>
          <cell r="C11703">
            <v>7143</v>
          </cell>
          <cell r="D11703" t="str">
            <v xml:space="preserve">TE SOLDAVEL, PVC, 90 GRAUS, 60 MM, PARA AGUA FRIA PREDIAL (NBR 5648)                                                                                                                                                                                                                                                                                                                                                                                                                                      </v>
          </cell>
          <cell r="E11703" t="str">
            <v xml:space="preserve">UN    </v>
          </cell>
          <cell r="F11703" t="str">
            <v>25,79</v>
          </cell>
          <cell r="G11703" t="str">
            <v>25,79</v>
          </cell>
        </row>
        <row r="11704">
          <cell r="A11704" t="str">
            <v>SINAPI-I7144</v>
          </cell>
          <cell r="B11704" t="str">
            <v>SINAPI-I</v>
          </cell>
          <cell r="C11704">
            <v>7144</v>
          </cell>
          <cell r="D11704" t="str">
            <v xml:space="preserve">TE SOLDAVEL, PVC, 90 GRAUS, 75 MM, PARA AGUA FRIA PREDIAL (NBR 5648)                                                                                                                                                                                                                                                                                                                                                                                                                                      </v>
          </cell>
          <cell r="E11704" t="str">
            <v xml:space="preserve">UN    </v>
          </cell>
          <cell r="F11704" t="str">
            <v>47,84</v>
          </cell>
          <cell r="G11704" t="str">
            <v>47,84</v>
          </cell>
        </row>
        <row r="11705">
          <cell r="A11705" t="str">
            <v>SINAPI-I7145</v>
          </cell>
          <cell r="B11705" t="str">
            <v>SINAPI-I</v>
          </cell>
          <cell r="C11705">
            <v>7145</v>
          </cell>
          <cell r="D11705" t="str">
            <v xml:space="preserve">TE SOLDAVEL, PVC, 90 GRAUS, 85 MM, PARA AGUA FRIA PREDIAL (NBR 5648)                                                                                                                                                                                                                                                                                                                                                                                                                                      </v>
          </cell>
          <cell r="E11705" t="str">
            <v xml:space="preserve">UN    </v>
          </cell>
          <cell r="F11705" t="str">
            <v>65,05</v>
          </cell>
          <cell r="G11705" t="str">
            <v>65,05</v>
          </cell>
        </row>
        <row r="11706">
          <cell r="A11706" t="str">
            <v>SINAPI-I7142</v>
          </cell>
          <cell r="B11706" t="str">
            <v>SINAPI-I</v>
          </cell>
          <cell r="C11706">
            <v>7142</v>
          </cell>
          <cell r="D11706" t="str">
            <v xml:space="preserve">TE SOLDAVEL, PVC, 90 GRAUS,50 MM, PARA AGUA FRIA PREDIAL (NBR 5648)                                                                                                                                                                                                                                                                                                                                                                                                                                       </v>
          </cell>
          <cell r="E11706" t="str">
            <v xml:space="preserve">UN    </v>
          </cell>
          <cell r="F11706" t="str">
            <v>8,03</v>
          </cell>
          <cell r="G11706" t="str">
            <v>8,03</v>
          </cell>
        </row>
        <row r="11707">
          <cell r="A11707" t="str">
            <v>SINAPI-I3593</v>
          </cell>
          <cell r="B11707" t="str">
            <v>SINAPI-I</v>
          </cell>
          <cell r="C11707">
            <v>3593</v>
          </cell>
          <cell r="D11707" t="str">
            <v xml:space="preserve">TE 45 GRAUS DE FERRO GALVANIZADO, COM ROSCA BSP, DE 1 1/2"                                                                                                                                                                                                                                                                                                                                                                                                                                                </v>
          </cell>
          <cell r="E11707" t="str">
            <v xml:space="preserve">UN    </v>
          </cell>
          <cell r="F11707" t="str">
            <v>101,47</v>
          </cell>
          <cell r="G11707" t="str">
            <v>101,47</v>
          </cell>
        </row>
        <row r="11708">
          <cell r="A11708" t="str">
            <v>SINAPI-I3588</v>
          </cell>
          <cell r="B11708" t="str">
            <v>SINAPI-I</v>
          </cell>
          <cell r="C11708">
            <v>3588</v>
          </cell>
          <cell r="D11708" t="str">
            <v xml:space="preserve">TE 45 GRAUS DE FERRO GALVANIZADO, COM ROSCA BSP, DE 1 1/4"                                                                                                                                                                                                                                                                                                                                                                                                                                                </v>
          </cell>
          <cell r="E11708" t="str">
            <v xml:space="preserve">UN    </v>
          </cell>
          <cell r="F11708" t="str">
            <v>78,21</v>
          </cell>
          <cell r="G11708" t="str">
            <v>78,21</v>
          </cell>
        </row>
        <row r="11709">
          <cell r="A11709" t="str">
            <v>SINAPI-I3585</v>
          </cell>
          <cell r="B11709" t="str">
            <v>SINAPI-I</v>
          </cell>
          <cell r="C11709">
            <v>3585</v>
          </cell>
          <cell r="D11709" t="str">
            <v xml:space="preserve">TE 45 GRAUS DE FERRO GALVANIZADO, COM ROSCA BSP, DE 1/2"                                                                                                                                                                                                                                                                                                                                                                                                                                                  </v>
          </cell>
          <cell r="E11709" t="str">
            <v xml:space="preserve">UN    </v>
          </cell>
          <cell r="F11709" t="str">
            <v>24,16</v>
          </cell>
          <cell r="G11709" t="str">
            <v>24,16</v>
          </cell>
        </row>
        <row r="11710">
          <cell r="A11710" t="str">
            <v>SINAPI-I3587</v>
          </cell>
          <cell r="B11710" t="str">
            <v>SINAPI-I</v>
          </cell>
          <cell r="C11710">
            <v>3587</v>
          </cell>
          <cell r="D11710" t="str">
            <v xml:space="preserve">TE 45 GRAUS DE FERRO GALVANIZADO, COM ROSCA BSP, DE 1"                                                                                                                                                                                                                                                                                                                                                                                                                                                    </v>
          </cell>
          <cell r="E11710" t="str">
            <v xml:space="preserve">UN    </v>
          </cell>
          <cell r="F11710" t="str">
            <v>48,53</v>
          </cell>
          <cell r="G11710" t="str">
            <v>48,53</v>
          </cell>
        </row>
        <row r="11711">
          <cell r="A11711" t="str">
            <v>SINAPI-I3590</v>
          </cell>
          <cell r="B11711" t="str">
            <v>SINAPI-I</v>
          </cell>
          <cell r="C11711">
            <v>3590</v>
          </cell>
          <cell r="D11711" t="str">
            <v xml:space="preserve">TE 45 GRAUS DE FERRO GALVANIZADO, COM ROSCA BSP, DE 2 1/2"                                                                                                                                                                                                                                                                                                                                                                                                                                                </v>
          </cell>
          <cell r="E11711" t="str">
            <v xml:space="preserve">UN    </v>
          </cell>
          <cell r="F11711" t="str">
            <v>288,11</v>
          </cell>
          <cell r="G11711" t="str">
            <v>288,11</v>
          </cell>
        </row>
        <row r="11712">
          <cell r="A11712" t="str">
            <v>SINAPI-I3589</v>
          </cell>
          <cell r="B11712" t="str">
            <v>SINAPI-I</v>
          </cell>
          <cell r="C11712">
            <v>3589</v>
          </cell>
          <cell r="D11712" t="str">
            <v xml:space="preserve">TE 45 GRAUS DE FERRO GALVANIZADO, COM ROSCA BSP, DE 2"                                                                                                                                                                                                                                                                                                                                                                                                                                                    </v>
          </cell>
          <cell r="E11712" t="str">
            <v xml:space="preserve">UN    </v>
          </cell>
          <cell r="F11712" t="str">
            <v>154,64</v>
          </cell>
          <cell r="G11712" t="str">
            <v>154,64</v>
          </cell>
        </row>
        <row r="11713">
          <cell r="A11713" t="str">
            <v>SINAPI-I3586</v>
          </cell>
          <cell r="B11713" t="str">
            <v>SINAPI-I</v>
          </cell>
          <cell r="C11713">
            <v>3586</v>
          </cell>
          <cell r="D11713" t="str">
            <v xml:space="preserve">TE 45 GRAUS DE FERRO GALVANIZADO, COM ROSCA BSP, DE 3/4"                                                                                                                                                                                                                                                                                                                                                                                                                                                  </v>
          </cell>
          <cell r="E11713" t="str">
            <v xml:space="preserve">UN    </v>
          </cell>
          <cell r="F11713" t="str">
            <v>31,64</v>
          </cell>
          <cell r="G11713" t="str">
            <v>31,64</v>
          </cell>
        </row>
        <row r="11714">
          <cell r="A11714" t="str">
            <v>SINAPI-I3592</v>
          </cell>
          <cell r="B11714" t="str">
            <v>SINAPI-I</v>
          </cell>
          <cell r="C11714">
            <v>3592</v>
          </cell>
          <cell r="D11714" t="str">
            <v xml:space="preserve">TE 45 GRAUS DE FERRO GALVANIZADO, COM ROSCA BSP, DE 3"                                                                                                                                                                                                                                                                                                                                                                                                                                                    </v>
          </cell>
          <cell r="E11714" t="str">
            <v xml:space="preserve">UN    </v>
          </cell>
          <cell r="F11714" t="str">
            <v>455,41</v>
          </cell>
          <cell r="G11714" t="str">
            <v>455,41</v>
          </cell>
        </row>
        <row r="11715">
          <cell r="A11715" t="str">
            <v>SINAPI-I3591</v>
          </cell>
          <cell r="B11715" t="str">
            <v>SINAPI-I</v>
          </cell>
          <cell r="C11715">
            <v>3591</v>
          </cell>
          <cell r="D11715" t="str">
            <v xml:space="preserve">TE 45 GRAUS DE FERRO GALVANIZADO, COM ROSCA BSP, DE 4"                                                                                                                                                                                                                                                                                                                                                                                                                                                    </v>
          </cell>
          <cell r="E11715" t="str">
            <v xml:space="preserve">UN    </v>
          </cell>
          <cell r="F11715" t="str">
            <v>730,05</v>
          </cell>
          <cell r="G11715" t="str">
            <v>730,05</v>
          </cell>
        </row>
        <row r="11716">
          <cell r="A11716" t="str">
            <v>SINAPI-I40396</v>
          </cell>
          <cell r="B11716" t="str">
            <v>SINAPI-I</v>
          </cell>
          <cell r="C11716">
            <v>40396</v>
          </cell>
          <cell r="D11716" t="str">
            <v xml:space="preserve">TE 90 GRAUS EM ACO CARBONO, SOLDAVEL, PRESSAO 3.000 LBS, DN 1 1/2"                                                                                                                                                                                                                                                                                                                                                                                                                                        </v>
          </cell>
          <cell r="E11716" t="str">
            <v xml:space="preserve">UN    </v>
          </cell>
          <cell r="F11716" t="str">
            <v>130,11</v>
          </cell>
          <cell r="G11716" t="str">
            <v>130,11</v>
          </cell>
        </row>
        <row r="11717">
          <cell r="A11717" t="str">
            <v>SINAPI-I40395</v>
          </cell>
          <cell r="B11717" t="str">
            <v>SINAPI-I</v>
          </cell>
          <cell r="C11717">
            <v>40395</v>
          </cell>
          <cell r="D11717" t="str">
            <v xml:space="preserve">TE 90 GRAUS EM ACO CARBONO, SOLDAVEL, PRESSAO 3.000 LBS, DN 1 1/4"                                                                                                                                                                                                                                                                                                                                                                                                                                        </v>
          </cell>
          <cell r="E11717" t="str">
            <v xml:space="preserve">UN    </v>
          </cell>
          <cell r="F11717" t="str">
            <v>99,85</v>
          </cell>
          <cell r="G11717" t="str">
            <v>99,85</v>
          </cell>
        </row>
        <row r="11718">
          <cell r="A11718" t="str">
            <v>SINAPI-I40392</v>
          </cell>
          <cell r="B11718" t="str">
            <v>SINAPI-I</v>
          </cell>
          <cell r="C11718">
            <v>40392</v>
          </cell>
          <cell r="D11718" t="str">
            <v xml:space="preserve">TE 90 GRAUS EM ACO CARBONO, SOLDAVEL, PRESSAO 3.000 LBS, DN 1/2"                                                                                                                                                                                                                                                                                                                                                                                                                                          </v>
          </cell>
          <cell r="E11718" t="str">
            <v xml:space="preserve">UN    </v>
          </cell>
          <cell r="F11718" t="str">
            <v>32,13</v>
          </cell>
          <cell r="G11718" t="str">
            <v>32,13</v>
          </cell>
        </row>
        <row r="11719">
          <cell r="A11719" t="str">
            <v>SINAPI-I40394</v>
          </cell>
          <cell r="B11719" t="str">
            <v>SINAPI-I</v>
          </cell>
          <cell r="C11719">
            <v>40394</v>
          </cell>
          <cell r="D11719" t="str">
            <v xml:space="preserve">TE 90 GRAUS EM ACO CARBONO, SOLDAVEL, PRESSAO 3.000 LBS, DN 1"                                                                                                                                                                                                                                                                                                                                                                                                                                            </v>
          </cell>
          <cell r="E11719" t="str">
            <v xml:space="preserve">UN    </v>
          </cell>
          <cell r="F11719" t="str">
            <v>65,01</v>
          </cell>
          <cell r="G11719" t="str">
            <v>65,01</v>
          </cell>
        </row>
        <row r="11720">
          <cell r="A11720" t="str">
            <v>SINAPI-I40398</v>
          </cell>
          <cell r="B11720" t="str">
            <v>SINAPI-I</v>
          </cell>
          <cell r="C11720">
            <v>40398</v>
          </cell>
          <cell r="D11720" t="str">
            <v xml:space="preserve">TE 90 GRAUS EM ACO CARBONO, SOLDAVEL, PRESSAO 3.000 LBS, DN 2 1/2"                                                                                                                                                                                                                                                                                                                                                                                                                                        </v>
          </cell>
          <cell r="E11720" t="str">
            <v xml:space="preserve">UN    </v>
          </cell>
          <cell r="F11720" t="str">
            <v>417,42</v>
          </cell>
          <cell r="G11720" t="str">
            <v>417,42</v>
          </cell>
        </row>
        <row r="11721">
          <cell r="A11721" t="str">
            <v>SINAPI-I40397</v>
          </cell>
          <cell r="B11721" t="str">
            <v>SINAPI-I</v>
          </cell>
          <cell r="C11721">
            <v>40397</v>
          </cell>
          <cell r="D11721" t="str">
            <v xml:space="preserve">TE 90 GRAUS EM ACO CARBONO, SOLDAVEL, PRESSAO 3.000 LBS, DN 2"                                                                                                                                                                                                                                                                                                                                                                                                                                            </v>
          </cell>
          <cell r="E11721" t="str">
            <v xml:space="preserve">UN    </v>
          </cell>
          <cell r="F11721" t="str">
            <v>213,77</v>
          </cell>
          <cell r="G11721" t="str">
            <v>213,77</v>
          </cell>
        </row>
        <row r="11722">
          <cell r="A11722" t="str">
            <v>SINAPI-I40393</v>
          </cell>
          <cell r="B11722" t="str">
            <v>SINAPI-I</v>
          </cell>
          <cell r="C11722">
            <v>40393</v>
          </cell>
          <cell r="D11722" t="str">
            <v xml:space="preserve">TE 90 GRAUS EM ACO CARBONO, SOLDAVEL, PRESSAO 3.000 LBS, DN 3/4"                                                                                                                                                                                                                                                                                                                                                                                                                                          </v>
          </cell>
          <cell r="E11722" t="str">
            <v xml:space="preserve">UN    </v>
          </cell>
          <cell r="F11722" t="str">
            <v>41,38</v>
          </cell>
          <cell r="G11722" t="str">
            <v>41,38</v>
          </cell>
        </row>
        <row r="11723">
          <cell r="A11723" t="str">
            <v>SINAPI-I40399</v>
          </cell>
          <cell r="B11723" t="str">
            <v>SINAPI-I</v>
          </cell>
          <cell r="C11723">
            <v>40399</v>
          </cell>
          <cell r="D11723" t="str">
            <v xml:space="preserve">TE 90 GRAUS EM ACO CARBONO, SOLDAVEL, PRESSAO 3.000 LBS, DN 3"                                                                                                                                                                                                                                                                                                                                                                                                                                            </v>
          </cell>
          <cell r="E11723" t="str">
            <v xml:space="preserve">UN    </v>
          </cell>
          <cell r="F11723" t="str">
            <v>682,89</v>
          </cell>
          <cell r="G11723" t="str">
            <v>682,89</v>
          </cell>
        </row>
        <row r="11724">
          <cell r="A11724" t="str">
            <v>SINAPI-I39322</v>
          </cell>
          <cell r="B11724" t="str">
            <v>SINAPI-I</v>
          </cell>
          <cell r="C11724">
            <v>39322</v>
          </cell>
          <cell r="D11724" t="str">
            <v xml:space="preserve">TE, PLASTICO, DN 16 MM, PARA CONEXAO COM CRIMPAGEM, EM TUBO PEX PARA INST. AGUA QUENTE/FRIA                                                                                                                                                                                                                                                                                                                                                                                                               </v>
          </cell>
          <cell r="E11724" t="str">
            <v xml:space="preserve">UN    </v>
          </cell>
          <cell r="F11724" t="str">
            <v>9,24</v>
          </cell>
          <cell r="G11724" t="str">
            <v>9,24</v>
          </cell>
        </row>
        <row r="11725">
          <cell r="A11725" t="str">
            <v>SINAPI-I39289</v>
          </cell>
          <cell r="B11725" t="str">
            <v>SINAPI-I</v>
          </cell>
          <cell r="C11725">
            <v>39289</v>
          </cell>
          <cell r="D11725" t="str">
            <v xml:space="preserve">TE, PLASTICO, DN 20 MM, PARA CONEXAO COM CRIMPAGEM, EM TUBO PEX PARA INST. AGUA QUENTE/FRIA                                                                                                                                                                                                                                                                                                                                                                                                               </v>
          </cell>
          <cell r="E11725" t="str">
            <v xml:space="preserve">UN    </v>
          </cell>
          <cell r="F11725" t="str">
            <v>17,22</v>
          </cell>
          <cell r="G11725" t="str">
            <v>17,22</v>
          </cell>
        </row>
        <row r="11726">
          <cell r="A11726" t="str">
            <v>SINAPI-I39290</v>
          </cell>
          <cell r="B11726" t="str">
            <v>SINAPI-I</v>
          </cell>
          <cell r="C11726">
            <v>39290</v>
          </cell>
          <cell r="D11726" t="str">
            <v xml:space="preserve">TE, PLASTICO, DN 25 MM, PARA CONEXAO COM CRIMPAGEM, EM TUBO PEX PARA INST. AGUA QUENTE/FRIA                                                                                                                                                                                                                                                                                                                                                                                                               </v>
          </cell>
          <cell r="E11726" t="str">
            <v xml:space="preserve">UN    </v>
          </cell>
          <cell r="F11726" t="str">
            <v>29,08</v>
          </cell>
          <cell r="G11726" t="str">
            <v>29,08</v>
          </cell>
        </row>
        <row r="11727">
          <cell r="A11727" t="str">
            <v>SINAPI-I39291</v>
          </cell>
          <cell r="B11727" t="str">
            <v>SINAPI-I</v>
          </cell>
          <cell r="C11727">
            <v>39291</v>
          </cell>
          <cell r="D11727" t="str">
            <v xml:space="preserve">TE, PLASTICO, DN 32 MM, PARA CONEXAO COM CRIMPAGEM, EM TUBO PEX PARA INST. AGUA QUENTE/FRIA                                                                                                                                                                                                                                                                                                                                                                                                               </v>
          </cell>
          <cell r="E11727" t="str">
            <v xml:space="preserve">UN    </v>
          </cell>
          <cell r="F11727" t="str">
            <v>32,15</v>
          </cell>
          <cell r="G11727" t="str">
            <v>32,15</v>
          </cell>
        </row>
        <row r="11728">
          <cell r="A11728" t="str">
            <v>SINAPI-I41892</v>
          </cell>
          <cell r="B11728" t="str">
            <v>SINAPI-I</v>
          </cell>
          <cell r="C11728">
            <v>41892</v>
          </cell>
          <cell r="D11728" t="str">
            <v xml:space="preserve">TE, PVC PBA, BBB, 90 GRAUS, DN 100 / DE 110 MM, PARA REDE DE AGUA                                                                                                                                                                                                                                                                                                                                                                                                                                         </v>
          </cell>
          <cell r="E11728" t="str">
            <v xml:space="preserve">UN    </v>
          </cell>
          <cell r="F11728" t="str">
            <v>89,09</v>
          </cell>
          <cell r="G11728" t="str">
            <v>89,09</v>
          </cell>
        </row>
        <row r="11729">
          <cell r="A11729" t="str">
            <v>SINAPI-I7048</v>
          </cell>
          <cell r="B11729" t="str">
            <v>SINAPI-I</v>
          </cell>
          <cell r="C11729">
            <v>7048</v>
          </cell>
          <cell r="D11729" t="str">
            <v xml:space="preserve">TE, PVC PBA, BBB, 90 GRAUS, DN 50 / DE 60 MM, PARA REDE DE AGUA                                                                                                                                                                                                                                                                                                                                                                                                                                           </v>
          </cell>
          <cell r="E11729" t="str">
            <v xml:space="preserve">UN    </v>
          </cell>
          <cell r="F11729" t="str">
            <v>19,23</v>
          </cell>
          <cell r="G11729" t="str">
            <v>19,23</v>
          </cell>
        </row>
        <row r="11730">
          <cell r="A11730" t="str">
            <v>SINAPI-I7088</v>
          </cell>
          <cell r="B11730" t="str">
            <v>SINAPI-I</v>
          </cell>
          <cell r="C11730">
            <v>7088</v>
          </cell>
          <cell r="D11730" t="str">
            <v xml:space="preserve">TE, PVC PBA, BBB, 90 GRAUS, DN 75 / DE 85 MM, PARA REDE DE AGUA                                                                                                                                                                                                                                                                                                                                                                                                                                           </v>
          </cell>
          <cell r="E11730" t="str">
            <v xml:space="preserve">UN    </v>
          </cell>
          <cell r="F11730" t="str">
            <v>42,05</v>
          </cell>
          <cell r="G11730" t="str">
            <v>42,05</v>
          </cell>
        </row>
        <row r="11731">
          <cell r="A11731" t="str">
            <v>SINAPI-I20179</v>
          </cell>
          <cell r="B11731" t="str">
            <v>SINAPI-I</v>
          </cell>
          <cell r="C11731">
            <v>20179</v>
          </cell>
          <cell r="D11731" t="str">
            <v xml:space="preserve">TE, PVC, SERIE R, 100 X 100 MM, PARA ESGOTO PREDIAL                                                                                                                                                                                                                                                                                                                                                                                                                                                       </v>
          </cell>
          <cell r="E11731" t="str">
            <v xml:space="preserve">UN    </v>
          </cell>
          <cell r="F11731" t="str">
            <v>40,50</v>
          </cell>
          <cell r="G11731" t="str">
            <v>40,50</v>
          </cell>
        </row>
        <row r="11732">
          <cell r="A11732" t="str">
            <v>SINAPI-I20178</v>
          </cell>
          <cell r="B11732" t="str">
            <v>SINAPI-I</v>
          </cell>
          <cell r="C11732">
            <v>20178</v>
          </cell>
          <cell r="D11732" t="str">
            <v xml:space="preserve">TE, PVC, SERIE R, 100 X 75 MM, PARA ESGOTO PREDIAL                                                                                                                                                                                                                                                                                                                                                                                                                                                        </v>
          </cell>
          <cell r="E11732" t="str">
            <v xml:space="preserve">UN    </v>
          </cell>
          <cell r="F11732" t="str">
            <v>48,54</v>
          </cell>
          <cell r="G11732" t="str">
            <v>48,54</v>
          </cell>
        </row>
        <row r="11733">
          <cell r="A11733" t="str">
            <v>SINAPI-I20180</v>
          </cell>
          <cell r="B11733" t="str">
            <v>SINAPI-I</v>
          </cell>
          <cell r="C11733">
            <v>20180</v>
          </cell>
          <cell r="D11733" t="str">
            <v xml:space="preserve">TE, PVC, SERIE R, 150 X 100 MM, PARA ESGOTO PREDIAL                                                                                                                                                                                                                                                                                                                                                                                                                                                       </v>
          </cell>
          <cell r="E11733" t="str">
            <v xml:space="preserve">UN    </v>
          </cell>
          <cell r="F11733" t="str">
            <v>80,12</v>
          </cell>
          <cell r="G11733" t="str">
            <v>80,12</v>
          </cell>
        </row>
        <row r="11734">
          <cell r="A11734" t="str">
            <v>SINAPI-I20181</v>
          </cell>
          <cell r="B11734" t="str">
            <v>SINAPI-I</v>
          </cell>
          <cell r="C11734">
            <v>20181</v>
          </cell>
          <cell r="D11734" t="str">
            <v xml:space="preserve">TE, PVC, SERIE R, 150 X 150 MM, PARA ESGOTO PREDIAL                                                                                                                                                                                                                                                                                                                                                                                                                                                       </v>
          </cell>
          <cell r="E11734" t="str">
            <v xml:space="preserve">UN    </v>
          </cell>
          <cell r="F11734" t="str">
            <v>107,28</v>
          </cell>
          <cell r="G11734" t="str">
            <v>107,28</v>
          </cell>
        </row>
        <row r="11735">
          <cell r="A11735" t="str">
            <v>SINAPI-I20177</v>
          </cell>
          <cell r="B11735" t="str">
            <v>SINAPI-I</v>
          </cell>
          <cell r="C11735">
            <v>20177</v>
          </cell>
          <cell r="D11735" t="str">
            <v xml:space="preserve">TE, PVC, SERIE R, 75 X 75 MM, PARA ESGOTO PREDIAL                                                                                                                                                                                                                                                                                                                                                                                                                                                         </v>
          </cell>
          <cell r="E11735" t="str">
            <v xml:space="preserve">UN    </v>
          </cell>
          <cell r="F11735" t="str">
            <v>26,53</v>
          </cell>
          <cell r="G11735" t="str">
            <v>26,53</v>
          </cell>
        </row>
        <row r="11736">
          <cell r="A11736" t="str">
            <v>SINAPI-I7070</v>
          </cell>
          <cell r="B11736" t="str">
            <v>SINAPI-I</v>
          </cell>
          <cell r="C11736">
            <v>7070</v>
          </cell>
          <cell r="D11736" t="str">
            <v xml:space="preserve">TE, PVC, 90 GRAUS, BBB, JE, DN 200 MM, PARA REDE COLETORA ESGOTO                                                                                                                                                                                                                                                                                                                                                                                                                                          </v>
          </cell>
          <cell r="E11736" t="str">
            <v xml:space="preserve">UN    </v>
          </cell>
          <cell r="F11736" t="str">
            <v>190,41</v>
          </cell>
          <cell r="G11736" t="str">
            <v>190,41</v>
          </cell>
        </row>
        <row r="11737">
          <cell r="A11737" t="str">
            <v>SINAPI-I40945</v>
          </cell>
          <cell r="B11737" t="str">
            <v>SINAPI-I</v>
          </cell>
          <cell r="C11737">
            <v>40945</v>
          </cell>
          <cell r="D11737" t="str">
            <v xml:space="preserve">TECNICO DE EDIFICACOES (HORISTA)                                                                                                                                                                                                                                                                                                                                                                                                                                                                          </v>
          </cell>
          <cell r="E11737" t="str">
            <v xml:space="preserve">H     </v>
          </cell>
          <cell r="F11737" t="str">
            <v>50,09</v>
          </cell>
          <cell r="G11737" t="str">
            <v>58,10</v>
          </cell>
        </row>
        <row r="11738">
          <cell r="A11738" t="str">
            <v>SINAPI-I40946</v>
          </cell>
          <cell r="B11738" t="str">
            <v>SINAPI-I</v>
          </cell>
          <cell r="C11738">
            <v>40946</v>
          </cell>
          <cell r="D11738" t="str">
            <v xml:space="preserve">TECNICO DE EDIFICACOES (MENSALISTA)                                                                                                                                                                                                                                                                                                                                                                                                                                                                       </v>
          </cell>
          <cell r="E11738" t="str">
            <v xml:space="preserve">MES   </v>
          </cell>
          <cell r="F11738" t="str">
            <v>8.765,03</v>
          </cell>
          <cell r="G11738" t="str">
            <v>10.172,27</v>
          </cell>
        </row>
        <row r="11739">
          <cell r="A11739" t="str">
            <v>SINAPI-I7153</v>
          </cell>
          <cell r="B11739" t="str">
            <v>SINAPI-I</v>
          </cell>
          <cell r="C11739">
            <v>7153</v>
          </cell>
          <cell r="D11739" t="str">
            <v xml:space="preserve">TECNICO EM LABORATORIO E CAMPO DE CONSTRUCAO CIVIL (HORISTA)                                                                                                                                                                                                                                                                                                                                                                                                                                              </v>
          </cell>
          <cell r="E11739" t="str">
            <v xml:space="preserve">H     </v>
          </cell>
          <cell r="F11739" t="str">
            <v>49,85</v>
          </cell>
          <cell r="G11739" t="str">
            <v>57,82</v>
          </cell>
        </row>
        <row r="11740">
          <cell r="A11740" t="str">
            <v>SINAPI-I41089</v>
          </cell>
          <cell r="B11740" t="str">
            <v>SINAPI-I</v>
          </cell>
          <cell r="C11740">
            <v>41089</v>
          </cell>
          <cell r="D11740" t="str">
            <v xml:space="preserve">TECNICO EM LABORATORIO E CAMPO DE CONSTRUCAO CIVIL (MENSALISTA)                                                                                                                                                                                                                                                                                                                                                                                                                                           </v>
          </cell>
          <cell r="E11740" t="str">
            <v xml:space="preserve">MES   </v>
          </cell>
          <cell r="F11740" t="str">
            <v>8.720,90</v>
          </cell>
          <cell r="G11740" t="str">
            <v>10.121,06</v>
          </cell>
        </row>
        <row r="11741">
          <cell r="A11741" t="str">
            <v>SINAPI-I40943</v>
          </cell>
          <cell r="B11741" t="str">
            <v>SINAPI-I</v>
          </cell>
          <cell r="C11741">
            <v>40943</v>
          </cell>
          <cell r="D11741" t="str">
            <v xml:space="preserve">TECNICO EM SEGURANCA DO TRABALHO (HORISTA)                                                                                                                                                                                                                                                                                                                                                                                                                                                                </v>
          </cell>
          <cell r="E11741" t="str">
            <v xml:space="preserve">H     </v>
          </cell>
          <cell r="F11741" t="str">
            <v>60,81</v>
          </cell>
          <cell r="G11741" t="str">
            <v>70,54</v>
          </cell>
        </row>
        <row r="11742">
          <cell r="A11742" t="str">
            <v>SINAPI-I40944</v>
          </cell>
          <cell r="B11742" t="str">
            <v>SINAPI-I</v>
          </cell>
          <cell r="C11742">
            <v>40944</v>
          </cell>
          <cell r="D11742" t="str">
            <v xml:space="preserve">TECNICO EM SEGURANCA DO TRABALHO (MENSALISTA)                                                                                                                                                                                                                                                                                                                                                                                                                                                             </v>
          </cell>
          <cell r="E11742" t="str">
            <v xml:space="preserve">MES   </v>
          </cell>
          <cell r="F11742" t="str">
            <v>10.641,06</v>
          </cell>
          <cell r="G11742" t="str">
            <v>12.349,50</v>
          </cell>
        </row>
        <row r="11743">
          <cell r="A11743" t="str">
            <v>SINAPI-I6175</v>
          </cell>
          <cell r="B11743" t="str">
            <v>SINAPI-I</v>
          </cell>
          <cell r="C11743">
            <v>6175</v>
          </cell>
          <cell r="D11743" t="str">
            <v xml:space="preserve">TECNICO EM SONDAGEM (HORISTA)                                                                                                                                                                                                                                                                                                                                                                                                                                                                             </v>
          </cell>
          <cell r="E11743" t="str">
            <v xml:space="preserve">H     </v>
          </cell>
          <cell r="F11743" t="str">
            <v>23,18</v>
          </cell>
          <cell r="G11743" t="str">
            <v>26,89</v>
          </cell>
        </row>
        <row r="11744">
          <cell r="A11744" t="str">
            <v>SINAPI-I41092</v>
          </cell>
          <cell r="B11744" t="str">
            <v>SINAPI-I</v>
          </cell>
          <cell r="C11744">
            <v>41092</v>
          </cell>
          <cell r="D11744" t="str">
            <v xml:space="preserve">TECNICO EM SONDAGEM (MENSALISTA)                                                                                                                                                                                                                                                                                                                                                                                                                                                                          </v>
          </cell>
          <cell r="E11744" t="str">
            <v xml:space="preserve">MES   </v>
          </cell>
          <cell r="F11744" t="str">
            <v>4.056,43</v>
          </cell>
          <cell r="G11744" t="str">
            <v>4.707,70</v>
          </cell>
        </row>
        <row r="11745">
          <cell r="A11745" t="str">
            <v>SINAPI-I37712</v>
          </cell>
          <cell r="B11745" t="str">
            <v>SINAPI-I</v>
          </cell>
          <cell r="C11745">
            <v>37712</v>
          </cell>
          <cell r="D11745" t="str">
            <v xml:space="preserve">TELA ARAME GALVANIZADO REVESTIDO COM POLIMERO, MALHA HEXAGONAL DUPLA TORCAO, 8 X 10 CM (ZN/AL REVESTIDO COM POLIMERO), FIO *2,4* MM                                                                                                                                                                                                                                                                                                                                                                       </v>
          </cell>
          <cell r="E11745" t="str">
            <v xml:space="preserve">M2    </v>
          </cell>
          <cell r="F11745" t="str">
            <v>58,04</v>
          </cell>
          <cell r="G11745" t="str">
            <v>58,04</v>
          </cell>
        </row>
        <row r="11746">
          <cell r="A11746" t="str">
            <v>SINAPI-I34558</v>
          </cell>
          <cell r="B11746" t="str">
            <v>SINAPI-I</v>
          </cell>
          <cell r="C11746">
            <v>34558</v>
          </cell>
          <cell r="D11746" t="str">
            <v xml:space="preserve">TELA DE ACO SOLDADA GALVANIZADA/ZINCADA PARA ALVENARIA, FIO D = *1,20 A 1,70* MM, MALHA 15 X 15 MM, (C X L) *50 X 10,5* CM                                                                                                                                                                                                                                                                                                                                                                                </v>
          </cell>
          <cell r="E11746" t="str">
            <v xml:space="preserve">M     </v>
          </cell>
          <cell r="F11746" t="str">
            <v>2,66</v>
          </cell>
          <cell r="G11746" t="str">
            <v>2,66</v>
          </cell>
        </row>
        <row r="11747">
          <cell r="A11747" t="str">
            <v>SINAPI-I34547</v>
          </cell>
          <cell r="B11747" t="str">
            <v>SINAPI-I</v>
          </cell>
          <cell r="C11747">
            <v>34547</v>
          </cell>
          <cell r="D11747" t="str">
            <v xml:space="preserve">TELA DE ACO SOLDADA GALVANIZADA/ZINCADA PARA ALVENARIA, FIO D = *1,20 A 1,70* MM, MALHA 15 X 15 MM, (C X L) *50 X 12* CM                                                                                                                                                                                                                                                                                                                                                                                  </v>
          </cell>
          <cell r="E11747" t="str">
            <v xml:space="preserve">M     </v>
          </cell>
          <cell r="F11747" t="str">
            <v>3,28</v>
          </cell>
          <cell r="G11747" t="str">
            <v>3,28</v>
          </cell>
        </row>
        <row r="11748">
          <cell r="A11748" t="str">
            <v>SINAPI-I34548</v>
          </cell>
          <cell r="B11748" t="str">
            <v>SINAPI-I</v>
          </cell>
          <cell r="C11748">
            <v>34548</v>
          </cell>
          <cell r="D11748" t="str">
            <v xml:space="preserve">TELA DE ACO SOLDADA GALVANIZADA/ZINCADA PARA ALVENARIA, FIO D = *1,20 A 1,70* MM, MALHA 15 X 15 MM, (C X L) *50 X 17,5* CM                                                                                                                                                                                                                                                                                                                                                                                </v>
          </cell>
          <cell r="E11748" t="str">
            <v xml:space="preserve">M     </v>
          </cell>
          <cell r="F11748" t="str">
            <v>5,38</v>
          </cell>
          <cell r="G11748" t="str">
            <v>5,38</v>
          </cell>
        </row>
        <row r="11749">
          <cell r="A11749" t="str">
            <v>SINAPI-I34550</v>
          </cell>
          <cell r="B11749" t="str">
            <v>SINAPI-I</v>
          </cell>
          <cell r="C11749">
            <v>34550</v>
          </cell>
          <cell r="D11749" t="str">
            <v xml:space="preserve">TELA DE ACO SOLDADA GALVANIZADA/ZINCADA PARA ALVENARIA, FIO D = *1,20 A 1,70* MM, MALHA 15 X 15 MM, (C X L) *50 X 6* CM                                                                                                                                                                                                                                                                                                                                                                                   </v>
          </cell>
          <cell r="E11749" t="str">
            <v xml:space="preserve">M     </v>
          </cell>
          <cell r="F11749" t="str">
            <v>1,41</v>
          </cell>
          <cell r="G11749" t="str">
            <v>1,41</v>
          </cell>
        </row>
        <row r="11750">
          <cell r="A11750" t="str">
            <v>SINAPI-I34557</v>
          </cell>
          <cell r="B11750" t="str">
            <v>SINAPI-I</v>
          </cell>
          <cell r="C11750">
            <v>34557</v>
          </cell>
          <cell r="D11750" t="str">
            <v xml:space="preserve">TELA DE ACO SOLDADA GALVANIZADA/ZINCADA PARA ALVENARIA, FIO D = *1,20 A 1,70* MM, MALHA 15 X 15 MM, (C X L) *50 X 7,5* CM                                                                                                                                                                                                                                                                                                                                                                                 </v>
          </cell>
          <cell r="E11750" t="str">
            <v xml:space="preserve">M     </v>
          </cell>
          <cell r="F11750" t="str">
            <v>2,07</v>
          </cell>
          <cell r="G11750" t="str">
            <v>2,07</v>
          </cell>
        </row>
        <row r="11751">
          <cell r="A11751" t="str">
            <v>SINAPI-I37411</v>
          </cell>
          <cell r="B11751" t="str">
            <v>SINAPI-I</v>
          </cell>
          <cell r="C11751">
            <v>37411</v>
          </cell>
          <cell r="D11751" t="str">
            <v xml:space="preserve">TELA DE ACO SOLDADA GALVANIZADA/ZINCADA PARA ALVENARIA, FIO D = *1,24 MM, MALHA 25 X 25 MM                                                                                                                                                                                                                                                                                                                                                                                                                </v>
          </cell>
          <cell r="E11751" t="str">
            <v xml:space="preserve">M2    </v>
          </cell>
          <cell r="F11751" t="str">
            <v>15,18</v>
          </cell>
          <cell r="G11751" t="str">
            <v>15,18</v>
          </cell>
        </row>
        <row r="11752">
          <cell r="A11752" t="str">
            <v>SINAPI-I39508</v>
          </cell>
          <cell r="B11752" t="str">
            <v>SINAPI-I</v>
          </cell>
          <cell r="C11752">
            <v>39508</v>
          </cell>
          <cell r="D11752" t="str">
            <v xml:space="preserve">TELA DE ACO SOLDADA NERVURADA, CA-60, L-159, (1,69 KG/M2), DIAMETRO DO FIO = 4,5 MM, LARGURA = 2,45 M, ESPACAMENTO DA MALHA = 30 X 10 CM                                                                                                                                                                                                                                                                                                                                                                  </v>
          </cell>
          <cell r="E11752" t="str">
            <v xml:space="preserve">M2    </v>
          </cell>
          <cell r="F11752" t="str">
            <v>8,53</v>
          </cell>
          <cell r="G11752" t="str">
            <v>8,53</v>
          </cell>
        </row>
        <row r="11753">
          <cell r="A11753" t="str">
            <v>SINAPI-I39507</v>
          </cell>
          <cell r="B11753" t="str">
            <v>SINAPI-I</v>
          </cell>
          <cell r="C11753">
            <v>39507</v>
          </cell>
          <cell r="D11753" t="str">
            <v xml:space="preserve">TELA DE ACO SOLDADA NERVURADA, CA-60, Q-113, (1,8 KG/M2), DIAMETRO DO FIO = 3,8 MM, LARGURA = 2,45 M, ESPACAMENTO DA MALHA = 10 X 10 CM                                                                                                                                                                                                                                                                                                                                                                   </v>
          </cell>
          <cell r="E11753" t="str">
            <v xml:space="preserve">M2    </v>
          </cell>
          <cell r="F11753" t="str">
            <v>12,72</v>
          </cell>
          <cell r="G11753" t="str">
            <v>12,72</v>
          </cell>
        </row>
        <row r="11754">
          <cell r="A11754" t="str">
            <v>SINAPI-I7155</v>
          </cell>
          <cell r="B11754" t="str">
            <v>SINAPI-I</v>
          </cell>
          <cell r="C11754">
            <v>7155</v>
          </cell>
          <cell r="D11754" t="str">
            <v xml:space="preserve">TELA DE ACO SOLDADA NERVURADA, CA-60, Q-138, (2,20 KG/M2), DIAMETRO DO FIO = 4,2 MM, LARGURA = 2,45 M, ESPACAMENTO DA MALHA = 10 X 10 CM                                                                                                                                                                                                                                                                                                                                                                  </v>
          </cell>
          <cell r="E11754" t="str">
            <v xml:space="preserve">M2    </v>
          </cell>
          <cell r="F11754" t="str">
            <v>16,33</v>
          </cell>
          <cell r="G11754" t="str">
            <v>16,33</v>
          </cell>
        </row>
        <row r="11755">
          <cell r="A11755" t="str">
            <v>SINAPI-I42406</v>
          </cell>
          <cell r="B11755" t="str">
            <v>SINAPI-I</v>
          </cell>
          <cell r="C11755">
            <v>42406</v>
          </cell>
          <cell r="D11755" t="str">
            <v xml:space="preserve">TELA DE ACO SOLDADA NERVURADA, CA-60, Q-159, (2,52 KG/M2), DIAMETRO DO FIO = 4,5 MM, LARGURA = 2,45 M, ESPACAMENTO DA MALHA = 10 X 10 CM                                                                                                                                                                                                                                                                                                                                                                  </v>
          </cell>
          <cell r="E11755" t="str">
            <v xml:space="preserve">M2    </v>
          </cell>
          <cell r="F11755" t="str">
            <v>18,72</v>
          </cell>
          <cell r="G11755" t="str">
            <v>18,72</v>
          </cell>
        </row>
        <row r="11756">
          <cell r="A11756" t="str">
            <v>SINAPI-I7156</v>
          </cell>
          <cell r="B11756" t="str">
            <v>SINAPI-I</v>
          </cell>
          <cell r="C11756">
            <v>7156</v>
          </cell>
          <cell r="D11756" t="str">
            <v xml:space="preserve">TELA DE ACO SOLDADA NERVURADA, CA-60, Q-196, (3,11 KG/M2), DIAMETRO DO FIO = 5,0 MM, LARGURA = 2,45 M, ESPACAMENTO DA MALHA = 10 X 10 CM                                                                                                                                                                                                                                                                                                                                                                  </v>
          </cell>
          <cell r="E11756" t="str">
            <v xml:space="preserve">M2    </v>
          </cell>
          <cell r="F11756" t="str">
            <v>23,43</v>
          </cell>
          <cell r="G11756" t="str">
            <v>23,43</v>
          </cell>
        </row>
        <row r="11757">
          <cell r="A11757" t="str">
            <v>SINAPI-I43127</v>
          </cell>
          <cell r="B11757" t="str">
            <v>SINAPI-I</v>
          </cell>
          <cell r="C11757">
            <v>43127</v>
          </cell>
          <cell r="D11757" t="str">
            <v xml:space="preserve">TELA DE ACO SOLDADA NERVURADA, CA-60, Q-283 (4,48 KG/M2), DIAMETRO DO FIO = 6,0 MM, LARGURA = 2,45 X 6,00 M DE COMPRIMENTO, ESPACAMENTO DA MALHA = 10 X 10 CM                                                                                                                                                                                                                                                                                                                                             </v>
          </cell>
          <cell r="E11757" t="str">
            <v xml:space="preserve">M2    </v>
          </cell>
          <cell r="F11757" t="str">
            <v>33,53</v>
          </cell>
          <cell r="G11757" t="str">
            <v>33,53</v>
          </cell>
        </row>
        <row r="11758">
          <cell r="A11758" t="str">
            <v>SINAPI-I10917</v>
          </cell>
          <cell r="B11758" t="str">
            <v>SINAPI-I</v>
          </cell>
          <cell r="C11758">
            <v>10917</v>
          </cell>
          <cell r="D11758" t="str">
            <v xml:space="preserve">TELA DE ACO SOLDADA NERVURADA, CA-60, Q-61, (0,97 KG/M2), DIAMETRO DO FIO = 3,4 MM, LARGURA = 2,45 M, ESPACAMENTO DA MALHA = 15 X 15 CM                                                                                                                                                                                                                                                                                                                                                                   </v>
          </cell>
          <cell r="E11758" t="str">
            <v xml:space="preserve">M2    </v>
          </cell>
          <cell r="F11758" t="str">
            <v>7,07</v>
          </cell>
          <cell r="G11758" t="str">
            <v>7,07</v>
          </cell>
        </row>
        <row r="11759">
          <cell r="A11759" t="str">
            <v>SINAPI-I21141</v>
          </cell>
          <cell r="B11759" t="str">
            <v>SINAPI-I</v>
          </cell>
          <cell r="C11759">
            <v>21141</v>
          </cell>
          <cell r="D11759" t="str">
            <v xml:space="preserve">TELA DE ACO SOLDADA NERVURADA, CA-60, Q-92, (1,48 KG/M2), DIAMETRO DO FIO = 4,2 MM, LARGURA = 2,45 X 60 M DE COMPRIMENTO, ESPACAMENTO DA MALHA = 15 X 15 CM                                                                                                                                                                                                                                                                                                                                               </v>
          </cell>
          <cell r="E11759" t="str">
            <v xml:space="preserve">M2    </v>
          </cell>
          <cell r="F11759" t="str">
            <v>10,95</v>
          </cell>
          <cell r="G11759" t="str">
            <v>10,95</v>
          </cell>
        </row>
        <row r="11760">
          <cell r="A11760" t="str">
            <v>SINAPI-I39509</v>
          </cell>
          <cell r="B11760" t="str">
            <v>SINAPI-I</v>
          </cell>
          <cell r="C11760">
            <v>39509</v>
          </cell>
          <cell r="D11760" t="str">
            <v xml:space="preserve">TELA DE ACO SOLDADA NERVURADA, CA-60, T-196, (2,11 KG/M2), DIAMETRO DO FIO = 5,0 MM, LARGURA = 2,45 M, ESPACAMENTO DA MALHA = 30 X 10 CM                                                                                                                                                                                                                                                                                                                                                                  </v>
          </cell>
          <cell r="E11760" t="str">
            <v xml:space="preserve">M2    </v>
          </cell>
          <cell r="F11760" t="str">
            <v>10,54</v>
          </cell>
          <cell r="G11760" t="str">
            <v>10,54</v>
          </cell>
        </row>
        <row r="11761">
          <cell r="A11761" t="str">
            <v>SINAPI-I44529</v>
          </cell>
          <cell r="B11761" t="str">
            <v>SINAPI-I</v>
          </cell>
          <cell r="C11761">
            <v>44529</v>
          </cell>
          <cell r="D11761" t="str">
            <v xml:space="preserve">TELA DE ANIAGEM ( JUTA)                                                                                                                                                                                                                                                                                                                                                                                                                                                                                   </v>
          </cell>
          <cell r="E11761" t="str">
            <v xml:space="preserve">M2    </v>
          </cell>
          <cell r="F11761" t="str">
            <v>23,34</v>
          </cell>
          <cell r="G11761" t="str">
            <v>23,34</v>
          </cell>
        </row>
        <row r="11762">
          <cell r="A11762" t="str">
            <v>SINAPI-I7167</v>
          </cell>
          <cell r="B11762" t="str">
            <v>SINAPI-I</v>
          </cell>
          <cell r="C11762">
            <v>7167</v>
          </cell>
          <cell r="D11762" t="str">
            <v xml:space="preserve">TELA DE ARAME GALVANIZADA QUADRANGULAR / LOSANGULAR, FIO 2,11 MM (14 BWG), MALHA 5 X 5 CM, H = 2 M                                                                                                                                                                                                                                                                                                                                                                                                        </v>
          </cell>
          <cell r="E11762" t="str">
            <v xml:space="preserve">M2    </v>
          </cell>
          <cell r="F11762" t="str">
            <v>24,88</v>
          </cell>
          <cell r="G11762" t="str">
            <v>24,88</v>
          </cell>
        </row>
        <row r="11763">
          <cell r="A11763" t="str">
            <v>SINAPI-I10928</v>
          </cell>
          <cell r="B11763" t="str">
            <v>SINAPI-I</v>
          </cell>
          <cell r="C11763">
            <v>10928</v>
          </cell>
          <cell r="D11763" t="str">
            <v xml:space="preserve">TELA DE ARAME GALVANIZADA QUADRANGULAR / LOSANGULAR, FIO 2,11 MM (14 BWG), MALHA 8 X 8 CM, H = 2 M                                                                                                                                                                                                                                                                                                                                                                                                        </v>
          </cell>
          <cell r="E11763" t="str">
            <v xml:space="preserve">M2    </v>
          </cell>
          <cell r="F11763" t="str">
            <v>14,30</v>
          </cell>
          <cell r="G11763" t="str">
            <v>14,30</v>
          </cell>
        </row>
        <row r="11764">
          <cell r="A11764" t="str">
            <v>SINAPI-I10933</v>
          </cell>
          <cell r="B11764" t="str">
            <v>SINAPI-I</v>
          </cell>
          <cell r="C11764">
            <v>10933</v>
          </cell>
          <cell r="D11764" t="str">
            <v xml:space="preserve">TELA DE ARAME GALVANIZADA QUADRANGULAR / LOSANGULAR, FIO 2,77 MM (12 BWG), MALHA 10 X 10 CM, H = 2 M                                                                                                                                                                                                                                                                                                                                                                                                      </v>
          </cell>
          <cell r="E11764" t="str">
            <v xml:space="preserve">M2    </v>
          </cell>
          <cell r="F11764" t="str">
            <v>21,57</v>
          </cell>
          <cell r="G11764" t="str">
            <v>21,57</v>
          </cell>
        </row>
        <row r="11765">
          <cell r="A11765" t="str">
            <v>SINAPI-I7158</v>
          </cell>
          <cell r="B11765" t="str">
            <v>SINAPI-I</v>
          </cell>
          <cell r="C11765">
            <v>7158</v>
          </cell>
          <cell r="D11765" t="str">
            <v xml:space="preserve">TELA DE ARAME GALVANIZADA QUADRANGULAR / LOSANGULAR, FIO 2,77 MM (12 BWG), MALHA 5 X 5 CM, H = 2 M                                                                                                                                                                                                                                                                                                                                                                                                        </v>
          </cell>
          <cell r="E11765" t="str">
            <v xml:space="preserve">M2    </v>
          </cell>
          <cell r="F11765" t="str">
            <v>36,58</v>
          </cell>
          <cell r="G11765" t="str">
            <v>36,58</v>
          </cell>
        </row>
        <row r="11766">
          <cell r="A11766" t="str">
            <v>SINAPI-I10927</v>
          </cell>
          <cell r="B11766" t="str">
            <v>SINAPI-I</v>
          </cell>
          <cell r="C11766">
            <v>10927</v>
          </cell>
          <cell r="D11766" t="str">
            <v xml:space="preserve">TELA DE ARAME GALVANIZADA QUADRANGULAR / LOSANGULAR, FIO 2,77 MM (12 BWG), MALHA 8 X 8 CM, H = 2 M                                                                                                                                                                                                                                                                                                                                                                                                        </v>
          </cell>
          <cell r="E11766" t="str">
            <v xml:space="preserve">M2    </v>
          </cell>
          <cell r="F11766" t="str">
            <v>23,39</v>
          </cell>
          <cell r="G11766" t="str">
            <v>23,39</v>
          </cell>
        </row>
        <row r="11767">
          <cell r="A11767" t="str">
            <v>SINAPI-I7162</v>
          </cell>
          <cell r="B11767" t="str">
            <v>SINAPI-I</v>
          </cell>
          <cell r="C11767">
            <v>7162</v>
          </cell>
          <cell r="D11767" t="str">
            <v xml:space="preserve">TELA DE ARAME GALVANIZADA QUADRANGULAR / LOSANGULAR, FIO 3,4 MM (10 BWG), MALHA 5 X 5 CM, H = 2 M                                                                                                                                                                                                                                                                                                                                                                                                         </v>
          </cell>
          <cell r="E11767" t="str">
            <v xml:space="preserve">M2    </v>
          </cell>
          <cell r="F11767" t="str">
            <v>57,24</v>
          </cell>
          <cell r="G11767" t="str">
            <v>57,24</v>
          </cell>
        </row>
        <row r="11768">
          <cell r="A11768" t="str">
            <v>SINAPI-I10932</v>
          </cell>
          <cell r="B11768" t="str">
            <v>SINAPI-I</v>
          </cell>
          <cell r="C11768">
            <v>10932</v>
          </cell>
          <cell r="D11768" t="str">
            <v xml:space="preserve">TELA DE ARAME GALVANIZADA QUADRANGULAR / LOSANGULAR, FIO 4,19 MM (8 BWG), MALHA 5 X 5 CM, H = 2 M                                                                                                                                                                                                                                                                                                                                                                                                         </v>
          </cell>
          <cell r="E11768" t="str">
            <v xml:space="preserve">M2    </v>
          </cell>
          <cell r="F11768" t="str">
            <v>99,56</v>
          </cell>
          <cell r="G11768" t="str">
            <v>99,56</v>
          </cell>
        </row>
        <row r="11769">
          <cell r="A11769" t="str">
            <v>SINAPI-I10937</v>
          </cell>
          <cell r="B11769" t="str">
            <v>SINAPI-I</v>
          </cell>
          <cell r="C11769">
            <v>10937</v>
          </cell>
          <cell r="D11769" t="str">
            <v xml:space="preserve">TELA DE ARAME GALVANIZADA REVESTIDA EM PVC, QUADRANGULAR / LOSANGULAR, FIO 2,11 MM (14 BWG), BITOLA FINAL = *2,8* MM, MALHA *8 X 8* CM, H = 2 M                                                                                                                                                                                                                                                                                                                                                           </v>
          </cell>
          <cell r="E11769" t="str">
            <v xml:space="preserve">M2    </v>
          </cell>
          <cell r="F11769" t="str">
            <v>25,59</v>
          </cell>
          <cell r="G11769" t="str">
            <v>25,59</v>
          </cell>
        </row>
        <row r="11770">
          <cell r="A11770" t="str">
            <v>SINAPI-I10935</v>
          </cell>
          <cell r="B11770" t="str">
            <v>SINAPI-I</v>
          </cell>
          <cell r="C11770">
            <v>10935</v>
          </cell>
          <cell r="D11770" t="str">
            <v xml:space="preserve">TELA DE ARAME GALVANIZADA REVESTIDA EM PVC, QUADRANGULAR / LOSANGULAR, FIO 2,77 MM (12 BWG), BITOLA FINAL = *3,8* MM, MALHA 7,5 X 7,5 CM, H = 2 M                                                                                                                                                                                                                                                                                                                                                         </v>
          </cell>
          <cell r="E11770" t="str">
            <v xml:space="preserve">M2    </v>
          </cell>
          <cell r="F11770" t="str">
            <v>44,38</v>
          </cell>
          <cell r="G11770" t="str">
            <v>44,38</v>
          </cell>
        </row>
        <row r="11771">
          <cell r="A11771" t="str">
            <v>SINAPI-I10931</v>
          </cell>
          <cell r="B11771" t="str">
            <v>SINAPI-I</v>
          </cell>
          <cell r="C11771">
            <v>10931</v>
          </cell>
          <cell r="D11771" t="str">
            <v xml:space="preserve">TELA DE ARAME GALVANIZADA, HEXAGONAL, FIO 0,56 MM (24 BWG), MALHA 1/2", H = 1 M                                                                                                                                                                                                                                                                                                                                                                                                                           </v>
          </cell>
          <cell r="E11771" t="str">
            <v xml:space="preserve">M2    </v>
          </cell>
          <cell r="F11771" t="str">
            <v>12,48</v>
          </cell>
          <cell r="G11771" t="str">
            <v>12,48</v>
          </cell>
        </row>
        <row r="11772">
          <cell r="A11772" t="str">
            <v>SINAPI-I7164</v>
          </cell>
          <cell r="B11772" t="str">
            <v>SINAPI-I</v>
          </cell>
          <cell r="C11772">
            <v>7164</v>
          </cell>
          <cell r="D11772" t="str">
            <v xml:space="preserve">TELA DE ARAME ONDULADA, FIO *2,77* MM (12 BWG), MALHA 5 X 5 CM, H = 2 M                                                                                                                                                                                                                                                                                                                                                                                                                                   </v>
          </cell>
          <cell r="E11772" t="str">
            <v xml:space="preserve">M2    </v>
          </cell>
          <cell r="F11772" t="str">
            <v>41,31</v>
          </cell>
          <cell r="G11772" t="str">
            <v>41,31</v>
          </cell>
        </row>
        <row r="11773">
          <cell r="A11773" t="str">
            <v>SINAPI-I36887</v>
          </cell>
          <cell r="B11773" t="str">
            <v>SINAPI-I</v>
          </cell>
          <cell r="C11773">
            <v>36887</v>
          </cell>
          <cell r="D11773" t="str">
            <v xml:space="preserve">TELA DE FIBRA DE VIDRO, ACABAMENTO ANTI-ALCALINO, MALHA 10 X 10 MM                                                                                                                                                                                                                                                                                                                                                                                                                                        </v>
          </cell>
          <cell r="E11773" t="str">
            <v xml:space="preserve">M2    </v>
          </cell>
          <cell r="F11773" t="str">
            <v>8,83</v>
          </cell>
          <cell r="G11773" t="str">
            <v>8,83</v>
          </cell>
        </row>
        <row r="11774">
          <cell r="A11774" t="str">
            <v>SINAPI-I34630</v>
          </cell>
          <cell r="B11774" t="str">
            <v>SINAPI-I</v>
          </cell>
          <cell r="C11774">
            <v>34630</v>
          </cell>
          <cell r="D11774" t="str">
            <v xml:space="preserve">TELA EM MALHA HEXAGONAL DE DUPLA TORCAO 8 X 10 CM (ZN/AL REVESTIDO COM POLIMERO), FIO 2,7 MM, COM GEOMANTA OU BIOMANTA, DIMENSOES 4,0 X 2,0 X 0,6 M, COM INCLINACAO DE 70 GRAUS, PARA SOLO REFORCADO                                                                                                                                                                                                                                                                                                      </v>
          </cell>
          <cell r="E11774" t="str">
            <v xml:space="preserve">UN    </v>
          </cell>
          <cell r="F11774" t="str">
            <v>943,31</v>
          </cell>
          <cell r="G11774" t="str">
            <v>943,31</v>
          </cell>
        </row>
        <row r="11775">
          <cell r="A11775" t="str">
            <v>SINAPI-I7161</v>
          </cell>
          <cell r="B11775" t="str">
            <v>SINAPI-I</v>
          </cell>
          <cell r="C11775">
            <v>7161</v>
          </cell>
          <cell r="D11775" t="str">
            <v xml:space="preserve">TELA EM METAL PARA ESTUQUE (DEPLOYE)                                                                                                                                                                                                                                                                                                                                                                                                                                                                      </v>
          </cell>
          <cell r="E11775" t="str">
            <v xml:space="preserve">M2    </v>
          </cell>
          <cell r="F11775" t="str">
            <v>5,14</v>
          </cell>
          <cell r="G11775" t="str">
            <v>5,14</v>
          </cell>
        </row>
        <row r="11776">
          <cell r="A11776" t="str">
            <v>SINAPI-I7170</v>
          </cell>
          <cell r="B11776" t="str">
            <v>SINAPI-I</v>
          </cell>
          <cell r="C11776">
            <v>7170</v>
          </cell>
          <cell r="D11776" t="str">
            <v xml:space="preserve">TELA FACHADEIRA EM POLIETILENO, ROLO DE 3 X 100 M (L X C), COR BRANCA, SEM LOGOMARCA - PARA PROTECAO DE OBRAS                                                                                                                                                                                                                                                                                                                                                                                             </v>
          </cell>
          <cell r="E11776" t="str">
            <v xml:space="preserve">M2    </v>
          </cell>
          <cell r="F11776" t="str">
            <v>2,13</v>
          </cell>
          <cell r="G11776" t="str">
            <v>2,13</v>
          </cell>
        </row>
        <row r="11777">
          <cell r="A11777" t="str">
            <v>SINAPI-I37524</v>
          </cell>
          <cell r="B11777" t="str">
            <v>SINAPI-I</v>
          </cell>
          <cell r="C11777">
            <v>37524</v>
          </cell>
          <cell r="D11777" t="str">
            <v xml:space="preserve">TELA PLASTICA LARANJA, TIPO TAPUME PARA SINALIZACAO, MALHA RETANGULAR, ROLO 1.20 X 50 M (L X C)                                                                                                                                                                                                                                                                                                                                                                                                           </v>
          </cell>
          <cell r="E11777" t="str">
            <v xml:space="preserve">M     </v>
          </cell>
          <cell r="F11777" t="str">
            <v>1,95</v>
          </cell>
          <cell r="G11777" t="str">
            <v>1,95</v>
          </cell>
        </row>
        <row r="11778">
          <cell r="A11778" t="str">
            <v>SINAPI-I37525</v>
          </cell>
          <cell r="B11778" t="str">
            <v>SINAPI-I</v>
          </cell>
          <cell r="C11778">
            <v>37525</v>
          </cell>
          <cell r="D11778" t="str">
            <v xml:space="preserve">TELA PLASTICA TECIDA LISTRADA BRANCA E LARANJA, TIPO GUARDA CORPO, EM POLIETILENO MONOFILADO, ROLO 1,20 X 50 M (L X C)                                                                                                                                                                                                                                                                                                                                                                                    </v>
          </cell>
          <cell r="E11778" t="str">
            <v xml:space="preserve">M     </v>
          </cell>
          <cell r="F11778" t="str">
            <v>2,66</v>
          </cell>
          <cell r="G11778" t="str">
            <v>2,66</v>
          </cell>
        </row>
        <row r="11779">
          <cell r="A11779" t="str">
            <v>SINAPI-I36789</v>
          </cell>
          <cell r="B11779" t="str">
            <v>SINAPI-I</v>
          </cell>
          <cell r="C11779">
            <v>36789</v>
          </cell>
          <cell r="D11779" t="str">
            <v xml:space="preserve">TELHA CERAMICA TIPO AMERICANA, COMPRIMENTO DE *45* CM, RENDIMENTO DE *12* TELHAS/M2                                                                                                                                                                                                                                                                                                                                                                                                                       </v>
          </cell>
          <cell r="E11779" t="str">
            <v xml:space="preserve">UN    </v>
          </cell>
          <cell r="F11779" t="str">
            <v>4,47</v>
          </cell>
          <cell r="G11779" t="str">
            <v>4,47</v>
          </cell>
        </row>
        <row r="11780">
          <cell r="A11780" t="str">
            <v>SINAPI-I7173</v>
          </cell>
          <cell r="B11780" t="str">
            <v>SINAPI-I</v>
          </cell>
          <cell r="C11780">
            <v>7173</v>
          </cell>
          <cell r="D11780" t="str">
            <v xml:space="preserve">TELHA DE BARRO / CERAMICA, NAO ESMALTADA, TIPO COLONIAL, CANAL, PLAN, PAULISTA, COMPRIMENTO DE *44 A 50* CM, RENDIMENTO DE COBERTURA DE *26* TELHAS/M2                                                                                                                                                                                                                                                                                                                                                    </v>
          </cell>
          <cell r="E11780" t="str">
            <v xml:space="preserve">MIL   </v>
          </cell>
          <cell r="F11780" t="str">
            <v>2.890,00</v>
          </cell>
          <cell r="G11780" t="str">
            <v>2.890,00</v>
          </cell>
        </row>
        <row r="11781">
          <cell r="A11781" t="str">
            <v>SINAPI-I7175</v>
          </cell>
          <cell r="B11781" t="str">
            <v>SINAPI-I</v>
          </cell>
          <cell r="C11781">
            <v>7175</v>
          </cell>
          <cell r="D11781" t="str">
            <v xml:space="preserve">TELHA DE BARRO / CERAMICA, NAO ESMALTADA, TIPO ROMANA, AMERICANA, PORTUGUESA, FRANCESA, COMPRIMENTO DE *41* CM, RENDIMENTO DE *16* TELHAS/M2                                                                                                                                                                                                                                                                                                                                                              </v>
          </cell>
          <cell r="E11781" t="str">
            <v xml:space="preserve">UN    </v>
          </cell>
          <cell r="F11781" t="str">
            <v>3,27</v>
          </cell>
          <cell r="G11781" t="str">
            <v>3,27</v>
          </cell>
        </row>
        <row r="11782">
          <cell r="A11782" t="str">
            <v>SINAPI-I40741</v>
          </cell>
          <cell r="B11782" t="str">
            <v>SINAPI-I</v>
          </cell>
          <cell r="C11782">
            <v>40741</v>
          </cell>
          <cell r="D11782" t="str">
            <v xml:space="preserve">TELHA DE CONCRETO TIPO CLASSICA, COR CINZA, COMPRIMENTO DE *42* CM, RENDIMENTO DE *10* TELHAS/M2                                                                                                                                                                                                                                                                                                                                                                                                          </v>
          </cell>
          <cell r="E11782" t="str">
            <v xml:space="preserve">UN    </v>
          </cell>
          <cell r="F11782" t="str">
            <v>3,12</v>
          </cell>
          <cell r="G11782" t="str">
            <v>3,12</v>
          </cell>
        </row>
        <row r="11783">
          <cell r="A11783" t="str">
            <v>SINAPI-I7184</v>
          </cell>
          <cell r="B11783" t="str">
            <v>SINAPI-I</v>
          </cell>
          <cell r="C11783">
            <v>7184</v>
          </cell>
          <cell r="D11783" t="str">
            <v xml:space="preserve">TELHA DE FIBRA DE VIDRO ONDULADA INCOLOR, E = 0,6 MM, DE *0,50 X 2,44* M                                                                                                                                                                                                                                                                                                                                                                                                                                  </v>
          </cell>
          <cell r="E11783" t="str">
            <v xml:space="preserve">M2    </v>
          </cell>
          <cell r="F11783" t="str">
            <v>52,54</v>
          </cell>
          <cell r="G11783" t="str">
            <v>52,54</v>
          </cell>
        </row>
        <row r="11784">
          <cell r="A11784" t="str">
            <v>SINAPI-I34458</v>
          </cell>
          <cell r="B11784" t="str">
            <v>SINAPI-I</v>
          </cell>
          <cell r="C11784">
            <v>34458</v>
          </cell>
          <cell r="D11784" t="str">
            <v xml:space="preserve">TELHA DE FIBROCIMENTO E = 6 MM, DE 3,00 X 1,06 M (SEM AMIANTO)                                                                                                                                                                                                                                                                                                                                                                                                                                            </v>
          </cell>
          <cell r="E11784" t="str">
            <v xml:space="preserve">UN    </v>
          </cell>
          <cell r="F11784" t="str">
            <v>132,47</v>
          </cell>
          <cell r="G11784" t="str">
            <v>132,47</v>
          </cell>
        </row>
        <row r="11785">
          <cell r="A11785" t="str">
            <v>SINAPI-I34464</v>
          </cell>
          <cell r="B11785" t="str">
            <v>SINAPI-I</v>
          </cell>
          <cell r="C11785">
            <v>34464</v>
          </cell>
          <cell r="D11785" t="str">
            <v xml:space="preserve">TELHA DE FIBROCIMENTO E = 6 MM, DE 4,10 X 1,06 M (SEM AMIANTO)                                                                                                                                                                                                                                                                                                                                                                                                                                            </v>
          </cell>
          <cell r="E11785" t="str">
            <v xml:space="preserve">UN    </v>
          </cell>
          <cell r="F11785" t="str">
            <v>197,19</v>
          </cell>
          <cell r="G11785" t="str">
            <v>197,19</v>
          </cell>
        </row>
        <row r="11786">
          <cell r="A11786" t="str">
            <v>SINAPI-I34468</v>
          </cell>
          <cell r="B11786" t="str">
            <v>SINAPI-I</v>
          </cell>
          <cell r="C11786">
            <v>34468</v>
          </cell>
          <cell r="D11786" t="str">
            <v xml:space="preserve">TELHA DE FIBROCIMENTO E = 6 MM, DE 4,60 X 1,06 M (SEM AMIANTO)                                                                                                                                                                                                                                                                                                                                                                                                                                            </v>
          </cell>
          <cell r="E11786" t="str">
            <v xml:space="preserve">UN    </v>
          </cell>
          <cell r="F11786" t="str">
            <v>248,60</v>
          </cell>
          <cell r="G11786" t="str">
            <v>248,60</v>
          </cell>
        </row>
        <row r="11787">
          <cell r="A11787" t="str">
            <v>SINAPI-I34473</v>
          </cell>
          <cell r="B11787" t="str">
            <v>SINAPI-I</v>
          </cell>
          <cell r="C11787">
            <v>34473</v>
          </cell>
          <cell r="D11787" t="str">
            <v xml:space="preserve">TELHA DE FIBROCIMENTO E = 8 MM, DE 3,00 X 1,06 M (SEM AMIANTO)                                                                                                                                                                                                                                                                                                                                                                                                                                            </v>
          </cell>
          <cell r="E11787" t="str">
            <v xml:space="preserve">UN    </v>
          </cell>
          <cell r="F11787" t="str">
            <v>150,81</v>
          </cell>
          <cell r="G11787" t="str">
            <v>150,81</v>
          </cell>
        </row>
        <row r="11788">
          <cell r="A11788" t="str">
            <v>SINAPI-I34480</v>
          </cell>
          <cell r="B11788" t="str">
            <v>SINAPI-I</v>
          </cell>
          <cell r="C11788">
            <v>34480</v>
          </cell>
          <cell r="D11788" t="str">
            <v xml:space="preserve">TELHA DE FIBROCIMENTO E = 8 MM, DE 4,10 X 1,06 M (SEM AMIANTO)                                                                                                                                                                                                                                                                                                                                                                                                                                            </v>
          </cell>
          <cell r="E11788" t="str">
            <v xml:space="preserve">UN    </v>
          </cell>
          <cell r="F11788" t="str">
            <v>278,70</v>
          </cell>
          <cell r="G11788" t="str">
            <v>278,70</v>
          </cell>
        </row>
        <row r="11789">
          <cell r="A11789" t="str">
            <v>SINAPI-I34486</v>
          </cell>
          <cell r="B11789" t="str">
            <v>SINAPI-I</v>
          </cell>
          <cell r="C11789">
            <v>34486</v>
          </cell>
          <cell r="D11789" t="str">
            <v xml:space="preserve">TELHA DE FIBROCIMENTO E = 8 MM, DE 4,60 X 1,06 M (SEM AMIANTO)                                                                                                                                                                                                                                                                                                                                                                                                                                            </v>
          </cell>
          <cell r="E11789" t="str">
            <v xml:space="preserve">UN    </v>
          </cell>
          <cell r="F11789" t="str">
            <v>329,97</v>
          </cell>
          <cell r="G11789" t="str">
            <v>329,97</v>
          </cell>
        </row>
        <row r="11790">
          <cell r="A11790" t="str">
            <v>SINAPI-I7190</v>
          </cell>
          <cell r="B11790" t="str">
            <v>SINAPI-I</v>
          </cell>
          <cell r="C11790">
            <v>7190</v>
          </cell>
          <cell r="D11790" t="str">
            <v xml:space="preserve">TELHA DE FIBROCIMENTO ONDULADA E = 4 MM, DE 1,22 X 0,50 M (SEM AMIANTO)                                                                                                                                                                                                                                                                                                                                                                                                                                   </v>
          </cell>
          <cell r="E11790" t="str">
            <v xml:space="preserve">UN    </v>
          </cell>
          <cell r="F11790" t="str">
            <v>11,01</v>
          </cell>
          <cell r="G11790" t="str">
            <v>11,01</v>
          </cell>
        </row>
        <row r="11791">
          <cell r="A11791" t="str">
            <v>SINAPI-I34417</v>
          </cell>
          <cell r="B11791" t="str">
            <v>SINAPI-I</v>
          </cell>
          <cell r="C11791">
            <v>34417</v>
          </cell>
          <cell r="D11791" t="str">
            <v xml:space="preserve">TELHA DE FIBROCIMENTO ONDULADA E = 4 MM, DE 2,13 X 0,50 M (SEM AMIANTO)                                                                                                                                                                                                                                                                                                                                                                                                                                   </v>
          </cell>
          <cell r="E11791" t="str">
            <v xml:space="preserve">UN    </v>
          </cell>
          <cell r="F11791" t="str">
            <v>17,63</v>
          </cell>
          <cell r="G11791" t="str">
            <v>17,63</v>
          </cell>
        </row>
        <row r="11792">
          <cell r="A11792" t="str">
            <v>SINAPI-I7213</v>
          </cell>
          <cell r="B11792" t="str">
            <v>SINAPI-I</v>
          </cell>
          <cell r="C11792">
            <v>7213</v>
          </cell>
          <cell r="D11792" t="str">
            <v xml:space="preserve">TELHA DE FIBROCIMENTO ONDULADA E = 4 MM, DE 2,44 X 0,50 M (SEM AMIANTO)                                                                                                                                                                                                                                                                                                                                                                                                                                   </v>
          </cell>
          <cell r="E11792" t="str">
            <v xml:space="preserve">M2    </v>
          </cell>
          <cell r="F11792" t="str">
            <v>16,17</v>
          </cell>
          <cell r="G11792" t="str">
            <v>16,17</v>
          </cell>
        </row>
        <row r="11793">
          <cell r="A11793" t="str">
            <v>SINAPI-I7195</v>
          </cell>
          <cell r="B11793" t="str">
            <v>SINAPI-I</v>
          </cell>
          <cell r="C11793">
            <v>7195</v>
          </cell>
          <cell r="D11793" t="str">
            <v xml:space="preserve">TELHA DE FIBROCIMENTO ONDULADA E = 6 MM, DE 1,53 X 1,10 M (SEM AMIANTO)                                                                                                                                                                                                                                                                                                                                                                                                                                   </v>
          </cell>
          <cell r="E11793" t="str">
            <v xml:space="preserve">UN    </v>
          </cell>
          <cell r="F11793" t="str">
            <v>47,47</v>
          </cell>
          <cell r="G11793" t="str">
            <v>47,47</v>
          </cell>
        </row>
        <row r="11794">
          <cell r="A11794" t="str">
            <v>SINAPI-I7186</v>
          </cell>
          <cell r="B11794" t="str">
            <v>SINAPI-I</v>
          </cell>
          <cell r="C11794">
            <v>7186</v>
          </cell>
          <cell r="D11794" t="str">
            <v xml:space="preserve">TELHA DE FIBROCIMENTO ONDULADA E = 6 MM, DE 1,83 X 1,10 M (SEM AMIANTO)                                                                                                                                                                                                                                                                                                                                                                                                                                   </v>
          </cell>
          <cell r="E11794" t="str">
            <v xml:space="preserve">UN    </v>
          </cell>
          <cell r="F11794" t="str">
            <v>51,71</v>
          </cell>
          <cell r="G11794" t="str">
            <v>51,71</v>
          </cell>
        </row>
        <row r="11795">
          <cell r="A11795" t="str">
            <v>SINAPI-I7194</v>
          </cell>
          <cell r="B11795" t="str">
            <v>SINAPI-I</v>
          </cell>
          <cell r="C11795">
            <v>7194</v>
          </cell>
          <cell r="D11795" t="str">
            <v xml:space="preserve">TELHA DE FIBROCIMENTO ONDULADA E = 6 MM, DE 2,44 X 1,10 M (SEM AMIANTO)                                                                                                                                                                                                                                                                                                                                                                                                                                   </v>
          </cell>
          <cell r="E11795" t="str">
            <v xml:space="preserve">M2    </v>
          </cell>
          <cell r="F11795" t="str">
            <v>23,84</v>
          </cell>
          <cell r="G11795" t="str">
            <v>23,84</v>
          </cell>
        </row>
        <row r="11796">
          <cell r="A11796" t="str">
            <v>SINAPI-I7197</v>
          </cell>
          <cell r="B11796" t="str">
            <v>SINAPI-I</v>
          </cell>
          <cell r="C11796">
            <v>7197</v>
          </cell>
          <cell r="D11796" t="str">
            <v xml:space="preserve">TELHA DE FIBROCIMENTO ONDULADA E = 6 MM, DE 3,66 X 1,10 M (SEM AMIANTO)                                                                                                                                                                                                                                                                                                                                                                                                                                   </v>
          </cell>
          <cell r="E11796" t="str">
            <v xml:space="preserve">UN    </v>
          </cell>
          <cell r="F11796" t="str">
            <v>100,63</v>
          </cell>
          <cell r="G11796" t="str">
            <v>100,63</v>
          </cell>
        </row>
        <row r="11797">
          <cell r="A11797" t="str">
            <v>SINAPI-I7192</v>
          </cell>
          <cell r="B11797" t="str">
            <v>SINAPI-I</v>
          </cell>
          <cell r="C11797">
            <v>7192</v>
          </cell>
          <cell r="D11797" t="str">
            <v xml:space="preserve">TELHA DE FIBROCIMENTO ONDULADA E = 8 MM, DE 1,53 X 1,10 M (SEM AMIANTO)                                                                                                                                                                                                                                                                                                                                                                                                                                   </v>
          </cell>
          <cell r="E11797" t="str">
            <v xml:space="preserve">UN    </v>
          </cell>
          <cell r="F11797" t="str">
            <v>90,15</v>
          </cell>
          <cell r="G11797" t="str">
            <v>90,15</v>
          </cell>
        </row>
        <row r="11798">
          <cell r="A11798" t="str">
            <v>SINAPI-I7193</v>
          </cell>
          <cell r="B11798" t="str">
            <v>SINAPI-I</v>
          </cell>
          <cell r="C11798">
            <v>7193</v>
          </cell>
          <cell r="D11798" t="str">
            <v xml:space="preserve">TELHA DE FIBROCIMENTO ONDULADA E = 8 MM, DE 1,83 X 1,10 M (SEM AMIANTO)                                                                                                                                                                                                                                                                                                                                                                                                                                   </v>
          </cell>
          <cell r="E11798" t="str">
            <v xml:space="preserve">UN    </v>
          </cell>
          <cell r="F11798" t="str">
            <v>101,50</v>
          </cell>
          <cell r="G11798" t="str">
            <v>101,50</v>
          </cell>
        </row>
        <row r="11799">
          <cell r="A11799" t="str">
            <v>SINAPI-I7189</v>
          </cell>
          <cell r="B11799" t="str">
            <v>SINAPI-I</v>
          </cell>
          <cell r="C11799">
            <v>7189</v>
          </cell>
          <cell r="D11799" t="str">
            <v xml:space="preserve">TELHA DE FIBROCIMENTO ONDULADA E = 8 MM, DE 2,44 X 1,10 M (SEM AMIANTO)                                                                                                                                                                                                                                                                                                                                                                                                                                   </v>
          </cell>
          <cell r="E11799" t="str">
            <v xml:space="preserve">UN    </v>
          </cell>
          <cell r="F11799" t="str">
            <v>117,95</v>
          </cell>
          <cell r="G11799" t="str">
            <v>117,95</v>
          </cell>
        </row>
        <row r="11800">
          <cell r="A11800" t="str">
            <v>SINAPI-I34402</v>
          </cell>
          <cell r="B11800" t="str">
            <v>SINAPI-I</v>
          </cell>
          <cell r="C11800">
            <v>34402</v>
          </cell>
          <cell r="D11800" t="str">
            <v xml:space="preserve">TELHA DE FIBROCIMENTO ONDULADA E = 8 MM, DE 3,66 X 1,10 M (SEM AMIANTO)                                                                                                                                                                                                                                                                                                                                                                                                                                   </v>
          </cell>
          <cell r="E11800" t="str">
            <v xml:space="preserve">UN    </v>
          </cell>
          <cell r="F11800" t="str">
            <v>166,53</v>
          </cell>
          <cell r="G11800" t="str">
            <v>166,53</v>
          </cell>
        </row>
        <row r="11801">
          <cell r="A11801" t="str">
            <v>SINAPI-I7245</v>
          </cell>
          <cell r="B11801" t="str">
            <v>SINAPI-I</v>
          </cell>
          <cell r="C11801">
            <v>7245</v>
          </cell>
          <cell r="D11801" t="str">
            <v xml:space="preserve">TELHA DE VIDRO TIPO FRANCESA, *39 X 23* CM                                                                                                                                                                                                                                                                                                                                                                                                                                                                </v>
          </cell>
          <cell r="E11801" t="str">
            <v xml:space="preserve">UN    </v>
          </cell>
          <cell r="F11801" t="str">
            <v>41,94</v>
          </cell>
          <cell r="G11801" t="str">
            <v>41,94</v>
          </cell>
        </row>
        <row r="11802">
          <cell r="A11802" t="str">
            <v>SINAPI-I34425</v>
          </cell>
          <cell r="B11802" t="str">
            <v>SINAPI-I</v>
          </cell>
          <cell r="C11802">
            <v>34425</v>
          </cell>
          <cell r="D11802" t="str">
            <v xml:space="preserve">TELHA ESTRUTURAL DE FIBROCIMENTO 1 ABA, DE 0,52 X 2,00 M (SEM AMIANTO)                                                                                                                                                                                                                                                                                                                                                                                                                                    </v>
          </cell>
          <cell r="E11802" t="str">
            <v xml:space="preserve">UN    </v>
          </cell>
          <cell r="F11802" t="str">
            <v>106,97</v>
          </cell>
          <cell r="G11802" t="str">
            <v>106,97</v>
          </cell>
        </row>
        <row r="11803">
          <cell r="A11803" t="str">
            <v>SINAPI-I7223</v>
          </cell>
          <cell r="B11803" t="str">
            <v>SINAPI-I</v>
          </cell>
          <cell r="C11803">
            <v>7223</v>
          </cell>
          <cell r="D11803" t="str">
            <v xml:space="preserve">TELHA ESTRUTURAL DE FIBROCIMENTO 1 ABA, DE 0,52 X 2,50 M (SEM AMIANTO)                                                                                                                                                                                                                                                                                                                                                                                                                                    </v>
          </cell>
          <cell r="E11803" t="str">
            <v xml:space="preserve">UN    </v>
          </cell>
          <cell r="F11803" t="str">
            <v>119,21</v>
          </cell>
          <cell r="G11803" t="str">
            <v>119,21</v>
          </cell>
        </row>
        <row r="11804">
          <cell r="A11804" t="str">
            <v>SINAPI-I7234</v>
          </cell>
          <cell r="B11804" t="str">
            <v>SINAPI-I</v>
          </cell>
          <cell r="C11804">
            <v>7234</v>
          </cell>
          <cell r="D11804" t="str">
            <v xml:space="preserve">TELHA ESTRUTURAL DE FIBROCIMENTO 1 ABA, DE 0,52 X 3,60 M (SEM AMIANTO)                                                                                                                                                                                                                                                                                                                                                                                                                                    </v>
          </cell>
          <cell r="E11804" t="str">
            <v xml:space="preserve">UN    </v>
          </cell>
          <cell r="F11804" t="str">
            <v>179,89</v>
          </cell>
          <cell r="G11804" t="str">
            <v>179,89</v>
          </cell>
        </row>
        <row r="11805">
          <cell r="A11805" t="str">
            <v>SINAPI-I7224</v>
          </cell>
          <cell r="B11805" t="str">
            <v>SINAPI-I</v>
          </cell>
          <cell r="C11805">
            <v>7224</v>
          </cell>
          <cell r="D11805" t="str">
            <v xml:space="preserve">TELHA ESTRUTURAL DE FIBROCIMENTO 1 ABA, DE 0,52 X 4,00 M (SEM AMIANTO)                                                                                                                                                                                                                                                                                                                                                                                                                                    </v>
          </cell>
          <cell r="E11805" t="str">
            <v xml:space="preserve">UN    </v>
          </cell>
          <cell r="F11805" t="str">
            <v>219,15</v>
          </cell>
          <cell r="G11805" t="str">
            <v>219,15</v>
          </cell>
        </row>
        <row r="11806">
          <cell r="A11806" t="str">
            <v>SINAPI-I7225</v>
          </cell>
          <cell r="B11806" t="str">
            <v>SINAPI-I</v>
          </cell>
          <cell r="C11806">
            <v>7225</v>
          </cell>
          <cell r="D11806" t="str">
            <v xml:space="preserve">TELHA ESTRUTURAL DE FIBROCIMENTO 1 ABA, DE 0,52 X 5,00 M (SEM AMIANTO)                                                                                                                                                                                                                                                                                                                                                                                                                                    </v>
          </cell>
          <cell r="E11806" t="str">
            <v xml:space="preserve">UN    </v>
          </cell>
          <cell r="F11806" t="str">
            <v>234,99</v>
          </cell>
          <cell r="G11806" t="str">
            <v>234,99</v>
          </cell>
        </row>
        <row r="11807">
          <cell r="A11807" t="str">
            <v>SINAPI-I7226</v>
          </cell>
          <cell r="B11807" t="str">
            <v>SINAPI-I</v>
          </cell>
          <cell r="C11807">
            <v>7226</v>
          </cell>
          <cell r="D11807" t="str">
            <v xml:space="preserve">TELHA ESTRUTURAL DE FIBROCIMENTO 1 ABA, DE 0,52 X 5,50 M (SEM AMIANTO)                                                                                                                                                                                                                                                                                                                                                                                                                                    </v>
          </cell>
          <cell r="E11807" t="str">
            <v xml:space="preserve">UN    </v>
          </cell>
          <cell r="F11807" t="str">
            <v>250,77</v>
          </cell>
          <cell r="G11807" t="str">
            <v>250,77</v>
          </cell>
        </row>
        <row r="11808">
          <cell r="A11808" t="str">
            <v>SINAPI-I7227</v>
          </cell>
          <cell r="B11808" t="str">
            <v>SINAPI-I</v>
          </cell>
          <cell r="C11808">
            <v>7227</v>
          </cell>
          <cell r="D11808" t="str">
            <v xml:space="preserve">TELHA ESTRUTURAL DE FIBROCIMENTO 1 ABA, DE 0,52 X 6,50 M (SEM AMIANTO)                                                                                                                                                                                                                                                                                                                                                                                                                                    </v>
          </cell>
          <cell r="E11808" t="str">
            <v xml:space="preserve">UN    </v>
          </cell>
          <cell r="F11808" t="str">
            <v>285,44</v>
          </cell>
          <cell r="G11808" t="str">
            <v>285,44</v>
          </cell>
        </row>
        <row r="11809">
          <cell r="A11809" t="str">
            <v>SINAPI-I7212</v>
          </cell>
          <cell r="B11809" t="str">
            <v>SINAPI-I</v>
          </cell>
          <cell r="C11809">
            <v>7212</v>
          </cell>
          <cell r="D11809" t="str">
            <v xml:space="preserve">TELHA ESTRUTURAL DE FIBROCIMENTO 1 ABA, DE 0,52 X 7,20 M (SEM AMIANTO)                                                                                                                                                                                                                                                                                                                                                                                                                                    </v>
          </cell>
          <cell r="E11809" t="str">
            <v xml:space="preserve">UN    </v>
          </cell>
          <cell r="F11809" t="str">
            <v>313,63</v>
          </cell>
          <cell r="G11809" t="str">
            <v>313,63</v>
          </cell>
        </row>
        <row r="11810">
          <cell r="A11810" t="str">
            <v>SINAPI-I7229</v>
          </cell>
          <cell r="B11810" t="str">
            <v>SINAPI-I</v>
          </cell>
          <cell r="C11810">
            <v>7229</v>
          </cell>
          <cell r="D11810" t="str">
            <v xml:space="preserve">TELHA ESTRUTURAL DE FIBROCIMENTO 2 ABAS, DE 1,00 X 3,00 M (SEM AMIANTO)                                                                                                                                                                                                                                                                                                                                                                                                                                   </v>
          </cell>
          <cell r="E11810" t="str">
            <v xml:space="preserve">UN    </v>
          </cell>
          <cell r="F11810" t="str">
            <v>198,80</v>
          </cell>
          <cell r="G11810" t="str">
            <v>198,80</v>
          </cell>
        </row>
        <row r="11811">
          <cell r="A11811" t="str">
            <v>SINAPI-I7230</v>
          </cell>
          <cell r="B11811" t="str">
            <v>SINAPI-I</v>
          </cell>
          <cell r="C11811">
            <v>7230</v>
          </cell>
          <cell r="D11811" t="str">
            <v xml:space="preserve">TELHA ESTRUTURAL DE FIBROCIMENTO 2 ABAS, DE 1,00 X 4,60 M (SEM AMIANTO)                                                                                                                                                                                                                                                                                                                                                                                                                                   </v>
          </cell>
          <cell r="E11811" t="str">
            <v xml:space="preserve">UN    </v>
          </cell>
          <cell r="F11811" t="str">
            <v>330,96</v>
          </cell>
          <cell r="G11811" t="str">
            <v>330,96</v>
          </cell>
        </row>
        <row r="11812">
          <cell r="A11812" t="str">
            <v>SINAPI-I7231</v>
          </cell>
          <cell r="B11812" t="str">
            <v>SINAPI-I</v>
          </cell>
          <cell r="C11812">
            <v>7231</v>
          </cell>
          <cell r="D11812" t="str">
            <v xml:space="preserve">TELHA ESTRUTURAL DE FIBROCIMENTO 2 ABAS, DE 1,00 X 6,00 M (SEM AMIANTO)                                                                                                                                                                                                                                                                                                                                                                                                                                   </v>
          </cell>
          <cell r="E11812" t="str">
            <v xml:space="preserve">UN    </v>
          </cell>
          <cell r="F11812" t="str">
            <v>469,50</v>
          </cell>
          <cell r="G11812" t="str">
            <v>469,50</v>
          </cell>
        </row>
        <row r="11813">
          <cell r="A11813" t="str">
            <v>SINAPI-I7220</v>
          </cell>
          <cell r="B11813" t="str">
            <v>SINAPI-I</v>
          </cell>
          <cell r="C11813">
            <v>7220</v>
          </cell>
          <cell r="D11813" t="str">
            <v xml:space="preserve">TELHA ESTRUTURAL DE FIBROCIMENTO 2 ABAS, DE 1,00 X 7,40 M (SEM AMIANTO)                                                                                                                                                                                                                                                                                                                                                                                                                                   </v>
          </cell>
          <cell r="E11813" t="str">
            <v xml:space="preserve">UN    </v>
          </cell>
          <cell r="F11813" t="str">
            <v>579,55</v>
          </cell>
          <cell r="G11813" t="str">
            <v>579,55</v>
          </cell>
        </row>
        <row r="11814">
          <cell r="A11814" t="str">
            <v>SINAPI-I34447</v>
          </cell>
          <cell r="B11814" t="str">
            <v>SINAPI-I</v>
          </cell>
          <cell r="C11814">
            <v>34447</v>
          </cell>
          <cell r="D11814" t="str">
            <v xml:space="preserve">TELHA ESTRUTURAL DE FIBROCIMENTO 2 ABAS, DE 1,00 X 8,20 M (SEM AMIANTO)                                                                                                                                                                                                                                                                                                                                                                                                                                   </v>
          </cell>
          <cell r="E11814" t="str">
            <v xml:space="preserve">UN    </v>
          </cell>
          <cell r="F11814" t="str">
            <v>648,02</v>
          </cell>
          <cell r="G11814" t="str">
            <v>648,02</v>
          </cell>
        </row>
        <row r="11815">
          <cell r="A11815" t="str">
            <v>SINAPI-I7233</v>
          </cell>
          <cell r="B11815" t="str">
            <v>SINAPI-I</v>
          </cell>
          <cell r="C11815">
            <v>7233</v>
          </cell>
          <cell r="D11815" t="str">
            <v xml:space="preserve">TELHA ESTRUTURAL DE FIBROCIMENTO 2 ABAS, DE 1,00 X 9,20 M (SEM AMIANTO)                                                                                                                                                                                                                                                                                                                                                                                                                                   </v>
          </cell>
          <cell r="E11815" t="str">
            <v xml:space="preserve">UN    </v>
          </cell>
          <cell r="F11815" t="str">
            <v>743,38</v>
          </cell>
          <cell r="G11815" t="str">
            <v>743,38</v>
          </cell>
        </row>
        <row r="11816">
          <cell r="A11816" t="str">
            <v>SINAPI-I40740</v>
          </cell>
          <cell r="B11816" t="str">
            <v>SINAPI-I</v>
          </cell>
          <cell r="C11816">
            <v>40740</v>
          </cell>
          <cell r="D11816"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E11816" t="str">
            <v xml:space="preserve">M2    </v>
          </cell>
          <cell r="F11816" t="str">
            <v>148,52</v>
          </cell>
          <cell r="G11816" t="str">
            <v>148,52</v>
          </cell>
        </row>
        <row r="11817">
          <cell r="A11817" t="str">
            <v>SINAPI-I25007</v>
          </cell>
          <cell r="B11817" t="str">
            <v>SINAPI-I</v>
          </cell>
          <cell r="C11817">
            <v>25007</v>
          </cell>
          <cell r="D11817" t="str">
            <v xml:space="preserve">TELHA ONDULADA EM ACO ZINCADO, ALTURA DE 17 MM, ESPESSURA DE 0,50 MM, LARGURA UTIL DE APROXIMADAMENTE 985 MM, SEM PINTURA                                                                                                                                                                                                                                                                                                                                                                                 </v>
          </cell>
          <cell r="E11817" t="str">
            <v xml:space="preserve">M2    </v>
          </cell>
          <cell r="F11817" t="str">
            <v>42,50</v>
          </cell>
          <cell r="G11817" t="str">
            <v>42,50</v>
          </cell>
        </row>
        <row r="11818">
          <cell r="A11818" t="str">
            <v>SINAPI-I43071</v>
          </cell>
          <cell r="B11818" t="str">
            <v>SINAPI-I</v>
          </cell>
          <cell r="C11818">
            <v>43071</v>
          </cell>
          <cell r="D11818"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E11818" t="str">
            <v xml:space="preserve">M2    </v>
          </cell>
          <cell r="F11818" t="str">
            <v>167,24</v>
          </cell>
          <cell r="G11818" t="str">
            <v>167,24</v>
          </cell>
        </row>
        <row r="11819">
          <cell r="A11819" t="str">
            <v>SINAPI-I39520</v>
          </cell>
          <cell r="B11819" t="str">
            <v>SINAPI-I</v>
          </cell>
          <cell r="C11819">
            <v>39520</v>
          </cell>
          <cell r="D11819"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E11819" t="str">
            <v xml:space="preserve">M2    </v>
          </cell>
          <cell r="F11819" t="str">
            <v>136,44</v>
          </cell>
          <cell r="G11819" t="str">
            <v>136,44</v>
          </cell>
        </row>
        <row r="11820">
          <cell r="A11820" t="str">
            <v>SINAPI-I39521</v>
          </cell>
          <cell r="B11820" t="str">
            <v>SINAPI-I</v>
          </cell>
          <cell r="C11820">
            <v>39521</v>
          </cell>
          <cell r="D11820"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E11820" t="str">
            <v xml:space="preserve">M2    </v>
          </cell>
          <cell r="F11820" t="str">
            <v>140,90</v>
          </cell>
          <cell r="G11820" t="str">
            <v>140,90</v>
          </cell>
        </row>
        <row r="11821">
          <cell r="A11821" t="str">
            <v>SINAPI-I39522</v>
          </cell>
          <cell r="B11821" t="str">
            <v>SINAPI-I</v>
          </cell>
          <cell r="C11821">
            <v>39522</v>
          </cell>
          <cell r="D11821" t="str">
            <v xml:space="preserve">TELHA TERMOISOLANTE REVESTIDA EM ACO GALVANIZADO, FACES SUPERIOR E INFERIOR EM TELHA TRAPEZOIDAL (SEM ACESSORIOS DE FIXACAO), REVESTIMENTO COM ESPESSURA DE 0,50 MM COM PRE-PINTURA NAS DUAS FACES, NUCLEO EM POLIESTIRENO (EPS) DE 50 MM                                                                                                                                                                                                                                                                 </v>
          </cell>
          <cell r="E11821" t="str">
            <v xml:space="preserve">M2    </v>
          </cell>
          <cell r="F11821" t="str">
            <v>145,49</v>
          </cell>
          <cell r="G11821" t="str">
            <v>145,49</v>
          </cell>
        </row>
        <row r="11822">
          <cell r="A11822" t="str">
            <v>SINAPI-I7243</v>
          </cell>
          <cell r="B11822" t="str">
            <v>SINAPI-I</v>
          </cell>
          <cell r="C11822">
            <v>7243</v>
          </cell>
          <cell r="D11822" t="str">
            <v xml:space="preserve">TELHA TRAPEZOIDAL EM ACO ZINCADO, SEM PINTURA, ALTURA DE APROXIMADAMENTE 40 MM, ESPESSURA DE 0,50 MM E LARGURA UTIL DE 980 MM                                                                                                                                                                                                                                                                                                                                                                             </v>
          </cell>
          <cell r="E11822" t="str">
            <v xml:space="preserve">M2    </v>
          </cell>
          <cell r="F11822" t="str">
            <v>44,41</v>
          </cell>
          <cell r="G11822" t="str">
            <v>44,41</v>
          </cell>
        </row>
        <row r="11823">
          <cell r="A11823" t="str">
            <v>SINAPI-I11067</v>
          </cell>
          <cell r="B11823" t="str">
            <v>SINAPI-I</v>
          </cell>
          <cell r="C11823">
            <v>11067</v>
          </cell>
          <cell r="D11823" t="str">
            <v xml:space="preserve">TELHA TRAPEZOIDAL EM ALUMINIO, ALTURA DE *38* MM E ESPESSURA DE 0,5 MM (LARGURA TOTAL DE 1056 MM E COMPRIMENTO DE 5000 MM)                                                                                                                                                                                                                                                                                                                                                                                </v>
          </cell>
          <cell r="E11823" t="str">
            <v xml:space="preserve">UN    </v>
          </cell>
          <cell r="F11823" t="str">
            <v>398,88</v>
          </cell>
          <cell r="G11823" t="str">
            <v>398,88</v>
          </cell>
        </row>
        <row r="11824">
          <cell r="A11824" t="str">
            <v>SINAPI-I11068</v>
          </cell>
          <cell r="B11824" t="str">
            <v>SINAPI-I</v>
          </cell>
          <cell r="C11824">
            <v>11068</v>
          </cell>
          <cell r="D11824" t="str">
            <v xml:space="preserve">TELHA TRAPEZOIDAL EM ALUMINIO, ALTURA DE *38* MM E ESPESSURA DE 0,7 MM (LARGURA TOTAL DE 1056 MM E COMPRIMENTO DE 5000 MM)                                                                                                                                                                                                                                                                                                                                                                                </v>
          </cell>
          <cell r="E11824" t="str">
            <v xml:space="preserve">UN    </v>
          </cell>
          <cell r="F11824" t="str">
            <v>503,92</v>
          </cell>
          <cell r="G11824" t="str">
            <v>503,92</v>
          </cell>
        </row>
        <row r="11825">
          <cell r="A11825" t="str">
            <v>SINAPI-I7246</v>
          </cell>
          <cell r="B11825" t="str">
            <v>SINAPI-I</v>
          </cell>
          <cell r="C11825">
            <v>7246</v>
          </cell>
          <cell r="D11825" t="str">
            <v xml:space="preserve">TELHA VIDRO TIPO CANAL OU COLONIAL, C = 46 A 50 CM                                                                                                                                                                                                                                                                                                                                                                                                                                                        </v>
          </cell>
          <cell r="E11825" t="str">
            <v xml:space="preserve">UN    </v>
          </cell>
          <cell r="F11825" t="str">
            <v>46,32</v>
          </cell>
          <cell r="G11825" t="str">
            <v>46,32</v>
          </cell>
        </row>
        <row r="11826">
          <cell r="A11826" t="str">
            <v>SINAPI-I12869</v>
          </cell>
          <cell r="B11826" t="str">
            <v>SINAPI-I</v>
          </cell>
          <cell r="C11826">
            <v>12869</v>
          </cell>
          <cell r="D11826" t="str">
            <v xml:space="preserve">TELHADOR / TELHADISTA (HORISTA)                                                                                                                                                                                                                                                                                                                                                                                                                                                                           </v>
          </cell>
          <cell r="E11826" t="str">
            <v xml:space="preserve">H     </v>
          </cell>
          <cell r="F11826" t="str">
            <v>21,23</v>
          </cell>
          <cell r="G11826" t="str">
            <v>24,63</v>
          </cell>
        </row>
        <row r="11827">
          <cell r="A11827" t="str">
            <v>SINAPI-I41097</v>
          </cell>
          <cell r="B11827" t="str">
            <v>SINAPI-I</v>
          </cell>
          <cell r="C11827">
            <v>41097</v>
          </cell>
          <cell r="D11827" t="str">
            <v xml:space="preserve">TELHADOR / TELHADISTA (MENSALISTA)                                                                                                                                                                                                                                                                                                                                                                                                                                                                        </v>
          </cell>
          <cell r="E11827" t="str">
            <v xml:space="preserve">MES   </v>
          </cell>
          <cell r="F11827" t="str">
            <v>3.715,07</v>
          </cell>
          <cell r="G11827" t="str">
            <v>4.311,53</v>
          </cell>
        </row>
        <row r="11828">
          <cell r="A11828" t="str">
            <v>SINAPI-I1574</v>
          </cell>
          <cell r="B11828" t="str">
            <v>SINAPI-I</v>
          </cell>
          <cell r="C11828">
            <v>1574</v>
          </cell>
          <cell r="D11828" t="str">
            <v xml:space="preserve">TERMINAL A COMPRESSAO EM COBRE ESTANHADO PARA CABO 10 MM2, 1 FURO E 1 COMPRESSAO, PARA PARAFUSO DE FIXACAO M6                                                                                                                                                                                                                                                                                                                                                                                             </v>
          </cell>
          <cell r="E11828" t="str">
            <v xml:space="preserve">UN    </v>
          </cell>
          <cell r="F11828" t="str">
            <v>1,69</v>
          </cell>
          <cell r="G11828" t="str">
            <v>1,69</v>
          </cell>
        </row>
        <row r="11829">
          <cell r="A11829" t="str">
            <v>SINAPI-I1581</v>
          </cell>
          <cell r="B11829" t="str">
            <v>SINAPI-I</v>
          </cell>
          <cell r="C11829">
            <v>1581</v>
          </cell>
          <cell r="D11829" t="str">
            <v xml:space="preserve">TERMINAL A COMPRESSAO EM COBRE ESTANHADO PARA CABO 120 MM2, 1 FURO E 1 COMPRESSAO, PARA PARAFUSO DE FIXACAO M12                                                                                                                                                                                                                                                                                                                                                                                           </v>
          </cell>
          <cell r="E11829" t="str">
            <v xml:space="preserve">UN    </v>
          </cell>
          <cell r="F11829" t="str">
            <v>11,70</v>
          </cell>
          <cell r="G11829" t="str">
            <v>11,70</v>
          </cell>
        </row>
        <row r="11830">
          <cell r="A11830" t="str">
            <v>SINAPI-I1575</v>
          </cell>
          <cell r="B11830" t="str">
            <v>SINAPI-I</v>
          </cell>
          <cell r="C11830">
            <v>1575</v>
          </cell>
          <cell r="D11830" t="str">
            <v xml:space="preserve">TERMINAL A COMPRESSAO EM COBRE ESTANHADO PARA CABO 16 MM2, 1 FURO E 1 COMPRESSAO, PARA PARAFUSO DE FIXACAO M6                                                                                                                                                                                                                                                                                                                                                                                             </v>
          </cell>
          <cell r="E11830" t="str">
            <v xml:space="preserve">UN    </v>
          </cell>
          <cell r="F11830" t="str">
            <v>2,00</v>
          </cell>
          <cell r="G11830" t="str">
            <v>2,00</v>
          </cell>
        </row>
        <row r="11831">
          <cell r="A11831" t="str">
            <v>SINAPI-I1570</v>
          </cell>
          <cell r="B11831" t="str">
            <v>SINAPI-I</v>
          </cell>
          <cell r="C11831">
            <v>1570</v>
          </cell>
          <cell r="D11831" t="str">
            <v xml:space="preserve">TERMINAL A COMPRESSAO EM COBRE ESTANHADO PARA CABO 2,5 MM2, 1 FURO E 1 COMPRESSAO, PARA PARAFUSO DE FIXACAO M5                                                                                                                                                                                                                                                                                                                                                                                            </v>
          </cell>
          <cell r="E11831" t="str">
            <v xml:space="preserve">UN    </v>
          </cell>
          <cell r="F11831" t="str">
            <v>1,00</v>
          </cell>
          <cell r="G11831" t="str">
            <v>1,00</v>
          </cell>
        </row>
        <row r="11832">
          <cell r="A11832" t="str">
            <v>SINAPI-I1576</v>
          </cell>
          <cell r="B11832" t="str">
            <v>SINAPI-I</v>
          </cell>
          <cell r="C11832">
            <v>1576</v>
          </cell>
          <cell r="D11832" t="str">
            <v xml:space="preserve">TERMINAL A COMPRESSAO EM COBRE ESTANHADO PARA CABO 25 MM2, 1 FURO E 1 COMPRESSAO, PARA PARAFUSO DE FIXACAO M8                                                                                                                                                                                                                                                                                                                                                                                             </v>
          </cell>
          <cell r="E11832" t="str">
            <v xml:space="preserve">UN    </v>
          </cell>
          <cell r="F11832" t="str">
            <v>2,77</v>
          </cell>
          <cell r="G11832" t="str">
            <v>2,77</v>
          </cell>
        </row>
        <row r="11833">
          <cell r="A11833" t="str">
            <v>SINAPI-I1577</v>
          </cell>
          <cell r="B11833" t="str">
            <v>SINAPI-I</v>
          </cell>
          <cell r="C11833">
            <v>1577</v>
          </cell>
          <cell r="D11833" t="str">
            <v xml:space="preserve">TERMINAL A COMPRESSAO EM COBRE ESTANHADO PARA CABO 35 MM2, 1 FURO E 1 COMPRESSAO, PARA PARAFUSO DE FIXACAO M8                                                                                                                                                                                                                                                                                                                                                                                             </v>
          </cell>
          <cell r="E11833" t="str">
            <v xml:space="preserve">UN    </v>
          </cell>
          <cell r="F11833" t="str">
            <v>3,12</v>
          </cell>
          <cell r="G11833" t="str">
            <v>3,12</v>
          </cell>
        </row>
        <row r="11834">
          <cell r="A11834" t="str">
            <v>SINAPI-I1571</v>
          </cell>
          <cell r="B11834" t="str">
            <v>SINAPI-I</v>
          </cell>
          <cell r="C11834">
            <v>1571</v>
          </cell>
          <cell r="D11834" t="str">
            <v xml:space="preserve">TERMINAL A COMPRESSAO EM COBRE ESTANHADO PARA CABO 4 MM2, 1 FURO E 1 COMPRESSAO, PARA PARAFUSO DE FIXACAO M5                                                                                                                                                                                                                                                                                                                                                                                              </v>
          </cell>
          <cell r="E11834" t="str">
            <v xml:space="preserve">UN    </v>
          </cell>
          <cell r="F11834" t="str">
            <v>1,31</v>
          </cell>
          <cell r="G11834" t="str">
            <v>1,31</v>
          </cell>
        </row>
        <row r="11835">
          <cell r="A11835" t="str">
            <v>SINAPI-I1578</v>
          </cell>
          <cell r="B11835" t="str">
            <v>SINAPI-I</v>
          </cell>
          <cell r="C11835">
            <v>1578</v>
          </cell>
          <cell r="D11835" t="str">
            <v xml:space="preserve">TERMINAL A COMPRESSAO EM COBRE ESTANHADO PARA CABO 50 MM2, 1 FURO E 1 COMPRESSAO, PARA PARAFUSO DE FIXACAO M8                                                                                                                                                                                                                                                                                                                                                                                             </v>
          </cell>
          <cell r="E11835" t="str">
            <v xml:space="preserve">UN    </v>
          </cell>
          <cell r="F11835" t="str">
            <v>5,42</v>
          </cell>
          <cell r="G11835" t="str">
            <v>5,42</v>
          </cell>
        </row>
        <row r="11836">
          <cell r="A11836" t="str">
            <v>SINAPI-I1573</v>
          </cell>
          <cell r="B11836" t="str">
            <v>SINAPI-I</v>
          </cell>
          <cell r="C11836">
            <v>1573</v>
          </cell>
          <cell r="D11836" t="str">
            <v xml:space="preserve">TERMINAL A COMPRESSAO EM COBRE ESTANHADO PARA CABO 6 MM2, 1 FURO E 1 COMPRESSAO, PARA PARAFUSO DE FIXACAO M6                                                                                                                                                                                                                                                                                                                                                                                              </v>
          </cell>
          <cell r="E11836" t="str">
            <v xml:space="preserve">UN    </v>
          </cell>
          <cell r="F11836" t="str">
            <v>1,56</v>
          </cell>
          <cell r="G11836" t="str">
            <v>1,56</v>
          </cell>
        </row>
        <row r="11837">
          <cell r="A11837" t="str">
            <v>SINAPI-I1579</v>
          </cell>
          <cell r="B11837" t="str">
            <v>SINAPI-I</v>
          </cell>
          <cell r="C11837">
            <v>1579</v>
          </cell>
          <cell r="D11837" t="str">
            <v xml:space="preserve">TERMINAL A COMPRESSAO EM COBRE ESTANHADO PARA CABO 70 MM2, 1 FURO E 1 COMPRESSAO, PARA PARAFUSO DE FIXACAO M10                                                                                                                                                                                                                                                                                                                                                                                            </v>
          </cell>
          <cell r="E11837" t="str">
            <v xml:space="preserve">UN    </v>
          </cell>
          <cell r="F11837" t="str">
            <v>6,76</v>
          </cell>
          <cell r="G11837" t="str">
            <v>6,76</v>
          </cell>
        </row>
        <row r="11838">
          <cell r="A11838" t="str">
            <v>SINAPI-I1580</v>
          </cell>
          <cell r="B11838" t="str">
            <v>SINAPI-I</v>
          </cell>
          <cell r="C11838">
            <v>1580</v>
          </cell>
          <cell r="D11838" t="str">
            <v xml:space="preserve">TERMINAL A COMPRESSAO EM COBRE ESTANHADO PARA CABO 95 MM2, 1 FURO E 1 COMPRESSAO, PARA PARAFUSO DE FIXACAO M12                                                                                                                                                                                                                                                                                                                                                                                            </v>
          </cell>
          <cell r="E11838" t="str">
            <v xml:space="preserve">UN    </v>
          </cell>
          <cell r="F11838" t="str">
            <v>8,32</v>
          </cell>
          <cell r="G11838" t="str">
            <v>8,32</v>
          </cell>
        </row>
        <row r="11839">
          <cell r="A11839" t="str">
            <v>SINAPI-I39321</v>
          </cell>
          <cell r="B11839" t="str">
            <v>SINAPI-I</v>
          </cell>
          <cell r="C11839">
            <v>39321</v>
          </cell>
          <cell r="D11839" t="str">
            <v xml:space="preserve">TERMINAL DE VENTILACAO, 100 MM, SERIE NORMAL, ESGOTO PREDIAL                                                                                                                                                                                                                                                                                                                                                                                                                                              </v>
          </cell>
          <cell r="E11839" t="str">
            <v xml:space="preserve">UN    </v>
          </cell>
          <cell r="F11839" t="str">
            <v>20,29</v>
          </cell>
          <cell r="G11839" t="str">
            <v>20,29</v>
          </cell>
        </row>
        <row r="11840">
          <cell r="A11840" t="str">
            <v>SINAPI-I39319</v>
          </cell>
          <cell r="B11840" t="str">
            <v>SINAPI-I</v>
          </cell>
          <cell r="C11840">
            <v>39319</v>
          </cell>
          <cell r="D11840" t="str">
            <v xml:space="preserve">TERMINAL DE VENTILACAO, 50 MM, SERIE NORMAL, ESGOTO PREDIAL                                                                                                                                                                                                                                                                                                                                                                                                                                               </v>
          </cell>
          <cell r="E11840" t="str">
            <v xml:space="preserve">UN    </v>
          </cell>
          <cell r="F11840" t="str">
            <v>8,44</v>
          </cell>
          <cell r="G11840" t="str">
            <v>8,44</v>
          </cell>
        </row>
        <row r="11841">
          <cell r="A11841" t="str">
            <v>SINAPI-I39320</v>
          </cell>
          <cell r="B11841" t="str">
            <v>SINAPI-I</v>
          </cell>
          <cell r="C11841">
            <v>39320</v>
          </cell>
          <cell r="D11841" t="str">
            <v xml:space="preserve">TERMINAL DE VENTILACAO, 75 MM, SERIE NORMAL, ESGOTO PREDIAL                                                                                                                                                                                                                                                                                                                                                                                                                                               </v>
          </cell>
          <cell r="E11841" t="str">
            <v xml:space="preserve">UN    </v>
          </cell>
          <cell r="F11841" t="str">
            <v>16,23</v>
          </cell>
          <cell r="G11841" t="str">
            <v>16,23</v>
          </cell>
        </row>
        <row r="11842">
          <cell r="A11842" t="str">
            <v>SINAPI-I1591</v>
          </cell>
          <cell r="B11842" t="str">
            <v>SINAPI-I</v>
          </cell>
          <cell r="C11842">
            <v>1591</v>
          </cell>
          <cell r="D11842" t="str">
            <v xml:space="preserve">TERMINAL METALICO A PRESSAO PARA 1 CABO DE 120 MM2, COM 1 FURO DE FIXACAO                                                                                                                                                                                                                                                                                                                                                                                                                                 </v>
          </cell>
          <cell r="E11842" t="str">
            <v xml:space="preserve">UN    </v>
          </cell>
          <cell r="F11842" t="str">
            <v>25,80</v>
          </cell>
          <cell r="G11842" t="str">
            <v>25,80</v>
          </cell>
        </row>
        <row r="11843">
          <cell r="A11843" t="str">
            <v>SINAPI-I1547</v>
          </cell>
          <cell r="B11843" t="str">
            <v>SINAPI-I</v>
          </cell>
          <cell r="C11843">
            <v>1547</v>
          </cell>
          <cell r="D11843" t="str">
            <v xml:space="preserve">TERMINAL METALICO A PRESSAO PARA 1 CABO DE 150 A 185 MM2, COM 2 FUROS PARA FIXACAO                                                                                                                                                                                                                                                                                                                                                                                                                        </v>
          </cell>
          <cell r="E11843" t="str">
            <v xml:space="preserve">UN    </v>
          </cell>
          <cell r="F11843" t="str">
            <v>135,22</v>
          </cell>
          <cell r="G11843" t="str">
            <v>135,22</v>
          </cell>
        </row>
        <row r="11844">
          <cell r="A11844" t="str">
            <v>SINAPI-I38196</v>
          </cell>
          <cell r="B11844" t="str">
            <v>SINAPI-I</v>
          </cell>
          <cell r="C11844">
            <v>38196</v>
          </cell>
          <cell r="D11844" t="str">
            <v xml:space="preserve">TERMINAL METALICO A PRESSAO PARA 1 CABO DE 150 MM2, COM 1 FURO DE FIXACAO                                                                                                                                                                                                                                                                                                                                                                                                                                 </v>
          </cell>
          <cell r="E11844" t="str">
            <v xml:space="preserve">UN    </v>
          </cell>
          <cell r="F11844" t="str">
            <v>26,33</v>
          </cell>
          <cell r="G11844" t="str">
            <v>26,33</v>
          </cell>
        </row>
        <row r="11845">
          <cell r="A11845" t="str">
            <v>SINAPI-I1543</v>
          </cell>
          <cell r="B11845" t="str">
            <v>SINAPI-I</v>
          </cell>
          <cell r="C11845">
            <v>1543</v>
          </cell>
          <cell r="D11845" t="str">
            <v xml:space="preserve">TERMINAL METALICO A PRESSAO PARA 1 CABO DE 16 A 25 MM2, COM 2 FUROS PARA FIXACAO                                                                                                                                                                                                                                                                                                                                                                                                                          </v>
          </cell>
          <cell r="E11845" t="str">
            <v xml:space="preserve">UN    </v>
          </cell>
          <cell r="F11845" t="str">
            <v>27,99</v>
          </cell>
          <cell r="G11845" t="str">
            <v>27,99</v>
          </cell>
        </row>
        <row r="11846">
          <cell r="A11846" t="str">
            <v>SINAPI-I1585</v>
          </cell>
          <cell r="B11846" t="str">
            <v>SINAPI-I</v>
          </cell>
          <cell r="C11846">
            <v>1585</v>
          </cell>
          <cell r="D11846" t="str">
            <v xml:space="preserve">TERMINAL METALICO A PRESSAO PARA 1 CABO DE 16 MM2, COM 1 FURO DE FIXACAO                                                                                                                                                                                                                                                                                                                                                                                                                                  </v>
          </cell>
          <cell r="E11846" t="str">
            <v xml:space="preserve">UN    </v>
          </cell>
          <cell r="F11846" t="str">
            <v>5,42</v>
          </cell>
          <cell r="G11846" t="str">
            <v>5,42</v>
          </cell>
        </row>
        <row r="11847">
          <cell r="A11847" t="str">
            <v>SINAPI-I1593</v>
          </cell>
          <cell r="B11847" t="str">
            <v>SINAPI-I</v>
          </cell>
          <cell r="C11847">
            <v>1593</v>
          </cell>
          <cell r="D11847" t="str">
            <v xml:space="preserve">TERMINAL METALICO A PRESSAO PARA 1 CABO DE 185 MM2, COM 1 FURO DE FIXACAO                                                                                                                                                                                                                                                                                                                                                                                                                                 </v>
          </cell>
          <cell r="E11847" t="str">
            <v xml:space="preserve">UN    </v>
          </cell>
          <cell r="F11847" t="str">
            <v>28,78</v>
          </cell>
          <cell r="G11847" t="str">
            <v>28,78</v>
          </cell>
        </row>
        <row r="11848">
          <cell r="A11848" t="str">
            <v>SINAPI-I11838</v>
          </cell>
          <cell r="B11848" t="str">
            <v>SINAPI-I</v>
          </cell>
          <cell r="C11848">
            <v>11838</v>
          </cell>
          <cell r="D11848" t="str">
            <v xml:space="preserve">TERMINAL METALICO A PRESSAO PARA 1 CABO DE 240 MM2, COM 1 FURO DE FIXACAO                                                                                                                                                                                                                                                                                                                                                                                                                                 </v>
          </cell>
          <cell r="E11848" t="str">
            <v xml:space="preserve">UN    </v>
          </cell>
          <cell r="F11848" t="str">
            <v>37,98</v>
          </cell>
          <cell r="G11848" t="str">
            <v>37,98</v>
          </cell>
        </row>
        <row r="11849">
          <cell r="A11849" t="str">
            <v>SINAPI-I1594</v>
          </cell>
          <cell r="B11849" t="str">
            <v>SINAPI-I</v>
          </cell>
          <cell r="C11849">
            <v>1594</v>
          </cell>
          <cell r="D11849" t="str">
            <v xml:space="preserve">TERMINAL METALICO A PRESSAO PARA 1 CABO DE 25 A 35 MM2, COM 2 FUROS PARA FIXACAO                                                                                                                                                                                                                                                                                                                                                                                                                          </v>
          </cell>
          <cell r="E11849" t="str">
            <v xml:space="preserve">UN    </v>
          </cell>
          <cell r="F11849" t="str">
            <v>38,39</v>
          </cell>
          <cell r="G11849" t="str">
            <v>38,39</v>
          </cell>
        </row>
        <row r="11850">
          <cell r="A11850" t="str">
            <v>SINAPI-I1586</v>
          </cell>
          <cell r="B11850" t="str">
            <v>SINAPI-I</v>
          </cell>
          <cell r="C11850">
            <v>1586</v>
          </cell>
          <cell r="D11850" t="str">
            <v xml:space="preserve">TERMINAL METALICO A PRESSAO PARA 1 CABO DE 25 MM2, COM 1 FURO DE FIXACAO                                                                                                                                                                                                                                                                                                                                                                                                                                  </v>
          </cell>
          <cell r="E11850" t="str">
            <v xml:space="preserve">UN    </v>
          </cell>
          <cell r="F11850" t="str">
            <v>6,86</v>
          </cell>
          <cell r="G11850" t="str">
            <v>6,86</v>
          </cell>
        </row>
        <row r="11851">
          <cell r="A11851" t="str">
            <v>SINAPI-I11839</v>
          </cell>
          <cell r="B11851" t="str">
            <v>SINAPI-I</v>
          </cell>
          <cell r="C11851">
            <v>11839</v>
          </cell>
          <cell r="D11851" t="str">
            <v xml:space="preserve">TERMINAL METALICO A PRESSAO PARA 1 CABO DE 300 MM2, COM 1 FURO DE FIXACAO                                                                                                                                                                                                                                                                                                                                                                                                                                 </v>
          </cell>
          <cell r="E11851" t="str">
            <v xml:space="preserve">UN    </v>
          </cell>
          <cell r="F11851" t="str">
            <v>55,26</v>
          </cell>
          <cell r="G11851" t="str">
            <v>55,26</v>
          </cell>
        </row>
        <row r="11852">
          <cell r="A11852" t="str">
            <v>SINAPI-I1587</v>
          </cell>
          <cell r="B11852" t="str">
            <v>SINAPI-I</v>
          </cell>
          <cell r="C11852">
            <v>1587</v>
          </cell>
          <cell r="D11852" t="str">
            <v xml:space="preserve">TERMINAL METALICO A PRESSAO PARA 1 CABO DE 35 MM2, COM 1 FURO DE FIXACAO                                                                                                                                                                                                                                                                                                                                                                                                                                  </v>
          </cell>
          <cell r="E11852" t="str">
            <v xml:space="preserve">UN    </v>
          </cell>
          <cell r="F11852" t="str">
            <v>6,98</v>
          </cell>
          <cell r="G11852" t="str">
            <v>6,98</v>
          </cell>
        </row>
        <row r="11853">
          <cell r="A11853" t="str">
            <v>SINAPI-I1545</v>
          </cell>
          <cell r="B11853" t="str">
            <v>SINAPI-I</v>
          </cell>
          <cell r="C11853">
            <v>1545</v>
          </cell>
          <cell r="D11853" t="str">
            <v xml:space="preserve">TERMINAL METALICO A PRESSAO PARA 1 CABO DE 50 A 70 MM2, COM 2 FUROS PARA FIXACAO                                                                                                                                                                                                                                                                                                                                                                                                                          </v>
          </cell>
          <cell r="E11853" t="str">
            <v xml:space="preserve">UN    </v>
          </cell>
          <cell r="F11853" t="str">
            <v>66,31</v>
          </cell>
          <cell r="G11853" t="str">
            <v>66,31</v>
          </cell>
        </row>
        <row r="11854">
          <cell r="A11854" t="str">
            <v>SINAPI-I1588</v>
          </cell>
          <cell r="B11854" t="str">
            <v>SINAPI-I</v>
          </cell>
          <cell r="C11854">
            <v>1588</v>
          </cell>
          <cell r="D11854" t="str">
            <v xml:space="preserve">TERMINAL METALICO A PRESSAO PARA 1 CABO DE 50 MM2, COM 1 FURO DE FIXACAO                                                                                                                                                                                                                                                                                                                                                                                                                                  </v>
          </cell>
          <cell r="E11854" t="str">
            <v xml:space="preserve">UN    </v>
          </cell>
          <cell r="F11854" t="str">
            <v>9,58</v>
          </cell>
          <cell r="G11854" t="str">
            <v>9,58</v>
          </cell>
        </row>
        <row r="11855">
          <cell r="A11855" t="str">
            <v>SINAPI-I1535</v>
          </cell>
          <cell r="B11855" t="str">
            <v>SINAPI-I</v>
          </cell>
          <cell r="C11855">
            <v>1535</v>
          </cell>
          <cell r="D11855" t="str">
            <v xml:space="preserve">TERMINAL METALICO A PRESSAO PARA 1 CABO DE 6 A 10 MM2, COM 1 FURO DE FIXACAO                                                                                                                                                                                                                                                                                                                                                                                                                              </v>
          </cell>
          <cell r="E11855" t="str">
            <v xml:space="preserve">UN    </v>
          </cell>
          <cell r="F11855" t="str">
            <v>5,52</v>
          </cell>
          <cell r="G11855" t="str">
            <v>5,52</v>
          </cell>
        </row>
        <row r="11856">
          <cell r="A11856" t="str">
            <v>SINAPI-I1589</v>
          </cell>
          <cell r="B11856" t="str">
            <v>SINAPI-I</v>
          </cell>
          <cell r="C11856">
            <v>1589</v>
          </cell>
          <cell r="D11856" t="str">
            <v xml:space="preserve">TERMINAL METALICO A PRESSAO PARA 1 CABO DE 70 MM2, COM 1 FURO DE FIXACAO                                                                                                                                                                                                                                                                                                                                                                                                                                  </v>
          </cell>
          <cell r="E11856" t="str">
            <v xml:space="preserve">UN    </v>
          </cell>
          <cell r="F11856" t="str">
            <v>9,88</v>
          </cell>
          <cell r="G11856" t="str">
            <v>9,88</v>
          </cell>
        </row>
        <row r="11857">
          <cell r="A11857" t="str">
            <v>SINAPI-I1546</v>
          </cell>
          <cell r="B11857" t="str">
            <v>SINAPI-I</v>
          </cell>
          <cell r="C11857">
            <v>1546</v>
          </cell>
          <cell r="D11857" t="str">
            <v xml:space="preserve">TERMINAL METALICO A PRESSAO PARA 1 CABO DE 95 A 120 MM2, COM 2 FUROS PARA FIXACAO                                                                                                                                                                                                                                                                                                                                                                                                                         </v>
          </cell>
          <cell r="E11857" t="str">
            <v xml:space="preserve">UN    </v>
          </cell>
          <cell r="F11857" t="str">
            <v>111,90</v>
          </cell>
          <cell r="G11857" t="str">
            <v>111,90</v>
          </cell>
        </row>
        <row r="11858">
          <cell r="A11858" t="str">
            <v>SINAPI-I1590</v>
          </cell>
          <cell r="B11858" t="str">
            <v>SINAPI-I</v>
          </cell>
          <cell r="C11858">
            <v>1590</v>
          </cell>
          <cell r="D11858" t="str">
            <v xml:space="preserve">TERMINAL METALICO A PRESSAO PARA 1 CABO DE 95 MM2, COM 1 FURO DE FIXACAO                                                                                                                                                                                                                                                                                                                                                                                                                                  </v>
          </cell>
          <cell r="E11858" t="str">
            <v xml:space="preserve">UN    </v>
          </cell>
          <cell r="F11858" t="str">
            <v>17,40</v>
          </cell>
          <cell r="G11858" t="str">
            <v>17,40</v>
          </cell>
        </row>
        <row r="11859">
          <cell r="A11859" t="str">
            <v>SINAPI-I1542</v>
          </cell>
          <cell r="B11859" t="str">
            <v>SINAPI-I</v>
          </cell>
          <cell r="C11859">
            <v>1542</v>
          </cell>
          <cell r="D11859" t="str">
            <v xml:space="preserve">TERMINAL METALICO A PRESSAO 1 CABO, PARA CABOS DE 4 A 10 MM2, COM 2 FUROS PARA FIXACAO                                                                                                                                                                                                                                                                                                                                                                                                                    </v>
          </cell>
          <cell r="E11859" t="str">
            <v xml:space="preserve">UN    </v>
          </cell>
          <cell r="F11859" t="str">
            <v>23,05</v>
          </cell>
          <cell r="G11859" t="str">
            <v>23,05</v>
          </cell>
        </row>
        <row r="11860">
          <cell r="A11860" t="str">
            <v>SINAPI-I38415</v>
          </cell>
          <cell r="B11860" t="str">
            <v>SINAPI-I</v>
          </cell>
          <cell r="C11860">
            <v>38415</v>
          </cell>
          <cell r="D11860" t="str">
            <v xml:space="preserve">TERMOFUSORA PARA TUBOS E CONEXOES EM PPR COM DIAMETROS DE 20 A 63 MM, POTENCIA DE 800 W, TENSAO 220 V                                                                                                                                                                                                                                                                                                                                                                                                     </v>
          </cell>
          <cell r="E11860" t="str">
            <v xml:space="preserve">UN    </v>
          </cell>
          <cell r="F11860" t="str">
            <v>1.114,70</v>
          </cell>
          <cell r="G11860" t="str">
            <v>1.114,70</v>
          </cell>
        </row>
        <row r="11861">
          <cell r="A11861" t="str">
            <v>SINAPI-I38414</v>
          </cell>
          <cell r="B11861" t="str">
            <v>SINAPI-I</v>
          </cell>
          <cell r="C11861">
            <v>38414</v>
          </cell>
          <cell r="D11861" t="str">
            <v xml:space="preserve">TERMOFUSORA PARA TUBOS E CONEXOES EM PPR COM DIAMETROS DE 75 A 110 MM, POTENCIA DE *1100* W, TENSAO 220 V                                                                                                                                                                                                                                                                                                                                                                                                 </v>
          </cell>
          <cell r="E11861" t="str">
            <v xml:space="preserve">UN    </v>
          </cell>
          <cell r="F11861" t="str">
            <v>1.564,50</v>
          </cell>
          <cell r="G11861" t="str">
            <v>1.564,50</v>
          </cell>
        </row>
        <row r="11862">
          <cell r="A11862" t="str">
            <v>SINAPI-I38128</v>
          </cell>
          <cell r="B11862" t="str">
            <v>SINAPI-I</v>
          </cell>
          <cell r="C11862">
            <v>38128</v>
          </cell>
          <cell r="D11862" t="str">
            <v xml:space="preserve">TERRA VEGETAL (ENSACADA)                                                                                                                                                                                                                                                                                                                                                                                                                                                                                  </v>
          </cell>
          <cell r="E11862" t="str">
            <v xml:space="preserve">KG    </v>
          </cell>
          <cell r="F11862" t="str">
            <v>1,00</v>
          </cell>
          <cell r="G11862" t="str">
            <v>1,00</v>
          </cell>
        </row>
        <row r="11863">
          <cell r="A11863" t="str">
            <v>SINAPI-I7253</v>
          </cell>
          <cell r="B11863" t="str">
            <v>SINAPI-I</v>
          </cell>
          <cell r="C11863">
            <v>7253</v>
          </cell>
          <cell r="D11863" t="str">
            <v xml:space="preserve">TERRA VEGETAL (GRANEL)                                                                                                                                                                                                                                                                                                                                                                                                                                                                                    </v>
          </cell>
          <cell r="E11863" t="str">
            <v xml:space="preserve">M3    </v>
          </cell>
          <cell r="F11863" t="str">
            <v>214,28</v>
          </cell>
          <cell r="G11863" t="str">
            <v>214,28</v>
          </cell>
        </row>
        <row r="11864">
          <cell r="A11864" t="str">
            <v>SINAPI-I4806</v>
          </cell>
          <cell r="B11864" t="str">
            <v>SINAPI-I</v>
          </cell>
          <cell r="C11864">
            <v>4806</v>
          </cell>
          <cell r="D11864" t="str">
            <v xml:space="preserve">TESTEIRA ANTIDERRAPANTE PARA PISO VINILICO *5 X 2,5* CM, E = 2 MM                                                                                                                                                                                                                                                                                                                                                                                                                                         </v>
          </cell>
          <cell r="E11864" t="str">
            <v xml:space="preserve">M     </v>
          </cell>
          <cell r="F11864" t="str">
            <v>17,61</v>
          </cell>
          <cell r="G11864" t="str">
            <v>17,61</v>
          </cell>
        </row>
        <row r="11865">
          <cell r="A11865" t="str">
            <v>SINAPI-I34401</v>
          </cell>
          <cell r="B11865" t="str">
            <v>SINAPI-I</v>
          </cell>
          <cell r="C11865">
            <v>34401</v>
          </cell>
          <cell r="D11865" t="str">
            <v xml:space="preserve">TIJOLO CERAMICO LAMINADO DE *5,5 X 11 X 23* CM (L X A X C)                                                                                                                                                                                                                                                                                                                                                                                                                                                </v>
          </cell>
          <cell r="E11865" t="str">
            <v xml:space="preserve">UN    </v>
          </cell>
          <cell r="F11865" t="str">
            <v>1,86</v>
          </cell>
          <cell r="G11865" t="str">
            <v>1,86</v>
          </cell>
        </row>
        <row r="11866">
          <cell r="A11866" t="str">
            <v>SINAPI-I7260</v>
          </cell>
          <cell r="B11866" t="str">
            <v>SINAPI-I</v>
          </cell>
          <cell r="C11866">
            <v>7260</v>
          </cell>
          <cell r="D11866" t="str">
            <v xml:space="preserve">TIJOLO CERAMICO MACICO APARENTE DE *6 X 12 X 24* CM (L X A X C)                                                                                                                                                                                                                                                                                                                                                                                                                                           </v>
          </cell>
          <cell r="E11866" t="str">
            <v xml:space="preserve">UN    </v>
          </cell>
          <cell r="F11866" t="str">
            <v>1,65</v>
          </cell>
          <cell r="G11866" t="str">
            <v>1,65</v>
          </cell>
        </row>
        <row r="11867">
          <cell r="A11867" t="str">
            <v>SINAPI-I7256</v>
          </cell>
          <cell r="B11867" t="str">
            <v>SINAPI-I</v>
          </cell>
          <cell r="C11867">
            <v>7256</v>
          </cell>
          <cell r="D11867" t="str">
            <v xml:space="preserve">TIJOLO CERAMICO MACICO APARENTE 2 FUROS DE *6,5 X 10 X 20* CM (L X A X C)                                                                                                                                                                                                                                                                                                                                                                                                                                 </v>
          </cell>
          <cell r="E11867" t="str">
            <v xml:space="preserve">UN    </v>
          </cell>
          <cell r="F11867" t="str">
            <v>1,63</v>
          </cell>
          <cell r="G11867" t="str">
            <v>1,63</v>
          </cell>
        </row>
        <row r="11868">
          <cell r="A11868" t="str">
            <v>SINAPI-I7258</v>
          </cell>
          <cell r="B11868" t="str">
            <v>SINAPI-I</v>
          </cell>
          <cell r="C11868">
            <v>7258</v>
          </cell>
          <cell r="D11868" t="str">
            <v xml:space="preserve">TIJOLO CERAMICO MACICO COMUM DE *5 X 10 X 20* CM (L X A X C)                                                                                                                                                                                                                                                                                                                                                                                                                                              </v>
          </cell>
          <cell r="E11868" t="str">
            <v xml:space="preserve">UN    </v>
          </cell>
          <cell r="F11868" t="str">
            <v>0,67</v>
          </cell>
          <cell r="G11868" t="str">
            <v>0,67</v>
          </cell>
        </row>
        <row r="11869">
          <cell r="A11869" t="str">
            <v>SINAPI-I34400</v>
          </cell>
          <cell r="B11869" t="str">
            <v>SINAPI-I</v>
          </cell>
          <cell r="C11869">
            <v>34400</v>
          </cell>
          <cell r="D11869" t="str">
            <v xml:space="preserve">TIJOLO CERAMICO REFRATARIO DE *2,5 X 11,4 X 22,9* CM (L X A X C)                                                                                                                                                                                                                                                                                                                                                                                                                                          </v>
          </cell>
          <cell r="E11869" t="str">
            <v xml:space="preserve">UN    </v>
          </cell>
          <cell r="F11869" t="str">
            <v>2,87</v>
          </cell>
          <cell r="G11869" t="str">
            <v>2,87</v>
          </cell>
        </row>
        <row r="11870">
          <cell r="A11870" t="str">
            <v>SINAPI-I10617</v>
          </cell>
          <cell r="B11870" t="str">
            <v>SINAPI-I</v>
          </cell>
          <cell r="C11870">
            <v>10617</v>
          </cell>
          <cell r="D11870" t="str">
            <v xml:space="preserve">TIJOLO CERAMICO REFRATARIO DE *6,3 X 11,4 X 22,9* CM (L X A X C)                                                                                                                                                                                                                                                                                                                                                                                                                                          </v>
          </cell>
          <cell r="E11870" t="str">
            <v xml:space="preserve">UN    </v>
          </cell>
          <cell r="F11870" t="str">
            <v>5,48</v>
          </cell>
          <cell r="G11870" t="str">
            <v>5,48</v>
          </cell>
        </row>
        <row r="11871">
          <cell r="A11871" t="str">
            <v>SINAPI-I44261</v>
          </cell>
          <cell r="B11871" t="str">
            <v>SINAPI-I</v>
          </cell>
          <cell r="C11871">
            <v>44261</v>
          </cell>
          <cell r="D11871" t="str">
            <v xml:space="preserve">TIL CONDOMINIAL, PVC, DN 100 X 100 MM, PARA REDE COLETORA DE ESGOTO                                                                                                                                                                                                                                                                                                                                                                                                                                       </v>
          </cell>
          <cell r="E11871" t="str">
            <v xml:space="preserve">UN    </v>
          </cell>
          <cell r="F11871" t="str">
            <v>134,82</v>
          </cell>
          <cell r="G11871" t="str">
            <v>134,82</v>
          </cell>
        </row>
        <row r="11872">
          <cell r="A11872" t="str">
            <v>SINAPI-I7274</v>
          </cell>
          <cell r="B11872" t="str">
            <v>SINAPI-I</v>
          </cell>
          <cell r="C11872">
            <v>7274</v>
          </cell>
          <cell r="D11872" t="str">
            <v xml:space="preserve">TIL PARA LIGACAO PREDIAL, EM PVC, JE, BBB, DN 100 X 100 MM, PARA REDE COLETORA ESGOTO                                                                                                                                                                                                                                                                                                                                                                                                                     </v>
          </cell>
          <cell r="E11872" t="str">
            <v xml:space="preserve">UN    </v>
          </cell>
          <cell r="F11872" t="str">
            <v>65,27</v>
          </cell>
          <cell r="G11872" t="str">
            <v>65,27</v>
          </cell>
        </row>
        <row r="11873">
          <cell r="A11873" t="str">
            <v>SINAPI-I44326</v>
          </cell>
          <cell r="B11873" t="str">
            <v>SINAPI-I</v>
          </cell>
          <cell r="C11873">
            <v>44326</v>
          </cell>
          <cell r="D11873" t="str">
            <v xml:space="preserve">TIL RADIAL, PVC, JE, BBB, DN 300 X 200 MM, PARA REDE COLETORA DE ESGOTO (NBR 10.569)                                                                                                                                                                                                                                                                                                                                                                                                                      </v>
          </cell>
          <cell r="E11873" t="str">
            <v xml:space="preserve">UN    </v>
          </cell>
          <cell r="F11873" t="str">
            <v>1.409,67</v>
          </cell>
          <cell r="G11873" t="str">
            <v>1.409,67</v>
          </cell>
        </row>
        <row r="11874">
          <cell r="A11874" t="str">
            <v>SINAPI-I154</v>
          </cell>
          <cell r="B11874" t="str">
            <v>SINAPI-I</v>
          </cell>
          <cell r="C11874">
            <v>154</v>
          </cell>
          <cell r="D11874" t="str">
            <v xml:space="preserve">TINTA / REVESTIMENTO A BASE DE RESINA EPOXI COM ALCATRAO, BICOMPONENTE                                                                                                                                                                                                                                                                                                                                                                                                                                    </v>
          </cell>
          <cell r="E11874" t="str">
            <v xml:space="preserve">L     </v>
          </cell>
          <cell r="F11874" t="str">
            <v>77,26</v>
          </cell>
          <cell r="G11874" t="str">
            <v>77,26</v>
          </cell>
        </row>
        <row r="11875">
          <cell r="A11875" t="str">
            <v>SINAPI-I38121</v>
          </cell>
          <cell r="B11875" t="str">
            <v>SINAPI-I</v>
          </cell>
          <cell r="C11875">
            <v>38121</v>
          </cell>
          <cell r="D11875" t="str">
            <v xml:space="preserve">TINTA A BASE DE RESINA ACRILICA EMULSIONADA EM AGUA, PARA SINALIZACAO HORIZONTAL VIARIA (NBR 13699:2012)                                                                                                                                                                                                                                                                                                                                                                                                  </v>
          </cell>
          <cell r="E11875" t="str">
            <v xml:space="preserve">L     </v>
          </cell>
          <cell r="F11875" t="str">
            <v>24,07</v>
          </cell>
          <cell r="G11875" t="str">
            <v>24,07</v>
          </cell>
        </row>
        <row r="11876">
          <cell r="A11876" t="str">
            <v>SINAPI-I43776</v>
          </cell>
          <cell r="B11876" t="str">
            <v>SINAPI-I</v>
          </cell>
          <cell r="C11876">
            <v>43776</v>
          </cell>
          <cell r="D11876" t="str">
            <v xml:space="preserve">TINTA A OLEO BRILHANTE, PARA MADEIRAS E METAIS                                                                                                                                                                                                                                                                                                                                                                                                                                                            </v>
          </cell>
          <cell r="E11876" t="str">
            <v xml:space="preserve">L     </v>
          </cell>
          <cell r="F11876" t="str">
            <v>28,02</v>
          </cell>
          <cell r="G11876" t="str">
            <v>28,02</v>
          </cell>
        </row>
        <row r="11877">
          <cell r="A11877" t="str">
            <v>SINAPI-I7343</v>
          </cell>
          <cell r="B11877" t="str">
            <v>SINAPI-I</v>
          </cell>
          <cell r="C11877">
            <v>7343</v>
          </cell>
          <cell r="D11877" t="str">
            <v xml:space="preserve">TINTA ACRILICA A BASE DE SOLVENTE, PARA SINALIZACAO HORIZONTAL VIARIA (NBR 11862)                                                                                                                                                                                                                                                                                                                                                                                                                         </v>
          </cell>
          <cell r="E11877" t="str">
            <v xml:space="preserve">L     </v>
          </cell>
          <cell r="F11877" t="str">
            <v>35,42</v>
          </cell>
          <cell r="G11877" t="str">
            <v>35,42</v>
          </cell>
        </row>
        <row r="11878">
          <cell r="A11878" t="str">
            <v>SINAPI-I7348</v>
          </cell>
          <cell r="B11878" t="str">
            <v>SINAPI-I</v>
          </cell>
          <cell r="C11878">
            <v>7348</v>
          </cell>
          <cell r="D11878" t="str">
            <v xml:space="preserve">TINTA ACRILICA PREMIUM PARA PISO                                                                                                                                                                                                                                                                                                                                                                                                                                                                          </v>
          </cell>
          <cell r="E11878" t="str">
            <v xml:space="preserve">L     </v>
          </cell>
          <cell r="F11878" t="str">
            <v>20,62</v>
          </cell>
          <cell r="G11878" t="str">
            <v>20,62</v>
          </cell>
        </row>
        <row r="11879">
          <cell r="A11879" t="str">
            <v>SINAPI-I7313</v>
          </cell>
          <cell r="B11879" t="str">
            <v>SINAPI-I</v>
          </cell>
          <cell r="C11879">
            <v>7313</v>
          </cell>
          <cell r="D11879" t="str">
            <v xml:space="preserve">TINTA ASFALTICA IMPERMEABILIZANTE DILUIDA EM SOLVENTE, PARA MATERIAIS CIMENTICIOS, METAL E MADEIRA                                                                                                                                                                                                                                                                                                                                                                                                        </v>
          </cell>
          <cell r="E11879" t="str">
            <v xml:space="preserve">L     </v>
          </cell>
          <cell r="F11879" t="str">
            <v>22,79</v>
          </cell>
          <cell r="G11879" t="str">
            <v>22,79</v>
          </cell>
        </row>
        <row r="11880">
          <cell r="A11880" t="str">
            <v>SINAPI-I7319</v>
          </cell>
          <cell r="B11880" t="str">
            <v>SINAPI-I</v>
          </cell>
          <cell r="C11880">
            <v>7319</v>
          </cell>
          <cell r="D11880" t="str">
            <v xml:space="preserve">TINTA ASFALTICA IMPERMEABILIZANTE DISPERSA EM AGUA, PARA MATERIAIS CIMENTICIOS                                                                                                                                                                                                                                                                                                                                                                                                                            </v>
          </cell>
          <cell r="E11880" t="str">
            <v xml:space="preserve">L     </v>
          </cell>
          <cell r="F11880" t="str">
            <v>13,04</v>
          </cell>
          <cell r="G11880" t="str">
            <v>13,04</v>
          </cell>
        </row>
        <row r="11881">
          <cell r="A11881" t="str">
            <v>SINAPI-I7314</v>
          </cell>
          <cell r="B11881" t="str">
            <v>SINAPI-I</v>
          </cell>
          <cell r="C11881">
            <v>7314</v>
          </cell>
          <cell r="D11881" t="str">
            <v xml:space="preserve">TINTA BORRACHA CLORADA, ACABAMENTO SEMIBRILHO, QUALQUER COR                                                                                                                                                                                                                                                                                                                                                                                                                                               </v>
          </cell>
          <cell r="E11881" t="str">
            <v xml:space="preserve">L     </v>
          </cell>
          <cell r="F11881" t="str">
            <v>84,16</v>
          </cell>
          <cell r="G11881" t="str">
            <v>84,16</v>
          </cell>
        </row>
        <row r="11882">
          <cell r="A11882" t="str">
            <v>SINAPI-I7304</v>
          </cell>
          <cell r="B11882" t="str">
            <v>SINAPI-I</v>
          </cell>
          <cell r="C11882">
            <v>7304</v>
          </cell>
          <cell r="D11882" t="str">
            <v xml:space="preserve">TINTA EPOXI BASE AGUA PREMIUM, BRANCA                                                                                                                                                                                                                                                                                                                                                                                                                                                                     </v>
          </cell>
          <cell r="E11882" t="str">
            <v xml:space="preserve">L     </v>
          </cell>
          <cell r="F11882" t="str">
            <v>83,04</v>
          </cell>
          <cell r="G11882" t="str">
            <v>83,04</v>
          </cell>
        </row>
        <row r="11883">
          <cell r="A11883" t="str">
            <v>SINAPI-I43649</v>
          </cell>
          <cell r="B11883" t="str">
            <v>SINAPI-I</v>
          </cell>
          <cell r="C11883">
            <v>43649</v>
          </cell>
          <cell r="D11883" t="str">
            <v xml:space="preserve">TINTA ESMALTE BASE AGUA PREMIUM ACETINADO                                                                                                                                                                                                                                                                                                                                                                                                                                                                 </v>
          </cell>
          <cell r="E11883" t="str">
            <v xml:space="preserve">L     </v>
          </cell>
          <cell r="F11883" t="str">
            <v>42,94</v>
          </cell>
          <cell r="G11883" t="str">
            <v>42,94</v>
          </cell>
        </row>
        <row r="11884">
          <cell r="A11884" t="str">
            <v>SINAPI-I43650</v>
          </cell>
          <cell r="B11884" t="str">
            <v>SINAPI-I</v>
          </cell>
          <cell r="C11884">
            <v>43650</v>
          </cell>
          <cell r="D11884" t="str">
            <v xml:space="preserve">TINTA ESMALTE BASE AGUA PREMIUM BRILHANTE                                                                                                                                                                                                                                                                                                                                                                                                                                                                 </v>
          </cell>
          <cell r="E11884" t="str">
            <v xml:space="preserve">L     </v>
          </cell>
          <cell r="F11884" t="str">
            <v>40,58</v>
          </cell>
          <cell r="G11884" t="str">
            <v>40,58</v>
          </cell>
        </row>
        <row r="11885">
          <cell r="A11885" t="str">
            <v>SINAPI-I7311</v>
          </cell>
          <cell r="B11885" t="str">
            <v>SINAPI-I</v>
          </cell>
          <cell r="C11885">
            <v>7311</v>
          </cell>
          <cell r="D11885" t="str">
            <v xml:space="preserve">TINTA ESMALTE SINTETICO PREMIUM ACETINADO                                                                                                                                                                                                                                                                                                                                                                                                                                                                 </v>
          </cell>
          <cell r="E11885" t="str">
            <v xml:space="preserve">L     </v>
          </cell>
          <cell r="F11885" t="str">
            <v>41,57</v>
          </cell>
          <cell r="G11885" t="str">
            <v>41,57</v>
          </cell>
        </row>
        <row r="11886">
          <cell r="A11886" t="str">
            <v>SINAPI-I7292</v>
          </cell>
          <cell r="B11886" t="str">
            <v>SINAPI-I</v>
          </cell>
          <cell r="C11886">
            <v>7292</v>
          </cell>
          <cell r="D11886" t="str">
            <v xml:space="preserve">TINTA ESMALTE SINTETICO PREMIUM BRILHANTE                                                                                                                                                                                                                                                                                                                                                                                                                                                                 </v>
          </cell>
          <cell r="E11886" t="str">
            <v xml:space="preserve">L     </v>
          </cell>
          <cell r="F11886" t="str">
            <v>40,25</v>
          </cell>
          <cell r="G11886" t="str">
            <v>40,25</v>
          </cell>
        </row>
        <row r="11887">
          <cell r="A11887" t="str">
            <v>SINAPI-I7293</v>
          </cell>
          <cell r="B11887" t="str">
            <v>SINAPI-I</v>
          </cell>
          <cell r="C11887">
            <v>7293</v>
          </cell>
          <cell r="D11887" t="str">
            <v xml:space="preserve">TINTA ESMALTE SINTETICO PREMIUM DE DUPLA ACAO GRAFITE FOSCO PARA SUPERFICIES METALICAS FERROSAS                                                                                                                                                                                                                                                                                                                                                                                                           </v>
          </cell>
          <cell r="E11887" t="str">
            <v xml:space="preserve">L     </v>
          </cell>
          <cell r="F11887" t="str">
            <v>44,53</v>
          </cell>
          <cell r="G11887" t="str">
            <v>44,53</v>
          </cell>
        </row>
        <row r="11888">
          <cell r="A11888" t="str">
            <v>SINAPI-I7306</v>
          </cell>
          <cell r="B11888" t="str">
            <v>SINAPI-I</v>
          </cell>
          <cell r="C11888">
            <v>7306</v>
          </cell>
          <cell r="D11888" t="str">
            <v xml:space="preserve">TINTA ESMALTE SINTETICO PREMIUM DE EFEITO PROTETOR DE SUPERFICIE METALICA ALUMINIO                                                                                                                                                                                                                                                                                                                                                                                                                        </v>
          </cell>
          <cell r="E11888" t="str">
            <v xml:space="preserve">L     </v>
          </cell>
          <cell r="F11888" t="str">
            <v>49,14</v>
          </cell>
          <cell r="G11888" t="str">
            <v>49,14</v>
          </cell>
        </row>
        <row r="11889">
          <cell r="A11889" t="str">
            <v>SINAPI-I7288</v>
          </cell>
          <cell r="B11889" t="str">
            <v>SINAPI-I</v>
          </cell>
          <cell r="C11889">
            <v>7288</v>
          </cell>
          <cell r="D11889" t="str">
            <v xml:space="preserve">TINTA ESMALTE SINTETICO PREMIUM FOSCO                                                                                                                                                                                                                                                                                                                                                                                                                                                                     </v>
          </cell>
          <cell r="E11889" t="str">
            <v xml:space="preserve">L     </v>
          </cell>
          <cell r="F11889" t="str">
            <v>40,80</v>
          </cell>
          <cell r="G11889" t="str">
            <v>40,80</v>
          </cell>
        </row>
        <row r="11890">
          <cell r="A11890" t="str">
            <v>SINAPI-I43625</v>
          </cell>
          <cell r="B11890" t="str">
            <v>SINAPI-I</v>
          </cell>
          <cell r="C11890">
            <v>43625</v>
          </cell>
          <cell r="D11890" t="str">
            <v xml:space="preserve">TINTA ESMALTE SINTETICO STANDARD ACETINADO                                                                                                                                                                                                                                                                                                                                                                                                                                                                </v>
          </cell>
          <cell r="E11890" t="str">
            <v xml:space="preserve">L     </v>
          </cell>
          <cell r="F11890" t="str">
            <v>32,94</v>
          </cell>
          <cell r="G11890" t="str">
            <v>32,94</v>
          </cell>
        </row>
        <row r="11891">
          <cell r="A11891" t="str">
            <v>SINAPI-I43647</v>
          </cell>
          <cell r="B11891" t="str">
            <v>SINAPI-I</v>
          </cell>
          <cell r="C11891">
            <v>43647</v>
          </cell>
          <cell r="D11891" t="str">
            <v xml:space="preserve">TINTA ESMALTE SINTETICO STANDARD BRILHANTE                                                                                                                                                                                                                                                                                                                                                                                                                                                                </v>
          </cell>
          <cell r="E11891" t="str">
            <v xml:space="preserve">L     </v>
          </cell>
          <cell r="F11891" t="str">
            <v>29,93</v>
          </cell>
          <cell r="G11891" t="str">
            <v>29,93</v>
          </cell>
        </row>
        <row r="11892">
          <cell r="A11892" t="str">
            <v>SINAPI-I43648</v>
          </cell>
          <cell r="B11892" t="str">
            <v>SINAPI-I</v>
          </cell>
          <cell r="C11892">
            <v>43648</v>
          </cell>
          <cell r="D11892" t="str">
            <v xml:space="preserve">TINTA ESMALTE SINTETICO STANDARD FOSCO                                                                                                                                                                                                                                                                                                                                                                                                                                                                    </v>
          </cell>
          <cell r="E11892" t="str">
            <v xml:space="preserve">L     </v>
          </cell>
          <cell r="F11892" t="str">
            <v>28,88</v>
          </cell>
          <cell r="G11892" t="str">
            <v>28,88</v>
          </cell>
        </row>
        <row r="11893">
          <cell r="A11893" t="str">
            <v>SINAPI-I35693</v>
          </cell>
          <cell r="B11893" t="str">
            <v>SINAPI-I</v>
          </cell>
          <cell r="C11893">
            <v>35693</v>
          </cell>
          <cell r="D11893" t="str">
            <v xml:space="preserve">TINTA LATEX ACRILICA ECONOMICA, COR BRANCA                                                                                                                                                                                                                                                                                                                                                                                                                                                                </v>
          </cell>
          <cell r="E11893" t="str">
            <v xml:space="preserve">L     </v>
          </cell>
          <cell r="F11893" t="str">
            <v>12,82</v>
          </cell>
          <cell r="G11893" t="str">
            <v>12,82</v>
          </cell>
        </row>
        <row r="11894">
          <cell r="A11894" t="str">
            <v>SINAPI-I7356</v>
          </cell>
          <cell r="B11894" t="str">
            <v>SINAPI-I</v>
          </cell>
          <cell r="C11894">
            <v>7356</v>
          </cell>
          <cell r="D11894" t="str">
            <v xml:space="preserve">TINTA LATEX ACRILICA PREMIUM, COR BRANCO FOSCO                                                                                                                                                                                                                                                                                                                                                                                                                                                            </v>
          </cell>
          <cell r="E11894" t="str">
            <v xml:space="preserve">L     </v>
          </cell>
          <cell r="F11894" t="str">
            <v>30,74</v>
          </cell>
          <cell r="G11894" t="str">
            <v>30,74</v>
          </cell>
        </row>
        <row r="11895">
          <cell r="A11895" t="str">
            <v>SINAPI-I35692</v>
          </cell>
          <cell r="B11895" t="str">
            <v>SINAPI-I</v>
          </cell>
          <cell r="C11895">
            <v>35692</v>
          </cell>
          <cell r="D11895" t="str">
            <v xml:space="preserve">TINTA LATEX ACRILICA STANDARD, COR BRANCA                                                                                                                                                                                                                                                                                                                                                                                                                                                                 </v>
          </cell>
          <cell r="E11895" t="str">
            <v xml:space="preserve">L     </v>
          </cell>
          <cell r="F11895" t="str">
            <v>20,12</v>
          </cell>
          <cell r="G11895" t="str">
            <v>20,12</v>
          </cell>
        </row>
        <row r="11896">
          <cell r="A11896" t="str">
            <v>SINAPI-I43624</v>
          </cell>
          <cell r="B11896" t="str">
            <v>SINAPI-I</v>
          </cell>
          <cell r="C11896">
            <v>43624</v>
          </cell>
          <cell r="D11896" t="str">
            <v xml:space="preserve">TINTA LATEX ACRILICA SUPER PREMIUM, COR BRANCO FOSCO                                                                                                                                                                                                                                                                                                                                                                                                                                                      </v>
          </cell>
          <cell r="E11896" t="str">
            <v xml:space="preserve">L     </v>
          </cell>
          <cell r="F11896" t="str">
            <v>37,47</v>
          </cell>
          <cell r="G11896" t="str">
            <v>37,47</v>
          </cell>
        </row>
        <row r="11897">
          <cell r="A11897" t="str">
            <v>SINAPI-I7342</v>
          </cell>
          <cell r="B11897" t="str">
            <v>SINAPI-I</v>
          </cell>
          <cell r="C11897">
            <v>7342</v>
          </cell>
          <cell r="D11897" t="str">
            <v xml:space="preserve">TINTA MINERAL IMPERMEAVEL EM PO, BRANCA                                                                                                                                                                                                                                                                                                                                                                                                                                                                   </v>
          </cell>
          <cell r="E11897" t="str">
            <v xml:space="preserve">KG    </v>
          </cell>
          <cell r="F11897" t="str">
            <v>2,50</v>
          </cell>
          <cell r="G11897" t="str">
            <v>2,50</v>
          </cell>
        </row>
        <row r="11898">
          <cell r="A11898" t="str">
            <v>SINAPI-I7350</v>
          </cell>
          <cell r="B11898" t="str">
            <v>SINAPI-I</v>
          </cell>
          <cell r="C11898">
            <v>7350</v>
          </cell>
          <cell r="D11898" t="str">
            <v xml:space="preserve">TINTA/RESINA ACRILICA PREMIUM PARA CERAMICA, PEDRAS E OUTROS                                                                                                                                                                                                                                                                                                                                                                                                                                              </v>
          </cell>
          <cell r="E11898" t="str">
            <v xml:space="preserve">L     </v>
          </cell>
          <cell r="F11898" t="str">
            <v>44,37</v>
          </cell>
          <cell r="G11898" t="str">
            <v>44,37</v>
          </cell>
        </row>
        <row r="11899">
          <cell r="A11899" t="str">
            <v>SINAPI-I39574</v>
          </cell>
          <cell r="B11899" t="str">
            <v>SINAPI-I</v>
          </cell>
          <cell r="C11899">
            <v>39574</v>
          </cell>
          <cell r="D11899" t="str">
            <v xml:space="preserve">TIRANTE COM ELO, EM ARAME GALVANIZADO RIGIDO, NUMERO 10, COMPRIMENTO 2000 MM, PARA PENDURAL DE FORRO REMOVIVEL                                                                                                                                                                                                                                                                                                                                                                                            </v>
          </cell>
          <cell r="E11899" t="str">
            <v xml:space="preserve">UN    </v>
          </cell>
          <cell r="F11899" t="str">
            <v>3,50</v>
          </cell>
          <cell r="G11899" t="str">
            <v>3,50</v>
          </cell>
        </row>
        <row r="11900">
          <cell r="A11900" t="str">
            <v>SINAPI-I11060</v>
          </cell>
          <cell r="B11900" t="str">
            <v>SINAPI-I</v>
          </cell>
          <cell r="C11900">
            <v>11060</v>
          </cell>
          <cell r="D11900" t="str">
            <v xml:space="preserve">TIRANTE EM FERRO GALVANIZADO PARA CONTRAVENTAMENTO DE TELHA CANALETE 90, 1/4" X 400 MM                                                                                                                                                                                                                                                                                                                                                                                                                    </v>
          </cell>
          <cell r="E11900" t="str">
            <v xml:space="preserve">UN    </v>
          </cell>
          <cell r="F11900" t="str">
            <v>47,78</v>
          </cell>
          <cell r="G11900" t="str">
            <v>47,78</v>
          </cell>
        </row>
        <row r="11901">
          <cell r="A11901" t="str">
            <v>SINAPI-I37401</v>
          </cell>
          <cell r="B11901" t="str">
            <v>SINAPI-I</v>
          </cell>
          <cell r="C11901">
            <v>37401</v>
          </cell>
          <cell r="D11901" t="str">
            <v xml:space="preserve">TOALHEIRO PLASTICO TIPO DISPENSER PARA PAPEL TOALHA INTERFOLHADO                                                                                                                                                                                                                                                                                                                                                                                                                                          </v>
          </cell>
          <cell r="E11901" t="str">
            <v xml:space="preserve">UN    </v>
          </cell>
          <cell r="F11901" t="str">
            <v>68,18</v>
          </cell>
          <cell r="G11901" t="str">
            <v>68,18</v>
          </cell>
        </row>
        <row r="11902">
          <cell r="A11902" t="str">
            <v>SINAPI-I7525</v>
          </cell>
          <cell r="B11902" t="str">
            <v>SINAPI-I</v>
          </cell>
          <cell r="C11902">
            <v>7525</v>
          </cell>
          <cell r="D11902" t="str">
            <v xml:space="preserve">TOMADA INDUSTRIAL DE EMBUTIR 3P+T 30 A, 440 V, COM TRAVA, COM PLACA                                                                                                                                                                                                                                                                                                                                                                                                                                       </v>
          </cell>
          <cell r="E11902" t="str">
            <v xml:space="preserve">UN    </v>
          </cell>
          <cell r="F11902" t="str">
            <v>41,11</v>
          </cell>
          <cell r="G11902" t="str">
            <v>41,11</v>
          </cell>
        </row>
        <row r="11903">
          <cell r="A11903" t="str">
            <v>SINAPI-I7524</v>
          </cell>
          <cell r="B11903" t="str">
            <v>SINAPI-I</v>
          </cell>
          <cell r="C11903">
            <v>7524</v>
          </cell>
          <cell r="D11903" t="str">
            <v xml:space="preserve">TOMADA INDUSTRIAL DE EMBUTIR 3P+T 30 A, 440 V, COM TRAVA, SEM PLACA                                                                                                                                                                                                                                                                                                                                                                                                                                       </v>
          </cell>
          <cell r="E11903" t="str">
            <v xml:space="preserve">UN    </v>
          </cell>
          <cell r="F11903" t="str">
            <v>38,74</v>
          </cell>
          <cell r="G11903" t="str">
            <v>38,74</v>
          </cell>
        </row>
        <row r="11904">
          <cell r="A11904" t="str">
            <v>SINAPI-I38105</v>
          </cell>
          <cell r="B11904" t="str">
            <v>SINAPI-I</v>
          </cell>
          <cell r="C11904">
            <v>38105</v>
          </cell>
          <cell r="D11904" t="str">
            <v xml:space="preserve">TOMADA PARA ANTENA DE TV, CABO COAXIAL DE 9 MM (APENAS MODULO)                                                                                                                                                                                                                                                                                                                                                                                                                                            </v>
          </cell>
          <cell r="E11904" t="str">
            <v xml:space="preserve">UN    </v>
          </cell>
          <cell r="F11904" t="str">
            <v>9,95</v>
          </cell>
          <cell r="G11904" t="str">
            <v>9,95</v>
          </cell>
        </row>
        <row r="11905">
          <cell r="A11905" t="str">
            <v>SINAPI-I38084</v>
          </cell>
          <cell r="B11905" t="str">
            <v>SINAPI-I</v>
          </cell>
          <cell r="C11905">
            <v>38084</v>
          </cell>
          <cell r="D11905" t="str">
            <v xml:space="preserve">TOMADA PARA ANTENA DE TV, CABO COAXIAL DE 9 MM, CONJUNTO MONTADO PARA EMBUTIR 4" X 2" (PLACA + SUPORTE + MODULO)                                                                                                                                                                                                                                                                                                                                                                                          </v>
          </cell>
          <cell r="E11905" t="str">
            <v xml:space="preserve">UN    </v>
          </cell>
          <cell r="F11905" t="str">
            <v>14,13</v>
          </cell>
          <cell r="G11905" t="str">
            <v>14,13</v>
          </cell>
        </row>
        <row r="11906">
          <cell r="A11906" t="str">
            <v>SINAPI-I38103</v>
          </cell>
          <cell r="B11906" t="str">
            <v>SINAPI-I</v>
          </cell>
          <cell r="C11906">
            <v>38103</v>
          </cell>
          <cell r="D11906" t="str">
            <v xml:space="preserve">TOMADA RJ11, 2 FIOS (APENAS MODULO)                                                                                                                                                                                                                                                                                                                                                                                                                                                                       </v>
          </cell>
          <cell r="E11906" t="str">
            <v xml:space="preserve">UN    </v>
          </cell>
          <cell r="F11906" t="str">
            <v>14,94</v>
          </cell>
          <cell r="G11906" t="str">
            <v>14,94</v>
          </cell>
        </row>
        <row r="11907">
          <cell r="A11907" t="str">
            <v>SINAPI-I38082</v>
          </cell>
          <cell r="B11907" t="str">
            <v>SINAPI-I</v>
          </cell>
          <cell r="C11907">
            <v>38082</v>
          </cell>
          <cell r="D11907" t="str">
            <v xml:space="preserve">TOMADA RJ11, 2 FIOS, CONJUNTO MONTADO PARA EMBUTIR 4" X 2" (PLACA + SUPORTE + MODULO)                                                                                                                                                                                                                                                                                                                                                                                                                     </v>
          </cell>
          <cell r="E11907" t="str">
            <v xml:space="preserve">UN    </v>
          </cell>
          <cell r="F11907" t="str">
            <v>18,40</v>
          </cell>
          <cell r="G11907" t="str">
            <v>18,40</v>
          </cell>
        </row>
        <row r="11908">
          <cell r="A11908" t="str">
            <v>SINAPI-I38104</v>
          </cell>
          <cell r="B11908" t="str">
            <v>SINAPI-I</v>
          </cell>
          <cell r="C11908">
            <v>38104</v>
          </cell>
          <cell r="D11908" t="str">
            <v xml:space="preserve">TOMADA RJ45, 8 FIOS, CAT 5E (APENAS MODULO)                                                                                                                                                                                                                                                                                                                                                                                                                                                               </v>
          </cell>
          <cell r="E11908" t="str">
            <v xml:space="preserve">UN    </v>
          </cell>
          <cell r="F11908" t="str">
            <v>29,25</v>
          </cell>
          <cell r="G11908" t="str">
            <v>29,25</v>
          </cell>
        </row>
        <row r="11909">
          <cell r="A11909" t="str">
            <v>SINAPI-I38083</v>
          </cell>
          <cell r="B11909" t="str">
            <v>SINAPI-I</v>
          </cell>
          <cell r="C11909">
            <v>38083</v>
          </cell>
          <cell r="D11909" t="str">
            <v xml:space="preserve">TOMADA RJ45, 8 FIOS, CAT 5E, CONJUNTO MONTADO PARA EMBUTIR 4" X 2" (PLACA + SUPORTE + MODULO)                                                                                                                                                                                                                                                                                                                                                                                                             </v>
          </cell>
          <cell r="E11909" t="str">
            <v xml:space="preserve">UN    </v>
          </cell>
          <cell r="F11909" t="str">
            <v>32,48</v>
          </cell>
          <cell r="G11909" t="str">
            <v>32,48</v>
          </cell>
        </row>
        <row r="11910">
          <cell r="A11910" t="str">
            <v>SINAPI-I38101</v>
          </cell>
          <cell r="B11910" t="str">
            <v>SINAPI-I</v>
          </cell>
          <cell r="C11910">
            <v>38101</v>
          </cell>
          <cell r="D11910" t="str">
            <v xml:space="preserve">TOMADA 2P+T 10A, 250V (APENAS MODULO)                                                                                                                                                                                                                                                                                                                                                                                                                                                                     </v>
          </cell>
          <cell r="E11910" t="str">
            <v xml:space="preserve">UN    </v>
          </cell>
          <cell r="F11910" t="str">
            <v>7,10</v>
          </cell>
          <cell r="G11910" t="str">
            <v>7,10</v>
          </cell>
        </row>
        <row r="11911">
          <cell r="A11911" t="str">
            <v>SINAPI-I7528</v>
          </cell>
          <cell r="B11911" t="str">
            <v>SINAPI-I</v>
          </cell>
          <cell r="C11911">
            <v>7528</v>
          </cell>
          <cell r="D11911" t="str">
            <v xml:space="preserve">TOMADA 2P+T 10A, 250V, CONJUNTO MONTADO PARA EMBUTIR 4" X 2" (PLACA + SUPORTE + MODULO)                                                                                                                                                                                                                                                                                                                                                                                                                   </v>
          </cell>
          <cell r="E11911" t="str">
            <v xml:space="preserve">UN    </v>
          </cell>
          <cell r="F11911" t="str">
            <v>8,35</v>
          </cell>
          <cell r="G11911" t="str">
            <v>8,35</v>
          </cell>
        </row>
        <row r="11912">
          <cell r="A11912" t="str">
            <v>SINAPI-I12147</v>
          </cell>
          <cell r="B11912" t="str">
            <v>SINAPI-I</v>
          </cell>
          <cell r="C11912">
            <v>12147</v>
          </cell>
          <cell r="D11912" t="str">
            <v xml:space="preserve">TOMADA 2P+T 10A, 250V, CONJUNTO MONTADO PARA SOBREPOR 4" X 2" (CAIXA + MODULO)                                                                                                                                                                                                                                                                                                                                                                                                                            </v>
          </cell>
          <cell r="E11912" t="str">
            <v xml:space="preserve">UN    </v>
          </cell>
          <cell r="F11912" t="str">
            <v>12,73</v>
          </cell>
          <cell r="G11912" t="str">
            <v>12,73</v>
          </cell>
        </row>
        <row r="11913">
          <cell r="A11913" t="str">
            <v>SINAPI-I38075</v>
          </cell>
          <cell r="B11913" t="str">
            <v>SINAPI-I</v>
          </cell>
          <cell r="C11913">
            <v>38075</v>
          </cell>
          <cell r="D11913" t="str">
            <v xml:space="preserve">TOMADA 2P+T 20A 250V, CONJUNTO MONTADO PARA EMBUTIR 4" X 2" (PLACA + SUPORTE + MODULO)                                                                                                                                                                                                                                                                                                                                                                                                                    </v>
          </cell>
          <cell r="E11913" t="str">
            <v xml:space="preserve">UN    </v>
          </cell>
          <cell r="F11913" t="str">
            <v>14,46</v>
          </cell>
          <cell r="G11913" t="str">
            <v>14,46</v>
          </cell>
        </row>
        <row r="11914">
          <cell r="A11914" t="str">
            <v>SINAPI-I38102</v>
          </cell>
          <cell r="B11914" t="str">
            <v>SINAPI-I</v>
          </cell>
          <cell r="C11914">
            <v>38102</v>
          </cell>
          <cell r="D11914" t="str">
            <v xml:space="preserve">TOMADA 2P+T 20A, 250V (APENAS MODULO)                                                                                                                                                                                                                                                                                                                                                                                                                                                                     </v>
          </cell>
          <cell r="E11914" t="str">
            <v xml:space="preserve">UN    </v>
          </cell>
          <cell r="F11914" t="str">
            <v>9,09</v>
          </cell>
          <cell r="G11914" t="str">
            <v>9,09</v>
          </cell>
        </row>
        <row r="11915">
          <cell r="A11915" t="str">
            <v>SINAPI-I38076</v>
          </cell>
          <cell r="B11915" t="str">
            <v>SINAPI-I</v>
          </cell>
          <cell r="C11915">
            <v>38076</v>
          </cell>
          <cell r="D11915" t="str">
            <v xml:space="preserve">TOMADAS (2 MODULOS) 2P+T 10A, 250V, CONJUNTO MONTADO PARA EMBUTIR 4" X 2" (PLACA + SUPORTE + MODULOS)                                                                                                                                                                                                                                                                                                                                                                                                     </v>
          </cell>
          <cell r="E11915" t="str">
            <v xml:space="preserve">UN    </v>
          </cell>
          <cell r="F11915" t="str">
            <v>16,21</v>
          </cell>
          <cell r="G11915" t="str">
            <v>16,21</v>
          </cell>
        </row>
        <row r="11916">
          <cell r="A11916" t="str">
            <v>SINAPI-I7592</v>
          </cell>
          <cell r="B11916" t="str">
            <v>SINAPI-I</v>
          </cell>
          <cell r="C11916">
            <v>7592</v>
          </cell>
          <cell r="D11916" t="str">
            <v xml:space="preserve">TOPOGRAFO (HORISTA)                                                                                                                                                                                                                                                                                                                                                                                                                                                                                       </v>
          </cell>
          <cell r="E11916" t="str">
            <v xml:space="preserve">H     </v>
          </cell>
          <cell r="F11916" t="str">
            <v>63,41</v>
          </cell>
          <cell r="G11916" t="str">
            <v>73,56</v>
          </cell>
        </row>
        <row r="11917">
          <cell r="A11917" t="str">
            <v>SINAPI-I40820</v>
          </cell>
          <cell r="B11917" t="str">
            <v>SINAPI-I</v>
          </cell>
          <cell r="C11917">
            <v>40820</v>
          </cell>
          <cell r="D11917" t="str">
            <v xml:space="preserve">TOPOGRAFO (MENSALISTA)                                                                                                                                                                                                                                                                                                                                                                                                                                                                                    </v>
          </cell>
          <cell r="E11917" t="str">
            <v xml:space="preserve">MES   </v>
          </cell>
          <cell r="F11917" t="str">
            <v>11.093,20</v>
          </cell>
          <cell r="G11917" t="str">
            <v>12.874,24</v>
          </cell>
        </row>
        <row r="11918">
          <cell r="A11918" t="str">
            <v>SINAPI-I11826</v>
          </cell>
          <cell r="B11918" t="str">
            <v>SINAPI-I</v>
          </cell>
          <cell r="C11918">
            <v>11826</v>
          </cell>
          <cell r="D11918" t="str">
            <v xml:space="preserve">TORNEIRA DE BOIA BALAO METALICO, VAZAO TOTAL, PARA CAIXA D'AGUA, AGUA QUENTE, ROSCA 1/2 ", COM HASTE, TORNEIRA E BALAO METALICOS                                                                                                                                                                                                                                                                                                                                                                          </v>
          </cell>
          <cell r="E11918" t="str">
            <v xml:space="preserve">UN    </v>
          </cell>
          <cell r="F11918" t="str">
            <v>70,17</v>
          </cell>
          <cell r="G11918" t="str">
            <v>70,17</v>
          </cell>
        </row>
        <row r="11919">
          <cell r="A11919" t="str">
            <v>SINAPI-I7606</v>
          </cell>
          <cell r="B11919" t="str">
            <v>SINAPI-I</v>
          </cell>
          <cell r="C11919">
            <v>7606</v>
          </cell>
          <cell r="D11919" t="str">
            <v xml:space="preserve">TORNEIRA DE BOIA BALAO METALICO, VAZAO TOTAL, PARA CAIXA D'AGUA, AGUA QUENTE, ROSCA 3/4 ", COM HASTE, TORNEIRA E BALAO METALICOS                                                                                                                                                                                                                                                                                                                                                                          </v>
          </cell>
          <cell r="E11919" t="str">
            <v xml:space="preserve">UN    </v>
          </cell>
          <cell r="F11919" t="str">
            <v>84,39</v>
          </cell>
          <cell r="G11919" t="str">
            <v>84,39</v>
          </cell>
        </row>
        <row r="11920">
          <cell r="A11920" t="str">
            <v>SINAPI-I11763</v>
          </cell>
          <cell r="B11920" t="str">
            <v>SINAPI-I</v>
          </cell>
          <cell r="C11920">
            <v>11763</v>
          </cell>
          <cell r="D11920" t="str">
            <v xml:space="preserve">TORNEIRA DE BOIA CONVENCIONAL PARA CAIXA D'AGUA, AGUA FRIA, 1.1/2", COM HASTE E TORNEIRA METALICOS E BALAO PLASTICO                                                                                                                                                                                                                                                                                                                                                                                       </v>
          </cell>
          <cell r="E11920" t="str">
            <v xml:space="preserve">UN    </v>
          </cell>
          <cell r="F11920" t="str">
            <v>184,29</v>
          </cell>
          <cell r="G11920" t="str">
            <v>184,29</v>
          </cell>
        </row>
        <row r="11921">
          <cell r="A11921" t="str">
            <v>SINAPI-I11764</v>
          </cell>
          <cell r="B11921" t="str">
            <v>SINAPI-I</v>
          </cell>
          <cell r="C11921">
            <v>11764</v>
          </cell>
          <cell r="D11921" t="str">
            <v xml:space="preserve">TORNEIRA DE BOIA CONVENCIONAL PARA CAIXA D'AGUA, AGUA FRIA, 1.1/4", COM HASTE E TORNEIRA METALICOS E BALAO PLASTICO                                                                                                                                                                                                                                                                                                                                                                                       </v>
          </cell>
          <cell r="E11921" t="str">
            <v xml:space="preserve">UN    </v>
          </cell>
          <cell r="F11921" t="str">
            <v>151,20</v>
          </cell>
          <cell r="G11921" t="str">
            <v>151,20</v>
          </cell>
        </row>
        <row r="11922">
          <cell r="A11922" t="str">
            <v>SINAPI-I11829</v>
          </cell>
          <cell r="B11922" t="str">
            <v>SINAPI-I</v>
          </cell>
          <cell r="C11922">
            <v>11829</v>
          </cell>
          <cell r="D11922" t="str">
            <v xml:space="preserve">TORNEIRA DE BOIA CONVENCIONAL PARA CAIXA D'AGUA, AGUA FRIA, 1/2", COM HASTE E TORNEIRA METALICOS E BALAO PLASTICO                                                                                                                                                                                                                                                                                                                                                                                         </v>
          </cell>
          <cell r="E11922" t="str">
            <v xml:space="preserve">UN    </v>
          </cell>
          <cell r="F11922" t="str">
            <v>36,54</v>
          </cell>
          <cell r="G11922" t="str">
            <v>36,54</v>
          </cell>
        </row>
        <row r="11923">
          <cell r="A11923" t="str">
            <v>SINAPI-I11830</v>
          </cell>
          <cell r="B11923" t="str">
            <v>SINAPI-I</v>
          </cell>
          <cell r="C11923">
            <v>11830</v>
          </cell>
          <cell r="D11923" t="str">
            <v xml:space="preserve">TORNEIRA DE BOIA CONVENCIONAL PARA CAIXA D'AGUA, AGUA FRIA, 3/4", COM HASTE E TORNEIRA METALICOS E BALAO PLASTICO                                                                                                                                                                                                                                                                                                                                                                                         </v>
          </cell>
          <cell r="E11923" t="str">
            <v xml:space="preserve">UN    </v>
          </cell>
          <cell r="F11923" t="str">
            <v>39,46</v>
          </cell>
          <cell r="G11923" t="str">
            <v>39,46</v>
          </cell>
        </row>
        <row r="11924">
          <cell r="A11924" t="str">
            <v>SINAPI-I11825</v>
          </cell>
          <cell r="B11924" t="str">
            <v>SINAPI-I</v>
          </cell>
          <cell r="C11924">
            <v>11825</v>
          </cell>
          <cell r="D11924" t="str">
            <v xml:space="preserve">TORNEIRA DE BOIA CONVENCIONAL PARA CAIXA D'AGUA, 1", AGUA FRIA, COM HASTE E TORNEIRA METALICOS E BALAO PLASTICO                                                                                                                                                                                                                                                                                                                                                                                           </v>
          </cell>
          <cell r="E11924" t="str">
            <v xml:space="preserve">UN    </v>
          </cell>
          <cell r="F11924" t="str">
            <v>88,78</v>
          </cell>
          <cell r="G11924" t="str">
            <v>88,78</v>
          </cell>
        </row>
        <row r="11925">
          <cell r="A11925" t="str">
            <v>SINAPI-I11767</v>
          </cell>
          <cell r="B11925" t="str">
            <v>SINAPI-I</v>
          </cell>
          <cell r="C11925">
            <v>11767</v>
          </cell>
          <cell r="D11925" t="str">
            <v xml:space="preserve">TORNEIRA DE BOIA CONVENCIONAL PARA CAIXA D'AGUA, 2", AGUA FRIA, COM HASTE E TORNEIRA METALICOS E BALAO PLASTICO                                                                                                                                                                                                                                                                                                                                                                                           </v>
          </cell>
          <cell r="E11925" t="str">
            <v xml:space="preserve">UN    </v>
          </cell>
          <cell r="F11925" t="str">
            <v>236,45</v>
          </cell>
          <cell r="G11925" t="str">
            <v>236,45</v>
          </cell>
        </row>
        <row r="11926">
          <cell r="A11926" t="str">
            <v>SINAPI-I11766</v>
          </cell>
          <cell r="B11926" t="str">
            <v>SINAPI-I</v>
          </cell>
          <cell r="C11926">
            <v>11766</v>
          </cell>
          <cell r="D11926" t="str">
            <v xml:space="preserve">TORNEIRA DE BOIA VAZAO TOTAL PARA CAIXA D'AGUA, AGUA FRIA, BITOLA 1/2", COM HASTE E TORNEIRA METALICOS E BALAO PLASTICO                                                                                                                                                                                                                                                                                                                                                                                   </v>
          </cell>
          <cell r="E11926" t="str">
            <v xml:space="preserve">UN    </v>
          </cell>
          <cell r="F11926" t="str">
            <v>55,12</v>
          </cell>
          <cell r="G11926" t="str">
            <v>55,12</v>
          </cell>
        </row>
        <row r="11927">
          <cell r="A11927" t="str">
            <v>SINAPI-I11765</v>
          </cell>
          <cell r="B11927" t="str">
            <v>SINAPI-I</v>
          </cell>
          <cell r="C11927">
            <v>11765</v>
          </cell>
          <cell r="D11927" t="str">
            <v xml:space="preserve">TORNEIRA DE BOIA VAZAO TOTAL PARA CAIXA D'AGUA, AGUA FRIA, BITOLA 1", COM HASTE E TORNEIRA METALICOS E BALAO PLASTICO                                                                                                                                                                                                                                                                                                                                                                                     </v>
          </cell>
          <cell r="E11927" t="str">
            <v xml:space="preserve">UN    </v>
          </cell>
          <cell r="F11927" t="str">
            <v>100,77</v>
          </cell>
          <cell r="G11927" t="str">
            <v>100,77</v>
          </cell>
        </row>
        <row r="11928">
          <cell r="A11928" t="str">
            <v>SINAPI-I11824</v>
          </cell>
          <cell r="B11928" t="str">
            <v>SINAPI-I</v>
          </cell>
          <cell r="C11928">
            <v>11824</v>
          </cell>
          <cell r="D11928" t="str">
            <v xml:space="preserve">TORNEIRA DE BOIA VAZAO TOTAL PARA CAIXA D'AGUA, AGUA FRIA, BITOLA 3/4", COM HASTE E TORNEIRA METALICOS E BALAO PLASTICO                                                                                                                                                                                                                                                                                                                                                                                   </v>
          </cell>
          <cell r="E11928" t="str">
            <v xml:space="preserve">UN    </v>
          </cell>
          <cell r="F11928" t="str">
            <v>64,83</v>
          </cell>
          <cell r="G11928" t="str">
            <v>64,83</v>
          </cell>
        </row>
        <row r="11929">
          <cell r="A11929" t="str">
            <v>SINAPI-I44045</v>
          </cell>
          <cell r="B11929" t="str">
            <v>SINAPI-I</v>
          </cell>
          <cell r="C11929">
            <v>44045</v>
          </cell>
          <cell r="D11929" t="str">
            <v xml:space="preserve">TORNEIRA DE MESA PARA LAVATORIO, METALICA CROMADA, COM MISTURADOR MONOCOMANDO, BICA BAIXA (REF 2875)                                                                                                                                                                                                                                                                                                                                                                                                      </v>
          </cell>
          <cell r="E11929" t="str">
            <v xml:space="preserve">UN    </v>
          </cell>
          <cell r="F11929" t="str">
            <v>288,47</v>
          </cell>
          <cell r="G11929" t="str">
            <v>288,47</v>
          </cell>
        </row>
        <row r="11930">
          <cell r="A11930" t="str">
            <v>SINAPI-I39702</v>
          </cell>
          <cell r="B11930" t="str">
            <v>SINAPI-I</v>
          </cell>
          <cell r="C11930">
            <v>39702</v>
          </cell>
          <cell r="D11930" t="str">
            <v xml:space="preserve">TORNEIRA DE MESA PARA LAVATORIO, METALICA CROMADA, COM SENSOR DE APROXIMACAO ELETRICO, BIVOLT                                                                                                                                                                                                                                                                                                                                                                                                             </v>
          </cell>
          <cell r="E11930" t="str">
            <v xml:space="preserve">UN    </v>
          </cell>
          <cell r="F11930" t="str">
            <v>1.915,88</v>
          </cell>
          <cell r="G11930" t="str">
            <v>1.915,88</v>
          </cell>
        </row>
        <row r="11931">
          <cell r="A11931" t="str">
            <v>SINAPI-I13415</v>
          </cell>
          <cell r="B11931" t="str">
            <v>SINAPI-I</v>
          </cell>
          <cell r="C11931">
            <v>13415</v>
          </cell>
          <cell r="D11931" t="str">
            <v xml:space="preserve">TORNEIRA DE MESA/BANCADA, PARA LAVATORIO, FIXA, METALICA CROMADA, PADRAO POPULAR, 1/2" OU 3/4" (REF 1193)                                                                                                                                                                                                                                                                                                                                                                                                 </v>
          </cell>
          <cell r="E11931" t="str">
            <v xml:space="preserve">UN    </v>
          </cell>
          <cell r="F11931" t="str">
            <v>62,90</v>
          </cell>
          <cell r="G11931" t="str">
            <v>62,90</v>
          </cell>
        </row>
        <row r="11932">
          <cell r="A11932" t="str">
            <v>SINAPI-I7602</v>
          </cell>
          <cell r="B11932" t="str">
            <v>SINAPI-I</v>
          </cell>
          <cell r="C11932">
            <v>7602</v>
          </cell>
          <cell r="D11932" t="str">
            <v xml:space="preserve">TORNEIRA DE METAL AMARELO, PARA TANQUE / JARDIM, DE PAREDE, COM BICO PLASTICO, CANO CURTO, AREA EXTERNA, PADRAO POPULAR / USO GERAL, 1/2" OU 3/4" (REF 1128)                                                                                                                                                                                                                                                                                                                                              </v>
          </cell>
          <cell r="E11932" t="str">
            <v xml:space="preserve">UN    </v>
          </cell>
          <cell r="F11932" t="str">
            <v>40,14</v>
          </cell>
          <cell r="G11932" t="str">
            <v>40,14</v>
          </cell>
        </row>
        <row r="11933">
          <cell r="A11933" t="str">
            <v>SINAPI-I7603</v>
          </cell>
          <cell r="B11933" t="str">
            <v>SINAPI-I</v>
          </cell>
          <cell r="C11933">
            <v>7603</v>
          </cell>
          <cell r="D11933" t="str">
            <v xml:space="preserve">TORNEIRA DE METAL AMARELO, PARA TANQUE / JARDIM, DE PAREDE, SEM BICO, CANO CURTO, PADRAO POPULAR / USO GERAL, 1/2" OU 3/4" (REF 1120)                                                                                                                                                                                                                                                                                                                                                                     </v>
          </cell>
          <cell r="E11933" t="str">
            <v xml:space="preserve">UN    </v>
          </cell>
          <cell r="F11933" t="str">
            <v>34,05</v>
          </cell>
          <cell r="G11933" t="str">
            <v>34,05</v>
          </cell>
        </row>
        <row r="11934">
          <cell r="A11934" t="str">
            <v>SINAPI-I11777</v>
          </cell>
          <cell r="B11934" t="str">
            <v>SINAPI-I</v>
          </cell>
          <cell r="C11934">
            <v>11777</v>
          </cell>
          <cell r="D11934" t="str">
            <v xml:space="preserve">TORNEIRA ELETRICA DE PAREDE, PLASTICA, BICA ALTA, PARA COZINHA, 5500 W (110/220 V)                                                                                                                                                                                                                                                                                                                                                                                                                        </v>
          </cell>
          <cell r="E11934" t="str">
            <v xml:space="preserve">UN    </v>
          </cell>
          <cell r="F11934" t="str">
            <v>192,88</v>
          </cell>
          <cell r="G11934" t="str">
            <v>192,88</v>
          </cell>
        </row>
        <row r="11935">
          <cell r="A11935" t="str">
            <v>SINAPI-I13417</v>
          </cell>
          <cell r="B11935" t="str">
            <v>SINAPI-I</v>
          </cell>
          <cell r="C11935">
            <v>13417</v>
          </cell>
          <cell r="D11935" t="str">
            <v xml:space="preserve">TORNEIRA METALICA CROMADA CANO CURTO, SEM BICO, SEM AREJADOR, DE PAREDE, PARA TANQUE E USO GERAL, 1/2" OU 3/4" (REF 1143)                                                                                                                                                                                                                                                                                                                                                                                 </v>
          </cell>
          <cell r="E11935" t="str">
            <v xml:space="preserve">UN    </v>
          </cell>
          <cell r="F11935" t="str">
            <v>81,92</v>
          </cell>
          <cell r="G11935" t="str">
            <v>81,92</v>
          </cell>
        </row>
        <row r="11936">
          <cell r="A11936" t="str">
            <v>SINAPI-I36791</v>
          </cell>
          <cell r="B11936" t="str">
            <v>SINAPI-I</v>
          </cell>
          <cell r="C11936">
            <v>36791</v>
          </cell>
          <cell r="D11936" t="str">
            <v xml:space="preserve">TORNEIRA METALICA CROMADA DE MESA PARA LAVATORIO, BICA ALTA, COM AREJADOR (REF 1195)                                                                                                                                                                                                                                                                                                                                                                                                                      </v>
          </cell>
          <cell r="E11936" t="str">
            <v xml:space="preserve">UN    </v>
          </cell>
          <cell r="F11936" t="str">
            <v>122,95</v>
          </cell>
          <cell r="G11936" t="str">
            <v>122,95</v>
          </cell>
        </row>
        <row r="11937">
          <cell r="A11937" t="str">
            <v>SINAPI-I36795</v>
          </cell>
          <cell r="B11937" t="str">
            <v>SINAPI-I</v>
          </cell>
          <cell r="C11937">
            <v>36795</v>
          </cell>
          <cell r="D11937" t="str">
            <v xml:space="preserve">TORNEIRA METALICA CROMADA DE MESA PARA LAVATORIO, COM SENSOR DE PRESENCA A PILHA, COM AREJADOR EMBUTIDO                                                                                                                                                                                                                                                                                                                                                                                                   </v>
          </cell>
          <cell r="E11937" t="str">
            <v xml:space="preserve">UN    </v>
          </cell>
          <cell r="F11937" t="str">
            <v>1.554,56</v>
          </cell>
          <cell r="G11937" t="str">
            <v>1.554,56</v>
          </cell>
        </row>
        <row r="11938">
          <cell r="A11938" t="str">
            <v>SINAPI-I36796</v>
          </cell>
          <cell r="B11938" t="str">
            <v>SINAPI-I</v>
          </cell>
          <cell r="C11938">
            <v>36796</v>
          </cell>
          <cell r="D11938" t="str">
            <v xml:space="preserve">TORNEIRA METALICA CROMADA DE MESA, PARA LAVATORIO, TEMPORIZADA PRESSAO FECHAMENTO AUTOMATICO, BICA BAIXA                                                                                                                                                                                                                                                                                                                                                                                                  </v>
          </cell>
          <cell r="E11938" t="str">
            <v xml:space="preserve">UN    </v>
          </cell>
          <cell r="F11938" t="str">
            <v>129,18</v>
          </cell>
          <cell r="G11938" t="str">
            <v>129,18</v>
          </cell>
        </row>
        <row r="11939">
          <cell r="A11939" t="str">
            <v>SINAPI-I36792</v>
          </cell>
          <cell r="B11939" t="str">
            <v>SINAPI-I</v>
          </cell>
          <cell r="C11939">
            <v>36792</v>
          </cell>
          <cell r="D11939" t="str">
            <v xml:space="preserve">TORNEIRA METALICA CROMADA DE PAREDE LONGA PARA LAVATORIO, COM AREJADOR, ACIONAMENTO ALAVANCA, 1/4 DE VOLTA (REF 1178)                                                                                                                                                                                                                                                                                                                                                                                     </v>
          </cell>
          <cell r="E11939" t="str">
            <v xml:space="preserve">UN    </v>
          </cell>
          <cell r="F11939" t="str">
            <v>163,64</v>
          </cell>
          <cell r="G11939" t="str">
            <v>163,64</v>
          </cell>
        </row>
        <row r="11940">
          <cell r="A11940" t="str">
            <v>SINAPI-I11773</v>
          </cell>
          <cell r="B11940" t="str">
            <v>SINAPI-I</v>
          </cell>
          <cell r="C11940">
            <v>11773</v>
          </cell>
          <cell r="D11940" t="str">
            <v xml:space="preserve">TORNEIRA METALICA CROMADA DE PAREDE, PARA COZINHA, BICA MOVEL, COM AREJADOR, 1/2" OU 3/4" (REF 1167 / 1168)                                                                                                                                                                                                                                                                                                                                                                                               </v>
          </cell>
          <cell r="E11940" t="str">
            <v xml:space="preserve">UN    </v>
          </cell>
          <cell r="F11940" t="str">
            <v>108,93</v>
          </cell>
          <cell r="G11940" t="str">
            <v>108,93</v>
          </cell>
        </row>
        <row r="11941">
          <cell r="A11941" t="str">
            <v>SINAPI-I11762</v>
          </cell>
          <cell r="B11941" t="str">
            <v>SINAPI-I</v>
          </cell>
          <cell r="C11941">
            <v>11762</v>
          </cell>
          <cell r="D11941" t="str">
            <v xml:space="preserve">TORNEIRA METALICA CROMADA PARA JARDIM / TANQUE, COM BICO PLASTICO, CANO LONGO, DE PAREDE, PADRAO POPULAR / USO GERAL, 1/2" OU 3/4" (REF 1153 / 1130)                                                                                                                                                                                                                                                                                                                                                      </v>
          </cell>
          <cell r="E11941" t="str">
            <v xml:space="preserve">UN    </v>
          </cell>
          <cell r="F11941" t="str">
            <v>51,67</v>
          </cell>
          <cell r="G11941" t="str">
            <v>51,67</v>
          </cell>
        </row>
        <row r="11942">
          <cell r="A11942" t="str">
            <v>SINAPI-I7604</v>
          </cell>
          <cell r="B11942" t="str">
            <v>SINAPI-I</v>
          </cell>
          <cell r="C11942">
            <v>7604</v>
          </cell>
          <cell r="D11942" t="str">
            <v xml:space="preserve">TORNEIRA METALICA CROMADA PARA TANQUE / JARDIM, SEM BICO, CANO LONGO, DE PAREDE, PADRAO POPULAR / USO GERAL, 1/2" OU 3/4" (REF 1126)                                                                                                                                                                                                                                                                                                                                                                      </v>
          </cell>
          <cell r="E11942" t="str">
            <v xml:space="preserve">UN    </v>
          </cell>
          <cell r="F11942" t="str">
            <v>43,75</v>
          </cell>
          <cell r="G11942" t="str">
            <v>43,75</v>
          </cell>
        </row>
        <row r="11943">
          <cell r="A11943" t="str">
            <v>SINAPI-I13984</v>
          </cell>
          <cell r="B11943" t="str">
            <v>SINAPI-I</v>
          </cell>
          <cell r="C11943">
            <v>13984</v>
          </cell>
          <cell r="D11943" t="str">
            <v xml:space="preserve">TORNEIRA METALICA CROMADA, CANO CURTO, COM AREJADOR, SEM BICO PLASTICO, DE PAREDE, PARA USO GERAL, 1/2" OU 3/4" (REF 1152 / 1154)                                                                                                                                                                                                                                                                                                                                                                         </v>
          </cell>
          <cell r="E11943" t="str">
            <v xml:space="preserve">UN    </v>
          </cell>
          <cell r="F11943" t="str">
            <v>63,58</v>
          </cell>
          <cell r="G11943" t="str">
            <v>63,58</v>
          </cell>
        </row>
        <row r="11944">
          <cell r="A11944" t="str">
            <v>SINAPI-I11772</v>
          </cell>
          <cell r="B11944" t="str">
            <v>SINAPI-I</v>
          </cell>
          <cell r="C11944">
            <v>11772</v>
          </cell>
          <cell r="D11944" t="str">
            <v xml:space="preserve">TORNEIRA METALICA CROMADA, DE MESA/BANCADA, PARA COZINHA, BICA MOVEL, COM AREJADOR, 1/2" OU 3/4" (REF 1167 / 1168)                                                                                                                                                                                                                                                                                                                                                                                        </v>
          </cell>
          <cell r="E11944" t="str">
            <v xml:space="preserve">UN    </v>
          </cell>
          <cell r="F11944" t="str">
            <v>109,27</v>
          </cell>
          <cell r="G11944" t="str">
            <v>109,27</v>
          </cell>
        </row>
        <row r="11945">
          <cell r="A11945" t="str">
            <v>SINAPI-I13983</v>
          </cell>
          <cell r="B11945" t="str">
            <v>SINAPI-I</v>
          </cell>
          <cell r="C11945">
            <v>13983</v>
          </cell>
          <cell r="D11945" t="str">
            <v xml:space="preserve">TORNEIRA METALICA CROMADA, RETA, DE PAREDE, PARA COZINHA, COM AREJADOR, PADRAO POPULAR, 1/2" OU 3/4" (REF 1159 / 1160)                                                                                                                                                                                                                                                                                                                                                                                    </v>
          </cell>
          <cell r="E11945" t="str">
            <v xml:space="preserve">UN    </v>
          </cell>
          <cell r="F11945" t="str">
            <v>82,75</v>
          </cell>
          <cell r="G11945" t="str">
            <v>82,75</v>
          </cell>
        </row>
        <row r="11946">
          <cell r="A11946" t="str">
            <v>SINAPI-I13416</v>
          </cell>
          <cell r="B11946" t="str">
            <v>SINAPI-I</v>
          </cell>
          <cell r="C11946">
            <v>13416</v>
          </cell>
          <cell r="D11946" t="str">
            <v xml:space="preserve">TORNEIRA METALICA CROMADA, RETA, DE PAREDE, PARA COZINHA, SEM BICO, SEM AREJADOR, PADRAO POPULAR, 1/2" OU 3/4" (REF 1158)                                                                                                                                                                                                                                                                                                                                                                                 </v>
          </cell>
          <cell r="E11946" t="str">
            <v xml:space="preserve">UN    </v>
          </cell>
          <cell r="F11946" t="str">
            <v>73,50</v>
          </cell>
          <cell r="G11946" t="str">
            <v>73,50</v>
          </cell>
        </row>
        <row r="11947">
          <cell r="A11947" t="str">
            <v>SINAPI-I40329</v>
          </cell>
          <cell r="B11947" t="str">
            <v>SINAPI-I</v>
          </cell>
          <cell r="C11947">
            <v>40329</v>
          </cell>
          <cell r="D11947" t="str">
            <v xml:space="preserve">TORNEIRA PLASTICA DE BOIA CONVENCIONAL PARA CAIXA DE AGUA, AGUA FRIA, 3/4 ", COM HASTE METALICA E COM TORNEIRA E BALAO PLASTICOS (PADRAO POPULAR)                                                                                                                                                                                                                                                                                                                                                         </v>
          </cell>
          <cell r="E11947" t="str">
            <v xml:space="preserve">UN    </v>
          </cell>
          <cell r="F11947" t="str">
            <v>22,90</v>
          </cell>
          <cell r="G11947" t="str">
            <v>22,90</v>
          </cell>
        </row>
        <row r="11948">
          <cell r="A11948" t="str">
            <v>SINAPI-I11823</v>
          </cell>
          <cell r="B11948" t="str">
            <v>SINAPI-I</v>
          </cell>
          <cell r="C11948">
            <v>11823</v>
          </cell>
          <cell r="D11948" t="str">
            <v xml:space="preserve">TORNEIRA PLASTICA DE BOIA PARA CAIXA DE DESCARGA, 1/2", BALAO E TORNEIRA PLASTICOS, COM HASTE METALICA                                                                                                                                                                                                                                                                                                                                                                                                    </v>
          </cell>
          <cell r="E11948" t="str">
            <v xml:space="preserve">UN    </v>
          </cell>
          <cell r="F11948" t="str">
            <v>9,64</v>
          </cell>
          <cell r="G11948" t="str">
            <v>9,64</v>
          </cell>
        </row>
        <row r="11949">
          <cell r="A11949" t="str">
            <v>SINAPI-I11822</v>
          </cell>
          <cell r="B11949" t="str">
            <v>SINAPI-I</v>
          </cell>
          <cell r="C11949">
            <v>11822</v>
          </cell>
          <cell r="D11949" t="str">
            <v xml:space="preserve">TORNEIRA PLASTICA DE MESA, BICA MOVEL, PARA COZINHA 1/2"                                                                                                                                                                                                                                                                                                                                                                                                                                                  </v>
          </cell>
          <cell r="E11949" t="str">
            <v xml:space="preserve">UN    </v>
          </cell>
          <cell r="F11949" t="str">
            <v>34,11</v>
          </cell>
          <cell r="G11949" t="str">
            <v>34,11</v>
          </cell>
        </row>
        <row r="11950">
          <cell r="A11950" t="str">
            <v>SINAPI-I11831</v>
          </cell>
          <cell r="B11950" t="str">
            <v>SINAPI-I</v>
          </cell>
          <cell r="C11950">
            <v>11831</v>
          </cell>
          <cell r="D11950" t="str">
            <v xml:space="preserve">TORNEIRA PLASTICA PARA TANQUE 1/2" OU 3/4" COM BICO PARA MANGUEIRA                                                                                                                                                                                                                                                                                                                                                                                                                                        </v>
          </cell>
          <cell r="E11950" t="str">
            <v xml:space="preserve">UN    </v>
          </cell>
          <cell r="F11950" t="str">
            <v>20,53</v>
          </cell>
          <cell r="G11950" t="str">
            <v>20,53</v>
          </cell>
        </row>
        <row r="11951">
          <cell r="A11951" t="str">
            <v>SINAPI-I7613</v>
          </cell>
          <cell r="B11951" t="str">
            <v>SINAPI-I</v>
          </cell>
          <cell r="C11951">
            <v>7613</v>
          </cell>
          <cell r="D11951" t="str">
            <v xml:space="preserve">TRANSFORMADOR TRIFASICO DE DISTRIBUICAO, POTENCIA DE 1000 KVA, TENSAO NOMINAL DE 15 KV, TENSAO SECUNDARIA DE 220/127V, EM OLEO ISOLANTE TIPO MINERAL                                                                                                                                                                                                                                                                                                                                                      </v>
          </cell>
          <cell r="E11951" t="str">
            <v xml:space="preserve">UN    </v>
          </cell>
          <cell r="F11951" t="str">
            <v>120.291,71</v>
          </cell>
          <cell r="G11951" t="str">
            <v>120.291,71</v>
          </cell>
        </row>
        <row r="11952">
          <cell r="A11952" t="str">
            <v>SINAPI-I7619</v>
          </cell>
          <cell r="B11952" t="str">
            <v>SINAPI-I</v>
          </cell>
          <cell r="C11952">
            <v>7619</v>
          </cell>
          <cell r="D11952" t="str">
            <v xml:space="preserve">TRANSFORMADOR TRIFASICO DE DISTRIBUICAO, POTENCIA DE 112,5 KVA, TENSAO NOMINAL DE 15 KV, TENSAO SECUNDARIA DE 220/127V, EM OLEO ISOLANTE TIPO MINERAL                                                                                                                                                                                                                                                                                                                                                     </v>
          </cell>
          <cell r="E11952" t="str">
            <v xml:space="preserve">UN    </v>
          </cell>
          <cell r="F11952" t="str">
            <v>18.594,52</v>
          </cell>
          <cell r="G11952" t="str">
            <v>18.594,52</v>
          </cell>
        </row>
        <row r="11953">
          <cell r="A11953" t="str">
            <v>SINAPI-I12076</v>
          </cell>
          <cell r="B11953" t="str">
            <v>SINAPI-I</v>
          </cell>
          <cell r="C11953">
            <v>12076</v>
          </cell>
          <cell r="D11953" t="str">
            <v xml:space="preserve">TRANSFORMADOR TRIFASICO DE DISTRIBUICAO, POTENCIA DE 15 KVA, TENSAO NOMINAL DE 15 KV, TENSAO SECUNDARIA DE 220/127V, EM OLEO ISOLANTE TIPO MINERAL                                                                                                                                                                                                                                                                                                                                                        </v>
          </cell>
          <cell r="E11953" t="str">
            <v xml:space="preserve">UN    </v>
          </cell>
          <cell r="F11953" t="str">
            <v>8.529,59</v>
          </cell>
          <cell r="G11953" t="str">
            <v>8.529,59</v>
          </cell>
        </row>
        <row r="11954">
          <cell r="A11954" t="str">
            <v>SINAPI-I7614</v>
          </cell>
          <cell r="B11954" t="str">
            <v>SINAPI-I</v>
          </cell>
          <cell r="C11954">
            <v>7614</v>
          </cell>
          <cell r="D11954" t="str">
            <v xml:space="preserve">TRANSFORMADOR TRIFASICO DE DISTRIBUICAO, POTENCIA DE 150 KVA, TENSAO NOMINAL DE 15 KV, TENSAO SECUNDARIA DE 220/127V, EM OLEO ISOLANTE TIPO MINERAL                                                                                                                                                                                                                                                                                                                                                       </v>
          </cell>
          <cell r="E11954" t="str">
            <v xml:space="preserve">UN    </v>
          </cell>
          <cell r="F11954" t="str">
            <v>23.452,13</v>
          </cell>
          <cell r="G11954" t="str">
            <v>23.452,13</v>
          </cell>
        </row>
        <row r="11955">
          <cell r="A11955" t="str">
            <v>SINAPI-I7618</v>
          </cell>
          <cell r="B11955" t="str">
            <v>SINAPI-I</v>
          </cell>
          <cell r="C11955">
            <v>7618</v>
          </cell>
          <cell r="D11955" t="str">
            <v xml:space="preserve">TRANSFORMADOR TRIFASICO DE DISTRIBUICAO, POTENCIA DE 1500 KVA, TENSAO NOMINAL DE 15 KV, TENSAO SECUNDARIA DE 220/127V, EM OLEO ISOLANTE TIPO MINERAL                                                                                                                                                                                                                                                                                                                                                      </v>
          </cell>
          <cell r="E11955" t="str">
            <v xml:space="preserve">UN    </v>
          </cell>
          <cell r="F11955" t="str">
            <v>152.104,68</v>
          </cell>
          <cell r="G11955" t="str">
            <v>152.104,68</v>
          </cell>
        </row>
        <row r="11956">
          <cell r="A11956" t="str">
            <v>SINAPI-I7620</v>
          </cell>
          <cell r="B11956" t="str">
            <v>SINAPI-I</v>
          </cell>
          <cell r="C11956">
            <v>7620</v>
          </cell>
          <cell r="D11956" t="str">
            <v xml:space="preserve">TRANSFORMADOR TRIFASICO DE DISTRIBUICAO, POTENCIA DE 225 KVA, TENSAO NOMINAL DE 15 KV, TENSAO SECUNDARIA DE 220/127V, EM OLEO ISOLANTE TIPO MINERAL                                                                                                                                                                                                                                                                                                                                                       </v>
          </cell>
          <cell r="E11956" t="str">
            <v xml:space="preserve">UN    </v>
          </cell>
          <cell r="F11956" t="str">
            <v>32.899,88</v>
          </cell>
          <cell r="G11956" t="str">
            <v>32.899,88</v>
          </cell>
        </row>
        <row r="11957">
          <cell r="A11957" t="str">
            <v>SINAPI-I7610</v>
          </cell>
          <cell r="B11957" t="str">
            <v>SINAPI-I</v>
          </cell>
          <cell r="C11957">
            <v>7610</v>
          </cell>
          <cell r="D11957" t="str">
            <v xml:space="preserve">TRANSFORMADOR TRIFASICO DE DISTRIBUICAO, POTENCIA DE 30 KVA, TENSAO NOMINAL DE 15 KV, TENSAO SECUNDARIA DE 220/127V, EM OLEO ISOLANTE TIPO MINERAL                                                                                                                                                                                                                                                                                                                                                        </v>
          </cell>
          <cell r="E11957" t="str">
            <v xml:space="preserve">UN    </v>
          </cell>
          <cell r="F11957" t="str">
            <v>10.418,29</v>
          </cell>
          <cell r="G11957" t="str">
            <v>10.418,29</v>
          </cell>
        </row>
        <row r="11958">
          <cell r="A11958" t="str">
            <v>SINAPI-I7615</v>
          </cell>
          <cell r="B11958" t="str">
            <v>SINAPI-I</v>
          </cell>
          <cell r="C11958">
            <v>7615</v>
          </cell>
          <cell r="D11958" t="str">
            <v xml:space="preserve">TRANSFORMADOR TRIFASICO DE DISTRIBUICAO, POTENCIA DE 300 KVA, TENSAO NOMINAL DE 15 KV, TENSAO SECUNDARIA DE 220/127V, EM OLEO ISOLANTE TIPO MINERAL                                                                                                                                                                                                                                                                                                                                                       </v>
          </cell>
          <cell r="E11958" t="str">
            <v xml:space="preserve">UN    </v>
          </cell>
          <cell r="F11958" t="str">
            <v>38.383,19</v>
          </cell>
          <cell r="G11958" t="str">
            <v>38.383,19</v>
          </cell>
        </row>
        <row r="11959">
          <cell r="A11959" t="str">
            <v>SINAPI-I7617</v>
          </cell>
          <cell r="B11959" t="str">
            <v>SINAPI-I</v>
          </cell>
          <cell r="C11959">
            <v>7617</v>
          </cell>
          <cell r="D11959" t="str">
            <v xml:space="preserve">TRANSFORMADOR TRIFASICO DE DISTRIBUICAO, POTENCIA DE 45 KVA, TENSAO NOMINAL DE 15 KV, TENSAO SECUNDARIA DE 220/127V, EM OLEO ISOLANTE TIPO MINERAL                                                                                                                                                                                                                                                                                                                                                        </v>
          </cell>
          <cell r="E11959" t="str">
            <v xml:space="preserve">UN    </v>
          </cell>
          <cell r="F11959" t="str">
            <v>11.636,80</v>
          </cell>
          <cell r="G11959" t="str">
            <v>11.636,80</v>
          </cell>
        </row>
        <row r="11960">
          <cell r="A11960" t="str">
            <v>SINAPI-I7616</v>
          </cell>
          <cell r="B11960" t="str">
            <v>SINAPI-I</v>
          </cell>
          <cell r="C11960">
            <v>7616</v>
          </cell>
          <cell r="D11960" t="str">
            <v xml:space="preserve">TRANSFORMADOR TRIFASICO DE DISTRIBUICAO, POTENCIA DE 500 KVA, TENSAO NOMINAL DE 15 KV, TENSAO SECUNDARIA DE 220/127V, EM OLEO ISOLANTE TIPO MINERAL                                                                                                                                                                                                                                                                                                                                                       </v>
          </cell>
          <cell r="E11960" t="str">
            <v xml:space="preserve">UN    </v>
          </cell>
          <cell r="F11960" t="str">
            <v>62.635,28</v>
          </cell>
          <cell r="G11960" t="str">
            <v>62.635,28</v>
          </cell>
        </row>
        <row r="11961">
          <cell r="A11961" t="str">
            <v>SINAPI-I7611</v>
          </cell>
          <cell r="B11961" t="str">
            <v>SINAPI-I</v>
          </cell>
          <cell r="C11961">
            <v>7611</v>
          </cell>
          <cell r="D11961" t="str">
            <v xml:space="preserve">TRANSFORMADOR TRIFASICO DE DISTRIBUICAO, POTENCIA DE 75 KVA, TENSAO NOMINAL DE 15 KV, TENSAO SECUNDARIA DE 220/127V, EM OLEO ISOLANTE TIPO MINERAL                                                                                                                                                                                                                                                                                                                                                        </v>
          </cell>
          <cell r="E11961" t="str">
            <v xml:space="preserve">UN    </v>
          </cell>
          <cell r="F11961" t="str">
            <v>15.048,65</v>
          </cell>
          <cell r="G11961" t="str">
            <v>15.048,65</v>
          </cell>
        </row>
        <row r="11962">
          <cell r="A11962" t="str">
            <v>SINAPI-I7612</v>
          </cell>
          <cell r="B11962" t="str">
            <v>SINAPI-I</v>
          </cell>
          <cell r="C11962">
            <v>7612</v>
          </cell>
          <cell r="D11962" t="str">
            <v xml:space="preserve">TRANSFORMADOR TRIFASICO DE DISTRIBUICAO, POTENCIA DE 750 KVA, TENSAO NOMINAL DE 15 KV, TENSAO SECUNDARIA DE 220/127V, EM OLEO ISOLANTE TIPO MINERAL                                                                                                                                                                                                                                                                                                                                                       </v>
          </cell>
          <cell r="E11962" t="str">
            <v xml:space="preserve">UN    </v>
          </cell>
          <cell r="F11962" t="str">
            <v>85.914,99</v>
          </cell>
          <cell r="G11962" t="str">
            <v>85.914,99</v>
          </cell>
        </row>
        <row r="11963">
          <cell r="A11963" t="str">
            <v>SINAPI-I37371</v>
          </cell>
          <cell r="B11963" t="str">
            <v>SINAPI-I</v>
          </cell>
          <cell r="C11963">
            <v>37371</v>
          </cell>
          <cell r="D11963" t="str">
            <v xml:space="preserve">TRANSPORTE - HORISTA (COLETADO CAIXA - ENCARGOS COMPLEMENTARES)                                                                                                                                                                                                                                                                                                                                                                                                                                           </v>
          </cell>
          <cell r="E11963" t="str">
            <v xml:space="preserve">H     </v>
          </cell>
          <cell r="F11963" t="str">
            <v>0,95</v>
          </cell>
          <cell r="G11963" t="str">
            <v>0,95</v>
          </cell>
        </row>
        <row r="11964">
          <cell r="A11964" t="str">
            <v>SINAPI-I40861</v>
          </cell>
          <cell r="B11964" t="str">
            <v>SINAPI-I</v>
          </cell>
          <cell r="C11964">
            <v>40861</v>
          </cell>
          <cell r="D11964" t="str">
            <v xml:space="preserve">TRANSPORTE - MENSALISTA (COLETADO CAIXA - ENCARGOS COMPLEMENTARES)                                                                                                                                                                                                                                                                                                                                                                                                                                        </v>
          </cell>
          <cell r="E11964" t="str">
            <v xml:space="preserve">MES   </v>
          </cell>
          <cell r="F11964" t="str">
            <v>179,74</v>
          </cell>
          <cell r="G11964" t="str">
            <v>179,74</v>
          </cell>
        </row>
        <row r="11965">
          <cell r="A11965" t="str">
            <v>SINAPI-I36510</v>
          </cell>
          <cell r="B11965" t="str">
            <v>SINAPI-I</v>
          </cell>
          <cell r="C11965">
            <v>36510</v>
          </cell>
          <cell r="D11965" t="str">
            <v xml:space="preserve">TRATOR DE ESTEIRAS, POTENCIA BRUTA DE 133 HP, PESO OPERACIONAL DE 14 T, COM LAMINA COM CAPACIDADE DE 3,00 M3                                                                                                                                                                                                                                                                                                                                                                                              </v>
          </cell>
          <cell r="E11965" t="str">
            <v xml:space="preserve">UN    </v>
          </cell>
          <cell r="F11965" t="str">
            <v>1.005.810,35</v>
          </cell>
          <cell r="G11965" t="str">
            <v>1.005.810,35</v>
          </cell>
        </row>
        <row r="11966">
          <cell r="A11966" t="str">
            <v>SINAPI-I25020</v>
          </cell>
          <cell r="B11966" t="str">
            <v>SINAPI-I</v>
          </cell>
          <cell r="C11966">
            <v>25020</v>
          </cell>
          <cell r="D11966" t="str">
            <v xml:space="preserve">TRATOR DE ESTEIRAS, POTENCIA BRUTA DE 347 HP, PESO OPERACIONAL DE 38,5 T, COM ESCARIFICADOR E LAMINA COM CAPACIDADE DE 4,70M3                                                                                                                                                                                                                                                                                                                                                                             </v>
          </cell>
          <cell r="E11966" t="str">
            <v xml:space="preserve">UN    </v>
          </cell>
          <cell r="F11966" t="str">
            <v>4.143.584,79</v>
          </cell>
          <cell r="G11966" t="str">
            <v>4.143.584,79</v>
          </cell>
        </row>
        <row r="11967">
          <cell r="A11967" t="str">
            <v>SINAPI-I7622</v>
          </cell>
          <cell r="B11967" t="str">
            <v>SINAPI-I</v>
          </cell>
          <cell r="C11967">
            <v>7622</v>
          </cell>
          <cell r="D11967" t="str">
            <v xml:space="preserve">TRATOR DE ESTEIRAS, POTENCIA DE 100 HP, PESO OPERACIONAL DE 9,4 T, COM LAMINA COM CAPACIDADE DE 2,19 M3                                                                                                                                                                                                                                                                                                                                                                                                   </v>
          </cell>
          <cell r="E11967" t="str">
            <v xml:space="preserve">UN    </v>
          </cell>
          <cell r="F11967" t="str">
            <v>975.783,05</v>
          </cell>
          <cell r="G11967" t="str">
            <v>975.783,05</v>
          </cell>
        </row>
        <row r="11968">
          <cell r="A11968" t="str">
            <v>SINAPI-I7624</v>
          </cell>
          <cell r="B11968" t="str">
            <v>SINAPI-I</v>
          </cell>
          <cell r="C11968">
            <v>7624</v>
          </cell>
          <cell r="D11968" t="str">
            <v xml:space="preserve">TRATOR DE ESTEIRAS, POTENCIA DE 150 HP, PESO OPERACIONAL DE 16,7 T, COM RODA MOTRIZ ELEVADA E LAMINA COM CONTATO DE 3,18M3                                                                                                                                                                                                                                                                                                                                                                                </v>
          </cell>
          <cell r="E11968" t="str">
            <v xml:space="preserve">UN    </v>
          </cell>
          <cell r="F11968" t="str">
            <v>1.265.000,00</v>
          </cell>
          <cell r="G11968" t="str">
            <v>1.265.000,00</v>
          </cell>
        </row>
        <row r="11969">
          <cell r="A11969" t="str">
            <v>SINAPI-I7625</v>
          </cell>
          <cell r="B11969" t="str">
            <v>SINAPI-I</v>
          </cell>
          <cell r="C11969">
            <v>7625</v>
          </cell>
          <cell r="D11969" t="str">
            <v xml:space="preserve">TRATOR DE ESTEIRAS, POTENCIA DE 170 HP, PESO OPERACIONAL DE 19 T, COM LAMINA COM CAPACIDADE DE 5,2 M3                                                                                                                                                                                                                                                                                                                                                                                                     </v>
          </cell>
          <cell r="E11969" t="str">
            <v xml:space="preserve">UN    </v>
          </cell>
          <cell r="F11969" t="str">
            <v>1.257.262,88</v>
          </cell>
          <cell r="G11969" t="str">
            <v>1.257.262,88</v>
          </cell>
        </row>
        <row r="11970">
          <cell r="A11970" t="str">
            <v>SINAPI-I7623</v>
          </cell>
          <cell r="B11970" t="str">
            <v>SINAPI-I</v>
          </cell>
          <cell r="C11970">
            <v>7623</v>
          </cell>
          <cell r="D11970" t="str">
            <v xml:space="preserve">TRATOR DE ESTEIRAS, POTENCIA DE 347 HP, PESO OPERACIONAL DE 38,5 T, COM LAMINA COM CAPACIDADE DE 8,70M3                                                                                                                                                                                                                                                                                                                                                                                                   </v>
          </cell>
          <cell r="E11970" t="str">
            <v xml:space="preserve">UN    </v>
          </cell>
          <cell r="F11970" t="str">
            <v>4.143.584,79</v>
          </cell>
          <cell r="G11970" t="str">
            <v>4.143.584,79</v>
          </cell>
        </row>
        <row r="11971">
          <cell r="A11971" t="str">
            <v>SINAPI-I36508</v>
          </cell>
          <cell r="B11971" t="str">
            <v>SINAPI-I</v>
          </cell>
          <cell r="C11971">
            <v>36508</v>
          </cell>
          <cell r="D11971" t="str">
            <v xml:space="preserve">TRATOR DE ESTEIRAS, POTENCIA NO VOLANTE DE 200 HP, PESO OPERACIONAL DE 20,1 T, COM RODA MOTRIZ ELEVADA E LAMINA COM CAPACIDADE DE 3,89 M3                                                                                                                                                                                                                                                                                                                                                                 </v>
          </cell>
          <cell r="E11971" t="str">
            <v xml:space="preserve">UN    </v>
          </cell>
          <cell r="F11971" t="str">
            <v>1.863.534,49</v>
          </cell>
          <cell r="G11971" t="str">
            <v>1.863.534,49</v>
          </cell>
        </row>
        <row r="11972">
          <cell r="A11972" t="str">
            <v>SINAPI-I36509</v>
          </cell>
          <cell r="B11972" t="str">
            <v>SINAPI-I</v>
          </cell>
          <cell r="C11972">
            <v>36509</v>
          </cell>
          <cell r="D11972" t="str">
            <v xml:space="preserve">TRATOR DE ESTEIRAS, POTENCIA 125 HP, PESO OPERACIONAL DE 12,9 T, COM LAMINA COM CAPACIDADE DE 2,7 M3                                                                                                                                                                                                                                                                                                                                                                                                      </v>
          </cell>
          <cell r="E11972" t="str">
            <v xml:space="preserve">UN    </v>
          </cell>
          <cell r="F11972" t="str">
            <v>1.021.284,34</v>
          </cell>
          <cell r="G11972" t="str">
            <v>1.021.284,34</v>
          </cell>
        </row>
        <row r="11973">
          <cell r="A11973" t="str">
            <v>SINAPI-I13238</v>
          </cell>
          <cell r="B11973" t="str">
            <v>SINAPI-I</v>
          </cell>
          <cell r="C11973">
            <v>13238</v>
          </cell>
          <cell r="D11973" t="str">
            <v xml:space="preserve">TRATOR DE PNEUS COM POTENCIA DE 105 CV, TRACAO 4 X 4, PESO COM LASTRO DE 5775 KG                                                                                                                                                                                                                                                                                                                                                                                                                          </v>
          </cell>
          <cell r="E11973" t="str">
            <v xml:space="preserve">UN    </v>
          </cell>
          <cell r="F11973" t="str">
            <v>297.624,92</v>
          </cell>
          <cell r="G11973" t="str">
            <v>297.624,92</v>
          </cell>
        </row>
        <row r="11974">
          <cell r="A11974" t="str">
            <v>SINAPI-I36511</v>
          </cell>
          <cell r="B11974" t="str">
            <v>SINAPI-I</v>
          </cell>
          <cell r="C11974">
            <v>36511</v>
          </cell>
          <cell r="D11974" t="str">
            <v xml:space="preserve">TRATOR DE PNEUS COM POTENCIA DE 122 CV, TRACAO 4 X 4, PESO COM LASTRO DE 4510 KG                                                                                                                                                                                                                                                                                                                                                                                                                          </v>
          </cell>
          <cell r="E11974" t="str">
            <v xml:space="preserve">UN    </v>
          </cell>
          <cell r="F11974" t="str">
            <v>344.866,98</v>
          </cell>
          <cell r="G11974" t="str">
            <v>344.866,98</v>
          </cell>
        </row>
        <row r="11975">
          <cell r="A11975" t="str">
            <v>SINAPI-I36515</v>
          </cell>
          <cell r="B11975" t="str">
            <v>SINAPI-I</v>
          </cell>
          <cell r="C11975">
            <v>36515</v>
          </cell>
          <cell r="D11975" t="str">
            <v xml:space="preserve">TRATOR DE PNEUS COM POTENCIA DE 15 CV, PESO COM LASTRO DE 1160 KG                                                                                                                                                                                                                                                                                                                                                                                                                                         </v>
          </cell>
          <cell r="E11975" t="str">
            <v xml:space="preserve">UN    </v>
          </cell>
          <cell r="F11975" t="str">
            <v>101.570,40</v>
          </cell>
          <cell r="G11975" t="str">
            <v>101.570,40</v>
          </cell>
        </row>
        <row r="11976">
          <cell r="A11976" t="str">
            <v>SINAPI-I10598</v>
          </cell>
          <cell r="B11976" t="str">
            <v>SINAPI-I</v>
          </cell>
          <cell r="C11976">
            <v>10598</v>
          </cell>
          <cell r="D11976" t="str">
            <v xml:space="preserve">TRATOR DE PNEUS COM POTENCIA DE 50 CV, TRACAO 4 X 2, PESO COM LASTRO DE 2714 KG                                                                                                                                                                                                                                                                                                                                                                                                                           </v>
          </cell>
          <cell r="E11976" t="str">
            <v xml:space="preserve">UN    </v>
          </cell>
          <cell r="F11976" t="str">
            <v>164.711,76</v>
          </cell>
          <cell r="G11976" t="str">
            <v>164.711,76</v>
          </cell>
        </row>
        <row r="11977">
          <cell r="A11977" t="str">
            <v>SINAPI-I7640</v>
          </cell>
          <cell r="B11977" t="str">
            <v>SINAPI-I</v>
          </cell>
          <cell r="C11977">
            <v>7640</v>
          </cell>
          <cell r="D11977" t="str">
            <v xml:space="preserve">TRATOR DE PNEUS COM POTENCIA DE 85 CV, TRACAO 4 X 4, PESO COM LASTRO DE 4675 KG                                                                                                                                                                                                                                                                                                                                                                                                                           </v>
          </cell>
          <cell r="E11977" t="str">
            <v xml:space="preserve">UN    </v>
          </cell>
          <cell r="F11977" t="str">
            <v>252.745,00</v>
          </cell>
          <cell r="G11977" t="str">
            <v>252.745,00</v>
          </cell>
        </row>
        <row r="11978">
          <cell r="A11978" t="str">
            <v>SINAPI-I36513</v>
          </cell>
          <cell r="B11978" t="str">
            <v>SINAPI-I</v>
          </cell>
          <cell r="C11978">
            <v>36513</v>
          </cell>
          <cell r="D11978" t="str">
            <v xml:space="preserve">TRATOR DE PNEUS COM POTENCIA DE 85 CV, TURBO, PESO COM LASTRO DE 4900 KG                                                                                                                                                                                                                                                                                                                                                                                                                                  </v>
          </cell>
          <cell r="E11978" t="str">
            <v xml:space="preserve">UN    </v>
          </cell>
          <cell r="F11978" t="str">
            <v>243.473,73</v>
          </cell>
          <cell r="G11978" t="str">
            <v>243.473,73</v>
          </cell>
        </row>
        <row r="11979">
          <cell r="A11979" t="str">
            <v>SINAPI-I36514</v>
          </cell>
          <cell r="B11979" t="str">
            <v>SINAPI-I</v>
          </cell>
          <cell r="C11979">
            <v>36514</v>
          </cell>
          <cell r="D11979" t="str">
            <v xml:space="preserve">TRATOR DE PNEUS COM POTENCIA DE 95 CV, TRACAO 4 X 4, PESO MAXIMO DE 5225 KG                                                                                                                                                                                                                                                                                                                                                                                                                               </v>
          </cell>
          <cell r="E11979" t="str">
            <v xml:space="preserve">UN    </v>
          </cell>
          <cell r="F11979" t="str">
            <v>271.641,80</v>
          </cell>
          <cell r="G11979" t="str">
            <v>271.641,80</v>
          </cell>
        </row>
        <row r="11980">
          <cell r="A11980" t="str">
            <v>SINAPI-I11572</v>
          </cell>
          <cell r="B11980" t="str">
            <v>SINAPI-I</v>
          </cell>
          <cell r="C11980">
            <v>11572</v>
          </cell>
          <cell r="D11980" t="str">
            <v xml:space="preserve">TRAVA / PRENDEDOR DE PORTA, EM LATAO CROMADO, MONTADO EM PISO                                                                                                                                                                                                                                                                                                                                                                                                                                             </v>
          </cell>
          <cell r="E11980" t="str">
            <v xml:space="preserve">UN    </v>
          </cell>
          <cell r="F11980" t="str">
            <v>29,87</v>
          </cell>
          <cell r="G11980" t="str">
            <v>29,87</v>
          </cell>
        </row>
        <row r="11981">
          <cell r="A11981" t="str">
            <v>SINAPI-I36149</v>
          </cell>
          <cell r="B11981" t="str">
            <v>SINAPI-I</v>
          </cell>
          <cell r="C11981">
            <v>36149</v>
          </cell>
          <cell r="D11981" t="str">
            <v xml:space="preserve">TRAVA-QUEDAS EM ACO PARA CORDA DE 12 MM, EXTENSOR DE 25 X 300 MM, COM MOSQUETAO TIPO GANCHO TRAVA DUPLA                                                                                                                                                                                                                                                                                                                                                                                                   </v>
          </cell>
          <cell r="E11981" t="str">
            <v xml:space="preserve">UN    </v>
          </cell>
          <cell r="F11981" t="str">
            <v>176,25</v>
          </cell>
          <cell r="G11981" t="str">
            <v>176,25</v>
          </cell>
        </row>
        <row r="11982">
          <cell r="A11982" t="str">
            <v>SINAPI-I42407</v>
          </cell>
          <cell r="B11982" t="str">
            <v>SINAPI-I</v>
          </cell>
          <cell r="C11982">
            <v>42407</v>
          </cell>
          <cell r="D11982" t="str">
            <v xml:space="preserve">TRELICA NERVURADA (ESPACADOR), ALTURA = 120,0 MM, DIAMETRO DOS BANZOS INFERIORES E SUPERIOR = 6,0 MM, DIAMETRO DA DIAGONAL = 4,2 MM                                                                                                                                                                                                                                                                                                                                                                       </v>
          </cell>
          <cell r="E11982" t="str">
            <v xml:space="preserve">M     </v>
          </cell>
          <cell r="F11982" t="str">
            <v>5,34</v>
          </cell>
          <cell r="G11982" t="str">
            <v>5,34</v>
          </cell>
        </row>
        <row r="11983">
          <cell r="A11983" t="str">
            <v>SINAPI-I11581</v>
          </cell>
          <cell r="B11983" t="str">
            <v>SINAPI-I</v>
          </cell>
          <cell r="C11983">
            <v>11581</v>
          </cell>
          <cell r="D11983" t="str">
            <v xml:space="preserve">TRILHO PANTOGRAFICO CONCAVO, TIPO U, EM ALUMINIO, COM DIMENSOES DE APROX *35 X 35* MM, PARA ROLDANA DE PORTA DE CORRER                                                                                                                                                                                                                                                                                                                                                                                    </v>
          </cell>
          <cell r="E11983" t="str">
            <v xml:space="preserve">M     </v>
          </cell>
          <cell r="F11983" t="str">
            <v>19,71</v>
          </cell>
          <cell r="G11983" t="str">
            <v>19,71</v>
          </cell>
        </row>
        <row r="11984">
          <cell r="A11984" t="str">
            <v>SINAPI-I43605</v>
          </cell>
          <cell r="B11984" t="str">
            <v>SINAPI-I</v>
          </cell>
          <cell r="C11984">
            <v>43605</v>
          </cell>
          <cell r="D11984" t="str">
            <v xml:space="preserve">TRILHO PANTOGRAFICO RETO, EM ALUMINIO, TIPO U, COM DIMENSOES DE *38 X 38* MM PARA PORTA DE CORRER                                                                                                                                                                                                                                                                                                                                                                                                         </v>
          </cell>
          <cell r="E11984" t="str">
            <v xml:space="preserve">M     </v>
          </cell>
          <cell r="F11984" t="str">
            <v>40,33</v>
          </cell>
          <cell r="G11984" t="str">
            <v>40,33</v>
          </cell>
        </row>
        <row r="11985">
          <cell r="A11985" t="str">
            <v>SINAPI-I11580</v>
          </cell>
          <cell r="B11985" t="str">
            <v>SINAPI-I</v>
          </cell>
          <cell r="C11985">
            <v>11580</v>
          </cell>
          <cell r="D11985" t="str">
            <v xml:space="preserve">TRILHO QUADRADO FRISADO PARA RODIZIO (VERGALHAO MACICO), EM ALUMINIO, COM DIMENSOES DE *6 X 6* MM                                                                                                                                                                                                                                                                                                                                                                                                         </v>
          </cell>
          <cell r="E11985" t="str">
            <v xml:space="preserve">M     </v>
          </cell>
          <cell r="F11985" t="str">
            <v>7,91</v>
          </cell>
          <cell r="G11985" t="str">
            <v>7,91</v>
          </cell>
        </row>
        <row r="11986">
          <cell r="A11986" t="str">
            <v>SINAPI-I10743</v>
          </cell>
          <cell r="B11986" t="str">
            <v>SINAPI-I</v>
          </cell>
          <cell r="C11986">
            <v>10743</v>
          </cell>
          <cell r="D11986" t="str">
            <v xml:space="preserve">TROLEY MANUAL CAPACIDADE 1 T                                                                                                                                                                                                                                                                                                                                                                                                                                                                              </v>
          </cell>
          <cell r="E11986" t="str">
            <v xml:space="preserve">UN    </v>
          </cell>
          <cell r="F11986" t="str">
            <v>609,94</v>
          </cell>
          <cell r="G11986" t="str">
            <v>609,94</v>
          </cell>
        </row>
        <row r="11987">
          <cell r="A11987" t="str">
            <v>SINAPI-I39848</v>
          </cell>
          <cell r="B11987" t="str">
            <v>SINAPI-I</v>
          </cell>
          <cell r="C11987">
            <v>39848</v>
          </cell>
          <cell r="D11987" t="str">
            <v xml:space="preserve">TUBO / MANGUEIRA PRETA EM POLIETILENO, LINHA PESADA OU REFORCADA, TIPO ESPAGUETE, PARA INJECAO DE CALDA DE CIMENTO, D = 1/2", ESPESSURA 1,5 MM                                                                                                                                                                                                                                                                                                                                                            </v>
          </cell>
          <cell r="E11987" t="str">
            <v xml:space="preserve">M     </v>
          </cell>
          <cell r="F11987" t="str">
            <v>1,78</v>
          </cell>
          <cell r="G11987" t="str">
            <v>1,78</v>
          </cell>
        </row>
        <row r="11988">
          <cell r="A11988" t="str">
            <v>SINAPI-I20999</v>
          </cell>
          <cell r="B11988" t="str">
            <v>SINAPI-I</v>
          </cell>
          <cell r="C11988">
            <v>20999</v>
          </cell>
          <cell r="D11988" t="str">
            <v xml:space="preserve">TUBO ACO CARBONO COM COSTURA, NBR 5580, CLASSE L, DN = 15 MM, E = 2,25 MM, 1,06 KG/M                                                                                                                                                                                                                                                                                                                                                                                                                      </v>
          </cell>
          <cell r="E11988" t="str">
            <v xml:space="preserve">M     </v>
          </cell>
          <cell r="F11988" t="str">
            <v>11,21</v>
          </cell>
          <cell r="G11988" t="str">
            <v>11,21</v>
          </cell>
        </row>
        <row r="11989">
          <cell r="A11989" t="str">
            <v>SINAPI-I21001</v>
          </cell>
          <cell r="B11989" t="str">
            <v>SINAPI-I</v>
          </cell>
          <cell r="C11989">
            <v>21001</v>
          </cell>
          <cell r="D11989" t="str">
            <v xml:space="preserve">TUBO ACO CARBONO COM COSTURA, NBR 5580, CLASSE L, DN = 25 MM, E = 2,65 MM, 2,02 KG/M                                                                                                                                                                                                                                                                                                                                                                                                                      </v>
          </cell>
          <cell r="E11989" t="str">
            <v xml:space="preserve">M     </v>
          </cell>
          <cell r="F11989" t="str">
            <v>20,92</v>
          </cell>
          <cell r="G11989" t="str">
            <v>20,92</v>
          </cell>
        </row>
        <row r="11990">
          <cell r="A11990" t="str">
            <v>SINAPI-I21003</v>
          </cell>
          <cell r="B11990" t="str">
            <v>SINAPI-I</v>
          </cell>
          <cell r="C11990">
            <v>21003</v>
          </cell>
          <cell r="D11990" t="str">
            <v xml:space="preserve">TUBO ACO CARBONO COM COSTURA, NBR 5580, CLASSE L, DN = 40 MM, E = 3,0 MM, 3,34 KG/M                                                                                                                                                                                                                                                                                                                                                                                                                       </v>
          </cell>
          <cell r="E11990" t="str">
            <v xml:space="preserve">M     </v>
          </cell>
          <cell r="F11990" t="str">
            <v>34,38</v>
          </cell>
          <cell r="G11990" t="str">
            <v>34,38</v>
          </cell>
        </row>
        <row r="11991">
          <cell r="A11991" t="str">
            <v>SINAPI-I21006</v>
          </cell>
          <cell r="B11991" t="str">
            <v>SINAPI-I</v>
          </cell>
          <cell r="C11991">
            <v>21006</v>
          </cell>
          <cell r="D11991" t="str">
            <v xml:space="preserve">TUBO ACO CARBONO COM COSTURA, NBR 5580, CLASSE L, DN = 80 MM, E = 3,35 MM, 7,07 KG/M                                                                                                                                                                                                                                                                                                                                                                                                                      </v>
          </cell>
          <cell r="E11991" t="str">
            <v xml:space="preserve">M     </v>
          </cell>
          <cell r="F11991" t="str">
            <v>72,95</v>
          </cell>
          <cell r="G11991" t="str">
            <v>72,95</v>
          </cell>
        </row>
        <row r="11992">
          <cell r="A11992" t="str">
            <v>SINAPI-I21019</v>
          </cell>
          <cell r="B11992" t="str">
            <v>SINAPI-I</v>
          </cell>
          <cell r="C11992">
            <v>21019</v>
          </cell>
          <cell r="D11992" t="str">
            <v xml:space="preserve">TUBO ACO CARBONO COM COSTURA, NBR 5580, CLASSE M, DN = 25 MM, E = 3,35 MM, *2,50* KG//M                                                                                                                                                                                                                                                                                                                                                                                                                   </v>
          </cell>
          <cell r="E11992" t="str">
            <v xml:space="preserve">M     </v>
          </cell>
          <cell r="F11992" t="str">
            <v>25,36</v>
          </cell>
          <cell r="G11992" t="str">
            <v>25,36</v>
          </cell>
        </row>
        <row r="11993">
          <cell r="A11993" t="str">
            <v>SINAPI-I21021</v>
          </cell>
          <cell r="B11993" t="str">
            <v>SINAPI-I</v>
          </cell>
          <cell r="C11993">
            <v>21021</v>
          </cell>
          <cell r="D11993" t="str">
            <v xml:space="preserve">TUBO ACO CARBONO COM COSTURA, NBR 5580, CLASSE M, DN = 40 MM, E = 3,35 MM, *3,71* KG//M                                                                                                                                                                                                                                                                                                                                                                                                                   </v>
          </cell>
          <cell r="E11993" t="str">
            <v xml:space="preserve">M     </v>
          </cell>
          <cell r="F11993" t="str">
            <v>40,09</v>
          </cell>
          <cell r="G11993" t="str">
            <v>40,09</v>
          </cell>
        </row>
        <row r="11994">
          <cell r="A11994" t="str">
            <v>SINAPI-I21024</v>
          </cell>
          <cell r="B11994" t="str">
            <v>SINAPI-I</v>
          </cell>
          <cell r="C11994">
            <v>21024</v>
          </cell>
          <cell r="D11994" t="str">
            <v xml:space="preserve">TUBO ACO CARBONO COM COSTURA, NBR 5580, CLASSE M, DN = 80 MM, E = 4,05 MM, *8,47* KG/M                                                                                                                                                                                                                                                                                                                                                                                                                    </v>
          </cell>
          <cell r="E11994" t="str">
            <v xml:space="preserve">M     </v>
          </cell>
          <cell r="F11994" t="str">
            <v>85,89</v>
          </cell>
          <cell r="G11994" t="str">
            <v>85,89</v>
          </cell>
        </row>
        <row r="11995">
          <cell r="A11995" t="str">
            <v>SINAPI-I40624</v>
          </cell>
          <cell r="B11995" t="str">
            <v>SINAPI-I</v>
          </cell>
          <cell r="C11995">
            <v>40624</v>
          </cell>
          <cell r="D11995" t="str">
            <v xml:space="preserve">TUBO ACO CARBONO SEM COSTURA 1 1/2", E= *3,68 MM, SCHEDULE 40, 4,05 KG/M                                                                                                                                                                                                                                                                                                                                                                                                                                  </v>
          </cell>
          <cell r="E11995" t="str">
            <v xml:space="preserve">M     </v>
          </cell>
          <cell r="F11995" t="str">
            <v>86,42</v>
          </cell>
          <cell r="G11995" t="str">
            <v>86,42</v>
          </cell>
        </row>
        <row r="11996">
          <cell r="A11996" t="str">
            <v>SINAPI-I42575</v>
          </cell>
          <cell r="B11996" t="str">
            <v>SINAPI-I</v>
          </cell>
          <cell r="C11996">
            <v>42575</v>
          </cell>
          <cell r="D11996" t="str">
            <v xml:space="preserve">TUBO ACO CARBONO SEM COSTURA 1 1/4", E= *3,56 MM, SCHEDULE 40, *3,38* KG/M                                                                                                                                                                                                                                                                                                                                                                                                                                </v>
          </cell>
          <cell r="E11996" t="str">
            <v xml:space="preserve">M     </v>
          </cell>
          <cell r="F11996" t="str">
            <v>79,30</v>
          </cell>
          <cell r="G11996" t="str">
            <v>79,30</v>
          </cell>
        </row>
        <row r="11997">
          <cell r="A11997" t="str">
            <v>SINAPI-I13127</v>
          </cell>
          <cell r="B11997" t="str">
            <v>SINAPI-I</v>
          </cell>
          <cell r="C11997">
            <v>13127</v>
          </cell>
          <cell r="D11997" t="str">
            <v xml:space="preserve">TUBO ACO CARBONO SEM COSTURA 1/2", E= *2,77 MM, SCHEDULE 40, *1,27 KG/M                                                                                                                                                                                                                                                                                                                                                                                                                                   </v>
          </cell>
          <cell r="E11997" t="str">
            <v xml:space="preserve">M     </v>
          </cell>
          <cell r="F11997" t="str">
            <v>38,55</v>
          </cell>
          <cell r="G11997" t="str">
            <v>38,55</v>
          </cell>
        </row>
        <row r="11998">
          <cell r="A11998" t="str">
            <v>SINAPI-I13137</v>
          </cell>
          <cell r="B11998" t="str">
            <v>SINAPI-I</v>
          </cell>
          <cell r="C11998">
            <v>13137</v>
          </cell>
          <cell r="D11998" t="str">
            <v xml:space="preserve">TUBO ACO CARBONO SEM COSTURA 1/2", E= *3,73 MM, SCHEDULE 80, *1,62 KG/M                                                                                                                                                                                                                                                                                                                                                                                                                                   </v>
          </cell>
          <cell r="E11998" t="str">
            <v xml:space="preserve">M     </v>
          </cell>
          <cell r="F11998" t="str">
            <v>51,15</v>
          </cell>
          <cell r="G11998" t="str">
            <v>51,15</v>
          </cell>
        </row>
        <row r="11999">
          <cell r="A11999" t="str">
            <v>SINAPI-I42574</v>
          </cell>
          <cell r="B11999" t="str">
            <v>SINAPI-I</v>
          </cell>
          <cell r="C11999">
            <v>42574</v>
          </cell>
          <cell r="D11999" t="str">
            <v xml:space="preserve">TUBO ACO CARBONO SEM COSTURA 1", E= *3,38 MM, SCHEDULE 40, *2,50* KG/M                                                                                                                                                                                                                                                                                                                                                                                                                                    </v>
          </cell>
          <cell r="E11999" t="str">
            <v xml:space="preserve">M     </v>
          </cell>
          <cell r="F11999" t="str">
            <v>59,18</v>
          </cell>
          <cell r="G11999" t="str">
            <v>59,18</v>
          </cell>
        </row>
        <row r="12000">
          <cell r="A12000" t="str">
            <v>SINAPI-I20989</v>
          </cell>
          <cell r="B12000" t="str">
            <v>SINAPI-I</v>
          </cell>
          <cell r="C12000">
            <v>20989</v>
          </cell>
          <cell r="D12000" t="str">
            <v xml:space="preserve">TUBO ACO CARBONO SEM COSTURA 14", E= *11,13 MM, SCHEDULE 40, *94,55 KG/M                                                                                                                                                                                                                                                                                                                                                                                                                                  </v>
          </cell>
          <cell r="E12000" t="str">
            <v xml:space="preserve">M     </v>
          </cell>
          <cell r="F12000" t="str">
            <v>1.832,57</v>
          </cell>
          <cell r="G12000" t="str">
            <v>1.832,57</v>
          </cell>
        </row>
        <row r="12001">
          <cell r="A12001" t="str">
            <v>SINAPI-I21147</v>
          </cell>
          <cell r="B12001" t="str">
            <v>SINAPI-I</v>
          </cell>
          <cell r="C12001">
            <v>21147</v>
          </cell>
          <cell r="D12001" t="str">
            <v xml:space="preserve">TUBO ACO CARBONO SEM COSTURA 2 1/2", E = 5,16 MM, SCHEDULE 40 (8,62 KG/M)                                                                                                                                                                                                                                                                                                                                                                                                                                 </v>
          </cell>
          <cell r="E12001" t="str">
            <v xml:space="preserve">M     </v>
          </cell>
          <cell r="F12001" t="str">
            <v>171,82</v>
          </cell>
          <cell r="G12001" t="str">
            <v>171,82</v>
          </cell>
        </row>
        <row r="12002">
          <cell r="A12002" t="str">
            <v>SINAPI-I21148</v>
          </cell>
          <cell r="B12002" t="str">
            <v>SINAPI-I</v>
          </cell>
          <cell r="C12002">
            <v>21148</v>
          </cell>
          <cell r="D12002" t="str">
            <v xml:space="preserve">TUBO ACO CARBONO SEM COSTURA 2", E= *3,91* MM, SCHEDULE 40, *5,43* KG/M                                                                                                                                                                                                                                                                                                                                                                                                                                   </v>
          </cell>
          <cell r="E12002" t="str">
            <v xml:space="preserve">M     </v>
          </cell>
          <cell r="F12002" t="str">
            <v>106,05</v>
          </cell>
          <cell r="G12002" t="str">
            <v>106,05</v>
          </cell>
        </row>
        <row r="12003">
          <cell r="A12003" t="str">
            <v>SINAPI-I20984</v>
          </cell>
          <cell r="B12003" t="str">
            <v>SINAPI-I</v>
          </cell>
          <cell r="C12003">
            <v>20984</v>
          </cell>
          <cell r="D12003" t="str">
            <v xml:space="preserve">TUBO ACO CARBONO SEM COSTURA 20", E= *12,70 MM, SCHEDULE 30, *154,97 KG/M                                                                                                                                                                                                                                                                                                                                                                                                                                 </v>
          </cell>
          <cell r="E12003" t="str">
            <v xml:space="preserve">M     </v>
          </cell>
          <cell r="F12003" t="str">
            <v>3.516,34</v>
          </cell>
          <cell r="G12003" t="str">
            <v>3.516,34</v>
          </cell>
        </row>
        <row r="12004">
          <cell r="A12004" t="str">
            <v>SINAPI-I13042</v>
          </cell>
          <cell r="B12004" t="str">
            <v>SINAPI-I</v>
          </cell>
          <cell r="C12004">
            <v>13042</v>
          </cell>
          <cell r="D12004" t="str">
            <v xml:space="preserve">TUBO ACO CARBONO SEM COSTURA 20", E= *6,35 MM, SCHEDULE 10, *78,46 KG/M                                                                                                                                                                                                                                                                                                                                                                                                                                   </v>
          </cell>
          <cell r="E12004" t="str">
            <v xml:space="preserve">M     </v>
          </cell>
          <cell r="F12004" t="str">
            <v>1.948,57</v>
          </cell>
          <cell r="G12004" t="str">
            <v>1.948,57</v>
          </cell>
        </row>
        <row r="12005">
          <cell r="A12005" t="str">
            <v>SINAPI-I21150</v>
          </cell>
          <cell r="B12005" t="str">
            <v>SINAPI-I</v>
          </cell>
          <cell r="C12005">
            <v>21150</v>
          </cell>
          <cell r="D12005" t="str">
            <v xml:space="preserve">TUBO ACO CARBONO SEM COSTURA 3/4", E= *2,87 MM, SCHEDULE 40, *1,69 KG/M                                                                                                                                                                                                                                                                                                                                                                                                                                   </v>
          </cell>
          <cell r="E12005" t="str">
            <v xml:space="preserve">M     </v>
          </cell>
          <cell r="F12005" t="str">
            <v>52,58</v>
          </cell>
          <cell r="G12005" t="str">
            <v>52,58</v>
          </cell>
        </row>
        <row r="12006">
          <cell r="A12006" t="str">
            <v>SINAPI-I13141</v>
          </cell>
          <cell r="B12006" t="str">
            <v>SINAPI-I</v>
          </cell>
          <cell r="C12006">
            <v>13141</v>
          </cell>
          <cell r="D12006" t="str">
            <v xml:space="preserve">TUBO ACO CARBONO SEM COSTURA 3/4", E= *3,91 MM, SCHEDULE 80, *2,19 KG/M.                                                                                                                                                                                                                                                                                                                                                                                                                                  </v>
          </cell>
          <cell r="E12006" t="str">
            <v xml:space="preserve">M     </v>
          </cell>
          <cell r="F12006" t="str">
            <v>66,25</v>
          </cell>
          <cell r="G12006" t="str">
            <v>66,25</v>
          </cell>
        </row>
        <row r="12007">
          <cell r="A12007" t="str">
            <v>SINAPI-I42576</v>
          </cell>
          <cell r="B12007" t="str">
            <v>SINAPI-I</v>
          </cell>
          <cell r="C12007">
            <v>42576</v>
          </cell>
          <cell r="D12007" t="str">
            <v xml:space="preserve">TUBO ACO CARBONO SEM COSTURA 3", E= *5,49 MM, SCHEDULE 40, *11,28* KG/M                                                                                                                                                                                                                                                                                                                                                                                                                                   </v>
          </cell>
          <cell r="E12007" t="str">
            <v xml:space="preserve">M     </v>
          </cell>
          <cell r="F12007" t="str">
            <v>216,32</v>
          </cell>
          <cell r="G12007" t="str">
            <v>216,32</v>
          </cell>
        </row>
        <row r="12008">
          <cell r="A12008" t="str">
            <v>SINAPI-I21151</v>
          </cell>
          <cell r="B12008" t="str">
            <v>SINAPI-I</v>
          </cell>
          <cell r="C12008">
            <v>21151</v>
          </cell>
          <cell r="D12008" t="str">
            <v xml:space="preserve">TUBO ACO CARBONO SEM COSTURA 4", E= *6,02 MM, SCHEDULE 40, *16,06 KG/M                                                                                                                                                                                                                                                                                                                                                                                                                                    </v>
          </cell>
          <cell r="E12008" t="str">
            <v xml:space="preserve">M     </v>
          </cell>
          <cell r="F12008" t="str">
            <v>314,75</v>
          </cell>
          <cell r="G12008" t="str">
            <v>314,75</v>
          </cell>
        </row>
        <row r="12009">
          <cell r="A12009" t="str">
            <v>SINAPI-I13142</v>
          </cell>
          <cell r="B12009" t="str">
            <v>SINAPI-I</v>
          </cell>
          <cell r="C12009">
            <v>13142</v>
          </cell>
          <cell r="D12009" t="str">
            <v xml:space="preserve">TUBO ACO CARBONO SEM COSTURA 4", E= *8,56 MM, SCHEDULE 80, *22,31 KG/M                                                                                                                                                                                                                                                                                                                                                                                                                                    </v>
          </cell>
          <cell r="E12009" t="str">
            <v xml:space="preserve">M     </v>
          </cell>
          <cell r="F12009" t="str">
            <v>449,97</v>
          </cell>
          <cell r="G12009" t="str">
            <v>449,97</v>
          </cell>
        </row>
        <row r="12010">
          <cell r="A12010" t="str">
            <v>SINAPI-I42577</v>
          </cell>
          <cell r="B12010" t="str">
            <v>SINAPI-I</v>
          </cell>
          <cell r="C12010">
            <v>42577</v>
          </cell>
          <cell r="D12010" t="str">
            <v xml:space="preserve">TUBO ACO CARBONO SEM COSTURA 5", E= *6,55 MM, SCHEDULE 40, *21,75* KG/M                                                                                                                                                                                                                                                                                                                                                                                                                                   </v>
          </cell>
          <cell r="E12010" t="str">
            <v xml:space="preserve">M     </v>
          </cell>
          <cell r="F12010" t="str">
            <v>493,74</v>
          </cell>
          <cell r="G12010" t="str">
            <v>493,74</v>
          </cell>
        </row>
        <row r="12011">
          <cell r="A12011" t="str">
            <v>SINAPI-I20994</v>
          </cell>
          <cell r="B12011" t="str">
            <v>SINAPI-I</v>
          </cell>
          <cell r="C12011">
            <v>20994</v>
          </cell>
          <cell r="D12011" t="str">
            <v xml:space="preserve">TUBO ACO CARBONO SEM COSTURA 6", E= *10,97 MM, SCHEDULE 80, *42,56 KG/M                                                                                                                                                                                                                                                                                                                                                                                                                                   </v>
          </cell>
          <cell r="E12011" t="str">
            <v xml:space="preserve">M     </v>
          </cell>
          <cell r="F12011" t="str">
            <v>848,39</v>
          </cell>
          <cell r="G12011" t="str">
            <v>848,39</v>
          </cell>
        </row>
        <row r="12012">
          <cell r="A12012" t="str">
            <v>SINAPI-I7672</v>
          </cell>
          <cell r="B12012" t="str">
            <v>SINAPI-I</v>
          </cell>
          <cell r="C12012">
            <v>7672</v>
          </cell>
          <cell r="D12012" t="str">
            <v xml:space="preserve">TUBO ACO CARBONO SEM COSTURA 6", E= 7,11 MM, SCHEDULE 40, *28,26 KG/M                                                                                                                                                                                                                                                                                                                                                                                                                                     </v>
          </cell>
          <cell r="E12012" t="str">
            <v xml:space="preserve">M     </v>
          </cell>
          <cell r="F12012" t="str">
            <v>555,78</v>
          </cell>
          <cell r="G12012" t="str">
            <v>555,78</v>
          </cell>
        </row>
        <row r="12013">
          <cell r="A12013" t="str">
            <v>SINAPI-I20995</v>
          </cell>
          <cell r="B12013" t="str">
            <v>SINAPI-I</v>
          </cell>
          <cell r="C12013">
            <v>20995</v>
          </cell>
          <cell r="D12013" t="str">
            <v xml:space="preserve">TUBO ACO CARBONO SEM COSTURA 8", E= *12,70 MM, SCHEDULE 80, *64,64 KG/M                                                                                                                                                                                                                                                                                                                                                                                                                                   </v>
          </cell>
          <cell r="E12013" t="str">
            <v xml:space="preserve">M     </v>
          </cell>
          <cell r="F12013" t="str">
            <v>1.114,94</v>
          </cell>
          <cell r="G12013" t="str">
            <v>1.114,94</v>
          </cell>
        </row>
        <row r="12014">
          <cell r="A12014" t="str">
            <v>SINAPI-I7690</v>
          </cell>
          <cell r="B12014" t="str">
            <v>SINAPI-I</v>
          </cell>
          <cell r="C12014">
            <v>7690</v>
          </cell>
          <cell r="D12014" t="str">
            <v xml:space="preserve">TUBO ACO CARBONO SEM COSTURA 8", E= *6,35 MM, SCHEDULE 20, *33,27 KG/M                                                                                                                                                                                                                                                                                                                                                                                                                                    </v>
          </cell>
          <cell r="E12014" t="str">
            <v xml:space="preserve">M     </v>
          </cell>
          <cell r="F12014" t="str">
            <v>644,84</v>
          </cell>
          <cell r="G12014" t="str">
            <v>644,84</v>
          </cell>
        </row>
        <row r="12015">
          <cell r="A12015" t="str">
            <v>SINAPI-I20980</v>
          </cell>
          <cell r="B12015" t="str">
            <v>SINAPI-I</v>
          </cell>
          <cell r="C12015">
            <v>20980</v>
          </cell>
          <cell r="D12015" t="str">
            <v xml:space="preserve">TUBO ACO CARBONO SEM COSTURA 8", E= *7,04 MM, SCHEDULE 30, *36,75 KG/M                                                                                                                                                                                                                                                                                                                                                                                                                                    </v>
          </cell>
          <cell r="E12015" t="str">
            <v xml:space="preserve">M     </v>
          </cell>
          <cell r="F12015" t="str">
            <v>703,46</v>
          </cell>
          <cell r="G12015" t="str">
            <v>703,46</v>
          </cell>
        </row>
        <row r="12016">
          <cell r="A12016" t="str">
            <v>SINAPI-I7661</v>
          </cell>
          <cell r="B12016" t="str">
            <v>SINAPI-I</v>
          </cell>
          <cell r="C12016">
            <v>7661</v>
          </cell>
          <cell r="D12016" t="str">
            <v xml:space="preserve">TUBO ACO CARBONO SEM COSTURA 8", E= *8,18 MM, SCHEDULE 40, *42,55 KG/M                                                                                                                                                                                                                                                                                                                                                                                                                                    </v>
          </cell>
          <cell r="E12016" t="str">
            <v xml:space="preserve">M     </v>
          </cell>
          <cell r="F12016" t="str">
            <v>836,83</v>
          </cell>
          <cell r="G12016" t="str">
            <v>836,83</v>
          </cell>
        </row>
        <row r="12017">
          <cell r="A12017" t="str">
            <v>SINAPI-I21016</v>
          </cell>
          <cell r="B12017" t="str">
            <v>SINAPI-I</v>
          </cell>
          <cell r="C12017">
            <v>21016</v>
          </cell>
          <cell r="D12017" t="str">
            <v xml:space="preserve">TUBO ACO GALVANIZADO COM COSTURA, CLASSE LEVE, DN 100 MM (4"), E = 3,75 MM, *10,55* KG/M (NBR 5580)                                                                                                                                                                                                                                                                                                                                                                                                       </v>
          </cell>
          <cell r="E12017" t="str">
            <v xml:space="preserve">M     </v>
          </cell>
          <cell r="F12017" t="str">
            <v>156,44</v>
          </cell>
          <cell r="G12017" t="str">
            <v>156,44</v>
          </cell>
        </row>
        <row r="12018">
          <cell r="A12018" t="str">
            <v>SINAPI-I21008</v>
          </cell>
          <cell r="B12018" t="str">
            <v>SINAPI-I</v>
          </cell>
          <cell r="C12018">
            <v>21008</v>
          </cell>
          <cell r="D12018" t="str">
            <v xml:space="preserve">TUBO ACO GALVANIZADO COM COSTURA, CLASSE LEVE, DN 15 MM (1/2"), E = 2,25 MM, *1,2* KG/M (NBR 5580)                                                                                                                                                                                                                                                                                                                                                                                                        </v>
          </cell>
          <cell r="E12018" t="str">
            <v xml:space="preserve">M     </v>
          </cell>
          <cell r="F12018" t="str">
            <v>18,28</v>
          </cell>
          <cell r="G12018" t="str">
            <v>18,28</v>
          </cell>
        </row>
        <row r="12019">
          <cell r="A12019" t="str">
            <v>SINAPI-I21009</v>
          </cell>
          <cell r="B12019" t="str">
            <v>SINAPI-I</v>
          </cell>
          <cell r="C12019">
            <v>21009</v>
          </cell>
          <cell r="D12019" t="str">
            <v xml:space="preserve">TUBO ACO GALVANIZADO COM COSTURA, CLASSE LEVE, DN 20 MM (3/4"), E = 2,25 MM, *1,3* KG/M (NBR 5580)                                                                                                                                                                                                                                                                                                                                                                                                        </v>
          </cell>
          <cell r="E12019" t="str">
            <v xml:space="preserve">M     </v>
          </cell>
          <cell r="F12019" t="str">
            <v>23,79</v>
          </cell>
          <cell r="G12019" t="str">
            <v>23,79</v>
          </cell>
        </row>
        <row r="12020">
          <cell r="A12020" t="str">
            <v>SINAPI-I21010</v>
          </cell>
          <cell r="B12020" t="str">
            <v>SINAPI-I</v>
          </cell>
          <cell r="C12020">
            <v>21010</v>
          </cell>
          <cell r="D12020" t="str">
            <v xml:space="preserve">TUBO ACO GALVANIZADO COM COSTURA, CLASSE LEVE, DN 25 MM (1"), E = 2,65 MM, *2,11* KG/M (NBR 5580)                                                                                                                                                                                                                                                                                                                                                                                                         </v>
          </cell>
          <cell r="E12020" t="str">
            <v xml:space="preserve">M     </v>
          </cell>
          <cell r="F12020" t="str">
            <v>31,95</v>
          </cell>
          <cell r="G12020" t="str">
            <v>31,95</v>
          </cell>
        </row>
        <row r="12021">
          <cell r="A12021" t="str">
            <v>SINAPI-I21011</v>
          </cell>
          <cell r="B12021" t="str">
            <v>SINAPI-I</v>
          </cell>
          <cell r="C12021">
            <v>21011</v>
          </cell>
          <cell r="D12021" t="str">
            <v xml:space="preserve">TUBO ACO GALVANIZADO COM COSTURA, CLASSE LEVE, DN 32 MM (1 1/4"), E = 2,65 MM, *2,71* KG/M (NBR 5580)                                                                                                                                                                                                                                                                                                                                                                                                     </v>
          </cell>
          <cell r="E12021" t="str">
            <v xml:space="preserve">M     </v>
          </cell>
          <cell r="F12021" t="str">
            <v>46,57</v>
          </cell>
          <cell r="G12021" t="str">
            <v>46,57</v>
          </cell>
        </row>
        <row r="12022">
          <cell r="A12022" t="str">
            <v>SINAPI-I21012</v>
          </cell>
          <cell r="B12022" t="str">
            <v>SINAPI-I</v>
          </cell>
          <cell r="C12022">
            <v>21012</v>
          </cell>
          <cell r="D12022" t="str">
            <v xml:space="preserve">TUBO ACO GALVANIZADO COM COSTURA, CLASSE LEVE, DN 40 MM (1 1/2"), E = 3,00 MM, *3,48* KG/M (NBR 5580)                                                                                                                                                                                                                                                                                                                                                                                                     </v>
          </cell>
          <cell r="E12022" t="str">
            <v xml:space="preserve">M     </v>
          </cell>
          <cell r="F12022" t="str">
            <v>51,46</v>
          </cell>
          <cell r="G12022" t="str">
            <v>51,46</v>
          </cell>
        </row>
        <row r="12023">
          <cell r="A12023" t="str">
            <v>SINAPI-I21013</v>
          </cell>
          <cell r="B12023" t="str">
            <v>SINAPI-I</v>
          </cell>
          <cell r="C12023">
            <v>21013</v>
          </cell>
          <cell r="D12023" t="str">
            <v xml:space="preserve">TUBO ACO GALVANIZADO COM COSTURA, CLASSE LEVE, DN 50 MM (2"), E = 3,00 MM, *4,40* KG/M (NBR 5580)                                                                                                                                                                                                                                                                                                                                                                                                         </v>
          </cell>
          <cell r="E12023" t="str">
            <v xml:space="preserve">M     </v>
          </cell>
          <cell r="F12023" t="str">
            <v>67,15</v>
          </cell>
          <cell r="G12023" t="str">
            <v>67,15</v>
          </cell>
        </row>
        <row r="12024">
          <cell r="A12024" t="str">
            <v>SINAPI-I21014</v>
          </cell>
          <cell r="B12024" t="str">
            <v>SINAPI-I</v>
          </cell>
          <cell r="C12024">
            <v>21014</v>
          </cell>
          <cell r="D12024" t="str">
            <v xml:space="preserve">TUBO ACO GALVANIZADO COM COSTURA, CLASSE LEVE, DN 65 MM (2 1/2"), E = 3,35 MM, * 6,23* KG/M (NBR 5580)                                                                                                                                                                                                                                                                                                                                                                                                    </v>
          </cell>
          <cell r="E12024" t="str">
            <v xml:space="preserve">M     </v>
          </cell>
          <cell r="F12024" t="str">
            <v>93,96</v>
          </cell>
          <cell r="G12024" t="str">
            <v>93,96</v>
          </cell>
        </row>
        <row r="12025">
          <cell r="A12025" t="str">
            <v>SINAPI-I21015</v>
          </cell>
          <cell r="B12025" t="str">
            <v>SINAPI-I</v>
          </cell>
          <cell r="C12025">
            <v>21015</v>
          </cell>
          <cell r="D12025" t="str">
            <v xml:space="preserve">TUBO ACO GALVANIZADO COM COSTURA, CLASSE LEVE, DN 80 MM (3"), E = 3,35 MM, *7,32* KG/M (NBR 5580)                                                                                                                                                                                                                                                                                                                                                                                                         </v>
          </cell>
          <cell r="E12025" t="str">
            <v xml:space="preserve">M     </v>
          </cell>
          <cell r="F12025" t="str">
            <v>107,95</v>
          </cell>
          <cell r="G12025" t="str">
            <v>107,95</v>
          </cell>
        </row>
        <row r="12026">
          <cell r="A12026" t="str">
            <v>SINAPI-I7697</v>
          </cell>
          <cell r="B12026" t="str">
            <v>SINAPI-I</v>
          </cell>
          <cell r="C12026">
            <v>7697</v>
          </cell>
          <cell r="D12026" t="str">
            <v xml:space="preserve">TUBO ACO GALVANIZADO COM COSTURA, CLASSE MEDIA, DN 1.1/2", E = *3,25* MM, PESO *3,61* KG/M (NBR 5580)                                                                                                                                                                                                                                                                                                                                                                                                     </v>
          </cell>
          <cell r="E12026" t="str">
            <v xml:space="preserve">M     </v>
          </cell>
          <cell r="F12026" t="str">
            <v>51,51</v>
          </cell>
          <cell r="G12026" t="str">
            <v>51,51</v>
          </cell>
        </row>
        <row r="12027">
          <cell r="A12027" t="str">
            <v>SINAPI-I7698</v>
          </cell>
          <cell r="B12027" t="str">
            <v>SINAPI-I</v>
          </cell>
          <cell r="C12027">
            <v>7698</v>
          </cell>
          <cell r="D12027" t="str">
            <v xml:space="preserve">TUBO ACO GALVANIZADO COM COSTURA, CLASSE MEDIA, DN 1.1/4", E = *3,25* MM, PESO *3,14* KG/M (NBR 5580)                                                                                                                                                                                                                                                                                                                                                                                                     </v>
          </cell>
          <cell r="E12027" t="str">
            <v xml:space="preserve">M     </v>
          </cell>
          <cell r="F12027" t="str">
            <v>44,34</v>
          </cell>
          <cell r="G12027" t="str">
            <v>44,34</v>
          </cell>
        </row>
        <row r="12028">
          <cell r="A12028" t="str">
            <v>SINAPI-I7691</v>
          </cell>
          <cell r="B12028" t="str">
            <v>SINAPI-I</v>
          </cell>
          <cell r="C12028">
            <v>7691</v>
          </cell>
          <cell r="D12028" t="str">
            <v xml:space="preserve">TUBO ACO GALVANIZADO COM COSTURA, CLASSE MEDIA, DN 1/2", E = *2,65* MM, PESO *1,22* KG/M (NBR 5580)                                                                                                                                                                                                                                                                                                                                                                                                       </v>
          </cell>
          <cell r="E12028" t="str">
            <v xml:space="preserve">M     </v>
          </cell>
          <cell r="F12028" t="str">
            <v>18,73</v>
          </cell>
          <cell r="G12028" t="str">
            <v>18,73</v>
          </cell>
        </row>
        <row r="12029">
          <cell r="A12029" t="str">
            <v>SINAPI-I40626</v>
          </cell>
          <cell r="B12029" t="str">
            <v>SINAPI-I</v>
          </cell>
          <cell r="C12029">
            <v>40626</v>
          </cell>
          <cell r="D12029" t="str">
            <v xml:space="preserve">TUBO ACO GALVANIZADO COM COSTURA, CLASSE MEDIA, DN 1", E = 3,38 MM, PESO 2,50 KG/M (NBR 5580)                                                                                                                                                                                                                                                                                                                                                                                                             </v>
          </cell>
          <cell r="E12029" t="str">
            <v xml:space="preserve">M     </v>
          </cell>
          <cell r="F12029" t="str">
            <v>35,16</v>
          </cell>
          <cell r="G12029" t="str">
            <v>35,16</v>
          </cell>
        </row>
        <row r="12030">
          <cell r="A12030" t="str">
            <v>SINAPI-I7701</v>
          </cell>
          <cell r="B12030" t="str">
            <v>SINAPI-I</v>
          </cell>
          <cell r="C12030">
            <v>7701</v>
          </cell>
          <cell r="D12030" t="str">
            <v xml:space="preserve">TUBO ACO GALVANIZADO COM COSTURA, CLASSE MEDIA, DN 2.1/2", E = *3,65* MM, PESO *6,51* KG/M (NBR 5580)                                                                                                                                                                                                                                                                                                                                                                                                     </v>
          </cell>
          <cell r="E12030" t="str">
            <v xml:space="preserve">M     </v>
          </cell>
          <cell r="F12030" t="str">
            <v>92,18</v>
          </cell>
          <cell r="G12030" t="str">
            <v>92,18</v>
          </cell>
        </row>
        <row r="12031">
          <cell r="A12031" t="str">
            <v>SINAPI-I7696</v>
          </cell>
          <cell r="B12031" t="str">
            <v>SINAPI-I</v>
          </cell>
          <cell r="C12031">
            <v>7696</v>
          </cell>
          <cell r="D12031" t="str">
            <v xml:space="preserve">TUBO ACO GALVANIZADO COM COSTURA, CLASSE MEDIA, DN 2", E = *3,65* MM, PESO *5,10* KG/M (NBR 5580)                                                                                                                                                                                                                                                                                                                                                                                                         </v>
          </cell>
          <cell r="E12031" t="str">
            <v xml:space="preserve">M     </v>
          </cell>
          <cell r="F12031" t="str">
            <v>74,28</v>
          </cell>
          <cell r="G12031" t="str">
            <v>74,28</v>
          </cell>
        </row>
        <row r="12032">
          <cell r="A12032" t="str">
            <v>SINAPI-I7700</v>
          </cell>
          <cell r="B12032" t="str">
            <v>SINAPI-I</v>
          </cell>
          <cell r="C12032">
            <v>7700</v>
          </cell>
          <cell r="D12032" t="str">
            <v xml:space="preserve">TUBO ACO GALVANIZADO COM COSTURA, CLASSE MEDIA, DN 3/4", E = *2,65* MM, PESO *1,58* KG/M (NBR 5580)                                                                                                                                                                                                                                                                                                                                                                                                       </v>
          </cell>
          <cell r="E12032" t="str">
            <v xml:space="preserve">M     </v>
          </cell>
          <cell r="F12032" t="str">
            <v>23,69</v>
          </cell>
          <cell r="G12032" t="str">
            <v>23,69</v>
          </cell>
        </row>
        <row r="12033">
          <cell r="A12033" t="str">
            <v>SINAPI-I7694</v>
          </cell>
          <cell r="B12033" t="str">
            <v>SINAPI-I</v>
          </cell>
          <cell r="C12033">
            <v>7694</v>
          </cell>
          <cell r="D12033" t="str">
            <v xml:space="preserve">TUBO ACO GALVANIZADO COM COSTURA, CLASSE MEDIA, DN 3", E = *4,05* MM, PESO *8,47* KG/M (NBR 5580)                                                                                                                                                                                                                                                                                                                                                                                                         </v>
          </cell>
          <cell r="E12033" t="str">
            <v xml:space="preserve">M     </v>
          </cell>
          <cell r="F12033" t="str">
            <v>124,05</v>
          </cell>
          <cell r="G12033" t="str">
            <v>124,05</v>
          </cell>
        </row>
        <row r="12034">
          <cell r="A12034" t="str">
            <v>SINAPI-I7693</v>
          </cell>
          <cell r="B12034" t="str">
            <v>SINAPI-I</v>
          </cell>
          <cell r="C12034">
            <v>7693</v>
          </cell>
          <cell r="D12034" t="str">
            <v xml:space="preserve">TUBO ACO GALVANIZADO COM COSTURA, CLASSE MEDIA, DN 4", E = 4,50* MM, PESO 12,10* KG/M (NBR 5580)                                                                                                                                                                                                                                                                                                                                                                                                          </v>
          </cell>
          <cell r="E12034" t="str">
            <v xml:space="preserve">M     </v>
          </cell>
          <cell r="F12034" t="str">
            <v>170,84</v>
          </cell>
          <cell r="G12034" t="str">
            <v>170,84</v>
          </cell>
        </row>
        <row r="12035">
          <cell r="A12035" t="str">
            <v>SINAPI-I7692</v>
          </cell>
          <cell r="B12035" t="str">
            <v>SINAPI-I</v>
          </cell>
          <cell r="C12035">
            <v>7692</v>
          </cell>
          <cell r="D12035" t="str">
            <v xml:space="preserve">TUBO ACO GALVANIZADO COM COSTURA, CLASSE MEDIA, DN 5", E = *5,40* MM, PESO *17,80* KG/M (NBR 5580)                                                                                                                                                                                                                                                                                                                                                                                                        </v>
          </cell>
          <cell r="E12035" t="str">
            <v xml:space="preserve">M     </v>
          </cell>
          <cell r="F12035" t="str">
            <v>255,77</v>
          </cell>
          <cell r="G12035" t="str">
            <v>255,77</v>
          </cell>
        </row>
        <row r="12036">
          <cell r="A12036" t="str">
            <v>SINAPI-I7695</v>
          </cell>
          <cell r="B12036" t="str">
            <v>SINAPI-I</v>
          </cell>
          <cell r="C12036">
            <v>7695</v>
          </cell>
          <cell r="D12036" t="str">
            <v xml:space="preserve">TUBO ACO GALVANIZADO COM COSTURA, CLASSE MEDIA, DN 6", E = 4,85* MM, PESO 19,68* KG/M (NBR 5580)                                                                                                                                                                                                                                                                                                                                                                                                          </v>
          </cell>
          <cell r="E12036" t="str">
            <v xml:space="preserve">M     </v>
          </cell>
          <cell r="F12036" t="str">
            <v>277,39</v>
          </cell>
          <cell r="G12036" t="str">
            <v>277,39</v>
          </cell>
        </row>
        <row r="12037">
          <cell r="A12037" t="str">
            <v>SINAPI-I13356</v>
          </cell>
          <cell r="B12037" t="str">
            <v>SINAPI-I</v>
          </cell>
          <cell r="C12037">
            <v>13356</v>
          </cell>
          <cell r="D12037" t="str">
            <v xml:space="preserve">TUBO ACO INDUSTRIAL DN 2" (50,8 MM) E=1,50MM, PESO= 1,8237 KG/M                                                                                                                                                                                                                                                                                                                                                                                                                                           </v>
          </cell>
          <cell r="E12037" t="str">
            <v xml:space="preserve">M     </v>
          </cell>
          <cell r="F12037" t="str">
            <v>20,11</v>
          </cell>
          <cell r="G12037" t="str">
            <v>20,11</v>
          </cell>
        </row>
        <row r="12038">
          <cell r="A12038" t="str">
            <v>SINAPI-I36365</v>
          </cell>
          <cell r="B12038" t="str">
            <v>SINAPI-I</v>
          </cell>
          <cell r="C12038">
            <v>36365</v>
          </cell>
          <cell r="D12038" t="str">
            <v xml:space="preserve">TUBO COLETOR DE ESGOTO PVC, JEI, DN 100 MM (NBR  7362)                                                                                                                                                                                                                                                                                                                                                                                                                                                    </v>
          </cell>
          <cell r="E12038" t="str">
            <v xml:space="preserve">M     </v>
          </cell>
          <cell r="F12038" t="str">
            <v>37,14</v>
          </cell>
          <cell r="G12038" t="str">
            <v>37,14</v>
          </cell>
        </row>
        <row r="12039">
          <cell r="A12039" t="str">
            <v>SINAPI-I41930</v>
          </cell>
          <cell r="B12039" t="str">
            <v>SINAPI-I</v>
          </cell>
          <cell r="C12039">
            <v>41930</v>
          </cell>
          <cell r="D12039" t="str">
            <v xml:space="preserve">TUBO COLETOR DE ESGOTO PVC, JEI, DN 200 MM (NBR 7362)                                                                                                                                                                                                                                                                                                                                                                                                                                                     </v>
          </cell>
          <cell r="E12039" t="str">
            <v xml:space="preserve">M     </v>
          </cell>
          <cell r="F12039" t="str">
            <v>123,70</v>
          </cell>
          <cell r="G12039" t="str">
            <v>123,70</v>
          </cell>
        </row>
        <row r="12040">
          <cell r="A12040" t="str">
            <v>SINAPI-I41931</v>
          </cell>
          <cell r="B12040" t="str">
            <v>SINAPI-I</v>
          </cell>
          <cell r="C12040">
            <v>41931</v>
          </cell>
          <cell r="D12040" t="str">
            <v xml:space="preserve">TUBO COLETOR DE ESGOTO PVC, JEI, DN 250 MM (NBR 7362)                                                                                                                                                                                                                                                                                                                                                                                                                                                     </v>
          </cell>
          <cell r="E12040" t="str">
            <v xml:space="preserve">M     </v>
          </cell>
          <cell r="F12040" t="str">
            <v>193,74</v>
          </cell>
          <cell r="G12040" t="str">
            <v>193,74</v>
          </cell>
        </row>
        <row r="12041">
          <cell r="A12041" t="str">
            <v>SINAPI-I41932</v>
          </cell>
          <cell r="B12041" t="str">
            <v>SINAPI-I</v>
          </cell>
          <cell r="C12041">
            <v>41932</v>
          </cell>
          <cell r="D12041" t="str">
            <v xml:space="preserve">TUBO COLETOR DE ESGOTO PVC, JEI, DN 300 MM (NBR 7362)                                                                                                                                                                                                                                                                                                                                                                                                                                                     </v>
          </cell>
          <cell r="E12041" t="str">
            <v xml:space="preserve">M     </v>
          </cell>
          <cell r="F12041" t="str">
            <v>298,20</v>
          </cell>
          <cell r="G12041" t="str">
            <v>298,20</v>
          </cell>
        </row>
        <row r="12042">
          <cell r="A12042" t="str">
            <v>SINAPI-I41933</v>
          </cell>
          <cell r="B12042" t="str">
            <v>SINAPI-I</v>
          </cell>
          <cell r="C12042">
            <v>41933</v>
          </cell>
          <cell r="D12042" t="str">
            <v xml:space="preserve">TUBO COLETOR DE ESGOTO PVC, JEI, DN 350 MM (NBR 7362)                                                                                                                                                                                                                                                                                                                                                                                                                                                     </v>
          </cell>
          <cell r="E12042" t="str">
            <v xml:space="preserve">M     </v>
          </cell>
          <cell r="F12042" t="str">
            <v>421,43</v>
          </cell>
          <cell r="G12042" t="str">
            <v>421,43</v>
          </cell>
        </row>
        <row r="12043">
          <cell r="A12043" t="str">
            <v>SINAPI-I41934</v>
          </cell>
          <cell r="B12043" t="str">
            <v>SINAPI-I</v>
          </cell>
          <cell r="C12043">
            <v>41934</v>
          </cell>
          <cell r="D12043" t="str">
            <v xml:space="preserve">TUBO COLETOR DE ESGOTO PVC, JEI, DN 400 MM (NBR 7362)                                                                                                                                                                                                                                                                                                                                                                                                                                                     </v>
          </cell>
          <cell r="E12043" t="str">
            <v xml:space="preserve">M     </v>
          </cell>
          <cell r="F12043" t="str">
            <v>490,80</v>
          </cell>
          <cell r="G12043" t="str">
            <v>490,80</v>
          </cell>
        </row>
        <row r="12044">
          <cell r="A12044" t="str">
            <v>SINAPI-I41936</v>
          </cell>
          <cell r="B12044" t="str">
            <v>SINAPI-I</v>
          </cell>
          <cell r="C12044">
            <v>41936</v>
          </cell>
          <cell r="D12044" t="str">
            <v xml:space="preserve">TUBO COLETOR DE ESGOTO, PVC, JEI, DN 150 MM (NBR 7362)                                                                                                                                                                                                                                                                                                                                                                                                                                                    </v>
          </cell>
          <cell r="E12044" t="str">
            <v xml:space="preserve">M     </v>
          </cell>
          <cell r="F12044" t="str">
            <v>72,84</v>
          </cell>
          <cell r="G12044" t="str">
            <v>72,84</v>
          </cell>
        </row>
        <row r="12045">
          <cell r="A12045" t="str">
            <v>SINAPI-I44812</v>
          </cell>
          <cell r="B12045" t="str">
            <v>SINAPI-I</v>
          </cell>
          <cell r="C12045">
            <v>44812</v>
          </cell>
          <cell r="D12045" t="str">
            <v xml:space="preserve">TUBO CORRUGADO PEAD, PAREDE DUPLA, INTERNA LISA, JEI DN/DI 500 MM (DRENAGEM/ESGOTO)                                                                                                                                                                                                                                                                                                                                                                                                                       </v>
          </cell>
          <cell r="E12045" t="str">
            <v xml:space="preserve">M     </v>
          </cell>
          <cell r="F12045" t="str">
            <v>485,97</v>
          </cell>
          <cell r="G12045" t="str">
            <v>485,97</v>
          </cell>
        </row>
        <row r="12046">
          <cell r="A12046" t="str">
            <v>SINAPI-I41785</v>
          </cell>
          <cell r="B12046" t="str">
            <v>SINAPI-I</v>
          </cell>
          <cell r="C12046">
            <v>41785</v>
          </cell>
          <cell r="D12046" t="str">
            <v xml:space="preserve">TUBO CORRUGADO PEAD, PAREDE DUPLA, INTERNA LISA, JEI, DN/DI *1000* MM, PARA SANEAMENTO (DRENAGEM/ESGOTO)                                                                                                                                                                                                                                                                                                                                                                                                  </v>
          </cell>
          <cell r="E12046" t="str">
            <v xml:space="preserve">M     </v>
          </cell>
          <cell r="F12046" t="str">
            <v>1.800,96</v>
          </cell>
          <cell r="G12046" t="str">
            <v>1.800,96</v>
          </cell>
        </row>
        <row r="12047">
          <cell r="A12047" t="str">
            <v>SINAPI-I41781</v>
          </cell>
          <cell r="B12047" t="str">
            <v>SINAPI-I</v>
          </cell>
          <cell r="C12047">
            <v>41781</v>
          </cell>
          <cell r="D12047" t="str">
            <v xml:space="preserve">TUBO CORRUGADO PEAD, PAREDE DUPLA, INTERNA LISA, JEI, DN/DI *400* MM, PARA SANEAMENTO (DRENAGEM/ESGOTO)                                                                                                                                                                                                                                                                                                                                                                                                   </v>
          </cell>
          <cell r="E12047" t="str">
            <v xml:space="preserve">M     </v>
          </cell>
          <cell r="F12047" t="str">
            <v>325,19</v>
          </cell>
          <cell r="G12047" t="str">
            <v>325,19</v>
          </cell>
        </row>
        <row r="12048">
          <cell r="A12048" t="str">
            <v>SINAPI-I41783</v>
          </cell>
          <cell r="B12048" t="str">
            <v>SINAPI-I</v>
          </cell>
          <cell r="C12048">
            <v>41783</v>
          </cell>
          <cell r="D12048" t="str">
            <v xml:space="preserve">TUBO CORRUGADO PEAD, PAREDE DUPLA, INTERNA LISA, JEI, DN/DI *800* MM, PARA SANEAMENTO (DRENAGEM/ESGOTO)                                                                                                                                                                                                                                                                                                                                                                                                   </v>
          </cell>
          <cell r="E12048" t="str">
            <v xml:space="preserve">M     </v>
          </cell>
          <cell r="F12048" t="str">
            <v>1.169,09</v>
          </cell>
          <cell r="G12048" t="str">
            <v>1.169,09</v>
          </cell>
        </row>
        <row r="12049">
          <cell r="A12049" t="str">
            <v>SINAPI-I41786</v>
          </cell>
          <cell r="B12049" t="str">
            <v>SINAPI-I</v>
          </cell>
          <cell r="C12049">
            <v>41786</v>
          </cell>
          <cell r="D12049" t="str">
            <v xml:space="preserve">TUBO CORRUGADO PEAD, PAREDE DUPLA, INTERNA LISA, JEI, DN/DI 1200 MM, PARA SANEAMENTO (DRENAGEM/ESGOTO)                                                                                                                                                                                                                                                                                                                                                                                                    </v>
          </cell>
          <cell r="E12049" t="str">
            <v xml:space="preserve">M     </v>
          </cell>
          <cell r="F12049" t="str">
            <v>2.489,04</v>
          </cell>
          <cell r="G12049" t="str">
            <v>2.489,04</v>
          </cell>
        </row>
        <row r="12050">
          <cell r="A12050" t="str">
            <v>SINAPI-I41779</v>
          </cell>
          <cell r="B12050" t="str">
            <v>SINAPI-I</v>
          </cell>
          <cell r="C12050">
            <v>41779</v>
          </cell>
          <cell r="D12050" t="str">
            <v xml:space="preserve">TUBO CORRUGADO PEAD, PAREDE DUPLA, INTERNA LISA, JEI, DN/DI 250 MM, PARA SANEAMENTO (DRENAGEM/ESGOTO)                                                                                                                                                                                                                                                                                                                                                                                                     </v>
          </cell>
          <cell r="E12050" t="str">
            <v xml:space="preserve">M     </v>
          </cell>
          <cell r="F12050" t="str">
            <v>128,07</v>
          </cell>
          <cell r="G12050" t="str">
            <v>128,07</v>
          </cell>
        </row>
        <row r="12051">
          <cell r="A12051" t="str">
            <v>SINAPI-I41780</v>
          </cell>
          <cell r="B12051" t="str">
            <v>SINAPI-I</v>
          </cell>
          <cell r="C12051">
            <v>41780</v>
          </cell>
          <cell r="D12051" t="str">
            <v xml:space="preserve">TUBO CORRUGADO PEAD, PAREDE DUPLA, INTERNA LISA, JEI, DN/DI 300 MM, PARA SANEAMENTO (DRENAGEM/ESGOTO)                                                                                                                                                                                                                                                                                                                                                                                                     </v>
          </cell>
          <cell r="E12051" t="str">
            <v xml:space="preserve">M     </v>
          </cell>
          <cell r="F12051" t="str">
            <v>200,65</v>
          </cell>
          <cell r="G12051" t="str">
            <v>200,65</v>
          </cell>
        </row>
        <row r="12052">
          <cell r="A12052" t="str">
            <v>SINAPI-I41782</v>
          </cell>
          <cell r="B12052" t="str">
            <v>SINAPI-I</v>
          </cell>
          <cell r="C12052">
            <v>41782</v>
          </cell>
          <cell r="D12052" t="str">
            <v xml:space="preserve">TUBO CORRUGADO PEAD, PAREDE DUPLA, INTERNA LISA, JEI, DN/DI 600 MM, PARA SANEAMENTO (DRENAGEM/ESGOTO)                                                                                                                                                                                                                                                                                                                                                                                                     </v>
          </cell>
          <cell r="E12052" t="str">
            <v xml:space="preserve">M     </v>
          </cell>
          <cell r="F12052" t="str">
            <v>718,76</v>
          </cell>
          <cell r="G12052" t="str">
            <v>718,76</v>
          </cell>
        </row>
        <row r="12053">
          <cell r="A12053" t="str">
            <v>SINAPI-I38130</v>
          </cell>
          <cell r="B12053" t="str">
            <v>SINAPI-I</v>
          </cell>
          <cell r="C12053">
            <v>38130</v>
          </cell>
          <cell r="D12053" t="str">
            <v xml:space="preserve">TUBO CPVC SOLDAVEL, 35 MM, AGUA QUENTE PREDIAL (NBR 15884)                                                                                                                                                                                                                                                                                                                                                                                                                                                </v>
          </cell>
          <cell r="E12053" t="str">
            <v xml:space="preserve">M     </v>
          </cell>
          <cell r="F12053" t="str">
            <v>33,45</v>
          </cell>
          <cell r="G12053" t="str">
            <v>33,45</v>
          </cell>
        </row>
        <row r="12054">
          <cell r="A12054" t="str">
            <v>SINAPI-I44260</v>
          </cell>
          <cell r="B12054" t="str">
            <v>SINAPI-I</v>
          </cell>
          <cell r="C12054">
            <v>44260</v>
          </cell>
          <cell r="D12054" t="str">
            <v xml:space="preserve">TUBO CPVC, SOLDAVEL, 114 MM, AGUA QUENTE (NBR 15884)                                                                                                                                                                                                                                                                                                                                                                                                                                                      </v>
          </cell>
          <cell r="E12054" t="str">
            <v xml:space="preserve">M     </v>
          </cell>
          <cell r="F12054" t="str">
            <v>316,64</v>
          </cell>
          <cell r="G12054" t="str">
            <v>316,64</v>
          </cell>
        </row>
        <row r="12055">
          <cell r="A12055" t="str">
            <v>SINAPI-I21123</v>
          </cell>
          <cell r="B12055" t="str">
            <v>SINAPI-I</v>
          </cell>
          <cell r="C12055">
            <v>21123</v>
          </cell>
          <cell r="D12055" t="str">
            <v xml:space="preserve">TUBO CPVC, SOLDAVEL, 15 MM, AGUA QUENTE PREDIAL (NBR 15884)                                                                                                                                                                                                                                                                                                                                                                                                                                               </v>
          </cell>
          <cell r="E12055" t="str">
            <v xml:space="preserve">M     </v>
          </cell>
          <cell r="F12055" t="str">
            <v>9,31</v>
          </cell>
          <cell r="G12055" t="str">
            <v>9,31</v>
          </cell>
        </row>
        <row r="12056">
          <cell r="A12056" t="str">
            <v>SINAPI-I21124</v>
          </cell>
          <cell r="B12056" t="str">
            <v>SINAPI-I</v>
          </cell>
          <cell r="C12056">
            <v>21124</v>
          </cell>
          <cell r="D12056" t="str">
            <v xml:space="preserve">TUBO CPVC, SOLDAVEL, 22 MM, AGUA QUENTE PREDIAL (NBR 15884)                                                                                                                                                                                                                                                                                                                                                                                                                                               </v>
          </cell>
          <cell r="E12056" t="str">
            <v xml:space="preserve">M     </v>
          </cell>
          <cell r="F12056" t="str">
            <v>14,87</v>
          </cell>
          <cell r="G12056" t="str">
            <v>14,87</v>
          </cell>
        </row>
        <row r="12057">
          <cell r="A12057" t="str">
            <v>SINAPI-I21125</v>
          </cell>
          <cell r="B12057" t="str">
            <v>SINAPI-I</v>
          </cell>
          <cell r="C12057">
            <v>21125</v>
          </cell>
          <cell r="D12057" t="str">
            <v xml:space="preserve">TUBO CPVC, SOLDAVEL, 28 MM, AGUA QUENTE PREDIAL (NBR 15884)                                                                                                                                                                                                                                                                                                                                                                                                                                               </v>
          </cell>
          <cell r="E12057" t="str">
            <v xml:space="preserve">M     </v>
          </cell>
          <cell r="F12057" t="str">
            <v>25,61</v>
          </cell>
          <cell r="G12057" t="str">
            <v>25,61</v>
          </cell>
        </row>
        <row r="12058">
          <cell r="A12058" t="str">
            <v>SINAPI-I38028</v>
          </cell>
          <cell r="B12058" t="str">
            <v>SINAPI-I</v>
          </cell>
          <cell r="C12058">
            <v>38028</v>
          </cell>
          <cell r="D12058" t="str">
            <v xml:space="preserve">TUBO CPVC, SOLDAVEL, 42 MM, AGUA QUENTE PREDIAL (NBR 15884)                                                                                                                                                                                                                                                                                                                                                                                                                                               </v>
          </cell>
          <cell r="E12058" t="str">
            <v xml:space="preserve">M     </v>
          </cell>
          <cell r="F12058" t="str">
            <v>44,78</v>
          </cell>
          <cell r="G12058" t="str">
            <v>44,78</v>
          </cell>
        </row>
        <row r="12059">
          <cell r="A12059" t="str">
            <v>SINAPI-I38029</v>
          </cell>
          <cell r="B12059" t="str">
            <v>SINAPI-I</v>
          </cell>
          <cell r="C12059">
            <v>38029</v>
          </cell>
          <cell r="D12059" t="str">
            <v xml:space="preserve">TUBO CPVC, SOLDAVEL, 54 MM, AGUA QUENTE PREDIAL (NBR 15884)                                                                                                                                                                                                                                                                                                                                                                                                                                               </v>
          </cell>
          <cell r="E12059" t="str">
            <v xml:space="preserve">M     </v>
          </cell>
          <cell r="F12059" t="str">
            <v>65,55</v>
          </cell>
          <cell r="G12059" t="str">
            <v>65,55</v>
          </cell>
        </row>
        <row r="12060">
          <cell r="A12060" t="str">
            <v>SINAPI-I38030</v>
          </cell>
          <cell r="B12060" t="str">
            <v>SINAPI-I</v>
          </cell>
          <cell r="C12060">
            <v>38030</v>
          </cell>
          <cell r="D12060" t="str">
            <v xml:space="preserve">TUBO CPVC, SOLDAVEL, 73 MM, AGUA QUENTE PREDIAL (NBR 15884)                                                                                                                                                                                                                                                                                                                                                                                                                                               </v>
          </cell>
          <cell r="E12060" t="str">
            <v xml:space="preserve">M     </v>
          </cell>
          <cell r="F12060" t="str">
            <v>106,00</v>
          </cell>
          <cell r="G12060" t="str">
            <v>106,00</v>
          </cell>
        </row>
        <row r="12061">
          <cell r="A12061" t="str">
            <v>SINAPI-I38031</v>
          </cell>
          <cell r="B12061" t="str">
            <v>SINAPI-I</v>
          </cell>
          <cell r="C12061">
            <v>38031</v>
          </cell>
          <cell r="D12061" t="str">
            <v xml:space="preserve">TUBO CPVC, SOLDAVEL, 89 MM, AGUA QUENTE PREDIAL (NBR 15884)                                                                                                                                                                                                                                                                                                                                                                                                                                               </v>
          </cell>
          <cell r="E12061" t="str">
            <v xml:space="preserve">M     </v>
          </cell>
          <cell r="F12061" t="str">
            <v>166,37</v>
          </cell>
          <cell r="G12061" t="str">
            <v>166,37</v>
          </cell>
        </row>
        <row r="12062">
          <cell r="A12062" t="str">
            <v>SINAPI-I39735</v>
          </cell>
          <cell r="B12062" t="str">
            <v>SINAPI-I</v>
          </cell>
          <cell r="C12062">
            <v>39735</v>
          </cell>
          <cell r="D12062" t="str">
            <v xml:space="preserve">TUBO DE BORRACHA ELASTOMERICA FLEXIVEL, PRETA, PARA ISOLAMENTO TERMICO DE TUBULACAO, DN 1 1/8" (28 MM), E= 32 MM, COEFICIENTE DE CONDUTIVIDADE TERMICA 0,036W/MK, VAPOR DE AGUA MAIOR OU IGUAL A 10.000                                                                                                                                                                                                                                                                                                   </v>
          </cell>
          <cell r="E12062" t="str">
            <v xml:space="preserve">M     </v>
          </cell>
          <cell r="F12062" t="str">
            <v>58,47</v>
          </cell>
          <cell r="G12062" t="str">
            <v>58,47</v>
          </cell>
        </row>
        <row r="12063">
          <cell r="A12063" t="str">
            <v>SINAPI-I39734</v>
          </cell>
          <cell r="B12063" t="str">
            <v>SINAPI-I</v>
          </cell>
          <cell r="C12063">
            <v>39734</v>
          </cell>
          <cell r="D12063" t="str">
            <v xml:space="preserve">TUBO DE BORRACHA ELASTOMERICA FLEXIVEL, PRETA, PARA ISOLAMENTO TERMICO DE TUBULACAO, DN 1 3/8" (35 MM), E= 32 MM, COEFICIENTE DE CONDUTIVIDADE TERMICA 0,036W/MK, VAPOR DE AGUA MAIOR OU IGUAL A 10.000                                                                                                                                                                                                                                                                                                   </v>
          </cell>
          <cell r="E12063" t="str">
            <v xml:space="preserve">M     </v>
          </cell>
          <cell r="F12063" t="str">
            <v>69,35</v>
          </cell>
          <cell r="G12063" t="str">
            <v>69,35</v>
          </cell>
        </row>
        <row r="12064">
          <cell r="A12064" t="str">
            <v>SINAPI-I39736</v>
          </cell>
          <cell r="B12064" t="str">
            <v>SINAPI-I</v>
          </cell>
          <cell r="C12064">
            <v>39736</v>
          </cell>
          <cell r="D12064" t="str">
            <v xml:space="preserve">TUBO DE BORRACHA ELASTOMERICA FLEXIVEL, PRETA, PARA ISOLAMENTO TERMICO DE TUBULACAO, DN 1 5/8" (42 MM), E= 32 MM, COEFICIENTE DE CONDUTIVIDADE TERMICA 0,036W/MK, VAPOR DE AGUA MAIOR OU IGUAL A 10.000                                                                                                                                                                                                                                                                                                   </v>
          </cell>
          <cell r="E12064" t="str">
            <v xml:space="preserve">M     </v>
          </cell>
          <cell r="F12064" t="str">
            <v>79,15</v>
          </cell>
          <cell r="G12064" t="str">
            <v>79,15</v>
          </cell>
        </row>
        <row r="12065">
          <cell r="A12065" t="str">
            <v>SINAPI-I39737</v>
          </cell>
          <cell r="B12065" t="str">
            <v>SINAPI-I</v>
          </cell>
          <cell r="C12065">
            <v>39737</v>
          </cell>
          <cell r="D12065" t="str">
            <v xml:space="preserve">TUBO DE BORRACHA ELASTOMERICA FLEXIVEL, PRETA, PARA ISOLAMENTO TERMICO DE TUBULACAO, DN 1/2" (12 MM), E= 19 MM, COEFICIENTE DE CONDUTIVIDADE TERMICA 0,036W/MK, VAPOR DE AGUA MAIOR OU IGUAL A 10.000                                                                                                                                                                                                                                                                                                     </v>
          </cell>
          <cell r="E12065" t="str">
            <v xml:space="preserve">M     </v>
          </cell>
          <cell r="F12065" t="str">
            <v>10,64</v>
          </cell>
          <cell r="G12065" t="str">
            <v>10,64</v>
          </cell>
        </row>
        <row r="12066">
          <cell r="A12066" t="str">
            <v>SINAPI-I39738</v>
          </cell>
          <cell r="B12066" t="str">
            <v>SINAPI-I</v>
          </cell>
          <cell r="C12066">
            <v>39738</v>
          </cell>
          <cell r="D12066" t="str">
            <v xml:space="preserve">TUBO DE BORRACHA ELASTOMERICA FLEXIVEL, PRETA, PARA ISOLAMENTO TERMICO DE TUBULACAO, DN 1/4" (6 MM), E= 9 MM, COEFICIENTE DE CONDUTIVIDADE TERMICA 0,036W/MK, VAPOR DE AGUA MAIOR OU IGUAL A 10.000                                                                                                                                                                                                                                                                                                       </v>
          </cell>
          <cell r="E12066" t="str">
            <v xml:space="preserve">M     </v>
          </cell>
          <cell r="F12066" t="str">
            <v>3,85</v>
          </cell>
          <cell r="G12066" t="str">
            <v>3,85</v>
          </cell>
        </row>
        <row r="12067">
          <cell r="A12067" t="str">
            <v>SINAPI-I39739</v>
          </cell>
          <cell r="B12067" t="str">
            <v>SINAPI-I</v>
          </cell>
          <cell r="C12067">
            <v>39739</v>
          </cell>
          <cell r="D12067" t="str">
            <v xml:space="preserve">TUBO DE BORRACHA ELASTOMERICA FLEXIVEL, PRETA, PARA ISOLAMENTO TERMICO DE TUBULACAO, DN 1" (25 MM), E= 32 MM, COEFICIENTE DE CONDUTIVIDADE TERMICA 0,036W/MK, VAPOR DE AGUA MAIOR OU IGUAL A 10.000                                                                                                                                                                                                                                                                                                       </v>
          </cell>
          <cell r="E12067" t="str">
            <v xml:space="preserve">M     </v>
          </cell>
          <cell r="F12067" t="str">
            <v>54,73</v>
          </cell>
          <cell r="G12067" t="str">
            <v>54,73</v>
          </cell>
        </row>
        <row r="12068">
          <cell r="A12068" t="str">
            <v>SINAPI-I39733</v>
          </cell>
          <cell r="B12068" t="str">
            <v>SINAPI-I</v>
          </cell>
          <cell r="C12068">
            <v>39733</v>
          </cell>
          <cell r="D12068" t="str">
            <v xml:space="preserve">TUBO DE BORRACHA ELASTOMERICA FLEXIVEL, PRETA, PARA ISOLAMENTO TERMICO DE TUBULACAO, DN 2 1/8" (54 MM), E= 32 MM, COEFICIENTE DE CONDUTIVIDADE TERMICA 0,036W/MK, VAPOR DE AGUA MAIOR OU IGUAL A 10.000                                                                                                                                                                                                                                                                                                   </v>
          </cell>
          <cell r="E12068" t="str">
            <v xml:space="preserve">M     </v>
          </cell>
          <cell r="F12068" t="str">
            <v>94,72</v>
          </cell>
          <cell r="G12068" t="str">
            <v>94,72</v>
          </cell>
        </row>
        <row r="12069">
          <cell r="A12069" t="str">
            <v>SINAPI-I39854</v>
          </cell>
          <cell r="B12069" t="str">
            <v>SINAPI-I</v>
          </cell>
          <cell r="C12069">
            <v>39854</v>
          </cell>
          <cell r="D12069" t="str">
            <v xml:space="preserve">TUBO DE BORRACHA ELASTOMERICA FLEXIVEL, PRETA, PARA ISOLAMENTO TERMICO DE TUBULACAO, DN 2 5/8" (*64* MM), E= *32* MM, COEFICIENTE DE CONDUTIVIDADE TERMICA 0,036W/MK, VAPOR DE AGUA MAIOR OU IGUAL A 10.000                                                                                                                                                                                                                                                                                               </v>
          </cell>
          <cell r="E12069" t="str">
            <v xml:space="preserve">M     </v>
          </cell>
          <cell r="F12069" t="str">
            <v>96,06</v>
          </cell>
          <cell r="G12069" t="str">
            <v>96,06</v>
          </cell>
        </row>
        <row r="12070">
          <cell r="A12070" t="str">
            <v>SINAPI-I39740</v>
          </cell>
          <cell r="B12070" t="str">
            <v>SINAPI-I</v>
          </cell>
          <cell r="C12070">
            <v>39740</v>
          </cell>
          <cell r="D12070" t="str">
            <v xml:space="preserve">TUBO DE BORRACHA ELASTOMERICA FLEXIVEL, PRETA, PARA ISOLAMENTO TERMICO DE TUBULACAO, DN 3/4" (18 MM), E= 32 MM, COEFICIENTE DE CONDUTIVIDADE TERMICA 0,036W/MK, VAPOR DE AGUA MAIOR OU IGUAL A 10.000                                                                                                                                                                                                                                                                                                     </v>
          </cell>
          <cell r="E12070" t="str">
            <v xml:space="preserve">M     </v>
          </cell>
          <cell r="F12070" t="str">
            <v>52,56</v>
          </cell>
          <cell r="G12070" t="str">
            <v>52,56</v>
          </cell>
        </row>
        <row r="12071">
          <cell r="A12071" t="str">
            <v>SINAPI-I39741</v>
          </cell>
          <cell r="B12071" t="str">
            <v>SINAPI-I</v>
          </cell>
          <cell r="C12071">
            <v>39741</v>
          </cell>
          <cell r="D12071" t="str">
            <v xml:space="preserve">TUBO DE BORRACHA ELASTOMERICA FLEXIVEL, PRETA, PARA ISOLAMENTO TERMICO DE TUBULACAO, DN 3/8" (10 MM), E= 19 MM, COEFICIENTE DE CONDUTIVIDADE TERMICA 0,036W/MK, VAPOR DE AGUA MAIOR OU IGUAL A 10.000                                                                                                                                                                                                                                                                                                     </v>
          </cell>
          <cell r="E12071" t="str">
            <v xml:space="preserve">M     </v>
          </cell>
          <cell r="F12071" t="str">
            <v>9,68</v>
          </cell>
          <cell r="G12071" t="str">
            <v>9,68</v>
          </cell>
        </row>
        <row r="12072">
          <cell r="A12072" t="str">
            <v>SINAPI-I39853</v>
          </cell>
          <cell r="B12072" t="str">
            <v>SINAPI-I</v>
          </cell>
          <cell r="C12072">
            <v>39853</v>
          </cell>
          <cell r="D12072" t="str">
            <v xml:space="preserve">TUBO DE BORRACHA ELASTOMERICA FLEXIVEL, PRETA, PARA ISOLAMENTO TERMICO DE TUBULACAO, DN 5/8" (15 MM), E= 19 MM, COEFICIENTE DE CONDUTIVIDADE TERMICA 0,036W/MK, VAPOR DE AGUA MAIOR OU IGUAL A 10.000                                                                                                                                                                                                                                                                                                     </v>
          </cell>
          <cell r="E12072" t="str">
            <v xml:space="preserve">M     </v>
          </cell>
          <cell r="F12072" t="str">
            <v>12,72</v>
          </cell>
          <cell r="G12072" t="str">
            <v>12,72</v>
          </cell>
        </row>
        <row r="12073">
          <cell r="A12073" t="str">
            <v>SINAPI-I39742</v>
          </cell>
          <cell r="B12073" t="str">
            <v>SINAPI-I</v>
          </cell>
          <cell r="C12073">
            <v>39742</v>
          </cell>
          <cell r="D12073" t="str">
            <v xml:space="preserve">TUBO DE BORRACHA ELASTOMERICA FLEXIVEL, PRETA, PARA ISOLAMENTO TERMICO DE TUBULACAO, DN 7/8" (22 MM), E= 32 MM, COEFICIENTE DE CONDUTIVIDADE TERMICA 0,036W/MK, VAPOR DE AGUA MAIOR OU IGUAL A 10.000                                                                                                                                                                                                                                                                                                     </v>
          </cell>
          <cell r="E12073" t="str">
            <v xml:space="preserve">M     </v>
          </cell>
          <cell r="F12073" t="str">
            <v>42,24</v>
          </cell>
          <cell r="G12073" t="str">
            <v>42,24</v>
          </cell>
        </row>
        <row r="12074">
          <cell r="A12074" t="str">
            <v>SINAPI-I39751</v>
          </cell>
          <cell r="B12074" t="str">
            <v>SINAPI-I</v>
          </cell>
          <cell r="C12074">
            <v>39751</v>
          </cell>
          <cell r="D12074" t="str">
            <v xml:space="preserve">TUBO DE COBRE CLASSE "A", DN = 1 1/2" (42 MM), PARA INSTALACOES DE MEDIA PRESSAO PARA GASES COMBUSTIVEIS E MEDICINAIS                                                                                                                                                                                                                                                                                                                                                                                     </v>
          </cell>
          <cell r="E12074" t="str">
            <v xml:space="preserve">M     </v>
          </cell>
          <cell r="F12074" t="str">
            <v>176,28</v>
          </cell>
          <cell r="G12074" t="str">
            <v>176,28</v>
          </cell>
        </row>
        <row r="12075">
          <cell r="A12075" t="str">
            <v>SINAPI-I39750</v>
          </cell>
          <cell r="B12075" t="str">
            <v>SINAPI-I</v>
          </cell>
          <cell r="C12075">
            <v>39750</v>
          </cell>
          <cell r="D12075" t="str">
            <v xml:space="preserve">TUBO DE COBRE CLASSE "A", DN = 1 1/4" (35 MM), PARA INSTALACOES DE MEDIA PRESSAO PARA GASES COMBUSTIVEIS E MEDICINAIS                                                                                                                                                                                                                                                                                                                                                                                     </v>
          </cell>
          <cell r="E12075" t="str">
            <v xml:space="preserve">M     </v>
          </cell>
          <cell r="F12075" t="str">
            <v>146,52</v>
          </cell>
          <cell r="G12075" t="str">
            <v>146,52</v>
          </cell>
        </row>
        <row r="12076">
          <cell r="A12076" t="str">
            <v>SINAPI-I39747</v>
          </cell>
          <cell r="B12076" t="str">
            <v>SINAPI-I</v>
          </cell>
          <cell r="C12076">
            <v>39747</v>
          </cell>
          <cell r="D12076" t="str">
            <v xml:space="preserve">TUBO DE COBRE CLASSE "A", DN = 1/2" (15 MM), PARA INSTALACOES DE MEDIA PRESSAO PARA GASES COMBUSTIVEIS E MEDICINAIS                                                                                                                                                                                                                                                                                                                                                                                       </v>
          </cell>
          <cell r="E12076" t="str">
            <v xml:space="preserve">M     </v>
          </cell>
          <cell r="F12076" t="str">
            <v>47,13</v>
          </cell>
          <cell r="G12076" t="str">
            <v>47,13</v>
          </cell>
        </row>
        <row r="12077">
          <cell r="A12077" t="str">
            <v>SINAPI-I39749</v>
          </cell>
          <cell r="B12077" t="str">
            <v>SINAPI-I</v>
          </cell>
          <cell r="C12077">
            <v>39749</v>
          </cell>
          <cell r="D12077" t="str">
            <v xml:space="preserve">TUBO DE COBRE CLASSE "A", DN = 1" (28 MM), PARA INSTALACOES DE MEDIA PRESSAO PARA GASES COMBUSTIVEIS E MEDICINAIS                                                                                                                                                                                                                                                                                                                                                                                         </v>
          </cell>
          <cell r="E12077" t="str">
            <v xml:space="preserve">M     </v>
          </cell>
          <cell r="F12077" t="str">
            <v>97,01</v>
          </cell>
          <cell r="G12077" t="str">
            <v>97,01</v>
          </cell>
        </row>
        <row r="12078">
          <cell r="A12078" t="str">
            <v>SINAPI-I39753</v>
          </cell>
          <cell r="B12078" t="str">
            <v>SINAPI-I</v>
          </cell>
          <cell r="C12078">
            <v>39753</v>
          </cell>
          <cell r="D12078" t="str">
            <v xml:space="preserve">TUBO DE COBRE CLASSE "A", DN = 2 1/2" (66 MM), PARA INSTALACOES DE MEDIA PRESSAO PARA GASES COMBUSTIVEIS E MEDICINAIS                                                                                                                                                                                                                                                                                                                                                                                     </v>
          </cell>
          <cell r="E12078" t="str">
            <v xml:space="preserve">M     </v>
          </cell>
          <cell r="F12078" t="str">
            <v>324,48</v>
          </cell>
          <cell r="G12078" t="str">
            <v>324,48</v>
          </cell>
        </row>
        <row r="12079">
          <cell r="A12079" t="str">
            <v>SINAPI-I39748</v>
          </cell>
          <cell r="B12079" t="str">
            <v>SINAPI-I</v>
          </cell>
          <cell r="C12079">
            <v>39748</v>
          </cell>
          <cell r="D12079" t="str">
            <v xml:space="preserve">TUBO DE COBRE CLASSE "A", DN = 3/4" (22 MM), PARA INSTALACOES DE MEDIA PRESSAO PARA GASES COMBUSTIVEIS E MEDICINAIS                                                                                                                                                                                                                                                                                                                                                                                       </v>
          </cell>
          <cell r="E12079" t="str">
            <v xml:space="preserve">M     </v>
          </cell>
          <cell r="F12079" t="str">
            <v>76,26</v>
          </cell>
          <cell r="G12079" t="str">
            <v>76,26</v>
          </cell>
        </row>
        <row r="12080">
          <cell r="A12080" t="str">
            <v>SINAPI-I39754</v>
          </cell>
          <cell r="B12080" t="str">
            <v>SINAPI-I</v>
          </cell>
          <cell r="C12080">
            <v>39754</v>
          </cell>
          <cell r="D12080" t="str">
            <v xml:space="preserve">TUBO DE COBRE CLASSE "A", DN = 3" (79 MM), PARA INSTALACOES DE MEDIA PRESSAO PARA GASES COMBUSTIVEIS E MEDICINAIS                                                                                                                                                                                                                                                                                                                                                                                         </v>
          </cell>
          <cell r="E12080" t="str">
            <v xml:space="preserve">M     </v>
          </cell>
          <cell r="F12080" t="str">
            <v>478,05</v>
          </cell>
          <cell r="G12080" t="str">
            <v>478,05</v>
          </cell>
        </row>
        <row r="12081">
          <cell r="A12081" t="str">
            <v>SINAPI-I39755</v>
          </cell>
          <cell r="B12081" t="str">
            <v>SINAPI-I</v>
          </cell>
          <cell r="C12081">
            <v>39755</v>
          </cell>
          <cell r="D12081" t="str">
            <v xml:space="preserve">TUBO DE COBRE CLASSE "A", DN = 4" (104 MM), PARA INSTALACOES DE MEDIA PRESSAO PARA GASES COMBUSTIVEIS E MEDICINAIS                                                                                                                                                                                                                                                                                                                                                                                        </v>
          </cell>
          <cell r="E12081" t="str">
            <v xml:space="preserve">M     </v>
          </cell>
          <cell r="F12081" t="str">
            <v>724,84</v>
          </cell>
          <cell r="G12081" t="str">
            <v>724,84</v>
          </cell>
        </row>
        <row r="12082">
          <cell r="A12082" t="str">
            <v>SINAPI-I12742</v>
          </cell>
          <cell r="B12082" t="str">
            <v>SINAPI-I</v>
          </cell>
          <cell r="C12082">
            <v>12742</v>
          </cell>
          <cell r="D12082" t="str">
            <v xml:space="preserve">TUBO DE COBRE CLASSE "E", DN = 104 MM, PARA INSTALACAO HIDRAULICA PREDIAL                                                                                                                                                                                                                                                                                                                                                                                                                                 </v>
          </cell>
          <cell r="E12082" t="str">
            <v xml:space="preserve">M     </v>
          </cell>
          <cell r="F12082" t="str">
            <v>573,95</v>
          </cell>
          <cell r="G12082" t="str">
            <v>573,95</v>
          </cell>
        </row>
        <row r="12083">
          <cell r="A12083" t="str">
            <v>SINAPI-I12713</v>
          </cell>
          <cell r="B12083" t="str">
            <v>SINAPI-I</v>
          </cell>
          <cell r="C12083">
            <v>12713</v>
          </cell>
          <cell r="D12083" t="str">
            <v xml:space="preserve">TUBO DE COBRE CLASSE "E", DN = 15 MM, PARA INSTALACAO HIDRAULICA PREDIAL                                                                                                                                                                                                                                                                                                                                                                                                                                  </v>
          </cell>
          <cell r="E12083" t="str">
            <v xml:space="preserve">M     </v>
          </cell>
          <cell r="F12083" t="str">
            <v>30,44</v>
          </cell>
          <cell r="G12083" t="str">
            <v>30,44</v>
          </cell>
        </row>
        <row r="12084">
          <cell r="A12084" t="str">
            <v>SINAPI-I12743</v>
          </cell>
          <cell r="B12084" t="str">
            <v>SINAPI-I</v>
          </cell>
          <cell r="C12084">
            <v>12743</v>
          </cell>
          <cell r="D12084" t="str">
            <v xml:space="preserve">TUBO DE COBRE CLASSE "E", DN = 22 MM, PARA INSTALACAO HIDRAULICA PREDIAL                                                                                                                                                                                                                                                                                                                                                                                                                                  </v>
          </cell>
          <cell r="E12084" t="str">
            <v xml:space="preserve">M     </v>
          </cell>
          <cell r="F12084" t="str">
            <v>52,36</v>
          </cell>
          <cell r="G12084" t="str">
            <v>52,36</v>
          </cell>
        </row>
        <row r="12085">
          <cell r="A12085" t="str">
            <v>SINAPI-I12744</v>
          </cell>
          <cell r="B12085" t="str">
            <v>SINAPI-I</v>
          </cell>
          <cell r="C12085">
            <v>12744</v>
          </cell>
          <cell r="D12085" t="str">
            <v xml:space="preserve">TUBO DE COBRE CLASSE "E", DN = 28 MM, PARA INSTALACAO HIDRAULICA PREDIAL                                                                                                                                                                                                                                                                                                                                                                                                                                  </v>
          </cell>
          <cell r="E12085" t="str">
            <v xml:space="preserve">M     </v>
          </cell>
          <cell r="F12085" t="str">
            <v>66,46</v>
          </cell>
          <cell r="G12085" t="str">
            <v>66,46</v>
          </cell>
        </row>
        <row r="12086">
          <cell r="A12086" t="str">
            <v>SINAPI-I12745</v>
          </cell>
          <cell r="B12086" t="str">
            <v>SINAPI-I</v>
          </cell>
          <cell r="C12086">
            <v>12745</v>
          </cell>
          <cell r="D12086" t="str">
            <v xml:space="preserve">TUBO DE COBRE CLASSE "E", DN = 35 MM, PARA INSTALACAO HIDRAULICA PREDIAL                                                                                                                                                                                                                                                                                                                                                                                                                                  </v>
          </cell>
          <cell r="E12086" t="str">
            <v xml:space="preserve">M     </v>
          </cell>
          <cell r="F12086" t="str">
            <v>96,51</v>
          </cell>
          <cell r="G12086" t="str">
            <v>96,51</v>
          </cell>
        </row>
        <row r="12087">
          <cell r="A12087" t="str">
            <v>SINAPI-I12746</v>
          </cell>
          <cell r="B12087" t="str">
            <v>SINAPI-I</v>
          </cell>
          <cell r="C12087">
            <v>12746</v>
          </cell>
          <cell r="D12087" t="str">
            <v xml:space="preserve">TUBO DE COBRE CLASSE "E", DN = 42 MM, PARA INSTALACAO HIDRAULICA PREDIAL                                                                                                                                                                                                                                                                                                                                                                                                                                  </v>
          </cell>
          <cell r="E12087" t="str">
            <v xml:space="preserve">M     </v>
          </cell>
          <cell r="F12087" t="str">
            <v>130,32</v>
          </cell>
          <cell r="G12087" t="str">
            <v>130,32</v>
          </cell>
        </row>
        <row r="12088">
          <cell r="A12088" t="str">
            <v>SINAPI-I12747</v>
          </cell>
          <cell r="B12088" t="str">
            <v>SINAPI-I</v>
          </cell>
          <cell r="C12088">
            <v>12747</v>
          </cell>
          <cell r="D12088" t="str">
            <v xml:space="preserve">TUBO DE COBRE CLASSE "E", DN = 54 MM, PARA INSTALACAO HIDRAULICA PREDIAL                                                                                                                                                                                                                                                                                                                                                                                                                                  </v>
          </cell>
          <cell r="E12088" t="str">
            <v xml:space="preserve">M     </v>
          </cell>
          <cell r="F12088" t="str">
            <v>189,00</v>
          </cell>
          <cell r="G12088" t="str">
            <v>189,00</v>
          </cell>
        </row>
        <row r="12089">
          <cell r="A12089" t="str">
            <v>SINAPI-I12748</v>
          </cell>
          <cell r="B12089" t="str">
            <v>SINAPI-I</v>
          </cell>
          <cell r="C12089">
            <v>12748</v>
          </cell>
          <cell r="D12089" t="str">
            <v xml:space="preserve">TUBO DE COBRE CLASSE "E", DN = 66 MM, PARA INSTALACAO HIDRAULICA PREDIAL                                                                                                                                                                                                                                                                                                                                                                                                                                  </v>
          </cell>
          <cell r="E12089" t="str">
            <v xml:space="preserve">M     </v>
          </cell>
          <cell r="F12089" t="str">
            <v>266,26</v>
          </cell>
          <cell r="G12089" t="str">
            <v>266,26</v>
          </cell>
        </row>
        <row r="12090">
          <cell r="A12090" t="str">
            <v>SINAPI-I12749</v>
          </cell>
          <cell r="B12090" t="str">
            <v>SINAPI-I</v>
          </cell>
          <cell r="C12090">
            <v>12749</v>
          </cell>
          <cell r="D12090" t="str">
            <v xml:space="preserve">TUBO DE COBRE CLASSE "E", DN = 79 MM, PARA INSTALACAO HIDRAULICA PREDIAL                                                                                                                                                                                                                                                                                                                                                                                                                                  </v>
          </cell>
          <cell r="E12090" t="str">
            <v xml:space="preserve">M     </v>
          </cell>
          <cell r="F12090" t="str">
            <v>389,23</v>
          </cell>
          <cell r="G12090" t="str">
            <v>389,23</v>
          </cell>
        </row>
        <row r="12091">
          <cell r="A12091" t="str">
            <v>SINAPI-I39728</v>
          </cell>
          <cell r="B12091" t="str">
            <v>SINAPI-I</v>
          </cell>
          <cell r="C12091">
            <v>39728</v>
          </cell>
          <cell r="D12091" t="str">
            <v xml:space="preserve">TUBO DE COBRE CLASSE "I", DN = 1 1/2" (42 MM), PARA INSTALACOES INDUSTRIAIS DE ALTA PRESSAO E VAPOR                                                                                                                                                                                                                                                                                                                                                                                                       </v>
          </cell>
          <cell r="E12091" t="str">
            <v xml:space="preserve">M     </v>
          </cell>
          <cell r="F12091" t="str">
            <v>224,69</v>
          </cell>
          <cell r="G12091" t="str">
            <v>224,69</v>
          </cell>
        </row>
        <row r="12092">
          <cell r="A12092" t="str">
            <v>SINAPI-I39727</v>
          </cell>
          <cell r="B12092" t="str">
            <v>SINAPI-I</v>
          </cell>
          <cell r="C12092">
            <v>39727</v>
          </cell>
          <cell r="D12092" t="str">
            <v xml:space="preserve">TUBO DE COBRE CLASSE "I", DN = 1 1/4" (35 MM), PARA INSTALACOES INDUSTRIAIS DE ALTA PRESSAO E VAPOR                                                                                                                                                                                                                                                                                                                                                                                                       </v>
          </cell>
          <cell r="E12092" t="str">
            <v xml:space="preserve">M     </v>
          </cell>
          <cell r="F12092" t="str">
            <v>184,91</v>
          </cell>
          <cell r="G12092" t="str">
            <v>184,91</v>
          </cell>
        </row>
        <row r="12093">
          <cell r="A12093" t="str">
            <v>SINAPI-I39724</v>
          </cell>
          <cell r="B12093" t="str">
            <v>SINAPI-I</v>
          </cell>
          <cell r="C12093">
            <v>39724</v>
          </cell>
          <cell r="D12093" t="str">
            <v xml:space="preserve">TUBO DE COBRE CLASSE "I", DN = 1/2" (15 MM), PARA INSTALACOES INDUSTRIAIS DE ALTA PRESSAO E VAPOR                                                                                                                                                                                                                                                                                                                                                                                                         </v>
          </cell>
          <cell r="E12093" t="str">
            <v xml:space="preserve">M     </v>
          </cell>
          <cell r="F12093" t="str">
            <v>56,61</v>
          </cell>
          <cell r="G12093" t="str">
            <v>56,61</v>
          </cell>
        </row>
        <row r="12094">
          <cell r="A12094" t="str">
            <v>SINAPI-I39726</v>
          </cell>
          <cell r="B12094" t="str">
            <v>SINAPI-I</v>
          </cell>
          <cell r="C12094">
            <v>39726</v>
          </cell>
          <cell r="D12094" t="str">
            <v xml:space="preserve">TUBO DE COBRE CLASSE "I", DN = 1" (28 MM), PARA INSTALACOES INDUSTRIAIS DE ALTA PRESSAO E VAPOR                                                                                                                                                                                                                                                                                                                                                                                                           </v>
          </cell>
          <cell r="E12094" t="str">
            <v xml:space="preserve">M     </v>
          </cell>
          <cell r="F12094" t="str">
            <v>127,84</v>
          </cell>
          <cell r="G12094" t="str">
            <v>127,84</v>
          </cell>
        </row>
        <row r="12095">
          <cell r="A12095" t="str">
            <v>SINAPI-I39730</v>
          </cell>
          <cell r="B12095" t="str">
            <v>SINAPI-I</v>
          </cell>
          <cell r="C12095">
            <v>39730</v>
          </cell>
          <cell r="D12095" t="str">
            <v xml:space="preserve">TUBO DE COBRE CLASSE "I", DN = 2 1/2" (66 MM), PARA INSTALACOES INDUSTRIAIS DE ALTA PRESSAO E VAPOR                                                                                                                                                                                                                                                                                                                                                                                                       </v>
          </cell>
          <cell r="E12095" t="str">
            <v xml:space="preserve">M     </v>
          </cell>
          <cell r="F12095" t="str">
            <v>403,72</v>
          </cell>
          <cell r="G12095" t="str">
            <v>403,72</v>
          </cell>
        </row>
        <row r="12096">
          <cell r="A12096" t="str">
            <v>SINAPI-I39729</v>
          </cell>
          <cell r="B12096" t="str">
            <v>SINAPI-I</v>
          </cell>
          <cell r="C12096">
            <v>39729</v>
          </cell>
          <cell r="D12096" t="str">
            <v xml:space="preserve">TUBO DE COBRE CLASSE "I", DN = 2" (54 MM), PARA INSTALACOES INDUSTRIAIS DE ALTA PRESSAO E VAPOR                                                                                                                                                                                                                                                                                                                                                                                                           </v>
          </cell>
          <cell r="E12096" t="str">
            <v xml:space="preserve">M     </v>
          </cell>
          <cell r="F12096" t="str">
            <v>311,16</v>
          </cell>
          <cell r="G12096" t="str">
            <v>311,16</v>
          </cell>
        </row>
        <row r="12097">
          <cell r="A12097" t="str">
            <v>SINAPI-I39725</v>
          </cell>
          <cell r="B12097" t="str">
            <v>SINAPI-I</v>
          </cell>
          <cell r="C12097">
            <v>39725</v>
          </cell>
          <cell r="D12097" t="str">
            <v xml:space="preserve">TUBO DE COBRE CLASSE "I", DN = 3/4" (22 MM), PARA INSTALACOES INDUSTRIAIS DE ALTA PRESSAO E VAPOR                                                                                                                                                                                                                                                                                                                                                                                                         </v>
          </cell>
          <cell r="E12097" t="str">
            <v xml:space="preserve">M     </v>
          </cell>
          <cell r="F12097" t="str">
            <v>92,27</v>
          </cell>
          <cell r="G12097" t="str">
            <v>92,27</v>
          </cell>
        </row>
        <row r="12098">
          <cell r="A12098" t="str">
            <v>SINAPI-I39731</v>
          </cell>
          <cell r="B12098" t="str">
            <v>SINAPI-I</v>
          </cell>
          <cell r="C12098">
            <v>39731</v>
          </cell>
          <cell r="D12098" t="str">
            <v xml:space="preserve">TUBO DE COBRE CLASSE "I", DN = 3" (79 MM), PARA INSTALACOES INDUSTRIAIS DE ALTA PRESSAO E VAPOR                                                                                                                                                                                                                                                                                                                                                                                                           </v>
          </cell>
          <cell r="E12098" t="str">
            <v xml:space="preserve">M     </v>
          </cell>
          <cell r="F12098" t="str">
            <v>597,93</v>
          </cell>
          <cell r="G12098" t="str">
            <v>597,93</v>
          </cell>
        </row>
        <row r="12099">
          <cell r="A12099" t="str">
            <v>SINAPI-I39732</v>
          </cell>
          <cell r="B12099" t="str">
            <v>SINAPI-I</v>
          </cell>
          <cell r="C12099">
            <v>39732</v>
          </cell>
          <cell r="D12099" t="str">
            <v xml:space="preserve">TUBO DE COBRE CLASSE "I", DN = 4" (104 MM), PARA INSTALACOES INDUSTRIAIS DE ALTA PRESSAO E VAPOR                                                                                                                                                                                                                                                                                                                                                                                                          </v>
          </cell>
          <cell r="E12099" t="str">
            <v xml:space="preserve">M     </v>
          </cell>
          <cell r="F12099" t="str">
            <v>880,12</v>
          </cell>
          <cell r="G12099" t="str">
            <v>880,12</v>
          </cell>
        </row>
        <row r="12100">
          <cell r="A12100" t="str">
            <v>SINAPI-I39660</v>
          </cell>
          <cell r="B12100" t="str">
            <v>SINAPI-I</v>
          </cell>
          <cell r="C12100">
            <v>39660</v>
          </cell>
          <cell r="D12100" t="str">
            <v xml:space="preserve">TUBO DE COBRE FLEXIVEL, D = 1/2 ", E = 0,79 MM, PARA AR-CONDICIONADO/ INSTALACOES GAS RESIDENCIAIS E COMERCIAIS                                                                                                                                                                                                                                                                                                                                                                                           </v>
          </cell>
          <cell r="E12100" t="str">
            <v xml:space="preserve">M     </v>
          </cell>
          <cell r="F12100" t="str">
            <v>40,10</v>
          </cell>
          <cell r="G12100" t="str">
            <v>40,10</v>
          </cell>
        </row>
        <row r="12101">
          <cell r="A12101" t="str">
            <v>SINAPI-I39662</v>
          </cell>
          <cell r="B12101" t="str">
            <v>SINAPI-I</v>
          </cell>
          <cell r="C12101">
            <v>39662</v>
          </cell>
          <cell r="D12101" t="str">
            <v xml:space="preserve">TUBO DE COBRE FLEXIVEL, D = 1/4 ", E = 0,79 MM, PARA AR-CONDICIONADO/ INSTALACOES GAS RESIDENCIAIS E COMERCIAIS                                                                                                                                                                                                                                                                                                                                                                                           </v>
          </cell>
          <cell r="E12101" t="str">
            <v xml:space="preserve">M     </v>
          </cell>
          <cell r="F12101" t="str">
            <v>19,22</v>
          </cell>
          <cell r="G12101" t="str">
            <v>19,22</v>
          </cell>
        </row>
        <row r="12102">
          <cell r="A12102" t="str">
            <v>SINAPI-I39661</v>
          </cell>
          <cell r="B12102" t="str">
            <v>SINAPI-I</v>
          </cell>
          <cell r="C12102">
            <v>39661</v>
          </cell>
          <cell r="D12102" t="str">
            <v xml:space="preserve">TUBO DE COBRE FLEXIVEL, D = 3/16 ", E = 0,79 MM, PARA AR-CONDICIONADO/ INSTALACOES GAS RESIDENCIAIS E COMERCIAIS                                                                                                                                                                                                                                                                                                                                                                                          </v>
          </cell>
          <cell r="E12102" t="str">
            <v xml:space="preserve">M     </v>
          </cell>
          <cell r="F12102" t="str">
            <v>13,11</v>
          </cell>
          <cell r="G12102" t="str">
            <v>13,11</v>
          </cell>
        </row>
        <row r="12103">
          <cell r="A12103" t="str">
            <v>SINAPI-I39666</v>
          </cell>
          <cell r="B12103" t="str">
            <v>SINAPI-I</v>
          </cell>
          <cell r="C12103">
            <v>39666</v>
          </cell>
          <cell r="D12103" t="str">
            <v xml:space="preserve">TUBO DE COBRE FLEXIVEL, D = 3/4 ", E = 0,79 MM, PARA AR-CONDICIONADO/ INSTALACOES GAS RESIDENCIAIS E COMERCIAIS                                                                                                                                                                                                                                                                                                                                                                                           </v>
          </cell>
          <cell r="E12103" t="str">
            <v xml:space="preserve">M     </v>
          </cell>
          <cell r="F12103" t="str">
            <v>60,33</v>
          </cell>
          <cell r="G12103" t="str">
            <v>60,33</v>
          </cell>
        </row>
        <row r="12104">
          <cell r="A12104" t="str">
            <v>SINAPI-I39664</v>
          </cell>
          <cell r="B12104" t="str">
            <v>SINAPI-I</v>
          </cell>
          <cell r="C12104">
            <v>39664</v>
          </cell>
          <cell r="D12104" t="str">
            <v xml:space="preserve">TUBO DE COBRE FLEXIVEL, D = 3/8 ", E = 0,79 MM, PARA AR-CONDICIONADO/ INSTALACOES GAS RESIDENCIAIS E COMERCIAIS                                                                                                                                                                                                                                                                                                                                                                                           </v>
          </cell>
          <cell r="E12104" t="str">
            <v xml:space="preserve">M     </v>
          </cell>
          <cell r="F12104" t="str">
            <v>29,57</v>
          </cell>
          <cell r="G12104" t="str">
            <v>29,57</v>
          </cell>
        </row>
        <row r="12105">
          <cell r="A12105" t="str">
            <v>SINAPI-I39663</v>
          </cell>
          <cell r="B12105" t="str">
            <v>SINAPI-I</v>
          </cell>
          <cell r="C12105">
            <v>39663</v>
          </cell>
          <cell r="D12105" t="str">
            <v xml:space="preserve">TUBO DE COBRE FLEXIVEL, D = 5/16 ", E = 0,79 MM, PARA AR-CONDICIONADO/ INSTALACOES GAS RESIDENCIAIS E COMERCIAIS                                                                                                                                                                                                                                                                                                                                                                                          </v>
          </cell>
          <cell r="E12105" t="str">
            <v xml:space="preserve">M     </v>
          </cell>
          <cell r="F12105" t="str">
            <v>23,64</v>
          </cell>
          <cell r="G12105" t="str">
            <v>23,64</v>
          </cell>
        </row>
        <row r="12106">
          <cell r="A12106" t="str">
            <v>SINAPI-I39665</v>
          </cell>
          <cell r="B12106" t="str">
            <v>SINAPI-I</v>
          </cell>
          <cell r="C12106">
            <v>39665</v>
          </cell>
          <cell r="D12106" t="str">
            <v xml:space="preserve">TUBO DE COBRE FLEXIVEL, D = 5/8 ", E = 0,79 MM, PARA AR-CONDICIONADO/ INSTALACOES GAS RESIDENCIAIS E COMERCIAIS                                                                                                                                                                                                                                                                                                                                                                                           </v>
          </cell>
          <cell r="E12106" t="str">
            <v xml:space="preserve">M     </v>
          </cell>
          <cell r="F12106" t="str">
            <v>49,88</v>
          </cell>
          <cell r="G12106" t="str">
            <v>49,88</v>
          </cell>
        </row>
        <row r="12107">
          <cell r="A12107" t="str">
            <v>SINAPI-I39752</v>
          </cell>
          <cell r="B12107" t="str">
            <v>SINAPI-I</v>
          </cell>
          <cell r="C12107">
            <v>39752</v>
          </cell>
          <cell r="D12107" t="str">
            <v xml:space="preserve">TUBO DE COBRE, CLASSE "A", DN = 2" (54 MM), PARA INSTALACOES DE MEDIA PRESSAO PARA GASES COMBUSTIVEIS E MEDICINAIS                                                                                                                                                                                                                                                                                                                                                                                        </v>
          </cell>
          <cell r="E12107" t="str">
            <v xml:space="preserve">M     </v>
          </cell>
          <cell r="F12107" t="str">
            <v>250,83</v>
          </cell>
          <cell r="G12107" t="str">
            <v>250,83</v>
          </cell>
        </row>
        <row r="12108">
          <cell r="A12108" t="str">
            <v>SINAPI-I7725</v>
          </cell>
          <cell r="B12108" t="str">
            <v>SINAPI-I</v>
          </cell>
          <cell r="C12108">
            <v>7725</v>
          </cell>
          <cell r="D12108" t="str">
            <v xml:space="preserve">TUBO DE CONCRETO ARMADO PARA AGUAS PLUVIAIS, CLASSE PA-1, COM ENCAIXE PONTA E BOLSA, DIAMETRO NOMINAL DE = 600 MM                                                                                                                                                                                                                                                                                                                                                                                         </v>
          </cell>
          <cell r="E12108" t="str">
            <v xml:space="preserve">M     </v>
          </cell>
          <cell r="F12108" t="str">
            <v>244,00</v>
          </cell>
          <cell r="G12108" t="str">
            <v>244,00</v>
          </cell>
        </row>
        <row r="12109">
          <cell r="A12109" t="str">
            <v>SINAPI-I7753</v>
          </cell>
          <cell r="B12109" t="str">
            <v>SINAPI-I</v>
          </cell>
          <cell r="C12109">
            <v>7753</v>
          </cell>
          <cell r="D12109" t="str">
            <v xml:space="preserve">TUBO DE CONCRETO ARMADO PARA AGUAS PLUVIAIS, CLASSE PA-1, COM ENCAIXE PONTA E BOLSA, DIAMETRO NOMINAL DE 1000 MM                                                                                                                                                                                                                                                                                                                                                                                          </v>
          </cell>
          <cell r="E12109" t="str">
            <v xml:space="preserve">M     </v>
          </cell>
          <cell r="F12109" t="str">
            <v>475,69</v>
          </cell>
          <cell r="G12109" t="str">
            <v>475,69</v>
          </cell>
        </row>
        <row r="12110">
          <cell r="A12110" t="str">
            <v>SINAPI-I13256</v>
          </cell>
          <cell r="B12110" t="str">
            <v>SINAPI-I</v>
          </cell>
          <cell r="C12110">
            <v>13256</v>
          </cell>
          <cell r="D12110" t="str">
            <v xml:space="preserve">TUBO DE CONCRETO ARMADO PARA AGUAS PLUVIAIS, CLASSE PA-1, COM ENCAIXE PONTA E BOLSA, DIAMETRO NOMINAL DE 1100 MM                                                                                                                                                                                                                                                                                                                                                                                          </v>
          </cell>
          <cell r="E12110" t="str">
            <v xml:space="preserve">M     </v>
          </cell>
          <cell r="F12110" t="str">
            <v>666,38</v>
          </cell>
          <cell r="G12110" t="str">
            <v>666,38</v>
          </cell>
        </row>
        <row r="12111">
          <cell r="A12111" t="str">
            <v>SINAPI-I7757</v>
          </cell>
          <cell r="B12111" t="str">
            <v>SINAPI-I</v>
          </cell>
          <cell r="C12111">
            <v>7757</v>
          </cell>
          <cell r="D12111" t="str">
            <v xml:space="preserve">TUBO DE CONCRETO ARMADO PARA AGUAS PLUVIAIS, CLASSE PA-1, COM ENCAIXE PONTA E BOLSA, DIAMETRO NOMINAL DE 1200 MM                                                                                                                                                                                                                                                                                                                                                                                          </v>
          </cell>
          <cell r="E12111" t="str">
            <v xml:space="preserve">M     </v>
          </cell>
          <cell r="F12111" t="str">
            <v>710,47</v>
          </cell>
          <cell r="G12111" t="str">
            <v>710,47</v>
          </cell>
        </row>
        <row r="12112">
          <cell r="A12112" t="str">
            <v>SINAPI-I7758</v>
          </cell>
          <cell r="B12112" t="str">
            <v>SINAPI-I</v>
          </cell>
          <cell r="C12112">
            <v>7758</v>
          </cell>
          <cell r="D12112" t="str">
            <v xml:space="preserve">TUBO DE CONCRETO ARMADO PARA AGUAS PLUVIAIS, CLASSE PA-1, COM ENCAIXE PONTA E BOLSA, DIAMETRO NOMINAL DE 1500 MM                                                                                                                                                                                                                                                                                                                                                                                          </v>
          </cell>
          <cell r="E12112" t="str">
            <v xml:space="preserve">M     </v>
          </cell>
          <cell r="F12112" t="str">
            <v>1.029,31</v>
          </cell>
          <cell r="G12112" t="str">
            <v>1.029,31</v>
          </cell>
        </row>
        <row r="12113">
          <cell r="A12113" t="str">
            <v>SINAPI-I7759</v>
          </cell>
          <cell r="B12113" t="str">
            <v>SINAPI-I</v>
          </cell>
          <cell r="C12113">
            <v>7759</v>
          </cell>
          <cell r="D12113" t="str">
            <v xml:space="preserve">TUBO DE CONCRETO ARMADO PARA AGUAS PLUVIAIS, CLASSE PA-1, COM ENCAIXE PONTA E BOLSA, DIAMETRO NOMINAL DE 2000 MM                                                                                                                                                                                                                                                                                                                                                                                          </v>
          </cell>
          <cell r="E12113" t="str">
            <v xml:space="preserve">M     </v>
          </cell>
          <cell r="F12113" t="str">
            <v>2.852,21</v>
          </cell>
          <cell r="G12113" t="str">
            <v>2.852,21</v>
          </cell>
        </row>
        <row r="12114">
          <cell r="A12114" t="str">
            <v>SINAPI-I40334</v>
          </cell>
          <cell r="B12114" t="str">
            <v>SINAPI-I</v>
          </cell>
          <cell r="C12114">
            <v>40334</v>
          </cell>
          <cell r="D12114" t="str">
            <v xml:space="preserve">TUBO DE CONCRETO ARMADO PARA AGUAS PLUVIAIS, CLASSE PA-1, COM ENCAIXE PONTA E BOLSA, DIAMETRO NOMINAL DE 300 MM                                                                                                                                                                                                                                                                                                                                                                                           </v>
          </cell>
          <cell r="E12114" t="str">
            <v xml:space="preserve">M     </v>
          </cell>
          <cell r="F12114" t="str">
            <v>111,74</v>
          </cell>
          <cell r="G12114" t="str">
            <v>111,74</v>
          </cell>
        </row>
        <row r="12115">
          <cell r="A12115" t="str">
            <v>SINAPI-I7745</v>
          </cell>
          <cell r="B12115" t="str">
            <v>SINAPI-I</v>
          </cell>
          <cell r="C12115">
            <v>7745</v>
          </cell>
          <cell r="D12115" t="str">
            <v xml:space="preserve">TUBO DE CONCRETO ARMADO PARA AGUAS PLUVIAIS, CLASSE PA-1, COM ENCAIXE PONTA E BOLSA, DIAMETRO NOMINAL DE 400 MM                                                                                                                                                                                                                                                                                                                                                                                           </v>
          </cell>
          <cell r="E12115" t="str">
            <v xml:space="preserve">M     </v>
          </cell>
          <cell r="F12115" t="str">
            <v>126,10</v>
          </cell>
          <cell r="G12115" t="str">
            <v>126,10</v>
          </cell>
        </row>
        <row r="12116">
          <cell r="A12116" t="str">
            <v>SINAPI-I7742</v>
          </cell>
          <cell r="B12116" t="str">
            <v>SINAPI-I</v>
          </cell>
          <cell r="C12116">
            <v>7742</v>
          </cell>
          <cell r="D12116" t="str">
            <v xml:space="preserve">TUBO DE CONCRETO ARMADO PARA AGUAS PLUVIAIS, CLASSE PA-1, COM ENCAIXE PONTA E BOLSA, DIAMETRO NOMINAL DE 700 MM                                                                                                                                                                                                                                                                                                                                                                                           </v>
          </cell>
          <cell r="E12116" t="str">
            <v xml:space="preserve">M     </v>
          </cell>
          <cell r="F12116" t="str">
            <v>332,57</v>
          </cell>
          <cell r="G12116" t="str">
            <v>332,57</v>
          </cell>
        </row>
        <row r="12117">
          <cell r="A12117" t="str">
            <v>SINAPI-I7750</v>
          </cell>
          <cell r="B12117" t="str">
            <v>SINAPI-I</v>
          </cell>
          <cell r="C12117">
            <v>7750</v>
          </cell>
          <cell r="D12117" t="str">
            <v xml:space="preserve">TUBO DE CONCRETO ARMADO PARA AGUAS PLUVIAIS, CLASSE PA-1, COM ENCAIXE PONTA E BOLSA, DIAMETRO NOMINAL DE 800 MM                                                                                                                                                                                                                                                                                                                                                                                           </v>
          </cell>
          <cell r="E12117" t="str">
            <v xml:space="preserve">M     </v>
          </cell>
          <cell r="F12117" t="str">
            <v>405,98</v>
          </cell>
          <cell r="G12117" t="str">
            <v>405,98</v>
          </cell>
        </row>
        <row r="12118">
          <cell r="A12118" t="str">
            <v>SINAPI-I7756</v>
          </cell>
          <cell r="B12118" t="str">
            <v>SINAPI-I</v>
          </cell>
          <cell r="C12118">
            <v>7756</v>
          </cell>
          <cell r="D12118" t="str">
            <v xml:space="preserve">TUBO DE CONCRETO ARMADO PARA AGUAS PLUVIAIS, CLASSE PA-1, COM ENCAIXE PONTA E BOLSA, DIAMETRO NOMINAL DE 900 MM                                                                                                                                                                                                                                                                                                                                                                                           </v>
          </cell>
          <cell r="E12118" t="str">
            <v xml:space="preserve">M     </v>
          </cell>
          <cell r="F12118" t="str">
            <v>466,47</v>
          </cell>
          <cell r="G12118" t="str">
            <v>466,47</v>
          </cell>
        </row>
        <row r="12119">
          <cell r="A12119" t="str">
            <v>SINAPI-I7765</v>
          </cell>
          <cell r="B12119" t="str">
            <v>SINAPI-I</v>
          </cell>
          <cell r="C12119">
            <v>7765</v>
          </cell>
          <cell r="D12119" t="str">
            <v xml:space="preserve">TUBO DE CONCRETO ARMADO PARA AGUAS PLUVIAIS, CLASSE PA-2, COM ENCAIXE PONTA E BOLSA, DIAMETRO NOMINAL DE 1000 MM                                                                                                                                                                                                                                                                                                                                                                                          </v>
          </cell>
          <cell r="E12119" t="str">
            <v xml:space="preserve">M     </v>
          </cell>
          <cell r="F12119" t="str">
            <v>522,85</v>
          </cell>
          <cell r="G12119" t="str">
            <v>522,85</v>
          </cell>
        </row>
        <row r="12120">
          <cell r="A12120" t="str">
            <v>SINAPI-I12569</v>
          </cell>
          <cell r="B12120" t="str">
            <v>SINAPI-I</v>
          </cell>
          <cell r="C12120">
            <v>12569</v>
          </cell>
          <cell r="D12120" t="str">
            <v xml:space="preserve">TUBO DE CONCRETO ARMADO PARA AGUAS PLUVIAIS, CLASSE PA-2, COM ENCAIXE PONTA E BOLSA, DIAMETRO NOMINAL DE 1100 MM                                                                                                                                                                                                                                                                                                                                                                                          </v>
          </cell>
          <cell r="E12120" t="str">
            <v xml:space="preserve">M     </v>
          </cell>
          <cell r="F12120" t="str">
            <v>721,74</v>
          </cell>
          <cell r="G12120" t="str">
            <v>721,74</v>
          </cell>
        </row>
        <row r="12121">
          <cell r="A12121" t="str">
            <v>SINAPI-I7766</v>
          </cell>
          <cell r="B12121" t="str">
            <v>SINAPI-I</v>
          </cell>
          <cell r="C12121">
            <v>7766</v>
          </cell>
          <cell r="D12121" t="str">
            <v xml:space="preserve">TUBO DE CONCRETO ARMADO PARA AGUAS PLUVIAIS, CLASSE PA-2, COM ENCAIXE PONTA E BOLSA, DIAMETRO NOMINAL DE 1200 MM                                                                                                                                                                                                                                                                                                                                                                                          </v>
          </cell>
          <cell r="E12121" t="str">
            <v xml:space="preserve">M     </v>
          </cell>
          <cell r="F12121" t="str">
            <v>766,85</v>
          </cell>
          <cell r="G12121" t="str">
            <v>766,85</v>
          </cell>
        </row>
        <row r="12122">
          <cell r="A12122" t="str">
            <v>SINAPI-I7767</v>
          </cell>
          <cell r="B12122" t="str">
            <v>SINAPI-I</v>
          </cell>
          <cell r="C12122">
            <v>7767</v>
          </cell>
          <cell r="D12122" t="str">
            <v xml:space="preserve">TUBO DE CONCRETO ARMADO PARA AGUAS PLUVIAIS, CLASSE PA-2, COM ENCAIXE PONTA E BOLSA, DIAMETRO NOMINAL DE 1500 MM                                                                                                                                                                                                                                                                                                                                                                                          </v>
          </cell>
          <cell r="E12122" t="str">
            <v xml:space="preserve">M     </v>
          </cell>
          <cell r="F12122" t="str">
            <v>1.101,07</v>
          </cell>
          <cell r="G12122" t="str">
            <v>1.101,07</v>
          </cell>
        </row>
        <row r="12123">
          <cell r="A12123" t="str">
            <v>SINAPI-I7727</v>
          </cell>
          <cell r="B12123" t="str">
            <v>SINAPI-I</v>
          </cell>
          <cell r="C12123">
            <v>7727</v>
          </cell>
          <cell r="D12123" t="str">
            <v xml:space="preserve">TUBO DE CONCRETO ARMADO PARA AGUAS PLUVIAIS, CLASSE PA-2, COM ENCAIXE PONTA E BOLSA, DIAMETRO NOMINAL DE 2000 MM                                                                                                                                                                                                                                                                                                                                                                                          </v>
          </cell>
          <cell r="E12123" t="str">
            <v xml:space="preserve">M     </v>
          </cell>
          <cell r="F12123" t="str">
            <v>3.198,65</v>
          </cell>
          <cell r="G12123" t="str">
            <v>3.198,65</v>
          </cell>
        </row>
        <row r="12124">
          <cell r="A12124" t="str">
            <v>SINAPI-I7760</v>
          </cell>
          <cell r="B12124" t="str">
            <v>SINAPI-I</v>
          </cell>
          <cell r="C12124">
            <v>7760</v>
          </cell>
          <cell r="D12124" t="str">
            <v xml:space="preserve">TUBO DE CONCRETO ARMADO PARA AGUAS PLUVIAIS, CLASSE PA-2, COM ENCAIXE PONTA E BOLSA, DIAMETRO NOMINAL DE 300 MM                                                                                                                                                                                                                                                                                                                                                                                           </v>
          </cell>
          <cell r="E12124" t="str">
            <v xml:space="preserve">M     </v>
          </cell>
          <cell r="F12124" t="str">
            <v>127,12</v>
          </cell>
          <cell r="G12124" t="str">
            <v>127,12</v>
          </cell>
        </row>
        <row r="12125">
          <cell r="A12125" t="str">
            <v>SINAPI-I7761</v>
          </cell>
          <cell r="B12125" t="str">
            <v>SINAPI-I</v>
          </cell>
          <cell r="C12125">
            <v>7761</v>
          </cell>
          <cell r="D12125" t="str">
            <v xml:space="preserve">TUBO DE CONCRETO ARMADO PARA AGUAS PLUVIAIS, CLASSE PA-2, COM ENCAIXE PONTA E BOLSA, DIAMETRO NOMINAL DE 400 MM                                                                                                                                                                                                                                                                                                                                                                                           </v>
          </cell>
          <cell r="E12125" t="str">
            <v xml:space="preserve">M     </v>
          </cell>
          <cell r="F12125" t="str">
            <v>133,27</v>
          </cell>
          <cell r="G12125" t="str">
            <v>133,27</v>
          </cell>
        </row>
        <row r="12126">
          <cell r="A12126" t="str">
            <v>SINAPI-I7752</v>
          </cell>
          <cell r="B12126" t="str">
            <v>SINAPI-I</v>
          </cell>
          <cell r="C12126">
            <v>7752</v>
          </cell>
          <cell r="D12126" t="str">
            <v xml:space="preserve">TUBO DE CONCRETO ARMADO PARA AGUAS PLUVIAIS, CLASSE PA-2, COM ENCAIXE PONTA E BOLSA, DIAMETRO NOMINAL DE 500 MM                                                                                                                                                                                                                                                                                                                                                                                           </v>
          </cell>
          <cell r="E12126" t="str">
            <v xml:space="preserve">M     </v>
          </cell>
          <cell r="F12126" t="str">
            <v>161,98</v>
          </cell>
          <cell r="G12126" t="str">
            <v>161,98</v>
          </cell>
        </row>
        <row r="12127">
          <cell r="A12127" t="str">
            <v>SINAPI-I7762</v>
          </cell>
          <cell r="B12127" t="str">
            <v>SINAPI-I</v>
          </cell>
          <cell r="C12127">
            <v>7762</v>
          </cell>
          <cell r="D12127" t="str">
            <v xml:space="preserve">TUBO DE CONCRETO ARMADO PARA AGUAS PLUVIAIS, CLASSE PA-2, COM ENCAIXE PONTA E BOLSA, DIAMETRO NOMINAL DE 600 MM                                                                                                                                                                                                                                                                                                                                                                                           </v>
          </cell>
          <cell r="E12127" t="str">
            <v xml:space="preserve">M     </v>
          </cell>
          <cell r="F12127" t="str">
            <v>211,70</v>
          </cell>
          <cell r="G12127" t="str">
            <v>211,70</v>
          </cell>
        </row>
        <row r="12128">
          <cell r="A12128" t="str">
            <v>SINAPI-I7722</v>
          </cell>
          <cell r="B12128" t="str">
            <v>SINAPI-I</v>
          </cell>
          <cell r="C12128">
            <v>7722</v>
          </cell>
          <cell r="D12128" t="str">
            <v xml:space="preserve">TUBO DE CONCRETO ARMADO PARA AGUAS PLUVIAIS, CLASSE PA-2, COM ENCAIXE PONTA E BOLSA, DIAMETRO NOMINAL DE 700 MM                                                                                                                                                                                                                                                                                                                                                                                           </v>
          </cell>
          <cell r="E12128" t="str">
            <v xml:space="preserve">M     </v>
          </cell>
          <cell r="F12128" t="str">
            <v>323,96</v>
          </cell>
          <cell r="G12128" t="str">
            <v>323,96</v>
          </cell>
        </row>
        <row r="12129">
          <cell r="A12129" t="str">
            <v>SINAPI-I7763</v>
          </cell>
          <cell r="B12129" t="str">
            <v>SINAPI-I</v>
          </cell>
          <cell r="C12129">
            <v>7763</v>
          </cell>
          <cell r="D12129" t="str">
            <v xml:space="preserve">TUBO DE CONCRETO ARMADO PARA AGUAS PLUVIAIS, CLASSE PA-2, COM ENCAIXE PONTA E BOLSA, DIAMETRO NOMINAL DE 800 MM                                                                                                                                                                                                                                                                                                                                                                                           </v>
          </cell>
          <cell r="E12129" t="str">
            <v xml:space="preserve">M     </v>
          </cell>
          <cell r="F12129" t="str">
            <v>394,70</v>
          </cell>
          <cell r="G12129" t="str">
            <v>394,70</v>
          </cell>
        </row>
        <row r="12130">
          <cell r="A12130" t="str">
            <v>SINAPI-I7764</v>
          </cell>
          <cell r="B12130" t="str">
            <v>SINAPI-I</v>
          </cell>
          <cell r="C12130">
            <v>7764</v>
          </cell>
          <cell r="D12130" t="str">
            <v xml:space="preserve">TUBO DE CONCRETO ARMADO PARA AGUAS PLUVIAIS, CLASSE PA-2, COM ENCAIXE PONTA E BOLSA, DIAMETRO NOMINAL DE 900 MM                                                                                                                                                                                                                                                                                                                                                                                           </v>
          </cell>
          <cell r="E12130" t="str">
            <v xml:space="preserve">M     </v>
          </cell>
          <cell r="F12130" t="str">
            <v>471,59</v>
          </cell>
          <cell r="G12130" t="str">
            <v>471,59</v>
          </cell>
        </row>
        <row r="12131">
          <cell r="A12131" t="str">
            <v>SINAPI-I12572</v>
          </cell>
          <cell r="B12131" t="str">
            <v>SINAPI-I</v>
          </cell>
          <cell r="C12131">
            <v>12572</v>
          </cell>
          <cell r="D12131" t="str">
            <v xml:space="preserve">TUBO DE CONCRETO ARMADO PARA AGUAS PLUVIAIS, CLASSE PA-3, COM ENCAIXE PONTA E BOLSA, DIAMETRO NOMINAL DE 1000 MM                                                                                                                                                                                                                                                                                                                                                                                          </v>
          </cell>
          <cell r="E12131" t="str">
            <v xml:space="preserve">M     </v>
          </cell>
          <cell r="F12131" t="str">
            <v>666,38</v>
          </cell>
          <cell r="G12131" t="str">
            <v>666,38</v>
          </cell>
        </row>
        <row r="12132">
          <cell r="A12132" t="str">
            <v>SINAPI-I12573</v>
          </cell>
          <cell r="B12132" t="str">
            <v>SINAPI-I</v>
          </cell>
          <cell r="C12132">
            <v>12573</v>
          </cell>
          <cell r="D12132" t="str">
            <v xml:space="preserve">TUBO DE CONCRETO ARMADO PARA AGUAS PLUVIAIS, CLASSE PA-3, COM ENCAIXE PONTA E BOLSA, DIAMETRO NOMINAL DE 1100 MM                                                                                                                                                                                                                                                                                                                                                                                          </v>
          </cell>
          <cell r="E12132" t="str">
            <v xml:space="preserve">M     </v>
          </cell>
          <cell r="F12132" t="str">
            <v>876,55</v>
          </cell>
          <cell r="G12132" t="str">
            <v>876,55</v>
          </cell>
        </row>
        <row r="12133">
          <cell r="A12133" t="str">
            <v>SINAPI-I12574</v>
          </cell>
          <cell r="B12133" t="str">
            <v>SINAPI-I</v>
          </cell>
          <cell r="C12133">
            <v>12574</v>
          </cell>
          <cell r="D12133" t="str">
            <v xml:space="preserve">TUBO DE CONCRETO ARMADO PARA AGUAS PLUVIAIS, CLASSE PA-3, COM ENCAIXE PONTA E BOLSA, DIAMETRO NOMINAL DE 1200 MM                                                                                                                                                                                                                                                                                                                                                                                          </v>
          </cell>
          <cell r="E12133" t="str">
            <v xml:space="preserve">M     </v>
          </cell>
          <cell r="F12133" t="str">
            <v>1.059,86</v>
          </cell>
          <cell r="G12133" t="str">
            <v>1.059,86</v>
          </cell>
        </row>
        <row r="12134">
          <cell r="A12134" t="str">
            <v>SINAPI-I12575</v>
          </cell>
          <cell r="B12134" t="str">
            <v>SINAPI-I</v>
          </cell>
          <cell r="C12134">
            <v>12575</v>
          </cell>
          <cell r="D12134" t="str">
            <v xml:space="preserve">TUBO DE CONCRETO ARMADO PARA AGUAS PLUVIAIS, CLASSE PA-3, COM ENCAIXE PONTA E BOLSA, DIAMETRO NOMINAL DE 1500 MM                                                                                                                                                                                                                                                                                                                                                                                          </v>
          </cell>
          <cell r="E12134" t="str">
            <v xml:space="preserve">M     </v>
          </cell>
          <cell r="F12134" t="str">
            <v>1.609,57</v>
          </cell>
          <cell r="G12134" t="str">
            <v>1.609,57</v>
          </cell>
        </row>
        <row r="12135">
          <cell r="A12135" t="str">
            <v>SINAPI-I12576</v>
          </cell>
          <cell r="B12135" t="str">
            <v>SINAPI-I</v>
          </cell>
          <cell r="C12135">
            <v>12576</v>
          </cell>
          <cell r="D12135" t="str">
            <v xml:space="preserve">TUBO DE CONCRETO ARMADO PARA AGUAS PLUVIAIS, CLASSE PA-3, COM ENCAIXE PONTA E BOLSA, DIAMETRO NOMINAL DE 400 MM                                                                                                                                                                                                                                                                                                                                                                                           </v>
          </cell>
          <cell r="E12135" t="str">
            <v xml:space="preserve">M     </v>
          </cell>
          <cell r="F12135" t="str">
            <v>194,78</v>
          </cell>
          <cell r="G12135" t="str">
            <v>194,78</v>
          </cell>
        </row>
        <row r="12136">
          <cell r="A12136" t="str">
            <v>SINAPI-I12577</v>
          </cell>
          <cell r="B12136" t="str">
            <v>SINAPI-I</v>
          </cell>
          <cell r="C12136">
            <v>12577</v>
          </cell>
          <cell r="D12136" t="str">
            <v xml:space="preserve">TUBO DE CONCRETO ARMADO PARA AGUAS PLUVIAIS, CLASSE PA-3, COM ENCAIXE PONTA E BOLSA, DIAMETRO NOMINAL DE 500 MM                                                                                                                                                                                                                                                                                                                                                                                           </v>
          </cell>
          <cell r="E12136" t="str">
            <v xml:space="preserve">M     </v>
          </cell>
          <cell r="F12136" t="str">
            <v>262,45</v>
          </cell>
          <cell r="G12136" t="str">
            <v>262,45</v>
          </cell>
        </row>
        <row r="12137">
          <cell r="A12137" t="str">
            <v>SINAPI-I12578</v>
          </cell>
          <cell r="B12137" t="str">
            <v>SINAPI-I</v>
          </cell>
          <cell r="C12137">
            <v>12578</v>
          </cell>
          <cell r="D12137" t="str">
            <v xml:space="preserve">TUBO DE CONCRETO ARMADO PARA AGUAS PLUVIAIS, CLASSE PA-3, COM ENCAIXE PONTA E BOLSA, DIAMETRO NOMINAL DE 600 MM                                                                                                                                                                                                                                                                                                                                                                                           </v>
          </cell>
          <cell r="E12137" t="str">
            <v xml:space="preserve">M     </v>
          </cell>
          <cell r="F12137" t="str">
            <v>317,81</v>
          </cell>
          <cell r="G12137" t="str">
            <v>317,81</v>
          </cell>
        </row>
        <row r="12138">
          <cell r="A12138" t="str">
            <v>SINAPI-I12579</v>
          </cell>
          <cell r="B12138" t="str">
            <v>SINAPI-I</v>
          </cell>
          <cell r="C12138">
            <v>12579</v>
          </cell>
          <cell r="D12138" t="str">
            <v xml:space="preserve">TUBO DE CONCRETO ARMADO PARA AGUAS PLUVIAIS, CLASSE PA-3, COM ENCAIXE PONTA E BOLSA, DIAMETRO NOMINAL DE 700 MM                                                                                                                                                                                                                                                                                                                                                                                           </v>
          </cell>
          <cell r="E12138" t="str">
            <v xml:space="preserve">M     </v>
          </cell>
          <cell r="F12138" t="str">
            <v>547,46</v>
          </cell>
          <cell r="G12138" t="str">
            <v>547,46</v>
          </cell>
        </row>
        <row r="12139">
          <cell r="A12139" t="str">
            <v>SINAPI-I12580</v>
          </cell>
          <cell r="B12139" t="str">
            <v>SINAPI-I</v>
          </cell>
          <cell r="C12139">
            <v>12580</v>
          </cell>
          <cell r="D12139" t="str">
            <v xml:space="preserve">TUBO DE CONCRETO ARMADO PARA AGUAS PLUVIAIS, CLASSE PA-3, COM ENCAIXE PONTA E BOLSA, DIAMETRO NOMINAL DE 800 MM                                                                                                                                                                                                                                                                                                                                                                                           </v>
          </cell>
          <cell r="E12139" t="str">
            <v xml:space="preserve">M     </v>
          </cell>
          <cell r="F12139" t="str">
            <v>570,42</v>
          </cell>
          <cell r="G12139" t="str">
            <v>570,42</v>
          </cell>
        </row>
        <row r="12140">
          <cell r="A12140" t="str">
            <v>SINAPI-I12581</v>
          </cell>
          <cell r="B12140" t="str">
            <v>SINAPI-I</v>
          </cell>
          <cell r="C12140">
            <v>12581</v>
          </cell>
          <cell r="D12140" t="str">
            <v xml:space="preserve">TUBO DE CONCRETO ARMADO PARA AGUAS PLUVIAIS, CLASSE PA-3, COM ENCAIXE PONTA E BOLSA, DIAMETRO NOMINAL DE 900 MM                                                                                                                                                                                                                                                                                                                                                                                           </v>
          </cell>
          <cell r="E12140" t="str">
            <v xml:space="preserve">M     </v>
          </cell>
          <cell r="F12140" t="str">
            <v>611,02</v>
          </cell>
          <cell r="G12140" t="str">
            <v>611,02</v>
          </cell>
        </row>
        <row r="12141">
          <cell r="A12141" t="str">
            <v>SINAPI-I7720</v>
          </cell>
          <cell r="B12141" t="str">
            <v>SINAPI-I</v>
          </cell>
          <cell r="C12141">
            <v>7720</v>
          </cell>
          <cell r="D12141" t="str">
            <v xml:space="preserve">TUBO DE CONCRETO ARMADO PARA ESGOTO SANITARIO, CLASSE EA-2, COM ENCAIXE PONTA E BOLSA, COM JUNTA ELASTICA, DIAMETRO NOMINAL DE 1000 MM                                                                                                                                                                                                                                                                                                                                                                    </v>
          </cell>
          <cell r="E12141" t="str">
            <v xml:space="preserve">M     </v>
          </cell>
          <cell r="F12141" t="str">
            <v>955,49</v>
          </cell>
          <cell r="G12141" t="str">
            <v>955,49</v>
          </cell>
        </row>
        <row r="12142">
          <cell r="A12142" t="str">
            <v>SINAPI-I40335</v>
          </cell>
          <cell r="B12142" t="str">
            <v>SINAPI-I</v>
          </cell>
          <cell r="C12142">
            <v>40335</v>
          </cell>
          <cell r="D12142" t="str">
            <v xml:space="preserve">TUBO DE CONCRETO ARMADO PARA ESGOTO SANITARIO, CLASSE EA-2, COM ENCAIXE PONTA E BOLSA, COM JUNTA ELASTICA, DIAMETRO NOMINAL DE 300 MM                                                                                                                                                                                                                                                                                                                                                                     </v>
          </cell>
          <cell r="E12142" t="str">
            <v xml:space="preserve">M     </v>
          </cell>
          <cell r="F12142" t="str">
            <v>199,91</v>
          </cell>
          <cell r="G12142" t="str">
            <v>199,91</v>
          </cell>
        </row>
        <row r="12143">
          <cell r="A12143" t="str">
            <v>SINAPI-I7740</v>
          </cell>
          <cell r="B12143" t="str">
            <v>SINAPI-I</v>
          </cell>
          <cell r="C12143">
            <v>7740</v>
          </cell>
          <cell r="D12143" t="str">
            <v xml:space="preserve">TUBO DE CONCRETO ARMADO PARA ESGOTO SANITARIO, CLASSE EA-2, COM ENCAIXE PONTA E BOLSA, COM JUNTA ELASTICA, DIAMETRO NOMINAL DE 400 MM                                                                                                                                                                                                                                                                                                                                                                     </v>
          </cell>
          <cell r="E12143" t="str">
            <v xml:space="preserve">M     </v>
          </cell>
          <cell r="F12143" t="str">
            <v>205,04</v>
          </cell>
          <cell r="G12143" t="str">
            <v>205,04</v>
          </cell>
        </row>
        <row r="12144">
          <cell r="A12144" t="str">
            <v>SINAPI-I7741</v>
          </cell>
          <cell r="B12144" t="str">
            <v>SINAPI-I</v>
          </cell>
          <cell r="C12144">
            <v>7741</v>
          </cell>
          <cell r="D12144" t="str">
            <v xml:space="preserve">TUBO DE CONCRETO ARMADO PARA ESGOTO SANITARIO, CLASSE EA-2, COM ENCAIXE PONTA E BOLSA, COM JUNTA ELASTICA, DIAMETRO NOMINAL DE 500 MM                                                                                                                                                                                                                                                                                                                                                                     </v>
          </cell>
          <cell r="E12144" t="str">
            <v xml:space="preserve">M     </v>
          </cell>
          <cell r="F12144" t="str">
            <v>379,32</v>
          </cell>
          <cell r="G12144" t="str">
            <v>379,32</v>
          </cell>
        </row>
        <row r="12145">
          <cell r="A12145" t="str">
            <v>SINAPI-I7774</v>
          </cell>
          <cell r="B12145" t="str">
            <v>SINAPI-I</v>
          </cell>
          <cell r="C12145">
            <v>7774</v>
          </cell>
          <cell r="D12145" t="str">
            <v xml:space="preserve">TUBO DE CONCRETO ARMADO PARA ESGOTO SANITARIO, CLASSE EA-2, COM ENCAIXE PONTA E BOLSA, COM JUNTA ELASTICA, DIAMETRO NOMINAL DE 600 MM                                                                                                                                                                                                                                                                                                                                                                     </v>
          </cell>
          <cell r="E12145" t="str">
            <v xml:space="preserve">M     </v>
          </cell>
          <cell r="F12145" t="str">
            <v>465,44</v>
          </cell>
          <cell r="G12145" t="str">
            <v>465,44</v>
          </cell>
        </row>
        <row r="12146">
          <cell r="A12146" t="str">
            <v>SINAPI-I7744</v>
          </cell>
          <cell r="B12146" t="str">
            <v>SINAPI-I</v>
          </cell>
          <cell r="C12146">
            <v>7744</v>
          </cell>
          <cell r="D12146" t="str">
            <v xml:space="preserve">TUBO DE CONCRETO ARMADO PARA ESGOTO SANITARIO, CLASSE EA-2, COM ENCAIXE PONTA E BOLSA, COM JUNTA ELASTICA, DIAMETRO NOMINAL DE 700 MM                                                                                                                                                                                                                                                                                                                                                                     </v>
          </cell>
          <cell r="E12146" t="str">
            <v xml:space="preserve">M     </v>
          </cell>
          <cell r="F12146" t="str">
            <v>607,94</v>
          </cell>
          <cell r="G12146" t="str">
            <v>607,94</v>
          </cell>
        </row>
        <row r="12147">
          <cell r="A12147" t="str">
            <v>SINAPI-I7773</v>
          </cell>
          <cell r="B12147" t="str">
            <v>SINAPI-I</v>
          </cell>
          <cell r="C12147">
            <v>7773</v>
          </cell>
          <cell r="D12147" t="str">
            <v xml:space="preserve">TUBO DE CONCRETO ARMADO PARA ESGOTO SANITARIO, CLASSE EA-2, COM ENCAIXE PONTA E BOLSA, COM JUNTA ELASTICA, DIAMETRO NOMINAL DE 800 MM                                                                                                                                                                                                                                                                                                                                                                     </v>
          </cell>
          <cell r="E12147" t="str">
            <v xml:space="preserve">M     </v>
          </cell>
          <cell r="F12147" t="str">
            <v>621,37</v>
          </cell>
          <cell r="G12147" t="str">
            <v>621,37</v>
          </cell>
        </row>
        <row r="12148">
          <cell r="A12148" t="str">
            <v>SINAPI-I7754</v>
          </cell>
          <cell r="B12148" t="str">
            <v>SINAPI-I</v>
          </cell>
          <cell r="C12148">
            <v>7754</v>
          </cell>
          <cell r="D12148" t="str">
            <v xml:space="preserve">TUBO DE CONCRETO ARMADO PARA ESGOTO SANITARIO, CLASSE EA-2, COM ENCAIXE PONTA E BOLSA, COM JUNTA ELASTICA, DIAMETRO NOMINAL DE 900 MM                                                                                                                                                                                                                                                                                                                                                                     </v>
          </cell>
          <cell r="E12148" t="str">
            <v xml:space="preserve">M     </v>
          </cell>
          <cell r="F12148" t="str">
            <v>942,16</v>
          </cell>
          <cell r="G12148" t="str">
            <v>942,16</v>
          </cell>
        </row>
        <row r="12149">
          <cell r="A12149" t="str">
            <v>SINAPI-I7735</v>
          </cell>
          <cell r="B12149" t="str">
            <v>SINAPI-I</v>
          </cell>
          <cell r="C12149">
            <v>7735</v>
          </cell>
          <cell r="D12149" t="str">
            <v xml:space="preserve">TUBO DE CONCRETO ARMADO PARA ESGOTO SANITARIO, CLASSE EA-3, COM ENCAIXE PONTA E BOLSA, COM JUNTA ELASTICA, DIAMETRO NOMINAL DE 1000 MM                                                                                                                                                                                                                                                                                                                                                                    </v>
          </cell>
          <cell r="E12149" t="str">
            <v xml:space="preserve">M     </v>
          </cell>
          <cell r="F12149" t="str">
            <v>1.220,00</v>
          </cell>
          <cell r="G12149" t="str">
            <v>1.220,00</v>
          </cell>
        </row>
        <row r="12150">
          <cell r="A12150" t="str">
            <v>SINAPI-I7755</v>
          </cell>
          <cell r="B12150" t="str">
            <v>SINAPI-I</v>
          </cell>
          <cell r="C12150">
            <v>7755</v>
          </cell>
          <cell r="D12150" t="str">
            <v xml:space="preserve">TUBO DE CONCRETO ARMADO PARA ESGOTO SANITARIO, CLASSE EA-3, COM ENCAIXE PONTA E BOLSA, COM JUNTA ELASTICA, DIAMETRO NOMINAL DE 400 MM                                                                                                                                                                                                                                                                                                                                                                     </v>
          </cell>
          <cell r="E12150" t="str">
            <v xml:space="preserve">M     </v>
          </cell>
          <cell r="F12150" t="str">
            <v>241,94</v>
          </cell>
          <cell r="G12150" t="str">
            <v>241,94</v>
          </cell>
        </row>
        <row r="12151">
          <cell r="A12151" t="str">
            <v>SINAPI-I7776</v>
          </cell>
          <cell r="B12151" t="str">
            <v>SINAPI-I</v>
          </cell>
          <cell r="C12151">
            <v>7776</v>
          </cell>
          <cell r="D12151" t="str">
            <v xml:space="preserve">TUBO DE CONCRETO ARMADO PARA ESGOTO SANITARIO, CLASSE EA-3, COM ENCAIXE PONTA E BOLSA, COM JUNTA ELASTICA, DIAMETRO NOMINAL DE 500 MM                                                                                                                                                                                                                                                                                                                                                                     </v>
          </cell>
          <cell r="E12151" t="str">
            <v xml:space="preserve">M     </v>
          </cell>
          <cell r="F12151" t="str">
            <v>504,40</v>
          </cell>
          <cell r="G12151" t="str">
            <v>504,40</v>
          </cell>
        </row>
        <row r="12152">
          <cell r="A12152" t="str">
            <v>SINAPI-I7743</v>
          </cell>
          <cell r="B12152" t="str">
            <v>SINAPI-I</v>
          </cell>
          <cell r="C12152">
            <v>7743</v>
          </cell>
          <cell r="D12152" t="str">
            <v xml:space="preserve">TUBO DE CONCRETO ARMADO PARA ESGOTO SANITARIO, CLASSE EA-3, COM ENCAIXE PONTA E BOLSA, COM JUNTA ELASTICA, DIAMETRO NOMINAL DE 600 MM                                                                                                                                                                                                                                                                                                                                                                     </v>
          </cell>
          <cell r="E12152" t="str">
            <v xml:space="preserve">M     </v>
          </cell>
          <cell r="F12152" t="str">
            <v>534,13</v>
          </cell>
          <cell r="G12152" t="str">
            <v>534,13</v>
          </cell>
        </row>
        <row r="12153">
          <cell r="A12153" t="str">
            <v>SINAPI-I7733</v>
          </cell>
          <cell r="B12153" t="str">
            <v>SINAPI-I</v>
          </cell>
          <cell r="C12153">
            <v>7733</v>
          </cell>
          <cell r="D12153" t="str">
            <v xml:space="preserve">TUBO DE CONCRETO ARMADO PARA ESGOTO SANITARIO, CLASSE EA-3, COM ENCAIXE PONTA E BOLSA, COM JUNTA ELASTICA, DIAMETRO NOMINAL DE 700 MM                                                                                                                                                                                                                                                                                                                                                                     </v>
          </cell>
          <cell r="E12153" t="str">
            <v xml:space="preserve">M     </v>
          </cell>
          <cell r="F12153" t="str">
            <v>697,14</v>
          </cell>
          <cell r="G12153" t="str">
            <v>697,14</v>
          </cell>
        </row>
        <row r="12154">
          <cell r="A12154" t="str">
            <v>SINAPI-I7775</v>
          </cell>
          <cell r="B12154" t="str">
            <v>SINAPI-I</v>
          </cell>
          <cell r="C12154">
            <v>7775</v>
          </cell>
          <cell r="D12154" t="str">
            <v xml:space="preserve">TUBO DE CONCRETO ARMADO PARA ESGOTO SANITARIO, CLASSE EA-3, COM ENCAIXE PONTA E BOLSA, COM JUNTA ELASTICA, DIAMETRO NOMINAL DE 800 MM                                                                                                                                                                                                                                                                                                                                                                     </v>
          </cell>
          <cell r="E12154" t="str">
            <v xml:space="preserve">M     </v>
          </cell>
          <cell r="F12154" t="str">
            <v>763,78</v>
          </cell>
          <cell r="G12154" t="str">
            <v>763,78</v>
          </cell>
        </row>
        <row r="12155">
          <cell r="A12155" t="str">
            <v>SINAPI-I7734</v>
          </cell>
          <cell r="B12155" t="str">
            <v>SINAPI-I</v>
          </cell>
          <cell r="C12155">
            <v>7734</v>
          </cell>
          <cell r="D12155" t="str">
            <v xml:space="preserve">TUBO DE CONCRETO ARMADO PARA ESGOTO SANITARIO, CLASSE EA-3, COM ENCAIXE PONTA E BOLSA, COM JUNTA ELASTICA, DIAMETRO NOMINAL DE 900 MM                                                                                                                                                                                                                                                                                                                                                                     </v>
          </cell>
          <cell r="E12155" t="str">
            <v xml:space="preserve">M     </v>
          </cell>
          <cell r="F12155" t="str">
            <v>1.081,59</v>
          </cell>
          <cell r="G12155" t="str">
            <v>1.081,59</v>
          </cell>
        </row>
        <row r="12156">
          <cell r="A12156" t="str">
            <v>SINAPI-I7714</v>
          </cell>
          <cell r="B12156" t="str">
            <v>SINAPI-I</v>
          </cell>
          <cell r="C12156">
            <v>7714</v>
          </cell>
          <cell r="D12156" t="str">
            <v xml:space="preserve">TUBO DE CONCRETO ARMADO, PRE MOLDADO PARA AGUAS PLUVIAIS, CLASSE PA-1, COM ENCAIXE PONTA E BOLSA, DIAMETRO NOMINAL DE 500 MM                                                                                                                                                                                                                                                                                                                                                                              </v>
          </cell>
          <cell r="E12156" t="str">
            <v xml:space="preserve">M     </v>
          </cell>
          <cell r="F12156" t="str">
            <v>150,70</v>
          </cell>
          <cell r="G12156" t="str">
            <v>150,70</v>
          </cell>
        </row>
        <row r="12157">
          <cell r="A12157" t="str">
            <v>SINAPI-I37449</v>
          </cell>
          <cell r="B12157" t="str">
            <v>SINAPI-I</v>
          </cell>
          <cell r="C12157">
            <v>37449</v>
          </cell>
          <cell r="D12157" t="str">
            <v xml:space="preserve">TUBO DE CONCRETO SIMPLES PARA AGUAS PLUVIAIS, CLASSE PS1, COM ENCAIXE MACHO E FEMEA, DIAMETRO NOMINAL DE 200 MM                                                                                                                                                                                                                                                                                                                                                                                           </v>
          </cell>
          <cell r="E12157" t="str">
            <v xml:space="preserve">M     </v>
          </cell>
          <cell r="F12157" t="str">
            <v>36,86</v>
          </cell>
          <cell r="G12157" t="str">
            <v>36,86</v>
          </cell>
        </row>
        <row r="12158">
          <cell r="A12158" t="str">
            <v>SINAPI-I37450</v>
          </cell>
          <cell r="B12158" t="str">
            <v>SINAPI-I</v>
          </cell>
          <cell r="C12158">
            <v>37450</v>
          </cell>
          <cell r="D12158" t="str">
            <v xml:space="preserve">TUBO DE CONCRETO SIMPLES PARA AGUAS PLUVIAIS, CLASSE PS1, COM ENCAIXE MACHO E FEMEA, DIAMETRO NOMINAL DE 300 MM                                                                                                                                                                                                                                                                                                                                                                                           </v>
          </cell>
          <cell r="E12158" t="str">
            <v xml:space="preserve">M     </v>
          </cell>
          <cell r="F12158" t="str">
            <v>51,61</v>
          </cell>
          <cell r="G12158" t="str">
            <v>51,61</v>
          </cell>
        </row>
        <row r="12159">
          <cell r="A12159" t="str">
            <v>SINAPI-I37451</v>
          </cell>
          <cell r="B12159" t="str">
            <v>SINAPI-I</v>
          </cell>
          <cell r="C12159">
            <v>37451</v>
          </cell>
          <cell r="D12159" t="str">
            <v xml:space="preserve">TUBO DE CONCRETO SIMPLES PARA AGUAS PLUVIAIS, CLASSE PS1, COM ENCAIXE MACHO E FEMEA, DIAMETRO NOMINAL DE 400 MM                                                                                                                                                                                                                                                                                                                                                                                           </v>
          </cell>
          <cell r="E12159" t="str">
            <v xml:space="preserve">M     </v>
          </cell>
          <cell r="F12159" t="str">
            <v>72,05</v>
          </cell>
          <cell r="G12159" t="str">
            <v>72,05</v>
          </cell>
        </row>
        <row r="12160">
          <cell r="A12160" t="str">
            <v>SINAPI-I37452</v>
          </cell>
          <cell r="B12160" t="str">
            <v>SINAPI-I</v>
          </cell>
          <cell r="C12160">
            <v>37452</v>
          </cell>
          <cell r="D12160" t="str">
            <v xml:space="preserve">TUBO DE CONCRETO SIMPLES PARA AGUAS PLUVIAIS, CLASSE PS1, COM ENCAIXE MACHO E FEMEA, DIAMETRO NOMINAL DE 500 MM                                                                                                                                                                                                                                                                                                                                                                                           </v>
          </cell>
          <cell r="E12160" t="str">
            <v xml:space="preserve">M     </v>
          </cell>
          <cell r="F12160" t="str">
            <v>104,72</v>
          </cell>
          <cell r="G12160" t="str">
            <v>104,72</v>
          </cell>
        </row>
        <row r="12161">
          <cell r="A12161" t="str">
            <v>SINAPI-I37453</v>
          </cell>
          <cell r="B12161" t="str">
            <v>SINAPI-I</v>
          </cell>
          <cell r="C12161">
            <v>37453</v>
          </cell>
          <cell r="D12161" t="str">
            <v xml:space="preserve">TUBO DE CONCRETO SIMPLES PARA AGUAS PLUVIAIS, CLASSE PS1, COM ENCAIXE MACHO E FEMEA, DIAMETRO NOMINAL DE 600 MM                                                                                                                                                                                                                                                                                                                                                                                           </v>
          </cell>
          <cell r="E12161" t="str">
            <v xml:space="preserve">M     </v>
          </cell>
          <cell r="F12161" t="str">
            <v>120,60</v>
          </cell>
          <cell r="G12161" t="str">
            <v>120,60</v>
          </cell>
        </row>
        <row r="12162">
          <cell r="A12162" t="str">
            <v>SINAPI-I7778</v>
          </cell>
          <cell r="B12162" t="str">
            <v>SINAPI-I</v>
          </cell>
          <cell r="C12162">
            <v>7778</v>
          </cell>
          <cell r="D12162" t="str">
            <v xml:space="preserve">TUBO DE CONCRETO SIMPLES PARA AGUAS PLUVIAIS, CLASSE PS1, COM ENCAIXE PONTA E BOLSA, DIAMETRO NOMINAL DE 200 MM                                                                                                                                                                                                                                                                                                                                                                                           </v>
          </cell>
          <cell r="E12162" t="str">
            <v xml:space="preserve">M     </v>
          </cell>
          <cell r="F12162" t="str">
            <v>45,24</v>
          </cell>
          <cell r="G12162" t="str">
            <v>45,24</v>
          </cell>
        </row>
        <row r="12163">
          <cell r="A12163" t="str">
            <v>SINAPI-I7796</v>
          </cell>
          <cell r="B12163" t="str">
            <v>SINAPI-I</v>
          </cell>
          <cell r="C12163">
            <v>7796</v>
          </cell>
          <cell r="D12163" t="str">
            <v xml:space="preserve">TUBO DE CONCRETO SIMPLES PARA AGUAS PLUVIAIS, CLASSE PS1, COM ENCAIXE PONTA E BOLSA, DIAMETRO NOMINAL DE 300 MM                                                                                                                                                                                                                                                                                                                                                                                           </v>
          </cell>
          <cell r="E12163" t="str">
            <v xml:space="preserve">M     </v>
          </cell>
          <cell r="F12163" t="str">
            <v>62,00</v>
          </cell>
          <cell r="G12163" t="str">
            <v>62,00</v>
          </cell>
        </row>
        <row r="12164">
          <cell r="A12164" t="str">
            <v>SINAPI-I7781</v>
          </cell>
          <cell r="B12164" t="str">
            <v>SINAPI-I</v>
          </cell>
          <cell r="C12164">
            <v>7781</v>
          </cell>
          <cell r="D12164" t="str">
            <v xml:space="preserve">TUBO DE CONCRETO SIMPLES PARA AGUAS PLUVIAIS, CLASSE PS1, COM ENCAIXE PONTA E BOLSA, DIAMETRO NOMINAL DE 400 MM                                                                                                                                                                                                                                                                                                                                                                                           </v>
          </cell>
          <cell r="E12164" t="str">
            <v xml:space="preserve">M     </v>
          </cell>
          <cell r="F12164" t="str">
            <v>73,26</v>
          </cell>
          <cell r="G12164" t="str">
            <v>73,26</v>
          </cell>
        </row>
        <row r="12165">
          <cell r="A12165" t="str">
            <v>SINAPI-I7795</v>
          </cell>
          <cell r="B12165" t="str">
            <v>SINAPI-I</v>
          </cell>
          <cell r="C12165">
            <v>7795</v>
          </cell>
          <cell r="D12165" t="str">
            <v xml:space="preserve">TUBO DE CONCRETO SIMPLES PARA AGUAS PLUVIAIS, CLASSE PS1, COM ENCAIXE PONTA E BOLSA, DIAMETRO NOMINAL DE 500 MM                                                                                                                                                                                                                                                                                                                                                                                           </v>
          </cell>
          <cell r="E12165" t="str">
            <v xml:space="preserve">M     </v>
          </cell>
          <cell r="F12165" t="str">
            <v>109,04</v>
          </cell>
          <cell r="G12165" t="str">
            <v>109,04</v>
          </cell>
        </row>
        <row r="12166">
          <cell r="A12166" t="str">
            <v>SINAPI-I7791</v>
          </cell>
          <cell r="B12166" t="str">
            <v>SINAPI-I</v>
          </cell>
          <cell r="C12166">
            <v>7791</v>
          </cell>
          <cell r="D12166" t="str">
            <v xml:space="preserve">TUBO DE CONCRETO SIMPLES PARA AGUAS PLUVIAIS, CLASSE PS1, COM ENCAIXE PONTA E BOLSA, DIAMETRO NOMINAL DE 600 MM                                                                                                                                                                                                                                                                                                                                                                                           </v>
          </cell>
          <cell r="E12166" t="str">
            <v xml:space="preserve">M     </v>
          </cell>
          <cell r="F12166" t="str">
            <v>130,53</v>
          </cell>
          <cell r="G12166" t="str">
            <v>130,53</v>
          </cell>
        </row>
        <row r="12167">
          <cell r="A12167" t="str">
            <v>SINAPI-I7783</v>
          </cell>
          <cell r="B12167" t="str">
            <v>SINAPI-I</v>
          </cell>
          <cell r="C12167">
            <v>7783</v>
          </cell>
          <cell r="D12167" t="str">
            <v xml:space="preserve">TUBO DE CONCRETO SIMPLES PARA AGUAS PLUVIAIS, CLASSE PS2, COM ENCAIXE PONTA E BOLSA, DIAMETRO NOMINAL DE 200 MM                                                                                                                                                                                                                                                                                                                                                                                           </v>
          </cell>
          <cell r="E12167" t="str">
            <v xml:space="preserve">M     </v>
          </cell>
          <cell r="F12167" t="str">
            <v>46,25</v>
          </cell>
          <cell r="G12167" t="str">
            <v>46,25</v>
          </cell>
        </row>
        <row r="12168">
          <cell r="A12168" t="str">
            <v>SINAPI-I7790</v>
          </cell>
          <cell r="B12168" t="str">
            <v>SINAPI-I</v>
          </cell>
          <cell r="C12168">
            <v>7790</v>
          </cell>
          <cell r="D12168" t="str">
            <v xml:space="preserve">TUBO DE CONCRETO SIMPLES PARA AGUAS PLUVIAIS, CLASSE PS2, COM ENCAIXE PONTA E BOLSA, DIAMETRO NOMINAL DE 300 MM                                                                                                                                                                                                                                                                                                                                                                                           </v>
          </cell>
          <cell r="E12168" t="str">
            <v xml:space="preserve">M     </v>
          </cell>
          <cell r="F12168" t="str">
            <v>72,89</v>
          </cell>
          <cell r="G12168" t="str">
            <v>72,89</v>
          </cell>
        </row>
        <row r="12169">
          <cell r="A12169" t="str">
            <v>SINAPI-I7785</v>
          </cell>
          <cell r="B12169" t="str">
            <v>SINAPI-I</v>
          </cell>
          <cell r="C12169">
            <v>7785</v>
          </cell>
          <cell r="D12169" t="str">
            <v xml:space="preserve">TUBO DE CONCRETO SIMPLES PARA AGUAS PLUVIAIS, CLASSE PS2, COM ENCAIXE PONTA E BOLSA, DIAMETRO NOMINAL DE 400 MM                                                                                                                                                                                                                                                                                                                                                                                           </v>
          </cell>
          <cell r="E12169" t="str">
            <v xml:space="preserve">M     </v>
          </cell>
          <cell r="F12169" t="str">
            <v>80,43</v>
          </cell>
          <cell r="G12169" t="str">
            <v>80,43</v>
          </cell>
        </row>
        <row r="12170">
          <cell r="A12170" t="str">
            <v>SINAPI-I7792</v>
          </cell>
          <cell r="B12170" t="str">
            <v>SINAPI-I</v>
          </cell>
          <cell r="C12170">
            <v>7792</v>
          </cell>
          <cell r="D12170" t="str">
            <v xml:space="preserve">TUBO DE CONCRETO SIMPLES PARA AGUAS PLUVIAIS, CLASSE PS2, COM ENCAIXE PONTA E BOLSA, DIAMETRO NOMINAL DE 500 MM                                                                                                                                                                                                                                                                                                                                                                                           </v>
          </cell>
          <cell r="E12170" t="str">
            <v xml:space="preserve">M     </v>
          </cell>
          <cell r="F12170" t="str">
            <v>114,07</v>
          </cell>
          <cell r="G12170" t="str">
            <v>114,07</v>
          </cell>
        </row>
        <row r="12171">
          <cell r="A12171" t="str">
            <v>SINAPI-I7793</v>
          </cell>
          <cell r="B12171" t="str">
            <v>SINAPI-I</v>
          </cell>
          <cell r="C12171">
            <v>7793</v>
          </cell>
          <cell r="D12171" t="str">
            <v xml:space="preserve">TUBO DE CONCRETO SIMPLES PARA AGUAS PLUVIAIS, CLASSE PS2, COM ENCAIXE PONTA E BOLSA, DIAMETRO NOMINAL DE 600 MM                                                                                                                                                                                                                                                                                                                                                                                           </v>
          </cell>
          <cell r="E12171" t="str">
            <v xml:space="preserve">M     </v>
          </cell>
          <cell r="F12171" t="str">
            <v>134,72</v>
          </cell>
          <cell r="G12171" t="str">
            <v>134,72</v>
          </cell>
        </row>
        <row r="12172">
          <cell r="A12172" t="str">
            <v>SINAPI-I13159</v>
          </cell>
          <cell r="B12172" t="str">
            <v>SINAPI-I</v>
          </cell>
          <cell r="C12172">
            <v>13159</v>
          </cell>
          <cell r="D12172" t="str">
            <v xml:space="preserve">TUBO DE CONCRETO SIMPLES PARA ESGOTO SANITARIO, CLASSE ES, COM ENCAIXE PONTA E BOLSA, COM JUNTA ELASTICA, DIAMETRO NOMINAL DE 400 MM                                                                                                                                                                                                                                                                                                                                                                      </v>
          </cell>
          <cell r="E12172" t="str">
            <v xml:space="preserve">M     </v>
          </cell>
          <cell r="F12172" t="str">
            <v>117,29</v>
          </cell>
          <cell r="G12172" t="str">
            <v>117,29</v>
          </cell>
        </row>
        <row r="12173">
          <cell r="A12173" t="str">
            <v>SINAPI-I13168</v>
          </cell>
          <cell r="B12173" t="str">
            <v>SINAPI-I</v>
          </cell>
          <cell r="C12173">
            <v>13168</v>
          </cell>
          <cell r="D12173" t="str">
            <v xml:space="preserve">TUBO DE CONCRETO SIMPLES PARA ESGOTO SANITARIO, CLASSE ES, COM ENCAIXE PONTA E BOLSA, COM JUNTA ELASTICA, DIAMETRO NOMINAL DE 500 MM                                                                                                                                                                                                                                                                                                                                                                      </v>
          </cell>
          <cell r="E12173" t="str">
            <v xml:space="preserve">M     </v>
          </cell>
          <cell r="F12173" t="str">
            <v>142,43</v>
          </cell>
          <cell r="G12173" t="str">
            <v>142,43</v>
          </cell>
        </row>
        <row r="12174">
          <cell r="A12174" t="str">
            <v>SINAPI-I13173</v>
          </cell>
          <cell r="B12174" t="str">
            <v>SINAPI-I</v>
          </cell>
          <cell r="C12174">
            <v>13173</v>
          </cell>
          <cell r="D12174" t="str">
            <v xml:space="preserve">TUBO DE CONCRETO SIMPLES PARA ESGOTO SANITARIO, CLASSE ES, COM ENCAIXE PONTA E BOLSA, COM JUNTA ELASTICA, DIAMETRO NOMINAL DE 600 MM                                                                                                                                                                                                                                                                                                                                                                      </v>
          </cell>
          <cell r="E12174" t="str">
            <v xml:space="preserve">M     </v>
          </cell>
          <cell r="F12174" t="str">
            <v>192,70</v>
          </cell>
          <cell r="G12174" t="str">
            <v>192,70</v>
          </cell>
        </row>
        <row r="12175">
          <cell r="A12175" t="str">
            <v>SINAPI-I12583</v>
          </cell>
          <cell r="B12175" t="str">
            <v>SINAPI-I</v>
          </cell>
          <cell r="C12175">
            <v>12583</v>
          </cell>
          <cell r="D12175" t="str">
            <v xml:space="preserve">TUBO DE CONCRETO SIMPLES POROSO PARA DRENAGEM (DRENO POROSO), COM ENCAIXE MACHO E FEMEA, DIAMETRO NOMINAL DE 200 MM                                                                                                                                                                                                                                                                                                                                                                                       </v>
          </cell>
          <cell r="E12175" t="str">
            <v xml:space="preserve">M     </v>
          </cell>
          <cell r="F12175" t="str">
            <v>38,54</v>
          </cell>
          <cell r="G12175" t="str">
            <v>38,54</v>
          </cell>
        </row>
        <row r="12176">
          <cell r="A12176" t="str">
            <v>SINAPI-I12584</v>
          </cell>
          <cell r="B12176" t="str">
            <v>SINAPI-I</v>
          </cell>
          <cell r="C12176">
            <v>12584</v>
          </cell>
          <cell r="D12176" t="str">
            <v xml:space="preserve">TUBO DE CONCRETO SIMPLES POROSO PARA DRENAGEM (DRENO POROSO), COM ENCAIXE MACHO E FEMEA, DIAMETRO NOMINAL DE 300 MM                                                                                                                                                                                                                                                                                                                                                                                       </v>
          </cell>
          <cell r="E12176" t="str">
            <v xml:space="preserve">M     </v>
          </cell>
          <cell r="F12176" t="str">
            <v>50,27</v>
          </cell>
          <cell r="G12176" t="str">
            <v>50,27</v>
          </cell>
        </row>
        <row r="12177">
          <cell r="A12177" t="str">
            <v>SINAPI-I12613</v>
          </cell>
          <cell r="B12177" t="str">
            <v>SINAPI-I</v>
          </cell>
          <cell r="C12177">
            <v>12613</v>
          </cell>
          <cell r="D12177" t="str">
            <v xml:space="preserve">TUBO DE DESCARGA, TIPO BENGALA, PARA LIGACAO CAIXA DE DESCARGA - EMBUTIR, PVC, 40 MM X 150 CM                                                                                                                                                                                                                                                                                                                                                                                                             </v>
          </cell>
          <cell r="E12177" t="str">
            <v xml:space="preserve">UN    </v>
          </cell>
          <cell r="F12177" t="str">
            <v>20,67</v>
          </cell>
          <cell r="G12177" t="str">
            <v>20,67</v>
          </cell>
        </row>
        <row r="12178">
          <cell r="A12178" t="str">
            <v>SINAPI-I1031</v>
          </cell>
          <cell r="B12178" t="str">
            <v>SINAPI-I</v>
          </cell>
          <cell r="C12178">
            <v>1031</v>
          </cell>
          <cell r="D12178" t="str">
            <v xml:space="preserve">TUBO DE DESCIDA EXTERNO, DE PVC, PARA CAIXA DE DESCARGA EXTERNA ALTA - DIAMETRO DE 40 MM E ALTURA DE APROXIMADAMENTE 1,55 M                                                                                                                                                                                                                                                                                                                                                                               </v>
          </cell>
          <cell r="E12178" t="str">
            <v xml:space="preserve">UN    </v>
          </cell>
          <cell r="F12178" t="str">
            <v>16,02</v>
          </cell>
          <cell r="G12178" t="str">
            <v>16,02</v>
          </cell>
        </row>
        <row r="12179">
          <cell r="A12179" t="str">
            <v>SINAPI-I39707</v>
          </cell>
          <cell r="B12179" t="str">
            <v>SINAPI-I</v>
          </cell>
          <cell r="C12179">
            <v>39707</v>
          </cell>
          <cell r="D12179" t="str">
            <v xml:space="preserve">TUBO DE ESPUMA DE POLIETILENO EXPANDIDO FLEXIVEL PARA ISOLAMENTO TERMICO DE TUBULACAO DE AR CONDICIONADO, AGUA QUENTE, DN 1 1/2", E= 10 MM                                                                                                                                                                                                                                                                                                                                                                </v>
          </cell>
          <cell r="E12179" t="str">
            <v xml:space="preserve">M     </v>
          </cell>
          <cell r="F12179" t="str">
            <v>4,67</v>
          </cell>
          <cell r="G12179" t="str">
            <v>4,67</v>
          </cell>
        </row>
        <row r="12180">
          <cell r="A12180" t="str">
            <v>SINAPI-I39708</v>
          </cell>
          <cell r="B12180" t="str">
            <v>SINAPI-I</v>
          </cell>
          <cell r="C12180">
            <v>39708</v>
          </cell>
          <cell r="D12180" t="str">
            <v xml:space="preserve">TUBO DE ESPUMA DE POLIETILENO EXPANDIDO FLEXIVEL PARA ISOLAMENTO TERMICO DE TUBULACAO DE AR CONDICIONADO, AGUA QUENTE, DN 1 1/4", E= 10 MM                                                                                                                                                                                                                                                                                                                                                                </v>
          </cell>
          <cell r="E12180" t="str">
            <v xml:space="preserve">M     </v>
          </cell>
          <cell r="F12180" t="str">
            <v>4,53</v>
          </cell>
          <cell r="G12180" t="str">
            <v>4,53</v>
          </cell>
        </row>
        <row r="12181">
          <cell r="A12181" t="str">
            <v>SINAPI-I39710</v>
          </cell>
          <cell r="B12181" t="str">
            <v>SINAPI-I</v>
          </cell>
          <cell r="C12181">
            <v>39710</v>
          </cell>
          <cell r="D12181" t="str">
            <v xml:space="preserve">TUBO DE ESPUMA DE POLIETILENO EXPANDIDO FLEXIVEL PARA ISOLAMENTO TERMICO DE TUBULACAO DE AR CONDICIONADO, AGUA QUENTE, DN 1 1/8", E= 10 MM                                                                                                                                                                                                                                                                                                                                                                </v>
          </cell>
          <cell r="E12181" t="str">
            <v xml:space="preserve">M     </v>
          </cell>
          <cell r="F12181" t="str">
            <v>3,18</v>
          </cell>
          <cell r="G12181" t="str">
            <v>3,18</v>
          </cell>
        </row>
        <row r="12182">
          <cell r="A12182" t="str">
            <v>SINAPI-I39709</v>
          </cell>
          <cell r="B12182" t="str">
            <v>SINAPI-I</v>
          </cell>
          <cell r="C12182">
            <v>39709</v>
          </cell>
          <cell r="D12182" t="str">
            <v xml:space="preserve">TUBO DE ESPUMA DE POLIETILENO EXPANDIDO FLEXIVEL PARA ISOLAMENTO TERMICO DE TUBULACAO DE AR CONDICIONADO, AGUA QUENTE, DN 1 3/8", E= 10 MM                                                                                                                                                                                                                                                                                                                                                                </v>
          </cell>
          <cell r="E12182" t="str">
            <v xml:space="preserve">M     </v>
          </cell>
          <cell r="F12182" t="str">
            <v>4,42</v>
          </cell>
          <cell r="G12182" t="str">
            <v>4,42</v>
          </cell>
        </row>
        <row r="12183">
          <cell r="A12183" t="str">
            <v>SINAPI-I39711</v>
          </cell>
          <cell r="B12183" t="str">
            <v>SINAPI-I</v>
          </cell>
          <cell r="C12183">
            <v>39711</v>
          </cell>
          <cell r="D12183" t="str">
            <v xml:space="preserve">TUBO DE ESPUMA DE POLIETILENO EXPANDIDO FLEXIVEL PARA ISOLAMENTO TERMICO DE TUBULACAO DE AR CONDICIONADO, AGUA QUENTE, DN 1 5/8", E= 10 MM                                                                                                                                                                                                                                                                                                                                                                </v>
          </cell>
          <cell r="E12183" t="str">
            <v xml:space="preserve">M     </v>
          </cell>
          <cell r="F12183" t="str">
            <v>4,96</v>
          </cell>
          <cell r="G12183" t="str">
            <v>4,96</v>
          </cell>
        </row>
        <row r="12184">
          <cell r="A12184" t="str">
            <v>SINAPI-I39712</v>
          </cell>
          <cell r="B12184" t="str">
            <v>SINAPI-I</v>
          </cell>
          <cell r="C12184">
            <v>39712</v>
          </cell>
          <cell r="D12184" t="str">
            <v xml:space="preserve">TUBO DE ESPUMA DE POLIETILENO EXPANDIDO FLEXIVEL PARA ISOLAMENTO TERMICO DE TUBULACAO DE AR CONDICIONADO, AGUA QUENTE, DN 1/2", E= 10 MM                                                                                                                                                                                                                                                                                                                                                                  </v>
          </cell>
          <cell r="E12184" t="str">
            <v xml:space="preserve">M     </v>
          </cell>
          <cell r="F12184" t="str">
            <v>1,74</v>
          </cell>
          <cell r="G12184" t="str">
            <v>1,74</v>
          </cell>
        </row>
        <row r="12185">
          <cell r="A12185" t="str">
            <v>SINAPI-I39713</v>
          </cell>
          <cell r="B12185" t="str">
            <v>SINAPI-I</v>
          </cell>
          <cell r="C12185">
            <v>39713</v>
          </cell>
          <cell r="D12185" t="str">
            <v xml:space="preserve">TUBO DE ESPUMA DE POLIETILENO EXPANDIDO FLEXIVEL PARA ISOLAMENTO TERMICO DE TUBULACAO DE AR CONDICIONADO, AGUA QUENTE, DN 1/4", E= 10 MM                                                                                                                                                                                                                                                                                                                                                                  </v>
          </cell>
          <cell r="E12185" t="str">
            <v xml:space="preserve">M     </v>
          </cell>
          <cell r="F12185" t="str">
            <v>1,37</v>
          </cell>
          <cell r="G12185" t="str">
            <v>1,37</v>
          </cell>
        </row>
        <row r="12186">
          <cell r="A12186" t="str">
            <v>SINAPI-I39714</v>
          </cell>
          <cell r="B12186" t="str">
            <v>SINAPI-I</v>
          </cell>
          <cell r="C12186">
            <v>39714</v>
          </cell>
          <cell r="D12186" t="str">
            <v xml:space="preserve">TUBO DE ESPUMA DE POLIETILENO EXPANDIDO FLEXIVEL PARA ISOLAMENTO TERMICO DE TUBULACAO DE AR CONDICIONADO, AGUA QUENTE, DN 1", E= 10 MM                                                                                                                                                                                                                                                                                                                                                                    </v>
          </cell>
          <cell r="E12186" t="str">
            <v xml:space="preserve">M     </v>
          </cell>
          <cell r="F12186" t="str">
            <v>3,15</v>
          </cell>
          <cell r="G12186" t="str">
            <v>3,15</v>
          </cell>
        </row>
        <row r="12187">
          <cell r="A12187" t="str">
            <v>SINAPI-I39715</v>
          </cell>
          <cell r="B12187" t="str">
            <v>SINAPI-I</v>
          </cell>
          <cell r="C12187">
            <v>39715</v>
          </cell>
          <cell r="D12187" t="str">
            <v xml:space="preserve">TUBO DE ESPUMA DE POLIETILENO EXPANDIDO FLEXIVEL PARA ISOLAMENTO TERMICO DE TUBULACAO DE AR CONDICIONADO, AGUA QUENTE, DN 3/4", E= 10 MM                                                                                                                                                                                                                                                                                                                                                                  </v>
          </cell>
          <cell r="E12187" t="str">
            <v xml:space="preserve">M     </v>
          </cell>
          <cell r="F12187" t="str">
            <v>2,24</v>
          </cell>
          <cell r="G12187" t="str">
            <v>2,24</v>
          </cell>
        </row>
        <row r="12188">
          <cell r="A12188" t="str">
            <v>SINAPI-I39716</v>
          </cell>
          <cell r="B12188" t="str">
            <v>SINAPI-I</v>
          </cell>
          <cell r="C12188">
            <v>39716</v>
          </cell>
          <cell r="D12188" t="str">
            <v xml:space="preserve">TUBO DE ESPUMA DE POLIETILENO EXPANDIDO FLEXIVEL PARA ISOLAMENTO TERMICO DE TUBULACAO DE AR CONDICIONADO, AGUA QUENTE, DN 3/8", E= 10 MM                                                                                                                                                                                                                                                                                                                                                                  </v>
          </cell>
          <cell r="E12188" t="str">
            <v xml:space="preserve">M     </v>
          </cell>
          <cell r="F12188" t="str">
            <v>1,70</v>
          </cell>
          <cell r="G12188" t="str">
            <v>1,70</v>
          </cell>
        </row>
        <row r="12189">
          <cell r="A12189" t="str">
            <v>SINAPI-I39718</v>
          </cell>
          <cell r="B12189" t="str">
            <v>SINAPI-I</v>
          </cell>
          <cell r="C12189">
            <v>39718</v>
          </cell>
          <cell r="D12189" t="str">
            <v xml:space="preserve">TUBO DE ESPUMA DE POLIETILENO EXPANDIDO FLEXIVEL PARA ISOLAMENTO TERMICO DE TUBULACAO DE AR CONDICIONADO, AGUA QUENTE, DN 7/8", E= 10 MM                                                                                                                                                                                                                                                                                                                                                                  </v>
          </cell>
          <cell r="E12189" t="str">
            <v xml:space="preserve">M     </v>
          </cell>
          <cell r="F12189" t="str">
            <v>2,90</v>
          </cell>
          <cell r="G12189" t="str">
            <v>2,90</v>
          </cell>
        </row>
        <row r="12190">
          <cell r="A12190" t="str">
            <v>SINAPI-I9813</v>
          </cell>
          <cell r="B12190" t="str">
            <v>SINAPI-I</v>
          </cell>
          <cell r="C12190">
            <v>9813</v>
          </cell>
          <cell r="D12190" t="str">
            <v xml:space="preserve">TUBO DE POLIETILENO DE ALTA DENSIDADE (PEAD), PE-80, DE = 20 MM X 2,3 MM DE PAREDE, PARA LIGACAO DE AGUA PREDIAL (NBR 15561)                                                                                                                                                                                                                                                                                                                                                                              </v>
          </cell>
          <cell r="E12190" t="str">
            <v xml:space="preserve">M     </v>
          </cell>
          <cell r="F12190" t="str">
            <v>5,11</v>
          </cell>
          <cell r="G12190" t="str">
            <v>5,11</v>
          </cell>
        </row>
        <row r="12191">
          <cell r="A12191" t="str">
            <v>SINAPI-I9815</v>
          </cell>
          <cell r="B12191" t="str">
            <v>SINAPI-I</v>
          </cell>
          <cell r="C12191">
            <v>9815</v>
          </cell>
          <cell r="D12191" t="str">
            <v xml:space="preserve">TUBO DE POLIETILENO DE ALTA DENSIDADE (PEAD), PE-80, DE = 32 MM X 3,0 MM DE PAREDE, PARA LIGACAO DE AGUA PREDIAL (NBR 15561)                                                                                                                                                                                                                                                                                                                                                                              </v>
          </cell>
          <cell r="E12191" t="str">
            <v xml:space="preserve">M     </v>
          </cell>
          <cell r="F12191" t="str">
            <v>10,09</v>
          </cell>
          <cell r="G12191" t="str">
            <v>10,09</v>
          </cell>
        </row>
        <row r="12192">
          <cell r="A12192" t="str">
            <v>SINAPI-I44543</v>
          </cell>
          <cell r="B12192" t="str">
            <v>SINAPI-I</v>
          </cell>
          <cell r="C12192">
            <v>44543</v>
          </cell>
          <cell r="D12192" t="str">
            <v xml:space="preserve">TUBO DE POLIETILENO DE ALTA DENSIDADE, PEAD, PE-80, DE = 1000 MM X 38,5 MM PAREDE, (SDR 26 - PN 05) PARA REDE DE AGUA OU ESGOTO (NBR 15561)                                                                                                                                                                                                                                                                                                                                                               </v>
          </cell>
          <cell r="E12192" t="str">
            <v xml:space="preserve">M     </v>
          </cell>
          <cell r="F12192" t="str">
            <v>5.021,42</v>
          </cell>
          <cell r="G12192" t="str">
            <v>5.021,42</v>
          </cell>
        </row>
        <row r="12193">
          <cell r="A12193" t="str">
            <v>SINAPI-I44526</v>
          </cell>
          <cell r="B12193" t="str">
            <v>SINAPI-I</v>
          </cell>
          <cell r="C12193">
            <v>44526</v>
          </cell>
          <cell r="D12193" t="str">
            <v xml:space="preserve">TUBO DE POLIETILENO DE ALTA DENSIDADE, PEAD, PE-80, DE = 110 MM X 10,0 MM PAREDE, (SDR 11 - PN 12,5) PARA REDE DE AGUA OU ESGOTO (NBR 15561)                                                                                                                                                                                                                                                                                                                                                              </v>
          </cell>
          <cell r="E12193" t="str">
            <v xml:space="preserve">M     </v>
          </cell>
          <cell r="F12193" t="str">
            <v>123,07</v>
          </cell>
          <cell r="G12193" t="str">
            <v>123,07</v>
          </cell>
        </row>
        <row r="12194">
          <cell r="A12194" t="str">
            <v>SINAPI-I44545</v>
          </cell>
          <cell r="B12194" t="str">
            <v>SINAPI-I</v>
          </cell>
          <cell r="C12194">
            <v>44545</v>
          </cell>
          <cell r="D12194" t="str">
            <v xml:space="preserve">TUBO DE POLIETILENO DE ALTA DENSIDADE, PEAD, PE-80, DE = 160 MM X 14,6 MM PAREDE, (SDR 11 - PN 12,5) PARA REDE DE AGUA OU ESGOTO (NBR 15561)                                                                                                                                                                                                                                                                                                                                                              </v>
          </cell>
          <cell r="E12194" t="str">
            <v xml:space="preserve">M     </v>
          </cell>
          <cell r="F12194" t="str">
            <v>264,17</v>
          </cell>
          <cell r="G12194" t="str">
            <v>264,17</v>
          </cell>
        </row>
        <row r="12195">
          <cell r="A12195" t="str">
            <v>SINAPI-I44525</v>
          </cell>
          <cell r="B12195" t="str">
            <v>SINAPI-I</v>
          </cell>
          <cell r="C12195">
            <v>44525</v>
          </cell>
          <cell r="D12195" t="str">
            <v xml:space="preserve">TUBO DE POLIETILENO DE ALTA DENSIDADE, PEAD, PE-80, DE = 900 MM X 34,7 MM PAREDE, (SDR 26 - PN 05) PARA REDE DE AGUA OU ESGOTO (NBR 15561)                                                                                                                                                                                                                                                                                                                                                                </v>
          </cell>
          <cell r="E12195" t="str">
            <v xml:space="preserve">M     </v>
          </cell>
          <cell r="F12195" t="str">
            <v>4.554,40</v>
          </cell>
          <cell r="G12195" t="str">
            <v>4.554,40</v>
          </cell>
        </row>
        <row r="12196">
          <cell r="A12196" t="str">
            <v>SINAPI-I44547</v>
          </cell>
          <cell r="B12196" t="str">
            <v>SINAPI-I</v>
          </cell>
          <cell r="C12196">
            <v>44547</v>
          </cell>
          <cell r="D12196" t="str">
            <v xml:space="preserve">TUBO DE POLIETILENO DE ALTA DENSIDADE, PEAD, PE-80, DE= 200 MM X 18,2 MM PAREDE, (SDR 11 - PN 12,5) PARA REDE DE AGUA OU ESGOTO (NBR 15561)                                                                                                                                                                                                                                                                                                                                                               </v>
          </cell>
          <cell r="E12196" t="str">
            <v xml:space="preserve">M     </v>
          </cell>
          <cell r="F12196" t="str">
            <v>411,80</v>
          </cell>
          <cell r="G12196" t="str">
            <v>411,80</v>
          </cell>
        </row>
        <row r="12197">
          <cell r="A12197" t="str">
            <v>SINAPI-I44519</v>
          </cell>
          <cell r="B12197" t="str">
            <v>SINAPI-I</v>
          </cell>
          <cell r="C12197">
            <v>44519</v>
          </cell>
          <cell r="D12197" t="str">
            <v xml:space="preserve">TUBO DE POLIETILENO DE ALTA DENSIDADE, PEAD, PE-80, DE= 315 MM X 28,7 MM PAREDE, (SDR 11 - PN 12,5) PARA REDE DE AGUA OU ESGOTO (NBR 15561)                                                                                                                                                                                                                                                                                                                                                               </v>
          </cell>
          <cell r="E12197" t="str">
            <v xml:space="preserve">M     </v>
          </cell>
          <cell r="F12197" t="str">
            <v>1.009,03</v>
          </cell>
          <cell r="G12197" t="str">
            <v>1.009,03</v>
          </cell>
        </row>
        <row r="12198">
          <cell r="A12198" t="str">
            <v>SINAPI-I44520</v>
          </cell>
          <cell r="B12198" t="str">
            <v>SINAPI-I</v>
          </cell>
          <cell r="C12198">
            <v>44520</v>
          </cell>
          <cell r="D12198" t="str">
            <v xml:space="preserve">TUBO DE POLIETILENO DE ALTA DENSIDADE, PEAD, PE-80, DE= 400 MM X 36,4 MM PAREDE, (SDR 11 - PN 12,5) PARA REDE DE AGUA OU ESGOTO (NBR 15561)                                                                                                                                                                                                                                                                                                                                                               </v>
          </cell>
          <cell r="E12198" t="str">
            <v xml:space="preserve">M     </v>
          </cell>
          <cell r="F12198" t="str">
            <v>1.625,17</v>
          </cell>
          <cell r="G12198" t="str">
            <v>1.625,17</v>
          </cell>
        </row>
        <row r="12199">
          <cell r="A12199" t="str">
            <v>SINAPI-I44521</v>
          </cell>
          <cell r="B12199" t="str">
            <v>SINAPI-I</v>
          </cell>
          <cell r="C12199">
            <v>44521</v>
          </cell>
          <cell r="D12199" t="str">
            <v xml:space="preserve">TUBO DE POLIETILENO DE ALTA DENSIDADE, PEAD, PE-80, DE= 50 MM X 4,6 MM PAREDE, (SDR 11 - PN 12,5) PARA REDE DE AGUA OU ESGOTO ( NBR 15561)                                                                                                                                                                                                                                                                                                                                                                </v>
          </cell>
          <cell r="E12199" t="str">
            <v xml:space="preserve">M     </v>
          </cell>
          <cell r="F12199" t="str">
            <v>26,22</v>
          </cell>
          <cell r="G12199" t="str">
            <v>26,22</v>
          </cell>
        </row>
        <row r="12200">
          <cell r="A12200" t="str">
            <v>SINAPI-I44522</v>
          </cell>
          <cell r="B12200" t="str">
            <v>SINAPI-I</v>
          </cell>
          <cell r="C12200">
            <v>44522</v>
          </cell>
          <cell r="D12200" t="str">
            <v xml:space="preserve">TUBO DE POLIETILENO DE ALTA DENSIDADE, PEAD, PE-80, DE= 500 MM X 45,5 MM PAREDE, (SDR 11 - PN 12,5) PARA REDE DE AGUA OU ESGOTO (NBR 15561)                                                                                                                                                                                                                                                                                                                                                               </v>
          </cell>
          <cell r="E12200" t="str">
            <v xml:space="preserve">M     </v>
          </cell>
          <cell r="F12200" t="str">
            <v>2.853,21</v>
          </cell>
          <cell r="G12200" t="str">
            <v>2.853,21</v>
          </cell>
        </row>
        <row r="12201">
          <cell r="A12201" t="str">
            <v>SINAPI-I44523</v>
          </cell>
          <cell r="B12201" t="str">
            <v>SINAPI-I</v>
          </cell>
          <cell r="C12201">
            <v>44523</v>
          </cell>
          <cell r="D12201" t="str">
            <v xml:space="preserve">TUBO DE POLIETILENO DE ALTA DENSIDADE, PEAD, PE-80, DE= 630 MM X 57,3 MM PAREDE (SDR 11 - PN 12,5) PARA REDE DE AGUA OU ESGOTO (NBR 15561)                                                                                                                                                                                                                                                                                                                                                                </v>
          </cell>
          <cell r="E12201" t="str">
            <v xml:space="preserve">M     </v>
          </cell>
          <cell r="F12201" t="str">
            <v>4.243,52</v>
          </cell>
          <cell r="G12201" t="str">
            <v>4.243,52</v>
          </cell>
        </row>
        <row r="12202">
          <cell r="A12202" t="str">
            <v>SINAPI-I44527</v>
          </cell>
          <cell r="B12202" t="str">
            <v>SINAPI-I</v>
          </cell>
          <cell r="C12202">
            <v>44527</v>
          </cell>
          <cell r="D12202" t="str">
            <v xml:space="preserve">TUBO DE POLIETILENO DE ALTA DENSIDADE, PEAD, PE-80, DE= 730 MM X 34,1 MM PAREDE, (SDR 21 - PN 06) PARA REDE DE AGUA OU ESGOTO (NBR 15561)                                                                                                                                                                                                                                                                                                                                                                 </v>
          </cell>
          <cell r="E12202" t="str">
            <v xml:space="preserve">M     </v>
          </cell>
          <cell r="F12202" t="str">
            <v>2.128,02</v>
          </cell>
          <cell r="G12202" t="str">
            <v>2.128,02</v>
          </cell>
        </row>
        <row r="12203">
          <cell r="A12203" t="str">
            <v>SINAPI-I44524</v>
          </cell>
          <cell r="B12203" t="str">
            <v>SINAPI-I</v>
          </cell>
          <cell r="C12203">
            <v>44524</v>
          </cell>
          <cell r="D12203" t="str">
            <v xml:space="preserve">TUBO DE POLIETILENO DE ALTA DENSIDADE, PEAD, PE-80, DE= 75 MM X 6,9 MM PAREDE, (SRD 11 - PN 12,5) PARA REDE DE AGUA OU ESGOTO (NBR 15561)                                                                                                                                                                                                                                                                                                                                                                 </v>
          </cell>
          <cell r="E12203" t="str">
            <v xml:space="preserve">M     </v>
          </cell>
          <cell r="F12203" t="str">
            <v>58,63</v>
          </cell>
          <cell r="G12203" t="str">
            <v>58,63</v>
          </cell>
        </row>
        <row r="12204">
          <cell r="A12204" t="str">
            <v>SINAPI-I44542</v>
          </cell>
          <cell r="B12204" t="str">
            <v>SINAPI-I</v>
          </cell>
          <cell r="C12204">
            <v>44542</v>
          </cell>
          <cell r="D12204" t="str">
            <v xml:space="preserve">TUBO DE POLIETILENO DE ALTA DENSIDADE, PEAD, PE-80, DE= 800 MM X 30,8 MM PAREDE, (SDR 26 - PN 05) PARA REDE DE AGUA OU ESGOTO (NBR 15561)                                                                                                                                                                                                                                                                                                                                                                 </v>
          </cell>
          <cell r="E12204" t="str">
            <v xml:space="preserve">M     </v>
          </cell>
          <cell r="F12204" t="str">
            <v>2.776,35</v>
          </cell>
          <cell r="G12204" t="str">
            <v>2.776,35</v>
          </cell>
        </row>
        <row r="12205">
          <cell r="A12205" t="str">
            <v>SINAPI-I9877</v>
          </cell>
          <cell r="B12205" t="str">
            <v>SINAPI-I</v>
          </cell>
          <cell r="C12205">
            <v>9877</v>
          </cell>
          <cell r="D12205" t="str">
            <v xml:space="preserve">TUBO DE PVC, PBL, TIPO LEVE, DN = 250 MM, PARA VENTILACAO                                                                                                                                                                                                                                                                                                                                                                                                                                                 </v>
          </cell>
          <cell r="E12205" t="str">
            <v xml:space="preserve">M     </v>
          </cell>
          <cell r="F12205" t="str">
            <v>114,42</v>
          </cell>
          <cell r="G12205" t="str">
            <v>114,42</v>
          </cell>
        </row>
        <row r="12206">
          <cell r="A12206" t="str">
            <v>SINAPI-I9878</v>
          </cell>
          <cell r="B12206" t="str">
            <v>SINAPI-I</v>
          </cell>
          <cell r="C12206">
            <v>9878</v>
          </cell>
          <cell r="D12206" t="str">
            <v xml:space="preserve">TUBO DE PVC, PBL, TIPO LEVE, DN = 300 MM, PARA VENTILACAO                                                                                                                                                                                                                                                                                                                                                                                                                                                 </v>
          </cell>
          <cell r="E12206" t="str">
            <v xml:space="preserve">M     </v>
          </cell>
          <cell r="F12206" t="str">
            <v>140,86</v>
          </cell>
          <cell r="G12206" t="str">
            <v>140,86</v>
          </cell>
        </row>
        <row r="12207">
          <cell r="A12207" t="str">
            <v>SINAPI-I41986</v>
          </cell>
          <cell r="B12207" t="str">
            <v>SINAPI-I</v>
          </cell>
          <cell r="C12207">
            <v>41986</v>
          </cell>
          <cell r="D12207" t="str">
            <v xml:space="preserve">TUBO DE REVESTIMENTO, EM ACO, CORPO SCHEDULE 40, PONTEIRA SCHEDULE 80, ROSQUEAVEL E SEGMENTADO PARA PERFURACAO, DIAMETRO 10" (273 MM)                                                                                                                                                                                                                                                                                                                                                                     </v>
          </cell>
          <cell r="E12207" t="str">
            <v xml:space="preserve">M     </v>
          </cell>
          <cell r="F12207" t="str">
            <v>3.316,68</v>
          </cell>
          <cell r="G12207" t="str">
            <v>3.316,68</v>
          </cell>
        </row>
        <row r="12208">
          <cell r="A12208" t="str">
            <v>SINAPI-I43422</v>
          </cell>
          <cell r="B12208" t="str">
            <v>SINAPI-I</v>
          </cell>
          <cell r="C12208">
            <v>43422</v>
          </cell>
          <cell r="D12208" t="str">
            <v xml:space="preserve">TUBO DE REVESTIMENTO, EM ACO, CORPO SCHEDULE 40, PONTEIRA SCHEDULE 80, ROSQUEAVEL E SEGMENTADO PARA PERFURACAO, DIAMETRO 12" (320 MM)                                                                                                                                                                                                                                                                                                                                                                     </v>
          </cell>
          <cell r="E12208" t="str">
            <v xml:space="preserve">M     </v>
          </cell>
          <cell r="F12208" t="str">
            <v>4.067,58</v>
          </cell>
          <cell r="G12208" t="str">
            <v>4.067,58</v>
          </cell>
        </row>
        <row r="12209">
          <cell r="A12209" t="str">
            <v>SINAPI-I41987</v>
          </cell>
          <cell r="B12209" t="str">
            <v>SINAPI-I</v>
          </cell>
          <cell r="C12209">
            <v>41987</v>
          </cell>
          <cell r="D12209" t="str">
            <v xml:space="preserve">TUBO DE REVESTIMENTO, EM ACO, CORPO SCHEDULE 40, PONTEIRA SCHEDULE 80, ROSQUEAVEL E SEGMENTADO PARA PERFURACAO, DIAMETRO 14" (400 MM)                                                                                                                                                                                                                                                                                                                                                                     </v>
          </cell>
          <cell r="E12209" t="str">
            <v xml:space="preserve">M     </v>
          </cell>
          <cell r="F12209" t="str">
            <v>4.714,67</v>
          </cell>
          <cell r="G12209" t="str">
            <v>4.714,67</v>
          </cell>
        </row>
        <row r="12210">
          <cell r="A12210" t="str">
            <v>SINAPI-I41988</v>
          </cell>
          <cell r="B12210" t="str">
            <v>SINAPI-I</v>
          </cell>
          <cell r="C12210">
            <v>41988</v>
          </cell>
          <cell r="D12210" t="str">
            <v xml:space="preserve">TUBO DE REVESTIMENTO, EM ACO, CORPO SCHEDULE 40, PONTEIRA SCHEDULE 80, ROSQUEAVEL E SEGMENTADO PARA PERFURACAO, DIAMETRO 16" (450 MM)                                                                                                                                                                                                                                                                                                                                                                     </v>
          </cell>
          <cell r="E12210" t="str">
            <v xml:space="preserve">M     </v>
          </cell>
          <cell r="F12210" t="str">
            <v>6.227,41</v>
          </cell>
          <cell r="G12210" t="str">
            <v>6.227,41</v>
          </cell>
        </row>
        <row r="12211">
          <cell r="A12211" t="str">
            <v>SINAPI-I41697</v>
          </cell>
          <cell r="B12211" t="str">
            <v>SINAPI-I</v>
          </cell>
          <cell r="C12211">
            <v>41697</v>
          </cell>
          <cell r="D12211" t="str">
            <v xml:space="preserve">TUBO DE REVESTIMENTO, EM ACO, CORPO SCHEDULE 40, PONTEIRA SCHEDULE 80, ROSQUEAVEL E SEGMENTADO PARA PERFURACAO, DIAMETRO 4" (450 MM)                                                                                                                                                                                                                                                                                                                                                                      </v>
          </cell>
          <cell r="E12211" t="str">
            <v xml:space="preserve">M     </v>
          </cell>
          <cell r="F12211" t="str">
            <v>1.103,79</v>
          </cell>
          <cell r="G12211" t="str">
            <v>1.103,79</v>
          </cell>
        </row>
        <row r="12212">
          <cell r="A12212" t="str">
            <v>SINAPI-I41985</v>
          </cell>
          <cell r="B12212" t="str">
            <v>SINAPI-I</v>
          </cell>
          <cell r="C12212">
            <v>41985</v>
          </cell>
          <cell r="D12212" t="str">
            <v xml:space="preserve">TUBO DE REVESTIMENTO, EM ACO, CORPO SCHEDULE 40, PONTEIRA SCHEDULE 80, ROSQUEAVEL E SEGMENTADO PARA PERFURACAO, DIAMETRO 6" (200 MM)                                                                                                                                                                                                                                                                                                                                                                      </v>
          </cell>
          <cell r="E12212" t="str">
            <v xml:space="preserve">M     </v>
          </cell>
          <cell r="F12212" t="str">
            <v>1.537,28</v>
          </cell>
          <cell r="G12212" t="str">
            <v>1.537,28</v>
          </cell>
        </row>
        <row r="12213">
          <cell r="A12213" t="str">
            <v>SINAPI-I41699</v>
          </cell>
          <cell r="B12213" t="str">
            <v>SINAPI-I</v>
          </cell>
          <cell r="C12213">
            <v>41699</v>
          </cell>
          <cell r="D12213" t="str">
            <v xml:space="preserve">TUBO DE REVESTIMENTO, EM ACO, CORPO SCHEDULE 40, PONTEIRA SCHEDULE 80, ROSQUEAVEL E SEGMENTADO PARA PERFURACAO, DIAMETRO 8" (200 MM)                                                                                                                                                                                                                                                                                                                                                                      </v>
          </cell>
          <cell r="E12213" t="str">
            <v xml:space="preserve">M     </v>
          </cell>
          <cell r="F12213" t="str">
            <v>2.189,01</v>
          </cell>
          <cell r="G12213" t="str">
            <v>2.189,01</v>
          </cell>
        </row>
        <row r="12214">
          <cell r="A12214" t="str">
            <v>SINAPI-I38053</v>
          </cell>
          <cell r="B12214" t="str">
            <v>SINAPI-I</v>
          </cell>
          <cell r="C12214">
            <v>38053</v>
          </cell>
          <cell r="D12214" t="str">
            <v xml:space="preserve">TUBO DRENO, CORRUGADO, ESPIRALADO, FLEXIVEL, PERFURADO, EM POLIETILENO DE ALTA DENSIDADE (PEAD), DN *160* MM, (6") PARA DRENAGEM - EM BARRA (NORMA DNIT 093/2006 - EM)                                                                                                                                                                                                                                                                                                                                    </v>
          </cell>
          <cell r="E12214" t="str">
            <v xml:space="preserve">M     </v>
          </cell>
          <cell r="F12214" t="str">
            <v>26,15</v>
          </cell>
          <cell r="G12214" t="str">
            <v>26,15</v>
          </cell>
        </row>
        <row r="12215">
          <cell r="A12215" t="str">
            <v>SINAPI-I38054</v>
          </cell>
          <cell r="B12215" t="str">
            <v>SINAPI-I</v>
          </cell>
          <cell r="C12215">
            <v>38054</v>
          </cell>
          <cell r="D12215" t="str">
            <v xml:space="preserve">TUBO DRENO, CORRUGADO, ESPIRALADO, FLEXIVEL, PERFURADO, EM POLIETILENO DE ALTA DENSIDADE (PEAD), DN *200* MM, (8") PARA DRENAGEM - EM BARRA (NORMA DNIT 093/2006 - EM)                                                                                                                                                                                                                                                                                                                                    </v>
          </cell>
          <cell r="E12215" t="str">
            <v xml:space="preserve">M     </v>
          </cell>
          <cell r="F12215" t="str">
            <v>44,95</v>
          </cell>
          <cell r="G12215" t="str">
            <v>44,95</v>
          </cell>
        </row>
        <row r="12216">
          <cell r="A12216" t="str">
            <v>SINAPI-I38052</v>
          </cell>
          <cell r="B12216" t="str">
            <v>SINAPI-I</v>
          </cell>
          <cell r="C12216">
            <v>38052</v>
          </cell>
          <cell r="D12216" t="str">
            <v xml:space="preserve">TUBO DRENO, CORRUGADO, ESPIRALADO, FLEXIVEL, PERFURADO, EM POLIETILENO DE ALTA DENSIDADE (PEAD), DN 100 MM, (4") PARA DRENAGEM - EM ROLO (NORMA DNIT 093/2006 - E.M)                                                                                                                                                                                                                                                                                                                                      </v>
          </cell>
          <cell r="E12216" t="str">
            <v xml:space="preserve">M     </v>
          </cell>
          <cell r="F12216" t="str">
            <v>12,66</v>
          </cell>
          <cell r="G12216" t="str">
            <v>12,66</v>
          </cell>
        </row>
        <row r="12217">
          <cell r="A12217" t="str">
            <v>SINAPI-I38051</v>
          </cell>
          <cell r="B12217" t="str">
            <v>SINAPI-I</v>
          </cell>
          <cell r="C12217">
            <v>38051</v>
          </cell>
          <cell r="D12217" t="str">
            <v xml:space="preserve">TUBO DRENO, CORRUGADO, ESPIRALADO, FLEXIVEL, PERFURADO, EM POLIETILENO DE ALTA DENSIDADE (PEAD), DN 65 MM, (2 1/2") PARA DRENAGEM - EM ROLO (NORMA DNIT 093/2006 - EM)                                                                                                                                                                                                                                                                                                                                    </v>
          </cell>
          <cell r="E12217" t="str">
            <v xml:space="preserve">M     </v>
          </cell>
          <cell r="F12217" t="str">
            <v>7,89</v>
          </cell>
          <cell r="G12217" t="str">
            <v>7,89</v>
          </cell>
        </row>
        <row r="12218">
          <cell r="A12218" t="str">
            <v>SINAPI-I38787</v>
          </cell>
          <cell r="B12218" t="str">
            <v>SINAPI-I</v>
          </cell>
          <cell r="C12218">
            <v>38787</v>
          </cell>
          <cell r="D12218" t="str">
            <v xml:space="preserve">TUBO MONOCAMADA PEX, DN 16 MM, PARA AGUA QUENTE E FRIA                                                                                                                                                                                                                                                                                                                                                                                                                                                    </v>
          </cell>
          <cell r="E12218" t="str">
            <v xml:space="preserve">M     </v>
          </cell>
          <cell r="F12218" t="str">
            <v>4,77</v>
          </cell>
          <cell r="G12218" t="str">
            <v>4,77</v>
          </cell>
        </row>
        <row r="12219">
          <cell r="A12219" t="str">
            <v>SINAPI-I38825</v>
          </cell>
          <cell r="B12219" t="str">
            <v>SINAPI-I</v>
          </cell>
          <cell r="C12219">
            <v>38825</v>
          </cell>
          <cell r="D12219" t="str">
            <v xml:space="preserve">TUBO MONOCAMADA PEX, DN 20 MM, PARA AGUA QUENTE E FRIA                                                                                                                                                                                                                                                                                                                                                                                                                                                    </v>
          </cell>
          <cell r="E12219" t="str">
            <v xml:space="preserve">M     </v>
          </cell>
          <cell r="F12219" t="str">
            <v>6,16</v>
          </cell>
          <cell r="G12219" t="str">
            <v>6,16</v>
          </cell>
        </row>
        <row r="12220">
          <cell r="A12220" t="str">
            <v>SINAPI-I38826</v>
          </cell>
          <cell r="B12220" t="str">
            <v>SINAPI-I</v>
          </cell>
          <cell r="C12220">
            <v>38826</v>
          </cell>
          <cell r="D12220" t="str">
            <v xml:space="preserve">TUBO MONOCAMADA PEX, DN 25 MM, PARA AGUA QUENTE E FRIA                                                                                                                                                                                                                                                                                                                                                                                                                                                    </v>
          </cell>
          <cell r="E12220" t="str">
            <v xml:space="preserve">M     </v>
          </cell>
          <cell r="F12220" t="str">
            <v>8,77</v>
          </cell>
          <cell r="G12220" t="str">
            <v>8,77</v>
          </cell>
        </row>
        <row r="12221">
          <cell r="A12221" t="str">
            <v>SINAPI-I38827</v>
          </cell>
          <cell r="B12221" t="str">
            <v>SINAPI-I</v>
          </cell>
          <cell r="C12221">
            <v>38827</v>
          </cell>
          <cell r="D12221" t="str">
            <v xml:space="preserve">TUBO MONOCAMADA PEX, DN 32 MM, PARA AGUA QUENTE E FRIA                                                                                                                                                                                                                                                                                                                                                                                                                                                    </v>
          </cell>
          <cell r="E12221" t="str">
            <v xml:space="preserve">M     </v>
          </cell>
          <cell r="F12221" t="str">
            <v>14,34</v>
          </cell>
          <cell r="G12221" t="str">
            <v>14,34</v>
          </cell>
        </row>
        <row r="12222">
          <cell r="A12222" t="str">
            <v>SINAPI-I38828</v>
          </cell>
          <cell r="B12222" t="str">
            <v>SINAPI-I</v>
          </cell>
          <cell r="C12222">
            <v>38828</v>
          </cell>
          <cell r="D12222" t="str">
            <v xml:space="preserve">TUBO MULTICAMADA PEX GAS, DN *16* MM                                                                                                                                                                                                                                                                                                                                                                                                                                                                      </v>
          </cell>
          <cell r="E12222" t="str">
            <v xml:space="preserve">M     </v>
          </cell>
          <cell r="F12222" t="str">
            <v>9,18</v>
          </cell>
          <cell r="G12222" t="str">
            <v>9,18</v>
          </cell>
        </row>
        <row r="12223">
          <cell r="A12223" t="str">
            <v>SINAPI-I38829</v>
          </cell>
          <cell r="B12223" t="str">
            <v>SINAPI-I</v>
          </cell>
          <cell r="C12223">
            <v>38829</v>
          </cell>
          <cell r="D12223" t="str">
            <v xml:space="preserve">TUBO MULTICAMADA PEX GAS, DN *20* MM                                                                                                                                                                                                                                                                                                                                                                                                                                                                      </v>
          </cell>
          <cell r="E12223" t="str">
            <v xml:space="preserve">M     </v>
          </cell>
          <cell r="F12223" t="str">
            <v>15,05</v>
          </cell>
          <cell r="G12223" t="str">
            <v>15,05</v>
          </cell>
        </row>
        <row r="12224">
          <cell r="A12224" t="str">
            <v>SINAPI-I38830</v>
          </cell>
          <cell r="B12224" t="str">
            <v>SINAPI-I</v>
          </cell>
          <cell r="C12224">
            <v>38830</v>
          </cell>
          <cell r="D12224" t="str">
            <v xml:space="preserve">TUBO MULTICAMADA PEX GAS, DN *26* MM                                                                                                                                                                                                                                                                                                                                                                                                                                                                      </v>
          </cell>
          <cell r="E12224" t="str">
            <v xml:space="preserve">M     </v>
          </cell>
          <cell r="F12224" t="str">
            <v>20,83</v>
          </cell>
          <cell r="G12224" t="str">
            <v>20,83</v>
          </cell>
        </row>
        <row r="12225">
          <cell r="A12225" t="str">
            <v>SINAPI-I38831</v>
          </cell>
          <cell r="B12225" t="str">
            <v>SINAPI-I</v>
          </cell>
          <cell r="C12225">
            <v>38831</v>
          </cell>
          <cell r="D12225" t="str">
            <v xml:space="preserve">TUBO MULTICAMADA PEX GAS, DN *32* MM                                                                                                                                                                                                                                                                                                                                                                                                                                                                      </v>
          </cell>
          <cell r="E12225" t="str">
            <v xml:space="preserve">M     </v>
          </cell>
          <cell r="F12225" t="str">
            <v>29,05</v>
          </cell>
          <cell r="G12225" t="str">
            <v>29,05</v>
          </cell>
        </row>
        <row r="12226">
          <cell r="A12226" t="str">
            <v>SINAPI-I36274</v>
          </cell>
          <cell r="B12226" t="str">
            <v>SINAPI-I</v>
          </cell>
          <cell r="C12226">
            <v>36274</v>
          </cell>
          <cell r="D12226" t="str">
            <v xml:space="preserve">TUBO PPR PN 20, DN 20 MM, PARA AGUA QUENTE PREDIAL                                                                                                                                                                                                                                                                                                                                                                                                                                                        </v>
          </cell>
          <cell r="E12226" t="str">
            <v xml:space="preserve">M     </v>
          </cell>
          <cell r="F12226" t="str">
            <v>8,94</v>
          </cell>
          <cell r="G12226" t="str">
            <v>8,94</v>
          </cell>
        </row>
        <row r="12227">
          <cell r="A12227" t="str">
            <v>SINAPI-I36278</v>
          </cell>
          <cell r="B12227" t="str">
            <v>SINAPI-I</v>
          </cell>
          <cell r="C12227">
            <v>36278</v>
          </cell>
          <cell r="D12227" t="str">
            <v xml:space="preserve">TUBO PPR PN 20, DN 25 MM, PARA AGUA QUENTE PREDIAL                                                                                                                                                                                                                                                                                                                                                                                                                                                        </v>
          </cell>
          <cell r="E12227" t="str">
            <v xml:space="preserve">M     </v>
          </cell>
          <cell r="F12227" t="str">
            <v>12,12</v>
          </cell>
          <cell r="G12227" t="str">
            <v>12,12</v>
          </cell>
        </row>
        <row r="12228">
          <cell r="A12228" t="str">
            <v>SINAPI-I38977</v>
          </cell>
          <cell r="B12228" t="str">
            <v>SINAPI-I</v>
          </cell>
          <cell r="C12228">
            <v>38977</v>
          </cell>
          <cell r="D12228" t="str">
            <v xml:space="preserve">TUBO PPR, CLASSE PN 12, DN 110 MM                                                                                                                                                                                                                                                                                                                                                                                                                                                                         </v>
          </cell>
          <cell r="E12228" t="str">
            <v xml:space="preserve">M     </v>
          </cell>
          <cell r="F12228" t="str">
            <v>118,60</v>
          </cell>
          <cell r="G12228" t="str">
            <v>118,60</v>
          </cell>
        </row>
        <row r="12229">
          <cell r="A12229" t="str">
            <v>SINAPI-I38971</v>
          </cell>
          <cell r="B12229" t="str">
            <v>SINAPI-I</v>
          </cell>
          <cell r="C12229">
            <v>38971</v>
          </cell>
          <cell r="D12229" t="str">
            <v xml:space="preserve">TUBO PPR, CLASSE PN 12, DN 32 MM                                                                                                                                                                                                                                                                                                                                                                                                                                                                          </v>
          </cell>
          <cell r="E12229" t="str">
            <v xml:space="preserve">M     </v>
          </cell>
          <cell r="F12229" t="str">
            <v>9,95</v>
          </cell>
          <cell r="G12229" t="str">
            <v>9,95</v>
          </cell>
        </row>
        <row r="12230">
          <cell r="A12230" t="str">
            <v>SINAPI-I38972</v>
          </cell>
          <cell r="B12230" t="str">
            <v>SINAPI-I</v>
          </cell>
          <cell r="C12230">
            <v>38972</v>
          </cell>
          <cell r="D12230" t="str">
            <v xml:space="preserve">TUBO PPR, CLASSE PN 12, DN 40 MM                                                                                                                                                                                                                                                                                                                                                                                                                                                                          </v>
          </cell>
          <cell r="E12230" t="str">
            <v xml:space="preserve">M     </v>
          </cell>
          <cell r="F12230" t="str">
            <v>13,42</v>
          </cell>
          <cell r="G12230" t="str">
            <v>13,42</v>
          </cell>
        </row>
        <row r="12231">
          <cell r="A12231" t="str">
            <v>SINAPI-I38973</v>
          </cell>
          <cell r="B12231" t="str">
            <v>SINAPI-I</v>
          </cell>
          <cell r="C12231">
            <v>38973</v>
          </cell>
          <cell r="D12231" t="str">
            <v xml:space="preserve">TUBO PPR, CLASSE PN 12, DN 50 MM                                                                                                                                                                                                                                                                                                                                                                                                                                                                          </v>
          </cell>
          <cell r="E12231" t="str">
            <v xml:space="preserve">M     </v>
          </cell>
          <cell r="F12231" t="str">
            <v>22,17</v>
          </cell>
          <cell r="G12231" t="str">
            <v>22,17</v>
          </cell>
        </row>
        <row r="12232">
          <cell r="A12232" t="str">
            <v>SINAPI-I38974</v>
          </cell>
          <cell r="B12232" t="str">
            <v>SINAPI-I</v>
          </cell>
          <cell r="C12232">
            <v>38974</v>
          </cell>
          <cell r="D12232" t="str">
            <v xml:space="preserve">TUBO PPR, CLASSE PN 12, DN 63 MM                                                                                                                                                                                                                                                                                                                                                                                                                                                                          </v>
          </cell>
          <cell r="E12232" t="str">
            <v xml:space="preserve">M     </v>
          </cell>
          <cell r="F12232" t="str">
            <v>36,01</v>
          </cell>
          <cell r="G12232" t="str">
            <v>36,01</v>
          </cell>
        </row>
        <row r="12233">
          <cell r="A12233" t="str">
            <v>SINAPI-I38975</v>
          </cell>
          <cell r="B12233" t="str">
            <v>SINAPI-I</v>
          </cell>
          <cell r="C12233">
            <v>38975</v>
          </cell>
          <cell r="D12233" t="str">
            <v xml:space="preserve">TUBO PPR, CLASSE PN 12, DN 75 MM                                                                                                                                                                                                                                                                                                                                                                                                                                                                          </v>
          </cell>
          <cell r="E12233" t="str">
            <v xml:space="preserve">M     </v>
          </cell>
          <cell r="F12233" t="str">
            <v>46,17</v>
          </cell>
          <cell r="G12233" t="str">
            <v>46,17</v>
          </cell>
        </row>
        <row r="12234">
          <cell r="A12234" t="str">
            <v>SINAPI-I38976</v>
          </cell>
          <cell r="B12234" t="str">
            <v>SINAPI-I</v>
          </cell>
          <cell r="C12234">
            <v>38976</v>
          </cell>
          <cell r="D12234" t="str">
            <v xml:space="preserve">TUBO PPR, CLASSE PN 12, DN 90 MM                                                                                                                                                                                                                                                                                                                                                                                                                                                                          </v>
          </cell>
          <cell r="E12234" t="str">
            <v xml:space="preserve">M     </v>
          </cell>
          <cell r="F12234" t="str">
            <v>79,38</v>
          </cell>
          <cell r="G12234" t="str">
            <v>79,38</v>
          </cell>
        </row>
        <row r="12235">
          <cell r="A12235" t="str">
            <v>SINAPI-I44176</v>
          </cell>
          <cell r="B12235" t="str">
            <v>SINAPI-I</v>
          </cell>
          <cell r="C12235">
            <v>44176</v>
          </cell>
          <cell r="D12235" t="str">
            <v xml:space="preserve">TUBO PPR, CLASSE PN 20, SOLDAVEL, DN 32 MM PARA AGUA FRIA OU QUENTE PREDIAL                                                                                                                                                                                                                                                                                                                                                                                                                               </v>
          </cell>
          <cell r="E12235" t="str">
            <v xml:space="preserve">M     </v>
          </cell>
          <cell r="F12235" t="str">
            <v>18,24</v>
          </cell>
          <cell r="G12235" t="str">
            <v>18,24</v>
          </cell>
        </row>
        <row r="12236">
          <cell r="A12236" t="str">
            <v>SINAPI-I38986</v>
          </cell>
          <cell r="B12236" t="str">
            <v>SINAPI-I</v>
          </cell>
          <cell r="C12236">
            <v>38986</v>
          </cell>
          <cell r="D12236" t="str">
            <v xml:space="preserve">TUBO PPR, CLASSE PN 25, DN 110 MM, PARA AGUA QUENTE E FRIA PREDIAL                                                                                                                                                                                                                                                                                                                                                                                                                                        </v>
          </cell>
          <cell r="E12236" t="str">
            <v xml:space="preserve">M     </v>
          </cell>
          <cell r="F12236" t="str">
            <v>239,62</v>
          </cell>
          <cell r="G12236" t="str">
            <v>239,62</v>
          </cell>
        </row>
        <row r="12237">
          <cell r="A12237" t="str">
            <v>SINAPI-I38978</v>
          </cell>
          <cell r="B12237" t="str">
            <v>SINAPI-I</v>
          </cell>
          <cell r="C12237">
            <v>38978</v>
          </cell>
          <cell r="D12237" t="str">
            <v xml:space="preserve">TUBO PPR, CLASSE PN 25, DN 20 MM, PARA AGUA QUENTE E FRIA PREDIAL                                                                                                                                                                                                                                                                                                                                                                                                                                         </v>
          </cell>
          <cell r="E12237" t="str">
            <v xml:space="preserve">M     </v>
          </cell>
          <cell r="F12237" t="str">
            <v>9,83</v>
          </cell>
          <cell r="G12237" t="str">
            <v>9,83</v>
          </cell>
        </row>
        <row r="12238">
          <cell r="A12238" t="str">
            <v>SINAPI-I38979</v>
          </cell>
          <cell r="B12238" t="str">
            <v>SINAPI-I</v>
          </cell>
          <cell r="C12238">
            <v>38979</v>
          </cell>
          <cell r="D12238" t="str">
            <v xml:space="preserve">TUBO PPR, CLASSE PN 25, DN 25 MM, PARA AGUA QUENTE E FRIA PREDIAL                                                                                                                                                                                                                                                                                                                                                                                                                                         </v>
          </cell>
          <cell r="E12238" t="str">
            <v xml:space="preserve">M     </v>
          </cell>
          <cell r="F12238" t="str">
            <v>13,59</v>
          </cell>
          <cell r="G12238" t="str">
            <v>13,59</v>
          </cell>
        </row>
        <row r="12239">
          <cell r="A12239" t="str">
            <v>SINAPI-I38980</v>
          </cell>
          <cell r="B12239" t="str">
            <v>SINAPI-I</v>
          </cell>
          <cell r="C12239">
            <v>38980</v>
          </cell>
          <cell r="D12239" t="str">
            <v xml:space="preserve">TUBO PPR, CLASSE PN 25, DN 32 MM, PARA AGUA QUENTE E FRIA PREDIAL                                                                                                                                                                                                                                                                                                                                                                                                                                         </v>
          </cell>
          <cell r="E12239" t="str">
            <v xml:space="preserve">M     </v>
          </cell>
          <cell r="F12239" t="str">
            <v>18,19</v>
          </cell>
          <cell r="G12239" t="str">
            <v>18,19</v>
          </cell>
        </row>
        <row r="12240">
          <cell r="A12240" t="str">
            <v>SINAPI-I38981</v>
          </cell>
          <cell r="B12240" t="str">
            <v>SINAPI-I</v>
          </cell>
          <cell r="C12240">
            <v>38981</v>
          </cell>
          <cell r="D12240" t="str">
            <v xml:space="preserve">TUBO PPR, CLASSE PN 25, DN 40 MM, PARA AGUA QUENTE E FRIA PREDIAL                                                                                                                                                                                                                                                                                                                                                                                                                                         </v>
          </cell>
          <cell r="E12240" t="str">
            <v xml:space="preserve">M     </v>
          </cell>
          <cell r="F12240" t="str">
            <v>26,24</v>
          </cell>
          <cell r="G12240" t="str">
            <v>26,24</v>
          </cell>
        </row>
        <row r="12241">
          <cell r="A12241" t="str">
            <v>SINAPI-I38982</v>
          </cell>
          <cell r="B12241" t="str">
            <v>SINAPI-I</v>
          </cell>
          <cell r="C12241">
            <v>38982</v>
          </cell>
          <cell r="D12241" t="str">
            <v xml:space="preserve">TUBO PPR, CLASSE PN 25, DN 50 MM, PARA AGUA QUENTE E FRIA PREDIAL                                                                                                                                                                                                                                                                                                                                                                                                                                         </v>
          </cell>
          <cell r="E12241" t="str">
            <v xml:space="preserve">M     </v>
          </cell>
          <cell r="F12241" t="str">
            <v>41,46</v>
          </cell>
          <cell r="G12241" t="str">
            <v>41,46</v>
          </cell>
        </row>
        <row r="12242">
          <cell r="A12242" t="str">
            <v>SINAPI-I38983</v>
          </cell>
          <cell r="B12242" t="str">
            <v>SINAPI-I</v>
          </cell>
          <cell r="C12242">
            <v>38983</v>
          </cell>
          <cell r="D12242" t="str">
            <v xml:space="preserve">TUBO PPR, CLASSE PN 25, DN 63 MM, PARA AGUA QUENTE E FRIA PREDIAL                                                                                                                                                                                                                                                                                                                                                                                                                                         </v>
          </cell>
          <cell r="E12242" t="str">
            <v xml:space="preserve">M     </v>
          </cell>
          <cell r="F12242" t="str">
            <v>72,96</v>
          </cell>
          <cell r="G12242" t="str">
            <v>72,96</v>
          </cell>
        </row>
        <row r="12243">
          <cell r="A12243" t="str">
            <v>SINAPI-I38984</v>
          </cell>
          <cell r="B12243" t="str">
            <v>SINAPI-I</v>
          </cell>
          <cell r="C12243">
            <v>38984</v>
          </cell>
          <cell r="D12243" t="str">
            <v xml:space="preserve">TUBO PPR, CLASSE PN 25, DN 75 MM, PARA AGUA QUENTE E FRIA PREDIAL                                                                                                                                                                                                                                                                                                                                                                                                                                         </v>
          </cell>
          <cell r="E12243" t="str">
            <v xml:space="preserve">M     </v>
          </cell>
          <cell r="F12243" t="str">
            <v>100,30</v>
          </cell>
          <cell r="G12243" t="str">
            <v>100,30</v>
          </cell>
        </row>
        <row r="12244">
          <cell r="A12244" t="str">
            <v>SINAPI-I38985</v>
          </cell>
          <cell r="B12244" t="str">
            <v>SINAPI-I</v>
          </cell>
          <cell r="C12244">
            <v>38985</v>
          </cell>
          <cell r="D12244" t="str">
            <v xml:space="preserve">TUBO PPR, CLASSE PN 25, DN 90 MM, PARA AGUA QUENTE E FRIA PREDIAL                                                                                                                                                                                                                                                                                                                                                                                                                                         </v>
          </cell>
          <cell r="E12244" t="str">
            <v xml:space="preserve">M     </v>
          </cell>
          <cell r="F12244" t="str">
            <v>172,44</v>
          </cell>
          <cell r="G12244" t="str">
            <v>172,44</v>
          </cell>
        </row>
        <row r="12245">
          <cell r="A12245" t="str">
            <v>SINAPI-I38032</v>
          </cell>
          <cell r="B12245" t="str">
            <v>SINAPI-I</v>
          </cell>
          <cell r="C12245">
            <v>38032</v>
          </cell>
          <cell r="D12245" t="str">
            <v xml:space="preserve">TUBO PVC CORRUGADO, PAREDE DUPLA, JE, DN 150 MM/ DE 160 MM, REDE COLETORA ESGOTO                                                                                                                                                                                                                                                                                                                                                                                                                          </v>
          </cell>
          <cell r="E12245" t="str">
            <v xml:space="preserve">M     </v>
          </cell>
          <cell r="F12245" t="str">
            <v>54,49</v>
          </cell>
          <cell r="G12245" t="str">
            <v>54,49</v>
          </cell>
        </row>
        <row r="12246">
          <cell r="A12246" t="str">
            <v>SINAPI-I38033</v>
          </cell>
          <cell r="B12246" t="str">
            <v>SINAPI-I</v>
          </cell>
          <cell r="C12246">
            <v>38033</v>
          </cell>
          <cell r="D12246" t="str">
            <v xml:space="preserve">TUBO PVC CORRUGADO, PAREDE DUPLA, JE, DN 200 MM/ DE 200 MM, REDE COLETORA ESGOTO                                                                                                                                                                                                                                                                                                                                                                                                                          </v>
          </cell>
          <cell r="E12246" t="str">
            <v xml:space="preserve">M     </v>
          </cell>
          <cell r="F12246" t="str">
            <v>92,62</v>
          </cell>
          <cell r="G12246" t="str">
            <v>92,62</v>
          </cell>
        </row>
        <row r="12247">
          <cell r="A12247" t="str">
            <v>SINAPI-I38034</v>
          </cell>
          <cell r="B12247" t="str">
            <v>SINAPI-I</v>
          </cell>
          <cell r="C12247">
            <v>38034</v>
          </cell>
          <cell r="D12247" t="str">
            <v xml:space="preserve">TUBO PVC CORRUGADO, PAREDE DUPLA, JE, DN 250 MM/ DE 250 MM, REDE COLETORA ESGOTO                                                                                                                                                                                                                                                                                                                                                                                                                          </v>
          </cell>
          <cell r="E12247" t="str">
            <v xml:space="preserve">M     </v>
          </cell>
          <cell r="F12247" t="str">
            <v>145,10</v>
          </cell>
          <cell r="G12247" t="str">
            <v>145,10</v>
          </cell>
        </row>
        <row r="12248">
          <cell r="A12248" t="str">
            <v>SINAPI-I38035</v>
          </cell>
          <cell r="B12248" t="str">
            <v>SINAPI-I</v>
          </cell>
          <cell r="C12248">
            <v>38035</v>
          </cell>
          <cell r="D12248" t="str">
            <v xml:space="preserve">TUBO PVC CORRUGADO, PAREDE DUPLA, JE, DN 300 MM/ DE 315 MM, REDE COLETORA ESGOTO                                                                                                                                                                                                                                                                                                                                                                                                                          </v>
          </cell>
          <cell r="E12248" t="str">
            <v xml:space="preserve">M     </v>
          </cell>
          <cell r="F12248" t="str">
            <v>213,46</v>
          </cell>
          <cell r="G12248" t="str">
            <v>213,46</v>
          </cell>
        </row>
        <row r="12249">
          <cell r="A12249" t="str">
            <v>SINAPI-I38036</v>
          </cell>
          <cell r="B12249" t="str">
            <v>SINAPI-I</v>
          </cell>
          <cell r="C12249">
            <v>38036</v>
          </cell>
          <cell r="D12249" t="str">
            <v xml:space="preserve">TUBO PVC CORRUGADO, PAREDE DUPLA, JE, DN 350 MM/ DE 355 MM, REDE COLETORA ESGOTO                                                                                                                                                                                                                                                                                                                                                                                                                          </v>
          </cell>
          <cell r="E12249" t="str">
            <v xml:space="preserve">M     </v>
          </cell>
          <cell r="F12249" t="str">
            <v>287,55</v>
          </cell>
          <cell r="G12249" t="str">
            <v>287,55</v>
          </cell>
        </row>
        <row r="12250">
          <cell r="A12250" t="str">
            <v>SINAPI-I38037</v>
          </cell>
          <cell r="B12250" t="str">
            <v>SINAPI-I</v>
          </cell>
          <cell r="C12250">
            <v>38037</v>
          </cell>
          <cell r="D12250" t="str">
            <v xml:space="preserve">TUBO PVC CORRUGADO, PAREDE DUPLA, JE, DN 400 MM/ DE 400 MM, REDE COLETORA ESGOTO                                                                                                                                                                                                                                                                                                                                                                                                                          </v>
          </cell>
          <cell r="E12250" t="str">
            <v xml:space="preserve">M     </v>
          </cell>
          <cell r="F12250" t="str">
            <v>379,82</v>
          </cell>
          <cell r="G12250" t="str">
            <v>379,82</v>
          </cell>
        </row>
        <row r="12251">
          <cell r="A12251" t="str">
            <v>SINAPI-I9850</v>
          </cell>
          <cell r="B12251" t="str">
            <v>SINAPI-I</v>
          </cell>
          <cell r="C12251">
            <v>9850</v>
          </cell>
          <cell r="D12251" t="str">
            <v xml:space="preserve">TUBO PVC DE REVESTIMENTO GEOMECANICO NERVURADO REFORCADO, DN = 150 MM, COMPRIMENTO = 2 M                                                                                                                                                                                                                                                                                                                                                                                                                  </v>
          </cell>
          <cell r="E12251" t="str">
            <v xml:space="preserve">M     </v>
          </cell>
          <cell r="F12251" t="str">
            <v>148,00</v>
          </cell>
          <cell r="G12251" t="str">
            <v>148,00</v>
          </cell>
        </row>
        <row r="12252">
          <cell r="A12252" t="str">
            <v>SINAPI-I9853</v>
          </cell>
          <cell r="B12252" t="str">
            <v>SINAPI-I</v>
          </cell>
          <cell r="C12252">
            <v>9853</v>
          </cell>
          <cell r="D12252" t="str">
            <v xml:space="preserve">TUBO PVC DE REVESTIMENTO GEOMECANICO NERVURADO REFORCADO, DN = 200 MM, COMPRIMENTO = 2 M                                                                                                                                                                                                                                                                                                                                                                                                                  </v>
          </cell>
          <cell r="E12252" t="str">
            <v xml:space="preserve">M     </v>
          </cell>
          <cell r="F12252" t="str">
            <v>263,19</v>
          </cell>
          <cell r="G12252" t="str">
            <v>263,19</v>
          </cell>
        </row>
        <row r="12253">
          <cell r="A12253" t="str">
            <v>SINAPI-I9854</v>
          </cell>
          <cell r="B12253" t="str">
            <v>SINAPI-I</v>
          </cell>
          <cell r="C12253">
            <v>9854</v>
          </cell>
          <cell r="D12253" t="str">
            <v xml:space="preserve">TUBO PVC DE REVESTIMENTO GEOMECANICO NERVURADO STANDARD, DN = 154 MM, COMPRIMENTO = 2 M                                                                                                                                                                                                                                                                                                                                                                                                                   </v>
          </cell>
          <cell r="E12253" t="str">
            <v xml:space="preserve">M     </v>
          </cell>
          <cell r="F12253" t="str">
            <v>115,31</v>
          </cell>
          <cell r="G12253" t="str">
            <v>115,31</v>
          </cell>
        </row>
        <row r="12254">
          <cell r="A12254" t="str">
            <v>SINAPI-I9851</v>
          </cell>
          <cell r="B12254" t="str">
            <v>SINAPI-I</v>
          </cell>
          <cell r="C12254">
            <v>9851</v>
          </cell>
          <cell r="D12254" t="str">
            <v xml:space="preserve">TUBO PVC DE REVESTIMENTO GEOMECANICO NERVURADO STANDARD, DN = 206 MM, COMPRIMENTO = 2 M                                                                                                                                                                                                                                                                                                                                                                                                                   </v>
          </cell>
          <cell r="E12254" t="str">
            <v xml:space="preserve">M     </v>
          </cell>
          <cell r="F12254" t="str">
            <v>199,96</v>
          </cell>
          <cell r="G12254" t="str">
            <v>199,96</v>
          </cell>
        </row>
        <row r="12255">
          <cell r="A12255" t="str">
            <v>SINAPI-I9825</v>
          </cell>
          <cell r="B12255" t="str">
            <v>SINAPI-I</v>
          </cell>
          <cell r="C12255">
            <v>9825</v>
          </cell>
          <cell r="D12255" t="str">
            <v xml:space="preserve">TUBO PVC DEFOFO, JEI, 1 MPA, DN 100 MM, PARA REDE DE AGUA (NBR 7665)                                                                                                                                                                                                                                                                                                                                                                                                                                      </v>
          </cell>
          <cell r="E12255" t="str">
            <v xml:space="preserve">M     </v>
          </cell>
          <cell r="F12255" t="str">
            <v>36,11</v>
          </cell>
          <cell r="G12255" t="str">
            <v>36,11</v>
          </cell>
        </row>
        <row r="12256">
          <cell r="A12256" t="str">
            <v>SINAPI-I9828</v>
          </cell>
          <cell r="B12256" t="str">
            <v>SINAPI-I</v>
          </cell>
          <cell r="C12256">
            <v>9828</v>
          </cell>
          <cell r="D12256" t="str">
            <v xml:space="preserve">TUBO PVC DEFOFO, JEI, 1 MPA, DN 150 MM, PARA REDE DE AGUA (NBR 7665)                                                                                                                                                                                                                                                                                                                                                                                                                                      </v>
          </cell>
          <cell r="E12256" t="str">
            <v xml:space="preserve">M     </v>
          </cell>
          <cell r="F12256" t="str">
            <v>97,17</v>
          </cell>
          <cell r="G12256" t="str">
            <v>97,17</v>
          </cell>
        </row>
        <row r="12257">
          <cell r="A12257" t="str">
            <v>SINAPI-I9829</v>
          </cell>
          <cell r="B12257" t="str">
            <v>SINAPI-I</v>
          </cell>
          <cell r="C12257">
            <v>9829</v>
          </cell>
          <cell r="D12257" t="str">
            <v xml:space="preserve">TUBO PVC DEFOFO, JEI, 1 MPA, DN 200 MM, PARA REDE DE AGUA (NBR 7665)                                                                                                                                                                                                                                                                                                                                                                                                                                      </v>
          </cell>
          <cell r="E12257" t="str">
            <v xml:space="preserve">M     </v>
          </cell>
          <cell r="F12257" t="str">
            <v>164,67</v>
          </cell>
          <cell r="G12257" t="str">
            <v>164,67</v>
          </cell>
        </row>
        <row r="12258">
          <cell r="A12258" t="str">
            <v>SINAPI-I9826</v>
          </cell>
          <cell r="B12258" t="str">
            <v>SINAPI-I</v>
          </cell>
          <cell r="C12258">
            <v>9826</v>
          </cell>
          <cell r="D12258" t="str">
            <v xml:space="preserve">TUBO PVC DEFOFO, JEI, 1 MPA, DN 250 MM, PARA REDE DE AGUA (NBR 7665)                                                                                                                                                                                                                                                                                                                                                                                                                                      </v>
          </cell>
          <cell r="E12258" t="str">
            <v xml:space="preserve">M     </v>
          </cell>
          <cell r="F12258" t="str">
            <v>250,69</v>
          </cell>
          <cell r="G12258" t="str">
            <v>250,69</v>
          </cell>
        </row>
        <row r="12259">
          <cell r="A12259" t="str">
            <v>SINAPI-I9827</v>
          </cell>
          <cell r="B12259" t="str">
            <v>SINAPI-I</v>
          </cell>
          <cell r="C12259">
            <v>9827</v>
          </cell>
          <cell r="D12259" t="str">
            <v xml:space="preserve">TUBO PVC DEFOFO, JEI, 1 MPA, DN 300 MM, PARA REDE DE AGUA (NBR 7665)                                                                                                                                                                                                                                                                                                                                                                                                                                      </v>
          </cell>
          <cell r="E12259" t="str">
            <v xml:space="preserve">M     </v>
          </cell>
          <cell r="F12259" t="str">
            <v>355,98</v>
          </cell>
          <cell r="G12259" t="str">
            <v>355,98</v>
          </cell>
        </row>
        <row r="12260">
          <cell r="A12260" t="str">
            <v>SINAPI-I36374</v>
          </cell>
          <cell r="B12260" t="str">
            <v>SINAPI-I</v>
          </cell>
          <cell r="C12260">
            <v>36374</v>
          </cell>
          <cell r="D12260" t="str">
            <v xml:space="preserve">TUBO PVC PBA JEI, CLASSE 12, DN 100 MM, PARA REDE DE AGUA (NBR 5647)                                                                                                                                                                                                                                                                                                                                                                                                                                      </v>
          </cell>
          <cell r="E12260" t="str">
            <v xml:space="preserve">M     </v>
          </cell>
          <cell r="F12260" t="str">
            <v>43,27</v>
          </cell>
          <cell r="G12260" t="str">
            <v>43,27</v>
          </cell>
        </row>
        <row r="12261">
          <cell r="A12261" t="str">
            <v>SINAPI-I36084</v>
          </cell>
          <cell r="B12261" t="str">
            <v>SINAPI-I</v>
          </cell>
          <cell r="C12261">
            <v>36084</v>
          </cell>
          <cell r="D12261" t="str">
            <v xml:space="preserve">TUBO PVC PBA JEI, CLASSE 12, DN 50 MM, PARA REDE DE AGUA (NBR 5647)                                                                                                                                                                                                                                                                                                                                                                                                                                       </v>
          </cell>
          <cell r="E12261" t="str">
            <v xml:space="preserve">M     </v>
          </cell>
          <cell r="F12261" t="str">
            <v>12,82</v>
          </cell>
          <cell r="G12261" t="str">
            <v>12,82</v>
          </cell>
        </row>
        <row r="12262">
          <cell r="A12262" t="str">
            <v>SINAPI-I36373</v>
          </cell>
          <cell r="B12262" t="str">
            <v>SINAPI-I</v>
          </cell>
          <cell r="C12262">
            <v>36373</v>
          </cell>
          <cell r="D12262" t="str">
            <v xml:space="preserve">TUBO PVC PBA JEI, CLASSE 12, DN 75 MM, PARA REDE DE AGUA (NBR 5647)                                                                                                                                                                                                                                                                                                                                                                                                                                       </v>
          </cell>
          <cell r="E12262" t="str">
            <v xml:space="preserve">M     </v>
          </cell>
          <cell r="F12262" t="str">
            <v>26,62</v>
          </cell>
          <cell r="G12262" t="str">
            <v>26,62</v>
          </cell>
        </row>
        <row r="12263">
          <cell r="A12263" t="str">
            <v>SINAPI-I36377</v>
          </cell>
          <cell r="B12263" t="str">
            <v>SINAPI-I</v>
          </cell>
          <cell r="C12263">
            <v>36377</v>
          </cell>
          <cell r="D12263" t="str">
            <v xml:space="preserve">TUBO PVC PBA JEI, CLASSE 15, DN 100 MM, PARA REDE DE AGUA (NBR 5647)                                                                                                                                                                                                                                                                                                                                                                                                                                      </v>
          </cell>
          <cell r="E12263" t="str">
            <v xml:space="preserve">M     </v>
          </cell>
          <cell r="F12263" t="str">
            <v>51,91</v>
          </cell>
          <cell r="G12263" t="str">
            <v>51,91</v>
          </cell>
        </row>
        <row r="12264">
          <cell r="A12264" t="str">
            <v>SINAPI-I36375</v>
          </cell>
          <cell r="B12264" t="str">
            <v>SINAPI-I</v>
          </cell>
          <cell r="C12264">
            <v>36375</v>
          </cell>
          <cell r="D12264" t="str">
            <v xml:space="preserve">TUBO PVC PBA JEI, CLASSE 15, DN 50 MM, PARA REDE DE AGUA (NBR 5647)                                                                                                                                                                                                                                                                                                                                                                                                                                       </v>
          </cell>
          <cell r="E12264" t="str">
            <v xml:space="preserve">M     </v>
          </cell>
          <cell r="F12264" t="str">
            <v>15,82</v>
          </cell>
          <cell r="G12264" t="str">
            <v>15,82</v>
          </cell>
        </row>
        <row r="12265">
          <cell r="A12265" t="str">
            <v>SINAPI-I36376</v>
          </cell>
          <cell r="B12265" t="str">
            <v>SINAPI-I</v>
          </cell>
          <cell r="C12265">
            <v>36376</v>
          </cell>
          <cell r="D12265" t="str">
            <v xml:space="preserve">TUBO PVC PBA JEI, CLASSE 15, DN 75 MM, PARA REDE DE AGUA (NBR 5647)                                                                                                                                                                                                                                                                                                                                                                                                                                       </v>
          </cell>
          <cell r="E12265" t="str">
            <v xml:space="preserve">M     </v>
          </cell>
          <cell r="F12265" t="str">
            <v>31,07</v>
          </cell>
          <cell r="G12265" t="str">
            <v>31,07</v>
          </cell>
        </row>
        <row r="12266">
          <cell r="A12266" t="str">
            <v>SINAPI-I36380</v>
          </cell>
          <cell r="B12266" t="str">
            <v>SINAPI-I</v>
          </cell>
          <cell r="C12266">
            <v>36380</v>
          </cell>
          <cell r="D12266" t="str">
            <v xml:space="preserve">TUBO PVC PBA JEI, CLASSE 20, DN 100 MM, PARA REDE DE AGUA (NBR 5647)                                                                                                                                                                                                                                                                                                                                                                                                                                      </v>
          </cell>
          <cell r="E12266" t="str">
            <v xml:space="preserve">M     </v>
          </cell>
          <cell r="F12266" t="str">
            <v>64,90</v>
          </cell>
          <cell r="G12266" t="str">
            <v>64,90</v>
          </cell>
        </row>
        <row r="12267">
          <cell r="A12267" t="str">
            <v>SINAPI-I36378</v>
          </cell>
          <cell r="B12267" t="str">
            <v>SINAPI-I</v>
          </cell>
          <cell r="C12267">
            <v>36378</v>
          </cell>
          <cell r="D12267" t="str">
            <v xml:space="preserve">TUBO PVC PBA JEI, CLASSE 20, DN 50 MM, PARA REDE DE AGUA (NBR 5647)                                                                                                                                                                                                                                                                                                                                                                                                                                       </v>
          </cell>
          <cell r="E12267" t="str">
            <v xml:space="preserve">M     </v>
          </cell>
          <cell r="F12267" t="str">
            <v>19,45</v>
          </cell>
          <cell r="G12267" t="str">
            <v>19,45</v>
          </cell>
        </row>
        <row r="12268">
          <cell r="A12268" t="str">
            <v>SINAPI-I36379</v>
          </cell>
          <cell r="B12268" t="str">
            <v>SINAPI-I</v>
          </cell>
          <cell r="C12268">
            <v>36379</v>
          </cell>
          <cell r="D12268" t="str">
            <v xml:space="preserve">TUBO PVC PBA JEI, CLASSE 20, DN 75 MM, PARA REDE DE AGUA (NBR 5647)                                                                                                                                                                                                                                                                                                                                                                                                                                       </v>
          </cell>
          <cell r="E12268" t="str">
            <v xml:space="preserve">M     </v>
          </cell>
          <cell r="F12268" t="str">
            <v>39,20</v>
          </cell>
          <cell r="G12268" t="str">
            <v>39,20</v>
          </cell>
        </row>
        <row r="12269">
          <cell r="A12269" t="str">
            <v>SINAPI-I9859</v>
          </cell>
          <cell r="B12269" t="str">
            <v>SINAPI-I</v>
          </cell>
          <cell r="C12269">
            <v>9859</v>
          </cell>
          <cell r="D12269" t="str">
            <v xml:space="preserve">TUBO PVC ROSCAVEL, 3/4", AGUA FRIA PREDIAL                                                                                                                                                                                                                                                                                                                                                                                                                                                                </v>
          </cell>
          <cell r="E12269" t="str">
            <v xml:space="preserve">M     </v>
          </cell>
          <cell r="F12269" t="str">
            <v>8,47</v>
          </cell>
          <cell r="G12269" t="str">
            <v>8,47</v>
          </cell>
        </row>
        <row r="12270">
          <cell r="A12270" t="str">
            <v>SINAPI-I9836</v>
          </cell>
          <cell r="B12270" t="str">
            <v>SINAPI-I</v>
          </cell>
          <cell r="C12270">
            <v>9836</v>
          </cell>
          <cell r="D12270" t="str">
            <v xml:space="preserve">TUBO PVC SERIE NORMAL, DN 100 MM, PARA ESGOTO PREDIAL (NBR 5688)                                                                                                                                                                                                                                                                                                                                                                                                                                          </v>
          </cell>
          <cell r="E12270" t="str">
            <v xml:space="preserve">M     </v>
          </cell>
          <cell r="F12270" t="str">
            <v>13,79</v>
          </cell>
          <cell r="G12270" t="str">
            <v>13,79</v>
          </cell>
        </row>
        <row r="12271">
          <cell r="A12271" t="str">
            <v>SINAPI-I20065</v>
          </cell>
          <cell r="B12271" t="str">
            <v>SINAPI-I</v>
          </cell>
          <cell r="C12271">
            <v>20065</v>
          </cell>
          <cell r="D12271" t="str">
            <v xml:space="preserve">TUBO PVC SERIE NORMAL, DN 150 MM, PARA ESGOTO PREDIAL (NBR 5688)                                                                                                                                                                                                                                                                                                                                                                                                                                          </v>
          </cell>
          <cell r="E12271" t="str">
            <v xml:space="preserve">M     </v>
          </cell>
          <cell r="F12271" t="str">
            <v>36,04</v>
          </cell>
          <cell r="G12271" t="str">
            <v>36,04</v>
          </cell>
        </row>
        <row r="12272">
          <cell r="A12272" t="str">
            <v>SINAPI-I9835</v>
          </cell>
          <cell r="B12272" t="str">
            <v>SINAPI-I</v>
          </cell>
          <cell r="C12272">
            <v>9835</v>
          </cell>
          <cell r="D12272" t="str">
            <v xml:space="preserve">TUBO PVC SERIE NORMAL, DN 40 MM, PARA ESGOTO PREDIAL (NBR 5688)                                                                                                                                                                                                                                                                                                                                                                                                                                           </v>
          </cell>
          <cell r="E12272" t="str">
            <v xml:space="preserve">M     </v>
          </cell>
          <cell r="F12272" t="str">
            <v>6,02</v>
          </cell>
          <cell r="G12272" t="str">
            <v>6,02</v>
          </cell>
        </row>
        <row r="12273">
          <cell r="A12273" t="str">
            <v>SINAPI-I9838</v>
          </cell>
          <cell r="B12273" t="str">
            <v>SINAPI-I</v>
          </cell>
          <cell r="C12273">
            <v>9838</v>
          </cell>
          <cell r="D12273" t="str">
            <v xml:space="preserve">TUBO PVC SERIE NORMAL, DN 50 MM, PARA ESGOTO PREDIAL (NBR 5688)                                                                                                                                                                                                                                                                                                                                                                                                                                           </v>
          </cell>
          <cell r="E12273" t="str">
            <v xml:space="preserve">M     </v>
          </cell>
          <cell r="F12273" t="str">
            <v>9,95</v>
          </cell>
          <cell r="G12273" t="str">
            <v>9,95</v>
          </cell>
        </row>
        <row r="12274">
          <cell r="A12274" t="str">
            <v>SINAPI-I9837</v>
          </cell>
          <cell r="B12274" t="str">
            <v>SINAPI-I</v>
          </cell>
          <cell r="C12274">
            <v>9837</v>
          </cell>
          <cell r="D12274" t="str">
            <v xml:space="preserve">TUBO PVC SERIE NORMAL, DN 75 MM, PARA ESGOTO PREDIAL (NBR 5688)                                                                                                                                                                                                                                                                                                                                                                                                                                           </v>
          </cell>
          <cell r="E12274" t="str">
            <v xml:space="preserve">M     </v>
          </cell>
          <cell r="F12274" t="str">
            <v>13,05</v>
          </cell>
          <cell r="G12274" t="str">
            <v>13,05</v>
          </cell>
        </row>
        <row r="12275">
          <cell r="A12275" t="str">
            <v>SINAPI-I44315</v>
          </cell>
          <cell r="B12275" t="str">
            <v>SINAPI-I</v>
          </cell>
          <cell r="C12275">
            <v>44315</v>
          </cell>
          <cell r="D12275" t="str">
            <v xml:space="preserve">TUBO PVC, RIGIDO, CORRUGADO, PERFURADO DN 100 MM, PARA DRENAGEM, SISTEMA IRRIGACAO                                                                                                                                                                                                                                                                                                                                                                                                                        </v>
          </cell>
          <cell r="E12275" t="str">
            <v xml:space="preserve">M     </v>
          </cell>
          <cell r="F12275" t="str">
            <v>53,99</v>
          </cell>
          <cell r="G12275" t="str">
            <v>53,99</v>
          </cell>
        </row>
        <row r="12276">
          <cell r="A12276" t="str">
            <v>SINAPI-I9862</v>
          </cell>
          <cell r="B12276" t="str">
            <v>SINAPI-I</v>
          </cell>
          <cell r="C12276">
            <v>9862</v>
          </cell>
          <cell r="D12276" t="str">
            <v xml:space="preserve">TUBO PVC, ROSCAVEL, 1 1/2", AGUA FRIA PREDIAL                                                                                                                                                                                                                                                                                                                                                                                                                                                             </v>
          </cell>
          <cell r="E12276" t="str">
            <v xml:space="preserve">M     </v>
          </cell>
          <cell r="F12276" t="str">
            <v>26,10</v>
          </cell>
          <cell r="G12276" t="str">
            <v>26,10</v>
          </cell>
        </row>
        <row r="12277">
          <cell r="A12277" t="str">
            <v>SINAPI-I9861</v>
          </cell>
          <cell r="B12277" t="str">
            <v>SINAPI-I</v>
          </cell>
          <cell r="C12277">
            <v>9861</v>
          </cell>
          <cell r="D12277" t="str">
            <v xml:space="preserve">TUBO PVC, ROSCAVEL, 1 1/4", AGUA FRIA PREDIAL                                                                                                                                                                                                                                                                                                                                                                                                                                                             </v>
          </cell>
          <cell r="E12277" t="str">
            <v xml:space="preserve">M     </v>
          </cell>
          <cell r="F12277" t="str">
            <v>20,50</v>
          </cell>
          <cell r="G12277" t="str">
            <v>20,50</v>
          </cell>
        </row>
        <row r="12278">
          <cell r="A12278" t="str">
            <v>SINAPI-I9856</v>
          </cell>
          <cell r="B12278" t="str">
            <v>SINAPI-I</v>
          </cell>
          <cell r="C12278">
            <v>9856</v>
          </cell>
          <cell r="D12278" t="str">
            <v xml:space="preserve">TUBO PVC, ROSCAVEL, 1/2", AGUA FRIA PREDIAL                                                                                                                                                                                                                                                                                                                                                                                                                                                               </v>
          </cell>
          <cell r="E12278" t="str">
            <v xml:space="preserve">M     </v>
          </cell>
          <cell r="F12278" t="str">
            <v>6,61</v>
          </cell>
          <cell r="G12278" t="str">
            <v>6,61</v>
          </cell>
        </row>
        <row r="12279">
          <cell r="A12279" t="str">
            <v>SINAPI-I9866</v>
          </cell>
          <cell r="B12279" t="str">
            <v>SINAPI-I</v>
          </cell>
          <cell r="C12279">
            <v>9866</v>
          </cell>
          <cell r="D12279" t="str">
            <v xml:space="preserve">TUBO PVC, ROSCAVEL, 1", AGUA FRIA PREDIAL                                                                                                                                                                                                                                                                                                                                                                                                                                                                 </v>
          </cell>
          <cell r="E12279" t="str">
            <v xml:space="preserve">M     </v>
          </cell>
          <cell r="F12279" t="str">
            <v>17,69</v>
          </cell>
          <cell r="G12279" t="str">
            <v>17,69</v>
          </cell>
        </row>
        <row r="12280">
          <cell r="A12280" t="str">
            <v>SINAPI-I9863</v>
          </cell>
          <cell r="B12280" t="str">
            <v>SINAPI-I</v>
          </cell>
          <cell r="C12280">
            <v>9863</v>
          </cell>
          <cell r="D12280" t="str">
            <v xml:space="preserve">TUBO PVC, ROSCAVEL, 2 1/2", AGUA FRIA PREDIAL                                                                                                                                                                                                                                                                                                                                                                                                                                                             </v>
          </cell>
          <cell r="E12280" t="str">
            <v xml:space="preserve">M     </v>
          </cell>
          <cell r="F12280" t="str">
            <v>51,18</v>
          </cell>
          <cell r="G12280" t="str">
            <v>51,18</v>
          </cell>
        </row>
        <row r="12281">
          <cell r="A12281" t="str">
            <v>SINAPI-I9860</v>
          </cell>
          <cell r="B12281" t="str">
            <v>SINAPI-I</v>
          </cell>
          <cell r="C12281">
            <v>9860</v>
          </cell>
          <cell r="D12281" t="str">
            <v xml:space="preserve">TUBO PVC, ROSCAVEL, 2", PARA AGUA FRIA PREDIAL                                                                                                                                                                                                                                                                                                                                                                                                                                                            </v>
          </cell>
          <cell r="E12281" t="str">
            <v xml:space="preserve">M     </v>
          </cell>
          <cell r="F12281" t="str">
            <v>37,36</v>
          </cell>
          <cell r="G12281" t="str">
            <v>37,36</v>
          </cell>
        </row>
        <row r="12282">
          <cell r="A12282" t="str">
            <v>SINAPI-I9841</v>
          </cell>
          <cell r="B12282" t="str">
            <v>SINAPI-I</v>
          </cell>
          <cell r="C12282">
            <v>9841</v>
          </cell>
          <cell r="D12282" t="str">
            <v xml:space="preserve">TUBO PVC, SERIE R, DN 100 MM, PARA ESGOTO OU AGUAS PLUVIAIS PREDIAL (NBR 5688)                                                                                                                                                                                                                                                                                                                                                                                                                            </v>
          </cell>
          <cell r="E12282" t="str">
            <v xml:space="preserve">M     </v>
          </cell>
          <cell r="F12282" t="str">
            <v>25,97</v>
          </cell>
          <cell r="G12282" t="str">
            <v>25,97</v>
          </cell>
        </row>
        <row r="12283">
          <cell r="A12283" t="str">
            <v>SINAPI-I9840</v>
          </cell>
          <cell r="B12283" t="str">
            <v>SINAPI-I</v>
          </cell>
          <cell r="C12283">
            <v>9840</v>
          </cell>
          <cell r="D12283" t="str">
            <v xml:space="preserve">TUBO PVC, SERIE R, DN 150 MM, PARA ESGOTO OU AGUAS PLUVIAIS PREDIAL (NBR 5688)                                                                                                                                                                                                                                                                                                                                                                                                                            </v>
          </cell>
          <cell r="E12283" t="str">
            <v xml:space="preserve">M     </v>
          </cell>
          <cell r="F12283" t="str">
            <v>54,85</v>
          </cell>
          <cell r="G12283" t="str">
            <v>54,85</v>
          </cell>
        </row>
        <row r="12284">
          <cell r="A12284" t="str">
            <v>SINAPI-I20067</v>
          </cell>
          <cell r="B12284" t="str">
            <v>SINAPI-I</v>
          </cell>
          <cell r="C12284">
            <v>20067</v>
          </cell>
          <cell r="D12284" t="str">
            <v xml:space="preserve">TUBO PVC, SERIE R, DN 40 MM, PARA ESGOTO OU AGUAS PLUVIAIS PREDIAL (NBR 5688)                                                                                                                                                                                                                                                                                                                                                                                                                             </v>
          </cell>
          <cell r="E12284" t="str">
            <v xml:space="preserve">M     </v>
          </cell>
          <cell r="F12284" t="str">
            <v>8,42</v>
          </cell>
          <cell r="G12284" t="str">
            <v>8,42</v>
          </cell>
        </row>
        <row r="12285">
          <cell r="A12285" t="str">
            <v>SINAPI-I20068</v>
          </cell>
          <cell r="B12285" t="str">
            <v>SINAPI-I</v>
          </cell>
          <cell r="C12285">
            <v>20068</v>
          </cell>
          <cell r="D12285" t="str">
            <v xml:space="preserve">TUBO PVC, SERIE R, DN 50 MM, PARA ESGOTO OU AGUAS PLUVIAIS PREDIAL (NBR 5688)                                                                                                                                                                                                                                                                                                                                                                                                                             </v>
          </cell>
          <cell r="E12285" t="str">
            <v xml:space="preserve">M     </v>
          </cell>
          <cell r="F12285" t="str">
            <v>11,86</v>
          </cell>
          <cell r="G12285" t="str">
            <v>11,86</v>
          </cell>
        </row>
        <row r="12286">
          <cell r="A12286" t="str">
            <v>SINAPI-I9839</v>
          </cell>
          <cell r="B12286" t="str">
            <v>SINAPI-I</v>
          </cell>
          <cell r="C12286">
            <v>9839</v>
          </cell>
          <cell r="D12286" t="str">
            <v xml:space="preserve">TUBO PVC, SERIE R, DN 75 MM, PARA ESGOTO OU AGUAS PLUVIAIS PREDIAL (NBR 5688)                                                                                                                                                                                                                                                                                                                                                                                                                             </v>
          </cell>
          <cell r="E12286" t="str">
            <v xml:space="preserve">M     </v>
          </cell>
          <cell r="F12286" t="str">
            <v>21,51</v>
          </cell>
          <cell r="G12286" t="str">
            <v>21,51</v>
          </cell>
        </row>
        <row r="12287">
          <cell r="A12287" t="str">
            <v>SINAPI-I9870</v>
          </cell>
          <cell r="B12287" t="str">
            <v>SINAPI-I</v>
          </cell>
          <cell r="C12287">
            <v>9870</v>
          </cell>
          <cell r="D12287" t="str">
            <v xml:space="preserve">TUBO PVC, SOLDAVEL, DE 110 MM, AGUA FRIA (NBR-5648)                                                                                                                                                                                                                                                                                                                                                                                                                                                       </v>
          </cell>
          <cell r="E12287" t="str">
            <v xml:space="preserve">M     </v>
          </cell>
          <cell r="F12287" t="str">
            <v>76,33</v>
          </cell>
          <cell r="G12287" t="str">
            <v>76,33</v>
          </cell>
        </row>
        <row r="12288">
          <cell r="A12288" t="str">
            <v>SINAPI-I9867</v>
          </cell>
          <cell r="B12288" t="str">
            <v>SINAPI-I</v>
          </cell>
          <cell r="C12288">
            <v>9867</v>
          </cell>
          <cell r="D12288" t="str">
            <v xml:space="preserve">TUBO PVC, SOLDAVEL, DE 20 MM, AGUA FRIA (NBR-5648)                                                                                                                                                                                                                                                                                                                                                                                                                                                        </v>
          </cell>
          <cell r="E12288" t="str">
            <v xml:space="preserve">M     </v>
          </cell>
          <cell r="F12288" t="str">
            <v>3,06</v>
          </cell>
          <cell r="G12288" t="str">
            <v>3,06</v>
          </cell>
        </row>
        <row r="12289">
          <cell r="A12289" t="str">
            <v>SINAPI-I9868</v>
          </cell>
          <cell r="B12289" t="str">
            <v>SINAPI-I</v>
          </cell>
          <cell r="C12289">
            <v>9868</v>
          </cell>
          <cell r="D12289" t="str">
            <v xml:space="preserve">TUBO PVC, SOLDAVEL, DE 25 MM, AGUA FRIA (NBR-5648)                                                                                                                                                                                                                                                                                                                                                                                                                                                        </v>
          </cell>
          <cell r="E12289" t="str">
            <v xml:space="preserve">M     </v>
          </cell>
          <cell r="F12289" t="str">
            <v>3,46</v>
          </cell>
          <cell r="G12289" t="str">
            <v>3,46</v>
          </cell>
        </row>
        <row r="12290">
          <cell r="A12290" t="str">
            <v>SINAPI-I9869</v>
          </cell>
          <cell r="B12290" t="str">
            <v>SINAPI-I</v>
          </cell>
          <cell r="C12290">
            <v>9869</v>
          </cell>
          <cell r="D12290" t="str">
            <v xml:space="preserve">TUBO PVC, SOLDAVEL, DE 32 MM, AGUA FRIA (NBR-5648)                                                                                                                                                                                                                                                                                                                                                                                                                                                        </v>
          </cell>
          <cell r="E12290" t="str">
            <v xml:space="preserve">M     </v>
          </cell>
          <cell r="F12290" t="str">
            <v>7,47</v>
          </cell>
          <cell r="G12290" t="str">
            <v>7,47</v>
          </cell>
        </row>
        <row r="12291">
          <cell r="A12291" t="str">
            <v>SINAPI-I9874</v>
          </cell>
          <cell r="B12291" t="str">
            <v>SINAPI-I</v>
          </cell>
          <cell r="C12291">
            <v>9874</v>
          </cell>
          <cell r="D12291" t="str">
            <v xml:space="preserve">TUBO PVC, SOLDAVEL, DE 40 MM, AGUA FRIA (NBR-5648)                                                                                                                                                                                                                                                                                                                                                                                                                                                        </v>
          </cell>
          <cell r="E12291" t="str">
            <v xml:space="preserve">M     </v>
          </cell>
          <cell r="F12291" t="str">
            <v>11,72</v>
          </cell>
          <cell r="G12291" t="str">
            <v>11,72</v>
          </cell>
        </row>
        <row r="12292">
          <cell r="A12292" t="str">
            <v>SINAPI-I9875</v>
          </cell>
          <cell r="B12292" t="str">
            <v>SINAPI-I</v>
          </cell>
          <cell r="C12292">
            <v>9875</v>
          </cell>
          <cell r="D12292" t="str">
            <v xml:space="preserve">TUBO PVC, SOLDAVEL, DE 50 MM, AGUA FRIA (NBR-5648)                                                                                                                                                                                                                                                                                                                                                                                                                                                        </v>
          </cell>
          <cell r="E12292" t="str">
            <v xml:space="preserve">M     </v>
          </cell>
          <cell r="F12292" t="str">
            <v>12,86</v>
          </cell>
          <cell r="G12292" t="str">
            <v>12,86</v>
          </cell>
        </row>
        <row r="12293">
          <cell r="A12293" t="str">
            <v>SINAPI-I9873</v>
          </cell>
          <cell r="B12293" t="str">
            <v>SINAPI-I</v>
          </cell>
          <cell r="C12293">
            <v>9873</v>
          </cell>
          <cell r="D12293" t="str">
            <v xml:space="preserve">TUBO PVC, SOLDAVEL, DE 60 MM, AGUA FRIA (NBR-5648)                                                                                                                                                                                                                                                                                                                                                                                                                                                        </v>
          </cell>
          <cell r="E12293" t="str">
            <v xml:space="preserve">M     </v>
          </cell>
          <cell r="F12293" t="str">
            <v>21,16</v>
          </cell>
          <cell r="G12293" t="str">
            <v>21,16</v>
          </cell>
        </row>
        <row r="12294">
          <cell r="A12294" t="str">
            <v>SINAPI-I9871</v>
          </cell>
          <cell r="B12294" t="str">
            <v>SINAPI-I</v>
          </cell>
          <cell r="C12294">
            <v>9871</v>
          </cell>
          <cell r="D12294" t="str">
            <v xml:space="preserve">TUBO PVC, SOLDAVEL, DE 75 MM, AGUA FRIA (NBR-5648)                                                                                                                                                                                                                                                                                                                                                                                                                                                        </v>
          </cell>
          <cell r="E12294" t="str">
            <v xml:space="preserve">M     </v>
          </cell>
          <cell r="F12294" t="str">
            <v>35,06</v>
          </cell>
          <cell r="G12294" t="str">
            <v>35,06</v>
          </cell>
        </row>
        <row r="12295">
          <cell r="A12295" t="str">
            <v>SINAPI-I9872</v>
          </cell>
          <cell r="B12295" t="str">
            <v>SINAPI-I</v>
          </cell>
          <cell r="C12295">
            <v>9872</v>
          </cell>
          <cell r="D12295" t="str">
            <v xml:space="preserve">TUBO PVC, SOLDAVEL, DE 85 MM, AGUA FRIA (NBR-5648)                                                                                                                                                                                                                                                                                                                                                                                                                                                        </v>
          </cell>
          <cell r="E12295" t="str">
            <v xml:space="preserve">M     </v>
          </cell>
          <cell r="F12295" t="str">
            <v>48,78</v>
          </cell>
          <cell r="G12295" t="str">
            <v>48,78</v>
          </cell>
        </row>
        <row r="12296">
          <cell r="A12296" t="str">
            <v>SINAPI-I7667</v>
          </cell>
          <cell r="B12296" t="str">
            <v>SINAPI-I</v>
          </cell>
          <cell r="C12296">
            <v>7667</v>
          </cell>
          <cell r="D12296" t="str">
            <v xml:space="preserve">TUBO 26" EM CHAPA PRETA, E= 3/16", 147 KG/6 M                                                                                                                                                                                                                                                                                                                                                                                                                                                             </v>
          </cell>
          <cell r="E12296" t="str">
            <v xml:space="preserve">M     </v>
          </cell>
          <cell r="F12296" t="str">
            <v>3.130,32</v>
          </cell>
          <cell r="G12296" t="str">
            <v>3.130,32</v>
          </cell>
        </row>
        <row r="12297">
          <cell r="A12297" t="str">
            <v>SINAPI-I7660</v>
          </cell>
          <cell r="B12297" t="str">
            <v>SINAPI-I</v>
          </cell>
          <cell r="C12297">
            <v>7660</v>
          </cell>
          <cell r="D12297" t="str">
            <v xml:space="preserve">TUBO 30" EM CHAPA PRETA, E= 1/4", 175 KG/6 M                                                                                                                                                                                                                                                                                                                                                                                                                                                              </v>
          </cell>
          <cell r="E12297" t="str">
            <v xml:space="preserve">M     </v>
          </cell>
          <cell r="F12297" t="str">
            <v>3.990,41</v>
          </cell>
          <cell r="G12297" t="str">
            <v>3.990,41</v>
          </cell>
        </row>
        <row r="12298">
          <cell r="A12298" t="str">
            <v>SINAPI-I7676</v>
          </cell>
          <cell r="B12298" t="str">
            <v>SINAPI-I</v>
          </cell>
          <cell r="C12298">
            <v>7676</v>
          </cell>
          <cell r="D12298" t="str">
            <v xml:space="preserve">TUBO 30" EM CHAPA PRETA, E= 3/8", 177 KG/6 M                                                                                                                                                                                                                                                                                                                                                                                                                                                              </v>
          </cell>
          <cell r="E12298" t="str">
            <v xml:space="preserve">M     </v>
          </cell>
          <cell r="F12298" t="str">
            <v>4.036,01</v>
          </cell>
          <cell r="G12298" t="str">
            <v>4.036,01</v>
          </cell>
        </row>
        <row r="12299">
          <cell r="A12299" t="str">
            <v>SINAPI-I12426</v>
          </cell>
          <cell r="B12299" t="str">
            <v>SINAPI-I</v>
          </cell>
          <cell r="C12299">
            <v>12426</v>
          </cell>
          <cell r="D12299" t="str">
            <v xml:space="preserve">UNIAO COM ASSENTO CONICO DE BRONZE, DIAMETRO 1/2"                                                                                                                                                                                                                                                                                                                                                                                                                                                         </v>
          </cell>
          <cell r="E12299" t="str">
            <v xml:space="preserve">UN    </v>
          </cell>
          <cell r="F12299" t="str">
            <v>50,70</v>
          </cell>
          <cell r="G12299" t="str">
            <v>50,70</v>
          </cell>
        </row>
        <row r="12300">
          <cell r="A12300" t="str">
            <v>SINAPI-I12425</v>
          </cell>
          <cell r="B12300" t="str">
            <v>SINAPI-I</v>
          </cell>
          <cell r="C12300">
            <v>12425</v>
          </cell>
          <cell r="D12300" t="str">
            <v xml:space="preserve">UNIAO COM ASSENTO CONICO DE BRONZE, DIAMETRO 1"                                                                                                                                                                                                                                                                                                                                                                                                                                                           </v>
          </cell>
          <cell r="E12300" t="str">
            <v xml:space="preserve">UN    </v>
          </cell>
          <cell r="F12300" t="str">
            <v>69,65</v>
          </cell>
          <cell r="G12300" t="str">
            <v>69,65</v>
          </cell>
        </row>
        <row r="12301">
          <cell r="A12301" t="str">
            <v>SINAPI-I12427</v>
          </cell>
          <cell r="B12301" t="str">
            <v>SINAPI-I</v>
          </cell>
          <cell r="C12301">
            <v>12427</v>
          </cell>
          <cell r="D12301" t="str">
            <v xml:space="preserve">UNIAO COM ASSENTO CONICO DE BRONZE, DIAMETRO 2 1/2"                                                                                                                                                                                                                                                                                                                                                                                                                                                       </v>
          </cell>
          <cell r="E12301" t="str">
            <v xml:space="preserve">UN    </v>
          </cell>
          <cell r="F12301" t="str">
            <v>289,11</v>
          </cell>
          <cell r="G12301" t="str">
            <v>289,11</v>
          </cell>
        </row>
        <row r="12302">
          <cell r="A12302" t="str">
            <v>SINAPI-I12428</v>
          </cell>
          <cell r="B12302" t="str">
            <v>SINAPI-I</v>
          </cell>
          <cell r="C12302">
            <v>12428</v>
          </cell>
          <cell r="D12302" t="str">
            <v xml:space="preserve">UNIAO COM ASSENTO CONICO DE BRONZE, DIAMETRO 2'                                                                                                                                                                                                                                                                                                                                                                                                                                                           </v>
          </cell>
          <cell r="E12302" t="str">
            <v xml:space="preserve">UN    </v>
          </cell>
          <cell r="F12302" t="str">
            <v>185,57</v>
          </cell>
          <cell r="G12302" t="str">
            <v>185,57</v>
          </cell>
        </row>
        <row r="12303">
          <cell r="A12303" t="str">
            <v>SINAPI-I12430</v>
          </cell>
          <cell r="B12303" t="str">
            <v>SINAPI-I</v>
          </cell>
          <cell r="C12303">
            <v>12430</v>
          </cell>
          <cell r="D12303" t="str">
            <v xml:space="preserve">UNIAO COM ASSENTO CONICO DE BRONZE, DIAMETRO 3/4"                                                                                                                                                                                                                                                                                                                                                                                                                                                         </v>
          </cell>
          <cell r="E12303" t="str">
            <v xml:space="preserve">UN    </v>
          </cell>
          <cell r="F12303" t="str">
            <v>62,15</v>
          </cell>
          <cell r="G12303" t="str">
            <v>62,15</v>
          </cell>
        </row>
        <row r="12304">
          <cell r="A12304" t="str">
            <v>SINAPI-I12429</v>
          </cell>
          <cell r="B12304" t="str">
            <v>SINAPI-I</v>
          </cell>
          <cell r="C12304">
            <v>12429</v>
          </cell>
          <cell r="D12304" t="str">
            <v xml:space="preserve">UNIAO COM ASSENTO CONICO DE BRONZE, DIAMETRO 3"                                                                                                                                                                                                                                                                                                                                                                                                                                                           </v>
          </cell>
          <cell r="E12304" t="str">
            <v xml:space="preserve">UN    </v>
          </cell>
          <cell r="F12304" t="str">
            <v>467,50</v>
          </cell>
          <cell r="G12304" t="str">
            <v>467,50</v>
          </cell>
        </row>
        <row r="12305">
          <cell r="A12305" t="str">
            <v>SINAPI-I12431</v>
          </cell>
          <cell r="B12305" t="str">
            <v>SINAPI-I</v>
          </cell>
          <cell r="C12305">
            <v>12431</v>
          </cell>
          <cell r="D12305" t="str">
            <v xml:space="preserve">UNIAO COM ASSENTO CONICO DE BRONZE, DIAMETRO 4"                                                                                                                                                                                                                                                                                                                                                                                                                                                           </v>
          </cell>
          <cell r="E12305" t="str">
            <v xml:space="preserve">UN    </v>
          </cell>
          <cell r="F12305" t="str">
            <v>795,60</v>
          </cell>
          <cell r="G12305" t="str">
            <v>795,60</v>
          </cell>
        </row>
        <row r="12306">
          <cell r="A12306" t="str">
            <v>SINAPI-I12432</v>
          </cell>
          <cell r="B12306" t="str">
            <v>SINAPI-I</v>
          </cell>
          <cell r="C12306">
            <v>12432</v>
          </cell>
          <cell r="D12306" t="str">
            <v xml:space="preserve">UNIAO COM ASSENTO CONICO DE FERRO LONGO (MACHO-FEMEA), DIAMETRO 1 1/2"                                                                                                                                                                                                                                                                                                                                                                                                                                    </v>
          </cell>
          <cell r="E12306" t="str">
            <v xml:space="preserve">UN    </v>
          </cell>
          <cell r="F12306" t="str">
            <v>163,63</v>
          </cell>
          <cell r="G12306" t="str">
            <v>163,63</v>
          </cell>
        </row>
        <row r="12307">
          <cell r="A12307" t="str">
            <v>SINAPI-I12434</v>
          </cell>
          <cell r="B12307" t="str">
            <v>SINAPI-I</v>
          </cell>
          <cell r="C12307">
            <v>12434</v>
          </cell>
          <cell r="D12307" t="str">
            <v xml:space="preserve">UNIAO COM ASSENTO CONICO DE FERRO LONGO (MACHO-FEMEA), DIAMETRO 1/2"                                                                                                                                                                                                                                                                                                                                                                                                                                      </v>
          </cell>
          <cell r="E12307" t="str">
            <v xml:space="preserve">UN    </v>
          </cell>
          <cell r="F12307" t="str">
            <v>53,32</v>
          </cell>
          <cell r="G12307" t="str">
            <v>53,32</v>
          </cell>
        </row>
        <row r="12308">
          <cell r="A12308" t="str">
            <v>SINAPI-I12433</v>
          </cell>
          <cell r="B12308" t="str">
            <v>SINAPI-I</v>
          </cell>
          <cell r="C12308">
            <v>12433</v>
          </cell>
          <cell r="D12308" t="str">
            <v xml:space="preserve">UNIAO COM ASSENTO CONICO DE FERRO LONGO (MACHO-FEMEA), DIAMETRO 1"                                                                                                                                                                                                                                                                                                                                                                                                                                        </v>
          </cell>
          <cell r="E12308" t="str">
            <v xml:space="preserve">UN    </v>
          </cell>
          <cell r="F12308" t="str">
            <v>104,17</v>
          </cell>
          <cell r="G12308" t="str">
            <v>104,17</v>
          </cell>
        </row>
        <row r="12309">
          <cell r="A12309" t="str">
            <v>SINAPI-I12435</v>
          </cell>
          <cell r="B12309" t="str">
            <v>SINAPI-I</v>
          </cell>
          <cell r="C12309">
            <v>12435</v>
          </cell>
          <cell r="D12309" t="str">
            <v xml:space="preserve">UNIAO COM ASSENTO CONICO DE FERRO LONGO (MACHO-FEMEA), DIAMETRO 2 1/2"                                                                                                                                                                                                                                                                                                                                                                                                                                    </v>
          </cell>
          <cell r="E12309" t="str">
            <v xml:space="preserve">UN    </v>
          </cell>
          <cell r="F12309" t="str">
            <v>322,38</v>
          </cell>
          <cell r="G12309" t="str">
            <v>322,38</v>
          </cell>
        </row>
        <row r="12310">
          <cell r="A12310" t="str">
            <v>SINAPI-I12437</v>
          </cell>
          <cell r="B12310" t="str">
            <v>SINAPI-I</v>
          </cell>
          <cell r="C12310">
            <v>12437</v>
          </cell>
          <cell r="D12310" t="str">
            <v xml:space="preserve">UNIAO COM ASSENTO CONICO DE FERRO LONGO (MACHO-FEMEA), DIAMETRO 2"                                                                                                                                                                                                                                                                                                                                                                                                                                        </v>
          </cell>
          <cell r="E12310" t="str">
            <v xml:space="preserve">UN    </v>
          </cell>
          <cell r="F12310" t="str">
            <v>260,36</v>
          </cell>
          <cell r="G12310" t="str">
            <v>260,36</v>
          </cell>
        </row>
        <row r="12311">
          <cell r="A12311" t="str">
            <v>SINAPI-I12439</v>
          </cell>
          <cell r="B12311" t="str">
            <v>SINAPI-I</v>
          </cell>
          <cell r="C12311">
            <v>12439</v>
          </cell>
          <cell r="D12311" t="str">
            <v xml:space="preserve">UNIAO COM ASSENTO CONICO DE FERRO LONGO (MACHO-FEMEA), DIAMETRO 3/4"                                                                                                                                                                                                                                                                                                                                                                                                                                      </v>
          </cell>
          <cell r="E12311" t="str">
            <v xml:space="preserve">UN    </v>
          </cell>
          <cell r="F12311" t="str">
            <v>83,56</v>
          </cell>
          <cell r="G12311" t="str">
            <v>83,56</v>
          </cell>
        </row>
        <row r="12312">
          <cell r="A12312" t="str">
            <v>SINAPI-I12438</v>
          </cell>
          <cell r="B12312" t="str">
            <v>SINAPI-I</v>
          </cell>
          <cell r="C12312">
            <v>12438</v>
          </cell>
          <cell r="D12312" t="str">
            <v xml:space="preserve">UNIAO COM ASSENTO CONICO DE FERRO LONGO (MACHO-FEMEA), DIAMETRO 3'                                                                                                                                                                                                                                                                                                                                                                                                                                        </v>
          </cell>
          <cell r="E12312" t="str">
            <v xml:space="preserve">UN    </v>
          </cell>
          <cell r="F12312" t="str">
            <v>471,17</v>
          </cell>
          <cell r="G12312" t="str">
            <v>471,17</v>
          </cell>
        </row>
        <row r="12313">
          <cell r="A12313" t="str">
            <v>SINAPI-I12436</v>
          </cell>
          <cell r="B12313" t="str">
            <v>SINAPI-I</v>
          </cell>
          <cell r="C12313">
            <v>12436</v>
          </cell>
          <cell r="D12313" t="str">
            <v xml:space="preserve">UNIAO COM ASSENTO CONICO DE FERRO LONGO (MACHO-FEMEA), DIAMETRO 4"                                                                                                                                                                                                                                                                                                                                                                                                                                        </v>
          </cell>
          <cell r="E12313" t="str">
            <v xml:space="preserve">UN    </v>
          </cell>
          <cell r="F12313" t="str">
            <v>595,19</v>
          </cell>
          <cell r="G12313" t="str">
            <v>595,19</v>
          </cell>
        </row>
        <row r="12314">
          <cell r="A12314" t="str">
            <v>SINAPI-I36357</v>
          </cell>
          <cell r="B12314" t="str">
            <v>SINAPI-I</v>
          </cell>
          <cell r="C12314">
            <v>36357</v>
          </cell>
          <cell r="D12314" t="str">
            <v xml:space="preserve">UNIAO COM FLANGE PPR, COM PARAFUSOS, DN 40 MM, PARA AGUA QUENTE PREDIAL                                                                                                                                                                                                                                                                                                                                                                                                                                   </v>
          </cell>
          <cell r="E12314" t="str">
            <v xml:space="preserve">UN    </v>
          </cell>
          <cell r="F12314" t="str">
            <v>132,33</v>
          </cell>
          <cell r="G12314" t="str">
            <v>132,33</v>
          </cell>
        </row>
        <row r="12315">
          <cell r="A12315" t="str">
            <v>SINAPI-I12424</v>
          </cell>
          <cell r="B12315" t="str">
            <v>SINAPI-I</v>
          </cell>
          <cell r="C12315">
            <v>12424</v>
          </cell>
          <cell r="D12315" t="str">
            <v xml:space="preserve">UNIAO DE FERRO GALVANIZADO, COM ASSENTO CONICO DE BRONZE, DE 1 1/2"                                                                                                                                                                                                                                                                                                                                                                                                                                       </v>
          </cell>
          <cell r="E12315" t="str">
            <v xml:space="preserve">UN    </v>
          </cell>
          <cell r="F12315" t="str">
            <v>107,25</v>
          </cell>
          <cell r="G12315" t="str">
            <v>107,25</v>
          </cell>
        </row>
        <row r="12316">
          <cell r="A12316" t="str">
            <v>SINAPI-I12440</v>
          </cell>
          <cell r="B12316" t="str">
            <v>SINAPI-I</v>
          </cell>
          <cell r="C12316">
            <v>12440</v>
          </cell>
          <cell r="D12316" t="str">
            <v xml:space="preserve">UNIAO DE FERRO GALVANIZADO, COM ASSENTO CONICO DE BRONZE, DE 1 1/4"                                                                                                                                                                                                                                                                                                                                                                                                                                       </v>
          </cell>
          <cell r="E12316" t="str">
            <v xml:space="preserve">UN    </v>
          </cell>
          <cell r="F12316" t="str">
            <v>103,67</v>
          </cell>
          <cell r="G12316" t="str">
            <v>103,67</v>
          </cell>
        </row>
        <row r="12317">
          <cell r="A12317" t="str">
            <v>SINAPI-I9884</v>
          </cell>
          <cell r="B12317" t="str">
            <v>SINAPI-I</v>
          </cell>
          <cell r="C12317">
            <v>9884</v>
          </cell>
          <cell r="D12317" t="str">
            <v xml:space="preserve">UNIAO DE FERRO GALVANIZADO, COM ROSCA BSP, COM ASSENTO PLANO, DE 1 1/2"                                                                                                                                                                                                                                                                                                                                                                                                                                   </v>
          </cell>
          <cell r="E12317" t="str">
            <v xml:space="preserve">UN    </v>
          </cell>
          <cell r="F12317" t="str">
            <v>77,32</v>
          </cell>
          <cell r="G12317" t="str">
            <v>77,32</v>
          </cell>
        </row>
        <row r="12318">
          <cell r="A12318" t="str">
            <v>SINAPI-I9888</v>
          </cell>
          <cell r="B12318" t="str">
            <v>SINAPI-I</v>
          </cell>
          <cell r="C12318">
            <v>9888</v>
          </cell>
          <cell r="D12318" t="str">
            <v xml:space="preserve">UNIAO DE FERRO GALVANIZADO, COM ROSCA BSP, COM ASSENTO PLANO, DE 1 1/4"                                                                                                                                                                                                                                                                                                                                                                                                                                   </v>
          </cell>
          <cell r="E12318" t="str">
            <v xml:space="preserve">UN    </v>
          </cell>
          <cell r="F12318" t="str">
            <v>62,13</v>
          </cell>
          <cell r="G12318" t="str">
            <v>62,13</v>
          </cell>
        </row>
        <row r="12319">
          <cell r="A12319" t="str">
            <v>SINAPI-I9883</v>
          </cell>
          <cell r="B12319" t="str">
            <v>SINAPI-I</v>
          </cell>
          <cell r="C12319">
            <v>9883</v>
          </cell>
          <cell r="D12319" t="str">
            <v xml:space="preserve">UNIAO DE FERRO GALVANIZADO, COM ROSCA BSP, COM ASSENTO PLANO, DE 1/2"                                                                                                                                                                                                                                                                                                                                                                                                                                     </v>
          </cell>
          <cell r="E12319" t="str">
            <v xml:space="preserve">UN    </v>
          </cell>
          <cell r="F12319" t="str">
            <v>27,11</v>
          </cell>
          <cell r="G12319" t="str">
            <v>27,11</v>
          </cell>
        </row>
        <row r="12320">
          <cell r="A12320" t="str">
            <v>SINAPI-I9886</v>
          </cell>
          <cell r="B12320" t="str">
            <v>SINAPI-I</v>
          </cell>
          <cell r="C12320">
            <v>9886</v>
          </cell>
          <cell r="D12320" t="str">
            <v xml:space="preserve">UNIAO DE FERRO GALVANIZADO, COM ROSCA BSP, COM ASSENTO PLANO, DE 1"                                                                                                                                                                                                                                                                                                                                                                                                                                       </v>
          </cell>
          <cell r="E12320" t="str">
            <v xml:space="preserve">UN    </v>
          </cell>
          <cell r="F12320" t="str">
            <v>37,13</v>
          </cell>
          <cell r="G12320" t="str">
            <v>37,13</v>
          </cell>
        </row>
        <row r="12321">
          <cell r="A12321" t="str">
            <v>SINAPI-I9889</v>
          </cell>
          <cell r="B12321" t="str">
            <v>SINAPI-I</v>
          </cell>
          <cell r="C12321">
            <v>9889</v>
          </cell>
          <cell r="D12321" t="str">
            <v xml:space="preserve">UNIAO DE FERRO GALVANIZADO, COM ROSCA BSP, COM ASSENTO PLANO, DE 2 1/2"                                                                                                                                                                                                                                                                                                                                                                                                                                   </v>
          </cell>
          <cell r="E12321" t="str">
            <v xml:space="preserve">UN    </v>
          </cell>
          <cell r="F12321" t="str">
            <v>188,12</v>
          </cell>
          <cell r="G12321" t="str">
            <v>188,12</v>
          </cell>
        </row>
        <row r="12322">
          <cell r="A12322" t="str">
            <v>SINAPI-I9887</v>
          </cell>
          <cell r="B12322" t="str">
            <v>SINAPI-I</v>
          </cell>
          <cell r="C12322">
            <v>9887</v>
          </cell>
          <cell r="D12322" t="str">
            <v xml:space="preserve">UNIAO DE FERRO GALVANIZADO, COM ROSCA BSP, COM ASSENTO PLANO, DE 2"                                                                                                                                                                                                                                                                                                                                                                                                                                       </v>
          </cell>
          <cell r="E12322" t="str">
            <v xml:space="preserve">UN    </v>
          </cell>
          <cell r="F12322" t="str">
            <v>113,70</v>
          </cell>
          <cell r="G12322" t="str">
            <v>113,70</v>
          </cell>
        </row>
        <row r="12323">
          <cell r="A12323" t="str">
            <v>SINAPI-I9885</v>
          </cell>
          <cell r="B12323" t="str">
            <v>SINAPI-I</v>
          </cell>
          <cell r="C12323">
            <v>9885</v>
          </cell>
          <cell r="D12323" t="str">
            <v xml:space="preserve">UNIAO DE FERRO GALVANIZADO, COM ROSCA BSP, COM ASSENTO PLANO, DE 3/4"                                                                                                                                                                                                                                                                                                                                                                                                                                     </v>
          </cell>
          <cell r="E12323" t="str">
            <v xml:space="preserve">UN    </v>
          </cell>
          <cell r="F12323" t="str">
            <v>35,90</v>
          </cell>
          <cell r="G12323" t="str">
            <v>35,90</v>
          </cell>
        </row>
        <row r="12324">
          <cell r="A12324" t="str">
            <v>SINAPI-I9890</v>
          </cell>
          <cell r="B12324" t="str">
            <v>SINAPI-I</v>
          </cell>
          <cell r="C12324">
            <v>9890</v>
          </cell>
          <cell r="D12324" t="str">
            <v xml:space="preserve">UNIAO DE FERRO GALVANIZADO, COM ROSCA BSP, COM ASSENTO PLANO, DE 3"                                                                                                                                                                                                                                                                                                                                                                                                                                       </v>
          </cell>
          <cell r="E12324" t="str">
            <v xml:space="preserve">UN    </v>
          </cell>
          <cell r="F12324" t="str">
            <v>291,45</v>
          </cell>
          <cell r="G12324" t="str">
            <v>291,45</v>
          </cell>
        </row>
        <row r="12325">
          <cell r="A12325" t="str">
            <v>SINAPI-I9891</v>
          </cell>
          <cell r="B12325" t="str">
            <v>SINAPI-I</v>
          </cell>
          <cell r="C12325">
            <v>9891</v>
          </cell>
          <cell r="D12325" t="str">
            <v xml:space="preserve">UNIAO DE FERRO GALVANIZADO, COM ROSCA BSP, COM ASSENTO PLANO, DE 4"                                                                                                                                                                                                                                                                                                                                                                                                                                       </v>
          </cell>
          <cell r="E12325" t="str">
            <v xml:space="preserve">UN    </v>
          </cell>
          <cell r="F12325" t="str">
            <v>409,14</v>
          </cell>
          <cell r="G12325" t="str">
            <v>409,14</v>
          </cell>
        </row>
        <row r="12326">
          <cell r="A12326" t="str">
            <v>SINAPI-I36316</v>
          </cell>
          <cell r="B12326" t="str">
            <v>SINAPI-I</v>
          </cell>
          <cell r="C12326">
            <v>36316</v>
          </cell>
          <cell r="D12326" t="str">
            <v xml:space="preserve">UNIAO DUPLA PPR DN 25 MM, PARA AGUA QUENTE PREDIAL                                                                                                                                                                                                                                                                                                                                                                                                                                                        </v>
          </cell>
          <cell r="E12326" t="str">
            <v xml:space="preserve">UN    </v>
          </cell>
          <cell r="F12326" t="str">
            <v>21,57</v>
          </cell>
          <cell r="G12326" t="str">
            <v>21,57</v>
          </cell>
        </row>
        <row r="12327">
          <cell r="A12327" t="str">
            <v>SINAPI-I36313</v>
          </cell>
          <cell r="B12327" t="str">
            <v>SINAPI-I</v>
          </cell>
          <cell r="C12327">
            <v>36313</v>
          </cell>
          <cell r="D12327" t="str">
            <v xml:space="preserve">UNIAO DUPLA PPR, DN 20 MM, PARA AGUA QUENTE PREDIAL                                                                                                                                                                                                                                                                                                                                                                                                                                                       </v>
          </cell>
          <cell r="E12327" t="str">
            <v xml:space="preserve">UN    </v>
          </cell>
          <cell r="F12327" t="str">
            <v>13,85</v>
          </cell>
          <cell r="G12327" t="str">
            <v>13,85</v>
          </cell>
        </row>
        <row r="12328">
          <cell r="A12328" t="str">
            <v>SINAPI-I64</v>
          </cell>
          <cell r="B12328" t="str">
            <v>SINAPI-I</v>
          </cell>
          <cell r="C12328">
            <v>64</v>
          </cell>
          <cell r="D12328" t="str">
            <v xml:space="preserve">UNIAO EM POLIPROPILENO (PP), PARA TUBO EM PEAD, 20 MM - LIGACAO PREDIAL DE AGUA                                                                                                                                                                                                                                                                                                                                                                                                                           </v>
          </cell>
          <cell r="E12328" t="str">
            <v xml:space="preserve">UN    </v>
          </cell>
          <cell r="F12328" t="str">
            <v>4,76</v>
          </cell>
          <cell r="G12328" t="str">
            <v>4,76</v>
          </cell>
        </row>
        <row r="12329">
          <cell r="A12329" t="str">
            <v>SINAPI-I37423</v>
          </cell>
          <cell r="B12329" t="str">
            <v>SINAPI-I</v>
          </cell>
          <cell r="C12329">
            <v>37423</v>
          </cell>
          <cell r="D12329" t="str">
            <v xml:space="preserve">UNIAO EM POLIPROPILENO (PP), PARA TUBO EM PEAD, 32 MM - LIGACAO PREDIAL DE AGUA                                                                                                                                                                                                                                                                                                                                                                                                                           </v>
          </cell>
          <cell r="E12329" t="str">
            <v xml:space="preserve">UN    </v>
          </cell>
          <cell r="F12329" t="str">
            <v>11,76</v>
          </cell>
          <cell r="G12329" t="str">
            <v>11,76</v>
          </cell>
        </row>
        <row r="12330">
          <cell r="A12330" t="str">
            <v>SINAPI-I9892</v>
          </cell>
          <cell r="B12330" t="str">
            <v>SINAPI-I</v>
          </cell>
          <cell r="C12330">
            <v>9892</v>
          </cell>
          <cell r="D12330" t="str">
            <v xml:space="preserve">UNIAO PVC, ROSCAVEL 1/2", AGUA FRIA PREDIAL                                                                                                                                                                                                                                                                                                                                                                                                                                                               </v>
          </cell>
          <cell r="E12330" t="str">
            <v xml:space="preserve">UN    </v>
          </cell>
          <cell r="F12330" t="str">
            <v>5,61</v>
          </cell>
          <cell r="G12330" t="str">
            <v>5,61</v>
          </cell>
        </row>
        <row r="12331">
          <cell r="A12331" t="str">
            <v>SINAPI-I9901</v>
          </cell>
          <cell r="B12331" t="str">
            <v>SINAPI-I</v>
          </cell>
          <cell r="C12331">
            <v>9901</v>
          </cell>
          <cell r="D12331" t="str">
            <v xml:space="preserve">UNIAO PVC, ROSCAVEL, 1 1/2", AGUA FRIA PREDIAL                                                                                                                                                                                                                                                                                                                                                                                                                                                            </v>
          </cell>
          <cell r="E12331" t="str">
            <v xml:space="preserve">UN    </v>
          </cell>
          <cell r="F12331" t="str">
            <v>27,17</v>
          </cell>
          <cell r="G12331" t="str">
            <v>27,17</v>
          </cell>
        </row>
        <row r="12332">
          <cell r="A12332" t="str">
            <v>SINAPI-I9900</v>
          </cell>
          <cell r="B12332" t="str">
            <v>SINAPI-I</v>
          </cell>
          <cell r="C12332">
            <v>9900</v>
          </cell>
          <cell r="D12332" t="str">
            <v xml:space="preserve">UNIAO PVC, ROSCAVEL, 1", AGUA FRIA PREDIAL                                                                                                                                                                                                                                                                                                                                                                                                                                                                </v>
          </cell>
          <cell r="E12332" t="str">
            <v xml:space="preserve">UN    </v>
          </cell>
          <cell r="F12332" t="str">
            <v>15,74</v>
          </cell>
          <cell r="G12332" t="str">
            <v>15,74</v>
          </cell>
        </row>
        <row r="12333">
          <cell r="A12333" t="str">
            <v>SINAPI-I9899</v>
          </cell>
          <cell r="B12333" t="str">
            <v>SINAPI-I</v>
          </cell>
          <cell r="C12333">
            <v>9899</v>
          </cell>
          <cell r="D12333" t="str">
            <v xml:space="preserve">UNIAO PVC, ROSCAVEL, 3/4", AGUA FRIA PREDIAL                                                                                                                                                                                                                                                                                                                                                                                                                                                              </v>
          </cell>
          <cell r="E12333" t="str">
            <v xml:space="preserve">UN    </v>
          </cell>
          <cell r="F12333" t="str">
            <v>7,06</v>
          </cell>
          <cell r="G12333" t="str">
            <v>7,06</v>
          </cell>
        </row>
        <row r="12334">
          <cell r="A12334" t="str">
            <v>SINAPI-I9908</v>
          </cell>
          <cell r="B12334" t="str">
            <v>SINAPI-I</v>
          </cell>
          <cell r="C12334">
            <v>9908</v>
          </cell>
          <cell r="D12334" t="str">
            <v xml:space="preserve">UNIAO PVC, SOLDAVEL, 110 MM, PARA AGUA FRIA PREDIAL                                                                                                                                                                                                                                                                                                                                                                                                                                                       </v>
          </cell>
          <cell r="E12334" t="str">
            <v xml:space="preserve">UN    </v>
          </cell>
          <cell r="F12334" t="str">
            <v>317,33</v>
          </cell>
          <cell r="G12334" t="str">
            <v>317,33</v>
          </cell>
        </row>
        <row r="12335">
          <cell r="A12335" t="str">
            <v>SINAPI-I9905</v>
          </cell>
          <cell r="B12335" t="str">
            <v>SINAPI-I</v>
          </cell>
          <cell r="C12335">
            <v>9905</v>
          </cell>
          <cell r="D12335" t="str">
            <v xml:space="preserve">UNIAO PVC, SOLDAVEL, 20 MM, PARA AGUA FRIA PREDIAL                                                                                                                                                                                                                                                                                                                                                                                                                                                        </v>
          </cell>
          <cell r="E12335" t="str">
            <v xml:space="preserve">UN    </v>
          </cell>
          <cell r="F12335" t="str">
            <v>5,52</v>
          </cell>
          <cell r="G12335" t="str">
            <v>5,52</v>
          </cell>
        </row>
        <row r="12336">
          <cell r="A12336" t="str">
            <v>SINAPI-I9906</v>
          </cell>
          <cell r="B12336" t="str">
            <v>SINAPI-I</v>
          </cell>
          <cell r="C12336">
            <v>9906</v>
          </cell>
          <cell r="D12336" t="str">
            <v xml:space="preserve">UNIAO PVC, SOLDAVEL, 25 MM, PARA AGUA FRIA PREDIAL                                                                                                                                                                                                                                                                                                                                                                                                                                                        </v>
          </cell>
          <cell r="E12336" t="str">
            <v xml:space="preserve">UN    </v>
          </cell>
          <cell r="F12336" t="str">
            <v>6,65</v>
          </cell>
          <cell r="G12336" t="str">
            <v>6,65</v>
          </cell>
        </row>
        <row r="12337">
          <cell r="A12337" t="str">
            <v>SINAPI-I9895</v>
          </cell>
          <cell r="B12337" t="str">
            <v>SINAPI-I</v>
          </cell>
          <cell r="C12337">
            <v>9895</v>
          </cell>
          <cell r="D12337" t="str">
            <v xml:space="preserve">UNIAO PVC, SOLDAVEL, 32 MM, PARA AGUA FRIA PREDIAL                                                                                                                                                                                                                                                                                                                                                                                                                                                        </v>
          </cell>
          <cell r="E12337" t="str">
            <v xml:space="preserve">UN    </v>
          </cell>
          <cell r="F12337" t="str">
            <v>11,21</v>
          </cell>
          <cell r="G12337" t="str">
            <v>11,21</v>
          </cell>
        </row>
        <row r="12338">
          <cell r="A12338" t="str">
            <v>SINAPI-I9894</v>
          </cell>
          <cell r="B12338" t="str">
            <v>SINAPI-I</v>
          </cell>
          <cell r="C12338">
            <v>9894</v>
          </cell>
          <cell r="D12338" t="str">
            <v xml:space="preserve">UNIAO PVC, SOLDAVEL, 40 MM, PARA AGUA FRIA PREDIAL                                                                                                                                                                                                                                                                                                                                                                                                                                                        </v>
          </cell>
          <cell r="E12338" t="str">
            <v xml:space="preserve">UN    </v>
          </cell>
          <cell r="F12338" t="str">
            <v>21,56</v>
          </cell>
          <cell r="G12338" t="str">
            <v>21,56</v>
          </cell>
        </row>
        <row r="12339">
          <cell r="A12339" t="str">
            <v>SINAPI-I9897</v>
          </cell>
          <cell r="B12339" t="str">
            <v>SINAPI-I</v>
          </cell>
          <cell r="C12339">
            <v>9897</v>
          </cell>
          <cell r="D12339" t="str">
            <v xml:space="preserve">UNIAO PVC, SOLDAVEL, 50 MM, PARA AGUA FRIA PREDIAL                                                                                                                                                                                                                                                                                                                                                                                                                                                        </v>
          </cell>
          <cell r="E12339" t="str">
            <v xml:space="preserve">UN    </v>
          </cell>
          <cell r="F12339" t="str">
            <v>23,02</v>
          </cell>
          <cell r="G12339" t="str">
            <v>23,02</v>
          </cell>
        </row>
        <row r="12340">
          <cell r="A12340" t="str">
            <v>SINAPI-I9910</v>
          </cell>
          <cell r="B12340" t="str">
            <v>SINAPI-I</v>
          </cell>
          <cell r="C12340">
            <v>9910</v>
          </cell>
          <cell r="D12340" t="str">
            <v xml:space="preserve">UNIAO PVC, SOLDAVEL, 60 MM, PARA AGUA FRIA PREDIAL                                                                                                                                                                                                                                                                                                                                                                                                                                                        </v>
          </cell>
          <cell r="E12340" t="str">
            <v xml:space="preserve">UN    </v>
          </cell>
          <cell r="F12340" t="str">
            <v>59,90</v>
          </cell>
          <cell r="G12340" t="str">
            <v>59,90</v>
          </cell>
        </row>
        <row r="12341">
          <cell r="A12341" t="str">
            <v>SINAPI-I9909</v>
          </cell>
          <cell r="B12341" t="str">
            <v>SINAPI-I</v>
          </cell>
          <cell r="C12341">
            <v>9909</v>
          </cell>
          <cell r="D12341" t="str">
            <v xml:space="preserve">UNIAO PVC, SOLDAVEL, 75 MM, PARA AGUA FRIA PREDIAL                                                                                                                                                                                                                                                                                                                                                                                                                                                        </v>
          </cell>
          <cell r="E12341" t="str">
            <v xml:space="preserve">UN    </v>
          </cell>
          <cell r="F12341" t="str">
            <v>121,99</v>
          </cell>
          <cell r="G12341" t="str">
            <v>121,99</v>
          </cell>
        </row>
        <row r="12342">
          <cell r="A12342" t="str">
            <v>SINAPI-I9907</v>
          </cell>
          <cell r="B12342" t="str">
            <v>SINAPI-I</v>
          </cell>
          <cell r="C12342">
            <v>9907</v>
          </cell>
          <cell r="D12342" t="str">
            <v xml:space="preserve">UNIAO PVC, SOLDAVEL, 85 MM, PARA AGUA FRIA PREDIAL                                                                                                                                                                                                                                                                                                                                                                                                                                                        </v>
          </cell>
          <cell r="E12342" t="str">
            <v xml:space="preserve">UN    </v>
          </cell>
          <cell r="F12342" t="str">
            <v>144,03</v>
          </cell>
          <cell r="G12342" t="str">
            <v>144,03</v>
          </cell>
        </row>
        <row r="12343">
          <cell r="A12343" t="str">
            <v>SINAPI-I20973</v>
          </cell>
          <cell r="B12343" t="str">
            <v>SINAPI-I</v>
          </cell>
          <cell r="C12343">
            <v>20973</v>
          </cell>
          <cell r="D12343" t="str">
            <v xml:space="preserve">UNIAO TIPO STORZ, COM EMPATACAO INTERNA TIPO ANEL DE EXPANSAO, ENGATE RAPIDO 1 1/2", PARA MANGUEIRA DE COMBATE A INCENDIO PREDIAL                                                                                                                                                                                                                                                                                                                                                                         </v>
          </cell>
          <cell r="E12343" t="str">
            <v xml:space="preserve">UN    </v>
          </cell>
          <cell r="F12343" t="str">
            <v>196,54</v>
          </cell>
          <cell r="G12343" t="str">
            <v>196,54</v>
          </cell>
        </row>
        <row r="12344">
          <cell r="A12344" t="str">
            <v>SINAPI-I20974</v>
          </cell>
          <cell r="B12344" t="str">
            <v>SINAPI-I</v>
          </cell>
          <cell r="C12344">
            <v>20974</v>
          </cell>
          <cell r="D12344" t="str">
            <v xml:space="preserve">UNIAO TIPO STORZ, COM EMPATACAO INTERNA TIPO ANEL DE EXPANSAO, ENGATE RAPIDO 2 1/2", PARA MANGUEIRA DE COMBATE A INCENDIO PREDIAL                                                                                                                                                                                                                                                                                                                                                                         </v>
          </cell>
          <cell r="E12344" t="str">
            <v xml:space="preserve">UN    </v>
          </cell>
          <cell r="F12344" t="str">
            <v>281,19</v>
          </cell>
          <cell r="G12344" t="str">
            <v>281,19</v>
          </cell>
        </row>
        <row r="12345">
          <cell r="A12345" t="str">
            <v>SINAPI-I37989</v>
          </cell>
          <cell r="B12345" t="str">
            <v>SINAPI-I</v>
          </cell>
          <cell r="C12345">
            <v>37989</v>
          </cell>
          <cell r="D12345" t="str">
            <v xml:space="preserve">UNIAO, CPVC, SOLDAVEL, 15 MM, PARA AGUA QUENTE PREDIAL                                                                                                                                                                                                                                                                                                                                                                                                                                                    </v>
          </cell>
          <cell r="E12345" t="str">
            <v xml:space="preserve">UN    </v>
          </cell>
          <cell r="F12345" t="str">
            <v>11,66</v>
          </cell>
          <cell r="G12345" t="str">
            <v>11,66</v>
          </cell>
        </row>
        <row r="12346">
          <cell r="A12346" t="str">
            <v>SINAPI-I37990</v>
          </cell>
          <cell r="B12346" t="str">
            <v>SINAPI-I</v>
          </cell>
          <cell r="C12346">
            <v>37990</v>
          </cell>
          <cell r="D12346" t="str">
            <v xml:space="preserve">UNIAO, CPVC, SOLDAVEL, 22 MM, PARA AGUA QUENTE PREDIAL                                                                                                                                                                                                                                                                                                                                                                                                                                                    </v>
          </cell>
          <cell r="E12346" t="str">
            <v xml:space="preserve">UN    </v>
          </cell>
          <cell r="F12346" t="str">
            <v>12,86</v>
          </cell>
          <cell r="G12346" t="str">
            <v>12,86</v>
          </cell>
        </row>
        <row r="12347">
          <cell r="A12347" t="str">
            <v>SINAPI-I37991</v>
          </cell>
          <cell r="B12347" t="str">
            <v>SINAPI-I</v>
          </cell>
          <cell r="C12347">
            <v>37991</v>
          </cell>
          <cell r="D12347" t="str">
            <v xml:space="preserve">UNIAO, CPVC, SOLDAVEL, 28 MM, PARA AGUA QUENTE PREDIAL                                                                                                                                                                                                                                                                                                                                                                                                                                                    </v>
          </cell>
          <cell r="E12347" t="str">
            <v xml:space="preserve">UN    </v>
          </cell>
          <cell r="F12347" t="str">
            <v>17,12</v>
          </cell>
          <cell r="G12347" t="str">
            <v>17,12</v>
          </cell>
        </row>
        <row r="12348">
          <cell r="A12348" t="str">
            <v>SINAPI-I37992</v>
          </cell>
          <cell r="B12348" t="str">
            <v>SINAPI-I</v>
          </cell>
          <cell r="C12348">
            <v>37992</v>
          </cell>
          <cell r="D12348" t="str">
            <v xml:space="preserve">UNIAO, CPVC, SOLDAVEL, 35 MM, PARA AGUA QUENTE PREDIAL                                                                                                                                                                                                                                                                                                                                                                                                                                                    </v>
          </cell>
          <cell r="E12348" t="str">
            <v xml:space="preserve">UN    </v>
          </cell>
          <cell r="F12348" t="str">
            <v>26,56</v>
          </cell>
          <cell r="G12348" t="str">
            <v>26,56</v>
          </cell>
        </row>
        <row r="12349">
          <cell r="A12349" t="str">
            <v>SINAPI-I37993</v>
          </cell>
          <cell r="B12349" t="str">
            <v>SINAPI-I</v>
          </cell>
          <cell r="C12349">
            <v>37993</v>
          </cell>
          <cell r="D12349" t="str">
            <v xml:space="preserve">UNIAO, CPVC, SOLDAVEL, 42 MM, PARA AGUA QUENTE PREDIAL                                                                                                                                                                                                                                                                                                                                                                                                                                                    </v>
          </cell>
          <cell r="E12349" t="str">
            <v xml:space="preserve">UN    </v>
          </cell>
          <cell r="F12349" t="str">
            <v>40,30</v>
          </cell>
          <cell r="G12349" t="str">
            <v>40,30</v>
          </cell>
        </row>
        <row r="12350">
          <cell r="A12350" t="str">
            <v>SINAPI-I37994</v>
          </cell>
          <cell r="B12350" t="str">
            <v>SINAPI-I</v>
          </cell>
          <cell r="C12350">
            <v>37994</v>
          </cell>
          <cell r="D12350" t="str">
            <v xml:space="preserve">UNIAO, CPVC, SOLDAVEL, 54 MM, PARA AGUA QUENTE PREDIAL                                                                                                                                                                                                                                                                                                                                                                                                                                                    </v>
          </cell>
          <cell r="E12350" t="str">
            <v xml:space="preserve">UN    </v>
          </cell>
          <cell r="F12350" t="str">
            <v>95,96</v>
          </cell>
          <cell r="G12350" t="str">
            <v>95,96</v>
          </cell>
        </row>
        <row r="12351">
          <cell r="A12351" t="str">
            <v>SINAPI-I37995</v>
          </cell>
          <cell r="B12351" t="str">
            <v>SINAPI-I</v>
          </cell>
          <cell r="C12351">
            <v>37995</v>
          </cell>
          <cell r="D12351" t="str">
            <v xml:space="preserve">UNIAO, CPVC, SOLDAVEL, 73 MM, PARA AGUA QUENTE PREDIAL                                                                                                                                                                                                                                                                                                                                                                                                                                                    </v>
          </cell>
          <cell r="E12351" t="str">
            <v xml:space="preserve">UN    </v>
          </cell>
          <cell r="F12351" t="str">
            <v>125,08</v>
          </cell>
          <cell r="G12351" t="str">
            <v>125,08</v>
          </cell>
        </row>
        <row r="12352">
          <cell r="A12352" t="str">
            <v>SINAPI-I37996</v>
          </cell>
          <cell r="B12352" t="str">
            <v>SINAPI-I</v>
          </cell>
          <cell r="C12352">
            <v>37996</v>
          </cell>
          <cell r="D12352" t="str">
            <v xml:space="preserve">UNIAO, CPVC, SOLDAVEL, 89 MM, PARA AGUA QUENTE PREDIAL                                                                                                                                                                                                                                                                                                                                                                                                                                                    </v>
          </cell>
          <cell r="E12352" t="str">
            <v xml:space="preserve">UN    </v>
          </cell>
          <cell r="F12352" t="str">
            <v>190,46</v>
          </cell>
          <cell r="G12352" t="str">
            <v>190,46</v>
          </cell>
        </row>
        <row r="12353">
          <cell r="A12353" t="str">
            <v>SINAPI-I13883</v>
          </cell>
          <cell r="B12353" t="str">
            <v>SINAPI-I</v>
          </cell>
          <cell r="C12353">
            <v>13883</v>
          </cell>
          <cell r="D12353" t="str">
            <v xml:space="preserve">USINA DE ASFALTO A FRIO, CAPACIDADE DE 30 A 40 T/H, ELETRICA, POTENCIA DE 30 CV                                                                                                                                                                                                                                                                                                                                                                                                                           </v>
          </cell>
          <cell r="E12353" t="str">
            <v xml:space="preserve">UN    </v>
          </cell>
          <cell r="F12353" t="str">
            <v>172.381,70</v>
          </cell>
          <cell r="G12353" t="str">
            <v>172.381,70</v>
          </cell>
        </row>
        <row r="12354">
          <cell r="A12354" t="str">
            <v>SINAPI-I38604</v>
          </cell>
          <cell r="B12354" t="str">
            <v>SINAPI-I</v>
          </cell>
          <cell r="C12354">
            <v>38604</v>
          </cell>
          <cell r="D12354" t="str">
            <v xml:space="preserve">USINA DE ASFALTO A FRIO, CAPACIDADE DE 40 A 60 T/H, ELETRICA, POTENCIA DE 30 CV                                                                                                                                                                                                                                                                                                                                                                                                                           </v>
          </cell>
          <cell r="E12354" t="str">
            <v xml:space="preserve">UN    </v>
          </cell>
          <cell r="F12354" t="str">
            <v>214.699,12</v>
          </cell>
          <cell r="G12354" t="str">
            <v>214.699,12</v>
          </cell>
        </row>
        <row r="12355">
          <cell r="A12355" t="str">
            <v>SINAPI-I10601</v>
          </cell>
          <cell r="B12355" t="str">
            <v>SINAPI-I</v>
          </cell>
          <cell r="C12355">
            <v>10601</v>
          </cell>
          <cell r="D12355" t="str">
            <v xml:space="preserve">USINA DE ASFALTO A QUENTE, FIXA, TIPO CONTRA FLUXO, CAPACIDADE DE 100 A 140 T/H, POTENCIA DE 280 KW, COM MISTURADOR EXTERNO ROTATIVO                                                                                                                                                                                                                                                                                                                                                                      </v>
          </cell>
          <cell r="E12355" t="str">
            <v xml:space="preserve">UN    </v>
          </cell>
          <cell r="F12355" t="str">
            <v>4.176.326,08</v>
          </cell>
          <cell r="G12355" t="str">
            <v>4.176.326,08</v>
          </cell>
        </row>
        <row r="12356">
          <cell r="A12356" t="str">
            <v>SINAPI-I44469</v>
          </cell>
          <cell r="B12356" t="str">
            <v>SINAPI-I</v>
          </cell>
          <cell r="C12356">
            <v>44469</v>
          </cell>
          <cell r="D12356" t="str">
            <v xml:space="preserve">USINA DE ASFALTO, GRAVIMETRICA, CAPACIDADE DE 150 T/H, POTENCIA DE 400  KW                                                                                                                                                                                                                                                                                                                                                                                                                                </v>
          </cell>
          <cell r="E12356" t="str">
            <v xml:space="preserve">UN    </v>
          </cell>
          <cell r="F12356" t="str">
            <v>10.996.119,18</v>
          </cell>
          <cell r="G12356" t="str">
            <v>10.996.119,18</v>
          </cell>
        </row>
        <row r="12357">
          <cell r="A12357" t="str">
            <v>SINAPI-I13894</v>
          </cell>
          <cell r="B12357" t="str">
            <v>SINAPI-I</v>
          </cell>
          <cell r="C12357">
            <v>13894</v>
          </cell>
          <cell r="D12357" t="str">
            <v xml:space="preserve">USINA DE CONCRETO FIXA, CAPACIDADE NOMINAL DE 40 M3/H, SEM SILO                                                                                                                                                                                                                                                                                                                                                                                                                                           </v>
          </cell>
          <cell r="E12357" t="str">
            <v xml:space="preserve">UN    </v>
          </cell>
          <cell r="F12357" t="str">
            <v>399.604,75</v>
          </cell>
          <cell r="G12357" t="str">
            <v>399.604,75</v>
          </cell>
        </row>
        <row r="12358">
          <cell r="A12358" t="str">
            <v>SINAPI-I13895</v>
          </cell>
          <cell r="B12358" t="str">
            <v>SINAPI-I</v>
          </cell>
          <cell r="C12358">
            <v>13895</v>
          </cell>
          <cell r="D12358" t="str">
            <v xml:space="preserve">USINA DE CONCRETO FIXA, CAPACIDADE NOMINAL DE 60 M3/H, SEM SILO                                                                                                                                                                                                                                                                                                                                                                                                                                           </v>
          </cell>
          <cell r="E12358" t="str">
            <v xml:space="preserve">UN    </v>
          </cell>
          <cell r="F12358" t="str">
            <v>537.335,18</v>
          </cell>
          <cell r="G12358" t="str">
            <v>537.335,18</v>
          </cell>
        </row>
        <row r="12359">
          <cell r="A12359" t="str">
            <v>SINAPI-I13892</v>
          </cell>
          <cell r="B12359" t="str">
            <v>SINAPI-I</v>
          </cell>
          <cell r="C12359">
            <v>13892</v>
          </cell>
          <cell r="D12359" t="str">
            <v xml:space="preserve">USINA DE CONCRETO FIXA, CAPACIDADE NOMINAL DE 80 M3/H, SEM SILO                                                                                                                                                                                                                                                                                                                                                                                                                                           </v>
          </cell>
          <cell r="E12359" t="str">
            <v xml:space="preserve">UN    </v>
          </cell>
          <cell r="F12359" t="str">
            <v>658.491,12</v>
          </cell>
          <cell r="G12359" t="str">
            <v>658.491,12</v>
          </cell>
        </row>
        <row r="12360">
          <cell r="A12360" t="str">
            <v>SINAPI-I9914</v>
          </cell>
          <cell r="B12360" t="str">
            <v>SINAPI-I</v>
          </cell>
          <cell r="C12360">
            <v>9914</v>
          </cell>
          <cell r="D12360" t="str">
            <v xml:space="preserve">USINA DE CONCRETO FIXA, CAPACIDADE NOMINAL DE 90 A 120 M3/H, SEM SILO                                                                                                                                                                                                                                                                                                                                                                                                                                     </v>
          </cell>
          <cell r="E12360" t="str">
            <v xml:space="preserve">UN    </v>
          </cell>
          <cell r="F12360" t="str">
            <v>712.400,00</v>
          </cell>
          <cell r="G12360" t="str">
            <v>712.400,00</v>
          </cell>
        </row>
        <row r="12361">
          <cell r="A12361" t="str">
            <v>SINAPI-I36485</v>
          </cell>
          <cell r="B12361" t="str">
            <v>SINAPI-I</v>
          </cell>
          <cell r="C12361">
            <v>36485</v>
          </cell>
          <cell r="D12361" t="str">
            <v xml:space="preserve">USINA DE LAMA ASFALTICA, PROD 30 A 50 T/H, SILO DE AGREGADO 7 M3, RESERVATORIOS PARA EMULSAO E AGUA DE 2,3 M3 CADA, MISTURADOR TIPO PUGG-MILL A SER MONTADO SOBRE CAMINHAO                                                                                                                                                                                                                                                                                                                                </v>
          </cell>
          <cell r="E12361" t="str">
            <v xml:space="preserve">UN    </v>
          </cell>
          <cell r="F12361" t="str">
            <v>665.336,65</v>
          </cell>
          <cell r="G12361" t="str">
            <v>665.336,65</v>
          </cell>
        </row>
        <row r="12362">
          <cell r="A12362" t="str">
            <v>SINAPI-I9912</v>
          </cell>
          <cell r="B12362" t="str">
            <v>SINAPI-I</v>
          </cell>
          <cell r="C12362">
            <v>9912</v>
          </cell>
          <cell r="D12362" t="str">
            <v xml:space="preserve">USINA DE MISTURAS ASFALTICAS A QUENTE, MOVEL, TIPO CONTRA FLUXO, CAPACIDADE DE 40 A 80 T/H                                                                                                                                                                                                                                                                                                                                                                                                                </v>
          </cell>
          <cell r="E12362" t="str">
            <v xml:space="preserve">UN    </v>
          </cell>
          <cell r="F12362" t="str">
            <v>3.400.000,00</v>
          </cell>
          <cell r="G12362" t="str">
            <v>3.400.000,00</v>
          </cell>
        </row>
        <row r="12363">
          <cell r="A12363" t="str">
            <v>SINAPI-I9921</v>
          </cell>
          <cell r="B12363" t="str">
            <v>SINAPI-I</v>
          </cell>
          <cell r="C12363">
            <v>9921</v>
          </cell>
          <cell r="D12363" t="str">
            <v xml:space="preserve">USINA MISTURADORA DE SOLOS, DOSADORES TRIPLOS, CALHA VIBRATORIA CAPACIDADE DE 200 A 500 T/H, POTENCIA DE 75 KW                                                                                                                                                                                                                                                                                                                                                                                            </v>
          </cell>
          <cell r="E12363" t="str">
            <v xml:space="preserve">UN    </v>
          </cell>
          <cell r="F12363" t="str">
            <v>1.753.880,82</v>
          </cell>
          <cell r="G12363" t="str">
            <v>1.753.880,82</v>
          </cell>
        </row>
        <row r="12364">
          <cell r="A12364" t="str">
            <v>SINAPI-I21112</v>
          </cell>
          <cell r="B12364" t="str">
            <v>SINAPI-I</v>
          </cell>
          <cell r="C12364">
            <v>21112</v>
          </cell>
          <cell r="D12364" t="str">
            <v xml:space="preserve">VALVULA DE DESCARGA EM METAL CROMADO PARA MICTORIO COM ACIONAMENTO POR PRESSAO E FECHAMENTO AUTOMATICO                                                                                                                                                                                                                                                                                                                                                                                                    </v>
          </cell>
          <cell r="E12364" t="str">
            <v xml:space="preserve">UN    </v>
          </cell>
          <cell r="F12364" t="str">
            <v>310,74</v>
          </cell>
          <cell r="G12364" t="str">
            <v>310,74</v>
          </cell>
        </row>
        <row r="12365">
          <cell r="A12365" t="str">
            <v>SINAPI-I10228</v>
          </cell>
          <cell r="B12365" t="str">
            <v>SINAPI-I</v>
          </cell>
          <cell r="C12365">
            <v>10228</v>
          </cell>
          <cell r="D12365" t="str">
            <v xml:space="preserve">VALVULA DE DESCARGA METALICA, BASE 1 1/2" E ACABAMENTO METALICO CROMADO                                                                                                                                                                                                                                                                                                                                                                                                                                   </v>
          </cell>
          <cell r="E12365" t="str">
            <v xml:space="preserve">UN    </v>
          </cell>
          <cell r="F12365" t="str">
            <v>360,99</v>
          </cell>
          <cell r="G12365" t="str">
            <v>360,99</v>
          </cell>
        </row>
        <row r="12366">
          <cell r="A12366" t="str">
            <v>SINAPI-I11781</v>
          </cell>
          <cell r="B12366" t="str">
            <v>SINAPI-I</v>
          </cell>
          <cell r="C12366">
            <v>11781</v>
          </cell>
          <cell r="D12366" t="str">
            <v xml:space="preserve">VALVULA DE DESCARGA METALICA, BASE 1 1/4" E ACABAMENTO METALICO CROMADO                                                                                                                                                                                                                                                                                                                                                                                                                                   </v>
          </cell>
          <cell r="E12366" t="str">
            <v xml:space="preserve">UN    </v>
          </cell>
          <cell r="F12366" t="str">
            <v>292,44</v>
          </cell>
          <cell r="G12366" t="str">
            <v>292,44</v>
          </cell>
        </row>
        <row r="12367">
          <cell r="A12367" t="str">
            <v>SINAPI-I37588</v>
          </cell>
          <cell r="B12367" t="str">
            <v>SINAPI-I</v>
          </cell>
          <cell r="C12367">
            <v>37588</v>
          </cell>
          <cell r="D12367" t="str">
            <v xml:space="preserve">VALVULA DE ESCOAMENTO PARA TANQUE, EM METAL CROMADO, 1.1/2 ", SEM LADRAO, COM TAMPAO PLASTICO                                                                                                                                                                                                                                                                                                                                                                                                             </v>
          </cell>
          <cell r="E12367" t="str">
            <v xml:space="preserve">UN    </v>
          </cell>
          <cell r="F12367" t="str">
            <v>54,42</v>
          </cell>
          <cell r="G12367" t="str">
            <v>54,42</v>
          </cell>
        </row>
        <row r="12368">
          <cell r="A12368" t="str">
            <v>SINAPI-I11751</v>
          </cell>
          <cell r="B12368" t="str">
            <v>SINAPI-I</v>
          </cell>
          <cell r="C12368">
            <v>11751</v>
          </cell>
          <cell r="D12368" t="str">
            <v xml:space="preserve">VALVULA DE ESFERA BRUTA EM BRONZE, BITOLA 1 1/2" (REF 1552-B)                                                                                                                                                                                                                                                                                                                                                                                                                                             </v>
          </cell>
          <cell r="E12368" t="str">
            <v xml:space="preserve">UN    </v>
          </cell>
          <cell r="F12368" t="str">
            <v>109,89</v>
          </cell>
          <cell r="G12368" t="str">
            <v>109,89</v>
          </cell>
        </row>
        <row r="12369">
          <cell r="A12369" t="str">
            <v>SINAPI-I11750</v>
          </cell>
          <cell r="B12369" t="str">
            <v>SINAPI-I</v>
          </cell>
          <cell r="C12369">
            <v>11750</v>
          </cell>
          <cell r="D12369" t="str">
            <v xml:space="preserve">VALVULA DE ESFERA BRUTA EM BRONZE, BITOLA 1 1/4" (REF 1552-B)                                                                                                                                                                                                                                                                                                                                                                                                                                             </v>
          </cell>
          <cell r="E12369" t="str">
            <v xml:space="preserve">UN    </v>
          </cell>
          <cell r="F12369" t="str">
            <v>91,19</v>
          </cell>
          <cell r="G12369" t="str">
            <v>91,19</v>
          </cell>
        </row>
        <row r="12370">
          <cell r="A12370" t="str">
            <v>SINAPI-I11748</v>
          </cell>
          <cell r="B12370" t="str">
            <v>SINAPI-I</v>
          </cell>
          <cell r="C12370">
            <v>11748</v>
          </cell>
          <cell r="D12370" t="str">
            <v xml:space="preserve">VALVULA DE ESFERA BRUTA EM BRONZE, BITOLA 1/2" (REF 1552-B)                                                                                                                                                                                                                                                                                                                                                                                                                                               </v>
          </cell>
          <cell r="E12370" t="str">
            <v xml:space="preserve">UN    </v>
          </cell>
          <cell r="F12370" t="str">
            <v>39,26</v>
          </cell>
          <cell r="G12370" t="str">
            <v>39,26</v>
          </cell>
        </row>
        <row r="12371">
          <cell r="A12371" t="str">
            <v>SINAPI-I11746</v>
          </cell>
          <cell r="B12371" t="str">
            <v>SINAPI-I</v>
          </cell>
          <cell r="C12371">
            <v>11746</v>
          </cell>
          <cell r="D12371" t="str">
            <v xml:space="preserve">VALVULA DE ESFERA BRUTA EM BRONZE, BITOLA 1" (REF 1552-B)                                                                                                                                                                                                                                                                                                                                                                                                                                                 </v>
          </cell>
          <cell r="E12371" t="str">
            <v xml:space="preserve">UN    </v>
          </cell>
          <cell r="F12371" t="str">
            <v>61,18</v>
          </cell>
          <cell r="G12371" t="str">
            <v>61,18</v>
          </cell>
        </row>
        <row r="12372">
          <cell r="A12372" t="str">
            <v>SINAPI-I11747</v>
          </cell>
          <cell r="B12372" t="str">
            <v>SINAPI-I</v>
          </cell>
          <cell r="C12372">
            <v>11747</v>
          </cell>
          <cell r="D12372" t="str">
            <v xml:space="preserve">VALVULA DE ESFERA BRUTA EM BRONZE, BITOLA 2" (REF 1552-B)                                                                                                                                                                                                                                                                                                                                                                                                                                                 </v>
          </cell>
          <cell r="E12372" t="str">
            <v xml:space="preserve">UN    </v>
          </cell>
          <cell r="F12372" t="str">
            <v>169,45</v>
          </cell>
          <cell r="G12372" t="str">
            <v>169,45</v>
          </cell>
        </row>
        <row r="12373">
          <cell r="A12373" t="str">
            <v>SINAPI-I11749</v>
          </cell>
          <cell r="B12373" t="str">
            <v>SINAPI-I</v>
          </cell>
          <cell r="C12373">
            <v>11749</v>
          </cell>
          <cell r="D12373" t="str">
            <v xml:space="preserve">VALVULA DE ESFERA BRUTA EM BRONZE, BITOLA 3/4" (REF 1552-B)                                                                                                                                                                                                                                                                                                                                                                                                                                               </v>
          </cell>
          <cell r="E12373" t="str">
            <v xml:space="preserve">UN    </v>
          </cell>
          <cell r="F12373" t="str">
            <v>45,32</v>
          </cell>
          <cell r="G12373" t="str">
            <v>45,32</v>
          </cell>
        </row>
        <row r="12374">
          <cell r="A12374" t="str">
            <v>SINAPI-I10236</v>
          </cell>
          <cell r="B12374" t="str">
            <v>SINAPI-I</v>
          </cell>
          <cell r="C12374">
            <v>10236</v>
          </cell>
          <cell r="D12374" t="str">
            <v xml:space="preserve">VALVULA DE RETENCAO DE BRONZE, PE COM CRIVOS, EXTREMIDADE COM ROSCA, DE 1 1/2", PARA FUNDO DE POCO                                                                                                                                                                                                                                                                                                                                                                                                        </v>
          </cell>
          <cell r="E12374" t="str">
            <v xml:space="preserve">UN    </v>
          </cell>
          <cell r="F12374" t="str">
            <v>132,34</v>
          </cell>
          <cell r="G12374" t="str">
            <v>132,34</v>
          </cell>
        </row>
        <row r="12375">
          <cell r="A12375" t="str">
            <v>SINAPI-I10233</v>
          </cell>
          <cell r="B12375" t="str">
            <v>SINAPI-I</v>
          </cell>
          <cell r="C12375">
            <v>10233</v>
          </cell>
          <cell r="D12375" t="str">
            <v xml:space="preserve">VALVULA DE RETENCAO DE BRONZE, PE COM CRIVOS, EXTREMIDADE COM ROSCA, DE 1 1/4", PARA FUNDO DE POCO                                                                                                                                                                                                                                                                                                                                                                                                        </v>
          </cell>
          <cell r="E12375" t="str">
            <v xml:space="preserve">UN    </v>
          </cell>
          <cell r="F12375" t="str">
            <v>124,01</v>
          </cell>
          <cell r="G12375" t="str">
            <v>124,01</v>
          </cell>
        </row>
        <row r="12376">
          <cell r="A12376" t="str">
            <v>SINAPI-I10234</v>
          </cell>
          <cell r="B12376" t="str">
            <v>SINAPI-I</v>
          </cell>
          <cell r="C12376">
            <v>10234</v>
          </cell>
          <cell r="D12376" t="str">
            <v xml:space="preserve">VALVULA DE RETENCAO DE BRONZE, PE COM CRIVOS, EXTREMIDADE COM ROSCA, DE 1", PARA FUNDO DE POCO                                                                                                                                                                                                                                                                                                                                                                                                            </v>
          </cell>
          <cell r="E12376" t="str">
            <v xml:space="preserve">UN    </v>
          </cell>
          <cell r="F12376" t="str">
            <v>78,12</v>
          </cell>
          <cell r="G12376" t="str">
            <v>78,12</v>
          </cell>
        </row>
        <row r="12377">
          <cell r="A12377" t="str">
            <v>SINAPI-I10231</v>
          </cell>
          <cell r="B12377" t="str">
            <v>SINAPI-I</v>
          </cell>
          <cell r="C12377">
            <v>10231</v>
          </cell>
          <cell r="D12377" t="str">
            <v xml:space="preserve">VALVULA DE RETENCAO DE BRONZE, PE COM CRIVOS, EXTREMIDADE COM ROSCA, DE 2 1/2", PARA FUNDO DE POCO                                                                                                                                                                                                                                                                                                                                                                                                        </v>
          </cell>
          <cell r="E12377" t="str">
            <v xml:space="preserve">UN    </v>
          </cell>
          <cell r="F12377" t="str">
            <v>358,24</v>
          </cell>
          <cell r="G12377" t="str">
            <v>358,24</v>
          </cell>
        </row>
        <row r="12378">
          <cell r="A12378" t="str">
            <v>SINAPI-I10232</v>
          </cell>
          <cell r="B12378" t="str">
            <v>SINAPI-I</v>
          </cell>
          <cell r="C12378">
            <v>10232</v>
          </cell>
          <cell r="D12378" t="str">
            <v xml:space="preserve">VALVULA DE RETENCAO DE BRONZE, PE COM CRIVOS, EXTREMIDADE COM ROSCA, DE 2", PARA FUNDO DE POCO                                                                                                                                                                                                                                                                                                                                                                                                            </v>
          </cell>
          <cell r="E12378" t="str">
            <v xml:space="preserve">UN    </v>
          </cell>
          <cell r="F12378" t="str">
            <v>200,46</v>
          </cell>
          <cell r="G12378" t="str">
            <v>200,46</v>
          </cell>
        </row>
        <row r="12379">
          <cell r="A12379" t="str">
            <v>SINAPI-I10229</v>
          </cell>
          <cell r="B12379" t="str">
            <v>SINAPI-I</v>
          </cell>
          <cell r="C12379">
            <v>10229</v>
          </cell>
          <cell r="D12379" t="str">
            <v xml:space="preserve">VALVULA DE RETENCAO DE BRONZE, PE COM CRIVOS, EXTREMIDADE COM ROSCA, DE 3/4", PARA FUNDO DE POCO                                                                                                                                                                                                                                                                                                                                                                                                          </v>
          </cell>
          <cell r="E12379" t="str">
            <v xml:space="preserve">UN    </v>
          </cell>
          <cell r="F12379" t="str">
            <v>70,65</v>
          </cell>
          <cell r="G12379" t="str">
            <v>70,65</v>
          </cell>
        </row>
        <row r="12380">
          <cell r="A12380" t="str">
            <v>SINAPI-I10235</v>
          </cell>
          <cell r="B12380" t="str">
            <v>SINAPI-I</v>
          </cell>
          <cell r="C12380">
            <v>10235</v>
          </cell>
          <cell r="D12380" t="str">
            <v xml:space="preserve">VALVULA DE RETENCAO DE BRONZE, PE COM CRIVOS, EXTREMIDADE COM ROSCA, DE 3", PARA FUNDO DE POCO                                                                                                                                                                                                                                                                                                                                                                                                            </v>
          </cell>
          <cell r="E12380" t="str">
            <v xml:space="preserve">UN    </v>
          </cell>
          <cell r="F12380" t="str">
            <v>491,10</v>
          </cell>
          <cell r="G12380" t="str">
            <v>491,10</v>
          </cell>
        </row>
        <row r="12381">
          <cell r="A12381" t="str">
            <v>SINAPI-I10230</v>
          </cell>
          <cell r="B12381" t="str">
            <v>SINAPI-I</v>
          </cell>
          <cell r="C12381">
            <v>10230</v>
          </cell>
          <cell r="D12381" t="str">
            <v xml:space="preserve">VALVULA DE RETENCAO DE BRONZE, PE COM CRIVOS, EXTREMIDADE COM ROSCA, DE 4", PARA FUNDO DE POCO                                                                                                                                                                                                                                                                                                                                                                                                            </v>
          </cell>
          <cell r="E12381" t="str">
            <v xml:space="preserve">UN    </v>
          </cell>
          <cell r="F12381" t="str">
            <v>864,29</v>
          </cell>
          <cell r="G12381" t="str">
            <v>864,29</v>
          </cell>
        </row>
        <row r="12382">
          <cell r="A12382" t="str">
            <v>SINAPI-I10409</v>
          </cell>
          <cell r="B12382" t="str">
            <v>SINAPI-I</v>
          </cell>
          <cell r="C12382">
            <v>10409</v>
          </cell>
          <cell r="D12382" t="str">
            <v xml:space="preserve">VALVULA DE RETENCAO HORIZONTAL, DE BRONZE (PN-25), 1 1/2", 400 PSI, TAMPA DE PORCA DE UNIAO, EXTREMIDADES COM ROSCA                                                                                                                                                                                                                                                                                                                                                                                       </v>
          </cell>
          <cell r="E12382" t="str">
            <v xml:space="preserve">UN    </v>
          </cell>
          <cell r="F12382" t="str">
            <v>256,77</v>
          </cell>
          <cell r="G12382" t="str">
            <v>256,77</v>
          </cell>
        </row>
        <row r="12383">
          <cell r="A12383" t="str">
            <v>SINAPI-I10411</v>
          </cell>
          <cell r="B12383" t="str">
            <v>SINAPI-I</v>
          </cell>
          <cell r="C12383">
            <v>10411</v>
          </cell>
          <cell r="D12383" t="str">
            <v xml:space="preserve">VALVULA DE RETENCAO HORIZONTAL, DE BRONZE (PN-25), 1 1/4", 400 PSI, TAMPA DE PORCA DE UNIAO, EXTREMIDADES COM ROSCA                                                                                                                                                                                                                                                                                                                                                                                       </v>
          </cell>
          <cell r="E12383" t="str">
            <v xml:space="preserve">UN    </v>
          </cell>
          <cell r="F12383" t="str">
            <v>229,76</v>
          </cell>
          <cell r="G12383" t="str">
            <v>229,76</v>
          </cell>
        </row>
        <row r="12384">
          <cell r="A12384" t="str">
            <v>SINAPI-I10404</v>
          </cell>
          <cell r="B12384" t="str">
            <v>SINAPI-I</v>
          </cell>
          <cell r="C12384">
            <v>10404</v>
          </cell>
          <cell r="D12384" t="str">
            <v xml:space="preserve">VALVULA DE RETENCAO HORIZONTAL, DE BRONZE (PN-25), 1/2", 400 PSI, TAMPA DE PORCA DE UNIAO, EXTREMIDADES COM ROSCA                                                                                                                                                                                                                                                                                                                                                                                         </v>
          </cell>
          <cell r="E12384" t="str">
            <v xml:space="preserve">UN    </v>
          </cell>
          <cell r="F12384" t="str">
            <v>93,18</v>
          </cell>
          <cell r="G12384" t="str">
            <v>93,18</v>
          </cell>
        </row>
        <row r="12385">
          <cell r="A12385" t="str">
            <v>SINAPI-I10410</v>
          </cell>
          <cell r="B12385" t="str">
            <v>SINAPI-I</v>
          </cell>
          <cell r="C12385">
            <v>10410</v>
          </cell>
          <cell r="D12385" t="str">
            <v xml:space="preserve">VALVULA DE RETENCAO HORIZONTAL, DE BRONZE (PN-25), 1", 400 PSI, TAMPA DE PORCA DE UNIAO, EXTREMIDADES COM ROSCA                                                                                                                                                                                                                                                                                                                                                                                           </v>
          </cell>
          <cell r="E12385" t="str">
            <v xml:space="preserve">UN    </v>
          </cell>
          <cell r="F12385" t="str">
            <v>153,48</v>
          </cell>
          <cell r="G12385" t="str">
            <v>153,48</v>
          </cell>
        </row>
        <row r="12386">
          <cell r="A12386" t="str">
            <v>SINAPI-I10405</v>
          </cell>
          <cell r="B12386" t="str">
            <v>SINAPI-I</v>
          </cell>
          <cell r="C12386">
            <v>10405</v>
          </cell>
          <cell r="D12386" t="str">
            <v xml:space="preserve">VALVULA DE RETENCAO HORIZONTAL, DE BRONZE (PN-25), 2 1/2", 400 PSI, TAMPA DE PORCA DE UNIAO, EXTREMIDADES COM ROSCA                                                                                                                                                                                                                                                                                                                                                                                       </v>
          </cell>
          <cell r="E12386" t="str">
            <v xml:space="preserve">UN    </v>
          </cell>
          <cell r="F12386" t="str">
            <v>514,44</v>
          </cell>
          <cell r="G12386" t="str">
            <v>514,44</v>
          </cell>
        </row>
        <row r="12387">
          <cell r="A12387" t="str">
            <v>SINAPI-I10408</v>
          </cell>
          <cell r="B12387" t="str">
            <v>SINAPI-I</v>
          </cell>
          <cell r="C12387">
            <v>10408</v>
          </cell>
          <cell r="D12387" t="str">
            <v xml:space="preserve">VALVULA DE RETENCAO HORIZONTAL, DE BRONZE (PN-25), 2", 400 PSI, TAMPA DE PORCA DE UNIAO, EXTREMIDADES COM ROSCA                                                                                                                                                                                                                                                                                                                                                                                           </v>
          </cell>
          <cell r="E12387" t="str">
            <v xml:space="preserve">UN    </v>
          </cell>
          <cell r="F12387" t="str">
            <v>359,74</v>
          </cell>
          <cell r="G12387" t="str">
            <v>359,74</v>
          </cell>
        </row>
        <row r="12388">
          <cell r="A12388" t="str">
            <v>SINAPI-I10412</v>
          </cell>
          <cell r="B12388" t="str">
            <v>SINAPI-I</v>
          </cell>
          <cell r="C12388">
            <v>10412</v>
          </cell>
          <cell r="D12388" t="str">
            <v xml:space="preserve">VALVULA DE RETENCAO HORIZONTAL, DE BRONZE (PN-25), 3/4", 400 PSI, TAMPA DE PORCA DE UNIAO, EXTREMIDADES COM ROSCA                                                                                                                                                                                                                                                                                                                                                                                         </v>
          </cell>
          <cell r="E12388" t="str">
            <v xml:space="preserve">UN    </v>
          </cell>
          <cell r="F12388" t="str">
            <v>112,92</v>
          </cell>
          <cell r="G12388" t="str">
            <v>112,92</v>
          </cell>
        </row>
        <row r="12389">
          <cell r="A12389" t="str">
            <v>SINAPI-I10406</v>
          </cell>
          <cell r="B12389" t="str">
            <v>SINAPI-I</v>
          </cell>
          <cell r="C12389">
            <v>10406</v>
          </cell>
          <cell r="D12389" t="str">
            <v xml:space="preserve">VALVULA DE RETENCAO HORIZONTAL, DE BRONZE (PN-25), 3", 400 PSI, TAMPA DE PORCA DE UNIAO, EXTREMIDADES COM ROSCA                                                                                                                                                                                                                                                                                                                                                                                           </v>
          </cell>
          <cell r="E12389" t="str">
            <v xml:space="preserve">UN    </v>
          </cell>
          <cell r="F12389" t="str">
            <v>710,55</v>
          </cell>
          <cell r="G12389" t="str">
            <v>710,55</v>
          </cell>
        </row>
        <row r="12390">
          <cell r="A12390" t="str">
            <v>SINAPI-I10407</v>
          </cell>
          <cell r="B12390" t="str">
            <v>SINAPI-I</v>
          </cell>
          <cell r="C12390">
            <v>10407</v>
          </cell>
          <cell r="D12390" t="str">
            <v xml:space="preserve">VALVULA DE RETENCAO HORIZONTAL, DE BRONZE (PN-25), 4", 400 PSI, TAMPA DE PORCA DE UNIAO, EXTREMIDADES COM ROSCA                                                                                                                                                                                                                                                                                                                                                                                           </v>
          </cell>
          <cell r="E12390" t="str">
            <v xml:space="preserve">UN    </v>
          </cell>
          <cell r="F12390" t="str">
            <v>1.102,07</v>
          </cell>
          <cell r="G12390" t="str">
            <v>1.102,07</v>
          </cell>
        </row>
        <row r="12391">
          <cell r="A12391" t="str">
            <v>SINAPI-I10416</v>
          </cell>
          <cell r="B12391" t="str">
            <v>SINAPI-I</v>
          </cell>
          <cell r="C12391">
            <v>10416</v>
          </cell>
          <cell r="D12391" t="str">
            <v xml:space="preserve">VALVULA DE RETENCAO VERTICAL, DE BRONZE (PN-16), 1 1/2", 200 PSI, EXTREMIDADES COM ROSCA                                                                                                                                                                                                                                                                                                                                                                                                                  </v>
          </cell>
          <cell r="E12391" t="str">
            <v xml:space="preserve">UN    </v>
          </cell>
          <cell r="F12391" t="str">
            <v>136,70</v>
          </cell>
          <cell r="G12391" t="str">
            <v>136,70</v>
          </cell>
        </row>
        <row r="12392">
          <cell r="A12392" t="str">
            <v>SINAPI-I10419</v>
          </cell>
          <cell r="B12392" t="str">
            <v>SINAPI-I</v>
          </cell>
          <cell r="C12392">
            <v>10419</v>
          </cell>
          <cell r="D12392" t="str">
            <v xml:space="preserve">VALVULA DE RETENCAO VERTICAL, DE BRONZE (PN-16), 1 1/4", 200 PSI, EXTREMIDADES COM ROSCA                                                                                                                                                                                                                                                                                                                                                                                                                  </v>
          </cell>
          <cell r="E12392" t="str">
            <v xml:space="preserve">UN    </v>
          </cell>
          <cell r="F12392" t="str">
            <v>118,65</v>
          </cell>
          <cell r="G12392" t="str">
            <v>118,65</v>
          </cell>
        </row>
        <row r="12393">
          <cell r="A12393" t="str">
            <v>SINAPI-I21092</v>
          </cell>
          <cell r="B12393" t="str">
            <v>SINAPI-I</v>
          </cell>
          <cell r="C12393">
            <v>21092</v>
          </cell>
          <cell r="D12393" t="str">
            <v xml:space="preserve">VALVULA DE RETENCAO VERTICAL, DE BRONZE (PN-16), 1/2", 200 PSI, EXTREMIDADES COM ROSCA                                                                                                                                                                                                                                                                                                                                                                                                                    </v>
          </cell>
          <cell r="E12393" t="str">
            <v xml:space="preserve">UN    </v>
          </cell>
          <cell r="F12393" t="str">
            <v>67,83</v>
          </cell>
          <cell r="G12393" t="str">
            <v>67,83</v>
          </cell>
        </row>
        <row r="12394">
          <cell r="A12394" t="str">
            <v>SINAPI-I10418</v>
          </cell>
          <cell r="B12394" t="str">
            <v>SINAPI-I</v>
          </cell>
          <cell r="C12394">
            <v>10418</v>
          </cell>
          <cell r="D12394" t="str">
            <v xml:space="preserve">VALVULA DE RETENCAO VERTICAL, DE BRONZE (PN-16), 1", 200 PSI, EXTREMIDADES COM ROSCA                                                                                                                                                                                                                                                                                                                                                                                                                      </v>
          </cell>
          <cell r="E12394" t="str">
            <v xml:space="preserve">UN    </v>
          </cell>
          <cell r="F12394" t="str">
            <v>79,09</v>
          </cell>
          <cell r="G12394" t="str">
            <v>79,09</v>
          </cell>
        </row>
        <row r="12395">
          <cell r="A12395" t="str">
            <v>SINAPI-I12657</v>
          </cell>
          <cell r="B12395" t="str">
            <v>SINAPI-I</v>
          </cell>
          <cell r="C12395">
            <v>12657</v>
          </cell>
          <cell r="D12395" t="str">
            <v xml:space="preserve">VALVULA DE RETENCAO VERTICAL, DE BRONZE (PN-16), 2 1/2", 200 PSI, EXTREMIDADES COM ROSCA                                                                                                                                                                                                                                                                                                                                                                                                                  </v>
          </cell>
          <cell r="E12395" t="str">
            <v xml:space="preserve">UN    </v>
          </cell>
          <cell r="F12395" t="str">
            <v>319,16</v>
          </cell>
          <cell r="G12395" t="str">
            <v>319,16</v>
          </cell>
        </row>
        <row r="12396">
          <cell r="A12396" t="str">
            <v>SINAPI-I10417</v>
          </cell>
          <cell r="B12396" t="str">
            <v>SINAPI-I</v>
          </cell>
          <cell r="C12396">
            <v>10417</v>
          </cell>
          <cell r="D12396" t="str">
            <v xml:space="preserve">VALVULA DE RETENCAO VERTICAL, DE BRONZE (PN-16), 2", 200 PSI, EXTREMIDADES COM ROSCA                                                                                                                                                                                                                                                                                                                                                                                                                      </v>
          </cell>
          <cell r="E12396" t="str">
            <v xml:space="preserve">UN    </v>
          </cell>
          <cell r="F12396" t="str">
            <v>199,17</v>
          </cell>
          <cell r="G12396" t="str">
            <v>199,17</v>
          </cell>
        </row>
        <row r="12397">
          <cell r="A12397" t="str">
            <v>SINAPI-I10413</v>
          </cell>
          <cell r="B12397" t="str">
            <v>SINAPI-I</v>
          </cell>
          <cell r="C12397">
            <v>10413</v>
          </cell>
          <cell r="D12397" t="str">
            <v xml:space="preserve">VALVULA DE RETENCAO VERTICAL, DE BRONZE (PN-16), 3/4", 200 PSI, EXTREMIDADES COM ROSCA                                                                                                                                                                                                                                                                                                                                                                                                                    </v>
          </cell>
          <cell r="E12397" t="str">
            <v xml:space="preserve">UN    </v>
          </cell>
          <cell r="F12397" t="str">
            <v>72,39</v>
          </cell>
          <cell r="G12397" t="str">
            <v>72,39</v>
          </cell>
        </row>
        <row r="12398">
          <cell r="A12398" t="str">
            <v>SINAPI-I10414</v>
          </cell>
          <cell r="B12398" t="str">
            <v>SINAPI-I</v>
          </cell>
          <cell r="C12398">
            <v>10414</v>
          </cell>
          <cell r="D12398" t="str">
            <v xml:space="preserve">VALVULA DE RETENCAO VERTICAL, DE BRONZE (PN-16), 3", 200 PSI, EXTREMIDADES COM ROSCA                                                                                                                                                                                                                                                                                                                                                                                                                      </v>
          </cell>
          <cell r="E12398" t="str">
            <v xml:space="preserve">UN    </v>
          </cell>
          <cell r="F12398" t="str">
            <v>435,84</v>
          </cell>
          <cell r="G12398" t="str">
            <v>435,84</v>
          </cell>
        </row>
        <row r="12399">
          <cell r="A12399" t="str">
            <v>SINAPI-I10415</v>
          </cell>
          <cell r="B12399" t="str">
            <v>SINAPI-I</v>
          </cell>
          <cell r="C12399">
            <v>10415</v>
          </cell>
          <cell r="D12399" t="str">
            <v xml:space="preserve">VALVULA DE RETENCAO VERTICAL, DE BRONZE (PN-16), 4", 200 PSI, EXTREMIDADES COM ROSCA                                                                                                                                                                                                                                                                                                                                                                                                                      </v>
          </cell>
          <cell r="E12399" t="str">
            <v xml:space="preserve">UN    </v>
          </cell>
          <cell r="F12399" t="str">
            <v>756,42</v>
          </cell>
          <cell r="G12399" t="str">
            <v>756,42</v>
          </cell>
        </row>
        <row r="12400">
          <cell r="A12400" t="str">
            <v>SINAPI-I38643</v>
          </cell>
          <cell r="B12400" t="str">
            <v>SINAPI-I</v>
          </cell>
          <cell r="C12400">
            <v>38643</v>
          </cell>
          <cell r="D12400" t="str">
            <v xml:space="preserve">VALVULA EM METAL CROMADO PARA LAVATORIO, 1" SEM LADRAO                                                                                                                                                                                                                                                                                                                                                                                                                                                    </v>
          </cell>
          <cell r="E12400" t="str">
            <v xml:space="preserve">UN    </v>
          </cell>
          <cell r="F12400" t="str">
            <v>43,25</v>
          </cell>
          <cell r="G12400" t="str">
            <v>43,25</v>
          </cell>
        </row>
        <row r="12401">
          <cell r="A12401" t="str">
            <v>SINAPI-I6157</v>
          </cell>
          <cell r="B12401" t="str">
            <v>SINAPI-I</v>
          </cell>
          <cell r="C12401">
            <v>6157</v>
          </cell>
          <cell r="D12401" t="str">
            <v xml:space="preserve">VALVULA EM METAL CROMADO PARA PIA AMERICANA 3.1/2 X 1.1/2"                                                                                                                                                                                                                                                                                                                                                                                                                                                </v>
          </cell>
          <cell r="E12401" t="str">
            <v xml:space="preserve">UN    </v>
          </cell>
          <cell r="F12401" t="str">
            <v>59,08</v>
          </cell>
          <cell r="G12401" t="str">
            <v>59,08</v>
          </cell>
        </row>
        <row r="12402">
          <cell r="A12402" t="str">
            <v>SINAPI-I6158</v>
          </cell>
          <cell r="B12402" t="str">
            <v>SINAPI-I</v>
          </cell>
          <cell r="C12402">
            <v>6158</v>
          </cell>
          <cell r="D12402" t="str">
            <v xml:space="preserve">VALVULA EM PLASTICO BRANCO PARA LAVATORIO 1 ", SEM UNHO, COM LADRAO                                                                                                                                                                                                                                                                                                                                                                                                                                       </v>
          </cell>
          <cell r="E12402" t="str">
            <v xml:space="preserve">UN    </v>
          </cell>
          <cell r="F12402" t="str">
            <v>9,16</v>
          </cell>
          <cell r="G12402" t="str">
            <v>9,16</v>
          </cell>
        </row>
        <row r="12403">
          <cell r="A12403" t="str">
            <v>SINAPI-I6153</v>
          </cell>
          <cell r="B12403" t="str">
            <v>SINAPI-I</v>
          </cell>
          <cell r="C12403">
            <v>6153</v>
          </cell>
          <cell r="D12403" t="str">
            <v xml:space="preserve">VALVULA EM PLASTICO BRANCO PARA TANQUE OU LAVATORIO 1 ", SEM UNHO E SEM LADRAO                                                                                                                                                                                                                                                                                                                                                                                                                            </v>
          </cell>
          <cell r="E12403" t="str">
            <v xml:space="preserve">UN    </v>
          </cell>
          <cell r="F12403" t="str">
            <v>6,31</v>
          </cell>
          <cell r="G12403" t="str">
            <v>6,31</v>
          </cell>
        </row>
        <row r="12404">
          <cell r="A12404" t="str">
            <v>SINAPI-I6156</v>
          </cell>
          <cell r="B12404" t="str">
            <v>SINAPI-I</v>
          </cell>
          <cell r="C12404">
            <v>6156</v>
          </cell>
          <cell r="D12404" t="str">
            <v xml:space="preserve">VALVULA EM PLASTICO BRANCO PARA TANQUE 1.1/4" X 1.1/2 ", SEM UNHO E SEM LADRAO                                                                                                                                                                                                                                                                                                                                                                                                                            </v>
          </cell>
          <cell r="E12404" t="str">
            <v xml:space="preserve">UN    </v>
          </cell>
          <cell r="F12404" t="str">
            <v>7,86</v>
          </cell>
          <cell r="G12404" t="str">
            <v>7,86</v>
          </cell>
        </row>
        <row r="12405">
          <cell r="A12405" t="str">
            <v>SINAPI-I6154</v>
          </cell>
          <cell r="B12405" t="str">
            <v>SINAPI-I</v>
          </cell>
          <cell r="C12405">
            <v>6154</v>
          </cell>
          <cell r="D12405" t="str">
            <v xml:space="preserve">VALVULA EM PLASTICO CROMADO PARA LAVATORIO 1 ", SEM UNHO, COM LADRAO                                                                                                                                                                                                                                                                                                                                                                                                                                      </v>
          </cell>
          <cell r="E12405" t="str">
            <v xml:space="preserve">UN    </v>
          </cell>
          <cell r="F12405" t="str">
            <v>11,21</v>
          </cell>
          <cell r="G12405" t="str">
            <v>11,21</v>
          </cell>
        </row>
        <row r="12406">
          <cell r="A12406" t="str">
            <v>SINAPI-I6155</v>
          </cell>
          <cell r="B12406" t="str">
            <v>SINAPI-I</v>
          </cell>
          <cell r="C12406">
            <v>6155</v>
          </cell>
          <cell r="D12406" t="str">
            <v xml:space="preserve">VALVULA EM PLASTICO CROMADO TIPO AMERICANA PARA PIA DE COZINHA 3.1/2" X 1.1/2 ", SEM ADAPTADOR                                                                                                                                                                                                                                                                                                                                                                                                            </v>
          </cell>
          <cell r="E12406" t="str">
            <v xml:space="preserve">UN    </v>
          </cell>
          <cell r="F12406" t="str">
            <v>25,81</v>
          </cell>
          <cell r="G12406" t="str">
            <v>25,81</v>
          </cell>
        </row>
        <row r="12407">
          <cell r="A12407" t="str">
            <v>SINAPI-I43595</v>
          </cell>
          <cell r="B12407" t="str">
            <v>SINAPI-I</v>
          </cell>
          <cell r="C12407">
            <v>43595</v>
          </cell>
          <cell r="D12407" t="str">
            <v xml:space="preserve">VARA FINA PARA CREMONA, EM FERRO ZINCADO BRANCO, COM DIAMETRO DE APROX 10 MM E COMPRIMENTO DE 1,20 M                                                                                                                                                                                                                                                                                                                                                                                                      </v>
          </cell>
          <cell r="E12407" t="str">
            <v xml:space="preserve">UN    </v>
          </cell>
          <cell r="F12407" t="str">
            <v>17,86</v>
          </cell>
          <cell r="G12407" t="str">
            <v>17,86</v>
          </cell>
        </row>
        <row r="12408">
          <cell r="A12408" t="str">
            <v>SINAPI-I43596</v>
          </cell>
          <cell r="B12408" t="str">
            <v>SINAPI-I</v>
          </cell>
          <cell r="C12408">
            <v>43596</v>
          </cell>
          <cell r="D12408" t="str">
            <v xml:space="preserve">VARA FINA PARA CREMONA, EM FERRO ZINCADO BRANCO, COM DIAMETRO DE APROX 10 MM E COMPRIMENTO DE 1,50 M                                                                                                                                                                                                                                                                                                                                                                                                      </v>
          </cell>
          <cell r="E12408" t="str">
            <v xml:space="preserve">UN    </v>
          </cell>
          <cell r="F12408" t="str">
            <v>20,64</v>
          </cell>
          <cell r="G12408" t="str">
            <v>20,64</v>
          </cell>
        </row>
        <row r="12409">
          <cell r="A12409" t="str">
            <v>SINAPI-I38108</v>
          </cell>
          <cell r="B12409" t="str">
            <v>SINAPI-I</v>
          </cell>
          <cell r="C12409">
            <v>38108</v>
          </cell>
          <cell r="D12409" t="str">
            <v xml:space="preserve">VARIADOR DE LUMINOSIDADE ROTATIVO (DIMMER) 127 V, 300 W (APENAS MODULO)                                                                                                                                                                                                                                                                                                                                                                                                                                   </v>
          </cell>
          <cell r="E12409" t="str">
            <v xml:space="preserve">UN    </v>
          </cell>
          <cell r="F12409" t="str">
            <v>43,48</v>
          </cell>
          <cell r="G12409" t="str">
            <v>43,48</v>
          </cell>
        </row>
        <row r="12410">
          <cell r="A12410" t="str">
            <v>SINAPI-I38087</v>
          </cell>
          <cell r="B12410" t="str">
            <v>SINAPI-I</v>
          </cell>
          <cell r="C12410">
            <v>38087</v>
          </cell>
          <cell r="D12410" t="str">
            <v xml:space="preserve">VARIADOR DE LUMINOSIDADE ROTATIVO (DIMMER) 127V, 300W, CONJUNTO MONTADO PARA EMBUTIR 4" X 2" (PLACA + SUPORTE + MODULO)                                                                                                                                                                                                                                                                                                                                                                                   </v>
          </cell>
          <cell r="E12410" t="str">
            <v xml:space="preserve">UN    </v>
          </cell>
          <cell r="F12410" t="str">
            <v>55,93</v>
          </cell>
          <cell r="G12410" t="str">
            <v>55,93</v>
          </cell>
        </row>
        <row r="12411">
          <cell r="A12411" t="str">
            <v>SINAPI-I38109</v>
          </cell>
          <cell r="B12411" t="str">
            <v>SINAPI-I</v>
          </cell>
          <cell r="C12411">
            <v>38109</v>
          </cell>
          <cell r="D12411" t="str">
            <v xml:space="preserve">VARIADOR DE LUMINOSIDADE ROTATIVO (DIMMER) 220 V, 600 W (APENAS MODULO)                                                                                                                                                                                                                                                                                                                                                                                                                                   </v>
          </cell>
          <cell r="E12411" t="str">
            <v xml:space="preserve">UN    </v>
          </cell>
          <cell r="F12411" t="str">
            <v>69,50</v>
          </cell>
          <cell r="G12411" t="str">
            <v>69,50</v>
          </cell>
        </row>
        <row r="12412">
          <cell r="A12412" t="str">
            <v>SINAPI-I38088</v>
          </cell>
          <cell r="B12412" t="str">
            <v>SINAPI-I</v>
          </cell>
          <cell r="C12412">
            <v>38088</v>
          </cell>
          <cell r="D12412" t="str">
            <v xml:space="preserve">VARIADOR DE LUMINOSIDADE ROTATIVO (DIMMER) 220V, 600W, CONJUNTO MONTADO PARA EMBUTIR 4" X 2" (PLACA + SUPORTE + MODULO)                                                                                                                                                                                                                                                                                                                                                                                   </v>
          </cell>
          <cell r="E12412" t="str">
            <v xml:space="preserve">UN    </v>
          </cell>
          <cell r="F12412" t="str">
            <v>73,08</v>
          </cell>
          <cell r="G12412" t="str">
            <v>73,08</v>
          </cell>
        </row>
        <row r="12413">
          <cell r="A12413" t="str">
            <v>SINAPI-I38110</v>
          </cell>
          <cell r="B12413" t="str">
            <v>SINAPI-I</v>
          </cell>
          <cell r="C12413">
            <v>38110</v>
          </cell>
          <cell r="D12413" t="str">
            <v xml:space="preserve">VARIADOR DE VELOCIDADE PARA VENTILADOR 127 V, 150 W (APENAS MODULO)                                                                                                                                                                                                                                                                                                                                                                                                                                       </v>
          </cell>
          <cell r="E12413" t="str">
            <v xml:space="preserve">UN    </v>
          </cell>
          <cell r="F12413" t="str">
            <v>26,73</v>
          </cell>
          <cell r="G12413" t="str">
            <v>26,73</v>
          </cell>
        </row>
        <row r="12414">
          <cell r="A12414" t="str">
            <v>SINAPI-I38089</v>
          </cell>
          <cell r="B12414" t="str">
            <v>SINAPI-I</v>
          </cell>
          <cell r="C12414">
            <v>38089</v>
          </cell>
          <cell r="D12414" t="str">
            <v xml:space="preserve">VARIADOR DE VELOCIDADE PARA VENTILADOR 127V, 150W + 2 INTERRUPTORES PARALELOS, PARA REVERSAO E LAMPADA, CONJUNTO MONTADO PARA EMBUTIR 4" X 2" (PLACA + SUPORTE + MODULOS)                                                                                                                                                                                                                                                                                                                                 </v>
          </cell>
          <cell r="E12414" t="str">
            <v xml:space="preserve">UN    </v>
          </cell>
          <cell r="F12414" t="str">
            <v>46,58</v>
          </cell>
          <cell r="G12414" t="str">
            <v>46,58</v>
          </cell>
        </row>
        <row r="12415">
          <cell r="A12415" t="str">
            <v>SINAPI-I38111</v>
          </cell>
          <cell r="B12415" t="str">
            <v>SINAPI-I</v>
          </cell>
          <cell r="C12415">
            <v>38111</v>
          </cell>
          <cell r="D12415" t="str">
            <v xml:space="preserve">VARIADOR DE VELOCIDADE PARA VENTILADOR 220 V, 250 W (APENAS MODULO)                                                                                                                                                                                                                                                                                                                                                                                                                                       </v>
          </cell>
          <cell r="E12415" t="str">
            <v xml:space="preserve">UN    </v>
          </cell>
          <cell r="F12415" t="str">
            <v>29,90</v>
          </cell>
          <cell r="G12415" t="str">
            <v>29,90</v>
          </cell>
        </row>
        <row r="12416">
          <cell r="A12416" t="str">
            <v>SINAPI-I38090</v>
          </cell>
          <cell r="B12416" t="str">
            <v>SINAPI-I</v>
          </cell>
          <cell r="C12416">
            <v>38090</v>
          </cell>
          <cell r="D12416" t="str">
            <v xml:space="preserve">VARIADOR DE VELOCIDADE PARA VENTILADOR 220V, 250W + 2 INTERRUPTORES PARALELOS, PARA REVERSAO E LAMPADA, CONJUNTO MONTADO PARA EMBUTIR 4" X 2" (PLACA + SUPORTE + MODULOS)                                                                                                                                                                                                                                                                                                                                 </v>
          </cell>
          <cell r="E12416" t="str">
            <v xml:space="preserve">UN    </v>
          </cell>
          <cell r="F12416" t="str">
            <v>48,15</v>
          </cell>
          <cell r="G12416" t="str">
            <v>48,15</v>
          </cell>
        </row>
        <row r="12417">
          <cell r="A12417" t="str">
            <v>SINAPI-I13726</v>
          </cell>
          <cell r="B12417" t="str">
            <v>SINAPI-I</v>
          </cell>
          <cell r="C12417">
            <v>13726</v>
          </cell>
          <cell r="D12417" t="str">
            <v xml:space="preserve">VASSOURA MECANICA REBOCAVEL COM ESCOVA CILINDRICA LARGURA UTIL DE VARRIMENTO = 2,44M                                                                                                                                                                                                                                                                                                                                                                                                                      </v>
          </cell>
          <cell r="E12417" t="str">
            <v xml:space="preserve">UN    </v>
          </cell>
          <cell r="F12417" t="str">
            <v>68.007,65</v>
          </cell>
          <cell r="G12417" t="str">
            <v>68.007,65</v>
          </cell>
        </row>
        <row r="12418">
          <cell r="A12418" t="str">
            <v>SINAPI-I38400</v>
          </cell>
          <cell r="B12418" t="str">
            <v>SINAPI-I</v>
          </cell>
          <cell r="C12418">
            <v>38400</v>
          </cell>
          <cell r="D12418" t="str">
            <v xml:space="preserve">VASSOURA 40 CM COM CABO                                                                                                                                                                                                                                                                                                                                                                                                                                                                                   </v>
          </cell>
          <cell r="E12418" t="str">
            <v xml:space="preserve">UN    </v>
          </cell>
          <cell r="F12418" t="str">
            <v>14,35</v>
          </cell>
          <cell r="G12418" t="str">
            <v>14,35</v>
          </cell>
        </row>
        <row r="12419">
          <cell r="A12419" t="str">
            <v>SINAPI-I12627</v>
          </cell>
          <cell r="B12419" t="str">
            <v>SINAPI-I</v>
          </cell>
          <cell r="C12419">
            <v>12627</v>
          </cell>
          <cell r="D12419" t="str">
            <v xml:space="preserve">VEDACAO DE CALHA, EM BORRACHA COR PRETA, MEDIDA ENTRE 119 E 170 MM, PARA DRENAGEM PLUVIAL PREDIAL                                                                                                                                                                                                                                                                                                                                                                                                         </v>
          </cell>
          <cell r="E12419" t="str">
            <v xml:space="preserve">UN    </v>
          </cell>
          <cell r="F12419" t="str">
            <v>1,19</v>
          </cell>
          <cell r="G12419" t="str">
            <v>1,19</v>
          </cell>
        </row>
        <row r="12420">
          <cell r="A12420" t="str">
            <v>SINAPI-I39996</v>
          </cell>
          <cell r="B12420" t="str">
            <v>SINAPI-I</v>
          </cell>
          <cell r="C12420">
            <v>39996</v>
          </cell>
          <cell r="D12420" t="str">
            <v xml:space="preserve">VERGALHAO ZINCADO ROSCA TOTAL, 1/4" (6,3 MM)                                                                                                                                                                                                                                                                                                                                                                                                                                                              </v>
          </cell>
          <cell r="E12420" t="str">
            <v xml:space="preserve">M     </v>
          </cell>
          <cell r="F12420" t="str">
            <v>2,63</v>
          </cell>
          <cell r="G12420" t="str">
            <v>2,63</v>
          </cell>
        </row>
        <row r="12421">
          <cell r="A12421" t="str">
            <v>SINAPI-I10478</v>
          </cell>
          <cell r="B12421" t="str">
            <v>SINAPI-I</v>
          </cell>
          <cell r="C12421">
            <v>10478</v>
          </cell>
          <cell r="D12421" t="str">
            <v xml:space="preserve">VERNIZ A BASE RESINA ALQUIDICA COM POLIURETANO PARA MADEIRA, COM FILTRO SOLAR, BRILHANTE, USO INTERNO E EXTERNO                                                                                                                                                                                                                                                                                                                                                                                           </v>
          </cell>
          <cell r="E12421" t="str">
            <v xml:space="preserve">L     </v>
          </cell>
          <cell r="F12421" t="str">
            <v>38,64</v>
          </cell>
          <cell r="G12421" t="str">
            <v>38,64</v>
          </cell>
        </row>
        <row r="12422">
          <cell r="A12422" t="str">
            <v>SINAPI-I10481</v>
          </cell>
          <cell r="B12422" t="str">
            <v>SINAPI-I</v>
          </cell>
          <cell r="C12422">
            <v>10481</v>
          </cell>
          <cell r="D12422" t="str">
            <v xml:space="preserve">VERNIZ MARITIMO PREMIUM PARA MADEIRA, COM FILTRO SOLAR, BRILHANTE, USO INTERNO E EXTERNO                                                                                                                                                                                                                                                                                                                                                                                                                  </v>
          </cell>
          <cell r="E12422" t="str">
            <v xml:space="preserve">L     </v>
          </cell>
          <cell r="F12422" t="str">
            <v>34,36</v>
          </cell>
          <cell r="G12422" t="str">
            <v>34,36</v>
          </cell>
        </row>
        <row r="12423">
          <cell r="A12423" t="str">
            <v>SINAPI-I10475</v>
          </cell>
          <cell r="B12423" t="str">
            <v>SINAPI-I</v>
          </cell>
          <cell r="C12423">
            <v>10475</v>
          </cell>
          <cell r="D12423" t="str">
            <v xml:space="preserve">VERNIZ TIPO COPAL PARA MADEIRA, BRILHANTE, USO INTERNO                                                                                                                                                                                                                                                                                                                                                                                                                                                    </v>
          </cell>
          <cell r="E12423" t="str">
            <v xml:space="preserve">L     </v>
          </cell>
          <cell r="F12423" t="str">
            <v>33,25</v>
          </cell>
          <cell r="G12423" t="str">
            <v>33,25</v>
          </cell>
        </row>
        <row r="12424">
          <cell r="A12424" t="str">
            <v>SINAPI-I4030</v>
          </cell>
          <cell r="B12424" t="str">
            <v>SINAPI-I</v>
          </cell>
          <cell r="C12424">
            <v>4030</v>
          </cell>
          <cell r="D12424" t="str">
            <v xml:space="preserve">VEU DE POLIESTER PARA IMPERMEABILIZACAO                                                                                                                                                                                                                                                                                                                                                                                                                                                                   </v>
          </cell>
          <cell r="E12424" t="str">
            <v xml:space="preserve">M2    </v>
          </cell>
          <cell r="F12424" t="str">
            <v>8,06</v>
          </cell>
          <cell r="G12424" t="str">
            <v>8,06</v>
          </cell>
        </row>
        <row r="12425">
          <cell r="A12425" t="str">
            <v>SINAPI-I4031</v>
          </cell>
          <cell r="B12425" t="str">
            <v>SINAPI-I</v>
          </cell>
          <cell r="C12425">
            <v>4031</v>
          </cell>
          <cell r="D12425" t="str">
            <v xml:space="preserve">VEU DE VIDRO/VEU DE SUPERFICIE 30 A 35 G/M2                                                                                                                                                                                                                                                                                                                                                                                                                                                               </v>
          </cell>
          <cell r="E12425" t="str">
            <v xml:space="preserve">M2    </v>
          </cell>
          <cell r="F12425" t="str">
            <v>37,91</v>
          </cell>
          <cell r="G12425" t="str">
            <v>37,91</v>
          </cell>
        </row>
        <row r="12426">
          <cell r="A12426" t="str">
            <v>SINAPI-I39399</v>
          </cell>
          <cell r="B12426" t="str">
            <v>SINAPI-I</v>
          </cell>
          <cell r="C12426">
            <v>39399</v>
          </cell>
          <cell r="D12426" t="str">
            <v xml:space="preserve">VIBRADOR DE IMERSAO, COM PONTEIRA DE *35* MM, MANGOTE DE 5 M, SEM MOTOR                                                                                                                                                                                                                                                                                                                                                                                                                                   </v>
          </cell>
          <cell r="E12426" t="str">
            <v xml:space="preserve">UN    </v>
          </cell>
          <cell r="F12426" t="str">
            <v>1.231,32</v>
          </cell>
          <cell r="G12426" t="str">
            <v>1.231,32</v>
          </cell>
        </row>
        <row r="12427">
          <cell r="A12427" t="str">
            <v>SINAPI-I39400</v>
          </cell>
          <cell r="B12427" t="str">
            <v>SINAPI-I</v>
          </cell>
          <cell r="C12427">
            <v>39400</v>
          </cell>
          <cell r="D12427" t="str">
            <v xml:space="preserve">VIBRADOR DE IMERSAO, COM PONTEIRA DE *45* MM, MANGOTE DE 5 M, SEM MOTOR.                                                                                                                                                                                                                                                                                                                                                                                                                                  </v>
          </cell>
          <cell r="E12427" t="str">
            <v xml:space="preserve">UN    </v>
          </cell>
          <cell r="F12427" t="str">
            <v>1.338,39</v>
          </cell>
          <cell r="G12427" t="str">
            <v>1.338,39</v>
          </cell>
        </row>
        <row r="12428">
          <cell r="A12428" t="str">
            <v>SINAPI-I39401</v>
          </cell>
          <cell r="B12428" t="str">
            <v>SINAPI-I</v>
          </cell>
          <cell r="C12428">
            <v>39401</v>
          </cell>
          <cell r="D12428" t="str">
            <v xml:space="preserve">VIBRADOR DE IMERSAO, COM PONTEIRA DE *60* MM, MANGOTE DE 5 M, SEM MOTOR.                                                                                                                                                                                                                                                                                                                                                                                                                                  </v>
          </cell>
          <cell r="E12428" t="str">
            <v xml:space="preserve">UN    </v>
          </cell>
          <cell r="F12428" t="str">
            <v>1.501,36</v>
          </cell>
          <cell r="G12428" t="str">
            <v>1.501,36</v>
          </cell>
        </row>
        <row r="12429">
          <cell r="A12429" t="str">
            <v>SINAPI-I11652</v>
          </cell>
          <cell r="B12429" t="str">
            <v>SINAPI-I</v>
          </cell>
          <cell r="C12429">
            <v>11652</v>
          </cell>
          <cell r="D12429" t="str">
            <v xml:space="preserve">VIBRADOR DE IMERSAO, DIAMETRO DA PONTEIRA DE *35* MM, COM MOTOR 4 TEMPOS A GASOLINA DE 5,5 HP (5,5 CV)                                                                                                                                                                                                                                                                                                                                                                                                    </v>
          </cell>
          <cell r="E12429" t="str">
            <v xml:space="preserve">UN    </v>
          </cell>
          <cell r="F12429" t="str">
            <v>3.230,00</v>
          </cell>
          <cell r="G12429" t="str">
            <v>3.230,00</v>
          </cell>
        </row>
        <row r="12430">
          <cell r="A12430" t="str">
            <v>SINAPI-I13896</v>
          </cell>
          <cell r="B12430" t="str">
            <v>SINAPI-I</v>
          </cell>
          <cell r="C12430">
            <v>13896</v>
          </cell>
          <cell r="D12430" t="str">
            <v xml:space="preserve">VIBRADOR DE IMERSAO, DIAMETRO DA PONTEIRA DE *45* MM, COM MOTOR ELETRICO TRIFASICO DE 2 HP (2 CV)                                                                                                                                                                                                                                                                                                                                                                                                         </v>
          </cell>
          <cell r="E12430" t="str">
            <v xml:space="preserve">UN    </v>
          </cell>
          <cell r="F12430" t="str">
            <v>2.897,59</v>
          </cell>
          <cell r="G12430" t="str">
            <v>2.897,59</v>
          </cell>
        </row>
        <row r="12431">
          <cell r="A12431" t="str">
            <v>SINAPI-I13475</v>
          </cell>
          <cell r="B12431" t="str">
            <v>SINAPI-I</v>
          </cell>
          <cell r="C12431">
            <v>13475</v>
          </cell>
          <cell r="D12431" t="str">
            <v xml:space="preserve">VIBRADOR DE IMERSAO, DIAMETRO DA PONTEIRA DE *45* MM, COM MOTOR 4 TEMPOS A GASOLINA DE 5,5 HP (5,5 CV)                                                                                                                                                                                                                                                                                                                                                                                                    </v>
          </cell>
          <cell r="E12431" t="str">
            <v xml:space="preserve">UN    </v>
          </cell>
          <cell r="F12431" t="str">
            <v>3.529,61</v>
          </cell>
          <cell r="G12431" t="str">
            <v>3.529,61</v>
          </cell>
        </row>
        <row r="12432">
          <cell r="A12432" t="str">
            <v>SINAPI-I44491</v>
          </cell>
          <cell r="B12432" t="str">
            <v>SINAPI-I</v>
          </cell>
          <cell r="C12432">
            <v>44491</v>
          </cell>
          <cell r="D12432" t="str">
            <v xml:space="preserve">VIBROACABADORA DE ASFALTO SOBRE ESTEIRAS, LARG. PAVIM. MAX. 8,00 M, POT. 100 KW/ 134 HP, CAP.  600 T/ H                                                                                                                                                                                                                                                                                                                                                                                                   </v>
          </cell>
          <cell r="E12432" t="str">
            <v xml:space="preserve">UN    </v>
          </cell>
          <cell r="F12432" t="str">
            <v>4.107.038,08</v>
          </cell>
          <cell r="G12432" t="str">
            <v>4.107.038,08</v>
          </cell>
        </row>
        <row r="12433">
          <cell r="A12433" t="str">
            <v>SINAPI-I44470</v>
          </cell>
          <cell r="B12433" t="str">
            <v>SINAPI-I</v>
          </cell>
          <cell r="C12433">
            <v>44470</v>
          </cell>
          <cell r="D12433" t="str">
            <v xml:space="preserve">VIBROACABADORA DE ASFALTO SOBRE ESTEIRAS, LARG. PAVIM. 2,13 M A 4,55 M, POT. 74 KW/ 100 HP, CAP. 400  T/ H                                                                                                                                                                                                                                                                                                                                                                                                </v>
          </cell>
          <cell r="E12433" t="str">
            <v xml:space="preserve">UN    </v>
          </cell>
          <cell r="F12433" t="str">
            <v>1.729.015,36</v>
          </cell>
          <cell r="G12433" t="str">
            <v>1.729.015,36</v>
          </cell>
        </row>
        <row r="12434">
          <cell r="A12434" t="str">
            <v>SINAPI-I13476</v>
          </cell>
          <cell r="B12434" t="str">
            <v>SINAPI-I</v>
          </cell>
          <cell r="C12434">
            <v>13476</v>
          </cell>
          <cell r="D12434" t="str">
            <v xml:space="preserve">VIBROACABADORA DE ASFALTO SOBRE ESTEIRAS, LARG. PAVIM. 2,60 M A 5,75 M, POT. 110 HP, CAP. 450 T/ H                                                                                                                                                                                                                                                                                                                                                                                                        </v>
          </cell>
          <cell r="E12434" t="str">
            <v xml:space="preserve">UN    </v>
          </cell>
          <cell r="F12434" t="str">
            <v>1.741.544,58</v>
          </cell>
          <cell r="G12434" t="str">
            <v>1.741.544,58</v>
          </cell>
        </row>
        <row r="12435">
          <cell r="A12435" t="str">
            <v>SINAPI-I10488</v>
          </cell>
          <cell r="B12435" t="str">
            <v>SINAPI-I</v>
          </cell>
          <cell r="C12435">
            <v>10488</v>
          </cell>
          <cell r="D12435" t="str">
            <v xml:space="preserve">VIBROACABADORA DE ASFALTO SOBRE ESTEIRAS, LARG. PAVIMENT. 1,90 A 5,3 M, POT. 78 KW/105 HP, CAP. 450 T/H                                                                                                                                                                                                                                                                                                                                                                                                   </v>
          </cell>
          <cell r="E12435" t="str">
            <v xml:space="preserve">UN    </v>
          </cell>
          <cell r="F12435" t="str">
            <v>2.109.900,00</v>
          </cell>
          <cell r="G12435" t="str">
            <v>2.109.900,00</v>
          </cell>
        </row>
        <row r="12436">
          <cell r="A12436" t="str">
            <v>SINAPI-I13606</v>
          </cell>
          <cell r="B12436" t="str">
            <v>SINAPI-I</v>
          </cell>
          <cell r="C12436">
            <v>13606</v>
          </cell>
          <cell r="D12436" t="str">
            <v xml:space="preserve">VIBROACABADORA DE ASFALTO SOBRE RODAS, LARGURA DE PAVIMENTACAO DE 1,70 A 4,20 M, POTENCIA 78 KW/105 HP, CAPACIDADE 300 T/H                                                                                                                                                                                                                                                                                                                                                                                </v>
          </cell>
          <cell r="E12436" t="str">
            <v xml:space="preserve">UN    </v>
          </cell>
          <cell r="F12436" t="str">
            <v>1.869.341,22</v>
          </cell>
          <cell r="G12436" t="str">
            <v>1.869.341,22</v>
          </cell>
        </row>
        <row r="12437">
          <cell r="A12437" t="str">
            <v>SINAPI-I10489</v>
          </cell>
          <cell r="B12437" t="str">
            <v>SINAPI-I</v>
          </cell>
          <cell r="C12437">
            <v>10489</v>
          </cell>
          <cell r="D12437" t="str">
            <v xml:space="preserve">VIDRACEIRO (HORISTA)                                                                                                                                                                                                                                                                                                                                                                                                                                                                                      </v>
          </cell>
          <cell r="E12437" t="str">
            <v xml:space="preserve">H     </v>
          </cell>
          <cell r="F12437" t="str">
            <v>17,44</v>
          </cell>
          <cell r="G12437" t="str">
            <v>20,23</v>
          </cell>
        </row>
        <row r="12438">
          <cell r="A12438" t="str">
            <v>SINAPI-I41073</v>
          </cell>
          <cell r="B12438" t="str">
            <v>SINAPI-I</v>
          </cell>
          <cell r="C12438">
            <v>41073</v>
          </cell>
          <cell r="D12438" t="str">
            <v xml:space="preserve">VIDRACEIRO (MENSALISTA)                                                                                                                                                                                                                                                                                                                                                                                                                                                                                   </v>
          </cell>
          <cell r="E12438" t="str">
            <v xml:space="preserve">MES   </v>
          </cell>
          <cell r="F12438" t="str">
            <v>3.054,18</v>
          </cell>
          <cell r="G12438" t="str">
            <v>3.544,54</v>
          </cell>
        </row>
        <row r="12439">
          <cell r="A12439" t="str">
            <v>SINAPI-I34391</v>
          </cell>
          <cell r="B12439" t="str">
            <v>SINAPI-I</v>
          </cell>
          <cell r="C12439">
            <v>34391</v>
          </cell>
          <cell r="D12439" t="str">
            <v xml:space="preserve">VIDRO COMUM LAMINADO LISO INCOLOR DUPLO, ESPESSURA TOTAL 8 MM (CADA CAMADA DE 4 MM) - COLOCADO                                                                                                                                                                                                                                                                                                                                                                                                            </v>
          </cell>
          <cell r="E12439" t="str">
            <v xml:space="preserve">M2    </v>
          </cell>
          <cell r="F12439" t="str">
            <v>766,00</v>
          </cell>
          <cell r="G12439" t="str">
            <v>766,00</v>
          </cell>
        </row>
        <row r="12440">
          <cell r="A12440" t="str">
            <v>SINAPI-I10496</v>
          </cell>
          <cell r="B12440" t="str">
            <v>SINAPI-I</v>
          </cell>
          <cell r="C12440">
            <v>10496</v>
          </cell>
          <cell r="D12440" t="str">
            <v xml:space="preserve">VIDRO COMUM LAMINADO, LISO, INCOLOR, DUPLO, ESPESSURA TOTAL 6 MM (CADA CAMADA E= 3 MM) - COLOCADO                                                                                                                                                                                                                                                                                                                                                                                                         </v>
          </cell>
          <cell r="E12440" t="str">
            <v xml:space="preserve">M2    </v>
          </cell>
          <cell r="F12440" t="str">
            <v>666,66</v>
          </cell>
          <cell r="G12440" t="str">
            <v>666,66</v>
          </cell>
        </row>
        <row r="12441">
          <cell r="A12441" t="str">
            <v>SINAPI-I10497</v>
          </cell>
          <cell r="B12441" t="str">
            <v>SINAPI-I</v>
          </cell>
          <cell r="C12441">
            <v>10497</v>
          </cell>
          <cell r="D12441" t="str">
            <v xml:space="preserve">VIDRO COMUM LAMINADO, LISO, INCOLOR, TRIPLO, ESPESSURA TOTAL 12 MM (CADA CAMADA E= 4 MM) - COLOCADO                                                                                                                                                                                                                                                                                                                                                                                                       </v>
          </cell>
          <cell r="E12441" t="str">
            <v xml:space="preserve">M2    </v>
          </cell>
          <cell r="F12441" t="str">
            <v>1.733,33</v>
          </cell>
          <cell r="G12441" t="str">
            <v>1.733,33</v>
          </cell>
        </row>
        <row r="12442">
          <cell r="A12442" t="str">
            <v>SINAPI-I10504</v>
          </cell>
          <cell r="B12442" t="str">
            <v>SINAPI-I</v>
          </cell>
          <cell r="C12442">
            <v>10504</v>
          </cell>
          <cell r="D12442" t="str">
            <v xml:space="preserve">VIDRO COMUM LAMINADO, LISO, INCOLOR, TRIPLO, ESPESSURA TOTAL 15 MM (CADA CAMADA E = 5 MM) - COLOCADO                                                                                                                                                                                                                                                                                                                                                                                                      </v>
          </cell>
          <cell r="E12442" t="str">
            <v xml:space="preserve">M2    </v>
          </cell>
          <cell r="F12442" t="str">
            <v>2.026,66</v>
          </cell>
          <cell r="G12442" t="str">
            <v>2.026,66</v>
          </cell>
        </row>
        <row r="12443">
          <cell r="A12443" t="str">
            <v>SINAPI-I34390</v>
          </cell>
          <cell r="B12443" t="str">
            <v>SINAPI-I</v>
          </cell>
          <cell r="C12443">
            <v>34390</v>
          </cell>
          <cell r="D12443" t="str">
            <v xml:space="preserve">VIDRO CRISTAL COLORIDO, 10 MM, PINTADO NA COR BRANCA                                                                                                                                                                                                                                                                                                                                                                                                                                                      </v>
          </cell>
          <cell r="E12443" t="str">
            <v xml:space="preserve">M2    </v>
          </cell>
          <cell r="F12443" t="str">
            <v>597,33</v>
          </cell>
          <cell r="G12443" t="str">
            <v>597,33</v>
          </cell>
        </row>
        <row r="12444">
          <cell r="A12444" t="str">
            <v>SINAPI-I34389</v>
          </cell>
          <cell r="B12444" t="str">
            <v>SINAPI-I</v>
          </cell>
          <cell r="C12444">
            <v>34389</v>
          </cell>
          <cell r="D12444" t="str">
            <v xml:space="preserve">VIDRO CRISTAL COLORIDO, 4 MM, PINTADO NA COR BRANCA                                                                                                                                                                                                                                                                                                                                                                                                                                                       </v>
          </cell>
          <cell r="E12444" t="str">
            <v xml:space="preserve">M2    </v>
          </cell>
          <cell r="F12444" t="str">
            <v>186,66</v>
          </cell>
          <cell r="G12444" t="str">
            <v>186,66</v>
          </cell>
        </row>
        <row r="12445">
          <cell r="A12445" t="str">
            <v>SINAPI-I34388</v>
          </cell>
          <cell r="B12445" t="str">
            <v>SINAPI-I</v>
          </cell>
          <cell r="C12445">
            <v>34388</v>
          </cell>
          <cell r="D12445" t="str">
            <v xml:space="preserve">VIDRO CRISTAL COLORIDO, 6 MM, PINTADO NA COR BRANCA                                                                                                                                                                                                                                                                                                                                                                                                                                                       </v>
          </cell>
          <cell r="E12445" t="str">
            <v xml:space="preserve">M2    </v>
          </cell>
          <cell r="F12445" t="str">
            <v>265,30</v>
          </cell>
          <cell r="G12445" t="str">
            <v>265,30</v>
          </cell>
        </row>
        <row r="12446">
          <cell r="A12446" t="str">
            <v>SINAPI-I34387</v>
          </cell>
          <cell r="B12446" t="str">
            <v>SINAPI-I</v>
          </cell>
          <cell r="C12446">
            <v>34387</v>
          </cell>
          <cell r="D12446" t="str">
            <v xml:space="preserve">VIDRO CRISTAL COLORIDO, 8 MM, PINTADO NA COR BRANCA                                                                                                                                                                                                                                                                                                                                                                                                                                                       </v>
          </cell>
          <cell r="E12446" t="str">
            <v xml:space="preserve">M2    </v>
          </cell>
          <cell r="F12446" t="str">
            <v>430,66</v>
          </cell>
          <cell r="G12446" t="str">
            <v>430,66</v>
          </cell>
        </row>
        <row r="12447">
          <cell r="A12447" t="str">
            <v>SINAPI-I11188</v>
          </cell>
          <cell r="B12447" t="str">
            <v>SINAPI-I</v>
          </cell>
          <cell r="C12447">
            <v>11188</v>
          </cell>
          <cell r="D12447" t="str">
            <v xml:space="preserve">VIDRO LISO FUME E = 4MM - SEM COLOCACAO                                                                                                                                                                                                                                                                                                                                                                                                                                                                   </v>
          </cell>
          <cell r="E12447" t="str">
            <v xml:space="preserve">M2    </v>
          </cell>
          <cell r="F12447" t="str">
            <v>213,33</v>
          </cell>
          <cell r="G12447" t="str">
            <v>213,33</v>
          </cell>
        </row>
        <row r="12448">
          <cell r="A12448" t="str">
            <v>SINAPI-I11189</v>
          </cell>
          <cell r="B12448" t="str">
            <v>SINAPI-I</v>
          </cell>
          <cell r="C12448">
            <v>11189</v>
          </cell>
          <cell r="D12448" t="str">
            <v xml:space="preserve">VIDRO LISO FUME E = 6MM - SEM COLOCACAO                                                                                                                                                                                                                                                                                                                                                                                                                                                                   </v>
          </cell>
          <cell r="E12448" t="str">
            <v xml:space="preserve">M2    </v>
          </cell>
          <cell r="F12448" t="str">
            <v>320,00</v>
          </cell>
          <cell r="G12448" t="str">
            <v>320,00</v>
          </cell>
        </row>
        <row r="12449">
          <cell r="A12449" t="str">
            <v>SINAPI-I21107</v>
          </cell>
          <cell r="B12449" t="str">
            <v>SINAPI-I</v>
          </cell>
          <cell r="C12449">
            <v>21107</v>
          </cell>
          <cell r="D12449" t="str">
            <v xml:space="preserve">VIDRO LISO FUME, E = 5 MM - SEM COLOCACAO                                                                                                                                                                                                                                                                                                                                                                                                                                                                 </v>
          </cell>
          <cell r="E12449" t="str">
            <v xml:space="preserve">M2    </v>
          </cell>
          <cell r="F12449" t="str">
            <v>230,29</v>
          </cell>
          <cell r="G12449" t="str">
            <v>230,29</v>
          </cell>
        </row>
        <row r="12450">
          <cell r="A12450" t="str">
            <v>SINAPI-I34386</v>
          </cell>
          <cell r="B12450" t="str">
            <v>SINAPI-I</v>
          </cell>
          <cell r="C12450">
            <v>34386</v>
          </cell>
          <cell r="D12450" t="str">
            <v xml:space="preserve">VIDRO LISO INCOLOR 10 MM - SEM COLOCACAO                                                                                                                                                                                                                                                                                                                                                                                                                                                                  </v>
          </cell>
          <cell r="E12450" t="str">
            <v xml:space="preserve">M2    </v>
          </cell>
          <cell r="F12450" t="str">
            <v>400,00</v>
          </cell>
          <cell r="G12450" t="str">
            <v>400,00</v>
          </cell>
        </row>
        <row r="12451">
          <cell r="A12451" t="str">
            <v>SINAPI-I10490</v>
          </cell>
          <cell r="B12451" t="str">
            <v>SINAPI-I</v>
          </cell>
          <cell r="C12451">
            <v>10490</v>
          </cell>
          <cell r="D12451" t="str">
            <v xml:space="preserve">VIDRO LISO INCOLOR 2 A 3 MM - SEM COLOCACAO                                                                                                                                                                                                                                                                                                                                                                                                                                                               </v>
          </cell>
          <cell r="E12451" t="str">
            <v xml:space="preserve">M2    </v>
          </cell>
          <cell r="F12451" t="str">
            <v>140,00</v>
          </cell>
          <cell r="G12451" t="str">
            <v>140,00</v>
          </cell>
        </row>
        <row r="12452">
          <cell r="A12452" t="str">
            <v>SINAPI-I10492</v>
          </cell>
          <cell r="B12452" t="str">
            <v>SINAPI-I</v>
          </cell>
          <cell r="C12452">
            <v>10492</v>
          </cell>
          <cell r="D12452" t="str">
            <v xml:space="preserve">VIDRO LISO INCOLOR 4MM - SEM COLOCACAO                                                                                                                                                                                                                                                                                                                                                                                                                                                                    </v>
          </cell>
          <cell r="E12452" t="str">
            <v xml:space="preserve">M2    </v>
          </cell>
          <cell r="F12452" t="str">
            <v>160,00</v>
          </cell>
          <cell r="G12452" t="str">
            <v>160,00</v>
          </cell>
        </row>
        <row r="12453">
          <cell r="A12453" t="str">
            <v>SINAPI-I10493</v>
          </cell>
          <cell r="B12453" t="str">
            <v>SINAPI-I</v>
          </cell>
          <cell r="C12453">
            <v>10493</v>
          </cell>
          <cell r="D12453" t="str">
            <v xml:space="preserve">VIDRO LISO INCOLOR 5MM - SEM COLOCACAO                                                                                                                                                                                                                                                                                                                                                                                                                                                                    </v>
          </cell>
          <cell r="E12453" t="str">
            <v xml:space="preserve">M2    </v>
          </cell>
          <cell r="F12453" t="str">
            <v>186,66</v>
          </cell>
          <cell r="G12453" t="str">
            <v>186,66</v>
          </cell>
        </row>
        <row r="12454">
          <cell r="A12454" t="str">
            <v>SINAPI-I10491</v>
          </cell>
          <cell r="B12454" t="str">
            <v>SINAPI-I</v>
          </cell>
          <cell r="C12454">
            <v>10491</v>
          </cell>
          <cell r="D12454" t="str">
            <v xml:space="preserve">VIDRO LISO INCOLOR 6 MM - SEM COLOCACAO                                                                                                                                                                                                                                                                                                                                                                                                                                                                   </v>
          </cell>
          <cell r="E12454" t="str">
            <v xml:space="preserve">M2    </v>
          </cell>
          <cell r="F12454" t="str">
            <v>226,66</v>
          </cell>
          <cell r="G12454" t="str">
            <v>226,66</v>
          </cell>
        </row>
        <row r="12455">
          <cell r="A12455" t="str">
            <v>SINAPI-I34385</v>
          </cell>
          <cell r="B12455" t="str">
            <v>SINAPI-I</v>
          </cell>
          <cell r="C12455">
            <v>34385</v>
          </cell>
          <cell r="D12455" t="str">
            <v xml:space="preserve">VIDRO LISO INCOLOR 8MM  -  SEM COLOCACAO                                                                                                                                                                                                                                                                                                                                                                                                                                                                  </v>
          </cell>
          <cell r="E12455" t="str">
            <v xml:space="preserve">M2    </v>
          </cell>
          <cell r="F12455" t="str">
            <v>330,66</v>
          </cell>
          <cell r="G12455" t="str">
            <v>330,66</v>
          </cell>
        </row>
        <row r="12456">
          <cell r="A12456" t="str">
            <v>SINAPI-I10499</v>
          </cell>
          <cell r="B12456" t="str">
            <v>SINAPI-I</v>
          </cell>
          <cell r="C12456">
            <v>10499</v>
          </cell>
          <cell r="D12456" t="str">
            <v xml:space="preserve">VIDRO MARTELADO OU CANELADO, 4 MM - SEM COLOCACAO                                                                                                                                                                                                                                                                                                                                                                                                                                                         </v>
          </cell>
          <cell r="E12456" t="str">
            <v xml:space="preserve">M2    </v>
          </cell>
          <cell r="F12456" t="str">
            <v>133,33</v>
          </cell>
          <cell r="G12456" t="str">
            <v>133,33</v>
          </cell>
        </row>
        <row r="12457">
          <cell r="A12457" t="str">
            <v>SINAPI-I34384</v>
          </cell>
          <cell r="B12457" t="str">
            <v>SINAPI-I</v>
          </cell>
          <cell r="C12457">
            <v>34384</v>
          </cell>
          <cell r="D12457" t="str">
            <v xml:space="preserve">VIDRO PLANO ARAMADO E = 6 MM - SEM COLOCACAO                                                                                                                                                                                                                                                                                                                                                                                                                                                              </v>
          </cell>
          <cell r="E12457" t="str">
            <v xml:space="preserve">M2    </v>
          </cell>
          <cell r="F12457" t="str">
            <v>400,00</v>
          </cell>
          <cell r="G12457" t="str">
            <v>400,00</v>
          </cell>
        </row>
        <row r="12458">
          <cell r="A12458" t="str">
            <v>SINAPI-I11185</v>
          </cell>
          <cell r="B12458" t="str">
            <v>SINAPI-I</v>
          </cell>
          <cell r="C12458">
            <v>11185</v>
          </cell>
          <cell r="D12458" t="str">
            <v xml:space="preserve">VIDRO PLANO ARAMADO E = 7MM - SEM COLOCACAO                                                                                                                                                                                                                                                                                                                                                                                                                                                               </v>
          </cell>
          <cell r="E12458" t="str">
            <v xml:space="preserve">M2    </v>
          </cell>
          <cell r="F12458" t="str">
            <v>413,33</v>
          </cell>
          <cell r="G12458" t="str">
            <v>413,33</v>
          </cell>
        </row>
        <row r="12459">
          <cell r="A12459" t="str">
            <v>SINAPI-I10507</v>
          </cell>
          <cell r="B12459" t="str">
            <v>SINAPI-I</v>
          </cell>
          <cell r="C12459">
            <v>10507</v>
          </cell>
          <cell r="D12459" t="str">
            <v xml:space="preserve">VIDRO TEMPERADO INCOLOR E = 10 MM, SEM COLOCACAO                                                                                                                                                                                                                                                                                                                                                                                                                                                          </v>
          </cell>
          <cell r="E12459" t="str">
            <v xml:space="preserve">M2    </v>
          </cell>
          <cell r="F12459" t="str">
            <v>462,27</v>
          </cell>
          <cell r="G12459" t="str">
            <v>462,27</v>
          </cell>
        </row>
        <row r="12460">
          <cell r="A12460" t="str">
            <v>SINAPI-I10505</v>
          </cell>
          <cell r="B12460" t="str">
            <v>SINAPI-I</v>
          </cell>
          <cell r="C12460">
            <v>10505</v>
          </cell>
          <cell r="D12460" t="str">
            <v xml:space="preserve">VIDRO TEMPERADO INCOLOR E = 6 MM, SEM COLOCACAO                                                                                                                                                                                                                                                                                                                                                                                                                                                           </v>
          </cell>
          <cell r="E12460" t="str">
            <v xml:space="preserve">M2    </v>
          </cell>
          <cell r="F12460" t="str">
            <v>272,77</v>
          </cell>
          <cell r="G12460" t="str">
            <v>272,77</v>
          </cell>
        </row>
        <row r="12461">
          <cell r="A12461" t="str">
            <v>SINAPI-I10506</v>
          </cell>
          <cell r="B12461" t="str">
            <v>SINAPI-I</v>
          </cell>
          <cell r="C12461">
            <v>10506</v>
          </cell>
          <cell r="D12461" t="str">
            <v xml:space="preserve">VIDRO TEMPERADO INCOLOR E = 8 MM, SEM COLOCACAO                                                                                                                                                                                                                                                                                                                                                                                                                                                           </v>
          </cell>
          <cell r="E12461" t="str">
            <v xml:space="preserve">M2    </v>
          </cell>
          <cell r="F12461" t="str">
            <v>356,08</v>
          </cell>
          <cell r="G12461" t="str">
            <v>356,08</v>
          </cell>
        </row>
        <row r="12462">
          <cell r="A12462" t="str">
            <v>SINAPI-I5031</v>
          </cell>
          <cell r="B12462" t="str">
            <v>SINAPI-I</v>
          </cell>
          <cell r="C12462">
            <v>5031</v>
          </cell>
          <cell r="D12462" t="str">
            <v xml:space="preserve">VIDRO TEMPERADO INCOLOR PARA PORTA DE ABRIR, E = 10 MM (SEM FERRAGENS E SEM COLOCACAO)                                                                                                                                                                                                                                                                                                                                                                                                                    </v>
          </cell>
          <cell r="E12462" t="str">
            <v xml:space="preserve">M2    </v>
          </cell>
          <cell r="F12462" t="str">
            <v>500,00</v>
          </cell>
          <cell r="G12462" t="str">
            <v>500,00</v>
          </cell>
        </row>
        <row r="12463">
          <cell r="A12463" t="str">
            <v>SINAPI-I10502</v>
          </cell>
          <cell r="B12463" t="str">
            <v>SINAPI-I</v>
          </cell>
          <cell r="C12463">
            <v>10502</v>
          </cell>
          <cell r="D12463" t="str">
            <v xml:space="preserve">VIDRO TEMPERADO VERDE E = 10 MM, SEM COLOCACAO                                                                                                                                                                                                                                                                                                                                                                                                                                                            </v>
          </cell>
          <cell r="E12463" t="str">
            <v xml:space="preserve">M2    </v>
          </cell>
          <cell r="F12463" t="str">
            <v>582,62</v>
          </cell>
          <cell r="G12463" t="str">
            <v>582,62</v>
          </cell>
        </row>
        <row r="12464">
          <cell r="A12464" t="str">
            <v>SINAPI-I10501</v>
          </cell>
          <cell r="B12464" t="str">
            <v>SINAPI-I</v>
          </cell>
          <cell r="C12464">
            <v>10501</v>
          </cell>
          <cell r="D12464" t="str">
            <v xml:space="preserve">VIDRO TEMPERADO VERDE E = 6 MM, SEM COLOCACAO                                                                                                                                                                                                                                                                                                                                                                                                                                                             </v>
          </cell>
          <cell r="E12464" t="str">
            <v xml:space="preserve">M2    </v>
          </cell>
          <cell r="F12464" t="str">
            <v>329,16</v>
          </cell>
          <cell r="G12464" t="str">
            <v>329,16</v>
          </cell>
        </row>
        <row r="12465">
          <cell r="A12465" t="str">
            <v>SINAPI-I10503</v>
          </cell>
          <cell r="B12465" t="str">
            <v>SINAPI-I</v>
          </cell>
          <cell r="C12465">
            <v>10503</v>
          </cell>
          <cell r="D12465" t="str">
            <v xml:space="preserve">VIDRO TEMPERADO VERDE E = 8 MM, SEM COLOCACAO                                                                                                                                                                                                                                                                                                                                                                                                                                                             </v>
          </cell>
          <cell r="E12465" t="str">
            <v xml:space="preserve">M2    </v>
          </cell>
          <cell r="F12465" t="str">
            <v>444,70</v>
          </cell>
          <cell r="G12465" t="str">
            <v>444,70</v>
          </cell>
        </row>
        <row r="12466">
          <cell r="A12466" t="str">
            <v>SINAPI-I4500</v>
          </cell>
          <cell r="B12466" t="str">
            <v>SINAPI-I</v>
          </cell>
          <cell r="C12466">
            <v>4500</v>
          </cell>
          <cell r="D12466" t="str">
            <v xml:space="preserve">VIGA *7,5 X 10* CM EM PINUS, MISTA OU EQUIVALENTE DA REGIAO - BRUTA                                                                                                                                                                                                                                                                                                                                                                                                                                       </v>
          </cell>
          <cell r="E12466" t="str">
            <v xml:space="preserve">M     </v>
          </cell>
          <cell r="F12466" t="str">
            <v>14,48</v>
          </cell>
          <cell r="G12466" t="str">
            <v>14,48</v>
          </cell>
        </row>
        <row r="12467">
          <cell r="A12467" t="str">
            <v>SINAPI-I4448</v>
          </cell>
          <cell r="B12467" t="str">
            <v>SINAPI-I</v>
          </cell>
          <cell r="C12467">
            <v>4448</v>
          </cell>
          <cell r="D12467" t="str">
            <v xml:space="preserve">VIGA *7,5 X 15 CM EM PINUS, MISTA OU EQUIVALENTE DA REGIAO - BRUTA                                                                                                                                                                                                                                                                                                                                                                                                                                        </v>
          </cell>
          <cell r="E12467" t="str">
            <v xml:space="preserve">M     </v>
          </cell>
          <cell r="F12467" t="str">
            <v>19,90</v>
          </cell>
          <cell r="G12467" t="str">
            <v>19,90</v>
          </cell>
        </row>
        <row r="12468">
          <cell r="A12468" t="str">
            <v>SINAPI-I20213</v>
          </cell>
          <cell r="B12468" t="str">
            <v>SINAPI-I</v>
          </cell>
          <cell r="C12468">
            <v>20213</v>
          </cell>
          <cell r="D12468" t="str">
            <v xml:space="preserve">VIGA APARELHADA *6 X 12* CM, EM MACARANDUBA/MASSARANDUBA, ANGELIM OU EQUIVALENTE DA REGIAO                                                                                                                                                                                                                                                                                                                                                                                                                </v>
          </cell>
          <cell r="E12468" t="str">
            <v xml:space="preserve">M     </v>
          </cell>
          <cell r="F12468" t="str">
            <v>28,99</v>
          </cell>
          <cell r="G12468" t="str">
            <v>28,99</v>
          </cell>
        </row>
        <row r="12469">
          <cell r="A12469" t="str">
            <v>SINAPI-I20211</v>
          </cell>
          <cell r="B12469" t="str">
            <v>SINAPI-I</v>
          </cell>
          <cell r="C12469">
            <v>20211</v>
          </cell>
          <cell r="D12469" t="str">
            <v xml:space="preserve">VIGA APARELHADA *6 X 16* CM, EM MACARANDUBA/MASSARANDUBA, ANGELIM OU EQUIVALENTE DA REGIAO                                                                                                                                                                                                                                                                                                                                                                                                                </v>
          </cell>
          <cell r="E12469" t="str">
            <v xml:space="preserve">M     </v>
          </cell>
          <cell r="F12469" t="str">
            <v>38,38</v>
          </cell>
          <cell r="G12469" t="str">
            <v>38,38</v>
          </cell>
        </row>
        <row r="12470">
          <cell r="A12470" t="str">
            <v>SINAPI-I40270</v>
          </cell>
          <cell r="B12470" t="str">
            <v>SINAPI-I</v>
          </cell>
          <cell r="C12470">
            <v>40270</v>
          </cell>
          <cell r="D12470" t="str">
            <v xml:space="preserve">VIGA DE ESCORAMENTO H20, DE MADEIRA, PESO DE 5,00 A 5,20 KG/M, COM EXTREMIDADES PLASTICAS                                                                                                                                                                                                                                                                                                                                                                                                                 </v>
          </cell>
          <cell r="E12470" t="str">
            <v xml:space="preserve">M     </v>
          </cell>
          <cell r="F12470" t="str">
            <v>114,03</v>
          </cell>
          <cell r="G12470" t="str">
            <v>114,03</v>
          </cell>
        </row>
        <row r="12471">
          <cell r="A12471" t="str">
            <v>SINAPI-I4425</v>
          </cell>
          <cell r="B12471" t="str">
            <v>SINAPI-I</v>
          </cell>
          <cell r="C12471">
            <v>4425</v>
          </cell>
          <cell r="D12471" t="str">
            <v xml:space="preserve">VIGA NAO APARELHADA *6 X 12* CM, EM MACARANDUBA/MASSARANDUBA, ANGELIM OU EQUIVALENTE DA REGIAO - BRUTA                                                                                                                                                                                                                                                                                                                                                                                                    </v>
          </cell>
          <cell r="E12471" t="str">
            <v xml:space="preserve">M     </v>
          </cell>
          <cell r="F12471" t="str">
            <v>31,73</v>
          </cell>
          <cell r="G12471" t="str">
            <v>31,73</v>
          </cell>
        </row>
        <row r="12472">
          <cell r="A12472" t="str">
            <v>SINAPI-I4472</v>
          </cell>
          <cell r="B12472" t="str">
            <v>SINAPI-I</v>
          </cell>
          <cell r="C12472">
            <v>4472</v>
          </cell>
          <cell r="D12472" t="str">
            <v xml:space="preserve">VIGA NAO APARELHADA *6 X 16* CM, EM MACARANDUBA/MASSARANDUBA, ANGELIM OU EQUIVALENTE DA REGIAO - BRUTA                                                                                                                                                                                                                                                                                                                                                                                                    </v>
          </cell>
          <cell r="E12472" t="str">
            <v xml:space="preserve">M     </v>
          </cell>
          <cell r="F12472" t="str">
            <v>39,63</v>
          </cell>
          <cell r="G12472" t="str">
            <v>39,63</v>
          </cell>
        </row>
        <row r="12473">
          <cell r="A12473" t="str">
            <v>SINAPI-I35272</v>
          </cell>
          <cell r="B12473" t="str">
            <v>SINAPI-I</v>
          </cell>
          <cell r="C12473">
            <v>35272</v>
          </cell>
          <cell r="D12473" t="str">
            <v xml:space="preserve">VIGA NAO APARELHADA *6 X 20* CM, EM MACARANDUBA/MASSARANDUBA, ANGELIM OU EQUIVALENTE DA REGIAO - BRUTA                                                                                                                                                                                                                                                                                                                                                                                                    </v>
          </cell>
          <cell r="E12473" t="str">
            <v xml:space="preserve">M     </v>
          </cell>
          <cell r="F12473" t="str">
            <v>57,29</v>
          </cell>
          <cell r="G12473" t="str">
            <v>57,29</v>
          </cell>
        </row>
        <row r="12474">
          <cell r="A12474" t="str">
            <v>SINAPI-I4481</v>
          </cell>
          <cell r="B12474" t="str">
            <v>SINAPI-I</v>
          </cell>
          <cell r="C12474">
            <v>4481</v>
          </cell>
          <cell r="D12474" t="str">
            <v xml:space="preserve">VIGA NAO APARELHADA *8 X 16* CM EM MACARANDUBA/MASSARANDUBA, ANGELIM OU EQUIVALENTE DA REGIAO - BRUTA                                                                                                                                                                                                                                                                                                                                                                                                     </v>
          </cell>
          <cell r="E12474" t="str">
            <v xml:space="preserve">M     </v>
          </cell>
          <cell r="F12474" t="str">
            <v>61,32</v>
          </cell>
          <cell r="G12474" t="str">
            <v>61,32</v>
          </cell>
        </row>
        <row r="12475">
          <cell r="A12475" t="str">
            <v>SINAPI-I34345</v>
          </cell>
          <cell r="B12475" t="str">
            <v>SINAPI-I</v>
          </cell>
          <cell r="C12475">
            <v>34345</v>
          </cell>
          <cell r="D12475" t="str">
            <v xml:space="preserve">VIGIA DIURNO (HORISTA)                                                                                                                                                                                                                                                                                                                                                                                                                                                                                    </v>
          </cell>
          <cell r="E12475" t="str">
            <v xml:space="preserve">H     </v>
          </cell>
          <cell r="F12475" t="str">
            <v>19,52</v>
          </cell>
          <cell r="G12475" t="str">
            <v>22,65</v>
          </cell>
        </row>
        <row r="12476">
          <cell r="A12476" t="str">
            <v>SINAPI-I41096</v>
          </cell>
          <cell r="B12476" t="str">
            <v>SINAPI-I</v>
          </cell>
          <cell r="C12476">
            <v>41096</v>
          </cell>
          <cell r="D12476" t="str">
            <v xml:space="preserve">VIGIA DIURNO (MENSALISTA)                                                                                                                                                                                                                                                                                                                                                                                                                                                                                 </v>
          </cell>
          <cell r="E12476" t="str">
            <v xml:space="preserve">MES   </v>
          </cell>
          <cell r="F12476" t="str">
            <v>3.416,25</v>
          </cell>
          <cell r="G12476" t="str">
            <v>3.964,73</v>
          </cell>
        </row>
        <row r="12477">
          <cell r="A12477" t="str">
            <v>EDIF1000000</v>
          </cell>
          <cell r="B12477" t="str">
            <v>EDIF</v>
          </cell>
          <cell r="C12477">
            <v>1000000</v>
          </cell>
          <cell r="D12477" t="str">
            <v>SERVICOS PRELIMINARES</v>
          </cell>
        </row>
        <row r="12478">
          <cell r="A12478" t="str">
            <v>EDIF1001000</v>
          </cell>
          <cell r="B12478" t="str">
            <v>EDIF</v>
          </cell>
          <cell r="C12478">
            <v>1001000</v>
          </cell>
          <cell r="D12478" t="str">
            <v>LIMPEZA DO TERRENO</v>
          </cell>
        </row>
        <row r="12479">
          <cell r="A12479" t="str">
            <v>EDIF1001001</v>
          </cell>
          <cell r="B12479" t="str">
            <v>EDIF</v>
          </cell>
          <cell r="C12479">
            <v>1001001</v>
          </cell>
          <cell r="D12479" t="str">
            <v>LIMPEZA MECANIZADA GERAL, INCLUSIVE REMOÇÃO DA COBERTURA VEGETAL - TRONCOS COM DIÂMETRO ATÉ 10CM - SEM TRANSPORTE</v>
          </cell>
          <cell r="E12479" t="str">
            <v>M2</v>
          </cell>
          <cell r="F12479">
            <v>1.71</v>
          </cell>
          <cell r="G12479">
            <v>1.76</v>
          </cell>
        </row>
        <row r="12480">
          <cell r="A12480" t="str">
            <v>EDIF1001002</v>
          </cell>
          <cell r="B12480" t="str">
            <v>EDIF</v>
          </cell>
          <cell r="C12480">
            <v>1001002</v>
          </cell>
          <cell r="D12480" t="str">
            <v>DESTOCAMENTO, INCLUSIVE REMOÇÃO DAS RAÍZES - DIÂMETROS DE 10,01 À 30CM</v>
          </cell>
          <cell r="E12480" t="str">
            <v>UN</v>
          </cell>
          <cell r="F12480">
            <v>55.56</v>
          </cell>
          <cell r="G12480">
            <v>57.35</v>
          </cell>
        </row>
        <row r="12481">
          <cell r="A12481" t="str">
            <v>EDIF1001003</v>
          </cell>
          <cell r="B12481" t="str">
            <v>EDIF</v>
          </cell>
          <cell r="C12481">
            <v>1001003</v>
          </cell>
          <cell r="D12481" t="str">
            <v>DESTOCAMENTO, INCLUSIVE REMOÇÃO DAS RAÍZES - DIÂMETRO 30,01 À 50 CM</v>
          </cell>
          <cell r="E12481" t="str">
            <v>UN</v>
          </cell>
          <cell r="F12481">
            <v>154.47</v>
          </cell>
          <cell r="G12481">
            <v>159.41999999999999</v>
          </cell>
        </row>
        <row r="12482">
          <cell r="A12482" t="str">
            <v>EDIF1001004</v>
          </cell>
          <cell r="B12482" t="str">
            <v>EDIF</v>
          </cell>
          <cell r="C12482">
            <v>1001004</v>
          </cell>
          <cell r="D12482" t="str">
            <v>DESTOCAMENTO, INCLUSIVE REMOÇÃO DAS RAÍZES - DIÂMETROS MAIORES QUE 50 CM</v>
          </cell>
          <cell r="E12482" t="str">
            <v>UN</v>
          </cell>
          <cell r="F12482">
            <v>184.03</v>
          </cell>
          <cell r="G12482">
            <v>189.93</v>
          </cell>
        </row>
        <row r="12483">
          <cell r="A12483" t="str">
            <v>EDIF1001005</v>
          </cell>
          <cell r="B12483" t="str">
            <v>EDIF</v>
          </cell>
          <cell r="C12483">
            <v>1001005</v>
          </cell>
          <cell r="D12483" t="str">
            <v>CARGA MECANIZADA E REMOÇÃO DE ENTULHO, INCLUSIVE TRANSPORTE ATÉ 1KM</v>
          </cell>
          <cell r="E12483" t="str">
            <v>M3</v>
          </cell>
          <cell r="F12483">
            <v>11.56</v>
          </cell>
          <cell r="G12483">
            <v>11.77</v>
          </cell>
        </row>
        <row r="12484">
          <cell r="A12484" t="str">
            <v>EDIF1001006</v>
          </cell>
          <cell r="B12484" t="str">
            <v>EDIF</v>
          </cell>
          <cell r="C12484">
            <v>1001006</v>
          </cell>
          <cell r="D12484" t="str">
            <v>CARGA MANUAL E REMOÇÃO DE ENTULHO, INCLUSIVE TRANSPORTE ATÉ 1 KM</v>
          </cell>
          <cell r="E12484" t="str">
            <v>M3</v>
          </cell>
          <cell r="F12484">
            <v>47.15</v>
          </cell>
          <cell r="G12484">
            <v>50.28</v>
          </cell>
        </row>
        <row r="12485">
          <cell r="A12485" t="str">
            <v>EDIF1001007</v>
          </cell>
          <cell r="B12485" t="str">
            <v>EDIF</v>
          </cell>
          <cell r="C12485">
            <v>1001007</v>
          </cell>
          <cell r="D12485" t="str">
            <v>REMOÇÃO DE ENTULHO COM CAÇAMBA METÁLICA, INCLUSIVE CARGA MANUAL E DESCARGA EM BOTA-FORA</v>
          </cell>
          <cell r="E12485" t="str">
            <v>M3</v>
          </cell>
          <cell r="F12485">
            <v>122.56</v>
          </cell>
          <cell r="G12485">
            <v>126.86</v>
          </cell>
        </row>
        <row r="12486">
          <cell r="A12486" t="str">
            <v>EDIF1001008</v>
          </cell>
          <cell r="B12486" t="str">
            <v>EDIF</v>
          </cell>
          <cell r="C12486">
            <v>1001008</v>
          </cell>
          <cell r="D12486" t="str">
            <v>LIMPEZA MANUAL GERAL INCLUSIVE REMOÇÃO DE COBERTURA VEGETAL - TRONCO ATÉ 10CM - SEM TRANSPORTE</v>
          </cell>
          <cell r="E12486" t="str">
            <v>M2</v>
          </cell>
          <cell r="F12486">
            <v>5.14</v>
          </cell>
          <cell r="G12486">
            <v>5.76</v>
          </cell>
        </row>
        <row r="12487">
          <cell r="A12487" t="str">
            <v>EDIF1001009</v>
          </cell>
          <cell r="B12487" t="str">
            <v>EDIF</v>
          </cell>
          <cell r="C12487">
            <v>1001009</v>
          </cell>
          <cell r="D12487" t="str">
            <v>DESTOCAMENTO MANUAL, INCLUSIVE REMOÇÃO DE RAÍZES - DIÂMETRO 10,01 À 30 CM</v>
          </cell>
          <cell r="E12487" t="str">
            <v>UN</v>
          </cell>
          <cell r="F12487">
            <v>61.74</v>
          </cell>
          <cell r="G12487">
            <v>69.150000000000006</v>
          </cell>
        </row>
        <row r="12488">
          <cell r="A12488" t="str">
            <v>EDIF1001010</v>
          </cell>
          <cell r="B12488" t="str">
            <v>EDIF</v>
          </cell>
          <cell r="C12488">
            <v>1001010</v>
          </cell>
          <cell r="D12488" t="str">
            <v>TRANSPORTE DE ENTULHO POR CAMINHÃO BASCULANTE, A PARTIR DE 1KM</v>
          </cell>
          <cell r="E12488" t="str">
            <v>M3XKM</v>
          </cell>
          <cell r="F12488">
            <v>1.62</v>
          </cell>
          <cell r="G12488">
            <v>1.64</v>
          </cell>
        </row>
        <row r="12489">
          <cell r="A12489" t="str">
            <v>EDIF1001020</v>
          </cell>
          <cell r="B12489" t="str">
            <v>EDIF</v>
          </cell>
          <cell r="C12489">
            <v>1001020</v>
          </cell>
          <cell r="D12489" t="str">
            <v>CORTE, RECORTE E REMOÇÃO DE ÁRVORES INCLUSIVE RAIZES DIÂM. &gt; 5 E &lt; 15CM</v>
          </cell>
          <cell r="E12489" t="str">
            <v>UN</v>
          </cell>
          <cell r="F12489">
            <v>186.89</v>
          </cell>
          <cell r="G12489">
            <v>207.83</v>
          </cell>
        </row>
        <row r="12490">
          <cell r="A12490" t="str">
            <v>EDIF1001021</v>
          </cell>
          <cell r="B12490" t="str">
            <v>EDIF</v>
          </cell>
          <cell r="C12490">
            <v>1001021</v>
          </cell>
          <cell r="D12490" t="str">
            <v>CORTE, RECORTE E REMOÇÃO DE ÁRVORES INCLUSIVE RAIZES DIÂM. &gt; 15 E &lt; 30CM</v>
          </cell>
          <cell r="E12490" t="str">
            <v>UN</v>
          </cell>
          <cell r="F12490">
            <v>516.35</v>
          </cell>
          <cell r="G12490">
            <v>545.71</v>
          </cell>
        </row>
        <row r="12491">
          <cell r="A12491" t="str">
            <v>EDIF1001022</v>
          </cell>
          <cell r="B12491" t="str">
            <v>EDIF</v>
          </cell>
          <cell r="C12491">
            <v>1001022</v>
          </cell>
          <cell r="D12491" t="str">
            <v>CORTE, RECORTE E REMOÇÃO DE ÁRVORES INCLUSIVE RAIZES DIÂM. &gt; 30 E &lt; 60CM</v>
          </cell>
          <cell r="E12491" t="str">
            <v>UN</v>
          </cell>
          <cell r="F12491">
            <v>645.44000000000005</v>
          </cell>
          <cell r="G12491">
            <v>682.14</v>
          </cell>
        </row>
        <row r="12492">
          <cell r="A12492" t="str">
            <v>EDIF1001023</v>
          </cell>
          <cell r="B12492" t="str">
            <v>EDIF</v>
          </cell>
          <cell r="C12492">
            <v>1001023</v>
          </cell>
          <cell r="D12492" t="str">
            <v>CORTE, RECORTE E REMOÇÃO DE ÁRVORES INCLUSIVE RAIZES DIÂM. &gt; 60 E &lt; 90CM</v>
          </cell>
          <cell r="E12492" t="str">
            <v>UN</v>
          </cell>
          <cell r="F12492">
            <v>774.53</v>
          </cell>
          <cell r="G12492">
            <v>818.56</v>
          </cell>
        </row>
        <row r="12493">
          <cell r="A12493" t="str">
            <v>EDIF1001024</v>
          </cell>
          <cell r="B12493" t="str">
            <v>EDIF</v>
          </cell>
          <cell r="C12493">
            <v>1001024</v>
          </cell>
          <cell r="D12493" t="str">
            <v>CORTE, RECORTE E REMOÇÃO DE ÁRVORES INCLUSIVE RAIZES DIÂM. &gt; 90CM</v>
          </cell>
          <cell r="E12493" t="str">
            <v>UN</v>
          </cell>
          <cell r="F12493">
            <v>903.62</v>
          </cell>
          <cell r="G12493">
            <v>954.99</v>
          </cell>
        </row>
        <row r="12494">
          <cell r="A12494" t="str">
            <v>EDIF1002000</v>
          </cell>
          <cell r="B12494" t="str">
            <v>EDIF</v>
          </cell>
          <cell r="C12494">
            <v>1002000</v>
          </cell>
          <cell r="D12494" t="str">
            <v>MOVIMENTO DE TERRA MANUAL</v>
          </cell>
          <cell r="E12494" t="str">
            <v>.</v>
          </cell>
          <cell r="F12494" t="str">
            <v>.</v>
          </cell>
          <cell r="G12494" t="str">
            <v>.</v>
          </cell>
        </row>
        <row r="12495">
          <cell r="A12495" t="str">
            <v>EDIF1002001</v>
          </cell>
          <cell r="B12495" t="str">
            <v>EDIF</v>
          </cell>
          <cell r="C12495">
            <v>1002001</v>
          </cell>
          <cell r="D12495" t="str">
            <v>CORTE</v>
          </cell>
          <cell r="E12495" t="str">
            <v>M3</v>
          </cell>
          <cell r="F12495">
            <v>41.16</v>
          </cell>
          <cell r="G12495">
            <v>46.1</v>
          </cell>
        </row>
        <row r="12496">
          <cell r="A12496" t="str">
            <v>EDIF1002002</v>
          </cell>
          <cell r="B12496" t="str">
            <v>EDIF</v>
          </cell>
          <cell r="C12496">
            <v>1002002</v>
          </cell>
          <cell r="D12496" t="str">
            <v>CORTE E ESPALHAMENTO DENTRO DA OBRA</v>
          </cell>
          <cell r="E12496" t="str">
            <v>M3</v>
          </cell>
          <cell r="F12496">
            <v>51.45</v>
          </cell>
          <cell r="G12496">
            <v>57.63</v>
          </cell>
        </row>
        <row r="12497">
          <cell r="A12497" t="str">
            <v>EDIF1002005</v>
          </cell>
          <cell r="B12497" t="str">
            <v>EDIF</v>
          </cell>
          <cell r="C12497">
            <v>1002005</v>
          </cell>
          <cell r="D12497" t="str">
            <v>ATERRO, INCLUSIVE COMPACTAÇÃO MANUAL</v>
          </cell>
          <cell r="E12497" t="str">
            <v>M3</v>
          </cell>
          <cell r="F12497">
            <v>36.630000000000003</v>
          </cell>
          <cell r="G12497">
            <v>41.03</v>
          </cell>
        </row>
        <row r="12498">
          <cell r="A12498" t="str">
            <v>EDIF1002010</v>
          </cell>
          <cell r="B12498" t="str">
            <v>EDIF</v>
          </cell>
          <cell r="C12498">
            <v>1002010</v>
          </cell>
          <cell r="D12498" t="str">
            <v>CARGA MECANIZADA E REMOÇÃO DE TERRA, INCLUSIVE TRANSPORTE ATÉ 1KM</v>
          </cell>
          <cell r="E12498" t="str">
            <v>M3</v>
          </cell>
          <cell r="F12498">
            <v>16.670000000000002</v>
          </cell>
          <cell r="G12498">
            <v>16.920000000000002</v>
          </cell>
        </row>
        <row r="12499">
          <cell r="A12499" t="str">
            <v>EDIF1002011</v>
          </cell>
          <cell r="B12499" t="str">
            <v>EDIF</v>
          </cell>
          <cell r="C12499">
            <v>1002011</v>
          </cell>
          <cell r="D12499" t="str">
            <v>CARGA MANUAL E REMOÇÃO DE TERRA, INCLUSIVE TRANSPORTE ATÉ 1 KM</v>
          </cell>
          <cell r="E12499" t="str">
            <v>M3</v>
          </cell>
          <cell r="F12499">
            <v>36.090000000000003</v>
          </cell>
          <cell r="G12499">
            <v>39.229999999999997</v>
          </cell>
        </row>
        <row r="12500">
          <cell r="A12500" t="str">
            <v>EDIF1003000</v>
          </cell>
          <cell r="B12500" t="str">
            <v>EDIF</v>
          </cell>
          <cell r="C12500">
            <v>1003000</v>
          </cell>
          <cell r="D12500" t="str">
            <v>MOVIMENTO DE TERRA MECANIZADO</v>
          </cell>
          <cell r="E12500" t="str">
            <v>.</v>
          </cell>
          <cell r="F12500" t="str">
            <v>.</v>
          </cell>
          <cell r="G12500" t="str">
            <v>.</v>
          </cell>
        </row>
        <row r="12501">
          <cell r="A12501" t="str">
            <v>EDIF1003001</v>
          </cell>
          <cell r="B12501" t="str">
            <v>EDIF</v>
          </cell>
          <cell r="C12501">
            <v>1003001</v>
          </cell>
          <cell r="D12501" t="str">
            <v>CORTE E ESPALHAMENTO DENTRO DA OBRA</v>
          </cell>
          <cell r="E12501" t="str">
            <v>M3</v>
          </cell>
          <cell r="F12501">
            <v>16.47</v>
          </cell>
          <cell r="G12501">
            <v>16.89</v>
          </cell>
        </row>
        <row r="12502">
          <cell r="A12502" t="str">
            <v>EDIF1003002</v>
          </cell>
          <cell r="B12502" t="str">
            <v>EDIF</v>
          </cell>
          <cell r="C12502">
            <v>1003002</v>
          </cell>
          <cell r="D12502" t="str">
            <v>CORTE E ATERRO COMPACTADO</v>
          </cell>
          <cell r="E12502" t="str">
            <v>M3</v>
          </cell>
          <cell r="F12502">
            <v>19.579999999999998</v>
          </cell>
          <cell r="G12502">
            <v>20.04</v>
          </cell>
        </row>
        <row r="12503">
          <cell r="A12503" t="str">
            <v>EDIF1003003</v>
          </cell>
          <cell r="B12503" t="str">
            <v>EDIF</v>
          </cell>
          <cell r="C12503">
            <v>1003003</v>
          </cell>
          <cell r="D12503" t="str">
            <v>CORTE E CARREGAMENTO PARA BOTA-FORA, INCLUSIVE TRANSPORTE ATÉ 1KM</v>
          </cell>
          <cell r="E12503" t="str">
            <v>M3</v>
          </cell>
          <cell r="F12503">
            <v>27.29</v>
          </cell>
          <cell r="G12503">
            <v>27.75</v>
          </cell>
        </row>
        <row r="12504">
          <cell r="A12504" t="str">
            <v>EDIF1003005</v>
          </cell>
          <cell r="B12504" t="str">
            <v>EDIF</v>
          </cell>
          <cell r="C12504">
            <v>1003005</v>
          </cell>
          <cell r="D12504" t="str">
            <v>FORNECIMENTO DE TERRA, INCLUSIVE CORTE, CARGA, DESCARGA E TRANSPORTE ATÉ 1KM</v>
          </cell>
          <cell r="E12504" t="str">
            <v>M3</v>
          </cell>
          <cell r="F12504">
            <v>31.32</v>
          </cell>
          <cell r="G12504">
            <v>31.79</v>
          </cell>
        </row>
        <row r="12505">
          <cell r="A12505" t="str">
            <v>EDIF1003006</v>
          </cell>
          <cell r="B12505" t="str">
            <v>EDIF</v>
          </cell>
          <cell r="C12505">
            <v>1003006</v>
          </cell>
          <cell r="D12505" t="str">
            <v>ATERRO, INCLUSIVE COMPACTAÇÃO</v>
          </cell>
          <cell r="E12505" t="str">
            <v>M3</v>
          </cell>
          <cell r="F12505">
            <v>7.41</v>
          </cell>
          <cell r="G12505">
            <v>7.65</v>
          </cell>
        </row>
        <row r="12506">
          <cell r="A12506" t="str">
            <v>EDIF1003010</v>
          </cell>
          <cell r="B12506" t="str">
            <v>EDIF</v>
          </cell>
          <cell r="C12506">
            <v>1003010</v>
          </cell>
          <cell r="D12506" t="str">
            <v>TRANSPORTE DE TERRA POR CAMINHÃO BASCULANTE, A PARTIR DE 1KM</v>
          </cell>
          <cell r="E12506" t="str">
            <v>M3XKM</v>
          </cell>
          <cell r="F12506">
            <v>2.93</v>
          </cell>
          <cell r="G12506">
            <v>2.97</v>
          </cell>
        </row>
        <row r="12507">
          <cell r="A12507" t="str">
            <v>EDIF1004000</v>
          </cell>
          <cell r="B12507" t="str">
            <v>EDIF</v>
          </cell>
          <cell r="C12507">
            <v>1004000</v>
          </cell>
          <cell r="D12507" t="str">
            <v>DRENAGEM DO TERRENO</v>
          </cell>
          <cell r="E12507" t="str">
            <v>.</v>
          </cell>
          <cell r="F12507" t="str">
            <v>.</v>
          </cell>
          <cell r="G12507" t="str">
            <v>.</v>
          </cell>
        </row>
        <row r="12508">
          <cell r="A12508" t="str">
            <v>EDIF1004001</v>
          </cell>
          <cell r="B12508" t="str">
            <v>EDIF</v>
          </cell>
          <cell r="C12508">
            <v>1004001</v>
          </cell>
          <cell r="D12508" t="str">
            <v>HD.23 - ESCAVAÇÃO MANUAL, PROFUNDIDADE IGUAL OU INFERIOR A 1,50M</v>
          </cell>
          <cell r="E12508" t="str">
            <v>M3</v>
          </cell>
          <cell r="F12508">
            <v>65.650000000000006</v>
          </cell>
          <cell r="G12508">
            <v>73.53</v>
          </cell>
        </row>
        <row r="12509">
          <cell r="A12509" t="str">
            <v>EDIF1004002</v>
          </cell>
          <cell r="B12509" t="str">
            <v>EDIF</v>
          </cell>
          <cell r="C12509">
            <v>1004002</v>
          </cell>
          <cell r="D12509" t="str">
            <v>HD.23 - ESCAVAÇÃO MANUAL,  PROFUNDIDADE SUPERIOR A 1,50M</v>
          </cell>
          <cell r="E12509" t="str">
            <v>M3</v>
          </cell>
          <cell r="F12509">
            <v>72.03</v>
          </cell>
          <cell r="G12509">
            <v>80.680000000000007</v>
          </cell>
        </row>
        <row r="12510">
          <cell r="A12510" t="str">
            <v>EDIF1004005</v>
          </cell>
          <cell r="B12510" t="str">
            <v>EDIF</v>
          </cell>
          <cell r="C12510">
            <v>1004005</v>
          </cell>
          <cell r="D12510" t="str">
            <v>ESCORAMENTO DE VALAS, CONTINUO</v>
          </cell>
          <cell r="E12510" t="str">
            <v>M2</v>
          </cell>
          <cell r="F12510">
            <v>113.28</v>
          </cell>
          <cell r="G12510">
            <v>120.65</v>
          </cell>
        </row>
        <row r="12511">
          <cell r="A12511" t="str">
            <v>EDIF1004006</v>
          </cell>
          <cell r="B12511" t="str">
            <v>EDIF</v>
          </cell>
          <cell r="C12511">
            <v>1004006</v>
          </cell>
          <cell r="D12511" t="str">
            <v>ESCORAMENTO DE VALAS, DESCONTINUO</v>
          </cell>
          <cell r="E12511" t="str">
            <v>M2</v>
          </cell>
          <cell r="F12511">
            <v>64.89</v>
          </cell>
          <cell r="G12511">
            <v>69.31</v>
          </cell>
        </row>
        <row r="12512">
          <cell r="A12512" t="str">
            <v>EDIF1004010</v>
          </cell>
          <cell r="B12512" t="str">
            <v>EDIF</v>
          </cell>
          <cell r="C12512">
            <v>1004010</v>
          </cell>
          <cell r="D12512" t="str">
            <v>APILOAMENTO DO FUNDO DE VALAS, PARA SIMPLES REGULARIZAÇÃO</v>
          </cell>
          <cell r="E12512" t="str">
            <v>M2</v>
          </cell>
          <cell r="F12512">
            <v>5.14</v>
          </cell>
          <cell r="G12512">
            <v>5.76</v>
          </cell>
        </row>
        <row r="12513">
          <cell r="A12513" t="str">
            <v>EDIF1004014</v>
          </cell>
          <cell r="B12513" t="str">
            <v>EDIF</v>
          </cell>
          <cell r="C12513">
            <v>1004014</v>
          </cell>
          <cell r="D12513" t="str">
            <v>HD.23 - LASTRO DE AGREGADO RECICLADO</v>
          </cell>
          <cell r="E12513" t="str">
            <v>M3</v>
          </cell>
          <cell r="F12513">
            <v>123.25</v>
          </cell>
          <cell r="G12513">
            <v>128.19999999999999</v>
          </cell>
        </row>
        <row r="12514">
          <cell r="A12514" t="str">
            <v>EDIF1004015</v>
          </cell>
          <cell r="B12514" t="str">
            <v>EDIF</v>
          </cell>
          <cell r="C12514">
            <v>1004015</v>
          </cell>
          <cell r="D12514" t="str">
            <v>HD.23 - LASTRO DE BRITA</v>
          </cell>
          <cell r="E12514" t="str">
            <v>M3</v>
          </cell>
          <cell r="F12514">
            <v>205.22</v>
          </cell>
          <cell r="G12514">
            <v>210.17</v>
          </cell>
        </row>
        <row r="12515">
          <cell r="A12515" t="str">
            <v>EDIF1004016</v>
          </cell>
          <cell r="B12515" t="str">
            <v>EDIF</v>
          </cell>
          <cell r="C12515">
            <v>1004016</v>
          </cell>
          <cell r="D12515" t="str">
            <v>HD.23 - LASTRO DE CONCRETO, 150KG CIM/M3</v>
          </cell>
          <cell r="E12515" t="str">
            <v>M3</v>
          </cell>
          <cell r="F12515">
            <v>484.37</v>
          </cell>
          <cell r="G12515">
            <v>505.26</v>
          </cell>
        </row>
        <row r="12516">
          <cell r="A12516" t="str">
            <v>EDIF1004017</v>
          </cell>
          <cell r="B12516" t="str">
            <v>EDIF</v>
          </cell>
          <cell r="C12516">
            <v>1004017</v>
          </cell>
          <cell r="D12516" t="str">
            <v>HD.23 - LASTRO DE CONCRETO COM AGREGADO RECICLADO, 150 KG CIM/M3</v>
          </cell>
          <cell r="E12516" t="str">
            <v>M3</v>
          </cell>
          <cell r="F12516">
            <v>418.38</v>
          </cell>
          <cell r="G12516">
            <v>439.27</v>
          </cell>
        </row>
        <row r="12517">
          <cell r="A12517" t="str">
            <v>EDIF1004020</v>
          </cell>
          <cell r="B12517" t="str">
            <v>EDIF</v>
          </cell>
          <cell r="C12517">
            <v>1004020</v>
          </cell>
          <cell r="D12517" t="str">
            <v>HD.23 - TUBO DE PEAD CORRUGADO E PERFURADOPARA DRENAGEM - DIÂMETRO 2,5" (EM ACORDO COM AS NORMAS DNIT 093/06, NBR 15073 E NBR 14692)</v>
          </cell>
          <cell r="E12517" t="str">
            <v>M</v>
          </cell>
          <cell r="F12517">
            <v>15.11</v>
          </cell>
          <cell r="G12517">
            <v>16.07</v>
          </cell>
        </row>
        <row r="12518">
          <cell r="A12518" t="str">
            <v>EDIF1004021</v>
          </cell>
          <cell r="B12518" t="str">
            <v>EDIF</v>
          </cell>
          <cell r="C12518">
            <v>1004021</v>
          </cell>
          <cell r="D12518" t="str">
            <v>HD.23 - TUBO DE PEAD CORRUGADO E PERFURADOPARA DRENAGEM - DIÂMETRO 3,0" (EM ACORDO COM AS NORMAS DNIT 093/06, NBR 15073 E NBR 14692)</v>
          </cell>
          <cell r="E12518" t="str">
            <v>M</v>
          </cell>
          <cell r="F12518">
            <v>15.93</v>
          </cell>
          <cell r="G12518">
            <v>16.89</v>
          </cell>
        </row>
        <row r="12519">
          <cell r="A12519" t="str">
            <v>EDIF1004022</v>
          </cell>
          <cell r="B12519" t="str">
            <v>EDIF</v>
          </cell>
          <cell r="C12519">
            <v>1004022</v>
          </cell>
          <cell r="D12519" t="str">
            <v>HD.23 - TUBO DE PEAD CORRUGADO E PERFURADOPARA DRENAGEM - DIÂMETRO 4,0" (EM ACORDO COM AS NORMAS DNIT 093/06, NBR 15073 E NBR 14692)</v>
          </cell>
          <cell r="E12519" t="str">
            <v>M</v>
          </cell>
          <cell r="F12519">
            <v>18.66</v>
          </cell>
          <cell r="G12519">
            <v>19.62</v>
          </cell>
        </row>
        <row r="12520">
          <cell r="A12520" t="str">
            <v>EDIF1004023</v>
          </cell>
          <cell r="B12520" t="str">
            <v>EDIF</v>
          </cell>
          <cell r="C12520">
            <v>1004023</v>
          </cell>
          <cell r="D12520" t="str">
            <v>HD.23 - TUBO DE PEAD CORRUGADO E PERFURADOPARA DRENAGEM - DIÂMETRO 6,0" (EM ACORDO COM AS NORMAS DNIT 093/06, NBR 15073 E NBR 14692)</v>
          </cell>
          <cell r="E12520" t="str">
            <v>M</v>
          </cell>
          <cell r="F12520">
            <v>32.19</v>
          </cell>
          <cell r="G12520">
            <v>33.15</v>
          </cell>
        </row>
        <row r="12521">
          <cell r="A12521" t="str">
            <v>EDIF1004026</v>
          </cell>
          <cell r="B12521" t="str">
            <v>EDIF</v>
          </cell>
          <cell r="C12521">
            <v>1004026</v>
          </cell>
          <cell r="D12521" t="str">
            <v>TUBO PVC PERFURADO PARA DRENAGEM - DIÂMETRO 4" (100MM)</v>
          </cell>
          <cell r="E12521" t="str">
            <v>M</v>
          </cell>
          <cell r="F12521">
            <v>71.37</v>
          </cell>
          <cell r="G12521">
            <v>72.61</v>
          </cell>
        </row>
        <row r="12522">
          <cell r="A12522" t="str">
            <v>EDIF1004027</v>
          </cell>
          <cell r="B12522" t="str">
            <v>EDIF</v>
          </cell>
          <cell r="C12522">
            <v>1004027</v>
          </cell>
          <cell r="D12522" t="str">
            <v>TUBO PVC PERFURADO PARA DRENAGEM - DIÂMETRO 6" (150MM)</v>
          </cell>
          <cell r="E12522" t="str">
            <v>M</v>
          </cell>
          <cell r="F12522">
            <v>88.51</v>
          </cell>
          <cell r="G12522">
            <v>89.75</v>
          </cell>
        </row>
        <row r="12523">
          <cell r="A12523" t="str">
            <v>EDIF1004030</v>
          </cell>
          <cell r="B12523" t="str">
            <v>EDIF</v>
          </cell>
          <cell r="C12523">
            <v>1004030</v>
          </cell>
          <cell r="D12523" t="str">
            <v>TUBO DE CONCRETO - DIÂMETRO DE 30CM</v>
          </cell>
          <cell r="E12523" t="str">
            <v>M</v>
          </cell>
          <cell r="F12523">
            <v>69.739999999999995</v>
          </cell>
          <cell r="G12523">
            <v>70.19</v>
          </cell>
        </row>
        <row r="12524">
          <cell r="A12524" t="str">
            <v>EDIF1004031</v>
          </cell>
          <cell r="B12524" t="str">
            <v>EDIF</v>
          </cell>
          <cell r="C12524">
            <v>1004031</v>
          </cell>
          <cell r="D12524" t="str">
            <v>TUBO DE CONCRETO - DIÂMETRO DE 40CM</v>
          </cell>
          <cell r="E12524" t="str">
            <v>M</v>
          </cell>
          <cell r="F12524">
            <v>99.82</v>
          </cell>
          <cell r="G12524">
            <v>100.69</v>
          </cell>
        </row>
        <row r="12525">
          <cell r="A12525" t="str">
            <v>EDIF1004032</v>
          </cell>
          <cell r="B12525" t="str">
            <v>EDIF</v>
          </cell>
          <cell r="C12525">
            <v>1004032</v>
          </cell>
          <cell r="D12525" t="str">
            <v>TUBO DE CONCRETO - DIÂMETRO DE 50CM</v>
          </cell>
          <cell r="E12525" t="str">
            <v>M</v>
          </cell>
          <cell r="F12525">
            <v>132.94</v>
          </cell>
          <cell r="G12525">
            <v>134.12</v>
          </cell>
        </row>
        <row r="12526">
          <cell r="A12526" t="str">
            <v>EDIF1004033</v>
          </cell>
          <cell r="B12526" t="str">
            <v>EDIF</v>
          </cell>
          <cell r="C12526">
            <v>1004033</v>
          </cell>
          <cell r="D12526" t="str">
            <v>TUBO DE CONCRETO - DIÂMETRO DE 60CM</v>
          </cell>
          <cell r="E12526" t="str">
            <v>M</v>
          </cell>
          <cell r="F12526">
            <v>173.95</v>
          </cell>
          <cell r="G12526">
            <v>175.43</v>
          </cell>
        </row>
        <row r="12527">
          <cell r="A12527" t="str">
            <v>EDIF1004035</v>
          </cell>
          <cell r="B12527" t="str">
            <v>EDIF</v>
          </cell>
          <cell r="C12527">
            <v>1004035</v>
          </cell>
          <cell r="D12527" t="str">
            <v>TUBO DE CONCRETO - DIÂMETRO DE 80CM</v>
          </cell>
          <cell r="E12527" t="str">
            <v>M</v>
          </cell>
          <cell r="F12527">
            <v>392.49</v>
          </cell>
          <cell r="G12527">
            <v>394.7</v>
          </cell>
        </row>
        <row r="12528">
          <cell r="A12528" t="str">
            <v>EDIF1004037</v>
          </cell>
          <cell r="B12528" t="str">
            <v>EDIF</v>
          </cell>
          <cell r="C12528">
            <v>1004037</v>
          </cell>
          <cell r="D12528" t="str">
            <v>TUBO DE CONCRETO - DIÂMETRO DE 100CM</v>
          </cell>
          <cell r="E12528" t="str">
            <v>M</v>
          </cell>
          <cell r="F12528">
            <v>549.59</v>
          </cell>
          <cell r="G12528">
            <v>551.91</v>
          </cell>
        </row>
        <row r="12529">
          <cell r="A12529" t="str">
            <v>EDIF1004039</v>
          </cell>
          <cell r="B12529" t="str">
            <v>EDIF</v>
          </cell>
          <cell r="C12529">
            <v>1004039</v>
          </cell>
          <cell r="D12529" t="str">
            <v>TUBO DE CONCRETO - DIÂMETRO DE 120CM</v>
          </cell>
          <cell r="E12529" t="str">
            <v>M</v>
          </cell>
          <cell r="F12529">
            <v>829.23</v>
          </cell>
          <cell r="G12529">
            <v>832.85</v>
          </cell>
        </row>
        <row r="12530">
          <cell r="A12530" t="str">
            <v>EDIF1004048</v>
          </cell>
          <cell r="B12530" t="str">
            <v>EDIF</v>
          </cell>
          <cell r="C12530">
            <v>1004048</v>
          </cell>
          <cell r="D12530" t="str">
            <v>CAIXA DE LIGAÇÃO OU INSPEÇÃO - ESCAVAÇÃO E APILOAMENTO</v>
          </cell>
          <cell r="E12530" t="str">
            <v>M3</v>
          </cell>
          <cell r="F12530">
            <v>55.56</v>
          </cell>
          <cell r="G12530">
            <v>62.24</v>
          </cell>
        </row>
        <row r="12531">
          <cell r="A12531" t="str">
            <v>EDIF1004049</v>
          </cell>
          <cell r="B12531" t="str">
            <v>EDIF</v>
          </cell>
          <cell r="C12531">
            <v>1004049</v>
          </cell>
          <cell r="D12531" t="str">
            <v>HA.01 - CAIXA DE LIGAÇÃO OU INSPEÇÃO - LASTRO DE CONCRETO (FUNDO)</v>
          </cell>
          <cell r="E12531" t="str">
            <v>M3</v>
          </cell>
          <cell r="F12531">
            <v>517.13</v>
          </cell>
          <cell r="G12531">
            <v>538.01</v>
          </cell>
        </row>
        <row r="12532">
          <cell r="A12532" t="str">
            <v>EDIF1004050</v>
          </cell>
          <cell r="B12532" t="str">
            <v>EDIF</v>
          </cell>
          <cell r="C12532">
            <v>1004050</v>
          </cell>
          <cell r="D12532" t="str">
            <v>HA.01 - CAIXA DE LIGAÇÃO OU INSPEÇÃO - ALVENARIA DE 1/2 TIJOLO, REVESTIDA</v>
          </cell>
          <cell r="E12532" t="str">
            <v>M2</v>
          </cell>
          <cell r="F12532">
            <v>248.39</v>
          </cell>
          <cell r="G12532">
            <v>269.56</v>
          </cell>
        </row>
        <row r="12533">
          <cell r="A12533" t="str">
            <v>EDIF1004051</v>
          </cell>
          <cell r="B12533" t="str">
            <v>EDIF</v>
          </cell>
          <cell r="C12533">
            <v>1004051</v>
          </cell>
          <cell r="D12533" t="str">
            <v>HA.01 - CAIXA DE LIGAÇÃO OU INSPEÇÃO - ALVENARIA DE 1 TIJOLO, REVESTIDA</v>
          </cell>
          <cell r="E12533" t="str">
            <v>M2</v>
          </cell>
          <cell r="F12533">
            <v>351.44</v>
          </cell>
          <cell r="G12533">
            <v>379.11</v>
          </cell>
        </row>
        <row r="12534">
          <cell r="A12534" t="str">
            <v>EDIF1004052</v>
          </cell>
          <cell r="B12534" t="str">
            <v>EDIF</v>
          </cell>
          <cell r="C12534">
            <v>1004052</v>
          </cell>
          <cell r="D12534" t="str">
            <v>HA.01 - CAIXA DE LIGAÇÃO OU INSPEÇÃO - TAMPA DE CONCRETO</v>
          </cell>
          <cell r="E12534" t="str">
            <v>M2</v>
          </cell>
          <cell r="F12534">
            <v>230.78</v>
          </cell>
          <cell r="G12534">
            <v>249.57</v>
          </cell>
        </row>
        <row r="12535">
          <cell r="A12535" t="str">
            <v>EDIF1004070</v>
          </cell>
          <cell r="B12535" t="str">
            <v>EDIF</v>
          </cell>
          <cell r="C12535">
            <v>1004070</v>
          </cell>
          <cell r="D12535" t="str">
            <v>HD.23 - ENVOLVIMENTO DE TUBOS COM BRITA</v>
          </cell>
          <cell r="E12535" t="str">
            <v>M3</v>
          </cell>
          <cell r="F12535">
            <v>215.51</v>
          </cell>
          <cell r="G12535">
            <v>221.69</v>
          </cell>
        </row>
        <row r="12536">
          <cell r="A12536" t="str">
            <v>EDIF1004071</v>
          </cell>
          <cell r="B12536" t="str">
            <v>EDIF</v>
          </cell>
          <cell r="C12536">
            <v>1004071</v>
          </cell>
          <cell r="D12536" t="str">
            <v>HD.23 - ENVOLVIMENTO DE TUBOS COM AREIA</v>
          </cell>
          <cell r="E12536" t="str">
            <v>M3</v>
          </cell>
          <cell r="F12536">
            <v>254.03</v>
          </cell>
          <cell r="G12536">
            <v>262.68</v>
          </cell>
        </row>
        <row r="12537">
          <cell r="A12537" t="str">
            <v>EDIF1004075</v>
          </cell>
          <cell r="B12537" t="str">
            <v>EDIF</v>
          </cell>
          <cell r="C12537">
            <v>1004075</v>
          </cell>
          <cell r="D12537" t="str">
            <v>HD.23 - MANTA GEOTÊXTIL</v>
          </cell>
          <cell r="E12537" t="str">
            <v>M2</v>
          </cell>
          <cell r="F12537">
            <v>9.73</v>
          </cell>
          <cell r="G12537">
            <v>9.83</v>
          </cell>
        </row>
        <row r="12538">
          <cell r="A12538" t="str">
            <v>EDIF1004076</v>
          </cell>
          <cell r="B12538" t="str">
            <v>EDIF</v>
          </cell>
          <cell r="C12538">
            <v>1004076</v>
          </cell>
          <cell r="D12538" t="str">
            <v>HD.23 - FORNECIMENTO E APLICAÇÃO DE GEOMEMBRANA DE PEAD - 1MM DE ESPESSURA</v>
          </cell>
          <cell r="E12538" t="str">
            <v>M2</v>
          </cell>
          <cell r="F12538">
            <v>33.700000000000003</v>
          </cell>
          <cell r="G12538">
            <v>33.700000000000003</v>
          </cell>
        </row>
        <row r="12539">
          <cell r="A12539" t="str">
            <v>EDIF1004077</v>
          </cell>
          <cell r="B12539" t="str">
            <v>EDIF</v>
          </cell>
          <cell r="C12539">
            <v>1004077</v>
          </cell>
          <cell r="D12539" t="str">
            <v>HD.23 - FORNECIMENTO E APLICAÇÃO DE MANTA FORMADA PELA ASSOCIAÇÃO DE UM TECIDO TÉCNICO DE POLIESTER COM UM FILME DE POLIETILENO DE BAIXA DENSIDADE EM ACORDO COM A NBR 12824</v>
          </cell>
          <cell r="E12539" t="str">
            <v>M2</v>
          </cell>
          <cell r="F12539">
            <v>22.73</v>
          </cell>
          <cell r="G12539">
            <v>22.83</v>
          </cell>
        </row>
        <row r="12540">
          <cell r="A12540" t="str">
            <v>EDIF1004078</v>
          </cell>
          <cell r="B12540" t="str">
            <v>EDIF</v>
          </cell>
          <cell r="C12540">
            <v>1004078</v>
          </cell>
          <cell r="D12540" t="str">
            <v>HD.23 - FORNECIMENTO E APLICAÇÃO DE GEOCOMPOSTO FORMADO POR NÚCLEO TRIDIMENSIONAL, FLEXÍVEL DE FILAMENTO DE POLIPROPILENO, ASSOCIADO ÀS SUAS DUAS SUPERFÍCIES GEOTEXTEIS NÃO TECIDOS</v>
          </cell>
          <cell r="E12540" t="str">
            <v>M2</v>
          </cell>
          <cell r="F12540">
            <v>33.770000000000003</v>
          </cell>
          <cell r="G12540">
            <v>33.86</v>
          </cell>
        </row>
        <row r="12541">
          <cell r="A12541" t="str">
            <v>EDIF1004080</v>
          </cell>
          <cell r="B12541" t="str">
            <v>EDIF</v>
          </cell>
          <cell r="C12541">
            <v>1004080</v>
          </cell>
          <cell r="D12541" t="str">
            <v>HD.23 - REATERRO DE VALAS, INCLUSIVE COMPACTAÇÃO</v>
          </cell>
          <cell r="E12541" t="str">
            <v>M3</v>
          </cell>
          <cell r="F12541">
            <v>14.77</v>
          </cell>
          <cell r="G12541">
            <v>16.23</v>
          </cell>
        </row>
        <row r="12542">
          <cell r="A12542" t="str">
            <v>EDIF1005000</v>
          </cell>
          <cell r="B12542" t="str">
            <v>EDIF</v>
          </cell>
          <cell r="C12542">
            <v>1005000</v>
          </cell>
          <cell r="D12542" t="str">
            <v>TAPUMES</v>
          </cell>
        </row>
        <row r="12543">
          <cell r="A12543" t="str">
            <v>EDIF1005001</v>
          </cell>
          <cell r="B12543" t="str">
            <v>EDIF</v>
          </cell>
          <cell r="C12543">
            <v>1005001</v>
          </cell>
          <cell r="D12543" t="str">
            <v>TAPUME CHAPA COMPENSADA 6MM</v>
          </cell>
          <cell r="E12543" t="str">
            <v>M2</v>
          </cell>
          <cell r="F12543">
            <v>77.900000000000006</v>
          </cell>
          <cell r="G12543">
            <v>82.33</v>
          </cell>
        </row>
        <row r="12544">
          <cell r="A12544" t="str">
            <v>EDIF1005002</v>
          </cell>
          <cell r="B12544" t="str">
            <v>EDIF</v>
          </cell>
          <cell r="C12544">
            <v>1005002</v>
          </cell>
          <cell r="D12544" t="str">
            <v>TAPUME CHAPA COMPENSADA RESINADA 10MM</v>
          </cell>
          <cell r="E12544" t="str">
            <v>M2</v>
          </cell>
          <cell r="F12544">
            <v>87.8</v>
          </cell>
          <cell r="G12544">
            <v>92.23</v>
          </cell>
        </row>
        <row r="12545">
          <cell r="A12545" t="str">
            <v>EDIF1005005</v>
          </cell>
          <cell r="B12545" t="str">
            <v>EDIF</v>
          </cell>
          <cell r="C12545">
            <v>1005005</v>
          </cell>
          <cell r="D12545" t="str">
            <v>TAPUME METÁLICO COM TELHA METÁLICA, SEM PINTURA, TRAPEZOIDAL 40 ESP=0,43MM, COLUNAS, BASES E PARAFUSOS</v>
          </cell>
          <cell r="E12545" t="str">
            <v>M2</v>
          </cell>
          <cell r="F12545">
            <v>147.38999999999999</v>
          </cell>
          <cell r="G12545">
            <v>158.44</v>
          </cell>
        </row>
        <row r="12546">
          <cell r="A12546" t="str">
            <v>EDIF1005006</v>
          </cell>
          <cell r="B12546" t="str">
            <v>EDIF</v>
          </cell>
          <cell r="C12546">
            <v>1005006</v>
          </cell>
          <cell r="D12546" t="str">
            <v>PORTÃO METÁLICO DE OBRA - 5M, PIVOTANTE, 2 FOLHAS, PARA TAPUME</v>
          </cell>
          <cell r="E12546" t="str">
            <v>M2</v>
          </cell>
          <cell r="F12546">
            <v>262.33</v>
          </cell>
          <cell r="G12546">
            <v>273.39</v>
          </cell>
        </row>
        <row r="12547">
          <cell r="A12547" t="str">
            <v>EDIF1005007</v>
          </cell>
          <cell r="B12547" t="str">
            <v>EDIF</v>
          </cell>
          <cell r="C12547">
            <v>1005007</v>
          </cell>
          <cell r="D12547" t="str">
            <v>PORTÃO DE PEDESTRES - 1,15M, PARA TAPUME</v>
          </cell>
          <cell r="E12547" t="str">
            <v>M2</v>
          </cell>
          <cell r="F12547">
            <v>242.8</v>
          </cell>
          <cell r="G12547">
            <v>253.85</v>
          </cell>
        </row>
        <row r="12548">
          <cell r="A12548" t="str">
            <v>EDIF1005040</v>
          </cell>
          <cell r="B12548" t="str">
            <v>EDIF</v>
          </cell>
          <cell r="C12548">
            <v>1005040</v>
          </cell>
          <cell r="D12548" t="str">
            <v>TELA PARA PROTEÇÃO DE OBRAS, MALHA 2 MM</v>
          </cell>
          <cell r="E12548" t="str">
            <v>M2</v>
          </cell>
          <cell r="F12548">
            <v>26.93</v>
          </cell>
          <cell r="G12548">
            <v>29.59</v>
          </cell>
        </row>
        <row r="12549">
          <cell r="A12549" t="str">
            <v>EDIF2000000</v>
          </cell>
          <cell r="B12549" t="str">
            <v>EDIF</v>
          </cell>
          <cell r="C12549">
            <v>2000000</v>
          </cell>
          <cell r="D12549" t="str">
            <v>FUNDACOES</v>
          </cell>
        </row>
        <row r="12550">
          <cell r="A12550" t="str">
            <v>EDIF2001000</v>
          </cell>
          <cell r="B12550" t="str">
            <v>EDIF</v>
          </cell>
          <cell r="C12550">
            <v>2001000</v>
          </cell>
          <cell r="D12550" t="str">
            <v>FUNDAÇÃO PROFUNDA</v>
          </cell>
        </row>
        <row r="12551">
          <cell r="A12551" t="str">
            <v>EDIF2001001</v>
          </cell>
          <cell r="B12551" t="str">
            <v>EDIF</v>
          </cell>
          <cell r="C12551">
            <v>2001001</v>
          </cell>
          <cell r="D12551" t="str">
            <v>BROCA DE CONCRETO - DIÂMETRO DE 20CM</v>
          </cell>
          <cell r="E12551" t="str">
            <v>M</v>
          </cell>
          <cell r="F12551">
            <v>54.08</v>
          </cell>
          <cell r="G12551">
            <v>58.45</v>
          </cell>
        </row>
        <row r="12552">
          <cell r="A12552" t="str">
            <v>EDIF2001002</v>
          </cell>
          <cell r="B12552" t="str">
            <v>EDIF</v>
          </cell>
          <cell r="C12552">
            <v>2001002</v>
          </cell>
          <cell r="D12552" t="str">
            <v>BROCA DE CONCRETO - DIÂMETRO DE 25CM</v>
          </cell>
          <cell r="E12552" t="str">
            <v>M</v>
          </cell>
          <cell r="F12552">
            <v>82.1</v>
          </cell>
          <cell r="G12552">
            <v>88.64</v>
          </cell>
        </row>
        <row r="12553">
          <cell r="A12553" t="str">
            <v>EDIF2001003</v>
          </cell>
          <cell r="B12553" t="str">
            <v>EDIF</v>
          </cell>
          <cell r="C12553">
            <v>2001003</v>
          </cell>
          <cell r="D12553" t="str">
            <v>BROCA DE CONCRETO - DIÂMETRO DE 30CM</v>
          </cell>
          <cell r="E12553" t="str">
            <v>M</v>
          </cell>
          <cell r="F12553">
            <v>121.83</v>
          </cell>
          <cell r="G12553">
            <v>131.66999999999999</v>
          </cell>
        </row>
        <row r="12554">
          <cell r="A12554" t="str">
            <v>EDIF2001005</v>
          </cell>
          <cell r="B12554" t="str">
            <v>EDIF</v>
          </cell>
          <cell r="C12554">
            <v>2001005</v>
          </cell>
          <cell r="D12554" t="str">
            <v>ESTACA DE CONCRETO MOLDADA NO LOCAL, TIPO "STRAUSS" - ATÉ 20T</v>
          </cell>
          <cell r="E12554" t="str">
            <v>M</v>
          </cell>
          <cell r="F12554">
            <v>65.95</v>
          </cell>
          <cell r="G12554">
            <v>66.2</v>
          </cell>
        </row>
        <row r="12555">
          <cell r="A12555" t="str">
            <v>EDIF2001006</v>
          </cell>
          <cell r="B12555" t="str">
            <v>EDIF</v>
          </cell>
          <cell r="C12555">
            <v>2001006</v>
          </cell>
          <cell r="D12555" t="str">
            <v>ESTACA DE CONCRETO MOLDADA NO LOCAL, TIPO "STRAUSS" - ATÉ 30T</v>
          </cell>
          <cell r="E12555" t="str">
            <v>M</v>
          </cell>
          <cell r="F12555">
            <v>84.9</v>
          </cell>
          <cell r="G12555">
            <v>85.14</v>
          </cell>
        </row>
        <row r="12556">
          <cell r="A12556" t="str">
            <v>EDIF2001007</v>
          </cell>
          <cell r="B12556" t="str">
            <v>EDIF</v>
          </cell>
          <cell r="C12556">
            <v>2001007</v>
          </cell>
          <cell r="D12556" t="str">
            <v>ESTACA DE CONCRETO MOLDADA NO LOCAL, TIPO "STRAUSS" - ATÉ 40T</v>
          </cell>
          <cell r="E12556" t="str">
            <v>M</v>
          </cell>
          <cell r="F12556">
            <v>108.59</v>
          </cell>
          <cell r="G12556">
            <v>108.84</v>
          </cell>
        </row>
        <row r="12557">
          <cell r="A12557" t="str">
            <v>EDIF2001008</v>
          </cell>
          <cell r="B12557" t="str">
            <v>EDIF</v>
          </cell>
          <cell r="C12557">
            <v>2001008</v>
          </cell>
          <cell r="D12557" t="str">
            <v>ESTACA DE CONCRETO MOLDADA NO LOCAL, TIPO "STRAUSS" - ATÉ 60T</v>
          </cell>
          <cell r="E12557" t="str">
            <v>M</v>
          </cell>
          <cell r="F12557">
            <v>144.24</v>
          </cell>
          <cell r="G12557">
            <v>144.61000000000001</v>
          </cell>
        </row>
        <row r="12558">
          <cell r="A12558" t="str">
            <v>EDIF2001020</v>
          </cell>
          <cell r="B12558" t="str">
            <v>EDIF</v>
          </cell>
          <cell r="C12558">
            <v>2001020</v>
          </cell>
          <cell r="D12558" t="str">
            <v>TUBULÃO - ESCAVAÇÃO A CÉU ABERTO, COM PÁ E PICARETA</v>
          </cell>
          <cell r="E12558" t="str">
            <v>M3</v>
          </cell>
          <cell r="F12558">
            <v>500.97</v>
          </cell>
          <cell r="G12558">
            <v>561.15</v>
          </cell>
        </row>
        <row r="12559">
          <cell r="A12559" t="str">
            <v>EDIF2001034</v>
          </cell>
          <cell r="B12559" t="str">
            <v>EDIF</v>
          </cell>
          <cell r="C12559">
            <v>2001034</v>
          </cell>
          <cell r="D12559" t="str">
            <v>TUBULÃO A CÉU ABERTO FCK=20 MPA</v>
          </cell>
          <cell r="E12559" t="str">
            <v>M3</v>
          </cell>
          <cell r="F12559">
            <v>736.64</v>
          </cell>
          <cell r="G12559">
            <v>772.35</v>
          </cell>
        </row>
        <row r="12560">
          <cell r="A12560" t="str">
            <v>EDIF2001043</v>
          </cell>
          <cell r="B12560" t="str">
            <v>EDIF</v>
          </cell>
          <cell r="C12560">
            <v>2001043</v>
          </cell>
          <cell r="D12560" t="str">
            <v>EMENDA DE ESTACA DE CONCRETO PRÉ-MOLDADA - DIÂMETRO 17 CM - 20 T</v>
          </cell>
          <cell r="E12560" t="str">
            <v>UN</v>
          </cell>
          <cell r="F12560">
            <v>38.39</v>
          </cell>
          <cell r="G12560">
            <v>38.39</v>
          </cell>
        </row>
        <row r="12561">
          <cell r="A12561" t="str">
            <v>EDIF2001044</v>
          </cell>
          <cell r="B12561" t="str">
            <v>EDIF</v>
          </cell>
          <cell r="C12561">
            <v>2001044</v>
          </cell>
          <cell r="D12561" t="str">
            <v>EMENDA DE ESTACA DE CONCRETO PRÉ-MOLDADA - DIÂMETRO 20 CM - 30 T</v>
          </cell>
          <cell r="E12561" t="str">
            <v>UN</v>
          </cell>
          <cell r="F12561">
            <v>42.75</v>
          </cell>
          <cell r="G12561">
            <v>42.75</v>
          </cell>
        </row>
        <row r="12562">
          <cell r="A12562" t="str">
            <v>EDIF2001045</v>
          </cell>
          <cell r="B12562" t="str">
            <v>EDIF</v>
          </cell>
          <cell r="C12562">
            <v>2001045</v>
          </cell>
          <cell r="D12562" t="str">
            <v>EMENDA DE ESTACA DE CONCRETO PRÉ-MOLDADA - DIÂMETRO 23 CM - 40 T</v>
          </cell>
          <cell r="E12562" t="str">
            <v>UN</v>
          </cell>
          <cell r="F12562">
            <v>47.93</v>
          </cell>
          <cell r="G12562">
            <v>47.93</v>
          </cell>
        </row>
        <row r="12563">
          <cell r="A12563" t="str">
            <v>EDIF2001046</v>
          </cell>
          <cell r="B12563" t="str">
            <v>EDIF</v>
          </cell>
          <cell r="C12563">
            <v>2001046</v>
          </cell>
          <cell r="D12563" t="str">
            <v>EMENDA DE ESTACA DE CONCRETO PRÉ-MOLDADA - DIÂMETRO 28 CM - 60 T</v>
          </cell>
          <cell r="E12563" t="str">
            <v>UN</v>
          </cell>
          <cell r="F12563">
            <v>57.72</v>
          </cell>
          <cell r="G12563">
            <v>57.72</v>
          </cell>
        </row>
        <row r="12564">
          <cell r="A12564" t="str">
            <v>EDIF2001047</v>
          </cell>
          <cell r="B12564" t="str">
            <v>EDIF</v>
          </cell>
          <cell r="C12564">
            <v>2001047</v>
          </cell>
          <cell r="D12564" t="str">
            <v>EMENDA DE ESTACA DE CONCRETO PRÉ-MOLDADA - DIÂMETRO 33 CM - 70 T</v>
          </cell>
          <cell r="E12564" t="str">
            <v>UN</v>
          </cell>
          <cell r="F12564">
            <v>67.39</v>
          </cell>
          <cell r="G12564">
            <v>67.39</v>
          </cell>
        </row>
        <row r="12565">
          <cell r="A12565" t="str">
            <v>EDIF2001048</v>
          </cell>
          <cell r="B12565" t="str">
            <v>EDIF</v>
          </cell>
          <cell r="C12565">
            <v>2001048</v>
          </cell>
          <cell r="D12565" t="str">
            <v>ARRASAMENTO DE ESTACA</v>
          </cell>
          <cell r="E12565" t="str">
            <v>UN</v>
          </cell>
          <cell r="F12565">
            <v>57.75</v>
          </cell>
          <cell r="G12565">
            <v>64.680000000000007</v>
          </cell>
        </row>
        <row r="12566">
          <cell r="A12566" t="str">
            <v>EDIF2001051</v>
          </cell>
          <cell r="B12566" t="str">
            <v>EDIF</v>
          </cell>
          <cell r="C12566">
            <v>2001051</v>
          </cell>
          <cell r="D12566" t="str">
            <v>ESTACAS ESCAVADAS MECANICAMENTE - DIÂMETRO DE 25CM</v>
          </cell>
          <cell r="E12566" t="str">
            <v>M</v>
          </cell>
          <cell r="F12566">
            <v>43.27</v>
          </cell>
          <cell r="G12566">
            <v>43.52</v>
          </cell>
        </row>
        <row r="12567">
          <cell r="A12567" t="str">
            <v>EDIF2001052</v>
          </cell>
          <cell r="B12567" t="str">
            <v>EDIF</v>
          </cell>
          <cell r="C12567">
            <v>2001052</v>
          </cell>
          <cell r="D12567" t="str">
            <v>ESTACAS ESCAVADAS MECANICAMENTE - DIÂMETRO DE 30CM</v>
          </cell>
          <cell r="E12567" t="str">
            <v>M</v>
          </cell>
          <cell r="F12567">
            <v>56.46</v>
          </cell>
          <cell r="G12567">
            <v>56.71</v>
          </cell>
        </row>
        <row r="12568">
          <cell r="A12568" t="str">
            <v>EDIF2001053</v>
          </cell>
          <cell r="B12568" t="str">
            <v>EDIF</v>
          </cell>
          <cell r="C12568">
            <v>2001053</v>
          </cell>
          <cell r="D12568" t="str">
            <v>ESTACAS ESCAVADAS MECANICAMENTE - DIÂMETRO DE 35CM</v>
          </cell>
          <cell r="E12568" t="str">
            <v>M</v>
          </cell>
          <cell r="F12568">
            <v>72.8</v>
          </cell>
          <cell r="G12568">
            <v>73.05</v>
          </cell>
        </row>
        <row r="12569">
          <cell r="A12569" t="str">
            <v>EDIF2001055</v>
          </cell>
          <cell r="B12569" t="str">
            <v>EDIF</v>
          </cell>
          <cell r="C12569">
            <v>2001055</v>
          </cell>
          <cell r="D12569" t="str">
            <v>ESTACAS ESCAVADAS MECANICAMENTE - DIÂMETRO DE 40CM</v>
          </cell>
          <cell r="E12569" t="str">
            <v>M</v>
          </cell>
          <cell r="F12569">
            <v>97.4</v>
          </cell>
          <cell r="G12569">
            <v>97.64</v>
          </cell>
        </row>
        <row r="12570">
          <cell r="A12570" t="str">
            <v>EDIF2001056</v>
          </cell>
          <cell r="B12570" t="str">
            <v>EDIF</v>
          </cell>
          <cell r="C12570">
            <v>2001056</v>
          </cell>
          <cell r="D12570" t="str">
            <v>ESTACAS ESCAVADAS MECANICAMENTE - DIÂMETRO DE 80CM</v>
          </cell>
          <cell r="E12570" t="str">
            <v>M</v>
          </cell>
          <cell r="F12570">
            <v>335.43</v>
          </cell>
          <cell r="G12570">
            <v>335.68</v>
          </cell>
        </row>
        <row r="12571">
          <cell r="A12571" t="str">
            <v>EDIF2001060</v>
          </cell>
          <cell r="B12571" t="str">
            <v>EDIF</v>
          </cell>
          <cell r="C12571">
            <v>2001060</v>
          </cell>
          <cell r="D12571" t="str">
            <v>ESTACA RAIZ DIÂMETRO DE 160MM PARA ATÉ 35 TF</v>
          </cell>
          <cell r="E12571" t="str">
            <v>M</v>
          </cell>
          <cell r="F12571">
            <v>338.18</v>
          </cell>
          <cell r="G12571">
            <v>342.06</v>
          </cell>
        </row>
        <row r="12572">
          <cell r="A12572" t="str">
            <v>EDIF2001061</v>
          </cell>
          <cell r="B12572" t="str">
            <v>EDIF</v>
          </cell>
          <cell r="C12572">
            <v>2001061</v>
          </cell>
          <cell r="D12572" t="str">
            <v>ESTACA RAIZ DIÂMETRO DE 200MM PARA ATÉ 50 TF</v>
          </cell>
          <cell r="E12572" t="str">
            <v>M</v>
          </cell>
          <cell r="F12572">
            <v>389.68</v>
          </cell>
          <cell r="G12572">
            <v>394.28</v>
          </cell>
        </row>
        <row r="12573">
          <cell r="A12573" t="str">
            <v>EDIF2001062</v>
          </cell>
          <cell r="B12573" t="str">
            <v>EDIF</v>
          </cell>
          <cell r="C12573">
            <v>2001062</v>
          </cell>
          <cell r="D12573" t="str">
            <v>ESTACA RAIZ DIÂMETRO DE 250MM PARA ATÉ 80 TF</v>
          </cell>
          <cell r="E12573" t="str">
            <v>M</v>
          </cell>
          <cell r="F12573">
            <v>449.93</v>
          </cell>
          <cell r="G12573">
            <v>455.34</v>
          </cell>
        </row>
        <row r="12574">
          <cell r="A12574" t="str">
            <v>EDIF2001063</v>
          </cell>
          <cell r="B12574" t="str">
            <v>EDIF</v>
          </cell>
          <cell r="C12574">
            <v>2001063</v>
          </cell>
          <cell r="D12574" t="str">
            <v>ESTACA RAIZ DIÂMETRO DE 310MM PARA ATÉ 100 TF</v>
          </cell>
          <cell r="E12574" t="str">
            <v>M</v>
          </cell>
          <cell r="F12574">
            <v>551.63</v>
          </cell>
          <cell r="G12574">
            <v>558.91999999999996</v>
          </cell>
        </row>
        <row r="12575">
          <cell r="A12575" t="str">
            <v>EDIF2001070</v>
          </cell>
          <cell r="B12575" t="str">
            <v>EDIF</v>
          </cell>
          <cell r="C12575">
            <v>2001070</v>
          </cell>
          <cell r="D12575" t="str">
            <v>FORNECIMENTO E CRAVAÇÃO DE ESTACA METÁLICA - PERFIL DE AÇO LAMINADO W 250X32,7</v>
          </cell>
          <cell r="E12575" t="str">
            <v>M</v>
          </cell>
          <cell r="F12575">
            <v>417.86</v>
          </cell>
          <cell r="G12575">
            <v>418.9</v>
          </cell>
        </row>
        <row r="12576">
          <cell r="A12576" t="str">
            <v>EDIF2001071</v>
          </cell>
          <cell r="B12576" t="str">
            <v>EDIF</v>
          </cell>
          <cell r="C12576">
            <v>2001071</v>
          </cell>
          <cell r="D12576" t="str">
            <v>FORNECIMENTO E CRAVAÇÃO DE ESTACA METÁLICA - PERFIL DE AÇO LAMINADO W 310X52</v>
          </cell>
          <cell r="E12576" t="str">
            <v>M</v>
          </cell>
          <cell r="F12576">
            <v>638.29999999999995</v>
          </cell>
          <cell r="G12576">
            <v>639.42999999999995</v>
          </cell>
        </row>
        <row r="12577">
          <cell r="A12577" t="str">
            <v>EDIF2001072</v>
          </cell>
          <cell r="B12577" t="str">
            <v>EDIF</v>
          </cell>
          <cell r="C12577">
            <v>2001072</v>
          </cell>
          <cell r="D12577" t="str">
            <v>FORNECIMENTO E CRAVAÇÃO DE ESTACA PERFIL DE AÇO I 15"</v>
          </cell>
          <cell r="E12577" t="str">
            <v>M</v>
          </cell>
          <cell r="F12577">
            <v>1996.65</v>
          </cell>
          <cell r="G12577">
            <v>2000.01</v>
          </cell>
        </row>
        <row r="12578">
          <cell r="A12578" t="str">
            <v>EDIF2001073</v>
          </cell>
          <cell r="B12578" t="str">
            <v>EDIF</v>
          </cell>
          <cell r="C12578">
            <v>2001073</v>
          </cell>
          <cell r="D12578" t="str">
            <v>CORTE DE ESTACA METÁLICA PERFIL 10"</v>
          </cell>
          <cell r="E12578" t="str">
            <v>UN</v>
          </cell>
          <cell r="F12578">
            <v>174.66</v>
          </cell>
          <cell r="G12578">
            <v>174.66</v>
          </cell>
        </row>
        <row r="12579">
          <cell r="A12579" t="str">
            <v>EDIF2001074</v>
          </cell>
          <cell r="B12579" t="str">
            <v>EDIF</v>
          </cell>
          <cell r="C12579">
            <v>2001074</v>
          </cell>
          <cell r="D12579" t="str">
            <v>CORTE DE ESTACA METÁLICA PERFIL 12"</v>
          </cell>
          <cell r="E12579" t="str">
            <v>UN</v>
          </cell>
          <cell r="F12579">
            <v>199.75</v>
          </cell>
          <cell r="G12579">
            <v>199.75</v>
          </cell>
        </row>
        <row r="12580">
          <cell r="A12580" t="str">
            <v>EDIF2001075</v>
          </cell>
          <cell r="B12580" t="str">
            <v>EDIF</v>
          </cell>
          <cell r="C12580">
            <v>2001075</v>
          </cell>
          <cell r="D12580" t="str">
            <v>CORTE DE ESTACA METÁLICA PERFIL I 15"</v>
          </cell>
          <cell r="E12580" t="str">
            <v>UN</v>
          </cell>
          <cell r="F12580">
            <v>208.16</v>
          </cell>
          <cell r="G12580">
            <v>208.16</v>
          </cell>
        </row>
        <row r="12581">
          <cell r="A12581" t="str">
            <v>EDIF2001076</v>
          </cell>
          <cell r="B12581" t="str">
            <v>EDIF</v>
          </cell>
          <cell r="C12581">
            <v>2001076</v>
          </cell>
          <cell r="D12581" t="str">
            <v>EMENDA DE TOPO PARA ESTACA METÁLICA PERFIL 10"</v>
          </cell>
          <cell r="E12581" t="str">
            <v>UN</v>
          </cell>
          <cell r="F12581">
            <v>537.76</v>
          </cell>
          <cell r="G12581">
            <v>537.76</v>
          </cell>
        </row>
        <row r="12582">
          <cell r="A12582" t="str">
            <v>EDIF2001077</v>
          </cell>
          <cell r="B12582" t="str">
            <v>EDIF</v>
          </cell>
          <cell r="C12582">
            <v>2001077</v>
          </cell>
          <cell r="D12582" t="str">
            <v>EMENDA DE TOPO PARA ESTACA METÁLICA PERFIL 12"</v>
          </cell>
          <cell r="E12582" t="str">
            <v>UN</v>
          </cell>
          <cell r="F12582">
            <v>631.35</v>
          </cell>
          <cell r="G12582">
            <v>631.35</v>
          </cell>
        </row>
        <row r="12583">
          <cell r="A12583" t="str">
            <v>EDIF2001078</v>
          </cell>
          <cell r="B12583" t="str">
            <v>EDIF</v>
          </cell>
          <cell r="C12583">
            <v>2001078</v>
          </cell>
          <cell r="D12583" t="str">
            <v>EMENDA DE TOPO PARA ESTACA METÁLICA PERFIL I 15"</v>
          </cell>
          <cell r="E12583" t="str">
            <v>UN</v>
          </cell>
          <cell r="F12583">
            <v>720.77</v>
          </cell>
          <cell r="G12583">
            <v>720.77</v>
          </cell>
        </row>
        <row r="12584">
          <cell r="A12584" t="str">
            <v>EDIF2001080</v>
          </cell>
          <cell r="B12584" t="str">
            <v>EDIF</v>
          </cell>
          <cell r="C12584">
            <v>2001080</v>
          </cell>
          <cell r="D12584" t="str">
            <v>ESTACA ESCAVADA HÉLICE CONTÍNUA - DIÂMETRO 25CM</v>
          </cell>
          <cell r="E12584" t="str">
            <v>M</v>
          </cell>
          <cell r="F12584">
            <v>69.599999999999994</v>
          </cell>
          <cell r="G12584">
            <v>69.84</v>
          </cell>
        </row>
        <row r="12585">
          <cell r="A12585" t="str">
            <v>EDIF2001081</v>
          </cell>
          <cell r="B12585" t="str">
            <v>EDIF</v>
          </cell>
          <cell r="C12585">
            <v>2001081</v>
          </cell>
          <cell r="D12585" t="str">
            <v>ESTACA ESCAVADA HÉLICE CONTÍNUA - DIÂMETRO 30CM</v>
          </cell>
          <cell r="E12585" t="str">
            <v>M</v>
          </cell>
          <cell r="F12585">
            <v>89.12</v>
          </cell>
          <cell r="G12585">
            <v>89.36</v>
          </cell>
        </row>
        <row r="12586">
          <cell r="A12586" t="str">
            <v>EDIF2001082</v>
          </cell>
          <cell r="B12586" t="str">
            <v>EDIF</v>
          </cell>
          <cell r="C12586">
            <v>2001082</v>
          </cell>
          <cell r="D12586" t="str">
            <v>ESTACA ESCAVADA HÉLICE CONTÍNUA - DIÂMETRO 35CM</v>
          </cell>
          <cell r="E12586" t="str">
            <v>M</v>
          </cell>
          <cell r="F12586">
            <v>114.76</v>
          </cell>
          <cell r="G12586">
            <v>115.01</v>
          </cell>
        </row>
        <row r="12587">
          <cell r="A12587" t="str">
            <v>EDIF2001083</v>
          </cell>
          <cell r="B12587" t="str">
            <v>EDIF</v>
          </cell>
          <cell r="C12587">
            <v>2001083</v>
          </cell>
          <cell r="D12587" t="str">
            <v>ESTACA ESCAVADA HÉLICE CONTÍNUA - DIÂMETRO 40CM</v>
          </cell>
          <cell r="E12587" t="str">
            <v>M</v>
          </cell>
          <cell r="F12587">
            <v>146.78</v>
          </cell>
          <cell r="G12587">
            <v>147.03</v>
          </cell>
        </row>
        <row r="12588">
          <cell r="A12588" t="str">
            <v>EDIF2001084</v>
          </cell>
          <cell r="B12588" t="str">
            <v>EDIF</v>
          </cell>
          <cell r="C12588">
            <v>2001084</v>
          </cell>
          <cell r="D12588" t="str">
            <v>ESTACA ESCAVADA HÉLICE CONTÍNUA - DIÂMETRO 50CM</v>
          </cell>
          <cell r="E12588" t="str">
            <v>M</v>
          </cell>
          <cell r="F12588">
            <v>198.5</v>
          </cell>
          <cell r="G12588">
            <v>198.75</v>
          </cell>
        </row>
        <row r="12589">
          <cell r="A12589" t="str">
            <v>EDIF2001085</v>
          </cell>
          <cell r="B12589" t="str">
            <v>EDIF</v>
          </cell>
          <cell r="C12589">
            <v>2001085</v>
          </cell>
          <cell r="D12589" t="str">
            <v>ESTACA ESCAVADA HÉLICE CONTÍNUA - DIÂMETRO 60CM</v>
          </cell>
          <cell r="E12589" t="str">
            <v>M</v>
          </cell>
          <cell r="F12589">
            <v>267.64</v>
          </cell>
          <cell r="G12589">
            <v>267.88</v>
          </cell>
        </row>
        <row r="12590">
          <cell r="A12590" t="str">
            <v>EDIF2001090</v>
          </cell>
          <cell r="B12590" t="str">
            <v>EDIF</v>
          </cell>
          <cell r="C12590">
            <v>2001090</v>
          </cell>
          <cell r="D12590" t="str">
            <v>ESTACA ESCAVADA HÉLICE CONTÍNUA - DIÂMETRO 25CM - EXCLUSIVE MATERIAIS</v>
          </cell>
          <cell r="E12590" t="str">
            <v>M</v>
          </cell>
          <cell r="F12590">
            <v>40.909999999999997</v>
          </cell>
          <cell r="G12590">
            <v>41.16</v>
          </cell>
        </row>
        <row r="12591">
          <cell r="A12591" t="str">
            <v>EDIF2001091</v>
          </cell>
          <cell r="B12591" t="str">
            <v>EDIF</v>
          </cell>
          <cell r="C12591">
            <v>2001091</v>
          </cell>
          <cell r="D12591" t="str">
            <v>ESTACA ESCAVADA HÉLICE CONTÍNUA - DIÂMETRO 30CM - EXCLUSIVE MATERIAIS</v>
          </cell>
          <cell r="E12591" t="str">
            <v>M</v>
          </cell>
          <cell r="F12591">
            <v>2.06</v>
          </cell>
          <cell r="G12591">
            <v>2.31</v>
          </cell>
        </row>
        <row r="12592">
          <cell r="A12592" t="str">
            <v>EDIF2001092</v>
          </cell>
          <cell r="B12592" t="str">
            <v>EDIF</v>
          </cell>
          <cell r="C12592">
            <v>2001092</v>
          </cell>
          <cell r="D12592" t="str">
            <v>ESTACA ESCAVADA HÉLICE CONTÍNUA - DIÂMETRO 35CM - EXCLUSIVE MATERIAIS</v>
          </cell>
          <cell r="E12592" t="str">
            <v>M</v>
          </cell>
          <cell r="F12592">
            <v>59.31</v>
          </cell>
          <cell r="G12592">
            <v>59.56</v>
          </cell>
        </row>
        <row r="12593">
          <cell r="A12593" t="str">
            <v>EDIF2001093</v>
          </cell>
          <cell r="B12593" t="str">
            <v>EDIF</v>
          </cell>
          <cell r="C12593">
            <v>2001093</v>
          </cell>
          <cell r="D12593" t="str">
            <v>ESTACA ESCAVADA HÉLICE CONTÍNUA - DIÂMETRO 40CM - EXCLUSIVE MATERIAIS</v>
          </cell>
          <cell r="E12593" t="str">
            <v>M</v>
          </cell>
          <cell r="F12593">
            <v>67.92</v>
          </cell>
          <cell r="G12593">
            <v>68.17</v>
          </cell>
        </row>
        <row r="12594">
          <cell r="A12594" t="str">
            <v>EDIF2001094</v>
          </cell>
          <cell r="B12594" t="str">
            <v>EDIF</v>
          </cell>
          <cell r="C12594">
            <v>2001094</v>
          </cell>
          <cell r="D12594" t="str">
            <v>ESTACA ESCAVADA HÉLICE CONTÍNUA - DIÂMETRO 50CM - EXCLUSIVE MATERIAIS</v>
          </cell>
          <cell r="E12594" t="str">
            <v>M</v>
          </cell>
          <cell r="F12594">
            <v>75.73</v>
          </cell>
          <cell r="G12594">
            <v>75.98</v>
          </cell>
        </row>
        <row r="12595">
          <cell r="A12595" t="str">
            <v>EDIF2001095</v>
          </cell>
          <cell r="B12595" t="str">
            <v>EDIF</v>
          </cell>
          <cell r="C12595">
            <v>2001095</v>
          </cell>
          <cell r="D12595" t="str">
            <v>ESTACA ESCAVADA HÉLICE CONTÍNUA - DIÂMETRO 60CM - EXCLUSIVE MATERIAIS</v>
          </cell>
          <cell r="E12595" t="str">
            <v>M</v>
          </cell>
          <cell r="F12595">
            <v>90.46</v>
          </cell>
          <cell r="G12595">
            <v>90.71</v>
          </cell>
        </row>
        <row r="12596">
          <cell r="A12596" t="str">
            <v>EDIF2002000</v>
          </cell>
          <cell r="B12596" t="str">
            <v>EDIF</v>
          </cell>
          <cell r="C12596">
            <v>2002000</v>
          </cell>
          <cell r="D12596" t="str">
            <v>VALAS</v>
          </cell>
        </row>
        <row r="12597">
          <cell r="A12597" t="str">
            <v>EDIF2002001</v>
          </cell>
          <cell r="B12597" t="str">
            <v>EDIF</v>
          </cell>
          <cell r="C12597">
            <v>2002001</v>
          </cell>
          <cell r="D12597" t="str">
            <v>ESCAVAÇÃO MANUAL COM PROFUNDIDADE IGUAL OU INFERIOR A 1,50M</v>
          </cell>
          <cell r="E12597" t="str">
            <v>M3</v>
          </cell>
          <cell r="F12597">
            <v>65.650000000000006</v>
          </cell>
          <cell r="G12597">
            <v>73.53</v>
          </cell>
        </row>
        <row r="12598">
          <cell r="A12598" t="str">
            <v>EDIF2002002</v>
          </cell>
          <cell r="B12598" t="str">
            <v>EDIF</v>
          </cell>
          <cell r="C12598">
            <v>2002002</v>
          </cell>
          <cell r="D12598" t="str">
            <v>ESCAVAÇÃO MANUAL COM PROFUNDIDADE SUPERIOR A 1,50M</v>
          </cell>
          <cell r="E12598" t="str">
            <v>M3</v>
          </cell>
          <cell r="F12598">
            <v>72.03</v>
          </cell>
          <cell r="G12598">
            <v>80.680000000000007</v>
          </cell>
        </row>
        <row r="12599">
          <cell r="A12599" t="str">
            <v>EDIF2002005</v>
          </cell>
          <cell r="B12599" t="str">
            <v>EDIF</v>
          </cell>
          <cell r="C12599">
            <v>2002005</v>
          </cell>
          <cell r="D12599" t="str">
            <v>ESCORAMENTO DE VALAS - CONTINUO</v>
          </cell>
          <cell r="E12599" t="str">
            <v>M2</v>
          </cell>
          <cell r="F12599">
            <v>113.3</v>
          </cell>
          <cell r="G12599">
            <v>120.67</v>
          </cell>
        </row>
        <row r="12600">
          <cell r="A12600" t="str">
            <v>EDIF2002006</v>
          </cell>
          <cell r="B12600" t="str">
            <v>EDIF</v>
          </cell>
          <cell r="C12600">
            <v>2002006</v>
          </cell>
          <cell r="D12600" t="str">
            <v>ESCORAMENTO DE VALAS - DESCONTINUO</v>
          </cell>
          <cell r="E12600" t="str">
            <v>M2</v>
          </cell>
          <cell r="F12600">
            <v>64.89</v>
          </cell>
          <cell r="G12600">
            <v>69.31</v>
          </cell>
        </row>
        <row r="12601">
          <cell r="A12601" t="str">
            <v>EDIF2002010</v>
          </cell>
          <cell r="B12601" t="str">
            <v>EDIF</v>
          </cell>
          <cell r="C12601">
            <v>2002010</v>
          </cell>
          <cell r="D12601" t="str">
            <v>APILOAMENTO DO FUNDO DE VALAS, PARA SIMPLES REGULARIZAÇÃO</v>
          </cell>
          <cell r="E12601" t="str">
            <v>M2</v>
          </cell>
          <cell r="F12601">
            <v>5.14</v>
          </cell>
          <cell r="G12601">
            <v>5.76</v>
          </cell>
        </row>
        <row r="12602">
          <cell r="A12602" t="str">
            <v>EDIF2002011</v>
          </cell>
          <cell r="B12602" t="str">
            <v>EDIF</v>
          </cell>
          <cell r="C12602">
            <v>2002011</v>
          </cell>
          <cell r="D12602" t="str">
            <v>APILOAMENTO DO FUNDO DE VALAS, COM SOQUETE VIBRATÓRIO</v>
          </cell>
          <cell r="E12602" t="str">
            <v>M2</v>
          </cell>
          <cell r="F12602">
            <v>3.83</v>
          </cell>
          <cell r="G12602">
            <v>4.18</v>
          </cell>
        </row>
        <row r="12603">
          <cell r="A12603" t="str">
            <v>EDIF2002015</v>
          </cell>
          <cell r="B12603" t="str">
            <v>EDIF</v>
          </cell>
          <cell r="C12603">
            <v>2002015</v>
          </cell>
          <cell r="D12603" t="str">
            <v>LASTRO DE BRITA</v>
          </cell>
          <cell r="E12603" t="str">
            <v>M3</v>
          </cell>
          <cell r="F12603">
            <v>205.22</v>
          </cell>
          <cell r="G12603">
            <v>210.17</v>
          </cell>
        </row>
        <row r="12604">
          <cell r="A12604" t="str">
            <v>EDIF2002016</v>
          </cell>
          <cell r="B12604" t="str">
            <v>EDIF</v>
          </cell>
          <cell r="C12604">
            <v>2002016</v>
          </cell>
          <cell r="D12604" t="str">
            <v>LASTRO DE CONCRETO - 150KG CIM/M3</v>
          </cell>
          <cell r="E12604" t="str">
            <v>M3</v>
          </cell>
          <cell r="F12604">
            <v>484.37</v>
          </cell>
          <cell r="G12604">
            <v>505.26</v>
          </cell>
        </row>
        <row r="12605">
          <cell r="A12605" t="str">
            <v>EDIF2002017</v>
          </cell>
          <cell r="B12605" t="str">
            <v>EDIF</v>
          </cell>
          <cell r="C12605">
            <v>2002017</v>
          </cell>
          <cell r="D12605" t="str">
            <v>LASTRO DE CONCRETO COM AGREGADO RECICLADO - 150 KG CIM/M3</v>
          </cell>
          <cell r="E12605" t="str">
            <v>M3</v>
          </cell>
          <cell r="F12605">
            <v>418.38</v>
          </cell>
          <cell r="G12605">
            <v>439.27</v>
          </cell>
        </row>
        <row r="12606">
          <cell r="A12606" t="str">
            <v>EDIF2003000</v>
          </cell>
          <cell r="B12606" t="str">
            <v>EDIF</v>
          </cell>
          <cell r="C12606">
            <v>2003000</v>
          </cell>
          <cell r="D12606" t="str">
            <v>FUNDAÇÃO - FORMA</v>
          </cell>
        </row>
        <row r="12607">
          <cell r="A12607" t="str">
            <v>EDIF2003001</v>
          </cell>
          <cell r="B12607" t="str">
            <v>EDIF</v>
          </cell>
          <cell r="C12607">
            <v>2003001</v>
          </cell>
          <cell r="D12607" t="str">
            <v>FORMA COMUM DE TÁBUAS DE PINUS</v>
          </cell>
          <cell r="E12607" t="str">
            <v>M2</v>
          </cell>
          <cell r="F12607">
            <v>75.48</v>
          </cell>
          <cell r="G12607">
            <v>82.11</v>
          </cell>
        </row>
        <row r="12608">
          <cell r="A12608" t="str">
            <v>EDIF2003004</v>
          </cell>
          <cell r="B12608" t="str">
            <v>EDIF</v>
          </cell>
          <cell r="C12608">
            <v>2003004</v>
          </cell>
          <cell r="D12608" t="str">
            <v>FORMA COMUM DE TÁBUAS DE PINUS - NÃO RECUPERÁVEL</v>
          </cell>
          <cell r="E12608" t="str">
            <v>M2</v>
          </cell>
          <cell r="F12608">
            <v>97.39</v>
          </cell>
          <cell r="G12608">
            <v>103.36</v>
          </cell>
        </row>
        <row r="12609">
          <cell r="A12609" t="str">
            <v>EDIF2004000</v>
          </cell>
          <cell r="B12609" t="str">
            <v>EDIF</v>
          </cell>
          <cell r="C12609">
            <v>2004000</v>
          </cell>
          <cell r="D12609" t="str">
            <v>FUNDAÇÃO - ARMADURA</v>
          </cell>
        </row>
        <row r="12610">
          <cell r="A12610" t="str">
            <v>EDIF2004004</v>
          </cell>
          <cell r="B12610" t="str">
            <v>EDIF</v>
          </cell>
          <cell r="C12610">
            <v>2004004</v>
          </cell>
          <cell r="D12610" t="str">
            <v>ARMADURA EM AÇO CA-50</v>
          </cell>
          <cell r="E12610" t="str">
            <v>KG</v>
          </cell>
          <cell r="F12610">
            <v>10.029999999999999</v>
          </cell>
          <cell r="G12610">
            <v>10.34</v>
          </cell>
        </row>
        <row r="12611">
          <cell r="A12611" t="str">
            <v>EDIF2004007</v>
          </cell>
          <cell r="B12611" t="str">
            <v>EDIF</v>
          </cell>
          <cell r="C12611">
            <v>2004007</v>
          </cell>
          <cell r="D12611" t="str">
            <v>ARMADURA EM AÇO CA-60</v>
          </cell>
          <cell r="E12611" t="str">
            <v>KG</v>
          </cell>
          <cell r="F12611">
            <v>10.43</v>
          </cell>
          <cell r="G12611">
            <v>10.73</v>
          </cell>
        </row>
        <row r="12612">
          <cell r="A12612" t="str">
            <v>EDIF2004009</v>
          </cell>
          <cell r="B12612" t="str">
            <v>EDIF</v>
          </cell>
          <cell r="C12612">
            <v>2004009</v>
          </cell>
          <cell r="D12612" t="str">
            <v>ARMADURA EM AÇO CA-60 - TELA</v>
          </cell>
          <cell r="E12612" t="str">
            <v>KG</v>
          </cell>
          <cell r="F12612">
            <v>9.98</v>
          </cell>
          <cell r="G12612">
            <v>10.199999999999999</v>
          </cell>
        </row>
        <row r="12613">
          <cell r="A12613" t="str">
            <v>EDIF2005000</v>
          </cell>
          <cell r="B12613" t="str">
            <v>EDIF</v>
          </cell>
          <cell r="C12613">
            <v>2005000</v>
          </cell>
          <cell r="D12613" t="str">
            <v>FUNDAÇÃO - CONCRETO</v>
          </cell>
        </row>
        <row r="12614">
          <cell r="A12614" t="str">
            <v>EDIF2005005</v>
          </cell>
          <cell r="B12614" t="str">
            <v>EDIF</v>
          </cell>
          <cell r="C12614">
            <v>2005005</v>
          </cell>
          <cell r="D12614" t="str">
            <v>CONCRETO FCK=15,0MPA - VIRADO NA OBRA</v>
          </cell>
          <cell r="E12614" t="str">
            <v>M3</v>
          </cell>
          <cell r="F12614">
            <v>567.64</v>
          </cell>
          <cell r="G12614">
            <v>585.14</v>
          </cell>
        </row>
        <row r="12615">
          <cell r="A12615" t="str">
            <v>EDIF2005006</v>
          </cell>
          <cell r="B12615" t="str">
            <v>EDIF</v>
          </cell>
          <cell r="C12615">
            <v>2005006</v>
          </cell>
          <cell r="D12615" t="str">
            <v>CONCRETO FCK=20,0MPA - VIRADO NA OBRA</v>
          </cell>
          <cell r="E12615" t="str">
            <v>M3</v>
          </cell>
          <cell r="F12615">
            <v>584.84</v>
          </cell>
          <cell r="G12615">
            <v>602.35</v>
          </cell>
        </row>
        <row r="12616">
          <cell r="A12616" t="str">
            <v>EDIF2005008</v>
          </cell>
          <cell r="B12616" t="str">
            <v>EDIF</v>
          </cell>
          <cell r="C12616">
            <v>2005008</v>
          </cell>
          <cell r="D12616" t="str">
            <v>CONCRETO FCK=15,0MPA - USINADO</v>
          </cell>
          <cell r="E12616" t="str">
            <v>M3</v>
          </cell>
          <cell r="F12616">
            <v>465.35</v>
          </cell>
          <cell r="G12616">
            <v>469.33</v>
          </cell>
        </row>
        <row r="12617">
          <cell r="A12617" t="str">
            <v>EDIF2005009</v>
          </cell>
          <cell r="B12617" t="str">
            <v>EDIF</v>
          </cell>
          <cell r="C12617">
            <v>2005009</v>
          </cell>
          <cell r="D12617" t="str">
            <v>CONCRETO FCK=20,0MPA - USINADO</v>
          </cell>
          <cell r="E12617" t="str">
            <v>M3</v>
          </cell>
          <cell r="F12617">
            <v>486.31</v>
          </cell>
          <cell r="G12617">
            <v>490.29</v>
          </cell>
        </row>
        <row r="12618">
          <cell r="A12618" t="str">
            <v>EDIF2005010</v>
          </cell>
          <cell r="B12618" t="str">
            <v>EDIF</v>
          </cell>
          <cell r="C12618">
            <v>2005010</v>
          </cell>
          <cell r="D12618" t="str">
            <v>CONCRETO FCK=25MPA - USINADO</v>
          </cell>
          <cell r="E12618" t="str">
            <v>M3</v>
          </cell>
          <cell r="F12618">
            <v>508.3</v>
          </cell>
          <cell r="G12618">
            <v>512.28</v>
          </cell>
        </row>
        <row r="12619">
          <cell r="A12619" t="str">
            <v>EDIF2005011</v>
          </cell>
          <cell r="B12619" t="str">
            <v>EDIF</v>
          </cell>
          <cell r="C12619">
            <v>2005011</v>
          </cell>
          <cell r="D12619" t="str">
            <v>CONCRETO FCK=30MPA - USINADO</v>
          </cell>
          <cell r="E12619" t="str">
            <v>M3</v>
          </cell>
          <cell r="F12619">
            <v>531.35</v>
          </cell>
          <cell r="G12619">
            <v>535.33000000000004</v>
          </cell>
        </row>
        <row r="12620">
          <cell r="A12620" t="str">
            <v>EDIF2006000</v>
          </cell>
          <cell r="B12620" t="str">
            <v>EDIF</v>
          </cell>
          <cell r="C12620">
            <v>2006000</v>
          </cell>
          <cell r="D12620" t="str">
            <v>EMBASAMENTO</v>
          </cell>
        </row>
        <row r="12621">
          <cell r="A12621" t="str">
            <v>EDIF2006001</v>
          </cell>
          <cell r="B12621" t="str">
            <v>EDIF</v>
          </cell>
          <cell r="C12621">
            <v>2006001</v>
          </cell>
          <cell r="D12621" t="str">
            <v>ALVENARIA DE EMBASAMENTO - TIJOLOS MACIÇOS COMUNS</v>
          </cell>
          <cell r="E12621" t="str">
            <v>M3</v>
          </cell>
          <cell r="F12621">
            <v>937.15</v>
          </cell>
          <cell r="G12621">
            <v>982.13</v>
          </cell>
        </row>
        <row r="12622">
          <cell r="A12622" t="str">
            <v>EDIF2006005</v>
          </cell>
          <cell r="B12622" t="str">
            <v>EDIF</v>
          </cell>
          <cell r="C12622">
            <v>2006005</v>
          </cell>
          <cell r="D12622" t="str">
            <v>IMPERMEABILIZAÇÃO DO RESPALDO DA FUNDAÇÃO - ARGAMASSA IMPERMEÁVEL</v>
          </cell>
          <cell r="E12622" t="str">
            <v>M2</v>
          </cell>
          <cell r="F12622">
            <v>114.58</v>
          </cell>
          <cell r="G12622">
            <v>120.41</v>
          </cell>
        </row>
        <row r="12623">
          <cell r="A12623" t="str">
            <v>EDIF2006010</v>
          </cell>
          <cell r="B12623" t="str">
            <v>EDIF</v>
          </cell>
          <cell r="C12623">
            <v>2006010</v>
          </cell>
          <cell r="D12623" t="str">
            <v>REATERRO DE VALAS, INCLUSIVE APILOAMENTO</v>
          </cell>
          <cell r="E12623" t="str">
            <v>M3</v>
          </cell>
          <cell r="F12623">
            <v>23.46</v>
          </cell>
          <cell r="G12623">
            <v>26.28</v>
          </cell>
        </row>
        <row r="12624">
          <cell r="A12624" t="str">
            <v>EDIF2050000</v>
          </cell>
          <cell r="B12624" t="str">
            <v>EDIF</v>
          </cell>
          <cell r="C12624">
            <v>2050000</v>
          </cell>
          <cell r="D12624" t="str">
            <v>DEMOLIÇÕES</v>
          </cell>
        </row>
        <row r="12625">
          <cell r="A12625" t="str">
            <v>EDIF2050001</v>
          </cell>
          <cell r="B12625" t="str">
            <v>EDIF</v>
          </cell>
          <cell r="C12625">
            <v>2050001</v>
          </cell>
          <cell r="D12625" t="str">
            <v>DEMOLIÇÃO DE ALVENARIA DE EMBASAMENTO - TIJOLOS MACIÇOS COMUNS</v>
          </cell>
          <cell r="E12625" t="str">
            <v>M3</v>
          </cell>
          <cell r="F12625">
            <v>69.290000000000006</v>
          </cell>
          <cell r="G12625">
            <v>77.62</v>
          </cell>
        </row>
        <row r="12626">
          <cell r="A12626" t="str">
            <v>EDIF2050003</v>
          </cell>
          <cell r="B12626" t="str">
            <v>EDIF</v>
          </cell>
          <cell r="C12626">
            <v>2050003</v>
          </cell>
          <cell r="D12626" t="str">
            <v>DEMOLIÇÃO MANUAL DE CONCRETO SIMPLES</v>
          </cell>
          <cell r="E12626" t="str">
            <v>M3</v>
          </cell>
          <cell r="F12626">
            <v>226.37</v>
          </cell>
          <cell r="G12626">
            <v>253.57</v>
          </cell>
        </row>
        <row r="12627">
          <cell r="A12627" t="str">
            <v>EDIF2050004</v>
          </cell>
          <cell r="B12627" t="str">
            <v>EDIF</v>
          </cell>
          <cell r="C12627">
            <v>2050004</v>
          </cell>
          <cell r="D12627" t="str">
            <v>DEMOLIÇÃO MANUAL DE CONCRETO ARMADO</v>
          </cell>
          <cell r="E12627" t="str">
            <v>M3</v>
          </cell>
          <cell r="F12627">
            <v>411.59</v>
          </cell>
          <cell r="G12627">
            <v>461.03</v>
          </cell>
        </row>
        <row r="12628">
          <cell r="A12628" t="str">
            <v>EDIF2050005</v>
          </cell>
          <cell r="B12628" t="str">
            <v>EDIF</v>
          </cell>
          <cell r="C12628">
            <v>2050005</v>
          </cell>
          <cell r="D12628" t="str">
            <v>DEMOLIÇÃO MECANIZADA DE CONCRETO SIMPLES</v>
          </cell>
          <cell r="E12628" t="str">
            <v>M3</v>
          </cell>
          <cell r="F12628">
            <v>189.86</v>
          </cell>
          <cell r="G12628">
            <v>201.87</v>
          </cell>
        </row>
        <row r="12629">
          <cell r="A12629" t="str">
            <v>EDIF2050006</v>
          </cell>
          <cell r="B12629" t="str">
            <v>EDIF</v>
          </cell>
          <cell r="C12629">
            <v>2050006</v>
          </cell>
          <cell r="D12629" t="str">
            <v>DEMOLIÇÃO MECANIZADA DE CONCRETO ARMADO</v>
          </cell>
          <cell r="E12629" t="str">
            <v>M3</v>
          </cell>
          <cell r="F12629">
            <v>379.73</v>
          </cell>
          <cell r="G12629">
            <v>403.74</v>
          </cell>
        </row>
        <row r="12630">
          <cell r="A12630" t="str">
            <v>EDIF2090000</v>
          </cell>
          <cell r="B12630" t="str">
            <v>EDIF</v>
          </cell>
          <cell r="C12630">
            <v>2090000</v>
          </cell>
          <cell r="D12630" t="str">
            <v>OUTROS SERVIÇOS</v>
          </cell>
        </row>
        <row r="12631">
          <cell r="A12631" t="str">
            <v>EDIF2090040</v>
          </cell>
          <cell r="B12631" t="str">
            <v>EDIF</v>
          </cell>
          <cell r="C12631">
            <v>2090040</v>
          </cell>
          <cell r="D12631" t="str">
            <v>BUZINOTE PVC - 2", C=0,30 M</v>
          </cell>
          <cell r="E12631" t="str">
            <v>UN</v>
          </cell>
          <cell r="F12631">
            <v>12.15</v>
          </cell>
          <cell r="G12631">
            <v>13.26</v>
          </cell>
        </row>
        <row r="12632">
          <cell r="A12632" t="str">
            <v>EDIF3000000</v>
          </cell>
          <cell r="B12632" t="str">
            <v>EDIF</v>
          </cell>
          <cell r="C12632">
            <v>3000000</v>
          </cell>
          <cell r="D12632" t="str">
            <v>ESTRUTURA</v>
          </cell>
        </row>
        <row r="12633">
          <cell r="A12633" t="str">
            <v>EDIF3001000</v>
          </cell>
          <cell r="B12633" t="str">
            <v>EDIF</v>
          </cell>
          <cell r="C12633">
            <v>3001000</v>
          </cell>
          <cell r="D12633" t="str">
            <v>ESTRUTURA DE CONCRETO ARMADO - FORMAS</v>
          </cell>
        </row>
        <row r="12634">
          <cell r="A12634" t="str">
            <v>EDIF3001001</v>
          </cell>
          <cell r="B12634" t="str">
            <v>EDIF</v>
          </cell>
          <cell r="C12634">
            <v>3001001</v>
          </cell>
          <cell r="D12634" t="str">
            <v>FORMA COMUM DE TÁBUAS DE PINUS - PLANA</v>
          </cell>
          <cell r="E12634" t="str">
            <v>M2</v>
          </cell>
          <cell r="F12634">
            <v>83.36</v>
          </cell>
          <cell r="G12634">
            <v>90.55</v>
          </cell>
        </row>
        <row r="12635">
          <cell r="A12635" t="str">
            <v>EDIF3001004</v>
          </cell>
          <cell r="B12635" t="str">
            <v>EDIF</v>
          </cell>
          <cell r="C12635">
            <v>3001004</v>
          </cell>
          <cell r="D12635" t="str">
            <v>FORMA COMUM DE TÁBUAS DE PINUS - NÃO RECUPERÁVEL</v>
          </cell>
          <cell r="E12635" t="str">
            <v>M2</v>
          </cell>
          <cell r="F12635">
            <v>97.39</v>
          </cell>
          <cell r="G12635">
            <v>103.36</v>
          </cell>
        </row>
        <row r="12636">
          <cell r="A12636" t="str">
            <v>EDIF3001011</v>
          </cell>
          <cell r="B12636" t="str">
            <v>EDIF</v>
          </cell>
          <cell r="C12636">
            <v>3001011</v>
          </cell>
          <cell r="D12636" t="str">
            <v>FORMA ESPECIAL DE CHAPAS RESINADAS (10MM) - CURVA</v>
          </cell>
          <cell r="E12636" t="str">
            <v>M2</v>
          </cell>
          <cell r="F12636">
            <v>117.9</v>
          </cell>
          <cell r="G12636">
            <v>128.96</v>
          </cell>
        </row>
        <row r="12637">
          <cell r="A12637" t="str">
            <v>EDIF3001013</v>
          </cell>
          <cell r="B12637" t="str">
            <v>EDIF</v>
          </cell>
          <cell r="C12637">
            <v>3001013</v>
          </cell>
          <cell r="D12637" t="str">
            <v>FORMA ESPECIAL DE CHAPAS PLASTIFICADAS (10MM) - CURVA</v>
          </cell>
          <cell r="E12637" t="str">
            <v>M2</v>
          </cell>
          <cell r="F12637">
            <v>126.68</v>
          </cell>
          <cell r="G12637">
            <v>137.75</v>
          </cell>
        </row>
        <row r="12638">
          <cell r="A12638" t="str">
            <v>EDIF3001014</v>
          </cell>
          <cell r="B12638" t="str">
            <v>EDIF</v>
          </cell>
          <cell r="C12638">
            <v>3001014</v>
          </cell>
          <cell r="D12638" t="str">
            <v>FORMA ESPECIAL DE CHAPAS RESINADAS (10MM) - PLANA</v>
          </cell>
          <cell r="E12638" t="str">
            <v>M2</v>
          </cell>
          <cell r="F12638">
            <v>100.95</v>
          </cell>
          <cell r="G12638">
            <v>107.59</v>
          </cell>
        </row>
        <row r="12639">
          <cell r="A12639" t="str">
            <v>EDIF3001015</v>
          </cell>
          <cell r="B12639" t="str">
            <v>EDIF</v>
          </cell>
          <cell r="C12639">
            <v>3001015</v>
          </cell>
          <cell r="D12639" t="str">
            <v>FORMA ESPECIAL DE CHAPAS RESINADAS (12MM) - PLANA</v>
          </cell>
          <cell r="E12639" t="str">
            <v>M2</v>
          </cell>
          <cell r="F12639">
            <v>102.53</v>
          </cell>
          <cell r="G12639">
            <v>109.16</v>
          </cell>
        </row>
        <row r="12640">
          <cell r="A12640" t="str">
            <v>EDIF3001016</v>
          </cell>
          <cell r="B12640" t="str">
            <v>EDIF</v>
          </cell>
          <cell r="C12640">
            <v>3001016</v>
          </cell>
          <cell r="D12640" t="str">
            <v>FORMA ESPECIAL DE CHAPAS PLASTIFICADAS (10MM) - PLANA</v>
          </cell>
          <cell r="E12640" t="str">
            <v>M2</v>
          </cell>
          <cell r="F12640">
            <v>109.17</v>
          </cell>
          <cell r="G12640">
            <v>115.81</v>
          </cell>
        </row>
        <row r="12641">
          <cell r="A12641" t="str">
            <v>EDIF3001017</v>
          </cell>
          <cell r="B12641" t="str">
            <v>EDIF</v>
          </cell>
          <cell r="C12641">
            <v>3001017</v>
          </cell>
          <cell r="D12641" t="str">
            <v>FORMA ESPECIAL DE CHAPAS PLASTIFICADAS (12MM) - PLANA</v>
          </cell>
          <cell r="E12641" t="str">
            <v>M2</v>
          </cell>
          <cell r="F12641">
            <v>107.05</v>
          </cell>
          <cell r="G12641">
            <v>113.69</v>
          </cell>
        </row>
        <row r="12642">
          <cell r="A12642" t="str">
            <v>EDIF3001020</v>
          </cell>
          <cell r="B12642" t="str">
            <v>EDIF</v>
          </cell>
          <cell r="C12642">
            <v>3001020</v>
          </cell>
          <cell r="D12642" t="str">
            <v>FORMA DE TUBO DE PAPELÃO, DIÂMETRO 350MM</v>
          </cell>
          <cell r="E12642" t="str">
            <v>M</v>
          </cell>
          <cell r="F12642">
            <v>163.18</v>
          </cell>
          <cell r="G12642">
            <v>163.9</v>
          </cell>
        </row>
        <row r="12643">
          <cell r="A12643" t="str">
            <v>EDIF3001030</v>
          </cell>
          <cell r="B12643" t="str">
            <v>EDIF</v>
          </cell>
          <cell r="C12643">
            <v>3001030</v>
          </cell>
          <cell r="D12643" t="str">
            <v>CIMBRAMENTO PARA ALTURAS ENTRE 3,01M E 7,00M</v>
          </cell>
          <cell r="E12643" t="str">
            <v>M3</v>
          </cell>
          <cell r="F12643">
            <v>39.229999999999997</v>
          </cell>
          <cell r="G12643">
            <v>41.95</v>
          </cell>
        </row>
        <row r="12644">
          <cell r="A12644" t="str">
            <v>EDIF3002000</v>
          </cell>
          <cell r="B12644" t="str">
            <v>EDIF</v>
          </cell>
          <cell r="C12644">
            <v>3002000</v>
          </cell>
          <cell r="D12644" t="str">
            <v>ESTRUTURA DE CONCRETO ARMADO - ARMADURA</v>
          </cell>
        </row>
        <row r="12645">
          <cell r="A12645" t="str">
            <v>EDIF3002004</v>
          </cell>
          <cell r="B12645" t="str">
            <v>EDIF</v>
          </cell>
          <cell r="C12645">
            <v>3002004</v>
          </cell>
          <cell r="D12645" t="str">
            <v>ARMADURA EM AÇO CA-50</v>
          </cell>
          <cell r="E12645" t="str">
            <v>KG</v>
          </cell>
          <cell r="F12645">
            <v>10.029999999999999</v>
          </cell>
          <cell r="G12645">
            <v>10.34</v>
          </cell>
        </row>
        <row r="12646">
          <cell r="A12646" t="str">
            <v>EDIF3002007</v>
          </cell>
          <cell r="B12646" t="str">
            <v>EDIF</v>
          </cell>
          <cell r="C12646">
            <v>3002007</v>
          </cell>
          <cell r="D12646" t="str">
            <v>ARMADURA EM AÇO CA-60</v>
          </cell>
          <cell r="E12646" t="str">
            <v>KG</v>
          </cell>
          <cell r="F12646">
            <v>10.43</v>
          </cell>
          <cell r="G12646">
            <v>10.73</v>
          </cell>
        </row>
        <row r="12647">
          <cell r="A12647" t="str">
            <v>EDIF3002009</v>
          </cell>
          <cell r="B12647" t="str">
            <v>EDIF</v>
          </cell>
          <cell r="C12647">
            <v>3002009</v>
          </cell>
          <cell r="D12647" t="str">
            <v>ARMADURA EM AÇO CA-60 - TELA</v>
          </cell>
          <cell r="E12647" t="str">
            <v>KG</v>
          </cell>
          <cell r="F12647">
            <v>9.98</v>
          </cell>
          <cell r="G12647">
            <v>10.199999999999999</v>
          </cell>
        </row>
        <row r="12648">
          <cell r="A12648" t="str">
            <v>EDIF3003000</v>
          </cell>
          <cell r="B12648" t="str">
            <v>EDIF</v>
          </cell>
          <cell r="C12648">
            <v>3003000</v>
          </cell>
          <cell r="D12648" t="str">
            <v>ESTRUTURA DE CONCRETO ARMADO - CONCRETO</v>
          </cell>
        </row>
        <row r="12649">
          <cell r="A12649" t="str">
            <v>EDIF3003005</v>
          </cell>
          <cell r="B12649" t="str">
            <v>EDIF</v>
          </cell>
          <cell r="C12649">
            <v>3003005</v>
          </cell>
          <cell r="D12649" t="str">
            <v>CONCRETO FCK = 15,0MPA - VIRADO NA OBRA</v>
          </cell>
          <cell r="E12649" t="str">
            <v>M3</v>
          </cell>
          <cell r="F12649">
            <v>567.64</v>
          </cell>
          <cell r="G12649">
            <v>585.14</v>
          </cell>
        </row>
        <row r="12650">
          <cell r="A12650" t="str">
            <v>EDIF3003007</v>
          </cell>
          <cell r="B12650" t="str">
            <v>EDIF</v>
          </cell>
          <cell r="C12650">
            <v>3003007</v>
          </cell>
          <cell r="D12650" t="str">
            <v>CONCRETO FCK = 20,0MPA - VIRADO NA OBRA</v>
          </cell>
          <cell r="E12650" t="str">
            <v>M3</v>
          </cell>
          <cell r="F12650">
            <v>584.84</v>
          </cell>
          <cell r="G12650">
            <v>602.35</v>
          </cell>
        </row>
        <row r="12651">
          <cell r="A12651" t="str">
            <v>EDIF3003008</v>
          </cell>
          <cell r="B12651" t="str">
            <v>EDIF</v>
          </cell>
          <cell r="C12651">
            <v>3003008</v>
          </cell>
          <cell r="D12651" t="str">
            <v>CONCRETO FCK = 25,0MPA - VIRADO NA OBRA</v>
          </cell>
          <cell r="E12651" t="str">
            <v>M3</v>
          </cell>
          <cell r="F12651">
            <v>603.32000000000005</v>
          </cell>
          <cell r="G12651">
            <v>620.82000000000005</v>
          </cell>
        </row>
        <row r="12652">
          <cell r="A12652" t="str">
            <v>EDIF3003009</v>
          </cell>
          <cell r="B12652" t="str">
            <v>EDIF</v>
          </cell>
          <cell r="C12652">
            <v>3003009</v>
          </cell>
          <cell r="D12652" t="str">
            <v>CONCRETO FCK = 15,0MPA - USINADO</v>
          </cell>
          <cell r="E12652" t="str">
            <v>M3</v>
          </cell>
          <cell r="F12652">
            <v>465.35</v>
          </cell>
          <cell r="G12652">
            <v>469.33</v>
          </cell>
        </row>
        <row r="12653">
          <cell r="A12653" t="str">
            <v>EDIF3003015</v>
          </cell>
          <cell r="B12653" t="str">
            <v>EDIF</v>
          </cell>
          <cell r="C12653">
            <v>3003015</v>
          </cell>
          <cell r="D12653" t="str">
            <v>CONCRETO FCK = 20,0MPA - USINADO</v>
          </cell>
          <cell r="E12653" t="str">
            <v>M3</v>
          </cell>
          <cell r="F12653">
            <v>486.31</v>
          </cell>
          <cell r="G12653">
            <v>490.29</v>
          </cell>
        </row>
        <row r="12654">
          <cell r="A12654" t="str">
            <v>EDIF3003016</v>
          </cell>
          <cell r="B12654" t="str">
            <v>EDIF</v>
          </cell>
          <cell r="C12654">
            <v>3003016</v>
          </cell>
          <cell r="D12654" t="str">
            <v>CONCRETO FCK = 20,0MPA - USINADO E BOMBEÁVEL</v>
          </cell>
          <cell r="E12654" t="str">
            <v>M3</v>
          </cell>
          <cell r="F12654">
            <v>481.92</v>
          </cell>
          <cell r="G12654">
            <v>484.63</v>
          </cell>
        </row>
        <row r="12655">
          <cell r="A12655" t="str">
            <v>EDIF3003017</v>
          </cell>
          <cell r="B12655" t="str">
            <v>EDIF</v>
          </cell>
          <cell r="C12655">
            <v>3003017</v>
          </cell>
          <cell r="D12655" t="str">
            <v>CONCRETO FCK = 25,0MPA - USINADO</v>
          </cell>
          <cell r="E12655" t="str">
            <v>M3</v>
          </cell>
          <cell r="F12655">
            <v>508.3</v>
          </cell>
          <cell r="G12655">
            <v>512.28</v>
          </cell>
        </row>
        <row r="12656">
          <cell r="A12656" t="str">
            <v>EDIF3003018</v>
          </cell>
          <cell r="B12656" t="str">
            <v>EDIF</v>
          </cell>
          <cell r="C12656">
            <v>3003018</v>
          </cell>
          <cell r="D12656" t="str">
            <v>CONCRETO FCK = 25,0MPA - USINADO E BOMBEÁVEL</v>
          </cell>
          <cell r="E12656" t="str">
            <v>M3</v>
          </cell>
          <cell r="F12656">
            <v>503.12</v>
          </cell>
          <cell r="G12656">
            <v>505.84</v>
          </cell>
        </row>
        <row r="12657">
          <cell r="A12657" t="str">
            <v>EDIF3003019</v>
          </cell>
          <cell r="B12657" t="str">
            <v>EDIF</v>
          </cell>
          <cell r="C12657">
            <v>3003019</v>
          </cell>
          <cell r="D12657" t="str">
            <v>CONCRETO USINADO, BOMBEÁVEL FCK = 20MPA COM PEDRA 1</v>
          </cell>
          <cell r="E12657" t="str">
            <v>M3</v>
          </cell>
          <cell r="F12657">
            <v>502.59</v>
          </cell>
          <cell r="G12657">
            <v>507.81</v>
          </cell>
        </row>
        <row r="12658">
          <cell r="A12658" t="str">
            <v>EDIF3003020</v>
          </cell>
          <cell r="B12658" t="str">
            <v>EDIF</v>
          </cell>
          <cell r="C12658">
            <v>3003020</v>
          </cell>
          <cell r="D12658" t="str">
            <v>CONCRETO FCK = 30,0MPA - USINADO</v>
          </cell>
          <cell r="E12658" t="str">
            <v>M3</v>
          </cell>
          <cell r="F12658">
            <v>531.35</v>
          </cell>
          <cell r="G12658">
            <v>535.33000000000004</v>
          </cell>
        </row>
        <row r="12659">
          <cell r="A12659" t="str">
            <v>EDIF3003021</v>
          </cell>
          <cell r="B12659" t="str">
            <v>EDIF</v>
          </cell>
          <cell r="C12659">
            <v>3003021</v>
          </cell>
          <cell r="D12659" t="str">
            <v>CONCRETO FCK = 30,0MPA - USINADO E BOMBEÁVEL</v>
          </cell>
          <cell r="E12659" t="str">
            <v>M3</v>
          </cell>
          <cell r="F12659">
            <v>526.45000000000005</v>
          </cell>
          <cell r="G12659">
            <v>529.16999999999996</v>
          </cell>
        </row>
        <row r="12660">
          <cell r="A12660" t="str">
            <v>EDIF3003022</v>
          </cell>
          <cell r="B12660" t="str">
            <v>EDIF</v>
          </cell>
          <cell r="C12660">
            <v>3003022</v>
          </cell>
          <cell r="D12660" t="str">
            <v>CONCRETO FCK = 35,0MPA - USINADO</v>
          </cell>
          <cell r="E12660" t="str">
            <v>M3</v>
          </cell>
          <cell r="F12660">
            <v>555.52</v>
          </cell>
          <cell r="G12660">
            <v>559.49</v>
          </cell>
        </row>
        <row r="12661">
          <cell r="A12661" t="str">
            <v>EDIF3003023</v>
          </cell>
          <cell r="B12661" t="str">
            <v>EDIF</v>
          </cell>
          <cell r="C12661">
            <v>3003023</v>
          </cell>
          <cell r="D12661" t="str">
            <v>CONCRETO FCK = 35,0MPA - USINADO E BOMBEÁVEL</v>
          </cell>
          <cell r="E12661" t="str">
            <v>M3</v>
          </cell>
          <cell r="F12661">
            <v>550.92999999999995</v>
          </cell>
          <cell r="G12661">
            <v>553.64</v>
          </cell>
        </row>
        <row r="12662">
          <cell r="A12662" t="str">
            <v>EDIF3003024</v>
          </cell>
          <cell r="B12662" t="str">
            <v>EDIF</v>
          </cell>
          <cell r="C12662">
            <v>3003024</v>
          </cell>
          <cell r="D12662" t="str">
            <v>CONCRETO FCK = 40,0MPA - USINADO</v>
          </cell>
          <cell r="E12662" t="str">
            <v>M3</v>
          </cell>
          <cell r="F12662">
            <v>580.87</v>
          </cell>
          <cell r="G12662">
            <v>584.84</v>
          </cell>
        </row>
        <row r="12663">
          <cell r="A12663" t="str">
            <v>EDIF3003025</v>
          </cell>
          <cell r="B12663" t="str">
            <v>EDIF</v>
          </cell>
          <cell r="C12663">
            <v>3003025</v>
          </cell>
          <cell r="D12663" t="str">
            <v>CONCRETO FCK = 40,0MPA - USINADO E BOMBEÁVEL</v>
          </cell>
          <cell r="E12663" t="str">
            <v>M3</v>
          </cell>
          <cell r="F12663">
            <v>577.85</v>
          </cell>
          <cell r="G12663">
            <v>580.57000000000005</v>
          </cell>
        </row>
        <row r="12664">
          <cell r="A12664" t="str">
            <v>EDIF3003030</v>
          </cell>
          <cell r="B12664" t="str">
            <v>EDIF</v>
          </cell>
          <cell r="C12664">
            <v>3003030</v>
          </cell>
          <cell r="D12664" t="str">
            <v>BOMBEAMENTO DE CONCRETO</v>
          </cell>
          <cell r="E12664" t="str">
            <v>M3</v>
          </cell>
          <cell r="F12664">
            <v>59.47</v>
          </cell>
          <cell r="G12664">
            <v>59.47</v>
          </cell>
        </row>
        <row r="12665">
          <cell r="A12665" t="str">
            <v>EDIF3004000</v>
          </cell>
          <cell r="B12665" t="str">
            <v>EDIF</v>
          </cell>
          <cell r="C12665">
            <v>3004000</v>
          </cell>
          <cell r="D12665" t="str">
            <v>ESTRUTURA DE CONCRETO - LAJE MISTA</v>
          </cell>
        </row>
        <row r="12666">
          <cell r="A12666" t="str">
            <v>EDIF3004019</v>
          </cell>
          <cell r="B12666" t="str">
            <v>EDIF</v>
          </cell>
          <cell r="C12666">
            <v>3004019</v>
          </cell>
          <cell r="D12666" t="str">
            <v>LAJE MISTA TRELIÇADA H-8CM COM CAPEAMENTO 4CM (12CM)</v>
          </cell>
          <cell r="E12666" t="str">
            <v>M2</v>
          </cell>
          <cell r="F12666">
            <v>149.93</v>
          </cell>
          <cell r="G12666">
            <v>155.18</v>
          </cell>
        </row>
        <row r="12667">
          <cell r="A12667" t="str">
            <v>EDIF3004020</v>
          </cell>
          <cell r="B12667" t="str">
            <v>EDIF</v>
          </cell>
          <cell r="C12667">
            <v>3004020</v>
          </cell>
          <cell r="D12667" t="str">
            <v>LAJE MISTA TRELIÇADA H-10CM COM CAPEAMENTO 4CM (14CM)</v>
          </cell>
          <cell r="E12667" t="str">
            <v>M2</v>
          </cell>
          <cell r="F12667">
            <v>164.43</v>
          </cell>
          <cell r="G12667">
            <v>169.68</v>
          </cell>
        </row>
        <row r="12668">
          <cell r="A12668" t="str">
            <v>EDIF3004021</v>
          </cell>
          <cell r="B12668" t="str">
            <v>EDIF</v>
          </cell>
          <cell r="C12668">
            <v>3004021</v>
          </cell>
          <cell r="D12668" t="str">
            <v>LAJE MISTA TRELIÇADA H-12CM COM CAPEAMENTO 4CM (16CM)</v>
          </cell>
          <cell r="E12668" t="str">
            <v>M2</v>
          </cell>
          <cell r="F12668">
            <v>184.52</v>
          </cell>
          <cell r="G12668">
            <v>190.01</v>
          </cell>
        </row>
        <row r="12669">
          <cell r="A12669" t="str">
            <v>EDIF3004022</v>
          </cell>
          <cell r="B12669" t="str">
            <v>EDIF</v>
          </cell>
          <cell r="C12669">
            <v>3004022</v>
          </cell>
          <cell r="D12669" t="str">
            <v>LAJE MISTA TRELIÇADA H-15CM COM CAPEAMENTO 4CM (19CM)</v>
          </cell>
          <cell r="E12669" t="str">
            <v>M2</v>
          </cell>
          <cell r="F12669">
            <v>214.03</v>
          </cell>
          <cell r="G12669">
            <v>219.77</v>
          </cell>
        </row>
        <row r="12670">
          <cell r="A12670" t="str">
            <v>EDIF3004023</v>
          </cell>
          <cell r="B12670" t="str">
            <v>EDIF</v>
          </cell>
          <cell r="C12670">
            <v>3004023</v>
          </cell>
          <cell r="D12670" t="str">
            <v>LAJE MISTA TRELIÇADA H-20CM COM CAPEAMENTO 4CM (24CM)</v>
          </cell>
          <cell r="E12670" t="str">
            <v>M2</v>
          </cell>
          <cell r="F12670">
            <v>235.38</v>
          </cell>
          <cell r="G12670">
            <v>241.36</v>
          </cell>
        </row>
        <row r="12671">
          <cell r="A12671" t="str">
            <v>EDIF3004024</v>
          </cell>
          <cell r="B12671" t="str">
            <v>EDIF</v>
          </cell>
          <cell r="C12671">
            <v>3004024</v>
          </cell>
          <cell r="D12671" t="str">
            <v>LAJE MISTA TRELIÇADA H-25CM COM CAPEAMENTO 5CM (30CM)</v>
          </cell>
          <cell r="E12671" t="str">
            <v>M2</v>
          </cell>
          <cell r="F12671">
            <v>288.58</v>
          </cell>
          <cell r="G12671">
            <v>294.69</v>
          </cell>
        </row>
        <row r="12672">
          <cell r="A12672" t="str">
            <v>EDIF3040000</v>
          </cell>
          <cell r="B12672" t="str">
            <v>EDIF</v>
          </cell>
          <cell r="C12672">
            <v>3040000</v>
          </cell>
          <cell r="D12672" t="str">
            <v>ESTRUTURA DE CONCRETO - RECUPERAÇÃO E TRATAMENTO</v>
          </cell>
        </row>
        <row r="12673">
          <cell r="A12673" t="str">
            <v>EDIF3040002</v>
          </cell>
          <cell r="B12673" t="str">
            <v>EDIF</v>
          </cell>
          <cell r="C12673">
            <v>3040002</v>
          </cell>
          <cell r="D12673" t="str">
            <v>APICOAMENTO MECÂNICO DE SUPERFÍCIE DE CONCRETO</v>
          </cell>
          <cell r="E12673" t="str">
            <v>M2</v>
          </cell>
          <cell r="F12673">
            <v>102.9</v>
          </cell>
          <cell r="G12673">
            <v>115.26</v>
          </cell>
        </row>
        <row r="12674">
          <cell r="A12674" t="str">
            <v>EDIF3040005</v>
          </cell>
          <cell r="B12674" t="str">
            <v>EDIF</v>
          </cell>
          <cell r="C12674">
            <v>3040005</v>
          </cell>
          <cell r="D12674" t="str">
            <v>LIMPEZA DE SUPERFÍCIES COM HIDROJATEAMENTO</v>
          </cell>
          <cell r="E12674" t="str">
            <v>M2</v>
          </cell>
          <cell r="F12674">
            <v>3.85</v>
          </cell>
          <cell r="G12674">
            <v>4.07</v>
          </cell>
        </row>
        <row r="12675">
          <cell r="A12675" t="str">
            <v>EDIF3040010</v>
          </cell>
          <cell r="B12675" t="str">
            <v>EDIF</v>
          </cell>
          <cell r="C12675">
            <v>3040010</v>
          </cell>
          <cell r="D12675" t="str">
            <v>LIMPEZA E REMOÇÃO DE SUPERFÍCIE DETERIORADA COM JATEAMENTO</v>
          </cell>
          <cell r="E12675" t="str">
            <v>M2</v>
          </cell>
          <cell r="F12675">
            <v>118.57</v>
          </cell>
          <cell r="G12675">
            <v>120.63</v>
          </cell>
        </row>
        <row r="12676">
          <cell r="A12676" t="str">
            <v>EDIF3040015</v>
          </cell>
          <cell r="B12676" t="str">
            <v>EDIF</v>
          </cell>
          <cell r="C12676">
            <v>3040015</v>
          </cell>
          <cell r="D12676" t="str">
            <v>LIMPEZA DE JUNTA DE DILATAÇÃO COM REMOÇÃO DO EXCESSO DE CONCRETO - ATÉ 3CM</v>
          </cell>
          <cell r="E12676" t="str">
            <v>M</v>
          </cell>
          <cell r="F12676">
            <v>29.03</v>
          </cell>
          <cell r="G12676">
            <v>32.42</v>
          </cell>
        </row>
        <row r="12677">
          <cell r="A12677" t="str">
            <v>EDIF3040018</v>
          </cell>
          <cell r="B12677" t="str">
            <v>EDIF</v>
          </cell>
          <cell r="C12677">
            <v>3040018</v>
          </cell>
          <cell r="D12677" t="str">
            <v>LIMPEZA DE CONCRETO E ARMADURA COM ESCOVA DE AÇO</v>
          </cell>
          <cell r="E12677" t="str">
            <v>M2</v>
          </cell>
          <cell r="F12677">
            <v>26.8</v>
          </cell>
          <cell r="G12677">
            <v>28.43</v>
          </cell>
        </row>
        <row r="12678">
          <cell r="A12678" t="str">
            <v>EDIF3040022</v>
          </cell>
          <cell r="B12678" t="str">
            <v>EDIF</v>
          </cell>
          <cell r="C12678">
            <v>3040022</v>
          </cell>
          <cell r="D12678" t="str">
            <v>TRATAMENTO DE ARMADURA COM APLICAÇÃO DE PRODUTO INIBIDOR OXIDANTE</v>
          </cell>
          <cell r="E12678" t="str">
            <v>M</v>
          </cell>
          <cell r="F12678">
            <v>5.97</v>
          </cell>
          <cell r="G12678">
            <v>6.59</v>
          </cell>
        </row>
        <row r="12679">
          <cell r="A12679" t="str">
            <v>EDIF3040024</v>
          </cell>
          <cell r="B12679" t="str">
            <v>EDIF</v>
          </cell>
          <cell r="C12679">
            <v>3040024</v>
          </cell>
          <cell r="D12679" t="str">
            <v>LIXAMENTO MECÂNICO EM SUPERFÍCIES DE CONCRETO</v>
          </cell>
          <cell r="E12679" t="str">
            <v>M2</v>
          </cell>
          <cell r="F12679">
            <v>8.26</v>
          </cell>
          <cell r="G12679">
            <v>9.11</v>
          </cell>
        </row>
        <row r="12680">
          <cell r="A12680" t="str">
            <v>EDIF3040025</v>
          </cell>
          <cell r="B12680" t="str">
            <v>EDIF</v>
          </cell>
          <cell r="C12680">
            <v>3040025</v>
          </cell>
          <cell r="D12680" t="str">
            <v>PREPARO E APLICAÇÃO DE ESTUQUE</v>
          </cell>
          <cell r="E12680" t="str">
            <v>M2</v>
          </cell>
          <cell r="F12680">
            <v>18.440000000000001</v>
          </cell>
          <cell r="G12680">
            <v>20.09</v>
          </cell>
        </row>
        <row r="12681">
          <cell r="A12681" t="str">
            <v>EDIF3040026</v>
          </cell>
          <cell r="B12681" t="str">
            <v>EDIF</v>
          </cell>
          <cell r="C12681">
            <v>3040026</v>
          </cell>
          <cell r="D12681" t="str">
            <v>LIXAMENTO MANUAL DE SUPERFÍCIES DE CONCRETO</v>
          </cell>
          <cell r="E12681" t="str">
            <v>M2</v>
          </cell>
          <cell r="F12681">
            <v>6.72</v>
          </cell>
          <cell r="G12681">
            <v>7.34</v>
          </cell>
        </row>
        <row r="12682">
          <cell r="A12682" t="str">
            <v>EDIF3040050</v>
          </cell>
          <cell r="B12682" t="str">
            <v>EDIF</v>
          </cell>
          <cell r="C12682">
            <v>3040050</v>
          </cell>
          <cell r="D12682" t="str">
            <v>POLIMENTO DE CONCRETO</v>
          </cell>
          <cell r="E12682" t="str">
            <v>M2</v>
          </cell>
          <cell r="F12682">
            <v>6.31</v>
          </cell>
          <cell r="G12682">
            <v>6.93</v>
          </cell>
        </row>
        <row r="12683">
          <cell r="A12683" t="str">
            <v>EDIF3040051</v>
          </cell>
          <cell r="B12683" t="str">
            <v>EDIF</v>
          </cell>
          <cell r="C12683">
            <v>3040051</v>
          </cell>
          <cell r="D12683" t="str">
            <v>POLIMENTO DE CONCRETO NOVO</v>
          </cell>
          <cell r="E12683" t="str">
            <v>M2</v>
          </cell>
          <cell r="F12683">
            <v>6.31</v>
          </cell>
          <cell r="G12683">
            <v>6.93</v>
          </cell>
        </row>
        <row r="12684">
          <cell r="A12684" t="str">
            <v>EDIF3040060</v>
          </cell>
          <cell r="B12684" t="str">
            <v>EDIF</v>
          </cell>
          <cell r="C12684">
            <v>3040060</v>
          </cell>
          <cell r="D12684" t="str">
            <v>PREPARAÇÃO DE PONTE DE ADERÊNCIA COM ADESIVO A BASE DE EPÓXI</v>
          </cell>
          <cell r="E12684" t="str">
            <v>M2</v>
          </cell>
          <cell r="F12684">
            <v>150.01</v>
          </cell>
          <cell r="G12684">
            <v>155.51</v>
          </cell>
        </row>
        <row r="12685">
          <cell r="A12685" t="str">
            <v>EDIF3040070</v>
          </cell>
          <cell r="B12685" t="str">
            <v>EDIF</v>
          </cell>
          <cell r="C12685">
            <v>3040070</v>
          </cell>
          <cell r="D12685" t="str">
            <v>ANCORAGEM DE BARRAS DE AÇO COM ADESIVO A BASE DE EPÓXI</v>
          </cell>
          <cell r="E12685" t="str">
            <v>UN</v>
          </cell>
          <cell r="F12685">
            <v>11.64</v>
          </cell>
          <cell r="G12685">
            <v>12.85</v>
          </cell>
        </row>
        <row r="12686">
          <cell r="A12686" t="str">
            <v>EDIF3050000</v>
          </cell>
          <cell r="B12686" t="str">
            <v>EDIF</v>
          </cell>
          <cell r="C12686">
            <v>3050000</v>
          </cell>
          <cell r="D12686" t="str">
            <v>DEMOLIÇÕES</v>
          </cell>
        </row>
        <row r="12687">
          <cell r="A12687" t="str">
            <v>EDIF3050001</v>
          </cell>
          <cell r="B12687" t="str">
            <v>EDIF</v>
          </cell>
          <cell r="C12687">
            <v>3050001</v>
          </cell>
          <cell r="D12687" t="str">
            <v>DEMOLIÇÃO MECANIZADA DE CONCRETO SIMPLES</v>
          </cell>
          <cell r="E12687" t="str">
            <v>M3</v>
          </cell>
          <cell r="F12687">
            <v>189.86</v>
          </cell>
          <cell r="G12687">
            <v>201.87</v>
          </cell>
        </row>
        <row r="12688">
          <cell r="A12688" t="str">
            <v>EDIF3050002</v>
          </cell>
          <cell r="B12688" t="str">
            <v>EDIF</v>
          </cell>
          <cell r="C12688">
            <v>3050002</v>
          </cell>
          <cell r="D12688" t="str">
            <v>DEMOLIÇÃO MECANIZADA DE CONCRETO ARMADO</v>
          </cell>
          <cell r="E12688" t="str">
            <v>M3</v>
          </cell>
          <cell r="F12688">
            <v>379.73</v>
          </cell>
          <cell r="G12688">
            <v>403.74</v>
          </cell>
        </row>
        <row r="12689">
          <cell r="A12689" t="str">
            <v>EDIF3050003</v>
          </cell>
          <cell r="B12689" t="str">
            <v>EDIF</v>
          </cell>
          <cell r="C12689">
            <v>3050003</v>
          </cell>
          <cell r="D12689" t="str">
            <v>DEMOLIÇÃO MANUAL DE CONCRETO SIMPLES</v>
          </cell>
          <cell r="E12689" t="str">
            <v>M3</v>
          </cell>
          <cell r="F12689">
            <v>226.37</v>
          </cell>
          <cell r="G12689">
            <v>253.57</v>
          </cell>
        </row>
        <row r="12690">
          <cell r="A12690" t="str">
            <v>EDIF3050004</v>
          </cell>
          <cell r="B12690" t="str">
            <v>EDIF</v>
          </cell>
          <cell r="C12690">
            <v>3050004</v>
          </cell>
          <cell r="D12690" t="str">
            <v>DEMOLIÇÃO MANUAL DE CONCRETO ARMADO</v>
          </cell>
          <cell r="E12690" t="str">
            <v>M3</v>
          </cell>
          <cell r="F12690">
            <v>411.59</v>
          </cell>
          <cell r="G12690">
            <v>461.03</v>
          </cell>
        </row>
        <row r="12691">
          <cell r="A12691" t="str">
            <v>EDIF3050005</v>
          </cell>
          <cell r="B12691" t="str">
            <v>EDIF</v>
          </cell>
          <cell r="C12691">
            <v>3050005</v>
          </cell>
          <cell r="D12691" t="str">
            <v>DEMOLIÇÃO DE LAJES MISTAS COM ESPESSURA FINAL IGUAL OU INFERIOR A 16CM</v>
          </cell>
          <cell r="E12691" t="str">
            <v>M2</v>
          </cell>
          <cell r="F12691">
            <v>36.01</v>
          </cell>
          <cell r="G12691">
            <v>40.340000000000003</v>
          </cell>
        </row>
        <row r="12692">
          <cell r="A12692" t="str">
            <v>EDIF3050006</v>
          </cell>
          <cell r="B12692" t="str">
            <v>EDIF</v>
          </cell>
          <cell r="C12692">
            <v>3050006</v>
          </cell>
          <cell r="D12692" t="str">
            <v>DEMOLIÇÃO DE LAJES MISTAS COM ESPESSURA FINAL SUPERIOR A 16 CM, ATÉ 30CM</v>
          </cell>
          <cell r="E12692" t="str">
            <v>M2</v>
          </cell>
          <cell r="F12692">
            <v>51.45</v>
          </cell>
          <cell r="G12692">
            <v>57.63</v>
          </cell>
        </row>
        <row r="12693">
          <cell r="A12693" t="str">
            <v>EDIF3060000</v>
          </cell>
          <cell r="B12693" t="str">
            <v>EDIF</v>
          </cell>
          <cell r="C12693">
            <v>3060000</v>
          </cell>
          <cell r="D12693" t="str">
            <v>ESTRUTURA METÁLICA VERTICAL</v>
          </cell>
        </row>
        <row r="12694">
          <cell r="A12694" t="str">
            <v>EDIF3060001</v>
          </cell>
          <cell r="B12694" t="str">
            <v>EDIF</v>
          </cell>
          <cell r="C12694">
            <v>3060001</v>
          </cell>
          <cell r="D12694" t="str">
            <v>FORNECIMENTO E MONTAGEM DE ESTRUTURA METÁLICA VERTICAL - NÃO PATINÁVEL</v>
          </cell>
          <cell r="E12694" t="str">
            <v>KG</v>
          </cell>
          <cell r="F12694">
            <v>25.93</v>
          </cell>
          <cell r="G12694">
            <v>25.93</v>
          </cell>
        </row>
        <row r="12695">
          <cell r="A12695" t="str">
            <v>EDIF3060002</v>
          </cell>
          <cell r="B12695" t="str">
            <v>EDIF</v>
          </cell>
          <cell r="C12695">
            <v>3060002</v>
          </cell>
          <cell r="D12695" t="str">
            <v>FORNECIMENTO E MONTAGEM DE ESTRUTURA METÁLICA VERTICAL - PATINÁVEL</v>
          </cell>
          <cell r="E12695" t="str">
            <v>KG</v>
          </cell>
          <cell r="F12695">
            <v>27.67</v>
          </cell>
          <cell r="G12695">
            <v>27.67</v>
          </cell>
        </row>
        <row r="12696">
          <cell r="A12696" t="str">
            <v>EDIF4000000</v>
          </cell>
          <cell r="B12696" t="str">
            <v>EDIF</v>
          </cell>
          <cell r="C12696">
            <v>4000000</v>
          </cell>
          <cell r="D12696" t="str">
            <v>VEDOS</v>
          </cell>
        </row>
        <row r="12697">
          <cell r="A12697" t="str">
            <v>EDIF4001000</v>
          </cell>
          <cell r="B12697" t="str">
            <v>EDIF</v>
          </cell>
          <cell r="C12697">
            <v>4001000</v>
          </cell>
          <cell r="D12697" t="str">
            <v>ALVENARIA DE TIJOLOS E BLOCOS</v>
          </cell>
        </row>
        <row r="12698">
          <cell r="A12698" t="str">
            <v>EDIF4001001</v>
          </cell>
          <cell r="B12698" t="str">
            <v>EDIF</v>
          </cell>
          <cell r="C12698">
            <v>4001001</v>
          </cell>
          <cell r="D12698" t="str">
            <v>TIJOLOS MACIÇOS COMUNS - ESPELHO</v>
          </cell>
          <cell r="E12698" t="str">
            <v>M2</v>
          </cell>
          <cell r="F12698">
            <v>69.81</v>
          </cell>
          <cell r="G12698">
            <v>74.95</v>
          </cell>
        </row>
        <row r="12699">
          <cell r="A12699" t="str">
            <v>EDIF4001002</v>
          </cell>
          <cell r="B12699" t="str">
            <v>EDIF</v>
          </cell>
          <cell r="C12699">
            <v>4001002</v>
          </cell>
          <cell r="D12699" t="str">
            <v>TIJOLOS MACIÇOS COMUNS - 1/2 TIJOLO</v>
          </cell>
          <cell r="E12699" t="str">
            <v>M2</v>
          </cell>
          <cell r="F12699">
            <v>130.07</v>
          </cell>
          <cell r="G12699">
            <v>139.46</v>
          </cell>
        </row>
        <row r="12700">
          <cell r="A12700" t="str">
            <v>EDIF4001004</v>
          </cell>
          <cell r="B12700" t="str">
            <v>EDIF</v>
          </cell>
          <cell r="C12700">
            <v>4001004</v>
          </cell>
          <cell r="D12700" t="str">
            <v>TIJOLOS MACIÇOS COMUNS - 1 1/2 TIJOLO</v>
          </cell>
          <cell r="E12700" t="str">
            <v>M2</v>
          </cell>
          <cell r="F12700">
            <v>310.95999999999998</v>
          </cell>
          <cell r="G12700">
            <v>329.63</v>
          </cell>
        </row>
        <row r="12701">
          <cell r="A12701" t="str">
            <v>EDIF4001011</v>
          </cell>
          <cell r="B12701" t="str">
            <v>EDIF</v>
          </cell>
          <cell r="C12701">
            <v>4001011</v>
          </cell>
          <cell r="D12701" t="str">
            <v>TIJOLOS MACIÇOS COMUNS - APARENTE, 1/2 TIJOLO</v>
          </cell>
          <cell r="E12701" t="str">
            <v>M2</v>
          </cell>
          <cell r="F12701">
            <v>130.07</v>
          </cell>
          <cell r="G12701">
            <v>139.46</v>
          </cell>
        </row>
        <row r="12702">
          <cell r="A12702" t="str">
            <v>EDIF4001012</v>
          </cell>
          <cell r="B12702" t="str">
            <v>EDIF</v>
          </cell>
          <cell r="C12702">
            <v>4001012</v>
          </cell>
          <cell r="D12702" t="str">
            <v>TIJOLOS MACIÇOS COMUNS - APARENTE, 1 TIJOLO</v>
          </cell>
          <cell r="E12702" t="str">
            <v>M2</v>
          </cell>
          <cell r="F12702">
            <v>225.83</v>
          </cell>
          <cell r="G12702">
            <v>240.88</v>
          </cell>
        </row>
        <row r="12703">
          <cell r="A12703" t="str">
            <v>EDIF4001015</v>
          </cell>
          <cell r="B12703" t="str">
            <v>EDIF</v>
          </cell>
          <cell r="C12703">
            <v>4001015</v>
          </cell>
          <cell r="D12703" t="str">
            <v>TIJOLOS CERÂMICOS FURADOS - 1/2 TIJOLO</v>
          </cell>
          <cell r="E12703" t="str">
            <v>M2</v>
          </cell>
          <cell r="F12703">
            <v>83.62</v>
          </cell>
          <cell r="G12703">
            <v>89.26</v>
          </cell>
        </row>
        <row r="12704">
          <cell r="A12704" t="str">
            <v>EDIF4001016</v>
          </cell>
          <cell r="B12704" t="str">
            <v>EDIF</v>
          </cell>
          <cell r="C12704">
            <v>4001016</v>
          </cell>
          <cell r="D12704" t="str">
            <v>TIJOLOS CERÂMICOS FURADOS - 1 TIJOLO</v>
          </cell>
          <cell r="E12704" t="str">
            <v>M2</v>
          </cell>
          <cell r="F12704">
            <v>149.84</v>
          </cell>
          <cell r="G12704">
            <v>158.91999999999999</v>
          </cell>
        </row>
        <row r="12705">
          <cell r="A12705" t="str">
            <v>EDIF4001020</v>
          </cell>
          <cell r="B12705" t="str">
            <v>EDIF</v>
          </cell>
          <cell r="C12705">
            <v>4001020</v>
          </cell>
          <cell r="D12705" t="str">
            <v>TIJOLOS LAMINADOS - ESPELHO</v>
          </cell>
          <cell r="E12705" t="str">
            <v>M2</v>
          </cell>
          <cell r="F12705">
            <v>216.02</v>
          </cell>
          <cell r="G12705">
            <v>227.02</v>
          </cell>
        </row>
        <row r="12706">
          <cell r="A12706" t="str">
            <v>EDIF4001021</v>
          </cell>
          <cell r="B12706" t="str">
            <v>EDIF</v>
          </cell>
          <cell r="C12706">
            <v>4001021</v>
          </cell>
          <cell r="D12706" t="str">
            <v>TIJOLOS LAMINADOS - 1/2 TIJOLO</v>
          </cell>
          <cell r="E12706" t="str">
            <v>M2</v>
          </cell>
          <cell r="F12706">
            <v>358.94</v>
          </cell>
          <cell r="G12706">
            <v>374.1</v>
          </cell>
        </row>
        <row r="12707">
          <cell r="A12707" t="str">
            <v>EDIF4001022</v>
          </cell>
          <cell r="B12707" t="str">
            <v>EDIF</v>
          </cell>
          <cell r="C12707">
            <v>4001022</v>
          </cell>
          <cell r="D12707" t="str">
            <v>TIJOLOS LAMINADOS - 1 TIJOLO</v>
          </cell>
          <cell r="E12707" t="str">
            <v>M2</v>
          </cell>
          <cell r="F12707">
            <v>656.8</v>
          </cell>
          <cell r="G12707">
            <v>678.02</v>
          </cell>
        </row>
        <row r="12708">
          <cell r="A12708" t="str">
            <v>EDIF4001025</v>
          </cell>
          <cell r="B12708" t="str">
            <v>EDIF</v>
          </cell>
          <cell r="C12708">
            <v>4001025</v>
          </cell>
          <cell r="D12708" t="str">
            <v>TIJOLOS DE VIDRO - CANELADO, 19X19CM</v>
          </cell>
          <cell r="E12708" t="str">
            <v>M2</v>
          </cell>
          <cell r="F12708">
            <v>861.47</v>
          </cell>
          <cell r="G12708">
            <v>883.86</v>
          </cell>
        </row>
        <row r="12709">
          <cell r="A12709" t="str">
            <v>EDIF4001026</v>
          </cell>
          <cell r="B12709" t="str">
            <v>EDIF</v>
          </cell>
          <cell r="C12709">
            <v>4001026</v>
          </cell>
          <cell r="D12709" t="str">
            <v>TIJOLOS DE VIDRO - TIJOLINHO, 19X19CM</v>
          </cell>
          <cell r="E12709" t="str">
            <v>M2</v>
          </cell>
          <cell r="F12709">
            <v>898.41</v>
          </cell>
          <cell r="G12709">
            <v>920.8</v>
          </cell>
        </row>
        <row r="12710">
          <cell r="A12710" t="str">
            <v>EDIF4001027</v>
          </cell>
          <cell r="B12710" t="str">
            <v>EDIF</v>
          </cell>
          <cell r="C12710">
            <v>4001027</v>
          </cell>
          <cell r="D12710" t="str">
            <v>TIJOLOS DE VIDRO - VENTILAÇÃO TIPO VENEZIANA</v>
          </cell>
          <cell r="E12710" t="str">
            <v>M2</v>
          </cell>
          <cell r="F12710">
            <v>1078.6600000000001</v>
          </cell>
          <cell r="G12710">
            <v>1101.05</v>
          </cell>
        </row>
        <row r="12711">
          <cell r="A12711" t="str">
            <v>EDIF4001031</v>
          </cell>
          <cell r="B12711" t="str">
            <v>EDIF</v>
          </cell>
          <cell r="C12711">
            <v>4001031</v>
          </cell>
          <cell r="D12711" t="str">
            <v>VB.02 - ALVENARIA EM BLOCOS DE CONCRETO ESTRUTURAL 14 X 19 X 39CM - 8MPA</v>
          </cell>
          <cell r="E12711" t="str">
            <v>M2</v>
          </cell>
          <cell r="F12711">
            <v>104.7</v>
          </cell>
          <cell r="G12711">
            <v>109.36</v>
          </cell>
        </row>
        <row r="12712">
          <cell r="A12712" t="str">
            <v>EDIF4001032</v>
          </cell>
          <cell r="B12712" t="str">
            <v>EDIF</v>
          </cell>
          <cell r="C12712">
            <v>4001032</v>
          </cell>
          <cell r="D12712" t="str">
            <v>VB.02 - ALVENARIA EM BLOCOS DE CONCRETO ESTRUTURAL 14 X 19 X 39CM - 10MPA</v>
          </cell>
          <cell r="E12712" t="str">
            <v>M2</v>
          </cell>
          <cell r="F12712">
            <v>113.74</v>
          </cell>
          <cell r="G12712">
            <v>118.4</v>
          </cell>
        </row>
        <row r="12713">
          <cell r="A12713" t="str">
            <v>EDIF4001033</v>
          </cell>
          <cell r="B12713" t="str">
            <v>EDIF</v>
          </cell>
          <cell r="C12713">
            <v>4001033</v>
          </cell>
          <cell r="D12713" t="str">
            <v>VB.02 - ALVENARIA EM BLOCOS DE CONCRETO ESTRUTURAL 14 X 19 X 39CM - 12MPA</v>
          </cell>
          <cell r="E12713" t="str">
            <v>M2</v>
          </cell>
          <cell r="F12713">
            <v>118.06</v>
          </cell>
          <cell r="G12713">
            <v>122.72</v>
          </cell>
        </row>
        <row r="12714">
          <cell r="A12714" t="str">
            <v>EDIF4001034</v>
          </cell>
          <cell r="B12714" t="str">
            <v>EDIF</v>
          </cell>
          <cell r="C12714">
            <v>4001034</v>
          </cell>
          <cell r="D12714" t="str">
            <v>VB.02 - ALVENARIA EM BLOCOS DE CONCRETO ESTRUTURAL 14 X 19 X 39CM - 14MPA</v>
          </cell>
          <cell r="E12714" t="str">
            <v>M2</v>
          </cell>
          <cell r="F12714">
            <v>122.38</v>
          </cell>
          <cell r="G12714">
            <v>127.04</v>
          </cell>
        </row>
        <row r="12715">
          <cell r="A12715" t="str">
            <v>EDIF4001035</v>
          </cell>
          <cell r="B12715" t="str">
            <v>EDIF</v>
          </cell>
          <cell r="C12715">
            <v>4001035</v>
          </cell>
          <cell r="D12715" t="str">
            <v>VB.02 - ALVENARIA EM BLOCOS DE CONCRETO ESTRUTURAL 19 X 19 X 39CM - 8MPA</v>
          </cell>
          <cell r="E12715" t="str">
            <v>M2</v>
          </cell>
          <cell r="F12715">
            <v>131.54</v>
          </cell>
          <cell r="G12715">
            <v>136.30000000000001</v>
          </cell>
        </row>
        <row r="12716">
          <cell r="A12716" t="str">
            <v>EDIF4001036</v>
          </cell>
          <cell r="B12716" t="str">
            <v>EDIF</v>
          </cell>
          <cell r="C12716">
            <v>4001036</v>
          </cell>
          <cell r="D12716" t="str">
            <v>VB.02 - ALVENARIA EM BLOCOS DE CONCRETO ESTRUTURAL 19 X 19 X 39CM - 10MPA</v>
          </cell>
          <cell r="E12716" t="str">
            <v>M2</v>
          </cell>
          <cell r="F12716">
            <v>141.88999999999999</v>
          </cell>
          <cell r="G12716">
            <v>146.65</v>
          </cell>
        </row>
        <row r="12717">
          <cell r="A12717" t="str">
            <v>EDIF4001037</v>
          </cell>
          <cell r="B12717" t="str">
            <v>EDIF</v>
          </cell>
          <cell r="C12717">
            <v>4001037</v>
          </cell>
          <cell r="D12717" t="str">
            <v>VB.02 - ALVENARIA EM BLOCOS DE CONCRETO ESTRUTURAL 19 X 19 X 39CM - 12MPA</v>
          </cell>
          <cell r="E12717" t="str">
            <v>M2</v>
          </cell>
          <cell r="F12717">
            <v>144.12</v>
          </cell>
          <cell r="G12717">
            <v>148.87</v>
          </cell>
        </row>
        <row r="12718">
          <cell r="A12718" t="str">
            <v>EDIF4001038</v>
          </cell>
          <cell r="B12718" t="str">
            <v>EDIF</v>
          </cell>
          <cell r="C12718">
            <v>4001038</v>
          </cell>
          <cell r="D12718" t="str">
            <v>VB.02 - ALVENARIA EM BLOCOS DE CONCRETO ESTRUTURAL 19 X 19 X 39CM - 14MPA</v>
          </cell>
          <cell r="E12718" t="str">
            <v>M2</v>
          </cell>
          <cell r="F12718">
            <v>150.66999999999999</v>
          </cell>
          <cell r="G12718">
            <v>155.41999999999999</v>
          </cell>
        </row>
        <row r="12719">
          <cell r="A12719" t="str">
            <v>EDIF4001040</v>
          </cell>
          <cell r="B12719" t="str">
            <v>EDIF</v>
          </cell>
          <cell r="C12719">
            <v>4001040</v>
          </cell>
          <cell r="D12719" t="str">
            <v>VB.01 - ALVENARIA EM BLOCOS DE CONCRETO 09 X 19 X 39CM</v>
          </cell>
          <cell r="E12719" t="str">
            <v>M2</v>
          </cell>
          <cell r="F12719">
            <v>75.52</v>
          </cell>
          <cell r="G12719">
            <v>79.34</v>
          </cell>
        </row>
        <row r="12720">
          <cell r="A12720" t="str">
            <v>EDIF4001041</v>
          </cell>
          <cell r="B12720" t="str">
            <v>EDIF</v>
          </cell>
          <cell r="C12720">
            <v>4001041</v>
          </cell>
          <cell r="D12720" t="str">
            <v>VB.01 - ALVENARIA EM BLOCOS DE CONCRETO 14 X 19 X 39CM</v>
          </cell>
          <cell r="E12720" t="str">
            <v>M2</v>
          </cell>
          <cell r="F12720">
            <v>89.26</v>
          </cell>
          <cell r="G12720">
            <v>93.38</v>
          </cell>
        </row>
        <row r="12721">
          <cell r="A12721" t="str">
            <v>EDIF4001042</v>
          </cell>
          <cell r="B12721" t="str">
            <v>EDIF</v>
          </cell>
          <cell r="C12721">
            <v>4001042</v>
          </cell>
          <cell r="D12721" t="str">
            <v>VB.01 - ALVENARIA EM BLOCOS DE CONCRETO 19 X 19 X 39CM</v>
          </cell>
          <cell r="E12721" t="str">
            <v>M2</v>
          </cell>
          <cell r="F12721">
            <v>107.24</v>
          </cell>
          <cell r="G12721">
            <v>111.68</v>
          </cell>
        </row>
        <row r="12722">
          <cell r="A12722" t="str">
            <v>EDIF4001044</v>
          </cell>
          <cell r="B12722" t="str">
            <v>EDIF</v>
          </cell>
          <cell r="C12722">
            <v>4001044</v>
          </cell>
          <cell r="D12722" t="str">
            <v>BLOCO DE CONCRETO CELULAR AUTOCLAVADO - 15CM</v>
          </cell>
          <cell r="E12722" t="str">
            <v>M2</v>
          </cell>
          <cell r="F12722">
            <v>168.2</v>
          </cell>
          <cell r="G12722">
            <v>171.89</v>
          </cell>
        </row>
        <row r="12723">
          <cell r="A12723" t="str">
            <v>EDIF4001045</v>
          </cell>
          <cell r="B12723" t="str">
            <v>EDIF</v>
          </cell>
          <cell r="C12723">
            <v>4001045</v>
          </cell>
          <cell r="D12723" t="str">
            <v>BLOCO DE CONCRETO CELULAR AUTOCLAVADO - 20CM</v>
          </cell>
          <cell r="E12723" t="str">
            <v>M2</v>
          </cell>
          <cell r="F12723">
            <v>207.8</v>
          </cell>
          <cell r="G12723">
            <v>211.51</v>
          </cell>
        </row>
        <row r="12724">
          <cell r="A12724" t="str">
            <v>EDIF4001050</v>
          </cell>
          <cell r="B12724" t="str">
            <v>EDIF</v>
          </cell>
          <cell r="C12724">
            <v>4001050</v>
          </cell>
          <cell r="D12724" t="str">
            <v>VB.01 - BLOCOS VAZADOS DE CONCRETO APARENTE - 09CM</v>
          </cell>
          <cell r="E12724" t="str">
            <v>M2</v>
          </cell>
          <cell r="F12724">
            <v>84.53</v>
          </cell>
          <cell r="G12724">
            <v>89.48</v>
          </cell>
        </row>
        <row r="12725">
          <cell r="A12725" t="str">
            <v>EDIF4001051</v>
          </cell>
          <cell r="B12725" t="str">
            <v>EDIF</v>
          </cell>
          <cell r="C12725">
            <v>4001051</v>
          </cell>
          <cell r="D12725" t="str">
            <v>VB.01 - BLOCOS VAZADOS DE CONCRETO APARENTE - 14CM</v>
          </cell>
          <cell r="E12725" t="str">
            <v>M2</v>
          </cell>
          <cell r="F12725">
            <v>99.31</v>
          </cell>
          <cell r="G12725">
            <v>104.64</v>
          </cell>
        </row>
        <row r="12726">
          <cell r="A12726" t="str">
            <v>EDIF4001052</v>
          </cell>
          <cell r="B12726" t="str">
            <v>EDIF</v>
          </cell>
          <cell r="C12726">
            <v>4001052</v>
          </cell>
          <cell r="D12726" t="str">
            <v>VB.01 - ALVENARIA APARENTE EM BLOCOS DE CONCRETO 19 X 19 X 39CM</v>
          </cell>
          <cell r="E12726" t="str">
            <v>M2</v>
          </cell>
          <cell r="F12726">
            <v>117.77</v>
          </cell>
          <cell r="G12726">
            <v>123.47</v>
          </cell>
        </row>
        <row r="12727">
          <cell r="A12727" t="str">
            <v>EDIF4001060</v>
          </cell>
          <cell r="B12727" t="str">
            <v>EDIF</v>
          </cell>
          <cell r="C12727">
            <v>4001060</v>
          </cell>
          <cell r="D12727" t="str">
            <v>VB.02 - ALVENARIA EM BLOCOS DE CONCRETO ESTRUTURAL 14 X 19 X 39CM - ATÉ 6MPA</v>
          </cell>
          <cell r="E12727" t="str">
            <v>M2</v>
          </cell>
          <cell r="F12727">
            <v>103.78</v>
          </cell>
          <cell r="G12727">
            <v>108.44</v>
          </cell>
        </row>
        <row r="12728">
          <cell r="A12728" t="str">
            <v>EDIF4001061</v>
          </cell>
          <cell r="B12728" t="str">
            <v>EDIF</v>
          </cell>
          <cell r="C12728">
            <v>4001061</v>
          </cell>
          <cell r="D12728" t="str">
            <v>VB.02 - ALVENARIA EM BLOCOS DE CONCRETO ESTRUTURAL 19 X 19 X 39CM - ATÉ 6MPA</v>
          </cell>
          <cell r="E12728" t="str">
            <v>M2</v>
          </cell>
          <cell r="F12728">
            <v>120.8</v>
          </cell>
          <cell r="G12728">
            <v>125.56</v>
          </cell>
        </row>
        <row r="12729">
          <cell r="A12729" t="str">
            <v>EDIF4001062</v>
          </cell>
          <cell r="B12729" t="str">
            <v>EDIF</v>
          </cell>
          <cell r="C12729">
            <v>4001062</v>
          </cell>
          <cell r="D12729" t="str">
            <v>VB.02 - BLOCOS VAZADOS DE CONCRETO ESTRUTURAL APARENTE - 14CM - ATÉ 6MPA</v>
          </cell>
          <cell r="E12729" t="str">
            <v>M2</v>
          </cell>
          <cell r="F12729">
            <v>107.18</v>
          </cell>
          <cell r="G12729">
            <v>112.25</v>
          </cell>
        </row>
        <row r="12730">
          <cell r="A12730" t="str">
            <v>EDIF4001063</v>
          </cell>
          <cell r="B12730" t="str">
            <v>EDIF</v>
          </cell>
          <cell r="C12730">
            <v>4001063</v>
          </cell>
          <cell r="D12730" t="str">
            <v>VB.02 - BLOCOS VAZADOS DE CONCRETO ESTRUTURAL APARENTE - 19CM - ATÉ 6MPA</v>
          </cell>
          <cell r="E12730" t="str">
            <v>M2</v>
          </cell>
          <cell r="F12730">
            <v>123.32</v>
          </cell>
          <cell r="G12730">
            <v>128.38</v>
          </cell>
        </row>
        <row r="12731">
          <cell r="A12731" t="str">
            <v>EDIF4001070</v>
          </cell>
          <cell r="B12731" t="str">
            <v>EDIF</v>
          </cell>
          <cell r="C12731">
            <v>4001070</v>
          </cell>
          <cell r="D12731" t="str">
            <v>BLOCO CERÂMICO COMUM - 14CM</v>
          </cell>
          <cell r="E12731" t="str">
            <v>M2</v>
          </cell>
          <cell r="F12731">
            <v>111.83</v>
          </cell>
          <cell r="G12731">
            <v>119.11</v>
          </cell>
        </row>
        <row r="12732">
          <cell r="A12732" t="str">
            <v>EDIF4001071</v>
          </cell>
          <cell r="B12732" t="str">
            <v>EDIF</v>
          </cell>
          <cell r="C12732">
            <v>4001071</v>
          </cell>
          <cell r="D12732" t="str">
            <v>BLOCO CERÂMICO COMUM - 19CM</v>
          </cell>
          <cell r="E12732" t="str">
            <v>M2</v>
          </cell>
          <cell r="F12732">
            <v>125.32</v>
          </cell>
          <cell r="G12732">
            <v>132.84</v>
          </cell>
        </row>
        <row r="12733">
          <cell r="A12733" t="str">
            <v>EDIF4001080</v>
          </cell>
          <cell r="B12733" t="str">
            <v>EDIF</v>
          </cell>
          <cell r="C12733">
            <v>4001080</v>
          </cell>
          <cell r="D12733" t="str">
            <v>VB.02 - TELA TIPO DEPLOYEE PARA REFORÇO DE ALVENARIA</v>
          </cell>
          <cell r="E12733" t="str">
            <v>M2</v>
          </cell>
          <cell r="F12733">
            <v>5.45</v>
          </cell>
          <cell r="G12733">
            <v>5.64</v>
          </cell>
        </row>
        <row r="12734">
          <cell r="A12734" t="str">
            <v>EDIF4001095</v>
          </cell>
          <cell r="B12734" t="str">
            <v>EDIF</v>
          </cell>
          <cell r="C12734">
            <v>4001095</v>
          </cell>
          <cell r="D12734" t="str">
            <v>VB.02 - ARMADURA EM AÇO CA-50 PARA BLOCOS VAZADOS DE CONCRETO ESTRUTURAL</v>
          </cell>
          <cell r="E12734" t="str">
            <v>KG</v>
          </cell>
          <cell r="F12734">
            <v>10.029999999999999</v>
          </cell>
          <cell r="G12734">
            <v>10.34</v>
          </cell>
        </row>
        <row r="12735">
          <cell r="A12735" t="str">
            <v>EDIF4001096</v>
          </cell>
          <cell r="B12735" t="str">
            <v>EDIF</v>
          </cell>
          <cell r="C12735">
            <v>4001096</v>
          </cell>
          <cell r="D12735" t="str">
            <v>VB.02 - ARMADURA EM AÇO CA-60 PARA BLOCOS VAZADOS DE CONCRETO ESTRUTURAL</v>
          </cell>
          <cell r="E12735" t="str">
            <v>KG</v>
          </cell>
          <cell r="F12735">
            <v>10.43</v>
          </cell>
          <cell r="G12735">
            <v>10.73</v>
          </cell>
        </row>
        <row r="12736">
          <cell r="A12736" t="str">
            <v>EDIF4001097</v>
          </cell>
          <cell r="B12736" t="str">
            <v>EDIF</v>
          </cell>
          <cell r="C12736">
            <v>4001097</v>
          </cell>
          <cell r="D12736" t="str">
            <v>VB.02 - CONCRETO "GROUT"</v>
          </cell>
          <cell r="E12736" t="str">
            <v>M3</v>
          </cell>
          <cell r="F12736">
            <v>709.92</v>
          </cell>
          <cell r="G12736">
            <v>747.43</v>
          </cell>
        </row>
        <row r="12737">
          <cell r="A12737" t="str">
            <v>EDIF4001098</v>
          </cell>
          <cell r="B12737" t="str">
            <v>EDIF</v>
          </cell>
          <cell r="C12737">
            <v>4001098</v>
          </cell>
          <cell r="D12737" t="str">
            <v>VA.07 - VERGAS, CINTAS E PILARETES DE CONCRETO</v>
          </cell>
          <cell r="E12737" t="str">
            <v>M3</v>
          </cell>
          <cell r="F12737">
            <v>1762.26</v>
          </cell>
          <cell r="G12737">
            <v>1844.76</v>
          </cell>
        </row>
        <row r="12738">
          <cell r="A12738" t="str">
            <v>EDIF4002000</v>
          </cell>
          <cell r="B12738" t="str">
            <v>EDIF</v>
          </cell>
          <cell r="C12738">
            <v>4002000</v>
          </cell>
          <cell r="D12738" t="str">
            <v>ALVENARIA DE ELEMENTOS VAZADOS</v>
          </cell>
        </row>
        <row r="12739">
          <cell r="A12739" t="str">
            <v>EDIF4002004</v>
          </cell>
          <cell r="B12739" t="str">
            <v>EDIF</v>
          </cell>
          <cell r="C12739">
            <v>4002004</v>
          </cell>
          <cell r="D12739" t="str">
            <v>VA.01 - ELEMENTOS VAZADOS DE TIJOLOS CERÂMICOS</v>
          </cell>
          <cell r="E12739" t="str">
            <v>M2</v>
          </cell>
          <cell r="F12739">
            <v>152.96</v>
          </cell>
          <cell r="G12739">
            <v>162.49</v>
          </cell>
        </row>
        <row r="12740">
          <cell r="A12740" t="str">
            <v>EDIF4003000</v>
          </cell>
          <cell r="B12740" t="str">
            <v>EDIF</v>
          </cell>
          <cell r="C12740">
            <v>4003000</v>
          </cell>
          <cell r="D12740" t="str">
            <v>OUTROS ELEMENTOS DIVISÓRIOS</v>
          </cell>
        </row>
        <row r="12741">
          <cell r="A12741" t="str">
            <v>EDIF4003030</v>
          </cell>
          <cell r="B12741" t="str">
            <v>EDIF</v>
          </cell>
          <cell r="C12741">
            <v>4003030</v>
          </cell>
          <cell r="D12741" t="str">
            <v>VG.01/03 - PLACAS DE GRANILITE - 30MM DE ESPESSURA</v>
          </cell>
          <cell r="E12741" t="str">
            <v>M2</v>
          </cell>
          <cell r="F12741">
            <v>336.22</v>
          </cell>
          <cell r="G12741">
            <v>347.75</v>
          </cell>
        </row>
        <row r="12742">
          <cell r="A12742" t="str">
            <v>EDIF4003031</v>
          </cell>
          <cell r="B12742" t="str">
            <v>EDIF</v>
          </cell>
          <cell r="C12742">
            <v>4003031</v>
          </cell>
          <cell r="D12742" t="str">
            <v>VG.01/03 - PLACAS DE GRANILITE - 40MM DE ESPESSURA</v>
          </cell>
          <cell r="E12742" t="str">
            <v>M2</v>
          </cell>
          <cell r="F12742">
            <v>434.88</v>
          </cell>
          <cell r="G12742">
            <v>455.08</v>
          </cell>
        </row>
        <row r="12743">
          <cell r="A12743" t="str">
            <v>EDIF4003032</v>
          </cell>
          <cell r="B12743" t="str">
            <v>EDIF</v>
          </cell>
          <cell r="C12743">
            <v>4003032</v>
          </cell>
          <cell r="D12743" t="str">
            <v>VG.01/03 - PLACAS DE GRANILITE - 50MM DE ESPESSURA</v>
          </cell>
          <cell r="E12743" t="str">
            <v>M2</v>
          </cell>
          <cell r="F12743">
            <v>460.99</v>
          </cell>
          <cell r="G12743">
            <v>481.19</v>
          </cell>
        </row>
        <row r="12744">
          <cell r="A12744" t="str">
            <v>EDIF4003035</v>
          </cell>
          <cell r="B12744" t="str">
            <v>EDIF</v>
          </cell>
          <cell r="C12744">
            <v>4003035</v>
          </cell>
          <cell r="D12744" t="str">
            <v>DIVISÓRIA EM ARDÓSIA CINZA - POLIDA 2 LADOS - ESPESSURA 30MM</v>
          </cell>
          <cell r="E12744" t="str">
            <v>M2</v>
          </cell>
          <cell r="F12744">
            <v>588.41</v>
          </cell>
          <cell r="G12744">
            <v>607.66</v>
          </cell>
        </row>
        <row r="12745">
          <cell r="A12745" t="str">
            <v>EDIF4003051</v>
          </cell>
          <cell r="B12745" t="str">
            <v>EDIF</v>
          </cell>
          <cell r="C12745">
            <v>4003051</v>
          </cell>
          <cell r="D12745" t="str">
            <v>VL.01/09 - DIVISÓRIA DE ACABAMENTO LAMINADO MELAMÍNICO, MIOLO COLMÉIA - PAINEL/PAINEL</v>
          </cell>
          <cell r="E12745" t="str">
            <v>M2</v>
          </cell>
          <cell r="F12745">
            <v>164.08</v>
          </cell>
          <cell r="G12745">
            <v>164.08</v>
          </cell>
        </row>
        <row r="12746">
          <cell r="A12746" t="str">
            <v>EDIF4003052</v>
          </cell>
          <cell r="B12746" t="str">
            <v>EDIF</v>
          </cell>
          <cell r="C12746">
            <v>4003052</v>
          </cell>
          <cell r="D12746" t="str">
            <v>VL.01/09 - DIVISÓRIA DE ACABAMENTO LAMINADO MELAMÍNICO, MIOLO COLMÉIA - PAINEL CEGO</v>
          </cell>
          <cell r="E12746" t="str">
            <v>M2</v>
          </cell>
          <cell r="F12746">
            <v>152.32</v>
          </cell>
          <cell r="G12746">
            <v>152.32</v>
          </cell>
        </row>
        <row r="12747">
          <cell r="A12747" t="str">
            <v>EDIF4003053</v>
          </cell>
          <cell r="B12747" t="str">
            <v>EDIF</v>
          </cell>
          <cell r="C12747">
            <v>4003053</v>
          </cell>
          <cell r="D12747" t="str">
            <v>VL.01/09 - DIVISÓRIA DE ACABAMENTO LAMINADO MELAMÍNICO, MIOLO COLMÉIA - PORTA/BANDEIRA</v>
          </cell>
          <cell r="E12747" t="str">
            <v>M2</v>
          </cell>
          <cell r="F12747">
            <v>227.41</v>
          </cell>
          <cell r="G12747">
            <v>227.41</v>
          </cell>
        </row>
        <row r="12748">
          <cell r="A12748" t="str">
            <v>EDIF4003054</v>
          </cell>
          <cell r="B12748" t="str">
            <v>EDIF</v>
          </cell>
          <cell r="C12748">
            <v>4003054</v>
          </cell>
          <cell r="D12748" t="str">
            <v>VL.01/09 - DIVISÓRIA DE ACABAMENTO LAMINADO MELAMÍNICO, MIOLO COLMÉIA - PAINEL/VIDRO</v>
          </cell>
          <cell r="E12748" t="str">
            <v>M2</v>
          </cell>
          <cell r="F12748">
            <v>179.51</v>
          </cell>
          <cell r="G12748">
            <v>179.51</v>
          </cell>
        </row>
        <row r="12749">
          <cell r="A12749" t="str">
            <v>EDIF4003055</v>
          </cell>
          <cell r="B12749" t="str">
            <v>EDIF</v>
          </cell>
          <cell r="C12749">
            <v>4003055</v>
          </cell>
          <cell r="D12749" t="str">
            <v>VL.01/09 - DIVISÓRIA DE ACABAMENTO LAMINADO MELAMÍNICO, MIOLO COLMÉIA - PORTA/VIDRO</v>
          </cell>
          <cell r="E12749" t="str">
            <v>M2</v>
          </cell>
          <cell r="F12749">
            <v>314.52</v>
          </cell>
          <cell r="G12749">
            <v>314.52</v>
          </cell>
        </row>
        <row r="12750">
          <cell r="A12750" t="str">
            <v>EDIF4003056</v>
          </cell>
          <cell r="B12750" t="str">
            <v>EDIF</v>
          </cell>
          <cell r="C12750">
            <v>4003056</v>
          </cell>
          <cell r="D12750" t="str">
            <v>VL.01/09 - DIVISÓRIA DE ACABAMENTO LAMINADO MELAMÍNICO, MIOLO COLMÉIA - PAINEL/VIDRO/PAINEL</v>
          </cell>
          <cell r="E12750" t="str">
            <v>M2</v>
          </cell>
          <cell r="F12750">
            <v>176.81</v>
          </cell>
          <cell r="G12750">
            <v>176.81</v>
          </cell>
        </row>
        <row r="12751">
          <cell r="A12751" t="str">
            <v>EDIF4003057</v>
          </cell>
          <cell r="B12751" t="str">
            <v>EDIF</v>
          </cell>
          <cell r="C12751">
            <v>4003057</v>
          </cell>
          <cell r="D12751" t="str">
            <v>VL.01/09 - DIVISÓRIA DE ACABAMENTO LAMINADO MELAMÍNICO, MIOLO COLMÉIA - PAINEL/VIDRO/VIDRO</v>
          </cell>
          <cell r="E12751" t="str">
            <v>M2</v>
          </cell>
          <cell r="F12751">
            <v>204.08</v>
          </cell>
          <cell r="G12751">
            <v>204.08</v>
          </cell>
        </row>
        <row r="12752">
          <cell r="A12752" t="str">
            <v>EDIF4003058</v>
          </cell>
          <cell r="B12752" t="str">
            <v>EDIF</v>
          </cell>
          <cell r="C12752">
            <v>4003058</v>
          </cell>
          <cell r="D12752" t="str">
            <v>VL.01/09 - DIVISÓRIA DE ACABAMENTO  LAMINADO MELAMÍNICO, MIOLO COLMÉIA - PORTA/BONECA/PAINEL</v>
          </cell>
          <cell r="E12752" t="str">
            <v>M2</v>
          </cell>
          <cell r="F12752">
            <v>254.72</v>
          </cell>
          <cell r="G12752">
            <v>254.72</v>
          </cell>
        </row>
        <row r="12753">
          <cell r="A12753" t="str">
            <v>EDIF4003059</v>
          </cell>
          <cell r="B12753" t="str">
            <v>EDIF</v>
          </cell>
          <cell r="C12753">
            <v>4003059</v>
          </cell>
          <cell r="D12753" t="str">
            <v>VL.01/09 - DIVISÓRIA DE ACABAMENTO  LAMINADO MELAMÍNICO, MIOLO COLMÉIA - PORTA/BONECA/VIDRO</v>
          </cell>
          <cell r="E12753" t="str">
            <v>M2</v>
          </cell>
          <cell r="F12753">
            <v>340.15</v>
          </cell>
          <cell r="G12753">
            <v>340.15</v>
          </cell>
        </row>
        <row r="12754">
          <cell r="A12754" t="str">
            <v>EDIF4050000</v>
          </cell>
          <cell r="B12754" t="str">
            <v>EDIF</v>
          </cell>
          <cell r="C12754">
            <v>4050000</v>
          </cell>
          <cell r="D12754" t="str">
            <v>DEMOLIÇÕES</v>
          </cell>
        </row>
        <row r="12755">
          <cell r="A12755" t="str">
            <v>EDIF4050001</v>
          </cell>
          <cell r="B12755" t="str">
            <v>EDIF</v>
          </cell>
          <cell r="C12755">
            <v>4050001</v>
          </cell>
          <cell r="D12755" t="str">
            <v>DEMOLIÇÃO DE ALVENARIA ESTRUTURAL DE BLOCOS VAZADOS DE CONCRETO</v>
          </cell>
          <cell r="E12755" t="str">
            <v>M3</v>
          </cell>
          <cell r="F12755">
            <v>82.32</v>
          </cell>
          <cell r="G12755">
            <v>92.21</v>
          </cell>
        </row>
        <row r="12756">
          <cell r="A12756" t="str">
            <v>EDIF4050004</v>
          </cell>
          <cell r="B12756" t="str">
            <v>EDIF</v>
          </cell>
          <cell r="C12756">
            <v>4050004</v>
          </cell>
          <cell r="D12756" t="str">
            <v>DEMOLIÇÃO DE ALVENARIA EM GERAL (TIJOLOS OU BLOCOS)</v>
          </cell>
          <cell r="E12756" t="str">
            <v>M3</v>
          </cell>
          <cell r="F12756">
            <v>45.48</v>
          </cell>
          <cell r="G12756">
            <v>50.94</v>
          </cell>
        </row>
        <row r="12757">
          <cell r="A12757" t="str">
            <v>EDIF4050007</v>
          </cell>
          <cell r="B12757" t="str">
            <v>EDIF</v>
          </cell>
          <cell r="C12757">
            <v>4050007</v>
          </cell>
          <cell r="D12757" t="str">
            <v>DEMOLIÇÃO DE ALVENARIA DE ELEMENTOS VAZADOS</v>
          </cell>
          <cell r="E12757" t="str">
            <v>M3</v>
          </cell>
          <cell r="F12757">
            <v>51.45</v>
          </cell>
          <cell r="G12757">
            <v>57.63</v>
          </cell>
        </row>
        <row r="12758">
          <cell r="A12758" t="str">
            <v>EDIF4050009</v>
          </cell>
          <cell r="B12758" t="str">
            <v>EDIF</v>
          </cell>
          <cell r="C12758">
            <v>4050009</v>
          </cell>
          <cell r="D12758" t="str">
            <v>DEMOLIÇÃO DE VERGAS, CINTAS E PILARETES DE CONCRETO</v>
          </cell>
          <cell r="E12758" t="str">
            <v>M3</v>
          </cell>
          <cell r="F12758">
            <v>267.52999999999997</v>
          </cell>
          <cell r="G12758">
            <v>299.67</v>
          </cell>
        </row>
        <row r="12759">
          <cell r="A12759" t="str">
            <v>EDIF4050010</v>
          </cell>
          <cell r="B12759" t="str">
            <v>EDIF</v>
          </cell>
          <cell r="C12759">
            <v>4050010</v>
          </cell>
          <cell r="D12759" t="str">
            <v>DEMOLIÇÃO DE PLACAS DIVISÓRIAS DE GRANILITE OU SIMILAR</v>
          </cell>
          <cell r="E12759" t="str">
            <v>M2</v>
          </cell>
          <cell r="F12759">
            <v>10.29</v>
          </cell>
          <cell r="G12759">
            <v>11.53</v>
          </cell>
        </row>
        <row r="12760">
          <cell r="A12760" t="str">
            <v>EDIF4050015</v>
          </cell>
          <cell r="B12760" t="str">
            <v>EDIF</v>
          </cell>
          <cell r="C12760">
            <v>4050015</v>
          </cell>
          <cell r="D12760" t="str">
            <v>DEMOLIÇÃO DE DIVISÓRIAS - CHAPAS OU TÁBUAS, INCLUSIVE ENTARUGAMENTO</v>
          </cell>
          <cell r="E12760" t="str">
            <v>M2</v>
          </cell>
          <cell r="F12760">
            <v>8.23</v>
          </cell>
          <cell r="G12760">
            <v>9.2200000000000006</v>
          </cell>
        </row>
        <row r="12761">
          <cell r="A12761" t="str">
            <v>EDIF4060000</v>
          </cell>
          <cell r="B12761" t="str">
            <v>EDIF</v>
          </cell>
          <cell r="C12761">
            <v>4060000</v>
          </cell>
          <cell r="D12761" t="str">
            <v>RETIRADAS</v>
          </cell>
        </row>
        <row r="12762">
          <cell r="A12762" t="str">
            <v>EDIF4060005</v>
          </cell>
          <cell r="B12762" t="str">
            <v>EDIF</v>
          </cell>
          <cell r="C12762">
            <v>4060005</v>
          </cell>
          <cell r="D12762" t="str">
            <v>RETIRADA DE ALVENARIA DE BLOCOS DE PEDRA NATURAL</v>
          </cell>
          <cell r="E12762" t="str">
            <v>M3</v>
          </cell>
          <cell r="F12762">
            <v>133.77000000000001</v>
          </cell>
          <cell r="G12762">
            <v>149.84</v>
          </cell>
        </row>
        <row r="12763">
          <cell r="A12763" t="str">
            <v>EDIF4060007</v>
          </cell>
          <cell r="B12763" t="str">
            <v>EDIF</v>
          </cell>
          <cell r="C12763">
            <v>4060007</v>
          </cell>
          <cell r="D12763" t="str">
            <v>RETIRADA DE ALVENARIA DE TIJOLOS DE VIDRO OU ELEMENTOS VAZADOS</v>
          </cell>
          <cell r="E12763" t="str">
            <v>M2</v>
          </cell>
          <cell r="F12763">
            <v>20.58</v>
          </cell>
          <cell r="G12763">
            <v>23.05</v>
          </cell>
        </row>
        <row r="12764">
          <cell r="A12764" t="str">
            <v>EDIF4060010</v>
          </cell>
          <cell r="B12764" t="str">
            <v>EDIF</v>
          </cell>
          <cell r="C12764">
            <v>4060010</v>
          </cell>
          <cell r="D12764" t="str">
            <v>RETIRADA DE PLACAS DIVISÓRIAS DE GRANILITE OU SIMILAR</v>
          </cell>
          <cell r="E12764" t="str">
            <v>M2</v>
          </cell>
          <cell r="F12764">
            <v>20.58</v>
          </cell>
          <cell r="G12764">
            <v>23.05</v>
          </cell>
        </row>
        <row r="12765">
          <cell r="A12765" t="str">
            <v>EDIF4060015</v>
          </cell>
          <cell r="B12765" t="str">
            <v>EDIF</v>
          </cell>
          <cell r="C12765">
            <v>4060015</v>
          </cell>
          <cell r="D12765" t="str">
            <v>RETIRADA DE DIVISÓRIAS - CHAPAS OU TÁBUAS, EXCLUSIVE ENTARUGAMENTO</v>
          </cell>
          <cell r="E12765" t="str">
            <v>M2</v>
          </cell>
          <cell r="F12765">
            <v>10.18</v>
          </cell>
          <cell r="G12765">
            <v>11.41</v>
          </cell>
        </row>
        <row r="12766">
          <cell r="A12766" t="str">
            <v>EDIF4060016</v>
          </cell>
          <cell r="B12766" t="str">
            <v>EDIF</v>
          </cell>
          <cell r="C12766">
            <v>4060016</v>
          </cell>
          <cell r="D12766" t="str">
            <v>RETIRADA DE DIVISÓRIAS - CHAPAS OU TÁBUAS, INCLUSIVE ENTARUGAMENTO</v>
          </cell>
          <cell r="E12766" t="str">
            <v>M2</v>
          </cell>
          <cell r="F12766">
            <v>20.37</v>
          </cell>
          <cell r="G12766">
            <v>22.82</v>
          </cell>
        </row>
        <row r="12767">
          <cell r="A12767" t="str">
            <v>EDIF4060019</v>
          </cell>
          <cell r="B12767" t="str">
            <v>EDIF</v>
          </cell>
          <cell r="C12767">
            <v>4060019</v>
          </cell>
          <cell r="D12767" t="str">
            <v>RETIRADA DE DIVISÓRIAS - CHAPAS FIB.MADEIRA, COM MONTANTES METÁLICOS</v>
          </cell>
          <cell r="E12767" t="str">
            <v>M2</v>
          </cell>
          <cell r="F12767">
            <v>30.55</v>
          </cell>
          <cell r="G12767">
            <v>34.22</v>
          </cell>
        </row>
        <row r="12768">
          <cell r="A12768" t="str">
            <v>EDIF4070000</v>
          </cell>
          <cell r="B12768" t="str">
            <v>EDIF</v>
          </cell>
          <cell r="C12768">
            <v>4070000</v>
          </cell>
          <cell r="D12768" t="str">
            <v>RECOLOCAÇÕES</v>
          </cell>
        </row>
        <row r="12769">
          <cell r="A12769" t="str">
            <v>EDIF4070010</v>
          </cell>
          <cell r="B12769" t="str">
            <v>EDIF</v>
          </cell>
          <cell r="C12769">
            <v>4070010</v>
          </cell>
          <cell r="D12769" t="str">
            <v>RECOLOCAÇÃO DE PLACAS DIVISÓRIAS DE GRANILITE OU SIMILAR</v>
          </cell>
          <cell r="E12769" t="str">
            <v>M2</v>
          </cell>
          <cell r="F12769">
            <v>62.96</v>
          </cell>
          <cell r="G12769">
            <v>70.53</v>
          </cell>
        </row>
        <row r="12770">
          <cell r="A12770" t="str">
            <v>EDIF4070015</v>
          </cell>
          <cell r="B12770" t="str">
            <v>EDIF</v>
          </cell>
          <cell r="C12770">
            <v>4070015</v>
          </cell>
          <cell r="D12770" t="str">
            <v>RECOLOCAÇÃO DE DIVISÓRIAS - CHAPAS OU TÁBUAS, EXCLUSIVE ENTARUGAMENTO</v>
          </cell>
          <cell r="E12770" t="str">
            <v>M2</v>
          </cell>
          <cell r="F12770">
            <v>19.3</v>
          </cell>
          <cell r="G12770">
            <v>21.51</v>
          </cell>
        </row>
        <row r="12771">
          <cell r="A12771" t="str">
            <v>EDIF4070019</v>
          </cell>
          <cell r="B12771" t="str">
            <v>EDIF</v>
          </cell>
          <cell r="C12771">
            <v>4070019</v>
          </cell>
          <cell r="D12771" t="str">
            <v>RECOLOCAÇÃO DE DIVISÓRIAS - CHAPAS FIB.MADEIRA, COM MONTANTES METÁLICOS</v>
          </cell>
          <cell r="E12771" t="str">
            <v>M2</v>
          </cell>
          <cell r="F12771">
            <v>55.25</v>
          </cell>
          <cell r="G12771">
            <v>61.89</v>
          </cell>
        </row>
        <row r="12772">
          <cell r="A12772" t="str">
            <v>EDIF5000000</v>
          </cell>
          <cell r="B12772" t="str">
            <v>EDIF</v>
          </cell>
          <cell r="C12772">
            <v>5000000</v>
          </cell>
          <cell r="D12772" t="str">
            <v>IMPERMEABILIZACOES</v>
          </cell>
        </row>
        <row r="12773">
          <cell r="A12773" t="str">
            <v>EDIF5001000</v>
          </cell>
          <cell r="B12773" t="str">
            <v>EDIF</v>
          </cell>
          <cell r="C12773">
            <v>5001000</v>
          </cell>
          <cell r="D12773" t="str">
            <v>IMPERMEABILIZANTE CONTRA UMIDADE DO SOLO</v>
          </cell>
        </row>
        <row r="12774">
          <cell r="A12774" t="str">
            <v>EDIF5001001</v>
          </cell>
          <cell r="B12774" t="str">
            <v>EDIF</v>
          </cell>
          <cell r="C12774">
            <v>5001001</v>
          </cell>
          <cell r="D12774" t="str">
            <v>BD.01 - ARGAMASSA IMPERMEABILIZANTE DE CIMENTO E AREIA (REBOCO IMPERMEÁVEL) - TRAÇO 1:3, ESPESSURA DE 20MM</v>
          </cell>
          <cell r="E12774" t="str">
            <v>M2</v>
          </cell>
          <cell r="F12774">
            <v>56.32</v>
          </cell>
          <cell r="G12774">
            <v>60.93</v>
          </cell>
        </row>
        <row r="12775">
          <cell r="A12775" t="str">
            <v>EDIF5001003</v>
          </cell>
          <cell r="B12775" t="str">
            <v>EDIF</v>
          </cell>
          <cell r="C12775">
            <v>5001003</v>
          </cell>
          <cell r="D12775" t="str">
            <v>BD.01 - ARGAMASSA IMPERMEABILIZANTE DE CIMENTO E AREIA (SUBSOLOS) - TRAÇO 1:2,5, ESPESSURA DE 20MM</v>
          </cell>
          <cell r="E12775" t="str">
            <v>M2</v>
          </cell>
          <cell r="F12775">
            <v>57.12</v>
          </cell>
          <cell r="G12775">
            <v>61.73</v>
          </cell>
        </row>
        <row r="12776">
          <cell r="A12776" t="str">
            <v>EDIF5001030</v>
          </cell>
          <cell r="B12776" t="str">
            <v>EDIF</v>
          </cell>
          <cell r="C12776">
            <v>5001030</v>
          </cell>
          <cell r="D12776" t="str">
            <v>CIMENTO IMPERMEABILIZANTE DE CRISTALIZAÇÃO - ESTRUTUTURA ENTERRADA</v>
          </cell>
          <cell r="E12776" t="str">
            <v>M2</v>
          </cell>
          <cell r="F12776">
            <v>77.66</v>
          </cell>
          <cell r="G12776">
            <v>77.66</v>
          </cell>
        </row>
        <row r="12777">
          <cell r="A12777" t="str">
            <v>EDIF5001040</v>
          </cell>
          <cell r="B12777" t="str">
            <v>EDIF</v>
          </cell>
          <cell r="C12777">
            <v>5001040</v>
          </cell>
          <cell r="D12777" t="str">
            <v>REGULARIZAÇÃO COM ARGAMASSA DE CIMENTO E AREIA - TRAÇO 1:3, ESPESSURA MÉDIA 30MM</v>
          </cell>
          <cell r="E12777" t="str">
            <v>M2</v>
          </cell>
          <cell r="F12777">
            <v>42.35</v>
          </cell>
          <cell r="G12777">
            <v>45.65</v>
          </cell>
        </row>
        <row r="12778">
          <cell r="A12778" t="str">
            <v>EDIF5001043</v>
          </cell>
          <cell r="B12778" t="str">
            <v>EDIF</v>
          </cell>
          <cell r="C12778">
            <v>5001043</v>
          </cell>
          <cell r="D12778" t="str">
            <v>BD.01 - PINTURA PROTETORA COM TINTA BETUMINOSA (PARA  ARGAMASSA IMPERMEÁVEL) - 2 DEMÃOS</v>
          </cell>
          <cell r="E12778" t="str">
            <v>M2</v>
          </cell>
          <cell r="F12778">
            <v>18</v>
          </cell>
          <cell r="G12778">
            <v>18.739999999999998</v>
          </cell>
        </row>
        <row r="12779">
          <cell r="A12779" t="str">
            <v>EDIF5001047</v>
          </cell>
          <cell r="B12779" t="str">
            <v>EDIF</v>
          </cell>
          <cell r="C12779">
            <v>5001047</v>
          </cell>
          <cell r="D12779" t="str">
            <v>PROTEÇÃO MECÂNICA COM ARGAMASSA DE CIMENTO E AREIA - TRAÇO 1:7, ESPESSURA MÉDIA 30MM</v>
          </cell>
          <cell r="E12779" t="str">
            <v>M2</v>
          </cell>
          <cell r="F12779">
            <v>38.770000000000003</v>
          </cell>
          <cell r="G12779">
            <v>42.26</v>
          </cell>
        </row>
        <row r="12780">
          <cell r="A12780" t="str">
            <v>EDIF5002000</v>
          </cell>
          <cell r="B12780" t="str">
            <v>EDIF</v>
          </cell>
          <cell r="C12780">
            <v>5002000</v>
          </cell>
          <cell r="D12780" t="str">
            <v>IMPERMEABILIZANTE CONTRA ÁGUA SOB PRESSÃO</v>
          </cell>
        </row>
        <row r="12781">
          <cell r="A12781" t="str">
            <v>EDIF5002002</v>
          </cell>
          <cell r="B12781" t="str">
            <v>EDIF</v>
          </cell>
          <cell r="C12781">
            <v>5002002</v>
          </cell>
          <cell r="D12781" t="str">
            <v>BD.01 - ARGAMASSA IMPERMEABILIZANTE DE CIMENTO E AREIA (RESERVATÓRIOS E PISCINAS) - TRAÇO 1:3, ESPESSURA 30MM</v>
          </cell>
          <cell r="E12781" t="str">
            <v>M2</v>
          </cell>
          <cell r="F12781">
            <v>121.61</v>
          </cell>
          <cell r="G12781">
            <v>126.73</v>
          </cell>
        </row>
        <row r="12782">
          <cell r="A12782" t="str">
            <v>EDIF5002030</v>
          </cell>
          <cell r="B12782" t="str">
            <v>EDIF</v>
          </cell>
          <cell r="C12782">
            <v>5002030</v>
          </cell>
          <cell r="D12782" t="str">
            <v>CIMENTO IMPERMEABILIZANTE DE CRISTALIZAÇÃO - ESTRUTURA ELEVADA</v>
          </cell>
          <cell r="E12782" t="str">
            <v>M2</v>
          </cell>
          <cell r="F12782">
            <v>77.61</v>
          </cell>
          <cell r="G12782">
            <v>77.61</v>
          </cell>
        </row>
        <row r="12783">
          <cell r="A12783" t="str">
            <v>EDIF5002043</v>
          </cell>
          <cell r="B12783" t="str">
            <v>EDIF</v>
          </cell>
          <cell r="C12783">
            <v>5002043</v>
          </cell>
          <cell r="D12783" t="str">
            <v>PINTURA PROTETORA COM TINTA BETUMINOSA (PARA ARGAMASSA IMPERMEÁVEL) - 2 DEMÃOS</v>
          </cell>
          <cell r="E12783" t="str">
            <v>M2</v>
          </cell>
          <cell r="F12783">
            <v>18</v>
          </cell>
          <cell r="G12783">
            <v>18.739999999999998</v>
          </cell>
        </row>
        <row r="12784">
          <cell r="A12784" t="str">
            <v>EDIF5002044</v>
          </cell>
          <cell r="B12784" t="str">
            <v>EDIF</v>
          </cell>
          <cell r="C12784">
            <v>5002044</v>
          </cell>
          <cell r="D12784" t="str">
            <v>BD.01 - PINTURA PROTETORA COM TINTA A BASE DE EPÓXI (PARA ARGAMASSA IMPERMEÁVEL)</v>
          </cell>
          <cell r="E12784" t="str">
            <v>M2</v>
          </cell>
          <cell r="F12784">
            <v>176.16</v>
          </cell>
          <cell r="G12784">
            <v>187.15</v>
          </cell>
        </row>
        <row r="12785">
          <cell r="A12785" t="str">
            <v>EDIF5003000</v>
          </cell>
          <cell r="B12785" t="str">
            <v>EDIF</v>
          </cell>
          <cell r="C12785">
            <v>5003000</v>
          </cell>
          <cell r="D12785" t="str">
            <v>IMPERMEABILIZANTE CONTRA ÁGUA DE PERCOLAÇÃO</v>
          </cell>
        </row>
        <row r="12786">
          <cell r="A12786" t="str">
            <v>EDIF5003002</v>
          </cell>
          <cell r="B12786" t="str">
            <v>EDIF</v>
          </cell>
          <cell r="C12786">
            <v>5003002</v>
          </cell>
          <cell r="D12786" t="str">
            <v>BD.01 - ARGAMASSA IMPERMEABILIZANTE DE CIMENTO E AREIA (CALHAS E MARQUISES) - TRAÇO 1:3, ESPESSURA 30MM</v>
          </cell>
          <cell r="E12786" t="str">
            <v>M2</v>
          </cell>
          <cell r="F12786">
            <v>121.61</v>
          </cell>
          <cell r="G12786">
            <v>126.73</v>
          </cell>
        </row>
        <row r="12787">
          <cell r="A12787" t="str">
            <v>EDIF5003005</v>
          </cell>
          <cell r="B12787" t="str">
            <v>EDIF</v>
          </cell>
          <cell r="C12787">
            <v>5003005</v>
          </cell>
          <cell r="D12787" t="str">
            <v>BD.05 - IMPERMEABILIZAÇÃO COM MEMBRANAS ASFÁLTICAS - COM 3 CAMADAS DE FELTRO ASFÁLTICO 15LBS</v>
          </cell>
          <cell r="E12787" t="str">
            <v>M2</v>
          </cell>
          <cell r="F12787">
            <v>342.95</v>
          </cell>
          <cell r="G12787">
            <v>342.95</v>
          </cell>
        </row>
        <row r="12788">
          <cell r="A12788" t="str">
            <v>EDIF5003006</v>
          </cell>
          <cell r="B12788" t="str">
            <v>EDIF</v>
          </cell>
          <cell r="C12788">
            <v>5003006</v>
          </cell>
          <cell r="D12788" t="str">
            <v>BD.05 - IMPERMEABILIZAÇÃO COM MEMBRANAS ASFÁLTICAS - COM 4 CAMADAS DE FELTRO ASFÁLTICO 15LBS</v>
          </cell>
          <cell r="E12788" t="str">
            <v>M2</v>
          </cell>
          <cell r="F12788">
            <v>422.69</v>
          </cell>
          <cell r="G12788">
            <v>422.69</v>
          </cell>
        </row>
        <row r="12789">
          <cell r="A12789" t="str">
            <v>EDIF5003007</v>
          </cell>
          <cell r="B12789" t="str">
            <v>EDIF</v>
          </cell>
          <cell r="C12789">
            <v>5003007</v>
          </cell>
          <cell r="D12789" t="str">
            <v>BD.05 - IMPERMEABILIZAÇÃO COM MEMBRANAS ASFÁLTICAS - COM 5 CAMADAS DE FELTRO ASFÁLTICO 15LBS</v>
          </cell>
          <cell r="E12789" t="str">
            <v>M2</v>
          </cell>
          <cell r="F12789">
            <v>604.05999999999995</v>
          </cell>
          <cell r="G12789">
            <v>604.05999999999995</v>
          </cell>
        </row>
        <row r="12790">
          <cell r="A12790" t="str">
            <v>EDIF5003008</v>
          </cell>
          <cell r="B12790" t="str">
            <v>EDIF</v>
          </cell>
          <cell r="C12790">
            <v>5003008</v>
          </cell>
          <cell r="D12790" t="str">
            <v>MANTA ASFÁLTICA ESPESSURA DE 3MM COM VÉU DE POLIÉSTER COLADA A MAÇARICO</v>
          </cell>
          <cell r="E12790" t="str">
            <v>M2</v>
          </cell>
          <cell r="F12790">
            <v>125.32</v>
          </cell>
          <cell r="G12790">
            <v>125.32</v>
          </cell>
        </row>
        <row r="12791">
          <cell r="A12791" t="str">
            <v>EDIF5003009</v>
          </cell>
          <cell r="B12791" t="str">
            <v>EDIF</v>
          </cell>
          <cell r="C12791">
            <v>5003009</v>
          </cell>
          <cell r="D12791" t="str">
            <v>MANTA ASFÁLTICA ESPESSURA DE 4MM COM VÉU DE POLIÉSTER COLADA A MAÇARICO</v>
          </cell>
          <cell r="E12791" t="str">
            <v>M2</v>
          </cell>
          <cell r="F12791">
            <v>141.26</v>
          </cell>
          <cell r="G12791">
            <v>141.26</v>
          </cell>
        </row>
        <row r="12792">
          <cell r="A12792" t="str">
            <v>EDIF5003011</v>
          </cell>
          <cell r="B12792" t="str">
            <v>EDIF</v>
          </cell>
          <cell r="C12792">
            <v>5003011</v>
          </cell>
          <cell r="D12792" t="str">
            <v>MANTA ASFÁLTICA ESPESSURA DE 4MM ANTI RAIZ COM VÉU DE POLIÉSTER</v>
          </cell>
          <cell r="E12792" t="str">
            <v>M2</v>
          </cell>
          <cell r="F12792">
            <v>141.94999999999999</v>
          </cell>
          <cell r="G12792">
            <v>141.94999999999999</v>
          </cell>
        </row>
        <row r="12793">
          <cell r="A12793" t="str">
            <v>EDIF5003012</v>
          </cell>
          <cell r="B12793" t="str">
            <v>EDIF</v>
          </cell>
          <cell r="C12793">
            <v>5003012</v>
          </cell>
          <cell r="D12793" t="str">
            <v>BD.12 - IMPERMEABILIZAÇÃO A BASE DE EMULSÃO ASFÁLTICA - ESTRUTURADA COM TECIDO POLIÉSTER - 2 CAMADAS DE ESTRUTURANTE</v>
          </cell>
          <cell r="E12793" t="str">
            <v>M2</v>
          </cell>
          <cell r="F12793">
            <v>115.31</v>
          </cell>
          <cell r="G12793">
            <v>115.31</v>
          </cell>
        </row>
        <row r="12794">
          <cell r="A12794" t="str">
            <v>EDIF5003013</v>
          </cell>
          <cell r="B12794" t="str">
            <v>EDIF</v>
          </cell>
          <cell r="C12794">
            <v>5003013</v>
          </cell>
          <cell r="D12794" t="str">
            <v>BD.12 - IMPERMEABILIZAÇÃO A BASE DE EMULSÃO ASFÁLTICA ESTRUTURADA COM TECIDO DE POLIÉSTER - 3 CAMADAS DE ESTRUTURANTE</v>
          </cell>
          <cell r="E12794" t="str">
            <v>M2</v>
          </cell>
          <cell r="F12794">
            <v>131.33000000000001</v>
          </cell>
          <cell r="G12794">
            <v>131.33000000000001</v>
          </cell>
        </row>
        <row r="12795">
          <cell r="A12795" t="str">
            <v>EDIF5003017</v>
          </cell>
          <cell r="B12795" t="str">
            <v>EDIF</v>
          </cell>
          <cell r="C12795">
            <v>5003017</v>
          </cell>
          <cell r="D12795" t="str">
            <v>IMPERMEABILIZAÇÃO A BASE DE EMULSÃO ASFÁLTICA MODIFICADA COM ELASTÔMEROS - ESTRUTURADA COM TECIDO DE POLIÉSTER - 2 CAMADAS DE ESTRUTURANTE</v>
          </cell>
          <cell r="E12795" t="str">
            <v>M2</v>
          </cell>
          <cell r="F12795">
            <v>138.24</v>
          </cell>
          <cell r="G12795">
            <v>138.24</v>
          </cell>
        </row>
        <row r="12796">
          <cell r="A12796" t="str">
            <v>EDIF5003040</v>
          </cell>
          <cell r="B12796" t="str">
            <v>EDIF</v>
          </cell>
          <cell r="C12796">
            <v>5003040</v>
          </cell>
          <cell r="D12796" t="str">
            <v>REGULARIZAÇÃO COM ARGAMASSA DE CIMENTO E AREIA - TRAÇO 1:3, ESPESSURA MÉDIA 30MM</v>
          </cell>
          <cell r="E12796" t="str">
            <v>M2</v>
          </cell>
          <cell r="F12796">
            <v>42.35</v>
          </cell>
          <cell r="G12796">
            <v>45.65</v>
          </cell>
        </row>
        <row r="12797">
          <cell r="A12797" t="str">
            <v>EDIF5003043</v>
          </cell>
          <cell r="B12797" t="str">
            <v>EDIF</v>
          </cell>
          <cell r="C12797">
            <v>5003043</v>
          </cell>
          <cell r="D12797" t="str">
            <v>BD.01 - PINTURA PROTETORA COM TINTA BETUMINOSA (PARA ARGAMASSA IMPERMEÁVEL) - 2 DEMÃOS</v>
          </cell>
          <cell r="E12797" t="str">
            <v>M2</v>
          </cell>
          <cell r="F12797">
            <v>18</v>
          </cell>
          <cell r="G12797">
            <v>18.739999999999998</v>
          </cell>
        </row>
        <row r="12798">
          <cell r="A12798" t="str">
            <v>EDIF5003047</v>
          </cell>
          <cell r="B12798" t="str">
            <v>EDIF</v>
          </cell>
          <cell r="C12798">
            <v>5003047</v>
          </cell>
          <cell r="D12798" t="str">
            <v>PROTEÇÃO MECÂNICA COM ARGAMASSA DE CIMENTO E AREIA - TRAÇO 1:7, ESPESSURA MÉDIA 30MM</v>
          </cell>
          <cell r="E12798" t="str">
            <v>M2</v>
          </cell>
          <cell r="F12798">
            <v>38.770000000000003</v>
          </cell>
          <cell r="G12798">
            <v>42.26</v>
          </cell>
        </row>
        <row r="12799">
          <cell r="A12799" t="str">
            <v>EDIF5003054</v>
          </cell>
          <cell r="B12799" t="str">
            <v>EDIF</v>
          </cell>
          <cell r="C12799">
            <v>5003054</v>
          </cell>
          <cell r="D12799" t="str">
            <v>ARGILA EXPANDIDA SOLTA</v>
          </cell>
          <cell r="E12799" t="str">
            <v>M3</v>
          </cell>
          <cell r="F12799">
            <v>621.38</v>
          </cell>
          <cell r="G12799">
            <v>627.55999999999995</v>
          </cell>
        </row>
        <row r="12800">
          <cell r="A12800" t="str">
            <v>EDIF5003055</v>
          </cell>
          <cell r="B12800" t="str">
            <v>EDIF</v>
          </cell>
          <cell r="C12800">
            <v>5003055</v>
          </cell>
          <cell r="D12800" t="str">
            <v>ISOLAMENTO TÉRMICO COM ARGILA EXPANDIDA SOLTA - ESPESSURA 70MM</v>
          </cell>
          <cell r="E12800" t="str">
            <v>M2</v>
          </cell>
          <cell r="F12800">
            <v>74.75</v>
          </cell>
          <cell r="G12800">
            <v>79.069999999999993</v>
          </cell>
        </row>
        <row r="12801">
          <cell r="A12801" t="str">
            <v>EDIF5003073</v>
          </cell>
          <cell r="B12801" t="str">
            <v>EDIF</v>
          </cell>
          <cell r="C12801">
            <v>5003073</v>
          </cell>
          <cell r="D12801" t="str">
            <v>ISOLAMENTO TÉRMICO COM POLIESTIRENO EXPANDIDO - ESPESSURA 50MM</v>
          </cell>
          <cell r="E12801" t="str">
            <v>M2</v>
          </cell>
          <cell r="F12801">
            <v>43.08</v>
          </cell>
          <cell r="G12801">
            <v>43.57</v>
          </cell>
        </row>
        <row r="12802">
          <cell r="A12802" t="str">
            <v>EDIF5004000</v>
          </cell>
          <cell r="B12802" t="str">
            <v>EDIF</v>
          </cell>
          <cell r="C12802">
            <v>5004000</v>
          </cell>
          <cell r="D12802" t="str">
            <v>JUNTAS DE DILATAÇÃO</v>
          </cell>
        </row>
        <row r="12803">
          <cell r="A12803" t="str">
            <v>EDIF5004010</v>
          </cell>
          <cell r="B12803" t="str">
            <v>EDIF</v>
          </cell>
          <cell r="C12803">
            <v>5004010</v>
          </cell>
          <cell r="D12803" t="str">
            <v>MASTIQUE ELÁSTICO A BASE DE SILICONE</v>
          </cell>
          <cell r="E12803" t="str">
            <v>DM3</v>
          </cell>
          <cell r="F12803">
            <v>100.46</v>
          </cell>
          <cell r="G12803">
            <v>101.45</v>
          </cell>
        </row>
        <row r="12804">
          <cell r="A12804" t="str">
            <v>EDIF5004030</v>
          </cell>
          <cell r="B12804" t="str">
            <v>EDIF</v>
          </cell>
          <cell r="C12804">
            <v>5004030</v>
          </cell>
          <cell r="D12804" t="str">
            <v>MASTIQUE ELÁSTICO A BASE DE POLIURETANO - MONOCOMPONENTE</v>
          </cell>
          <cell r="E12804" t="str">
            <v>DM3</v>
          </cell>
          <cell r="F12804">
            <v>171.08</v>
          </cell>
          <cell r="G12804">
            <v>172.07</v>
          </cell>
        </row>
        <row r="12805">
          <cell r="A12805" t="str">
            <v>EDIF5004050</v>
          </cell>
          <cell r="B12805" t="str">
            <v>EDIF</v>
          </cell>
          <cell r="C12805">
            <v>5004050</v>
          </cell>
          <cell r="D12805" t="str">
            <v>FORNECIMENTO E COLOCAÇÃO DE JUNTA DE DILATAÇÃO DE ELASTÔMERO DE NEOPRENE, TIPO JEENE JJ2540VV OU SIMILAR</v>
          </cell>
          <cell r="E12805" t="str">
            <v>M</v>
          </cell>
          <cell r="F12805">
            <v>560.65</v>
          </cell>
          <cell r="G12805">
            <v>560.65</v>
          </cell>
        </row>
        <row r="12806">
          <cell r="A12806" t="str">
            <v>EDIF5050000</v>
          </cell>
          <cell r="B12806" t="str">
            <v>EDIF</v>
          </cell>
          <cell r="C12806">
            <v>5050000</v>
          </cell>
          <cell r="D12806" t="str">
            <v>DEMOLIÇÕES</v>
          </cell>
        </row>
        <row r="12807">
          <cell r="A12807" t="str">
            <v>EDIF5050001</v>
          </cell>
          <cell r="B12807" t="str">
            <v>EDIF</v>
          </cell>
          <cell r="C12807">
            <v>5050001</v>
          </cell>
          <cell r="D12807" t="str">
            <v>DEMOLIÇÃO DE ARGAMASSA IMPERMEÁVEL - ESPESSURA MÉDIA DE 30MM</v>
          </cell>
          <cell r="E12807" t="str">
            <v>M2</v>
          </cell>
          <cell r="F12807">
            <v>10.29</v>
          </cell>
          <cell r="G12807">
            <v>11.53</v>
          </cell>
        </row>
        <row r="12808">
          <cell r="A12808" t="str">
            <v>EDIF5050002</v>
          </cell>
          <cell r="B12808" t="str">
            <v>EDIF</v>
          </cell>
          <cell r="C12808">
            <v>5050002</v>
          </cell>
          <cell r="D12808" t="str">
            <v>DEMOLIÇÃO DE SISTEMAS IMPERMEABILIZANTES DE BASE ASFÁLTICA</v>
          </cell>
          <cell r="E12808" t="str">
            <v>M2</v>
          </cell>
          <cell r="F12808">
            <v>4.12</v>
          </cell>
          <cell r="G12808">
            <v>4.6100000000000003</v>
          </cell>
        </row>
        <row r="12809">
          <cell r="A12809" t="str">
            <v>EDIF5050005</v>
          </cell>
          <cell r="B12809" t="str">
            <v>EDIF</v>
          </cell>
          <cell r="C12809">
            <v>5050005</v>
          </cell>
          <cell r="D12809" t="str">
            <v>DEMOLIÇÃO DE SISTEMAS DE ISOLAMENTO TÉRMICO EM GERAL</v>
          </cell>
          <cell r="E12809" t="str">
            <v>M2</v>
          </cell>
          <cell r="F12809">
            <v>2.06</v>
          </cell>
          <cell r="G12809">
            <v>2.31</v>
          </cell>
        </row>
        <row r="12810">
          <cell r="A12810" t="str">
            <v>EDIF5050010</v>
          </cell>
          <cell r="B12810" t="str">
            <v>EDIF</v>
          </cell>
          <cell r="C12810">
            <v>5050010</v>
          </cell>
          <cell r="D12810" t="str">
            <v>DEMOLIÇÃO DE CAPEAMENTO PROTETOR, EXECUTADO COM ARGAMASSA DE CIMENTO E AREIA</v>
          </cell>
          <cell r="E12810" t="str">
            <v>M2</v>
          </cell>
          <cell r="F12810">
            <v>6.17</v>
          </cell>
          <cell r="G12810">
            <v>6.92</v>
          </cell>
        </row>
        <row r="12811">
          <cell r="A12811" t="str">
            <v>EDIF5050012</v>
          </cell>
          <cell r="B12811" t="str">
            <v>EDIF</v>
          </cell>
          <cell r="C12811">
            <v>5050012</v>
          </cell>
          <cell r="D12811" t="str">
            <v>DEMOLIÇÃO DE PROTEÇÃO TERMOMECÂNICA - LADRILHOS CERÂMICOS OU HIDRÁULICOS</v>
          </cell>
          <cell r="E12811" t="str">
            <v>M2</v>
          </cell>
          <cell r="F12811">
            <v>12.35</v>
          </cell>
          <cell r="G12811">
            <v>13.83</v>
          </cell>
        </row>
        <row r="12812">
          <cell r="A12812" t="str">
            <v>EDIF5050015</v>
          </cell>
          <cell r="B12812" t="str">
            <v>EDIF</v>
          </cell>
          <cell r="C12812">
            <v>5050015</v>
          </cell>
          <cell r="D12812" t="str">
            <v>DEMOLIÇÃO DE ARGAMASSA DE REGULARIZAÇÃO - ESPESSURA MÉDIA DE 30MM</v>
          </cell>
          <cell r="E12812" t="str">
            <v>M2</v>
          </cell>
          <cell r="F12812">
            <v>10.29</v>
          </cell>
          <cell r="G12812">
            <v>11.53</v>
          </cell>
        </row>
        <row r="12813">
          <cell r="A12813" t="str">
            <v>EDIF5060000</v>
          </cell>
          <cell r="B12813" t="str">
            <v>EDIF</v>
          </cell>
          <cell r="C12813">
            <v>5060000</v>
          </cell>
          <cell r="D12813" t="str">
            <v>RETIRADAS</v>
          </cell>
        </row>
        <row r="12814">
          <cell r="A12814" t="str">
            <v>EDIF5060005</v>
          </cell>
          <cell r="B12814" t="str">
            <v>EDIF</v>
          </cell>
          <cell r="C12814">
            <v>5060005</v>
          </cell>
          <cell r="D12814" t="str">
            <v>RETIRADA DE ISOLAMENTO TÉRMICO - TIJOLOS CERÂMICOS FURADOS</v>
          </cell>
          <cell r="E12814" t="str">
            <v>M2</v>
          </cell>
          <cell r="F12814">
            <v>6.17</v>
          </cell>
          <cell r="G12814">
            <v>6.92</v>
          </cell>
        </row>
        <row r="12815">
          <cell r="A12815" t="str">
            <v>EDIF5060006</v>
          </cell>
          <cell r="B12815" t="str">
            <v>EDIF</v>
          </cell>
          <cell r="C12815">
            <v>5060006</v>
          </cell>
          <cell r="D12815" t="str">
            <v>RETIRADA DE ISOLAMENTO TÉRMICO - AGREGADOS SOLTOS EM GERAL</v>
          </cell>
          <cell r="E12815" t="str">
            <v>M3</v>
          </cell>
          <cell r="F12815">
            <v>41.16</v>
          </cell>
          <cell r="G12815">
            <v>46.1</v>
          </cell>
        </row>
        <row r="12816">
          <cell r="A12816" t="str">
            <v>EDIF5070000</v>
          </cell>
          <cell r="B12816" t="str">
            <v>EDIF</v>
          </cell>
          <cell r="C12816">
            <v>5070000</v>
          </cell>
          <cell r="D12816" t="str">
            <v>RETIRADAS</v>
          </cell>
        </row>
        <row r="12817">
          <cell r="A12817" t="str">
            <v>EDIF5070006</v>
          </cell>
          <cell r="B12817" t="str">
            <v>EDIF</v>
          </cell>
          <cell r="C12817">
            <v>5070006</v>
          </cell>
          <cell r="D12817" t="str">
            <v>RECOLOCAÇÃO DE ISOLAMENTO TÉRMICO - AGREGADOS SOLTOS EM GERAL</v>
          </cell>
          <cell r="E12817" t="str">
            <v>M3</v>
          </cell>
          <cell r="F12817">
            <v>92.61</v>
          </cell>
          <cell r="G12817">
            <v>103.73</v>
          </cell>
        </row>
        <row r="12818">
          <cell r="A12818" t="str">
            <v>EDIF5080000</v>
          </cell>
          <cell r="B12818" t="str">
            <v>EDIF</v>
          </cell>
          <cell r="C12818">
            <v>5080000</v>
          </cell>
          <cell r="D12818" t="str">
            <v>SERVIÇOS PARCIAIS</v>
          </cell>
        </row>
        <row r="12819">
          <cell r="A12819" t="str">
            <v>EDIF5090000</v>
          </cell>
          <cell r="B12819" t="str">
            <v>EDIF</v>
          </cell>
          <cell r="C12819">
            <v>5090000</v>
          </cell>
          <cell r="D12819" t="str">
            <v>RESINAS</v>
          </cell>
        </row>
        <row r="12820">
          <cell r="A12820" t="str">
            <v>EDIF6000000</v>
          </cell>
          <cell r="B12820" t="str">
            <v>EDIF</v>
          </cell>
          <cell r="C12820">
            <v>6000000</v>
          </cell>
          <cell r="D12820" t="str">
            <v>COBERTURAS</v>
          </cell>
        </row>
        <row r="12821">
          <cell r="A12821" t="str">
            <v>EDIF6001000</v>
          </cell>
          <cell r="B12821" t="str">
            <v>EDIF</v>
          </cell>
          <cell r="C12821">
            <v>6001000</v>
          </cell>
          <cell r="D12821" t="str">
            <v>ESTRUTURAS DE COBERTURA</v>
          </cell>
        </row>
        <row r="12822">
          <cell r="A12822" t="str">
            <v>EDIF6001010</v>
          </cell>
          <cell r="B12822" t="str">
            <v>EDIF</v>
          </cell>
          <cell r="C12822">
            <v>6001010</v>
          </cell>
          <cell r="D12822" t="str">
            <v>ESTRUTURA DE MADEIRA, EM TERÇAS, PARA TELHAS ONDULADAS CRFS/AL/PL/AG</v>
          </cell>
          <cell r="E12822" t="str">
            <v>M2</v>
          </cell>
          <cell r="F12822">
            <v>67.28</v>
          </cell>
          <cell r="G12822">
            <v>68.8</v>
          </cell>
        </row>
        <row r="12823">
          <cell r="A12823" t="str">
            <v>EDIF6001013</v>
          </cell>
          <cell r="B12823" t="str">
            <v>EDIF</v>
          </cell>
          <cell r="C12823">
            <v>6001013</v>
          </cell>
          <cell r="D12823" t="str">
            <v>ESTRUTURA DE MADEIRA, PONTALETADA, PARA TELHAS ONDULADAS CRFS/AL/PL/AG</v>
          </cell>
          <cell r="E12823" t="str">
            <v>M2</v>
          </cell>
          <cell r="F12823">
            <v>237.55</v>
          </cell>
          <cell r="G12823">
            <v>242.8</v>
          </cell>
        </row>
        <row r="12824">
          <cell r="A12824" t="str">
            <v>EDIF6001015</v>
          </cell>
          <cell r="B12824" t="str">
            <v>EDIF</v>
          </cell>
          <cell r="C12824">
            <v>6001015</v>
          </cell>
          <cell r="D12824" t="str">
            <v>ESTRUTURA COM TESOURAS DE MADEIRA PARA TELHAS ONDULADAS CRFS/AL/PL - VÃOS ATÉ 7,00M</v>
          </cell>
          <cell r="E12824" t="str">
            <v>M2</v>
          </cell>
          <cell r="F12824">
            <v>148.43</v>
          </cell>
          <cell r="G12824">
            <v>154.19999999999999</v>
          </cell>
        </row>
        <row r="12825">
          <cell r="A12825" t="str">
            <v>EDIF6001016</v>
          </cell>
          <cell r="B12825" t="str">
            <v>EDIF</v>
          </cell>
          <cell r="C12825">
            <v>6001016</v>
          </cell>
          <cell r="D12825" t="str">
            <v>ESTRUTURA COM TESOURAS DE MADEIRA PARA TELHAS ONDULADAS CRFS/AL/PL - VÃOS 7,01 À 10,00M</v>
          </cell>
          <cell r="E12825" t="str">
            <v>M2</v>
          </cell>
          <cell r="F12825">
            <v>163.9</v>
          </cell>
          <cell r="G12825">
            <v>169.97</v>
          </cell>
        </row>
        <row r="12826">
          <cell r="A12826" t="str">
            <v>EDIF6001017</v>
          </cell>
          <cell r="B12826" t="str">
            <v>EDIF</v>
          </cell>
          <cell r="C12826">
            <v>6001017</v>
          </cell>
          <cell r="D12826" t="str">
            <v>ESTRUTURA COM TESOURAS DE MADEIRA PARA TELHAS ONDULADAS CRFS/AL/PL - VÃOS 10,01 À 13,00M</v>
          </cell>
          <cell r="E12826" t="str">
            <v>M2</v>
          </cell>
          <cell r="F12826">
            <v>193.95</v>
          </cell>
          <cell r="G12826">
            <v>200.92</v>
          </cell>
        </row>
        <row r="12827">
          <cell r="A12827" t="str">
            <v>EDIF6001018</v>
          </cell>
          <cell r="B12827" t="str">
            <v>EDIF</v>
          </cell>
          <cell r="C12827">
            <v>6001018</v>
          </cell>
          <cell r="D12827" t="str">
            <v>ESTRUTURA COM TESOURAS DE MADEIRA PARA TELHAS ONDULADAS CRFS/AL/PL - VÃOS 13,01 À 18,00M</v>
          </cell>
          <cell r="E12827" t="str">
            <v>M2</v>
          </cell>
          <cell r="F12827">
            <v>230.11</v>
          </cell>
          <cell r="G12827">
            <v>238.56</v>
          </cell>
        </row>
        <row r="12828">
          <cell r="A12828" t="str">
            <v>EDIF6001030</v>
          </cell>
          <cell r="B12828" t="str">
            <v>EDIF</v>
          </cell>
          <cell r="C12828">
            <v>6001030</v>
          </cell>
          <cell r="D12828" t="str">
            <v>FORNECIMENTO DE ESTRUTURA METÁLICA PARA COBERTURA</v>
          </cell>
          <cell r="E12828" t="str">
            <v>KG</v>
          </cell>
          <cell r="F12828">
            <v>15.36</v>
          </cell>
          <cell r="G12828">
            <v>15.84</v>
          </cell>
        </row>
        <row r="12829">
          <cell r="A12829" t="str">
            <v>EDIF6001031</v>
          </cell>
          <cell r="B12829" t="str">
            <v>EDIF</v>
          </cell>
          <cell r="C12829">
            <v>6001031</v>
          </cell>
          <cell r="D12829" t="str">
            <v>MONTAGEM DE ESTRUTURA METÁLICA PARA COBERTURA</v>
          </cell>
          <cell r="E12829" t="str">
            <v>KG</v>
          </cell>
          <cell r="F12829">
            <v>2.95</v>
          </cell>
          <cell r="G12829">
            <v>3.22</v>
          </cell>
        </row>
        <row r="12830">
          <cell r="A12830" t="str">
            <v>EDIF6002000</v>
          </cell>
          <cell r="B12830" t="str">
            <v>EDIF</v>
          </cell>
          <cell r="C12830">
            <v>6002000</v>
          </cell>
          <cell r="D12830" t="str">
            <v>TELHADOS</v>
          </cell>
        </row>
        <row r="12831">
          <cell r="A12831" t="str">
            <v>EDIF6002003</v>
          </cell>
          <cell r="B12831" t="str">
            <v>EDIF</v>
          </cell>
          <cell r="C12831">
            <v>6002003</v>
          </cell>
          <cell r="D12831" t="str">
            <v>TELHAS DE BARRO COZIDO - PAULISTA</v>
          </cell>
          <cell r="E12831" t="str">
            <v>M2</v>
          </cell>
          <cell r="F12831">
            <v>157.52000000000001</v>
          </cell>
          <cell r="G12831">
            <v>167</v>
          </cell>
        </row>
        <row r="12832">
          <cell r="A12832" t="str">
            <v>EDIF6002004</v>
          </cell>
          <cell r="B12832" t="str">
            <v>EDIF</v>
          </cell>
          <cell r="C12832">
            <v>6002004</v>
          </cell>
          <cell r="D12832" t="str">
            <v>TELHAS DE BARRO COZIDO - SUPER-PAULISTA (PLAN)</v>
          </cell>
          <cell r="E12832" t="str">
            <v>M2</v>
          </cell>
          <cell r="F12832">
            <v>150.28</v>
          </cell>
          <cell r="G12832">
            <v>156.26</v>
          </cell>
        </row>
        <row r="12833">
          <cell r="A12833" t="str">
            <v>EDIF6002005</v>
          </cell>
          <cell r="B12833" t="str">
            <v>EDIF</v>
          </cell>
          <cell r="C12833">
            <v>6002005</v>
          </cell>
          <cell r="D12833" t="str">
            <v>TELHAS DE BARRO COZIDO - FRANCESA</v>
          </cell>
          <cell r="E12833" t="str">
            <v>M2</v>
          </cell>
          <cell r="F12833">
            <v>98.11</v>
          </cell>
          <cell r="G12833">
            <v>102.1</v>
          </cell>
        </row>
        <row r="12834">
          <cell r="A12834" t="str">
            <v>EDIF6002021</v>
          </cell>
          <cell r="B12834" t="str">
            <v>EDIF</v>
          </cell>
          <cell r="C12834">
            <v>6002021</v>
          </cell>
          <cell r="D12834" t="str">
            <v>DY.01 - TELHA ONDULADA CRFS 6MM</v>
          </cell>
          <cell r="E12834" t="str">
            <v>M2</v>
          </cell>
          <cell r="F12834">
            <v>43.84</v>
          </cell>
          <cell r="G12834">
            <v>44.59</v>
          </cell>
        </row>
        <row r="12835">
          <cell r="A12835" t="str">
            <v>EDIF6002022</v>
          </cell>
          <cell r="B12835" t="str">
            <v>EDIF</v>
          </cell>
          <cell r="C12835">
            <v>6002022</v>
          </cell>
          <cell r="D12835" t="str">
            <v>DY.01 - TELHA ONDULADA CRFS 8MM</v>
          </cell>
          <cell r="E12835" t="str">
            <v>M2</v>
          </cell>
          <cell r="F12835">
            <v>72.400000000000006</v>
          </cell>
          <cell r="G12835">
            <v>73.16</v>
          </cell>
        </row>
        <row r="12836">
          <cell r="A12836" t="str">
            <v>EDIF6002023</v>
          </cell>
          <cell r="B12836" t="str">
            <v>EDIF</v>
          </cell>
          <cell r="C12836">
            <v>6002023</v>
          </cell>
          <cell r="D12836" t="str">
            <v>TELHA ESTRUTURAL TRAPEZOIDAL EM CRFS, LARGURA ÚTIL=44CM - ESPESSURA 8MM</v>
          </cell>
          <cell r="E12836" t="str">
            <v>M2</v>
          </cell>
          <cell r="F12836">
            <v>155.19</v>
          </cell>
          <cell r="G12836">
            <v>156.84</v>
          </cell>
        </row>
        <row r="12837">
          <cell r="A12837" t="str">
            <v>EDIF6002025</v>
          </cell>
          <cell r="B12837" t="str">
            <v>EDIF</v>
          </cell>
          <cell r="C12837">
            <v>6002025</v>
          </cell>
          <cell r="D12837" t="str">
            <v>TELHA ESTRUTURAL TRAPEZOIDAL EM CRFS, LARGURA ÚTIL=90CM - ESPESSURA 8MM</v>
          </cell>
          <cell r="E12837" t="str">
            <v>M2</v>
          </cell>
          <cell r="F12837">
            <v>136.54</v>
          </cell>
          <cell r="G12837">
            <v>138.19</v>
          </cell>
        </row>
        <row r="12838">
          <cell r="A12838" t="str">
            <v>EDIF6002043</v>
          </cell>
          <cell r="B12838" t="str">
            <v>EDIF</v>
          </cell>
          <cell r="C12838">
            <v>6002043</v>
          </cell>
          <cell r="D12838" t="str">
            <v>TELHA TRAPEZOIDAL DUPLA EM AÇO GALVANIZADO - E= 0,8MM, REVESTIMENTO B, H=40MM - PINTADA 1 FACE - MIOLO EM POLIURETANO E=30MM</v>
          </cell>
          <cell r="E12838" t="str">
            <v>M2</v>
          </cell>
          <cell r="F12838">
            <v>314.17</v>
          </cell>
          <cell r="G12838">
            <v>315.82</v>
          </cell>
        </row>
        <row r="12839">
          <cell r="A12839" t="str">
            <v>EDIF6002044</v>
          </cell>
          <cell r="B12839" t="str">
            <v>EDIF</v>
          </cell>
          <cell r="C12839">
            <v>6002044</v>
          </cell>
          <cell r="D12839" t="str">
            <v>TELHA TRAPEZOIDAL EM AÇO GALVANIZADO ESPESSURA DE 0,50MM, REVESTIMENTO B, H=40MM</v>
          </cell>
          <cell r="E12839" t="str">
            <v>M2</v>
          </cell>
          <cell r="F12839">
            <v>83.26</v>
          </cell>
          <cell r="G12839">
            <v>84.91</v>
          </cell>
        </row>
        <row r="12840">
          <cell r="A12840" t="str">
            <v>EDIF6002045</v>
          </cell>
          <cell r="B12840" t="str">
            <v>EDIF</v>
          </cell>
          <cell r="C12840">
            <v>6002045</v>
          </cell>
          <cell r="D12840" t="str">
            <v>TELHA ONDULADA EM AÇO GALVANIZADO ESPESSURA DE 0,50MM, REVESTIMENTO B, H=17,5MM</v>
          </cell>
          <cell r="E12840" t="str">
            <v>M2</v>
          </cell>
          <cell r="F12840">
            <v>87.61</v>
          </cell>
          <cell r="G12840">
            <v>89.26</v>
          </cell>
        </row>
        <row r="12841">
          <cell r="A12841" t="str">
            <v>EDIF6002046</v>
          </cell>
          <cell r="B12841" t="str">
            <v>EDIF</v>
          </cell>
          <cell r="C12841">
            <v>6002046</v>
          </cell>
          <cell r="D12841" t="str">
            <v>TELHA TRAPEZOIDAL DUP. AÇO GALVANIZADO ESPESSURA DE 0,5MM, REVESTIMENTO B, H=40MM, COM MIOLO POLIURETANO E=30MM</v>
          </cell>
          <cell r="E12841" t="str">
            <v>M2</v>
          </cell>
          <cell r="F12841">
            <v>175.79</v>
          </cell>
          <cell r="G12841">
            <v>177.99</v>
          </cell>
        </row>
        <row r="12842">
          <cell r="A12842" t="str">
            <v>EDIF6002047</v>
          </cell>
          <cell r="B12842" t="str">
            <v>EDIF</v>
          </cell>
          <cell r="C12842">
            <v>6002047</v>
          </cell>
          <cell r="D12842" t="str">
            <v>TELHA TRAPEZOIDAL EM AÇO GALVANIZADO ESP=0,5MM, H=40MM, COM PINTURA ELETROLÍTICA COR BRANCA 2 FACES</v>
          </cell>
          <cell r="E12842" t="str">
            <v>M2</v>
          </cell>
          <cell r="F12842">
            <v>92.84</v>
          </cell>
          <cell r="G12842">
            <v>94.49</v>
          </cell>
        </row>
        <row r="12843">
          <cell r="A12843" t="str">
            <v>EDIF6002048</v>
          </cell>
          <cell r="B12843" t="str">
            <v>EDIF</v>
          </cell>
          <cell r="C12843">
            <v>6002048</v>
          </cell>
          <cell r="D12843" t="str">
            <v>TELHA ONDULADA EM AÇO GALVANIZADO E=0,5MM, REVESTIMENTO B, H=17,5MM COM PINTURA ELETROLÍTICA COR BRANCA 2 FACES</v>
          </cell>
          <cell r="E12843" t="str">
            <v>M2</v>
          </cell>
          <cell r="F12843">
            <v>73.23</v>
          </cell>
          <cell r="G12843">
            <v>74.88</v>
          </cell>
        </row>
        <row r="12844">
          <cell r="A12844" t="str">
            <v>EDIF6002049</v>
          </cell>
          <cell r="B12844" t="str">
            <v>EDIF</v>
          </cell>
          <cell r="C12844">
            <v>6002049</v>
          </cell>
          <cell r="D12844" t="str">
            <v>TELHA TRAPEZOIDAL DUP. AÇO GALVANIZADO E=0,5MM, REVESTIMENTO B, H=40MM PINTURA MIOLO POLIURETANO E=30MM</v>
          </cell>
          <cell r="E12844" t="str">
            <v>M2</v>
          </cell>
          <cell r="F12844">
            <v>196.97</v>
          </cell>
          <cell r="G12844">
            <v>199.17</v>
          </cell>
        </row>
        <row r="12845">
          <cell r="A12845" t="str">
            <v>EDIF6002050</v>
          </cell>
          <cell r="B12845" t="str">
            <v>EDIF</v>
          </cell>
          <cell r="C12845">
            <v>6002050</v>
          </cell>
          <cell r="D12845" t="str">
            <v>TELHAS EM POLICARBONATO ALVEOLAR 6MM COM ESTRUTURA METÁLICA GALVANIZADA INSTALADA</v>
          </cell>
          <cell r="E12845" t="str">
            <v>M2</v>
          </cell>
          <cell r="F12845">
            <v>554.59</v>
          </cell>
          <cell r="G12845">
            <v>554.59</v>
          </cell>
        </row>
        <row r="12846">
          <cell r="A12846" t="str">
            <v>EDIF6002051</v>
          </cell>
          <cell r="B12846" t="str">
            <v>EDIF</v>
          </cell>
          <cell r="C12846">
            <v>6002051</v>
          </cell>
          <cell r="D12846" t="str">
            <v>CUMEEIRA OU ESPIGÃO PARA TELHAS PAULISTA, PLAN E FRANCESA - BARRO OU VIDRO</v>
          </cell>
          <cell r="E12846" t="str">
            <v>M</v>
          </cell>
          <cell r="F12846">
            <v>34.520000000000003</v>
          </cell>
          <cell r="G12846">
            <v>37.32</v>
          </cell>
        </row>
        <row r="12847">
          <cell r="A12847" t="str">
            <v>EDIF6002055</v>
          </cell>
          <cell r="B12847" t="str">
            <v>EDIF</v>
          </cell>
          <cell r="C12847">
            <v>6002055</v>
          </cell>
          <cell r="D12847" t="str">
            <v>DY.01 - CUMEEIRA PARA TELHA ONDULADA (CRFS, PVC RÍGIDO E POLIÉSTER), TRAPEZOIDAL E GRECA (PVC RÍGIDO E POLIÉSTER)</v>
          </cell>
          <cell r="E12847" t="str">
            <v>M</v>
          </cell>
          <cell r="F12847">
            <v>76.86</v>
          </cell>
          <cell r="G12847">
            <v>77.959999999999994</v>
          </cell>
        </row>
        <row r="12848">
          <cell r="A12848" t="str">
            <v>EDIF6002056</v>
          </cell>
          <cell r="B12848" t="str">
            <v>EDIF</v>
          </cell>
          <cell r="C12848">
            <v>6002056</v>
          </cell>
          <cell r="D12848" t="str">
            <v>DY.01 - CUMEEIRA NORMAL PARA TELHA TECNOLOGIA CRFS, ESTRUTURAL TRAPEZOIDAL 44CM</v>
          </cell>
          <cell r="E12848" t="str">
            <v>M</v>
          </cell>
          <cell r="F12848">
            <v>100.16</v>
          </cell>
          <cell r="G12848">
            <v>101.26</v>
          </cell>
        </row>
        <row r="12849">
          <cell r="A12849" t="str">
            <v>EDIF6002057</v>
          </cell>
          <cell r="B12849" t="str">
            <v>EDIF</v>
          </cell>
          <cell r="C12849">
            <v>6002057</v>
          </cell>
          <cell r="D12849" t="str">
            <v>DY.01 - CUMEEIRA NORMAL PARA TELHA TECNOLOGIA CRFS, ESTRUTURAL TRAPEZOIDAL - 90CM</v>
          </cell>
          <cell r="E12849" t="str">
            <v>M</v>
          </cell>
          <cell r="F12849">
            <v>434.48</v>
          </cell>
          <cell r="G12849">
            <v>435.57</v>
          </cell>
        </row>
        <row r="12850">
          <cell r="A12850" t="str">
            <v>EDIF6002090</v>
          </cell>
          <cell r="B12850" t="str">
            <v>EDIF</v>
          </cell>
          <cell r="C12850">
            <v>6002090</v>
          </cell>
          <cell r="D12850" t="str">
            <v>DY.01 - CUMEEIRA DE ALUMÍNIO, PERFIL ONDULADO - NORMAL E= 0,8MM</v>
          </cell>
          <cell r="E12850" t="str">
            <v>M</v>
          </cell>
          <cell r="F12850">
            <v>107.39</v>
          </cell>
          <cell r="G12850">
            <v>107.94</v>
          </cell>
        </row>
        <row r="12851">
          <cell r="A12851" t="str">
            <v>EDIF6002091</v>
          </cell>
          <cell r="B12851" t="str">
            <v>EDIF</v>
          </cell>
          <cell r="C12851">
            <v>6002091</v>
          </cell>
          <cell r="D12851" t="str">
            <v>DY.01 - CUMEEIRA DE ALUMÍNIO, PERFIL TRAPEZOIDAL - NORMAL - E=0,8MM</v>
          </cell>
          <cell r="E12851" t="str">
            <v>M</v>
          </cell>
          <cell r="F12851">
            <v>106.42</v>
          </cell>
          <cell r="G12851">
            <v>106.97</v>
          </cell>
        </row>
        <row r="12852">
          <cell r="A12852" t="str">
            <v>EDIF6002092</v>
          </cell>
          <cell r="B12852" t="str">
            <v>EDIF</v>
          </cell>
          <cell r="C12852">
            <v>6002092</v>
          </cell>
          <cell r="D12852" t="str">
            <v>DY.01 - CUMEEIRA DE ALUMÍNIO PERFIL ONDULADO - SHED - E=0,8MM</v>
          </cell>
          <cell r="E12852" t="str">
            <v>M</v>
          </cell>
          <cell r="F12852">
            <v>117.71</v>
          </cell>
          <cell r="G12852">
            <v>118.26</v>
          </cell>
        </row>
        <row r="12853">
          <cell r="A12853" t="str">
            <v>EDIF6002093</v>
          </cell>
          <cell r="B12853" t="str">
            <v>EDIF</v>
          </cell>
          <cell r="C12853">
            <v>6002093</v>
          </cell>
          <cell r="D12853" t="str">
            <v>DY.01 - CUMEEIRA DE ALUMÍNIO - PERFIL TRAPEZOIDAL - SHED - E=0,8MM</v>
          </cell>
          <cell r="E12853" t="str">
            <v>M</v>
          </cell>
          <cell r="F12853">
            <v>116.62</v>
          </cell>
          <cell r="G12853">
            <v>117.17</v>
          </cell>
        </row>
        <row r="12854">
          <cell r="A12854" t="str">
            <v>EDIF6002094</v>
          </cell>
          <cell r="B12854" t="str">
            <v>EDIF</v>
          </cell>
          <cell r="C12854">
            <v>6002094</v>
          </cell>
          <cell r="D12854" t="str">
            <v>DY.01 - CUMEEIRA TRAPEZOIDAL EM AÇO GALVANIZADO ESP=0,5MM, REVESTIMENTO B, H=40MM, L=0,60 M</v>
          </cell>
          <cell r="E12854" t="str">
            <v>M</v>
          </cell>
          <cell r="F12854">
            <v>79.069999999999993</v>
          </cell>
          <cell r="G12854">
            <v>79.62</v>
          </cell>
        </row>
        <row r="12855">
          <cell r="A12855" t="str">
            <v>EDIF6002095</v>
          </cell>
          <cell r="B12855" t="str">
            <v>EDIF</v>
          </cell>
          <cell r="C12855">
            <v>6002095</v>
          </cell>
          <cell r="D12855" t="str">
            <v>DY.01 - CUMEEIRA ONDULADA EM AÇO GALVANIZADO ESP=0,50MM, REVESTIMENTO B, H=17,5MM, LARG=0,60M</v>
          </cell>
          <cell r="E12855" t="str">
            <v>M</v>
          </cell>
          <cell r="F12855">
            <v>70.91</v>
          </cell>
          <cell r="G12855">
            <v>71.459999999999994</v>
          </cell>
        </row>
        <row r="12856">
          <cell r="A12856" t="str">
            <v>EDIF6002096</v>
          </cell>
          <cell r="B12856" t="str">
            <v>EDIF</v>
          </cell>
          <cell r="C12856">
            <v>6002096</v>
          </cell>
          <cell r="D12856" t="str">
            <v>DY.01 - CUMEEIRA TRAPEZOIDAL EM AÇO GALVANIZADO E=0,5MM, REVESTIMENTO B, H=40MM, L=0,60M, COM PINTURA BRANCA 2 FACES</v>
          </cell>
          <cell r="E12856" t="str">
            <v>M</v>
          </cell>
          <cell r="F12856">
            <v>97.05</v>
          </cell>
          <cell r="G12856">
            <v>97.6</v>
          </cell>
        </row>
        <row r="12857">
          <cell r="A12857" t="str">
            <v>EDIF6002097</v>
          </cell>
          <cell r="B12857" t="str">
            <v>EDIF</v>
          </cell>
          <cell r="C12857">
            <v>6002097</v>
          </cell>
          <cell r="D12857" t="str">
            <v>DY.01 - CUMEEIRA ONDULADA EM AÇO GALVANIZADO E=0,5MM, REVESTIMENTO B, H=17,5MM, L=0,60M, COM PINTURA BRANCA 2 FACES</v>
          </cell>
          <cell r="E12857" t="str">
            <v>M</v>
          </cell>
          <cell r="F12857">
            <v>77.89</v>
          </cell>
          <cell r="G12857">
            <v>78.44</v>
          </cell>
        </row>
        <row r="12858">
          <cell r="A12858" t="str">
            <v>EDIF6002099</v>
          </cell>
          <cell r="B12858" t="str">
            <v>EDIF</v>
          </cell>
          <cell r="C12858">
            <v>6002099</v>
          </cell>
          <cell r="D12858" t="str">
            <v>SUBCOBERTURA COM FOLHA DE ALUMÍNIO</v>
          </cell>
          <cell r="E12858" t="str">
            <v>M2</v>
          </cell>
          <cell r="F12858">
            <v>12.17</v>
          </cell>
          <cell r="G12858">
            <v>12.79</v>
          </cell>
        </row>
        <row r="12859">
          <cell r="A12859" t="str">
            <v>EDIF6003000</v>
          </cell>
          <cell r="B12859" t="str">
            <v>EDIF</v>
          </cell>
          <cell r="C12859">
            <v>6003000</v>
          </cell>
          <cell r="D12859" t="str">
            <v>DOMOS DE VENTILAÇÃO E ILUMINAÇÃO</v>
          </cell>
        </row>
        <row r="12860">
          <cell r="A12860" t="str">
            <v>EDIF6003098</v>
          </cell>
          <cell r="B12860" t="str">
            <v>EDIF</v>
          </cell>
          <cell r="C12860">
            <v>6003098</v>
          </cell>
          <cell r="D12860" t="str">
            <v>CI.01 - DOMO ACRÍLICO PARA ILUMINAÇÃO E VENTILAÇÃO</v>
          </cell>
          <cell r="E12860" t="str">
            <v>M2</v>
          </cell>
          <cell r="F12860">
            <v>794.33</v>
          </cell>
          <cell r="G12860">
            <v>800.93</v>
          </cell>
        </row>
        <row r="12861">
          <cell r="A12861" t="str">
            <v>EDIF6050000</v>
          </cell>
          <cell r="B12861" t="str">
            <v>EDIF</v>
          </cell>
          <cell r="C12861">
            <v>6050000</v>
          </cell>
          <cell r="D12861" t="str">
            <v>DEMOLIÇÕES</v>
          </cell>
        </row>
        <row r="12862">
          <cell r="A12862" t="str">
            <v>EDIF6050020</v>
          </cell>
          <cell r="B12862" t="str">
            <v>EDIF</v>
          </cell>
          <cell r="C12862">
            <v>6050020</v>
          </cell>
          <cell r="D12862" t="str">
            <v>DEMOLIÇÃO DE TELHAS DE BARRO COZIDO OU VIDRO EM GERAL</v>
          </cell>
          <cell r="E12862" t="str">
            <v>M2</v>
          </cell>
          <cell r="F12862">
            <v>12.35</v>
          </cell>
          <cell r="G12862">
            <v>13.83</v>
          </cell>
        </row>
        <row r="12863">
          <cell r="A12863" t="str">
            <v>EDIF6050025</v>
          </cell>
          <cell r="B12863" t="str">
            <v>EDIF</v>
          </cell>
          <cell r="C12863">
            <v>6050025</v>
          </cell>
          <cell r="D12863" t="str">
            <v>DEMOLIÇÃO DE TELHAS EM GERAL, EXCLUSIVE TELHAS DE BARRO COZIDO E VIDRO</v>
          </cell>
          <cell r="E12863" t="str">
            <v>M2</v>
          </cell>
          <cell r="F12863">
            <v>5.14</v>
          </cell>
          <cell r="G12863">
            <v>5.76</v>
          </cell>
        </row>
        <row r="12864">
          <cell r="A12864" t="str">
            <v>EDIF6060000</v>
          </cell>
          <cell r="B12864" t="str">
            <v>EDIF</v>
          </cell>
          <cell r="C12864">
            <v>6060000</v>
          </cell>
          <cell r="D12864" t="str">
            <v>RETIRADAS</v>
          </cell>
        </row>
        <row r="12865">
          <cell r="A12865" t="str">
            <v>EDIF6060003</v>
          </cell>
          <cell r="B12865" t="str">
            <v>EDIF</v>
          </cell>
          <cell r="C12865">
            <v>6060003</v>
          </cell>
          <cell r="D12865" t="str">
            <v>RETIRADA DE ESTRUTURA MADEIRA PONTALETADA - PARA TELHAS DE BARRO COZIDO</v>
          </cell>
          <cell r="E12865" t="str">
            <v>M2</v>
          </cell>
          <cell r="F12865">
            <v>13.81</v>
          </cell>
          <cell r="G12865">
            <v>15.47</v>
          </cell>
        </row>
        <row r="12866">
          <cell r="A12866" t="str">
            <v>EDIF6060004</v>
          </cell>
          <cell r="B12866" t="str">
            <v>EDIF</v>
          </cell>
          <cell r="C12866">
            <v>6060004</v>
          </cell>
          <cell r="D12866" t="str">
            <v>RETIRADA DE ESTRUTURA MADEIRA PONTALETADA - PARA TELHA ONDULADA DE CIMENTO AMIANTO, ALUMÍNIO OU PLÁSTICO</v>
          </cell>
          <cell r="E12866" t="str">
            <v>M2</v>
          </cell>
          <cell r="F12866">
            <v>9.2100000000000009</v>
          </cell>
          <cell r="G12866">
            <v>10.31</v>
          </cell>
        </row>
        <row r="12867">
          <cell r="A12867" t="str">
            <v>EDIF6060005</v>
          </cell>
          <cell r="B12867" t="str">
            <v>EDIF</v>
          </cell>
          <cell r="C12867">
            <v>6060005</v>
          </cell>
          <cell r="D12867" t="str">
            <v>RETIRADA DE ESTRUTURA DE MADEIRA COM TESOURAS - PARA TELHAS DE BARRO COZIDO</v>
          </cell>
          <cell r="E12867" t="str">
            <v>M2</v>
          </cell>
          <cell r="F12867">
            <v>23.02</v>
          </cell>
          <cell r="G12867">
            <v>25.79</v>
          </cell>
        </row>
        <row r="12868">
          <cell r="A12868" t="str">
            <v>EDIF6060006</v>
          </cell>
          <cell r="B12868" t="str">
            <v>EDIF</v>
          </cell>
          <cell r="C12868">
            <v>6060006</v>
          </cell>
          <cell r="D12868" t="str">
            <v>RETIRADA DE ESTRUTURA DE MADEIRA COM TESOURAS - PARA TELHA ONDULADA DE CIMENTO AMIANTO, ALUMÍNIO OU PLÁSTICO</v>
          </cell>
          <cell r="E12868" t="str">
            <v>M2</v>
          </cell>
          <cell r="F12868">
            <v>18.420000000000002</v>
          </cell>
          <cell r="G12868">
            <v>20.63</v>
          </cell>
        </row>
        <row r="12869">
          <cell r="A12869" t="str">
            <v>EDIF6060008</v>
          </cell>
          <cell r="B12869" t="str">
            <v>EDIF</v>
          </cell>
          <cell r="C12869">
            <v>6060008</v>
          </cell>
          <cell r="D12869" t="str">
            <v>RETIRADA DE ESTRUTURA METÁLICA INCLUSIVE PERFIS DE FIXAÇÃO</v>
          </cell>
          <cell r="E12869" t="str">
            <v>KG</v>
          </cell>
          <cell r="F12869">
            <v>2.06</v>
          </cell>
          <cell r="G12869">
            <v>2.25</v>
          </cell>
        </row>
        <row r="12870">
          <cell r="A12870" t="str">
            <v>EDIF6060010</v>
          </cell>
          <cell r="B12870" t="str">
            <v>EDIF</v>
          </cell>
          <cell r="C12870">
            <v>6060010</v>
          </cell>
          <cell r="D12870" t="str">
            <v>RETIRADA PARCIAL DE MADEIRAMENTO DE TELHADO - RIPAS</v>
          </cell>
          <cell r="E12870" t="str">
            <v>M</v>
          </cell>
          <cell r="F12870">
            <v>0.46</v>
          </cell>
          <cell r="G12870">
            <v>0.52</v>
          </cell>
        </row>
        <row r="12871">
          <cell r="A12871" t="str">
            <v>EDIF6060011</v>
          </cell>
          <cell r="B12871" t="str">
            <v>EDIF</v>
          </cell>
          <cell r="C12871">
            <v>6060011</v>
          </cell>
          <cell r="D12871" t="str">
            <v>RETIRADA PARCIAL DE MADEIRAMENTO DE TELHADO - CAIBROS</v>
          </cell>
          <cell r="E12871" t="str">
            <v>M</v>
          </cell>
          <cell r="F12871">
            <v>2.76</v>
          </cell>
          <cell r="G12871">
            <v>3.09</v>
          </cell>
        </row>
        <row r="12872">
          <cell r="A12872" t="str">
            <v>EDIF6060012</v>
          </cell>
          <cell r="B12872" t="str">
            <v>EDIF</v>
          </cell>
          <cell r="C12872">
            <v>6060012</v>
          </cell>
          <cell r="D12872" t="str">
            <v>RETIRADA PARCIAL DE MADEIRAMENTO DE TELHADO - VIGAS</v>
          </cell>
          <cell r="E12872" t="str">
            <v>M</v>
          </cell>
          <cell r="F12872">
            <v>4.5999999999999996</v>
          </cell>
          <cell r="G12872">
            <v>5.16</v>
          </cell>
        </row>
        <row r="12873">
          <cell r="A12873" t="str">
            <v>EDIF6060015</v>
          </cell>
          <cell r="B12873" t="str">
            <v>EDIF</v>
          </cell>
          <cell r="C12873">
            <v>6060015</v>
          </cell>
          <cell r="D12873" t="str">
            <v>RETIRADA DE FERRAGEM PARA MADEIRAMENTO DE TELHADO</v>
          </cell>
          <cell r="E12873" t="str">
            <v>UN</v>
          </cell>
          <cell r="F12873">
            <v>6.91</v>
          </cell>
          <cell r="G12873">
            <v>7.74</v>
          </cell>
        </row>
        <row r="12874">
          <cell r="A12874" t="str">
            <v>EDIF6060020</v>
          </cell>
          <cell r="B12874" t="str">
            <v>EDIF</v>
          </cell>
          <cell r="C12874">
            <v>6060020</v>
          </cell>
          <cell r="D12874" t="str">
            <v>RETIRADA DE TELHAS DE BARRO COZIDO OU VIDRO - TIPO FRANCESA</v>
          </cell>
          <cell r="E12874" t="str">
            <v>M2</v>
          </cell>
          <cell r="F12874">
            <v>10.29</v>
          </cell>
          <cell r="G12874">
            <v>11.53</v>
          </cell>
        </row>
        <row r="12875">
          <cell r="A12875" t="str">
            <v>EDIF6060021</v>
          </cell>
          <cell r="B12875" t="str">
            <v>EDIF</v>
          </cell>
          <cell r="C12875">
            <v>6060021</v>
          </cell>
          <cell r="D12875" t="str">
            <v>RETIRADA DE TELHAS DE BARRO COZIDO OU VIDRO - TIPO PAULISTA</v>
          </cell>
          <cell r="E12875" t="str">
            <v>M2</v>
          </cell>
          <cell r="F12875">
            <v>18.52</v>
          </cell>
          <cell r="G12875">
            <v>20.75</v>
          </cell>
        </row>
        <row r="12876">
          <cell r="A12876" t="str">
            <v>EDIF6060022</v>
          </cell>
          <cell r="B12876" t="str">
            <v>EDIF</v>
          </cell>
          <cell r="C12876">
            <v>6060022</v>
          </cell>
          <cell r="D12876" t="str">
            <v>RETIRADA DE TELHAS DE BARRO COZIDO - TIPO SUPER-PAULISTA (PLAN)</v>
          </cell>
          <cell r="E12876" t="str">
            <v>M2</v>
          </cell>
          <cell r="F12876">
            <v>14.41</v>
          </cell>
          <cell r="G12876">
            <v>16.14</v>
          </cell>
        </row>
        <row r="12877">
          <cell r="A12877" t="str">
            <v>EDIF6060025</v>
          </cell>
          <cell r="B12877" t="str">
            <v>EDIF</v>
          </cell>
          <cell r="C12877">
            <v>6060025</v>
          </cell>
          <cell r="D12877" t="str">
            <v>RETIRADA DE TELHAS EM GERAL, EXCLUSIVE TELHAS DE BARRO COZIDO, VIDRO E ESTRUTURAIS DE CRFS</v>
          </cell>
          <cell r="E12877" t="str">
            <v>M2</v>
          </cell>
          <cell r="F12877">
            <v>7.2</v>
          </cell>
          <cell r="G12877">
            <v>8.07</v>
          </cell>
        </row>
        <row r="12878">
          <cell r="A12878" t="str">
            <v>EDIF6060028</v>
          </cell>
          <cell r="B12878" t="str">
            <v>EDIF</v>
          </cell>
          <cell r="C12878">
            <v>6060028</v>
          </cell>
          <cell r="D12878" t="str">
            <v>RETIRADA DE TELHAS ESTRUTURAIS DE CRFS OU CIMENTO AMIANTO - LARGURA ÚTIL=44CM</v>
          </cell>
          <cell r="E12878" t="str">
            <v>M2</v>
          </cell>
          <cell r="F12878">
            <v>6.17</v>
          </cell>
          <cell r="G12878">
            <v>6.92</v>
          </cell>
        </row>
        <row r="12879">
          <cell r="A12879" t="str">
            <v>EDIF6060029</v>
          </cell>
          <cell r="B12879" t="str">
            <v>EDIF</v>
          </cell>
          <cell r="C12879">
            <v>6060029</v>
          </cell>
          <cell r="D12879" t="str">
            <v>RETIRADA DE TELHAS ESTRUTURAIS DE CRFS OU CIMENTO AMIANTO - LARGURA ÚTIL=90CM</v>
          </cell>
          <cell r="E12879" t="str">
            <v>M2</v>
          </cell>
          <cell r="F12879">
            <v>6.17</v>
          </cell>
          <cell r="G12879">
            <v>6.92</v>
          </cell>
        </row>
        <row r="12880">
          <cell r="A12880" t="str">
            <v>EDIF6060040</v>
          </cell>
          <cell r="B12880" t="str">
            <v>EDIF</v>
          </cell>
          <cell r="C12880">
            <v>6060040</v>
          </cell>
          <cell r="D12880" t="str">
            <v>RETIRADA DE CUMEEIRAS OU ESPIGÕES DE BARRO COZIDO OU VIDRO EM GERAL</v>
          </cell>
          <cell r="E12880" t="str">
            <v>M</v>
          </cell>
          <cell r="F12880">
            <v>6.17</v>
          </cell>
          <cell r="G12880">
            <v>6.92</v>
          </cell>
        </row>
        <row r="12881">
          <cell r="A12881" t="str">
            <v>EDIF6060090</v>
          </cell>
          <cell r="B12881" t="str">
            <v>EDIF</v>
          </cell>
          <cell r="C12881">
            <v>6060090</v>
          </cell>
          <cell r="D12881" t="str">
            <v>RETIRADA DE CUMEEIRAS OU ESPIGÕES DE MATERIAIS EM GERAL - EXCLUSIVE BARRO COZIDO OU VIDRO</v>
          </cell>
          <cell r="E12881" t="str">
            <v>M</v>
          </cell>
          <cell r="F12881">
            <v>4.12</v>
          </cell>
          <cell r="G12881">
            <v>4.6100000000000003</v>
          </cell>
        </row>
        <row r="12882">
          <cell r="A12882" t="str">
            <v>EDIF6070000</v>
          </cell>
          <cell r="B12882" t="str">
            <v>EDIF</v>
          </cell>
          <cell r="C12882">
            <v>6070000</v>
          </cell>
          <cell r="D12882" t="str">
            <v>RECOLOCAÇÕES</v>
          </cell>
        </row>
        <row r="12883">
          <cell r="A12883" t="str">
            <v>EDIF6070010</v>
          </cell>
          <cell r="B12883" t="str">
            <v>EDIF</v>
          </cell>
          <cell r="C12883">
            <v>6070010</v>
          </cell>
          <cell r="D12883" t="str">
            <v>RECOLOCAÇÃO PARCIAL DE MADEIRAMENTO DE TELHADO - RIPAS</v>
          </cell>
          <cell r="E12883" t="str">
            <v>M</v>
          </cell>
          <cell r="F12883">
            <v>2.31</v>
          </cell>
          <cell r="G12883">
            <v>2.59</v>
          </cell>
        </row>
        <row r="12884">
          <cell r="A12884" t="str">
            <v>EDIF6070011</v>
          </cell>
          <cell r="B12884" t="str">
            <v>EDIF</v>
          </cell>
          <cell r="C12884">
            <v>6070011</v>
          </cell>
          <cell r="D12884" t="str">
            <v>RECOLOCAÇÃO PARCIAL DE MADEIRAMENTO DE TELHADO - CAIBROS</v>
          </cell>
          <cell r="E12884" t="str">
            <v>M</v>
          </cell>
          <cell r="F12884">
            <v>7.02</v>
          </cell>
          <cell r="G12884">
            <v>7.85</v>
          </cell>
        </row>
        <row r="12885">
          <cell r="A12885" t="str">
            <v>EDIF6070012</v>
          </cell>
          <cell r="B12885" t="str">
            <v>EDIF</v>
          </cell>
          <cell r="C12885">
            <v>6070012</v>
          </cell>
          <cell r="D12885" t="str">
            <v>RECOLOCAÇÃO PARCIAL DE MADEIRAMENTO DE TELHADO - VIGAS</v>
          </cell>
          <cell r="E12885" t="str">
            <v>M</v>
          </cell>
          <cell r="F12885">
            <v>18.690000000000001</v>
          </cell>
          <cell r="G12885">
            <v>20.9</v>
          </cell>
        </row>
        <row r="12886">
          <cell r="A12886" t="str">
            <v>EDIF6070015</v>
          </cell>
          <cell r="B12886" t="str">
            <v>EDIF</v>
          </cell>
          <cell r="C12886">
            <v>6070015</v>
          </cell>
          <cell r="D12886" t="str">
            <v>RECOLOCAÇÃO DE FERRAGEM PARA MADEIRAMENTO DE TELHADO</v>
          </cell>
          <cell r="E12886" t="str">
            <v>UN</v>
          </cell>
          <cell r="F12886">
            <v>13.81</v>
          </cell>
          <cell r="G12886">
            <v>15.47</v>
          </cell>
        </row>
        <row r="12887">
          <cell r="A12887" t="str">
            <v>EDIF6070020</v>
          </cell>
          <cell r="B12887" t="str">
            <v>EDIF</v>
          </cell>
          <cell r="C12887">
            <v>6070020</v>
          </cell>
          <cell r="D12887" t="str">
            <v>RECOLOCAÇÃO DE TELHAS DE BARRO COZIDO OU VIDRO - TIPO FRANCESA</v>
          </cell>
          <cell r="E12887" t="str">
            <v>M2</v>
          </cell>
          <cell r="F12887">
            <v>33.17</v>
          </cell>
          <cell r="G12887">
            <v>37.159999999999997</v>
          </cell>
        </row>
        <row r="12888">
          <cell r="A12888" t="str">
            <v>EDIF6070021</v>
          </cell>
          <cell r="B12888" t="str">
            <v>EDIF</v>
          </cell>
          <cell r="C12888">
            <v>6070021</v>
          </cell>
          <cell r="D12888" t="str">
            <v>RECOLOCAÇÃO DE TELHAS DE BARRO COZIDO OU VIDRO - TIPO PAULISTA</v>
          </cell>
          <cell r="E12888" t="str">
            <v>M2</v>
          </cell>
          <cell r="F12888">
            <v>80.34</v>
          </cell>
          <cell r="G12888">
            <v>89.82</v>
          </cell>
        </row>
        <row r="12889">
          <cell r="A12889" t="str">
            <v>EDIF6070022</v>
          </cell>
          <cell r="B12889" t="str">
            <v>EDIF</v>
          </cell>
          <cell r="C12889">
            <v>6070022</v>
          </cell>
          <cell r="D12889" t="str">
            <v>RECOLOCAÇÃO DE TELHAS DE BARRO COZIDO - TIPO SUPER-PAULISTA (PLAN)</v>
          </cell>
          <cell r="E12889" t="str">
            <v>M2</v>
          </cell>
          <cell r="F12889">
            <v>51.78</v>
          </cell>
          <cell r="G12889">
            <v>57.83</v>
          </cell>
        </row>
        <row r="12890">
          <cell r="A12890" t="str">
            <v>EDIF6070025</v>
          </cell>
          <cell r="B12890" t="str">
            <v>EDIF</v>
          </cell>
          <cell r="C12890">
            <v>6070025</v>
          </cell>
          <cell r="D12890" t="str">
            <v>RECOLOCAÇÃO DE TELHAS DE CRF, CIMENTO AMIANTO, ALUMÍNIO OU PLÁSTICO - ONDULADA COMUM</v>
          </cell>
          <cell r="E12890" t="str">
            <v>M2</v>
          </cell>
          <cell r="F12890">
            <v>13.81</v>
          </cell>
          <cell r="G12890">
            <v>15.46</v>
          </cell>
        </row>
        <row r="12891">
          <cell r="A12891" t="str">
            <v>EDIF6070028</v>
          </cell>
          <cell r="B12891" t="str">
            <v>EDIF</v>
          </cell>
          <cell r="C12891">
            <v>6070028</v>
          </cell>
          <cell r="D12891" t="str">
            <v>RECOLOCAÇÃO DE TELHAS ESTRUTURAIS DE CRFS OU CIMENTO AMIANTO - LARGURA ÚTIL=44CM</v>
          </cell>
          <cell r="E12891" t="str">
            <v>M2</v>
          </cell>
          <cell r="F12891">
            <v>13.84</v>
          </cell>
          <cell r="G12891">
            <v>15.49</v>
          </cell>
        </row>
        <row r="12892">
          <cell r="A12892" t="str">
            <v>EDIF6070029</v>
          </cell>
          <cell r="B12892" t="str">
            <v>EDIF</v>
          </cell>
          <cell r="C12892">
            <v>6070029</v>
          </cell>
          <cell r="D12892" t="str">
            <v>RECOLOCAÇÃO DE TELHAS ESTRUTURAIS DE CRFS OU CIMENTO AMIANTO - LARGURA ÚTIL=90CM</v>
          </cell>
          <cell r="E12892" t="str">
            <v>M2</v>
          </cell>
          <cell r="F12892">
            <v>13.77</v>
          </cell>
          <cell r="G12892">
            <v>15.41</v>
          </cell>
        </row>
        <row r="12893">
          <cell r="A12893" t="str">
            <v>EDIF6070040</v>
          </cell>
          <cell r="B12893" t="str">
            <v>EDIF</v>
          </cell>
          <cell r="C12893">
            <v>6070040</v>
          </cell>
          <cell r="D12893" t="str">
            <v>RECOLOCAÇÃO DE CUMEEIRAS OU ESPIGÕES DE BARRO COZIDO</v>
          </cell>
          <cell r="E12893" t="str">
            <v>M</v>
          </cell>
          <cell r="F12893">
            <v>24.22</v>
          </cell>
          <cell r="G12893">
            <v>27.03</v>
          </cell>
        </row>
        <row r="12894">
          <cell r="A12894" t="str">
            <v>EDIF6070090</v>
          </cell>
          <cell r="B12894" t="str">
            <v>EDIF</v>
          </cell>
          <cell r="C12894">
            <v>6070090</v>
          </cell>
          <cell r="D12894" t="str">
            <v>RECOLOCAÇÃO DE CUMEEIRAS OU ESPIGÕES DE MATERIAIS EM GERAL - EXCLUSIVE BARRO COZIDO OU VIDRO</v>
          </cell>
          <cell r="E12894" t="str">
            <v>M</v>
          </cell>
          <cell r="F12894">
            <v>10.42</v>
          </cell>
          <cell r="G12894">
            <v>10.97</v>
          </cell>
        </row>
        <row r="12895">
          <cell r="A12895" t="str">
            <v>EDIF6080000</v>
          </cell>
          <cell r="B12895" t="str">
            <v>EDIF</v>
          </cell>
          <cell r="C12895">
            <v>6080000</v>
          </cell>
          <cell r="D12895" t="str">
            <v>SERVIÇOS PARCIAIS</v>
          </cell>
        </row>
        <row r="12896">
          <cell r="A12896" t="str">
            <v>EDIF6080001</v>
          </cell>
          <cell r="B12896" t="str">
            <v>EDIF</v>
          </cell>
          <cell r="C12896">
            <v>6080001</v>
          </cell>
          <cell r="D12896" t="str">
            <v>REVISÃO GERAL DE TELHADOS DE BARRO, INCLUSIVE TOMADA DE GOTEIRA</v>
          </cell>
          <cell r="E12896" t="str">
            <v>M2</v>
          </cell>
          <cell r="F12896">
            <v>8.69</v>
          </cell>
          <cell r="G12896">
            <v>9.74</v>
          </cell>
        </row>
        <row r="12897">
          <cell r="A12897" t="str">
            <v>EDIF6080002</v>
          </cell>
          <cell r="B12897" t="str">
            <v>EDIF</v>
          </cell>
          <cell r="C12897">
            <v>6080002</v>
          </cell>
          <cell r="D12897" t="str">
            <v>REMANEJAMENTO DE TELHAS DE BARRO COZIDO, INCLUSIVE ESCOVAMENTO</v>
          </cell>
          <cell r="E12897" t="str">
            <v>M2</v>
          </cell>
          <cell r="F12897">
            <v>33.17</v>
          </cell>
          <cell r="G12897">
            <v>37.159999999999997</v>
          </cell>
        </row>
        <row r="12898">
          <cell r="A12898" t="str">
            <v>EDIF6080003</v>
          </cell>
          <cell r="B12898" t="str">
            <v>EDIF</v>
          </cell>
          <cell r="C12898">
            <v>6080003</v>
          </cell>
          <cell r="D12898" t="str">
            <v>REVISÃO, ESCOVAÇÃO, INCLUSIVE  TOMADA DE GOTEIRAS DE TELHADOS EM GERAL, EXCLUSIVE PARA TELHAS DE BARRO COZIDO OU VIDRO</v>
          </cell>
          <cell r="E12898" t="str">
            <v>M2</v>
          </cell>
          <cell r="F12898">
            <v>27.46</v>
          </cell>
          <cell r="G12898">
            <v>30.76</v>
          </cell>
        </row>
        <row r="12899">
          <cell r="A12899" t="str">
            <v>EDIF6080010</v>
          </cell>
          <cell r="B12899" t="str">
            <v>EDIF</v>
          </cell>
          <cell r="C12899">
            <v>6080010</v>
          </cell>
          <cell r="D12899" t="str">
            <v>MADEIRAMENTO DE TELHADO, PADRÃO PEROBA - RIPAS 1,5X5CM</v>
          </cell>
          <cell r="E12899" t="str">
            <v>M</v>
          </cell>
          <cell r="F12899">
            <v>7.64</v>
          </cell>
          <cell r="G12899">
            <v>7.91</v>
          </cell>
        </row>
        <row r="12900">
          <cell r="A12900" t="str">
            <v>EDIF6080012</v>
          </cell>
          <cell r="B12900" t="str">
            <v>EDIF</v>
          </cell>
          <cell r="C12900">
            <v>6080012</v>
          </cell>
          <cell r="D12900" t="str">
            <v>MADEIRAMENTO DE TELHADO, PADRÃO PEROBA - CAIBROS 5X6CM</v>
          </cell>
          <cell r="E12900" t="str">
            <v>M</v>
          </cell>
          <cell r="F12900">
            <v>23.71</v>
          </cell>
          <cell r="G12900">
            <v>24.54</v>
          </cell>
        </row>
        <row r="12901">
          <cell r="A12901" t="str">
            <v>EDIF6080016</v>
          </cell>
          <cell r="B12901" t="str">
            <v>EDIF</v>
          </cell>
          <cell r="C12901">
            <v>6080016</v>
          </cell>
          <cell r="D12901" t="str">
            <v>MADEIRAMENTO DE TELHADO, PADRÃO PEROBA - VIGAS 6X12CM</v>
          </cell>
          <cell r="E12901" t="str">
            <v>M</v>
          </cell>
          <cell r="F12901">
            <v>67.150000000000006</v>
          </cell>
          <cell r="G12901">
            <v>69.36</v>
          </cell>
        </row>
        <row r="12902">
          <cell r="A12902" t="str">
            <v>EDIF6080047</v>
          </cell>
          <cell r="B12902" t="str">
            <v>EDIF</v>
          </cell>
          <cell r="C12902">
            <v>6080047</v>
          </cell>
          <cell r="D12902" t="str">
            <v>PARAFUSO ROSCA SOBERBA PARA FIXAÇÃO DE TELHAS EM CRFS OU CIMENTO AMIANTO</v>
          </cell>
          <cell r="E12902" t="str">
            <v>UN</v>
          </cell>
          <cell r="F12902">
            <v>6.94</v>
          </cell>
          <cell r="G12902">
            <v>7.49</v>
          </cell>
        </row>
        <row r="12903">
          <cell r="A12903" t="str">
            <v>EDIF6080049</v>
          </cell>
          <cell r="B12903" t="str">
            <v>EDIF</v>
          </cell>
          <cell r="C12903">
            <v>6080049</v>
          </cell>
          <cell r="D12903" t="str">
            <v>GANCHO COM ROSCA UMA EXTREMIDADE PARA FIXAÇÃO DE TELHA ESTRUTURAL TRAPEZOIDAL - 90CM</v>
          </cell>
          <cell r="E12903" t="str">
            <v>UN</v>
          </cell>
          <cell r="F12903">
            <v>7.77</v>
          </cell>
          <cell r="G12903">
            <v>8.32</v>
          </cell>
        </row>
        <row r="12904">
          <cell r="A12904" t="str">
            <v>EDIF6080084</v>
          </cell>
          <cell r="B12904" t="str">
            <v>EDIF</v>
          </cell>
          <cell r="C12904">
            <v>6080084</v>
          </cell>
          <cell r="D12904" t="str">
            <v>PLACA DE VENTILAÇÃO PARA TELHA ESTRUTURAL TRAPEZOIDAL - 90CM</v>
          </cell>
          <cell r="E12904" t="str">
            <v>UN</v>
          </cell>
          <cell r="F12904">
            <v>16.600000000000001</v>
          </cell>
          <cell r="G12904">
            <v>17.149999999999999</v>
          </cell>
        </row>
        <row r="12905">
          <cell r="A12905" t="str">
            <v>EDIF7000000</v>
          </cell>
          <cell r="B12905" t="str">
            <v>EDIF</v>
          </cell>
          <cell r="C12905">
            <v>7000000</v>
          </cell>
          <cell r="D12905" t="str">
            <v>ESQUADRIAS DE MADEIRA</v>
          </cell>
        </row>
        <row r="12906">
          <cell r="A12906" t="str">
            <v>EDIF7001000</v>
          </cell>
          <cell r="B12906" t="str">
            <v>EDIF</v>
          </cell>
          <cell r="C12906">
            <v>7001000</v>
          </cell>
          <cell r="D12906" t="str">
            <v>PORTAS DE PASSAGEM</v>
          </cell>
        </row>
        <row r="12907">
          <cell r="A12907" t="str">
            <v>EDIF7001003</v>
          </cell>
          <cell r="B12907" t="str">
            <v>EDIF</v>
          </cell>
          <cell r="C12907">
            <v>7001003</v>
          </cell>
          <cell r="D12907" t="str">
            <v>PM.03 - PORTA LISA ESPECIAL/ SÓLIDA PARA BOX, PARA PORTADORES DE DEFICIÊNCIA FÍSICA - 82X170CM</v>
          </cell>
          <cell r="E12907" t="str">
            <v>UN</v>
          </cell>
          <cell r="F12907">
            <v>841.07</v>
          </cell>
          <cell r="G12907">
            <v>859</v>
          </cell>
        </row>
        <row r="12908">
          <cell r="A12908" t="str">
            <v>EDIF7001004</v>
          </cell>
          <cell r="B12908" t="str">
            <v>EDIF</v>
          </cell>
          <cell r="C12908">
            <v>7001004</v>
          </cell>
          <cell r="D12908" t="str">
            <v>PM.04 - PORTA LISA ESPECIAL/ SÓLIDA PARA PORTADORES DE DEFICIÊNCIA FÍSICA - 82X210CM</v>
          </cell>
          <cell r="E12908" t="str">
            <v>UN</v>
          </cell>
          <cell r="F12908">
            <v>861.09</v>
          </cell>
          <cell r="G12908">
            <v>877.69</v>
          </cell>
        </row>
        <row r="12909">
          <cell r="A12909" t="str">
            <v>EDIF7001005</v>
          </cell>
          <cell r="B12909" t="str">
            <v>EDIF</v>
          </cell>
          <cell r="C12909">
            <v>7001005</v>
          </cell>
          <cell r="D12909" t="str">
            <v>PM.05/09 - PORTA LISA ESPECIAL/ SÓLIDA - 62X210CM</v>
          </cell>
          <cell r="E12909" t="str">
            <v>UN</v>
          </cell>
          <cell r="F12909">
            <v>546.14</v>
          </cell>
          <cell r="G12909">
            <v>554.44000000000005</v>
          </cell>
        </row>
        <row r="12910">
          <cell r="A12910" t="str">
            <v>EDIF7001007</v>
          </cell>
          <cell r="B12910" t="str">
            <v>EDIF</v>
          </cell>
          <cell r="C12910">
            <v>7001007</v>
          </cell>
          <cell r="D12910" t="str">
            <v>PM.05/09 - PORTA LISA ESPECIAL/ SÓLIDA - 82X210CM</v>
          </cell>
          <cell r="E12910" t="str">
            <v>UN</v>
          </cell>
          <cell r="F12910">
            <v>565.44000000000005</v>
          </cell>
          <cell r="G12910">
            <v>573.74</v>
          </cell>
        </row>
        <row r="12911">
          <cell r="A12911" t="str">
            <v>EDIF7001008</v>
          </cell>
          <cell r="B12911" t="str">
            <v>EDIF</v>
          </cell>
          <cell r="C12911">
            <v>7001008</v>
          </cell>
          <cell r="D12911" t="str">
            <v>PM.05/09 - PORTA LISA ESPECIAL/ SÓLIDA - 92X210CM</v>
          </cell>
          <cell r="E12911" t="str">
            <v>UN</v>
          </cell>
          <cell r="F12911">
            <v>610.44000000000005</v>
          </cell>
          <cell r="G12911">
            <v>618.74</v>
          </cell>
        </row>
        <row r="12912">
          <cell r="A12912" t="str">
            <v>EDIF7001009</v>
          </cell>
          <cell r="B12912" t="str">
            <v>EDIF</v>
          </cell>
          <cell r="C12912">
            <v>7001009</v>
          </cell>
          <cell r="D12912" t="str">
            <v>PM.05/09 - PORTA LISA ESPECIAL/ SÓLIDA - 102X210CM</v>
          </cell>
          <cell r="E12912" t="str">
            <v>UN</v>
          </cell>
          <cell r="F12912">
            <v>685.93</v>
          </cell>
          <cell r="G12912">
            <v>694.23</v>
          </cell>
        </row>
        <row r="12913">
          <cell r="A12913" t="str">
            <v>EDIF7001012</v>
          </cell>
          <cell r="B12913" t="str">
            <v>EDIF</v>
          </cell>
          <cell r="C12913">
            <v>7001012</v>
          </cell>
          <cell r="D12913" t="str">
            <v>PM.12/14 - PORTA LISA COMUM/ ENCABEÇADA - 82X210CM</v>
          </cell>
          <cell r="E12913" t="str">
            <v>UN</v>
          </cell>
          <cell r="F12913">
            <v>379.48</v>
          </cell>
          <cell r="G12913">
            <v>385.34</v>
          </cell>
        </row>
        <row r="12914">
          <cell r="A12914" t="str">
            <v>EDIF7001013</v>
          </cell>
          <cell r="B12914" t="str">
            <v>EDIF</v>
          </cell>
          <cell r="C12914">
            <v>7001013</v>
          </cell>
          <cell r="D12914" t="str">
            <v>PM.12/14 - PORTA LISA COMUM/ ENCABEÇADA - 92X210CM</v>
          </cell>
          <cell r="E12914" t="str">
            <v>UN</v>
          </cell>
          <cell r="F12914">
            <v>447.45</v>
          </cell>
          <cell r="G12914">
            <v>455.75</v>
          </cell>
        </row>
        <row r="12915">
          <cell r="A12915" t="str">
            <v>EDIF7001014</v>
          </cell>
          <cell r="B12915" t="str">
            <v>EDIF</v>
          </cell>
          <cell r="C12915">
            <v>7001014</v>
          </cell>
          <cell r="D12915" t="str">
            <v>PM.12/14 - PORTA LISA COMUM/ ENCABEÇADA - 102X210CM</v>
          </cell>
          <cell r="E12915" t="str">
            <v>UN</v>
          </cell>
          <cell r="F12915">
            <v>494.71</v>
          </cell>
          <cell r="G12915">
            <v>503.01</v>
          </cell>
        </row>
        <row r="12916">
          <cell r="A12916" t="str">
            <v>EDIF7001017</v>
          </cell>
          <cell r="B12916" t="str">
            <v>EDIF</v>
          </cell>
          <cell r="C12916">
            <v>7001017</v>
          </cell>
          <cell r="D12916" t="str">
            <v>PM.17/19 - PORTA LISA COMUM/ ENCABEÇADA REVESTIDA COM LAMINADO MELAMÍNICO - 82X210CM</v>
          </cell>
          <cell r="E12916" t="str">
            <v>UN</v>
          </cell>
          <cell r="F12916">
            <v>883.03</v>
          </cell>
          <cell r="G12916">
            <v>898.98</v>
          </cell>
        </row>
        <row r="12917">
          <cell r="A12917" t="str">
            <v>EDIF7001018</v>
          </cell>
          <cell r="B12917" t="str">
            <v>EDIF</v>
          </cell>
          <cell r="C12917">
            <v>7001018</v>
          </cell>
          <cell r="D12917" t="str">
            <v>PM.17/19 - PORTA LISA COMUM/ ENCABEÇADA REVESTIDA COM LAMINADO MELAMÍNICO - 92X210CM</v>
          </cell>
          <cell r="E12917" t="str">
            <v>UN</v>
          </cell>
          <cell r="F12917">
            <v>1006.02</v>
          </cell>
          <cell r="G12917">
            <v>1021.96</v>
          </cell>
        </row>
        <row r="12918">
          <cell r="A12918" t="str">
            <v>EDIF7001019</v>
          </cell>
          <cell r="B12918" t="str">
            <v>EDIF</v>
          </cell>
          <cell r="C12918">
            <v>7001019</v>
          </cell>
          <cell r="D12918" t="str">
            <v>PM.17/19 - PORTA LISA COMUM/ ENCABEÇADA REVESTIDA COM LAMINADO MELAMÍNICO - 102X210CM</v>
          </cell>
          <cell r="E12918" t="str">
            <v>UN</v>
          </cell>
          <cell r="F12918">
            <v>1096.31</v>
          </cell>
          <cell r="G12918">
            <v>1112.25</v>
          </cell>
        </row>
        <row r="12919">
          <cell r="A12919" t="str">
            <v>EDIF7001037</v>
          </cell>
          <cell r="B12919" t="str">
            <v>EDIF</v>
          </cell>
          <cell r="C12919">
            <v>7001037</v>
          </cell>
          <cell r="D12919" t="str">
            <v>PM.37/38 - PORTA VENEZIANA - 82X210CM</v>
          </cell>
          <cell r="E12919" t="str">
            <v>UN</v>
          </cell>
          <cell r="F12919">
            <v>1068.82</v>
          </cell>
          <cell r="G12919">
            <v>1077.1199999999999</v>
          </cell>
        </row>
        <row r="12920">
          <cell r="A12920" t="str">
            <v>EDIF7001038</v>
          </cell>
          <cell r="B12920" t="str">
            <v>EDIF</v>
          </cell>
          <cell r="C12920">
            <v>7001038</v>
          </cell>
          <cell r="D12920" t="str">
            <v>PM.37/38 - PORTA VENEZIANA - 92X210CM</v>
          </cell>
          <cell r="E12920" t="str">
            <v>UN</v>
          </cell>
          <cell r="F12920">
            <v>1173.55</v>
          </cell>
          <cell r="G12920">
            <v>1181.8499999999999</v>
          </cell>
        </row>
        <row r="12921">
          <cell r="A12921" t="str">
            <v>EDIF7001039</v>
          </cell>
          <cell r="B12921" t="str">
            <v>EDIF</v>
          </cell>
          <cell r="C12921">
            <v>7001039</v>
          </cell>
          <cell r="D12921" t="str">
            <v>PM.39 - PORTA DE MADEIRA LISA COMUM/ ENCABEÇADA DE CORRER, 2 FOLHAS, TRILHO DE ALUMÍNIO</v>
          </cell>
          <cell r="E12921" t="str">
            <v>M2</v>
          </cell>
          <cell r="F12921">
            <v>403.98</v>
          </cell>
          <cell r="G12921">
            <v>416.66</v>
          </cell>
        </row>
        <row r="12922">
          <cell r="A12922" t="str">
            <v>EDIF7001045</v>
          </cell>
          <cell r="B12922" t="str">
            <v>EDIF</v>
          </cell>
          <cell r="C12922">
            <v>7001045</v>
          </cell>
          <cell r="D12922" t="str">
            <v>PM.45/49 - PORTA DE MADEIRA LISA COMUM/ ENCABEÇADA, 2 FOLHAS - 124X210CM</v>
          </cell>
          <cell r="E12922" t="str">
            <v>UN</v>
          </cell>
          <cell r="F12922">
            <v>803.49</v>
          </cell>
          <cell r="G12922">
            <v>820.08</v>
          </cell>
        </row>
        <row r="12923">
          <cell r="A12923" t="str">
            <v>EDIF7001046</v>
          </cell>
          <cell r="B12923" t="str">
            <v>EDIF</v>
          </cell>
          <cell r="C12923">
            <v>7001046</v>
          </cell>
          <cell r="D12923" t="str">
            <v>PM.45/49 - PORTA DE MADEIRA LISA COMUM/ ENCABEÇADA - 2 FOLHAS - 144X210CM</v>
          </cell>
          <cell r="E12923" t="str">
            <v>UN</v>
          </cell>
          <cell r="F12923">
            <v>816.23</v>
          </cell>
          <cell r="G12923">
            <v>832.82</v>
          </cell>
        </row>
        <row r="12924">
          <cell r="A12924" t="str">
            <v>EDIF7001047</v>
          </cell>
          <cell r="B12924" t="str">
            <v>EDIF</v>
          </cell>
          <cell r="C12924">
            <v>7001047</v>
          </cell>
          <cell r="D12924" t="str">
            <v>PM.45/49 - PORTA DE MADEIRA LISA COMUM/ ENCABEÇADA - 2 FOLHAS - 164X210CM</v>
          </cell>
          <cell r="E12924" t="str">
            <v>UN</v>
          </cell>
          <cell r="F12924">
            <v>816.23</v>
          </cell>
          <cell r="G12924">
            <v>832.82</v>
          </cell>
        </row>
        <row r="12925">
          <cell r="A12925" t="str">
            <v>EDIF7001048</v>
          </cell>
          <cell r="B12925" t="str">
            <v>EDIF</v>
          </cell>
          <cell r="C12925">
            <v>7001048</v>
          </cell>
          <cell r="D12925" t="str">
            <v>PM.45/49 - PORTA DE MADEIRA LISA COMUM/ ENCABEÇADA, 2 FOLHAS - 184X210CM</v>
          </cell>
          <cell r="E12925" t="str">
            <v>UN</v>
          </cell>
          <cell r="F12925">
            <v>911.57</v>
          </cell>
          <cell r="G12925">
            <v>928.16</v>
          </cell>
        </row>
        <row r="12926">
          <cell r="A12926" t="str">
            <v>EDIF7001049</v>
          </cell>
          <cell r="B12926" t="str">
            <v>EDIF</v>
          </cell>
          <cell r="C12926">
            <v>7001049</v>
          </cell>
          <cell r="D12926" t="str">
            <v>PM.45/49 - PORTA DE MADEIRA LISA COMUM/ ENCABEÇADA, 2 FOLHAS - 204X210CM</v>
          </cell>
          <cell r="E12926" t="str">
            <v>UN</v>
          </cell>
          <cell r="F12926">
            <v>1006.09</v>
          </cell>
          <cell r="G12926">
            <v>1022.68</v>
          </cell>
        </row>
        <row r="12927">
          <cell r="A12927" t="str">
            <v>EDIF7001050</v>
          </cell>
          <cell r="B12927" t="str">
            <v>EDIF</v>
          </cell>
          <cell r="C12927">
            <v>7001050</v>
          </cell>
          <cell r="D12927" t="str">
            <v>EM.01/02 - BATENTE DE MADEIRA (14CM) - PARA PORTA DE 1 FOLHA, SEM BANDEIRA</v>
          </cell>
          <cell r="E12927" t="str">
            <v>JG</v>
          </cell>
          <cell r="F12927">
            <v>734.16</v>
          </cell>
          <cell r="G12927">
            <v>741.05</v>
          </cell>
        </row>
        <row r="12928">
          <cell r="A12928" t="str">
            <v>EDIF7001051</v>
          </cell>
          <cell r="B12928" t="str">
            <v>EDIF</v>
          </cell>
          <cell r="C12928">
            <v>7001051</v>
          </cell>
          <cell r="D12928" t="str">
            <v>EM.01/02 - BATENTE DE MADEIRA (14CM) - PARA PORTA DE 2 FOLHAS, SEM BANDEIRA</v>
          </cell>
          <cell r="E12928" t="str">
            <v>JG</v>
          </cell>
          <cell r="F12928">
            <v>753.86</v>
          </cell>
          <cell r="G12928">
            <v>763.46</v>
          </cell>
        </row>
        <row r="12929">
          <cell r="A12929" t="str">
            <v>EDIF7001052</v>
          </cell>
          <cell r="B12929" t="str">
            <v>EDIF</v>
          </cell>
          <cell r="C12929">
            <v>7001052</v>
          </cell>
          <cell r="D12929" t="str">
            <v>EM.01/02 - PM.45/49 - BATENTE DE MADEIRA (14CM) - PARA PORTA COM BANDEIRA</v>
          </cell>
          <cell r="E12929" t="str">
            <v>JG</v>
          </cell>
          <cell r="F12929">
            <v>718.91</v>
          </cell>
          <cell r="G12929">
            <v>734.06</v>
          </cell>
        </row>
        <row r="12930">
          <cell r="A12930" t="str">
            <v>EDIF7001053</v>
          </cell>
          <cell r="B12930" t="str">
            <v>EDIF</v>
          </cell>
          <cell r="C12930">
            <v>7001053</v>
          </cell>
          <cell r="D12930" t="str">
            <v>EM.01/02 - BATENTE DE MADEIRA (14CM) - PARA INSTALAÇÕES SANITÁRIAS</v>
          </cell>
          <cell r="E12930" t="str">
            <v>JG</v>
          </cell>
          <cell r="F12930">
            <v>738.5</v>
          </cell>
          <cell r="G12930">
            <v>748.31</v>
          </cell>
        </row>
        <row r="12931">
          <cell r="A12931" t="str">
            <v>EDIF7001054</v>
          </cell>
          <cell r="B12931" t="str">
            <v>EDIF</v>
          </cell>
          <cell r="C12931">
            <v>7001054</v>
          </cell>
          <cell r="D12931" t="str">
            <v>EM.01/02 - BATENTE DE MADEIRA (25CM) - PARA PORTA DE 1 FOLHA, SEM BANDEIRA</v>
          </cell>
          <cell r="E12931" t="str">
            <v>JG</v>
          </cell>
          <cell r="F12931">
            <v>813.69</v>
          </cell>
          <cell r="G12931">
            <v>824.59</v>
          </cell>
        </row>
        <row r="12932">
          <cell r="A12932" t="str">
            <v>EDIF7001055</v>
          </cell>
          <cell r="B12932" t="str">
            <v>EDIF</v>
          </cell>
          <cell r="C12932">
            <v>7001055</v>
          </cell>
          <cell r="D12932" t="str">
            <v>EM.01/02 - BATENTE DE MADEIRA (25CM) - PARA PORTA DE 2 FOLHAS, SEM BANDEIRA</v>
          </cell>
          <cell r="E12932" t="str">
            <v>JG</v>
          </cell>
          <cell r="F12932">
            <v>1244.03</v>
          </cell>
          <cell r="G12932">
            <v>1259.46</v>
          </cell>
        </row>
        <row r="12933">
          <cell r="A12933" t="str">
            <v>EDIF7001056</v>
          </cell>
          <cell r="B12933" t="str">
            <v>EDIF</v>
          </cell>
          <cell r="C12933">
            <v>7001056</v>
          </cell>
          <cell r="D12933" t="str">
            <v>EM.01/02 - BATENTE DE MADEIRA (25CM) - PARA PORTA COM BANDEIRA</v>
          </cell>
          <cell r="E12933" t="str">
            <v>JG</v>
          </cell>
          <cell r="F12933">
            <v>1302.49</v>
          </cell>
          <cell r="G12933">
            <v>1318.37</v>
          </cell>
        </row>
        <row r="12934">
          <cell r="A12934" t="str">
            <v>EDIF7001057</v>
          </cell>
          <cell r="B12934" t="str">
            <v>EDIF</v>
          </cell>
          <cell r="C12934">
            <v>7001057</v>
          </cell>
          <cell r="D12934" t="str">
            <v>EM.01/02 - BATENTE DE MADEIRA (9,5CM) - PARA PORTA EM DIVISÓRIA DV.01</v>
          </cell>
          <cell r="E12934" t="str">
            <v>M</v>
          </cell>
          <cell r="F12934">
            <v>71.099999999999994</v>
          </cell>
          <cell r="G12934">
            <v>73.040000000000006</v>
          </cell>
        </row>
        <row r="12935">
          <cell r="A12935" t="str">
            <v>EDIF7001075</v>
          </cell>
          <cell r="B12935" t="str">
            <v>EDIF</v>
          </cell>
          <cell r="C12935">
            <v>7001075</v>
          </cell>
          <cell r="D12935" t="str">
            <v>EM.21 - VISOR FIXO COM VIDRO E REQUADRO DE MADEIRA PARA PORTA</v>
          </cell>
          <cell r="E12935" t="str">
            <v>UN</v>
          </cell>
          <cell r="F12935">
            <v>259.02999999999997</v>
          </cell>
          <cell r="G12935">
            <v>262.35000000000002</v>
          </cell>
        </row>
        <row r="12936">
          <cell r="A12936" t="str">
            <v>EDIF7001080</v>
          </cell>
          <cell r="B12936" t="str">
            <v>EDIF</v>
          </cell>
          <cell r="C12936">
            <v>7001080</v>
          </cell>
          <cell r="D12936" t="str">
            <v>EM.26 - FAIXA BATE MACA EM LAMINADO  MELAMÍNICO PARA PORTA DE MADEIRA</v>
          </cell>
          <cell r="E12936" t="str">
            <v>M2</v>
          </cell>
          <cell r="F12936">
            <v>145.61000000000001</v>
          </cell>
          <cell r="G12936">
            <v>148.37</v>
          </cell>
        </row>
        <row r="12937">
          <cell r="A12937" t="str">
            <v>EDIF7001101</v>
          </cell>
          <cell r="B12937" t="str">
            <v>EDIF</v>
          </cell>
          <cell r="C12937">
            <v>7001101</v>
          </cell>
          <cell r="D12937" t="str">
            <v>PM.11 - PORTA LISA COMUM/ ENCABEÇADA - 72X210CM</v>
          </cell>
          <cell r="E12937" t="str">
            <v>UN</v>
          </cell>
          <cell r="F12937">
            <v>358.66</v>
          </cell>
          <cell r="G12937">
            <v>362.02</v>
          </cell>
        </row>
        <row r="12938">
          <cell r="A12938" t="str">
            <v>EDIF7002000</v>
          </cell>
          <cell r="B12938" t="str">
            <v>EDIF</v>
          </cell>
          <cell r="C12938">
            <v>7002000</v>
          </cell>
          <cell r="D12938" t="str">
            <v>FERRAGENS E COMPLEMENTOS METÁLICOS</v>
          </cell>
        </row>
        <row r="12939">
          <cell r="A12939" t="str">
            <v>EDIF7002002</v>
          </cell>
          <cell r="B12939" t="str">
            <v>EDIF</v>
          </cell>
          <cell r="C12939">
            <v>7002002</v>
          </cell>
          <cell r="D12939" t="str">
            <v>CONJUNTO DE FECHADURA DE CILINDRO, 55MM, TRÁFEGO INTENSO, MAÇANETA EM ZAMAC, GUARNIÇÕES EM AÇO, ACABAMENTO CROMADO - PARA PORTA INTERNA OU EXTERNA</v>
          </cell>
          <cell r="E12939" t="str">
            <v>UN</v>
          </cell>
          <cell r="F12939">
            <v>379.75</v>
          </cell>
          <cell r="G12939">
            <v>383.11</v>
          </cell>
        </row>
        <row r="12940">
          <cell r="A12940" t="str">
            <v>EDIF7002008</v>
          </cell>
          <cell r="B12940" t="str">
            <v>EDIF</v>
          </cell>
          <cell r="C12940">
            <v>7002008</v>
          </cell>
          <cell r="D12940" t="str">
            <v>CONJUNTO DE FECHADURA DE CILINDRO, CAIXA RASA (22MM) - PORTA COM MONTANTE ESTREITO</v>
          </cell>
          <cell r="E12940" t="str">
            <v>UN</v>
          </cell>
          <cell r="F12940">
            <v>359.8</v>
          </cell>
          <cell r="G12940">
            <v>365.61</v>
          </cell>
        </row>
        <row r="12941">
          <cell r="A12941" t="str">
            <v>EDIF7002010</v>
          </cell>
          <cell r="B12941" t="str">
            <v>EDIF</v>
          </cell>
          <cell r="C12941">
            <v>7002010</v>
          </cell>
          <cell r="D12941" t="str">
            <v>CONJUNTO DE FECHADURA DE CILINDRO, SÓ LINGUETA (55MM) - TRÁFEGO INTENSO - PORTA DE ABRIR</v>
          </cell>
          <cell r="E12941" t="str">
            <v>UN</v>
          </cell>
          <cell r="F12941">
            <v>191.09</v>
          </cell>
          <cell r="G12941">
            <v>196.9</v>
          </cell>
        </row>
        <row r="12942">
          <cell r="A12942" t="str">
            <v>EDIF7002012</v>
          </cell>
          <cell r="B12942" t="str">
            <v>EDIF</v>
          </cell>
          <cell r="C12942">
            <v>7002012</v>
          </cell>
          <cell r="D12942" t="str">
            <v>CONJUNTO DE FECHADURA DE CILINDRO, BICO DE PAPAGAIO (22MM) - PORTA DE CORRER</v>
          </cell>
          <cell r="E12942" t="str">
            <v>UN</v>
          </cell>
          <cell r="F12942">
            <v>361.57</v>
          </cell>
          <cell r="G12942">
            <v>367.38</v>
          </cell>
        </row>
        <row r="12943">
          <cell r="A12943" t="str">
            <v>EDIF7002016</v>
          </cell>
          <cell r="B12943" t="str">
            <v>EDIF</v>
          </cell>
          <cell r="C12943">
            <v>7002016</v>
          </cell>
          <cell r="D12943" t="str">
            <v>FECHADURA TIPO GORGE (55MM) - TRÁFEGO INTENSO, MAÇANETA EM ZEMAC, GUARNIÇÕES EM AÇO, ACABAMENTO CROMADO BRILHANTE</v>
          </cell>
          <cell r="E12943" t="str">
            <v>UN</v>
          </cell>
          <cell r="F12943">
            <v>329.74</v>
          </cell>
          <cell r="G12943">
            <v>333.1</v>
          </cell>
        </row>
        <row r="12944">
          <cell r="A12944" t="str">
            <v>EDIF7002019</v>
          </cell>
          <cell r="B12944" t="str">
            <v>EDIF</v>
          </cell>
          <cell r="C12944">
            <v>7002019</v>
          </cell>
          <cell r="D12944" t="str">
            <v>FECHADURA TIPO GORGE, SÓ LINGUETA, 55MM, TRÁFEGO INTENSO</v>
          </cell>
          <cell r="E12944" t="str">
            <v>UN</v>
          </cell>
          <cell r="F12944">
            <v>139.69</v>
          </cell>
          <cell r="G12944">
            <v>145.5</v>
          </cell>
        </row>
        <row r="12945">
          <cell r="A12945" t="str">
            <v>EDIF7002031</v>
          </cell>
          <cell r="B12945" t="str">
            <v>EDIF</v>
          </cell>
          <cell r="C12945">
            <v>7002031</v>
          </cell>
          <cell r="D12945" t="str">
            <v>FECHADURA TIPO TRANQUETA E TRINCO (55MM) - TRÁFEGO INTENSO, MAÇANETA EM ZAMAC, GUARNIÇÕES EM AÇO, ACABAMENTO CROMADO BRILHANTE - PORTA DE SANITÁRIO</v>
          </cell>
          <cell r="E12945" t="str">
            <v>UN</v>
          </cell>
          <cell r="F12945">
            <v>185.78</v>
          </cell>
          <cell r="G12945">
            <v>189.14</v>
          </cell>
        </row>
        <row r="12946">
          <cell r="A12946" t="str">
            <v>EDIF7002040</v>
          </cell>
          <cell r="B12946" t="str">
            <v>EDIF</v>
          </cell>
          <cell r="C12946">
            <v>7002040</v>
          </cell>
          <cell r="D12946" t="str">
            <v>CONJUNTO DE FECHADURA TIPO TETRA - SOMENTE TRANCA</v>
          </cell>
          <cell r="E12946" t="str">
            <v>CJ</v>
          </cell>
          <cell r="F12946">
            <v>116.2</v>
          </cell>
          <cell r="G12946">
            <v>122.01</v>
          </cell>
        </row>
        <row r="12947">
          <cell r="A12947" t="str">
            <v>EDIF7002050</v>
          </cell>
          <cell r="B12947" t="str">
            <v>EDIF</v>
          </cell>
          <cell r="C12947">
            <v>7002050</v>
          </cell>
          <cell r="D12947" t="str">
            <v>TARGETA DE SOBREPOR,TIPO "LIVRE-OCUPADO"- 60X65MM</v>
          </cell>
          <cell r="E12947" t="str">
            <v>UN</v>
          </cell>
          <cell r="F12947">
            <v>196.47</v>
          </cell>
          <cell r="G12947">
            <v>200.45</v>
          </cell>
        </row>
        <row r="12948">
          <cell r="A12948" t="str">
            <v>EDIF7002051</v>
          </cell>
          <cell r="B12948" t="str">
            <v>EDIF</v>
          </cell>
          <cell r="C12948">
            <v>7002051</v>
          </cell>
          <cell r="D12948" t="str">
            <v>FECHO DE EMBUTIR, TRAVA ACIONADA POR ALAVANCA, 3/4"X400MM - PORTA 2 FOLHAS</v>
          </cell>
          <cell r="E12948" t="str">
            <v>UN</v>
          </cell>
          <cell r="F12948">
            <v>273.08</v>
          </cell>
          <cell r="G12948">
            <v>274</v>
          </cell>
        </row>
        <row r="12949">
          <cell r="A12949" t="str">
            <v>EDIF7002052</v>
          </cell>
          <cell r="B12949" t="str">
            <v>EDIF</v>
          </cell>
          <cell r="C12949">
            <v>7002052</v>
          </cell>
          <cell r="D12949" t="str">
            <v>PM.50/54 - FECHO DE EMBUTIR,TRAVA ACIONADA POR ALAVANCA, 3/4"X200MM - PORTA 2 FOLHAS</v>
          </cell>
          <cell r="E12949" t="str">
            <v>UN</v>
          </cell>
          <cell r="F12949">
            <v>225</v>
          </cell>
          <cell r="G12949">
            <v>227.45</v>
          </cell>
        </row>
        <row r="12950">
          <cell r="A12950" t="str">
            <v>EDIF7002064</v>
          </cell>
          <cell r="B12950" t="str">
            <v>EDIF</v>
          </cell>
          <cell r="C12950">
            <v>7002064</v>
          </cell>
          <cell r="D12950" t="str">
            <v>MOLA FECHA-PORTA,TIPO LEVE (AMORTECEDOR HIDRÁULICO)</v>
          </cell>
          <cell r="E12950" t="str">
            <v>UN</v>
          </cell>
          <cell r="F12950">
            <v>252.79</v>
          </cell>
          <cell r="G12950">
            <v>254.02</v>
          </cell>
        </row>
        <row r="12951">
          <cell r="A12951" t="str">
            <v>EDIF7002065</v>
          </cell>
          <cell r="B12951" t="str">
            <v>EDIF</v>
          </cell>
          <cell r="C12951">
            <v>7002065</v>
          </cell>
          <cell r="D12951" t="str">
            <v>MOLA FECHA-PORTA,TIPO PESADO</v>
          </cell>
          <cell r="E12951" t="str">
            <v>UN</v>
          </cell>
          <cell r="F12951">
            <v>322.58</v>
          </cell>
          <cell r="G12951">
            <v>323.81</v>
          </cell>
        </row>
        <row r="12952">
          <cell r="A12952" t="str">
            <v>EDIF7002066</v>
          </cell>
          <cell r="B12952" t="str">
            <v>EDIF</v>
          </cell>
          <cell r="C12952">
            <v>7002066</v>
          </cell>
          <cell r="D12952" t="str">
            <v>MOLA VAI-E-VEM, DE TOPO</v>
          </cell>
          <cell r="E12952" t="str">
            <v>UN</v>
          </cell>
          <cell r="F12952">
            <v>546.47</v>
          </cell>
          <cell r="G12952">
            <v>548.29999999999995</v>
          </cell>
        </row>
        <row r="12953">
          <cell r="A12953" t="str">
            <v>EDIF7002073</v>
          </cell>
          <cell r="B12953" t="str">
            <v>EDIF</v>
          </cell>
          <cell r="C12953">
            <v>7002073</v>
          </cell>
          <cell r="D12953" t="str">
            <v>CADEADO DE LATÃO (COM CILINDRO E TRAVA DUPLA) - 35MM PESO MÍNIMO 140G</v>
          </cell>
          <cell r="E12953" t="str">
            <v>UN</v>
          </cell>
          <cell r="F12953">
            <v>27.87</v>
          </cell>
          <cell r="G12953">
            <v>27.87</v>
          </cell>
        </row>
        <row r="12954">
          <cell r="A12954" t="str">
            <v>EDIF7002080</v>
          </cell>
          <cell r="B12954" t="str">
            <v>EDIF</v>
          </cell>
          <cell r="C12954">
            <v>7002080</v>
          </cell>
          <cell r="D12954" t="str">
            <v>PORTA-CADEADO DE FERRO PINTADO - 63MM PESO MÍNIMO 25G</v>
          </cell>
          <cell r="E12954" t="str">
            <v>UN</v>
          </cell>
          <cell r="F12954">
            <v>11.25</v>
          </cell>
          <cell r="G12954">
            <v>12.17</v>
          </cell>
        </row>
        <row r="12955">
          <cell r="A12955" t="str">
            <v>EDIF7002081</v>
          </cell>
          <cell r="B12955" t="str">
            <v>EDIF</v>
          </cell>
          <cell r="C12955">
            <v>7002081</v>
          </cell>
          <cell r="D12955" t="str">
            <v>PORTA-CADEADO DE FERRO PINTADO - 89MM PESO MÍNIMO 115G</v>
          </cell>
          <cell r="E12955" t="str">
            <v>UN</v>
          </cell>
          <cell r="F12955">
            <v>15.62</v>
          </cell>
          <cell r="G12955">
            <v>16.54</v>
          </cell>
        </row>
        <row r="12956">
          <cell r="A12956" t="str">
            <v>EDIF7002090</v>
          </cell>
          <cell r="B12956" t="str">
            <v>EDIF</v>
          </cell>
          <cell r="C12956">
            <v>7002090</v>
          </cell>
          <cell r="D12956" t="str">
            <v>BARRA ANTI-PÂNICO PARA  PORTA 1 FOLHA - COLOCADA</v>
          </cell>
          <cell r="E12956" t="str">
            <v>UN</v>
          </cell>
          <cell r="F12956">
            <v>1281.83</v>
          </cell>
          <cell r="G12956">
            <v>1283.97</v>
          </cell>
        </row>
        <row r="12957">
          <cell r="A12957" t="str">
            <v>EDIF7002095</v>
          </cell>
          <cell r="B12957" t="str">
            <v>EDIF</v>
          </cell>
          <cell r="C12957">
            <v>7002095</v>
          </cell>
          <cell r="D12957" t="str">
            <v>RESPIRO PARA ARMÁRIO EM LATÃO CROMADO - DIÂMETRO 10CM</v>
          </cell>
          <cell r="E12957" t="str">
            <v>UN</v>
          </cell>
          <cell r="F12957">
            <v>54.15</v>
          </cell>
          <cell r="G12957">
            <v>58.13</v>
          </cell>
        </row>
        <row r="12958">
          <cell r="A12958" t="str">
            <v>EDIF7003000</v>
          </cell>
          <cell r="B12958" t="str">
            <v>EDIF</v>
          </cell>
          <cell r="C12958">
            <v>7003000</v>
          </cell>
          <cell r="D12958" t="str">
            <v>PORTAS COM REVESTIMENTO</v>
          </cell>
        </row>
        <row r="12959">
          <cell r="A12959" t="str">
            <v>EDIF7003001</v>
          </cell>
          <cell r="B12959" t="str">
            <v>EDIF</v>
          </cell>
          <cell r="C12959">
            <v>7003001</v>
          </cell>
          <cell r="D12959" t="str">
            <v>PM.50/54 - PORTA DE MADEIRA LISA COMUM/ ENCABEÇADA, REVESTIDA COM LAMINADO MELAMÍNICO - 2 FOLHAS 124X210CM</v>
          </cell>
          <cell r="E12959" t="str">
            <v>UN</v>
          </cell>
          <cell r="F12959">
            <v>835.3</v>
          </cell>
          <cell r="G12959">
            <v>856.89</v>
          </cell>
        </row>
        <row r="12960">
          <cell r="A12960" t="str">
            <v>EDIF7003002</v>
          </cell>
          <cell r="B12960" t="str">
            <v>EDIF</v>
          </cell>
          <cell r="C12960">
            <v>7003002</v>
          </cell>
          <cell r="D12960" t="str">
            <v>PM.50/54 - PORTA DE MADEIRA LISA COMUM/ ENCABEÇADA, REVESTIDA COM LAMINADO MELAMÍNICO - 2 FOLHAS 144X210CM</v>
          </cell>
          <cell r="E12960" t="str">
            <v>UN</v>
          </cell>
          <cell r="F12960">
            <v>848.04</v>
          </cell>
          <cell r="G12960">
            <v>869.63</v>
          </cell>
        </row>
        <row r="12961">
          <cell r="A12961" t="str">
            <v>EDIF7003003</v>
          </cell>
          <cell r="B12961" t="str">
            <v>EDIF</v>
          </cell>
          <cell r="C12961">
            <v>7003003</v>
          </cell>
          <cell r="D12961" t="str">
            <v>PM.50/54 - PORTA DE MADEIRA LISA COMUM/ ENCABEÇADA, REVESTIDA COM LAMINADO MELAMÍNICO - 2 FOLHAS 164X210CM</v>
          </cell>
          <cell r="E12961" t="str">
            <v>UN</v>
          </cell>
          <cell r="F12961">
            <v>848.04</v>
          </cell>
          <cell r="G12961">
            <v>869.63</v>
          </cell>
        </row>
        <row r="12962">
          <cell r="A12962" t="str">
            <v>EDIF7003004</v>
          </cell>
          <cell r="B12962" t="str">
            <v>EDIF</v>
          </cell>
          <cell r="C12962">
            <v>7003004</v>
          </cell>
          <cell r="D12962" t="str">
            <v>PM.50/54 - PORTA DE MADEIRA LISA COMUM/ ENCABEÇADA, REVESTIDA COM LAMINADO MELAMÍNICO - 2 FOLHAS 184X210CM</v>
          </cell>
          <cell r="E12962" t="str">
            <v>UN</v>
          </cell>
          <cell r="F12962">
            <v>943.38</v>
          </cell>
          <cell r="G12962">
            <v>964.97</v>
          </cell>
        </row>
        <row r="12963">
          <cell r="A12963" t="str">
            <v>EDIF7003005</v>
          </cell>
          <cell r="B12963" t="str">
            <v>EDIF</v>
          </cell>
          <cell r="C12963">
            <v>7003005</v>
          </cell>
          <cell r="D12963" t="str">
            <v>PM.50/54 - PORTA DE MADEIRA LISA COMUM/ ENCABEÇADA, REVESTIDA COM LAMINADO MELAMÍNICO - 2 FOLHAS 204X210CM</v>
          </cell>
          <cell r="E12963" t="str">
            <v>UN</v>
          </cell>
          <cell r="F12963">
            <v>1037.9000000000001</v>
          </cell>
          <cell r="G12963">
            <v>1059.49</v>
          </cell>
        </row>
        <row r="12964">
          <cell r="A12964" t="str">
            <v>EDIF7003022</v>
          </cell>
          <cell r="B12964" t="str">
            <v>EDIF</v>
          </cell>
          <cell r="C12964">
            <v>7003022</v>
          </cell>
          <cell r="D12964" t="str">
            <v>PM.57 - PORTA GUICHÊ EM MADEIRA LISA ESPECIAL/ SÓLIDA - 82X210CM - REVESTIDA COM LAMINADO  MELAMÍNICO</v>
          </cell>
          <cell r="E12964" t="str">
            <v>UN</v>
          </cell>
          <cell r="F12964">
            <v>1241.07</v>
          </cell>
          <cell r="G12964">
            <v>1259.78</v>
          </cell>
        </row>
        <row r="12965">
          <cell r="A12965" t="str">
            <v>EDIF7009000</v>
          </cell>
          <cell r="B12965" t="str">
            <v>EDIF</v>
          </cell>
          <cell r="C12965">
            <v>7009000</v>
          </cell>
          <cell r="D12965" t="str">
            <v>ARMÁRIOS</v>
          </cell>
        </row>
        <row r="12966">
          <cell r="A12966" t="str">
            <v>EDIF7009010</v>
          </cell>
          <cell r="B12966" t="str">
            <v>EDIF</v>
          </cell>
          <cell r="C12966">
            <v>7009010</v>
          </cell>
          <cell r="D12966" t="str">
            <v>ARMÁRIO SEM PORTAS, REVESTIMENTO EXTERNO E INTERNO EM LAMINADO MELAMÍNICO</v>
          </cell>
          <cell r="E12966" t="str">
            <v>M2</v>
          </cell>
          <cell r="F12966">
            <v>1402.06</v>
          </cell>
          <cell r="G12966">
            <v>1451.68</v>
          </cell>
        </row>
        <row r="12967">
          <cell r="A12967" t="str">
            <v>EDIF7009012</v>
          </cell>
          <cell r="B12967" t="str">
            <v>EDIF</v>
          </cell>
          <cell r="C12967">
            <v>7009012</v>
          </cell>
          <cell r="D12967" t="str">
            <v>ARMÁRIO COM PORTAS, SEM REVESTIMENTO</v>
          </cell>
          <cell r="E12967" t="str">
            <v>M2</v>
          </cell>
          <cell r="F12967">
            <v>534.23</v>
          </cell>
          <cell r="G12967">
            <v>566.82000000000005</v>
          </cell>
        </row>
        <row r="12968">
          <cell r="A12968" t="str">
            <v>EDIF7009014</v>
          </cell>
          <cell r="B12968" t="str">
            <v>EDIF</v>
          </cell>
          <cell r="C12968">
            <v>7009014</v>
          </cell>
          <cell r="D12968" t="str">
            <v>ARMÁRIO COM PORTAS, REVESTIMENTO EXTERNO E INTERNO EM LAMINADO MELAMÍNICO</v>
          </cell>
          <cell r="E12968" t="str">
            <v>M2</v>
          </cell>
          <cell r="F12968">
            <v>1874.1</v>
          </cell>
          <cell r="G12968">
            <v>1938.8</v>
          </cell>
        </row>
        <row r="12969">
          <cell r="A12969" t="str">
            <v>EDIF7009018</v>
          </cell>
          <cell r="B12969" t="str">
            <v>EDIF</v>
          </cell>
          <cell r="C12969">
            <v>7009018</v>
          </cell>
          <cell r="D12969" t="str">
            <v>PORTAS PARA ARMÁRIO SEM REVESTIMENTO</v>
          </cell>
          <cell r="E12969" t="str">
            <v>M2</v>
          </cell>
          <cell r="F12969">
            <v>132.69</v>
          </cell>
          <cell r="G12969">
            <v>139.5</v>
          </cell>
        </row>
        <row r="12970">
          <cell r="A12970" t="str">
            <v>EDIF7009019</v>
          </cell>
          <cell r="B12970" t="str">
            <v>EDIF</v>
          </cell>
          <cell r="C12970">
            <v>7009019</v>
          </cell>
          <cell r="D12970" t="str">
            <v>PORTAS PARA ARMÁRIO COM REVESTIMENTO EXTERNO EM LAMINADO MELAMÍNICO</v>
          </cell>
          <cell r="E12970" t="str">
            <v>M2</v>
          </cell>
          <cell r="F12970">
            <v>304.57</v>
          </cell>
          <cell r="G12970">
            <v>315.76</v>
          </cell>
        </row>
        <row r="12971">
          <cell r="A12971" t="str">
            <v>EDIF7009020</v>
          </cell>
          <cell r="B12971" t="str">
            <v>EDIF</v>
          </cell>
          <cell r="C12971">
            <v>7009020</v>
          </cell>
          <cell r="D12971" t="str">
            <v>PORTAS PARA ARMÁRIO COM REVESTIMENTO EXTERNO E INTERNO EM LAMINADO MELAMÍNICO</v>
          </cell>
          <cell r="E12971" t="str">
            <v>M2</v>
          </cell>
          <cell r="F12971">
            <v>472.03</v>
          </cell>
          <cell r="G12971">
            <v>487.11</v>
          </cell>
        </row>
        <row r="12972">
          <cell r="A12972" t="str">
            <v>EDIF7009025</v>
          </cell>
          <cell r="B12972" t="str">
            <v>EDIF</v>
          </cell>
          <cell r="C12972">
            <v>7009025</v>
          </cell>
          <cell r="D12972" t="str">
            <v>PRATELEIRA PARA ARMÁRIO SEM REVESTIMENTO</v>
          </cell>
          <cell r="E12972" t="str">
            <v>M2</v>
          </cell>
          <cell r="F12972">
            <v>113.84</v>
          </cell>
          <cell r="G12972">
            <v>120.65</v>
          </cell>
        </row>
        <row r="12973">
          <cell r="A12973" t="str">
            <v>EDIF7009026</v>
          </cell>
          <cell r="B12973" t="str">
            <v>EDIF</v>
          </cell>
          <cell r="C12973">
            <v>7009026</v>
          </cell>
          <cell r="D12973" t="str">
            <v>PRATELEIRA PARA ARMÁRIO, REVESTIDA EM 1 FACE EM LAMINADO MELAMÍNICO</v>
          </cell>
          <cell r="E12973" t="str">
            <v>M2</v>
          </cell>
          <cell r="F12973">
            <v>285.70999999999998</v>
          </cell>
          <cell r="G12973">
            <v>296.89999999999998</v>
          </cell>
        </row>
        <row r="12974">
          <cell r="A12974" t="str">
            <v>EDIF7009027</v>
          </cell>
          <cell r="B12974" t="str">
            <v>EDIF</v>
          </cell>
          <cell r="C12974">
            <v>7009027</v>
          </cell>
          <cell r="D12974" t="str">
            <v>PRATELEIRA PARA ARMÁRIO, REVESTIDA EM 2 FACES, EM LAMINADO MELAMÍNICO</v>
          </cell>
          <cell r="E12974" t="str">
            <v>M2</v>
          </cell>
          <cell r="F12974">
            <v>453.18</v>
          </cell>
          <cell r="G12974">
            <v>468.26</v>
          </cell>
        </row>
        <row r="12975">
          <cell r="A12975" t="str">
            <v>EDIF7009030</v>
          </cell>
          <cell r="B12975" t="str">
            <v>EDIF</v>
          </cell>
          <cell r="C12975">
            <v>7009030</v>
          </cell>
          <cell r="D12975" t="str">
            <v>GAVETA PARA ARMÁRIO SEM REVESTIMENTO</v>
          </cell>
          <cell r="E12975" t="str">
            <v>UN</v>
          </cell>
          <cell r="F12975">
            <v>55</v>
          </cell>
          <cell r="G12975">
            <v>58.89</v>
          </cell>
        </row>
        <row r="12976">
          <cell r="A12976" t="str">
            <v>EDIF7009031</v>
          </cell>
          <cell r="B12976" t="str">
            <v>EDIF</v>
          </cell>
          <cell r="C12976">
            <v>7009031</v>
          </cell>
          <cell r="D12976" t="str">
            <v>GAVETA PARA ARMÁRIO,REVESTIMENTO EXTERNO EM LAMINADO MELAMÍNICO</v>
          </cell>
          <cell r="E12976" t="str">
            <v>UN</v>
          </cell>
          <cell r="F12976">
            <v>109.49</v>
          </cell>
          <cell r="G12976">
            <v>114.84</v>
          </cell>
        </row>
        <row r="12977">
          <cell r="A12977" t="str">
            <v>EDIF7009032</v>
          </cell>
          <cell r="B12977" t="str">
            <v>EDIF</v>
          </cell>
          <cell r="C12977">
            <v>7009032</v>
          </cell>
          <cell r="D12977" t="str">
            <v>GAVETA PARA ARMÁRIO, REVESTIMENTO EXTERNO E INTERNO EM LAMINADO MELAMÍNICO</v>
          </cell>
          <cell r="E12977" t="str">
            <v>UN</v>
          </cell>
          <cell r="F12977">
            <v>207.36</v>
          </cell>
          <cell r="G12977">
            <v>215.14</v>
          </cell>
        </row>
        <row r="12978">
          <cell r="A12978" t="str">
            <v>EDIF7010000</v>
          </cell>
          <cell r="B12978" t="str">
            <v>EDIF</v>
          </cell>
          <cell r="C12978">
            <v>7010000</v>
          </cell>
          <cell r="D12978" t="str">
            <v>ARMÁRIOS</v>
          </cell>
        </row>
        <row r="12979">
          <cell r="A12979" t="str">
            <v>EDIF7010013</v>
          </cell>
          <cell r="B12979" t="str">
            <v>EDIF</v>
          </cell>
          <cell r="C12979">
            <v>7010013</v>
          </cell>
          <cell r="D12979" t="str">
            <v>MM.13 -  ARMÁRIO PARA CUMBUCAS</v>
          </cell>
          <cell r="E12979" t="str">
            <v>UN</v>
          </cell>
          <cell r="F12979">
            <v>2327.2800000000002</v>
          </cell>
          <cell r="G12979">
            <v>2327.2800000000002</v>
          </cell>
        </row>
        <row r="12980">
          <cell r="A12980" t="str">
            <v>EDIF7010014</v>
          </cell>
          <cell r="B12980" t="str">
            <v>EDIF</v>
          </cell>
          <cell r="C12980">
            <v>7010014</v>
          </cell>
          <cell r="D12980" t="str">
            <v>MM.14 -  ARMÁRIO PARA CANECAS</v>
          </cell>
          <cell r="E12980" t="str">
            <v>UN</v>
          </cell>
          <cell r="F12980">
            <v>2459.73</v>
          </cell>
          <cell r="G12980">
            <v>2459.73</v>
          </cell>
        </row>
        <row r="12981">
          <cell r="A12981" t="str">
            <v>EDIF7010015</v>
          </cell>
          <cell r="B12981" t="str">
            <v>EDIF</v>
          </cell>
          <cell r="C12981">
            <v>7010015</v>
          </cell>
          <cell r="D12981" t="str">
            <v>MM.15 -  ARMÁRIO PARA PRATOS</v>
          </cell>
          <cell r="E12981" t="str">
            <v>UN</v>
          </cell>
          <cell r="F12981">
            <v>2565.7800000000002</v>
          </cell>
          <cell r="G12981">
            <v>2565.7800000000002</v>
          </cell>
        </row>
        <row r="12982">
          <cell r="A12982" t="str">
            <v>EDIF7010020</v>
          </cell>
          <cell r="B12982" t="str">
            <v>EDIF</v>
          </cell>
          <cell r="C12982">
            <v>7010020</v>
          </cell>
          <cell r="D12982" t="str">
            <v>MM.20 - CABIDE DE MADEIRA PARA SACOLAS</v>
          </cell>
          <cell r="E12982" t="str">
            <v>M</v>
          </cell>
          <cell r="F12982">
            <v>421.55</v>
          </cell>
          <cell r="G12982">
            <v>451.69</v>
          </cell>
        </row>
        <row r="12983">
          <cell r="A12983" t="str">
            <v>EDIF7020010</v>
          </cell>
          <cell r="B12983" t="str">
            <v>EDIF</v>
          </cell>
          <cell r="C12983">
            <v>7020010</v>
          </cell>
          <cell r="D12983" t="str">
            <v>EF.06 - PEITORIL DE MADEIRA</v>
          </cell>
          <cell r="E12983" t="str">
            <v>M</v>
          </cell>
          <cell r="F12983">
            <v>246.26</v>
          </cell>
          <cell r="G12983">
            <v>247.92</v>
          </cell>
        </row>
        <row r="12984">
          <cell r="A12984" t="str">
            <v>EDIF7060000</v>
          </cell>
          <cell r="B12984" t="str">
            <v>EDIF</v>
          </cell>
          <cell r="C12984">
            <v>7060000</v>
          </cell>
          <cell r="D12984" t="str">
            <v>RETIRADAS</v>
          </cell>
        </row>
        <row r="12985">
          <cell r="A12985" t="str">
            <v>EDIF7060001</v>
          </cell>
          <cell r="B12985" t="str">
            <v>EDIF</v>
          </cell>
          <cell r="C12985">
            <v>7060001</v>
          </cell>
          <cell r="D12985" t="str">
            <v>RETIRADA DE FOLHAS DE PORTA DE PASSAGEM OU JANELA</v>
          </cell>
          <cell r="E12985" t="str">
            <v>UN</v>
          </cell>
          <cell r="F12985">
            <v>12.73</v>
          </cell>
          <cell r="G12985">
            <v>14.26</v>
          </cell>
        </row>
        <row r="12986">
          <cell r="A12986" t="str">
            <v>EDIF7060002</v>
          </cell>
          <cell r="B12986" t="str">
            <v>EDIF</v>
          </cell>
          <cell r="C12986">
            <v>7060002</v>
          </cell>
          <cell r="D12986" t="str">
            <v>RETIRADA DE BATENTES DE MADEIRA</v>
          </cell>
          <cell r="E12986" t="str">
            <v>UN</v>
          </cell>
          <cell r="F12986">
            <v>54.92</v>
          </cell>
          <cell r="G12986">
            <v>61.52</v>
          </cell>
        </row>
        <row r="12987">
          <cell r="A12987" t="str">
            <v>EDIF7060008</v>
          </cell>
          <cell r="B12987" t="str">
            <v>EDIF</v>
          </cell>
          <cell r="C12987">
            <v>7060008</v>
          </cell>
          <cell r="D12987" t="str">
            <v>RETIRADA DE GUARNIÇÕES OU MOLDURAS DE MADEIRA</v>
          </cell>
          <cell r="E12987" t="str">
            <v>M</v>
          </cell>
          <cell r="F12987">
            <v>1.78</v>
          </cell>
          <cell r="G12987">
            <v>2</v>
          </cell>
        </row>
        <row r="12988">
          <cell r="A12988" t="str">
            <v>EDIF7060010</v>
          </cell>
          <cell r="B12988" t="str">
            <v>EDIF</v>
          </cell>
          <cell r="C12988">
            <v>7060010</v>
          </cell>
          <cell r="D12988" t="str">
            <v>RETIRADA DE GUICHÊS, INCLUSIVE BATENTE E FERRAGENS</v>
          </cell>
          <cell r="E12988" t="str">
            <v>UN</v>
          </cell>
          <cell r="F12988">
            <v>54.92</v>
          </cell>
          <cell r="G12988">
            <v>61.52</v>
          </cell>
        </row>
        <row r="12989">
          <cell r="A12989" t="str">
            <v>EDIF7060050</v>
          </cell>
          <cell r="B12989" t="str">
            <v>EDIF</v>
          </cell>
          <cell r="C12989">
            <v>7060050</v>
          </cell>
          <cell r="D12989" t="str">
            <v>RETIRADA DE FECHADURAS DE EMBUTIR, COMPLETAS</v>
          </cell>
          <cell r="E12989" t="str">
            <v>UN</v>
          </cell>
          <cell r="F12989">
            <v>12.73</v>
          </cell>
          <cell r="G12989">
            <v>14.26</v>
          </cell>
        </row>
        <row r="12990">
          <cell r="A12990" t="str">
            <v>EDIF7060051</v>
          </cell>
          <cell r="B12990" t="str">
            <v>EDIF</v>
          </cell>
          <cell r="C12990">
            <v>7060051</v>
          </cell>
          <cell r="D12990" t="str">
            <v>RETIRADA DE FECHADURAS, FECHOS OU TARGETAS DE SOBREPOR</v>
          </cell>
          <cell r="E12990" t="str">
            <v>UN</v>
          </cell>
          <cell r="F12990">
            <v>5.09</v>
          </cell>
          <cell r="G12990">
            <v>5.7</v>
          </cell>
        </row>
        <row r="12991">
          <cell r="A12991" t="str">
            <v>EDIF7060065</v>
          </cell>
          <cell r="B12991" t="str">
            <v>EDIF</v>
          </cell>
          <cell r="C12991">
            <v>7060065</v>
          </cell>
          <cell r="D12991" t="str">
            <v>RETIRADA DE MAÇANETAS</v>
          </cell>
          <cell r="E12991" t="str">
            <v>PAR</v>
          </cell>
          <cell r="F12991">
            <v>6.87</v>
          </cell>
          <cell r="G12991">
            <v>7.7</v>
          </cell>
        </row>
        <row r="12992">
          <cell r="A12992" t="str">
            <v>EDIF7060066</v>
          </cell>
          <cell r="B12992" t="str">
            <v>EDIF</v>
          </cell>
          <cell r="C12992">
            <v>7060066</v>
          </cell>
          <cell r="D12992" t="str">
            <v>RETIRADA DE ESPELHOS</v>
          </cell>
          <cell r="E12992" t="str">
            <v>PAR</v>
          </cell>
          <cell r="F12992">
            <v>4.33</v>
          </cell>
          <cell r="G12992">
            <v>4.8499999999999996</v>
          </cell>
        </row>
        <row r="12993">
          <cell r="A12993" t="str">
            <v>EDIF7060067</v>
          </cell>
          <cell r="B12993" t="str">
            <v>EDIF</v>
          </cell>
          <cell r="C12993">
            <v>7060067</v>
          </cell>
          <cell r="D12993" t="str">
            <v>RETIRADA DE ROSETAS OU ENTRADAS DE CHAVE GORGE</v>
          </cell>
          <cell r="E12993" t="str">
            <v>PAR</v>
          </cell>
          <cell r="F12993">
            <v>4.33</v>
          </cell>
          <cell r="G12993">
            <v>4.8499999999999996</v>
          </cell>
        </row>
        <row r="12994">
          <cell r="A12994" t="str">
            <v>EDIF7060068</v>
          </cell>
          <cell r="B12994" t="str">
            <v>EDIF</v>
          </cell>
          <cell r="C12994">
            <v>7060068</v>
          </cell>
          <cell r="D12994" t="str">
            <v>RETIRADA DE BORBOLETAS OU LEVANTADORES TIPO "UNHA"</v>
          </cell>
          <cell r="E12994" t="str">
            <v>UN</v>
          </cell>
          <cell r="F12994">
            <v>3.44</v>
          </cell>
          <cell r="G12994">
            <v>3.85</v>
          </cell>
        </row>
        <row r="12995">
          <cell r="A12995" t="str">
            <v>EDIF7060070</v>
          </cell>
          <cell r="B12995" t="str">
            <v>EDIF</v>
          </cell>
          <cell r="C12995">
            <v>7060070</v>
          </cell>
          <cell r="D12995" t="str">
            <v>RETIRADA DE DOBRADIÇAS</v>
          </cell>
          <cell r="E12995" t="str">
            <v>UN</v>
          </cell>
          <cell r="F12995">
            <v>5.09</v>
          </cell>
          <cell r="G12995">
            <v>5.7</v>
          </cell>
        </row>
        <row r="12996">
          <cell r="A12996" t="str">
            <v>EDIF7070000</v>
          </cell>
          <cell r="B12996" t="str">
            <v>EDIF</v>
          </cell>
          <cell r="C12996">
            <v>7070000</v>
          </cell>
          <cell r="D12996" t="str">
            <v>RECOLOCAÇÕES</v>
          </cell>
        </row>
        <row r="12997">
          <cell r="A12997" t="str">
            <v>EDIF7070001</v>
          </cell>
          <cell r="B12997" t="str">
            <v>EDIF</v>
          </cell>
          <cell r="C12997">
            <v>7070001</v>
          </cell>
          <cell r="D12997" t="str">
            <v>RECOLOCAÇÃO DE FOLHAS DE PORTA DE PASSAGEM OU JANELA</v>
          </cell>
          <cell r="E12997" t="str">
            <v>UN</v>
          </cell>
          <cell r="F12997">
            <v>101.29</v>
          </cell>
          <cell r="G12997">
            <v>113.46</v>
          </cell>
        </row>
        <row r="12998">
          <cell r="A12998" t="str">
            <v>EDIF7070002</v>
          </cell>
          <cell r="B12998" t="str">
            <v>EDIF</v>
          </cell>
          <cell r="C12998">
            <v>7070002</v>
          </cell>
          <cell r="D12998" t="str">
            <v>RECOLOCAÇÃO DE BATENTES MADEIRA</v>
          </cell>
          <cell r="E12998" t="str">
            <v>UN</v>
          </cell>
          <cell r="F12998">
            <v>61.7</v>
          </cell>
          <cell r="G12998">
            <v>68.849999999999994</v>
          </cell>
        </row>
        <row r="12999">
          <cell r="A12999" t="str">
            <v>EDIF7070008</v>
          </cell>
          <cell r="B12999" t="str">
            <v>EDIF</v>
          </cell>
          <cell r="C12999">
            <v>7070008</v>
          </cell>
          <cell r="D12999" t="str">
            <v>RECOLOCAÇÃO DE GUARNIÇÕES OU MOLDURAS DE MADEIRA</v>
          </cell>
          <cell r="E12999" t="str">
            <v>M</v>
          </cell>
          <cell r="F12999">
            <v>2.2999999999999998</v>
          </cell>
          <cell r="G12999">
            <v>2.58</v>
          </cell>
        </row>
        <row r="13000">
          <cell r="A13000" t="str">
            <v>EDIF7070010</v>
          </cell>
          <cell r="B13000" t="str">
            <v>EDIF</v>
          </cell>
          <cell r="C13000">
            <v>7070010</v>
          </cell>
          <cell r="D13000" t="str">
            <v>RECOLOCAÇÃO DE GUICHÊS, INCLUSIVE BATENTE E FERRAGENS</v>
          </cell>
          <cell r="E13000" t="str">
            <v>UN</v>
          </cell>
          <cell r="F13000">
            <v>87.28</v>
          </cell>
          <cell r="G13000">
            <v>97.77</v>
          </cell>
        </row>
        <row r="13001">
          <cell r="A13001" t="str">
            <v>EDIF7070050</v>
          </cell>
          <cell r="B13001" t="str">
            <v>EDIF</v>
          </cell>
          <cell r="C13001">
            <v>7070050</v>
          </cell>
          <cell r="D13001" t="str">
            <v>RECOLOCAÇÃO DE FECHADURAS DE EMBUTIR, COMPLETAS</v>
          </cell>
          <cell r="E13001" t="str">
            <v>UN</v>
          </cell>
          <cell r="F13001">
            <v>40.479999999999997</v>
          </cell>
          <cell r="G13001">
            <v>45.35</v>
          </cell>
        </row>
        <row r="13002">
          <cell r="A13002" t="str">
            <v>EDIF7070051</v>
          </cell>
          <cell r="B13002" t="str">
            <v>EDIF</v>
          </cell>
          <cell r="C13002">
            <v>7070051</v>
          </cell>
          <cell r="D13002" t="str">
            <v>RECOLOCAÇÃO DE FECHADURAS, FECHOS OU TARGETAS DE SOBREPOR</v>
          </cell>
          <cell r="E13002" t="str">
            <v>UN</v>
          </cell>
          <cell r="F13002">
            <v>20.37</v>
          </cell>
          <cell r="G13002">
            <v>22.82</v>
          </cell>
        </row>
        <row r="13003">
          <cell r="A13003" t="str">
            <v>EDIF7070065</v>
          </cell>
          <cell r="B13003" t="str">
            <v>EDIF</v>
          </cell>
          <cell r="C13003">
            <v>7070065</v>
          </cell>
          <cell r="D13003" t="str">
            <v>RECOLOCAÇÃO DE MAÇANETAS</v>
          </cell>
          <cell r="E13003" t="str">
            <v>PAR</v>
          </cell>
          <cell r="F13003">
            <v>4.33</v>
          </cell>
          <cell r="G13003">
            <v>4.8499999999999996</v>
          </cell>
        </row>
        <row r="13004">
          <cell r="A13004" t="str">
            <v>EDIF7070066</v>
          </cell>
          <cell r="B13004" t="str">
            <v>EDIF</v>
          </cell>
          <cell r="C13004">
            <v>7070066</v>
          </cell>
          <cell r="D13004" t="str">
            <v>RECOLOCAÇÃO DE ESPELHOS</v>
          </cell>
          <cell r="E13004" t="str">
            <v>PAR</v>
          </cell>
          <cell r="F13004">
            <v>4.33</v>
          </cell>
          <cell r="G13004">
            <v>4.8499999999999996</v>
          </cell>
        </row>
        <row r="13005">
          <cell r="A13005" t="str">
            <v>EDIF7070067</v>
          </cell>
          <cell r="B13005" t="str">
            <v>EDIF</v>
          </cell>
          <cell r="C13005">
            <v>7070067</v>
          </cell>
          <cell r="D13005" t="str">
            <v>RECOLOCAÇÃO DE ROSETAS OU ENTRADAS DE CHAVE GORGE</v>
          </cell>
          <cell r="E13005" t="str">
            <v>PAR</v>
          </cell>
          <cell r="F13005">
            <v>4.33</v>
          </cell>
          <cell r="G13005">
            <v>4.8499999999999996</v>
          </cell>
        </row>
        <row r="13006">
          <cell r="A13006" t="str">
            <v>EDIF7070068</v>
          </cell>
          <cell r="B13006" t="str">
            <v>EDIF</v>
          </cell>
          <cell r="C13006">
            <v>7070068</v>
          </cell>
          <cell r="D13006" t="str">
            <v>RECOLOCAÇÃO DE BORBOLETAS OU LEVANTADORES TIPO "UNHA"</v>
          </cell>
          <cell r="E13006" t="str">
            <v>UN</v>
          </cell>
          <cell r="F13006">
            <v>3.18</v>
          </cell>
          <cell r="G13006">
            <v>3.56</v>
          </cell>
        </row>
        <row r="13007">
          <cell r="A13007" t="str">
            <v>EDIF7070070</v>
          </cell>
          <cell r="B13007" t="str">
            <v>EDIF</v>
          </cell>
          <cell r="C13007">
            <v>7070070</v>
          </cell>
          <cell r="D13007" t="str">
            <v>RECOLOCAÇÃO DE DOBRADIÇAS</v>
          </cell>
          <cell r="E13007" t="str">
            <v>UN</v>
          </cell>
          <cell r="F13007">
            <v>4.33</v>
          </cell>
          <cell r="G13007">
            <v>4.8499999999999996</v>
          </cell>
        </row>
        <row r="13008">
          <cell r="A13008" t="str">
            <v>EDIF7080000</v>
          </cell>
          <cell r="B13008" t="str">
            <v>EDIF</v>
          </cell>
          <cell r="C13008">
            <v>7080000</v>
          </cell>
          <cell r="D13008" t="str">
            <v>SERVIÇOS PARCIAIS</v>
          </cell>
        </row>
        <row r="13009">
          <cell r="A13009" t="str">
            <v>EDIF7080001</v>
          </cell>
          <cell r="B13009" t="str">
            <v>EDIF</v>
          </cell>
          <cell r="C13009">
            <v>7080001</v>
          </cell>
          <cell r="D13009" t="str">
            <v>GUARNIÇÃO OU MOLDURA DE MADEIRA - 4,5CM</v>
          </cell>
          <cell r="E13009" t="str">
            <v>M</v>
          </cell>
          <cell r="F13009">
            <v>12.24</v>
          </cell>
          <cell r="G13009">
            <v>12.51</v>
          </cell>
        </row>
        <row r="13010">
          <cell r="A13010" t="str">
            <v>EDIF7080002</v>
          </cell>
          <cell r="B13010" t="str">
            <v>EDIF</v>
          </cell>
          <cell r="C13010">
            <v>7080002</v>
          </cell>
          <cell r="D13010" t="str">
            <v>GUARNIÇÃO OU MOLDURA DE MADEIRA - 7,5CM</v>
          </cell>
          <cell r="E13010" t="str">
            <v>M</v>
          </cell>
          <cell r="F13010">
            <v>16.73</v>
          </cell>
          <cell r="G13010">
            <v>17.010000000000002</v>
          </cell>
        </row>
        <row r="13011">
          <cell r="A13011" t="str">
            <v>EDIF7080003</v>
          </cell>
          <cell r="B13011" t="str">
            <v>EDIF</v>
          </cell>
          <cell r="C13011">
            <v>7080003</v>
          </cell>
          <cell r="D13011" t="str">
            <v>GUARNIÇÃO OU MOLDURA DE MADEIRA - 10,0CM</v>
          </cell>
          <cell r="E13011" t="str">
            <v>M</v>
          </cell>
          <cell r="F13011">
            <v>18.850000000000001</v>
          </cell>
          <cell r="G13011">
            <v>19.12</v>
          </cell>
        </row>
        <row r="13012">
          <cell r="A13012" t="str">
            <v>EDIF7080004</v>
          </cell>
          <cell r="B13012" t="str">
            <v>EDIF</v>
          </cell>
          <cell r="C13012">
            <v>7080004</v>
          </cell>
          <cell r="D13012" t="str">
            <v>GUARNIÇÃO OU MOLDURA DE MADEIRA - 15,0CM</v>
          </cell>
          <cell r="E13012" t="str">
            <v>M</v>
          </cell>
          <cell r="F13012">
            <v>33.29</v>
          </cell>
          <cell r="G13012">
            <v>33.57</v>
          </cell>
        </row>
        <row r="13013">
          <cell r="A13013" t="str">
            <v>EDIF7080010</v>
          </cell>
          <cell r="B13013" t="str">
            <v>EDIF</v>
          </cell>
          <cell r="C13013">
            <v>7080010</v>
          </cell>
          <cell r="D13013" t="str">
            <v>CONJUNTO DE FECHADURA DE CILINDRO (55MM) - TRÁFEGO INTENSO, MAÇANETA EM ZAMAC, GUARNIÇÕES EM AÇO, ACABAMENTO CROMADO BRILHANTE - INCLUSIVE ADAPTAÇÃO DA FURAÇÃO</v>
          </cell>
          <cell r="E13013" t="str">
            <v>UN</v>
          </cell>
          <cell r="F13013">
            <v>378.94</v>
          </cell>
          <cell r="G13013">
            <v>382.2</v>
          </cell>
        </row>
        <row r="13014">
          <cell r="A13014" t="str">
            <v>EDIF7080012</v>
          </cell>
          <cell r="B13014" t="str">
            <v>EDIF</v>
          </cell>
          <cell r="C13014">
            <v>7080012</v>
          </cell>
          <cell r="D13014" t="str">
            <v>CONJUNTO DE FECHADURA DE CILINDRO, CAIXA RASA (22MM) - PORTA COM MONTANTE ESTREITO - INCLUSIVE ADAPTAÇÃO DA FURAÇÃO</v>
          </cell>
          <cell r="E13014" t="str">
            <v>UN</v>
          </cell>
          <cell r="F13014">
            <v>351.65</v>
          </cell>
          <cell r="G13014">
            <v>356.48</v>
          </cell>
        </row>
        <row r="13015">
          <cell r="A13015" t="str">
            <v>EDIF7080013</v>
          </cell>
          <cell r="B13015" t="str">
            <v>EDIF</v>
          </cell>
          <cell r="C13015">
            <v>7080013</v>
          </cell>
          <cell r="D13015" t="str">
            <v>CONJUNTO DE FECHADURA DE CILINDRO, SÓ LINGUETA (55MM) - TRÁFEGO INTENSO - PORTA DE ABRIR -  INCLUSIVE ADAPTAÇÃO DA FURAÇÃO</v>
          </cell>
          <cell r="E13015" t="str">
            <v>UN</v>
          </cell>
          <cell r="F13015">
            <v>178.61</v>
          </cell>
          <cell r="G13015">
            <v>182.92</v>
          </cell>
        </row>
        <row r="13016">
          <cell r="A13016" t="str">
            <v>EDIF7080014</v>
          </cell>
          <cell r="B13016" t="str">
            <v>EDIF</v>
          </cell>
          <cell r="C13016">
            <v>7080014</v>
          </cell>
          <cell r="D13016" t="str">
            <v>CONJUNTO DE FECHADURA DE CILINDRO, BICO DE PAPAGAIO (22MM) - PORTA DE CORRER - INCUSIVE ADAPTAÇÃO DA FURAÇÃO</v>
          </cell>
          <cell r="E13016" t="str">
            <v>UN</v>
          </cell>
          <cell r="F13016">
            <v>349.09</v>
          </cell>
          <cell r="G13016">
            <v>353.4</v>
          </cell>
        </row>
        <row r="13017">
          <cell r="A13017" t="str">
            <v>EDIF7080015</v>
          </cell>
          <cell r="B13017" t="str">
            <v>EDIF</v>
          </cell>
          <cell r="C13017">
            <v>7080015</v>
          </cell>
          <cell r="D13017" t="str">
            <v>FECHADURA TIPO GORGE, 55MM, TRÁFEGO INTENSO, MAÇANETA EM ZAMAC, GUARNIÇÕES EM AÇO, ACABAMENTO CROMADO BRILHANTE - INCLUSIVE ADAPTAÇÃO DA FURAÇÃO</v>
          </cell>
          <cell r="E13017" t="str">
            <v>UN</v>
          </cell>
          <cell r="F13017">
            <v>328.93</v>
          </cell>
          <cell r="G13017">
            <v>332.19</v>
          </cell>
        </row>
        <row r="13018">
          <cell r="A13018" t="str">
            <v>EDIF7080016</v>
          </cell>
          <cell r="B13018" t="str">
            <v>EDIF</v>
          </cell>
          <cell r="C13018">
            <v>7080016</v>
          </cell>
          <cell r="D13018" t="str">
            <v>FECHADURA TIPO GORGE, SÓ LINGUETA, 55MM, TRÁFEGO INTENSO - INCLUSIVE ADAPTAÇÃO DA FURAÇÃO</v>
          </cell>
          <cell r="E13018" t="str">
            <v>UN</v>
          </cell>
          <cell r="F13018">
            <v>127.21</v>
          </cell>
          <cell r="G13018">
            <v>131.52000000000001</v>
          </cell>
        </row>
        <row r="13019">
          <cell r="A13019" t="str">
            <v>EDIF7080022</v>
          </cell>
          <cell r="B13019" t="str">
            <v>EDIF</v>
          </cell>
          <cell r="C13019">
            <v>7080022</v>
          </cell>
          <cell r="D13019" t="str">
            <v>TARGETA DE SOBREPOR, TIPO "LIVRE-OCUPADO" - 60X65MM - INCLUSIVE ADAPTAÇÃO E FURAÇÃO</v>
          </cell>
          <cell r="E13019" t="str">
            <v>UN</v>
          </cell>
          <cell r="F13019">
            <v>183.74</v>
          </cell>
          <cell r="G13019">
            <v>186.19</v>
          </cell>
        </row>
        <row r="13020">
          <cell r="A13020" t="str">
            <v>EDIF7080035</v>
          </cell>
          <cell r="B13020" t="str">
            <v>EDIF</v>
          </cell>
          <cell r="C13020">
            <v>7080035</v>
          </cell>
          <cell r="D13020" t="str">
            <v>MAÇANETA EM ZAMAC</v>
          </cell>
          <cell r="E13020" t="str">
            <v>UN</v>
          </cell>
          <cell r="F13020">
            <v>211.08</v>
          </cell>
          <cell r="G13020">
            <v>211.6</v>
          </cell>
        </row>
        <row r="13021">
          <cell r="A13021" t="str">
            <v>EDIF7080036</v>
          </cell>
          <cell r="B13021" t="str">
            <v>EDIF</v>
          </cell>
          <cell r="C13021">
            <v>7080036</v>
          </cell>
          <cell r="D13021" t="str">
            <v>ESPELHO RETANGULAR EM AÇO CROMADO BRILHANTE</v>
          </cell>
          <cell r="E13021" t="str">
            <v>PAR</v>
          </cell>
          <cell r="F13021">
            <v>123.07</v>
          </cell>
          <cell r="G13021">
            <v>123.59</v>
          </cell>
        </row>
        <row r="13022">
          <cell r="A13022" t="str">
            <v>EDIF7080050</v>
          </cell>
          <cell r="B13022" t="str">
            <v>EDIF</v>
          </cell>
          <cell r="C13022">
            <v>7080050</v>
          </cell>
          <cell r="D13022" t="str">
            <v>DOBRADIÇA EM AÇO LAMINADO, CROMADA - 3 1/2"X3"</v>
          </cell>
          <cell r="E13022" t="str">
            <v>UN</v>
          </cell>
          <cell r="F13022">
            <v>30.74</v>
          </cell>
          <cell r="G13022">
            <v>31.26</v>
          </cell>
        </row>
        <row r="13023">
          <cell r="A13023" t="str">
            <v>EDIF8000000</v>
          </cell>
          <cell r="B13023" t="str">
            <v>EDIF</v>
          </cell>
          <cell r="C13023">
            <v>8000000</v>
          </cell>
          <cell r="D13023" t="str">
            <v>ESQUADRIAS METALICAS</v>
          </cell>
        </row>
        <row r="13024">
          <cell r="A13024" t="str">
            <v>EDIF8001000</v>
          </cell>
          <cell r="B13024" t="str">
            <v>EDIF</v>
          </cell>
          <cell r="C13024">
            <v>8001000</v>
          </cell>
          <cell r="D13024" t="str">
            <v>PORTAS</v>
          </cell>
        </row>
        <row r="13025">
          <cell r="A13025" t="str">
            <v>EDIF8001001</v>
          </cell>
          <cell r="B13025" t="str">
            <v>EDIF</v>
          </cell>
          <cell r="C13025">
            <v>8001001</v>
          </cell>
          <cell r="D13025" t="str">
            <v>PP.01 - PORTA EM FERRO PERFILADO, DUPLA ALMOFADADA - ABRIR, 1 FOLHA</v>
          </cell>
          <cell r="E13025" t="str">
            <v>M2</v>
          </cell>
          <cell r="F13025">
            <v>1610.09</v>
          </cell>
          <cell r="G13025">
            <v>1621.33</v>
          </cell>
        </row>
        <row r="13026">
          <cell r="A13026" t="str">
            <v>EDIF8001002</v>
          </cell>
          <cell r="B13026" t="str">
            <v>EDIF</v>
          </cell>
          <cell r="C13026">
            <v>8001002</v>
          </cell>
          <cell r="D13026" t="str">
            <v>PP.02 - PORTA EM FERRO PERFILADO, DUPLA ALMOFADADA - ABRIR, 2 FOLHA</v>
          </cell>
          <cell r="E13026" t="str">
            <v>M2</v>
          </cell>
          <cell r="F13026">
            <v>7808.08</v>
          </cell>
          <cell r="G13026">
            <v>8080.98</v>
          </cell>
        </row>
        <row r="13027">
          <cell r="A13027" t="str">
            <v>EDIF8001004</v>
          </cell>
          <cell r="B13027" t="str">
            <v>EDIF</v>
          </cell>
          <cell r="C13027">
            <v>8001004</v>
          </cell>
          <cell r="D13027" t="str">
            <v>PP.04 - PORTA EM FERRO PERFILADO, MEIO VIDRO COM SUBDIVISÕES - ABRIR, 1 FOLHA</v>
          </cell>
          <cell r="E13027" t="str">
            <v>M2</v>
          </cell>
          <cell r="F13027">
            <v>1411.8</v>
          </cell>
          <cell r="G13027">
            <v>1423.04</v>
          </cell>
        </row>
        <row r="13028">
          <cell r="A13028" t="str">
            <v>EDIF8001005</v>
          </cell>
          <cell r="B13028" t="str">
            <v>EDIF</v>
          </cell>
          <cell r="C13028">
            <v>8001005</v>
          </cell>
          <cell r="D13028" t="str">
            <v>PP.05 - PORTA EM FERRO PERFILADO, MEIO VIDRO COM SUBDIVISÕES - ABRIR, 2 FOLHAS</v>
          </cell>
          <cell r="E13028" t="str">
            <v>M2</v>
          </cell>
          <cell r="F13028">
            <v>715.61</v>
          </cell>
          <cell r="G13028">
            <v>726.85</v>
          </cell>
        </row>
        <row r="13029">
          <cell r="A13029" t="str">
            <v>EDIF8001006</v>
          </cell>
          <cell r="B13029" t="str">
            <v>EDIF</v>
          </cell>
          <cell r="C13029">
            <v>8001006</v>
          </cell>
          <cell r="D13029" t="str">
            <v>PP.06 - PORTA EM FERRO PERFILADO, MEIO VIDRO COM SUBDIVISÕES - CORRER</v>
          </cell>
          <cell r="E13029" t="str">
            <v>M2</v>
          </cell>
          <cell r="F13029">
            <v>871.94</v>
          </cell>
          <cell r="G13029">
            <v>883.18</v>
          </cell>
        </row>
        <row r="13030">
          <cell r="A13030" t="str">
            <v>EDIF8001010</v>
          </cell>
          <cell r="B13030" t="str">
            <v>EDIF</v>
          </cell>
          <cell r="C13030">
            <v>8001010</v>
          </cell>
          <cell r="D13030" t="str">
            <v>PP.01 - PORTA EM FERRO PERFILADO - INSTALAÇÃO SANITÁRIA PARA PORTADORES DE DEFICIÊNCIA - 90 X 210CM</v>
          </cell>
          <cell r="E13030" t="str">
            <v>UN</v>
          </cell>
          <cell r="F13030">
            <v>3632.5</v>
          </cell>
          <cell r="G13030">
            <v>3654.54</v>
          </cell>
        </row>
        <row r="13031">
          <cell r="A13031" t="str">
            <v>EDIF8001019</v>
          </cell>
          <cell r="B13031" t="str">
            <v>EDIF</v>
          </cell>
          <cell r="C13031">
            <v>8001019</v>
          </cell>
          <cell r="D13031" t="str">
            <v>PF.10 - PORTA EM PERFIL DE CHAPA DOBRADA, MEIO VIDRO - ABRIR, 1 FOLHA</v>
          </cell>
          <cell r="E13031" t="str">
            <v>M2</v>
          </cell>
          <cell r="F13031">
            <v>824.7</v>
          </cell>
          <cell r="G13031">
            <v>835.94</v>
          </cell>
        </row>
        <row r="13032">
          <cell r="A13032" t="str">
            <v>EDIF8001025</v>
          </cell>
          <cell r="B13032" t="str">
            <v>EDIF</v>
          </cell>
          <cell r="C13032">
            <v>8001025</v>
          </cell>
          <cell r="D13032" t="str">
            <v>PF.23/28 - PORTA EM PERFIL DE CHAPA DOBRADA, VENEZIANA, ABRIR 1 FOLHA</v>
          </cell>
          <cell r="E13032" t="str">
            <v>M2</v>
          </cell>
          <cell r="F13032">
            <v>897.48</v>
          </cell>
          <cell r="G13032">
            <v>908.72</v>
          </cell>
        </row>
        <row r="13033">
          <cell r="A13033" t="str">
            <v>EDIF8001026</v>
          </cell>
          <cell r="B13033" t="str">
            <v>EDIF</v>
          </cell>
          <cell r="C13033">
            <v>8001026</v>
          </cell>
          <cell r="D13033" t="str">
            <v>PF.23/28 - PORTA EM PERFIL DE CHAPA DOBRADA, VENEZIANA, ABRIR 2 FOLHAS</v>
          </cell>
          <cell r="E13033" t="str">
            <v>M2</v>
          </cell>
          <cell r="F13033">
            <v>897.48</v>
          </cell>
          <cell r="G13033">
            <v>908.72</v>
          </cell>
        </row>
        <row r="13034">
          <cell r="A13034" t="str">
            <v>EDIF8001039</v>
          </cell>
          <cell r="B13034" t="str">
            <v>EDIF</v>
          </cell>
          <cell r="C13034">
            <v>8001039</v>
          </cell>
          <cell r="D13034" t="str">
            <v>PA.10 - PORTA EM ALUMÍNIO ANODIZADO, MEIO VIDRO - ABRIR, 1 FOLHA</v>
          </cell>
          <cell r="E13034" t="str">
            <v>M2</v>
          </cell>
          <cell r="F13034">
            <v>1000.45</v>
          </cell>
          <cell r="G13034">
            <v>1013.35</v>
          </cell>
        </row>
        <row r="13035">
          <cell r="A13035" t="str">
            <v>EDIF8001040</v>
          </cell>
          <cell r="B13035" t="str">
            <v>EDIF</v>
          </cell>
          <cell r="C13035">
            <v>8001040</v>
          </cell>
          <cell r="D13035" t="str">
            <v>PA.11 - PORTA EM ALUMÍNIO ANODIZADO, MEIO VIDRO, DE ABRIR, 2 FOLHAS</v>
          </cell>
          <cell r="E13035" t="str">
            <v>M2</v>
          </cell>
          <cell r="F13035">
            <v>1068.9000000000001</v>
          </cell>
          <cell r="G13035">
            <v>1081.8</v>
          </cell>
        </row>
        <row r="13036">
          <cell r="A13036" t="str">
            <v>EDIF8001041</v>
          </cell>
          <cell r="B13036" t="str">
            <v>EDIF</v>
          </cell>
          <cell r="C13036">
            <v>8001041</v>
          </cell>
          <cell r="D13036" t="str">
            <v>PA.12 - PORTA EM ALUMÍNIO ANODIZADO,MEIO VIDRO - CORRER</v>
          </cell>
          <cell r="E13036" t="str">
            <v>M2</v>
          </cell>
          <cell r="F13036">
            <v>1097.1400000000001</v>
          </cell>
          <cell r="G13036">
            <v>1110.04</v>
          </cell>
        </row>
        <row r="13037">
          <cell r="A13037" t="str">
            <v>EDIF8001045</v>
          </cell>
          <cell r="B13037" t="str">
            <v>EDIF</v>
          </cell>
          <cell r="C13037">
            <v>8001045</v>
          </cell>
          <cell r="D13037" t="str">
            <v>PA.16 - PORTA EM ALUMÍNIO ANODIZADO, VENEZIANA - ABRIR, 1 FOLHA</v>
          </cell>
          <cell r="E13037" t="str">
            <v>M2</v>
          </cell>
          <cell r="F13037">
            <v>892.02</v>
          </cell>
          <cell r="G13037">
            <v>904.92</v>
          </cell>
        </row>
        <row r="13038">
          <cell r="A13038" t="str">
            <v>EDIF8001050</v>
          </cell>
          <cell r="B13038" t="str">
            <v>EDIF</v>
          </cell>
          <cell r="C13038">
            <v>8001050</v>
          </cell>
          <cell r="D13038" t="str">
            <v>PORTA DE ENROLAR, EM CHAPA ONDULADA N.22</v>
          </cell>
          <cell r="E13038" t="str">
            <v>M2</v>
          </cell>
          <cell r="F13038">
            <v>537.84</v>
          </cell>
          <cell r="G13038">
            <v>542.47</v>
          </cell>
        </row>
        <row r="13039">
          <cell r="A13039" t="str">
            <v>EDIF8001051</v>
          </cell>
          <cell r="B13039" t="str">
            <v>EDIF</v>
          </cell>
          <cell r="C13039">
            <v>8001051</v>
          </cell>
          <cell r="D13039" t="str">
            <v>PF.20 - PORTA DE ENROLAR, EM TIRAS ARTICULADAS E RAIADAS DE CHAPA N.22</v>
          </cell>
          <cell r="E13039" t="str">
            <v>M2</v>
          </cell>
          <cell r="F13039">
            <v>516.6</v>
          </cell>
          <cell r="G13039">
            <v>521.23</v>
          </cell>
        </row>
        <row r="13040">
          <cell r="A13040" t="str">
            <v>EDIF8001059</v>
          </cell>
          <cell r="B13040" t="str">
            <v>EDIF</v>
          </cell>
          <cell r="C13040">
            <v>8001059</v>
          </cell>
          <cell r="D13040" t="str">
            <v>PF.20 - COLUNA FIXA OU MÓVEL PARA PORTAS OU GRADES DE ENROLAR</v>
          </cell>
          <cell r="E13040" t="str">
            <v>M</v>
          </cell>
          <cell r="F13040">
            <v>207.89</v>
          </cell>
          <cell r="G13040">
            <v>207.89</v>
          </cell>
        </row>
        <row r="13041">
          <cell r="A13041" t="str">
            <v>EDIF8001061</v>
          </cell>
          <cell r="B13041" t="str">
            <v>EDIF</v>
          </cell>
          <cell r="C13041">
            <v>8001061</v>
          </cell>
          <cell r="D13041" t="str">
            <v>PF.20 - CAVALETE CENTRAL - PARA COLUNA MÓVEL DE PORTA DE ENROLAR</v>
          </cell>
          <cell r="E13041" t="str">
            <v>UN</v>
          </cell>
          <cell r="F13041">
            <v>279.56</v>
          </cell>
          <cell r="G13041">
            <v>279.56</v>
          </cell>
        </row>
        <row r="13042">
          <cell r="A13042" t="str">
            <v>EDIF8001070</v>
          </cell>
          <cell r="B13042" t="str">
            <v>EDIF</v>
          </cell>
          <cell r="C13042">
            <v>8001070</v>
          </cell>
          <cell r="D13042" t="str">
            <v>EF.01/02 - BATENTE ESPECIAL EM PERFIL DE CHAPA DOBRADA N. 14</v>
          </cell>
          <cell r="E13042" t="str">
            <v>M</v>
          </cell>
          <cell r="F13042">
            <v>223.73</v>
          </cell>
          <cell r="G13042">
            <v>226.58</v>
          </cell>
        </row>
        <row r="13043">
          <cell r="A13043" t="str">
            <v>EDIF8001071</v>
          </cell>
          <cell r="B13043" t="str">
            <v>EDIF</v>
          </cell>
          <cell r="C13043">
            <v>8001071</v>
          </cell>
          <cell r="D13043" t="str">
            <v>EF.01/02 - BATENTE ESPECIAL EM PERFIL DE CHAPA DOBRADA N. 14</v>
          </cell>
          <cell r="E13043" t="str">
            <v>M</v>
          </cell>
          <cell r="F13043">
            <v>223.73</v>
          </cell>
          <cell r="G13043">
            <v>226.58</v>
          </cell>
        </row>
        <row r="13044">
          <cell r="A13044" t="str">
            <v>EDIF8001074</v>
          </cell>
          <cell r="B13044" t="str">
            <v>EDIF</v>
          </cell>
          <cell r="C13044">
            <v>8001074</v>
          </cell>
          <cell r="D13044" t="str">
            <v>EF.03/05 - BATENTE EM PERFIL DE CHAPA DOBRADA Nº20,1 FOLHA, SEM BANDEIRA</v>
          </cell>
          <cell r="E13044" t="str">
            <v>JG</v>
          </cell>
          <cell r="F13044">
            <v>583.47</v>
          </cell>
          <cell r="G13044">
            <v>597.83000000000004</v>
          </cell>
        </row>
        <row r="13045">
          <cell r="A13045" t="str">
            <v>EDIF8001075</v>
          </cell>
          <cell r="B13045" t="str">
            <v>EDIF</v>
          </cell>
          <cell r="C13045">
            <v>8001075</v>
          </cell>
          <cell r="D13045" t="str">
            <v>EF.03/05 - BATENTE EM PERFIL DE CHAPA DOBRADA NÚMERO 20, 2 FOLHAS, SEM BANDEIRA</v>
          </cell>
          <cell r="E13045" t="str">
            <v>JG</v>
          </cell>
          <cell r="F13045">
            <v>710.91</v>
          </cell>
          <cell r="G13045">
            <v>727.27</v>
          </cell>
        </row>
        <row r="13046">
          <cell r="A13046" t="str">
            <v>EDIF8001080</v>
          </cell>
          <cell r="B13046" t="str">
            <v>EDIF</v>
          </cell>
          <cell r="C13046">
            <v>8001080</v>
          </cell>
          <cell r="D13046" t="str">
            <v>BATENTE DE ALUMÍNIO PARA DIVISÓRIA DE GRANILITE</v>
          </cell>
          <cell r="E13046" t="str">
            <v>JG</v>
          </cell>
          <cell r="F13046">
            <v>243.84</v>
          </cell>
          <cell r="G13046">
            <v>245.22</v>
          </cell>
        </row>
        <row r="13047">
          <cell r="A13047" t="str">
            <v>EDIF8001086</v>
          </cell>
          <cell r="B13047" t="str">
            <v>EDIF</v>
          </cell>
          <cell r="C13047">
            <v>8001086</v>
          </cell>
          <cell r="D13047" t="str">
            <v>EP.14/16 - BANDEIRA FIXA EM FERRO PERFILADO COM SUBDIVISÕES PARA VIDRO</v>
          </cell>
          <cell r="E13047" t="str">
            <v>M2</v>
          </cell>
          <cell r="F13047">
            <v>540.29999999999995</v>
          </cell>
          <cell r="G13047">
            <v>546.04</v>
          </cell>
        </row>
        <row r="13048">
          <cell r="A13048" t="str">
            <v>EDIF8001101</v>
          </cell>
          <cell r="B13048" t="str">
            <v>EDIF</v>
          </cell>
          <cell r="C13048">
            <v>8001101</v>
          </cell>
          <cell r="D13048" t="str">
            <v>PORTA EM FERRO PERFILADO FIXO COMPLEMENTO PORTA (INCLUSIVE VIDRO E PINTURA)</v>
          </cell>
          <cell r="E13048" t="str">
            <v>M2</v>
          </cell>
          <cell r="F13048">
            <v>466.43</v>
          </cell>
          <cell r="G13048">
            <v>491.7</v>
          </cell>
        </row>
        <row r="13049">
          <cell r="A13049" t="str">
            <v>EDIF8002000</v>
          </cell>
          <cell r="B13049" t="str">
            <v>EDIF</v>
          </cell>
          <cell r="C13049">
            <v>8002000</v>
          </cell>
          <cell r="D13049" t="str">
            <v>CAIXILHOS</v>
          </cell>
        </row>
        <row r="13050">
          <cell r="A13050" t="str">
            <v>EDIF8002001</v>
          </cell>
          <cell r="B13050" t="str">
            <v>EDIF</v>
          </cell>
          <cell r="C13050">
            <v>8002001</v>
          </cell>
          <cell r="D13050" t="str">
            <v>CP.01 - CAIXILHO EM FERRO PERFILADO - FIXO, SEM VENTILAÇÃO PERMANENTE</v>
          </cell>
          <cell r="E13050" t="str">
            <v>M2</v>
          </cell>
          <cell r="F13050">
            <v>540.29999999999995</v>
          </cell>
          <cell r="G13050">
            <v>546.04</v>
          </cell>
        </row>
        <row r="13051">
          <cell r="A13051" t="str">
            <v>EDIF8002003</v>
          </cell>
          <cell r="B13051" t="str">
            <v>EDIF</v>
          </cell>
          <cell r="C13051">
            <v>8002003</v>
          </cell>
          <cell r="D13051" t="str">
            <v>CP.03 - CAIXILHO EM FERRO PERFILADO - FIXO, COM VENTILAÇÃO PERMANENTE</v>
          </cell>
          <cell r="E13051" t="str">
            <v>M2</v>
          </cell>
          <cell r="F13051">
            <v>640.54999999999995</v>
          </cell>
          <cell r="G13051">
            <v>646.29</v>
          </cell>
        </row>
        <row r="13052">
          <cell r="A13052" t="str">
            <v>EDIF8002005</v>
          </cell>
          <cell r="B13052" t="str">
            <v>EDIF</v>
          </cell>
          <cell r="C13052">
            <v>8002005</v>
          </cell>
          <cell r="D13052" t="str">
            <v>CP.05 - CAIXILHO EM FERRO PERFILADO - PIVOTANTE</v>
          </cell>
          <cell r="E13052" t="str">
            <v>M2</v>
          </cell>
          <cell r="F13052">
            <v>1365.93</v>
          </cell>
          <cell r="G13052">
            <v>1371.68</v>
          </cell>
        </row>
        <row r="13053">
          <cell r="A13053" t="str">
            <v>EDIF8002009</v>
          </cell>
          <cell r="B13053" t="str">
            <v>EDIF</v>
          </cell>
          <cell r="C13053">
            <v>8002009</v>
          </cell>
          <cell r="D13053" t="str">
            <v>CP.09 - CAIXILHO EM FERRO PERFILADO - MAXIMAR</v>
          </cell>
          <cell r="E13053" t="str">
            <v>M2</v>
          </cell>
          <cell r="F13053">
            <v>989.42</v>
          </cell>
          <cell r="G13053">
            <v>996.81</v>
          </cell>
        </row>
        <row r="13054">
          <cell r="A13054" t="str">
            <v>EDIF8002013</v>
          </cell>
          <cell r="B13054" t="str">
            <v>EDIF</v>
          </cell>
          <cell r="C13054">
            <v>8002013</v>
          </cell>
          <cell r="D13054" t="str">
            <v>CP.13 - CAIXILHO EM FERRO PERFILADO - BASCULANTE</v>
          </cell>
          <cell r="E13054" t="str">
            <v>M2</v>
          </cell>
          <cell r="F13054">
            <v>967.59</v>
          </cell>
          <cell r="G13054">
            <v>973.33</v>
          </cell>
        </row>
        <row r="13055">
          <cell r="A13055" t="str">
            <v>EDIF8002017</v>
          </cell>
          <cell r="B13055" t="str">
            <v>EDIF</v>
          </cell>
          <cell r="C13055">
            <v>8002017</v>
          </cell>
          <cell r="D13055" t="str">
            <v>CP.17 - CAIXILHO EM FERRO PERFILADO - DE CORRER</v>
          </cell>
          <cell r="E13055" t="str">
            <v>M2</v>
          </cell>
          <cell r="F13055">
            <v>815.43</v>
          </cell>
          <cell r="G13055">
            <v>822.83</v>
          </cell>
        </row>
        <row r="13056">
          <cell r="A13056" t="str">
            <v>EDIF8002037</v>
          </cell>
          <cell r="B13056" t="str">
            <v>EDIF</v>
          </cell>
          <cell r="C13056">
            <v>8002037</v>
          </cell>
          <cell r="D13056" t="str">
            <v>CF.13 - CAIXILHO EM PERFIL DE CHAPA DOBRADA - BASCULANTE</v>
          </cell>
          <cell r="E13056" t="str">
            <v>M2</v>
          </cell>
          <cell r="F13056">
            <v>1397.75</v>
          </cell>
          <cell r="G13056">
            <v>1403.49</v>
          </cell>
        </row>
        <row r="13057">
          <cell r="A13057" t="str">
            <v>EDIF8002043</v>
          </cell>
          <cell r="B13057" t="str">
            <v>EDIF</v>
          </cell>
          <cell r="C13057">
            <v>8002043</v>
          </cell>
          <cell r="D13057" t="str">
            <v>CF.19 - CAIXILHO EM PERFIL DE CHAPA DOBRADA, VENEZIANA, FIXO COM VENTILAÇÃO PERMANENTE</v>
          </cell>
          <cell r="E13057" t="str">
            <v>M2</v>
          </cell>
          <cell r="F13057">
            <v>1140.67</v>
          </cell>
          <cell r="G13057">
            <v>1146.4100000000001</v>
          </cell>
        </row>
        <row r="13058">
          <cell r="A13058" t="str">
            <v>EDIF8002051</v>
          </cell>
          <cell r="B13058" t="str">
            <v>EDIF</v>
          </cell>
          <cell r="C13058">
            <v>8002051</v>
          </cell>
          <cell r="D13058" t="str">
            <v>CA.02 - JANELA EM ALUMÍNIO ANODIZADO, FIXO, SEM VENTILAÇÃO PERMANENTE</v>
          </cell>
          <cell r="E13058" t="str">
            <v>M2</v>
          </cell>
          <cell r="F13058">
            <v>653.55999999999995</v>
          </cell>
          <cell r="G13058">
            <v>660.06</v>
          </cell>
        </row>
        <row r="13059">
          <cell r="A13059" t="str">
            <v>EDIF8002053</v>
          </cell>
          <cell r="B13059" t="str">
            <v>EDIF</v>
          </cell>
          <cell r="C13059">
            <v>8002053</v>
          </cell>
          <cell r="D13059" t="str">
            <v>CA.04 - JANELA EM ALUMÍNIO ANODIZADO, FIXO, COM VENTILAÇÃO PERMANENTE</v>
          </cell>
          <cell r="E13059" t="str">
            <v>M2</v>
          </cell>
          <cell r="F13059">
            <v>935.17</v>
          </cell>
          <cell r="G13059">
            <v>941.67</v>
          </cell>
        </row>
        <row r="13060">
          <cell r="A13060" t="str">
            <v>EDIF8002054</v>
          </cell>
          <cell r="B13060" t="str">
            <v>EDIF</v>
          </cell>
          <cell r="C13060">
            <v>8002054</v>
          </cell>
          <cell r="D13060" t="str">
            <v>CA.05 - JANELA EM ALUMÍNIO ANODIZADO - PIVOTANTE</v>
          </cell>
          <cell r="E13060" t="str">
            <v>M2</v>
          </cell>
          <cell r="F13060">
            <v>1411.85</v>
          </cell>
          <cell r="G13060">
            <v>1418.35</v>
          </cell>
        </row>
        <row r="13061">
          <cell r="A13061" t="str">
            <v>EDIF8002058</v>
          </cell>
          <cell r="B13061" t="str">
            <v>EDIF</v>
          </cell>
          <cell r="C13061">
            <v>8002058</v>
          </cell>
          <cell r="D13061" t="str">
            <v>CA.09 - JANELA EM ALUMÍNIO ANODIZADO - MAXIMAR</v>
          </cell>
          <cell r="E13061" t="str">
            <v>M2</v>
          </cell>
          <cell r="F13061">
            <v>997.6</v>
          </cell>
          <cell r="G13061">
            <v>1004.1</v>
          </cell>
        </row>
        <row r="13062">
          <cell r="A13062" t="str">
            <v>EDIF8002062</v>
          </cell>
          <cell r="B13062" t="str">
            <v>EDIF</v>
          </cell>
          <cell r="C13062">
            <v>8002062</v>
          </cell>
          <cell r="D13062" t="str">
            <v>CA.13 - JANELA EM ALUMÍNIO ANODIZADO - BASCULANTE</v>
          </cell>
          <cell r="E13062" t="str">
            <v>M2</v>
          </cell>
          <cell r="F13062">
            <v>1532.95</v>
          </cell>
          <cell r="G13062">
            <v>1539.45</v>
          </cell>
        </row>
        <row r="13063">
          <cell r="A13063" t="str">
            <v>EDIF8002066</v>
          </cell>
          <cell r="B13063" t="str">
            <v>EDIF</v>
          </cell>
          <cell r="C13063">
            <v>8002066</v>
          </cell>
          <cell r="D13063" t="str">
            <v>CA.17 - JANELA EM ALUMÍNIO ANODIZADO - DE CORRER</v>
          </cell>
          <cell r="E13063" t="str">
            <v>M2</v>
          </cell>
          <cell r="F13063">
            <v>1047.43</v>
          </cell>
          <cell r="G13063">
            <v>1053.93</v>
          </cell>
        </row>
        <row r="13064">
          <cell r="A13064" t="str">
            <v>EDIF8002074</v>
          </cell>
          <cell r="B13064" t="str">
            <v>EDIF</v>
          </cell>
          <cell r="C13064">
            <v>8002074</v>
          </cell>
          <cell r="D13064" t="str">
            <v>EP.06 - GRADE DE PROTEÇÃO EM FERRO REDONDO</v>
          </cell>
          <cell r="E13064" t="str">
            <v>M2</v>
          </cell>
          <cell r="F13064">
            <v>135.04</v>
          </cell>
          <cell r="G13064">
            <v>143.52000000000001</v>
          </cell>
        </row>
        <row r="13065">
          <cell r="A13065" t="str">
            <v>EDIF8002075</v>
          </cell>
          <cell r="B13065" t="str">
            <v>EDIF</v>
          </cell>
          <cell r="C13065">
            <v>8002075</v>
          </cell>
          <cell r="D13065" t="str">
            <v>EP.07 - GRADE DE PROTEÇÃO EM FERRO CHATO</v>
          </cell>
          <cell r="E13065" t="str">
            <v>M2</v>
          </cell>
          <cell r="F13065">
            <v>139.07</v>
          </cell>
          <cell r="G13065">
            <v>147.69</v>
          </cell>
        </row>
        <row r="13066">
          <cell r="A13066" t="str">
            <v>EDIF8002076</v>
          </cell>
          <cell r="B13066" t="str">
            <v>EDIF</v>
          </cell>
          <cell r="C13066">
            <v>8002076</v>
          </cell>
          <cell r="D13066" t="str">
            <v>GRADE DE PROTEÇÃO EM FERRO GALVANIZADO ELETROFUNDIDO - BARRA 25X2MM, MALHA 65X132MM</v>
          </cell>
          <cell r="E13066" t="str">
            <v>M2</v>
          </cell>
          <cell r="F13066">
            <v>306.26</v>
          </cell>
          <cell r="G13066">
            <v>310.10000000000002</v>
          </cell>
        </row>
        <row r="13067">
          <cell r="A13067" t="str">
            <v>EDIF8002080</v>
          </cell>
          <cell r="B13067" t="str">
            <v>EDIF</v>
          </cell>
          <cell r="C13067">
            <v>8002080</v>
          </cell>
          <cell r="D13067" t="str">
            <v>EP.10 - TELA DE PROTEÇÃO EM ARAME N.12, MALHA DE 1/2" - INCLUSIVE REQUADRO</v>
          </cell>
          <cell r="E13067" t="str">
            <v>M2</v>
          </cell>
          <cell r="F13067">
            <v>252.65</v>
          </cell>
          <cell r="G13067">
            <v>260.49</v>
          </cell>
        </row>
        <row r="13068">
          <cell r="A13068" t="str">
            <v>EDIF8002081</v>
          </cell>
          <cell r="B13068" t="str">
            <v>EDIF</v>
          </cell>
          <cell r="C13068">
            <v>8002081</v>
          </cell>
          <cell r="D13068" t="str">
            <v>EP.11 - TELA MOSQUITEIRO EM ARAME GALVANIZADO MALHA 14, FIO 28 INCLUSIVE  REQUADRO</v>
          </cell>
          <cell r="E13068" t="str">
            <v>M2</v>
          </cell>
          <cell r="F13068">
            <v>168.45</v>
          </cell>
          <cell r="G13068">
            <v>176.44</v>
          </cell>
        </row>
        <row r="13069">
          <cell r="A13069" t="str">
            <v>EDIF8003000</v>
          </cell>
          <cell r="B13069" t="str">
            <v>EDIF</v>
          </cell>
          <cell r="C13069">
            <v>8003000</v>
          </cell>
          <cell r="D13069" t="str">
            <v>PORTAS ESPECIAIS</v>
          </cell>
        </row>
        <row r="13070">
          <cell r="A13070" t="str">
            <v>EDIF8003001</v>
          </cell>
          <cell r="B13070" t="str">
            <v>EDIF</v>
          </cell>
          <cell r="C13070">
            <v>8003001</v>
          </cell>
          <cell r="D13070" t="str">
            <v>PP.47 - PORTA EM FERRO PERFILADO COM CHAPA PARA ENTRADA DE ÁGUA OU GÁS ENCANADO</v>
          </cell>
          <cell r="E13070" t="str">
            <v>M2</v>
          </cell>
          <cell r="F13070">
            <v>897.2</v>
          </cell>
          <cell r="G13070">
            <v>908.44</v>
          </cell>
        </row>
        <row r="13071">
          <cell r="A13071" t="str">
            <v>EDIF8003005</v>
          </cell>
          <cell r="B13071" t="str">
            <v>EDIF</v>
          </cell>
          <cell r="C13071">
            <v>8003005</v>
          </cell>
          <cell r="D13071" t="str">
            <v>PP.35/36 - PORTA EM FERRO PERFILADO COM CHAPA PARA ABRIGO DE LIXO</v>
          </cell>
          <cell r="E13071" t="str">
            <v>M2</v>
          </cell>
          <cell r="F13071">
            <v>446.48</v>
          </cell>
          <cell r="G13071">
            <v>463.43</v>
          </cell>
        </row>
        <row r="13072">
          <cell r="A13072" t="str">
            <v>EDIF8003006</v>
          </cell>
          <cell r="B13072" t="str">
            <v>EDIF</v>
          </cell>
          <cell r="C13072">
            <v>8003006</v>
          </cell>
          <cell r="D13072" t="str">
            <v>PP.35/36 - PORTA EM FERRO PERFILADO COM TELA PARA ABRIGO DE GÁS</v>
          </cell>
          <cell r="E13072" t="str">
            <v>M2</v>
          </cell>
          <cell r="F13072">
            <v>410.3</v>
          </cell>
          <cell r="G13072">
            <v>427.25</v>
          </cell>
        </row>
        <row r="13073">
          <cell r="A13073" t="str">
            <v>EDIF8003011</v>
          </cell>
          <cell r="B13073" t="str">
            <v>EDIF</v>
          </cell>
          <cell r="C13073">
            <v>8003011</v>
          </cell>
          <cell r="D13073" t="str">
            <v>PP.48 - PORTA EM FERRO PERFILADO COM CHAPA PARA PASSA-PRATOS</v>
          </cell>
          <cell r="E13073" t="str">
            <v>M2</v>
          </cell>
          <cell r="F13073">
            <v>1119.93</v>
          </cell>
          <cell r="G13073">
            <v>1131.1600000000001</v>
          </cell>
        </row>
        <row r="13074">
          <cell r="A13074" t="str">
            <v>EDIF8003020</v>
          </cell>
          <cell r="B13074" t="str">
            <v>EDIF</v>
          </cell>
          <cell r="C13074">
            <v>8003020</v>
          </cell>
          <cell r="D13074" t="str">
            <v>ALÇAPÃO EM FERRO PERFILADO COM CHAPA</v>
          </cell>
          <cell r="E13074" t="str">
            <v>M2</v>
          </cell>
          <cell r="F13074">
            <v>476.07</v>
          </cell>
          <cell r="G13074">
            <v>492.4</v>
          </cell>
        </row>
        <row r="13075">
          <cell r="A13075" t="str">
            <v>EDIF8060000</v>
          </cell>
          <cell r="B13075" t="str">
            <v>EDIF</v>
          </cell>
          <cell r="C13075">
            <v>8060000</v>
          </cell>
          <cell r="D13075" t="str">
            <v>RETIRADAS</v>
          </cell>
          <cell r="E13075" t="str">
            <v>.</v>
          </cell>
          <cell r="F13075" t="str">
            <v>.</v>
          </cell>
          <cell r="G13075" t="str">
            <v>.</v>
          </cell>
        </row>
        <row r="13076">
          <cell r="A13076" t="str">
            <v>EDIF8060001</v>
          </cell>
          <cell r="B13076" t="str">
            <v>EDIF</v>
          </cell>
          <cell r="C13076">
            <v>8060001</v>
          </cell>
          <cell r="D13076" t="str">
            <v>RETIRADA DE ESQUADRIAS METÁLICAS EM GERAL, PORTAS OU CAIXILHOS</v>
          </cell>
          <cell r="E13076" t="str">
            <v>M2</v>
          </cell>
          <cell r="F13076">
            <v>32.04</v>
          </cell>
          <cell r="G13076">
            <v>35.880000000000003</v>
          </cell>
        </row>
        <row r="13077">
          <cell r="A13077" t="str">
            <v>EDIF8060005</v>
          </cell>
          <cell r="B13077" t="str">
            <v>EDIF</v>
          </cell>
          <cell r="C13077">
            <v>8060005</v>
          </cell>
          <cell r="D13077" t="str">
            <v>RETIRADA DE BATENTES METÁLICOS</v>
          </cell>
          <cell r="E13077" t="str">
            <v>UN</v>
          </cell>
          <cell r="F13077">
            <v>54.92</v>
          </cell>
          <cell r="G13077">
            <v>61.52</v>
          </cell>
        </row>
        <row r="13078">
          <cell r="A13078" t="str">
            <v>EDIF8060020</v>
          </cell>
          <cell r="B13078" t="str">
            <v>EDIF</v>
          </cell>
          <cell r="C13078">
            <v>8060020</v>
          </cell>
          <cell r="D13078" t="str">
            <v>RETIRADA DE BRAÇO DE ALAVANCA</v>
          </cell>
          <cell r="E13078" t="str">
            <v>UN</v>
          </cell>
          <cell r="F13078">
            <v>19.57</v>
          </cell>
          <cell r="G13078">
            <v>21.92</v>
          </cell>
        </row>
        <row r="13079">
          <cell r="A13079" t="str">
            <v>EDIF8060021</v>
          </cell>
          <cell r="B13079" t="str">
            <v>EDIF</v>
          </cell>
          <cell r="C13079">
            <v>8060021</v>
          </cell>
          <cell r="D13079" t="str">
            <v>RETIRADA DE ALAVANCA</v>
          </cell>
          <cell r="E13079" t="str">
            <v>UN</v>
          </cell>
          <cell r="F13079">
            <v>15.66</v>
          </cell>
          <cell r="G13079">
            <v>17.54</v>
          </cell>
        </row>
        <row r="13080">
          <cell r="A13080" t="str">
            <v>EDIF8060022</v>
          </cell>
          <cell r="B13080" t="str">
            <v>EDIF</v>
          </cell>
          <cell r="C13080">
            <v>8060022</v>
          </cell>
          <cell r="D13080" t="str">
            <v>RETIRADA DE PUXADOR DE ENGATE, PARA CAIXILHOS DE CORRER</v>
          </cell>
          <cell r="E13080" t="str">
            <v>UN</v>
          </cell>
          <cell r="F13080">
            <v>5.48</v>
          </cell>
          <cell r="G13080">
            <v>6.14</v>
          </cell>
        </row>
        <row r="13081">
          <cell r="A13081" t="str">
            <v>EDIF8070000</v>
          </cell>
          <cell r="B13081" t="str">
            <v>EDIF</v>
          </cell>
          <cell r="C13081">
            <v>8070000</v>
          </cell>
          <cell r="D13081" t="str">
            <v>RECOLOCAÇÕES</v>
          </cell>
          <cell r="E13081" t="str">
            <v>.</v>
          </cell>
          <cell r="F13081" t="str">
            <v>.</v>
          </cell>
          <cell r="G13081" t="str">
            <v>.</v>
          </cell>
        </row>
        <row r="13082">
          <cell r="A13082" t="str">
            <v>EDIF8070001</v>
          </cell>
          <cell r="B13082" t="str">
            <v>EDIF</v>
          </cell>
          <cell r="C13082">
            <v>8070001</v>
          </cell>
          <cell r="D13082" t="str">
            <v>RECOLOCAÇÃO DE ESQUADRIAS METÁLICAS EM GERAL, PORTAS OU CAIXILHOS</v>
          </cell>
          <cell r="E13082" t="str">
            <v>M2</v>
          </cell>
          <cell r="F13082">
            <v>45.77</v>
          </cell>
          <cell r="G13082">
            <v>51.26</v>
          </cell>
        </row>
        <row r="13083">
          <cell r="A13083" t="str">
            <v>EDIF8070005</v>
          </cell>
          <cell r="B13083" t="str">
            <v>EDIF</v>
          </cell>
          <cell r="C13083">
            <v>8070005</v>
          </cell>
          <cell r="D13083" t="str">
            <v>RECOLOCAÇÃO DE BATENTES METÁLICOS</v>
          </cell>
          <cell r="E13083" t="str">
            <v>UN</v>
          </cell>
          <cell r="F13083">
            <v>59.49</v>
          </cell>
          <cell r="G13083">
            <v>66.64</v>
          </cell>
        </row>
        <row r="13084">
          <cell r="A13084" t="str">
            <v>EDIF8070020</v>
          </cell>
          <cell r="B13084" t="str">
            <v>EDIF</v>
          </cell>
          <cell r="C13084">
            <v>8070020</v>
          </cell>
          <cell r="D13084" t="str">
            <v>RECOLOCAÇÃO DE BRAÇO DE ALAVANCA</v>
          </cell>
          <cell r="E13084" t="str">
            <v>M</v>
          </cell>
          <cell r="F13084">
            <v>46.97</v>
          </cell>
          <cell r="G13084">
            <v>52.61</v>
          </cell>
        </row>
        <row r="13085">
          <cell r="A13085" t="str">
            <v>EDIF8070021</v>
          </cell>
          <cell r="B13085" t="str">
            <v>EDIF</v>
          </cell>
          <cell r="C13085">
            <v>8070021</v>
          </cell>
          <cell r="D13085" t="str">
            <v>RECOLOCAÇÃO DE ALAVANCA</v>
          </cell>
          <cell r="E13085" t="str">
            <v>UN</v>
          </cell>
          <cell r="F13085">
            <v>43.06</v>
          </cell>
          <cell r="G13085">
            <v>48.23</v>
          </cell>
        </row>
        <row r="13086">
          <cell r="A13086" t="str">
            <v>EDIF8070022</v>
          </cell>
          <cell r="B13086" t="str">
            <v>EDIF</v>
          </cell>
          <cell r="C13086">
            <v>8070022</v>
          </cell>
          <cell r="D13086" t="str">
            <v>RECOLOCAÇÃO DE PUXADOR DE ENGATE, PARA CAIXILHOS DE CORRER</v>
          </cell>
          <cell r="E13086" t="str">
            <v>UN</v>
          </cell>
          <cell r="F13086">
            <v>7.83</v>
          </cell>
          <cell r="G13086">
            <v>8.77</v>
          </cell>
        </row>
        <row r="13087">
          <cell r="A13087" t="str">
            <v>EDIF8080000</v>
          </cell>
          <cell r="B13087" t="str">
            <v>EDIF</v>
          </cell>
          <cell r="C13087">
            <v>8080000</v>
          </cell>
          <cell r="D13087" t="str">
            <v>SERVIÇOS PARCIAIS</v>
          </cell>
          <cell r="E13087" t="str">
            <v>.</v>
          </cell>
          <cell r="F13087" t="str">
            <v>.</v>
          </cell>
          <cell r="G13087" t="str">
            <v>.</v>
          </cell>
        </row>
        <row r="13088">
          <cell r="A13088" t="str">
            <v>EDIF8080020</v>
          </cell>
          <cell r="B13088" t="str">
            <v>EDIF</v>
          </cell>
          <cell r="C13088">
            <v>8080020</v>
          </cell>
          <cell r="D13088" t="str">
            <v>BRAÇO DE ALAVANCA EM FERRO CHATO</v>
          </cell>
          <cell r="E13088" t="str">
            <v>M</v>
          </cell>
          <cell r="F13088">
            <v>52.98</v>
          </cell>
          <cell r="G13088">
            <v>58.62</v>
          </cell>
        </row>
        <row r="13089">
          <cell r="A13089" t="str">
            <v>EDIF8080021</v>
          </cell>
          <cell r="B13089" t="str">
            <v>EDIF</v>
          </cell>
          <cell r="C13089">
            <v>8080021</v>
          </cell>
          <cell r="D13089" t="str">
            <v>ALAVANCA EM METAL CROMADO, PARA CAIXILHOS BASCULANTES</v>
          </cell>
          <cell r="E13089" t="str">
            <v>UN</v>
          </cell>
          <cell r="F13089">
            <v>69.260000000000005</v>
          </cell>
          <cell r="G13089">
            <v>74.44</v>
          </cell>
        </row>
        <row r="13090">
          <cell r="A13090" t="str">
            <v>EDIF8080049</v>
          </cell>
          <cell r="B13090" t="str">
            <v>EDIF</v>
          </cell>
          <cell r="C13090">
            <v>8080049</v>
          </cell>
          <cell r="D13090" t="str">
            <v>CAIXILHOS E TROCA DE REBITES</v>
          </cell>
          <cell r="E13090" t="str">
            <v>M2</v>
          </cell>
          <cell r="F13090">
            <v>5.65</v>
          </cell>
          <cell r="G13090">
            <v>6.22</v>
          </cell>
        </row>
        <row r="13091">
          <cell r="A13091" t="str">
            <v>EDIF8080050</v>
          </cell>
          <cell r="B13091" t="str">
            <v>EDIF</v>
          </cell>
          <cell r="C13091">
            <v>8080050</v>
          </cell>
          <cell r="D13091" t="str">
            <v>FERRO TRABALHADO - CAIXILHOS E PEQUENAS PEÇAS DE SERRALHERIA</v>
          </cell>
          <cell r="E13091" t="str">
            <v>KG</v>
          </cell>
          <cell r="F13091">
            <v>13.43</v>
          </cell>
          <cell r="G13091">
            <v>13.89</v>
          </cell>
        </row>
        <row r="13092">
          <cell r="A13092" t="str">
            <v>EDIF8080051</v>
          </cell>
          <cell r="B13092" t="str">
            <v>EDIF</v>
          </cell>
          <cell r="C13092">
            <v>8080051</v>
          </cell>
          <cell r="D13092" t="str">
            <v>ALUMÍNIO EXTRUDADO TRABALHADO - CAIXILHOS E PEQUENAS PEÇAS DE SERRALHERIA</v>
          </cell>
          <cell r="E13092" t="str">
            <v>KG</v>
          </cell>
          <cell r="F13092">
            <v>96.02</v>
          </cell>
          <cell r="G13092">
            <v>96.02</v>
          </cell>
        </row>
        <row r="13093">
          <cell r="A13093" t="str">
            <v>EDIF9000000</v>
          </cell>
          <cell r="B13093" t="str">
            <v>EDIF</v>
          </cell>
          <cell r="C13093">
            <v>9000000</v>
          </cell>
          <cell r="D13093" t="str">
            <v>INSTALACOES ELETRICAS</v>
          </cell>
        </row>
        <row r="13094">
          <cell r="A13094" t="str">
            <v>EDIF9001000</v>
          </cell>
          <cell r="B13094" t="str">
            <v>EDIF</v>
          </cell>
          <cell r="C13094">
            <v>9001000</v>
          </cell>
          <cell r="D13094" t="str">
            <v>ENTRADA DE ENERGIA E TELEFONE</v>
          </cell>
          <cell r="E13094" t="str">
            <v>.</v>
          </cell>
          <cell r="F13094" t="str">
            <v>.</v>
          </cell>
          <cell r="G13094" t="str">
            <v>.</v>
          </cell>
        </row>
        <row r="13095">
          <cell r="A13095" t="str">
            <v>EDIF9001053</v>
          </cell>
          <cell r="B13095" t="str">
            <v>EDIF</v>
          </cell>
          <cell r="C13095">
            <v>9001053</v>
          </cell>
          <cell r="D13095" t="str">
            <v>LD.06/12 - ENTRADA AÉREA DE ENERGIA E TELEFONE - 13 À 16KVA</v>
          </cell>
          <cell r="E13095" t="str">
            <v>UN</v>
          </cell>
          <cell r="F13095">
            <v>3826.56</v>
          </cell>
          <cell r="G13095">
            <v>3897.62</v>
          </cell>
        </row>
        <row r="13096">
          <cell r="A13096" t="str">
            <v>EDIF9001054</v>
          </cell>
          <cell r="B13096" t="str">
            <v>EDIF</v>
          </cell>
          <cell r="C13096">
            <v>9001054</v>
          </cell>
          <cell r="D13096" t="str">
            <v>LD.06/12 - ENTRADA AÉREA DE ENERGIA E TELEFONE - 17 À 20KVA</v>
          </cell>
          <cell r="E13096" t="str">
            <v>UN</v>
          </cell>
          <cell r="F13096">
            <v>3826.56</v>
          </cell>
          <cell r="G13096">
            <v>3897.62</v>
          </cell>
        </row>
        <row r="13097">
          <cell r="A13097" t="str">
            <v>EDIF9001055</v>
          </cell>
          <cell r="B13097" t="str">
            <v>EDIF</v>
          </cell>
          <cell r="C13097">
            <v>9001055</v>
          </cell>
          <cell r="D13097" t="str">
            <v>LD.06/12 - ENTRADA AÉREA DE ENERGIA E TELEFONE - 21 À 23KVA</v>
          </cell>
          <cell r="E13097" t="str">
            <v>UN</v>
          </cell>
          <cell r="F13097">
            <v>4480.8599999999997</v>
          </cell>
          <cell r="G13097">
            <v>4587.45</v>
          </cell>
        </row>
        <row r="13098">
          <cell r="A13098" t="str">
            <v>EDIF9001056</v>
          </cell>
          <cell r="B13098" t="str">
            <v>EDIF</v>
          </cell>
          <cell r="C13098">
            <v>9001056</v>
          </cell>
          <cell r="D13098" t="str">
            <v>LD.06/12 - ENTRADA AÉREA DE ENERGIA E TELEFONE - 24 À 30KVA</v>
          </cell>
          <cell r="E13098" t="str">
            <v>UN</v>
          </cell>
          <cell r="F13098">
            <v>7530.53</v>
          </cell>
          <cell r="G13098">
            <v>7637.12</v>
          </cell>
        </row>
        <row r="13099">
          <cell r="A13099" t="str">
            <v>EDIF9001057</v>
          </cell>
          <cell r="B13099" t="str">
            <v>EDIF</v>
          </cell>
          <cell r="C13099">
            <v>9001057</v>
          </cell>
          <cell r="D13099" t="str">
            <v>LD.06/12 - ENTRADA AÉREA DE ENERGIA E TELEFONE - 31 À 39KVA</v>
          </cell>
          <cell r="E13099" t="str">
            <v>UN</v>
          </cell>
          <cell r="F13099">
            <v>8640.2999999999993</v>
          </cell>
          <cell r="G13099">
            <v>8788.34</v>
          </cell>
        </row>
        <row r="13100">
          <cell r="A13100" t="str">
            <v>EDIF9001058</v>
          </cell>
          <cell r="B13100" t="str">
            <v>EDIF</v>
          </cell>
          <cell r="C13100">
            <v>9001058</v>
          </cell>
          <cell r="D13100" t="str">
            <v>LD.06/12 - ENTRADA AÉREA DE ENERGIA E TELEFONE - 40 À 47KVA</v>
          </cell>
          <cell r="E13100" t="str">
            <v>UN</v>
          </cell>
          <cell r="F13100">
            <v>9483.32</v>
          </cell>
          <cell r="G13100">
            <v>9660.9699999999993</v>
          </cell>
        </row>
        <row r="13101">
          <cell r="A13101" t="str">
            <v>EDIF9001059</v>
          </cell>
          <cell r="B13101" t="str">
            <v>EDIF</v>
          </cell>
          <cell r="C13101">
            <v>9001059</v>
          </cell>
          <cell r="D13101" t="str">
            <v>LD.06/12 - ENTRADA AÉREA DE ENERGIA E TELEFONE - 48 À 54KVA</v>
          </cell>
          <cell r="E13101" t="str">
            <v>UN</v>
          </cell>
          <cell r="F13101">
            <v>11026.37</v>
          </cell>
          <cell r="G13101">
            <v>11233.63</v>
          </cell>
        </row>
        <row r="13102">
          <cell r="A13102" t="str">
            <v>EDIF9001060</v>
          </cell>
          <cell r="B13102" t="str">
            <v>EDIF</v>
          </cell>
          <cell r="C13102">
            <v>9001060</v>
          </cell>
          <cell r="D13102" t="str">
            <v>LD.06/12 - ENTRADA AÉREA DE ENERGIA E TELEFONE - 55 À 62KVA</v>
          </cell>
          <cell r="E13102" t="str">
            <v>UN</v>
          </cell>
          <cell r="F13102">
            <v>11793.22</v>
          </cell>
          <cell r="G13102">
            <v>12000.48</v>
          </cell>
        </row>
        <row r="13103">
          <cell r="A13103" t="str">
            <v>EDIF9001061</v>
          </cell>
          <cell r="B13103" t="str">
            <v>EDIF</v>
          </cell>
          <cell r="C13103">
            <v>9001061</v>
          </cell>
          <cell r="D13103" t="str">
            <v>LD.06/12 - ENTRADA AÉREA DE ENERGIA E TELEFONE - 63 À 70KVA</v>
          </cell>
          <cell r="E13103" t="str">
            <v>UN</v>
          </cell>
          <cell r="F13103">
            <v>12977.43</v>
          </cell>
          <cell r="G13103">
            <v>13214.3</v>
          </cell>
        </row>
        <row r="13104">
          <cell r="A13104" t="str">
            <v>EDIF9001062</v>
          </cell>
          <cell r="B13104" t="str">
            <v>EDIF</v>
          </cell>
          <cell r="C13104">
            <v>9001062</v>
          </cell>
          <cell r="D13104" t="str">
            <v>LD.06/12 - ENTRADA AÉREA DE ENERGIA E TELEFONE - 71 À 75KVA</v>
          </cell>
          <cell r="E13104" t="str">
            <v>UN</v>
          </cell>
          <cell r="F13104">
            <v>14390.89</v>
          </cell>
          <cell r="G13104">
            <v>14627.76</v>
          </cell>
        </row>
        <row r="13105">
          <cell r="A13105" t="str">
            <v>EDIF9001090</v>
          </cell>
          <cell r="B13105" t="str">
            <v>EDIF</v>
          </cell>
          <cell r="C13105">
            <v>9001090</v>
          </cell>
          <cell r="D13105" t="str">
            <v>ENTRADA AÉREA DE TELEFONE</v>
          </cell>
          <cell r="E13105" t="str">
            <v>UN</v>
          </cell>
          <cell r="F13105">
            <v>1478.06</v>
          </cell>
          <cell r="G13105">
            <v>1506.4</v>
          </cell>
        </row>
        <row r="13106">
          <cell r="A13106" t="str">
            <v>EDIF9002000</v>
          </cell>
          <cell r="B13106" t="str">
            <v>EDIF</v>
          </cell>
          <cell r="C13106">
            <v>9002000</v>
          </cell>
          <cell r="D13106" t="str">
            <v>ELETRODUTOS - BT</v>
          </cell>
          <cell r="E13106" t="str">
            <v>.</v>
          </cell>
          <cell r="F13106" t="str">
            <v>.</v>
          </cell>
          <cell r="G13106" t="str">
            <v>.</v>
          </cell>
        </row>
        <row r="13107">
          <cell r="A13107" t="str">
            <v>EDIF9002001</v>
          </cell>
          <cell r="B13107" t="str">
            <v>EDIF</v>
          </cell>
          <cell r="C13107">
            <v>9002001</v>
          </cell>
          <cell r="D13107" t="str">
            <v>ELETRODUTO DE PVC RÍGIDO, ROSCÁVEL - 20MM (1/2")</v>
          </cell>
          <cell r="E13107" t="str">
            <v>M</v>
          </cell>
          <cell r="F13107">
            <v>20.13</v>
          </cell>
          <cell r="G13107">
            <v>21.91</v>
          </cell>
        </row>
        <row r="13108">
          <cell r="A13108" t="str">
            <v>EDIF9002002</v>
          </cell>
          <cell r="B13108" t="str">
            <v>EDIF</v>
          </cell>
          <cell r="C13108">
            <v>9002002</v>
          </cell>
          <cell r="D13108" t="str">
            <v>ELETRODUTO DE PVC RÍGIDO, ROSCÁVEL - 25MM (3/4")</v>
          </cell>
          <cell r="E13108" t="str">
            <v>M</v>
          </cell>
          <cell r="F13108">
            <v>21.19</v>
          </cell>
          <cell r="G13108">
            <v>22.97</v>
          </cell>
        </row>
        <row r="13109">
          <cell r="A13109" t="str">
            <v>EDIF9002003</v>
          </cell>
          <cell r="B13109" t="str">
            <v>EDIF</v>
          </cell>
          <cell r="C13109">
            <v>9002003</v>
          </cell>
          <cell r="D13109" t="str">
            <v>ELETRODUTO DE PVC RÍGIDO, ROSCÁVEL - 32MM (1")</v>
          </cell>
          <cell r="E13109" t="str">
            <v>M</v>
          </cell>
          <cell r="F13109">
            <v>24.05</v>
          </cell>
          <cell r="G13109">
            <v>25.83</v>
          </cell>
        </row>
        <row r="13110">
          <cell r="A13110" t="str">
            <v>EDIF9002004</v>
          </cell>
          <cell r="B13110" t="str">
            <v>EDIF</v>
          </cell>
          <cell r="C13110">
            <v>9002004</v>
          </cell>
          <cell r="D13110" t="str">
            <v>ELETRODUTO DE PVC RÍGIDO, ROSCÁVEL - 40MM (1 1/4")</v>
          </cell>
          <cell r="E13110" t="str">
            <v>M</v>
          </cell>
          <cell r="F13110">
            <v>36.26</v>
          </cell>
          <cell r="G13110">
            <v>38.93</v>
          </cell>
        </row>
        <row r="13111">
          <cell r="A13111" t="str">
            <v>EDIF9002005</v>
          </cell>
          <cell r="B13111" t="str">
            <v>EDIF</v>
          </cell>
          <cell r="C13111">
            <v>9002005</v>
          </cell>
          <cell r="D13111" t="str">
            <v>ELETRODUTO DE PVC RÍGIDO, ROSCÁVEL - 50MM (1 1/2")</v>
          </cell>
          <cell r="E13111" t="str">
            <v>M</v>
          </cell>
          <cell r="F13111">
            <v>36.25</v>
          </cell>
          <cell r="G13111">
            <v>38.92</v>
          </cell>
        </row>
        <row r="13112">
          <cell r="A13112" t="str">
            <v>EDIF9002006</v>
          </cell>
          <cell r="B13112" t="str">
            <v>EDIF</v>
          </cell>
          <cell r="C13112">
            <v>9002006</v>
          </cell>
          <cell r="D13112" t="str">
            <v>ELETRODUTO DE PVC RÍGIDO, ROSCÁVEL - 60MM (2")</v>
          </cell>
          <cell r="E13112" t="str">
            <v>M</v>
          </cell>
          <cell r="F13112">
            <v>40.65</v>
          </cell>
          <cell r="G13112">
            <v>43.32</v>
          </cell>
        </row>
        <row r="13113">
          <cell r="A13113" t="str">
            <v>EDIF9002007</v>
          </cell>
          <cell r="B13113" t="str">
            <v>EDIF</v>
          </cell>
          <cell r="C13113">
            <v>9002007</v>
          </cell>
          <cell r="D13113" t="str">
            <v>ELETRODUTO DE PVC RÍGIDO, ROSCÁVEL - 75MM (2 1/2")</v>
          </cell>
          <cell r="E13113" t="str">
            <v>M</v>
          </cell>
          <cell r="F13113">
            <v>60.84</v>
          </cell>
          <cell r="G13113">
            <v>64.39</v>
          </cell>
        </row>
        <row r="13114">
          <cell r="A13114" t="str">
            <v>EDIF9002008</v>
          </cell>
          <cell r="B13114" t="str">
            <v>EDIF</v>
          </cell>
          <cell r="C13114">
            <v>9002008</v>
          </cell>
          <cell r="D13114" t="str">
            <v>ELETRODUTO DE PVC RÍGIDO, ROSCÁVEL - 85MM (3")</v>
          </cell>
          <cell r="E13114" t="str">
            <v>M</v>
          </cell>
          <cell r="F13114">
            <v>72.739999999999995</v>
          </cell>
          <cell r="G13114">
            <v>76.290000000000006</v>
          </cell>
        </row>
        <row r="13115">
          <cell r="A13115" t="str">
            <v>EDIF9002009</v>
          </cell>
          <cell r="B13115" t="str">
            <v>EDIF</v>
          </cell>
          <cell r="C13115">
            <v>9002009</v>
          </cell>
          <cell r="D13115" t="str">
            <v>ELETRODUTO DE PVC RÍGIDO, ROSCÁVEL - 110MM (4")</v>
          </cell>
          <cell r="E13115" t="str">
            <v>M</v>
          </cell>
          <cell r="F13115">
            <v>95.44</v>
          </cell>
          <cell r="G13115">
            <v>99</v>
          </cell>
        </row>
        <row r="13116">
          <cell r="A13116" t="str">
            <v>EDIF9002011</v>
          </cell>
          <cell r="B13116" t="str">
            <v>EDIF</v>
          </cell>
          <cell r="C13116">
            <v>9002011</v>
          </cell>
          <cell r="D13116" t="str">
            <v>ELETRODUTO DE AÇO GALVANIZADO ELETROLÍTICO, TIPO LEVE I - 3/4"</v>
          </cell>
          <cell r="E13116" t="str">
            <v>M</v>
          </cell>
          <cell r="F13116">
            <v>35.479999999999997</v>
          </cell>
          <cell r="G13116">
            <v>38.44</v>
          </cell>
        </row>
        <row r="13117">
          <cell r="A13117" t="str">
            <v>EDIF9002012</v>
          </cell>
          <cell r="B13117" t="str">
            <v>EDIF</v>
          </cell>
          <cell r="C13117">
            <v>9002012</v>
          </cell>
          <cell r="D13117" t="str">
            <v>ELETRODUTO DE AÇO GALVANIZADO ELETROLÍTICO, TIPO LEVE I - 1"</v>
          </cell>
          <cell r="E13117" t="str">
            <v>M</v>
          </cell>
          <cell r="F13117">
            <v>38.119999999999997</v>
          </cell>
          <cell r="G13117">
            <v>41.08</v>
          </cell>
        </row>
        <row r="13118">
          <cell r="A13118" t="str">
            <v>EDIF9002013</v>
          </cell>
          <cell r="B13118" t="str">
            <v>EDIF</v>
          </cell>
          <cell r="C13118">
            <v>9002013</v>
          </cell>
          <cell r="D13118" t="str">
            <v>ELETRODUTO DE AÇO GALVANIZADO ELETROLÍTICO, TIPO LEVE I - 1 1/4"</v>
          </cell>
          <cell r="E13118" t="str">
            <v>M</v>
          </cell>
          <cell r="F13118">
            <v>52.62</v>
          </cell>
          <cell r="G13118">
            <v>57.06</v>
          </cell>
        </row>
        <row r="13119">
          <cell r="A13119" t="str">
            <v>EDIF9002014</v>
          </cell>
          <cell r="B13119" t="str">
            <v>EDIF</v>
          </cell>
          <cell r="C13119">
            <v>9002014</v>
          </cell>
          <cell r="D13119" t="str">
            <v>ELETRODUTO DE AÇO GALVANIZADO ELETROLÍTICO, TIPO LEVE I - 1 1/2"</v>
          </cell>
          <cell r="E13119" t="str">
            <v>M</v>
          </cell>
          <cell r="F13119">
            <v>57.15</v>
          </cell>
          <cell r="G13119">
            <v>61.59</v>
          </cell>
        </row>
        <row r="13120">
          <cell r="A13120" t="str">
            <v>EDIF9002015</v>
          </cell>
          <cell r="B13120" t="str">
            <v>EDIF</v>
          </cell>
          <cell r="C13120">
            <v>9002015</v>
          </cell>
          <cell r="D13120" t="str">
            <v>ELETRODUTO DE AÇO GALVANIZADO ELETROLÍTICO, TIPO LEVE I - 2"</v>
          </cell>
          <cell r="E13120" t="str">
            <v>M</v>
          </cell>
          <cell r="F13120">
            <v>72.48</v>
          </cell>
          <cell r="G13120">
            <v>76.92</v>
          </cell>
        </row>
        <row r="13121">
          <cell r="A13121" t="str">
            <v>EDIF9002016</v>
          </cell>
          <cell r="B13121" t="str">
            <v>EDIF</v>
          </cell>
          <cell r="C13121">
            <v>9002016</v>
          </cell>
          <cell r="D13121" t="str">
            <v>ELETRODUTO DE AÇO GALVANIZADO ELETROLÍTICO, TIPO LEVE I - 2 1/2"</v>
          </cell>
          <cell r="E13121" t="str">
            <v>M</v>
          </cell>
          <cell r="F13121">
            <v>93.92</v>
          </cell>
          <cell r="G13121">
            <v>99.84</v>
          </cell>
        </row>
        <row r="13122">
          <cell r="A13122" t="str">
            <v>EDIF9002017</v>
          </cell>
          <cell r="B13122" t="str">
            <v>EDIF</v>
          </cell>
          <cell r="C13122">
            <v>9002017</v>
          </cell>
          <cell r="D13122" t="str">
            <v>ELETRODUTO DE AÇO GALVANIZADO ELETROLÍTICO, TIPO LEVE I - 3"</v>
          </cell>
          <cell r="E13122" t="str">
            <v>M</v>
          </cell>
          <cell r="F13122">
            <v>98.75</v>
          </cell>
          <cell r="G13122">
            <v>104.67</v>
          </cell>
        </row>
        <row r="13123">
          <cell r="A13123" t="str">
            <v>EDIF9002019</v>
          </cell>
          <cell r="B13123" t="str">
            <v>EDIF</v>
          </cell>
          <cell r="C13123">
            <v>9002019</v>
          </cell>
          <cell r="D13123" t="str">
            <v>ELETRODUTO DE AÇO GALVANIZADO ELETROLÍTICO, TIPO LEVE I - 4"</v>
          </cell>
          <cell r="E13123" t="str">
            <v>M</v>
          </cell>
          <cell r="F13123">
            <v>114.8</v>
          </cell>
          <cell r="G13123">
            <v>120.73</v>
          </cell>
        </row>
        <row r="13124">
          <cell r="A13124" t="str">
            <v>EDIF9002020</v>
          </cell>
          <cell r="B13124" t="str">
            <v>EDIF</v>
          </cell>
          <cell r="C13124">
            <v>9002020</v>
          </cell>
          <cell r="D13124" t="str">
            <v>ELETRODUTO DE AÇO GALVANIZADO A FOGO, TIPO SEMI-PESADO/ MÉDIO - 1/2"</v>
          </cell>
          <cell r="E13124" t="str">
            <v>M</v>
          </cell>
          <cell r="F13124">
            <v>27.68</v>
          </cell>
          <cell r="G13124">
            <v>29.1</v>
          </cell>
        </row>
        <row r="13125">
          <cell r="A13125" t="str">
            <v>EDIF9002021</v>
          </cell>
          <cell r="B13125" t="str">
            <v>EDIF</v>
          </cell>
          <cell r="C13125">
            <v>9002021</v>
          </cell>
          <cell r="D13125" t="str">
            <v>ELETRODUTO DE AÇO GALVANIZADO A FOGO, TIPO SEMI-PESADO/ MÉDIO - 3/4"</v>
          </cell>
          <cell r="E13125" t="str">
            <v>M</v>
          </cell>
          <cell r="F13125">
            <v>31.12</v>
          </cell>
          <cell r="G13125">
            <v>32.54</v>
          </cell>
        </row>
        <row r="13126">
          <cell r="A13126" t="str">
            <v>EDIF9002023</v>
          </cell>
          <cell r="B13126" t="str">
            <v>EDIF</v>
          </cell>
          <cell r="C13126">
            <v>9002023</v>
          </cell>
          <cell r="D13126" t="str">
            <v>ELETRODUTO DE AÇO GALVANIZADO A FOGO, TIPO SEMI-PESADO/ MÉDIO - 1 1/4"</v>
          </cell>
          <cell r="E13126" t="str">
            <v>M</v>
          </cell>
          <cell r="F13126">
            <v>57.93</v>
          </cell>
          <cell r="G13126">
            <v>62.37</v>
          </cell>
        </row>
        <row r="13127">
          <cell r="A13127" t="str">
            <v>EDIF9002024</v>
          </cell>
          <cell r="B13127" t="str">
            <v>EDIF</v>
          </cell>
          <cell r="C13127">
            <v>9002024</v>
          </cell>
          <cell r="D13127" t="str">
            <v>ELETRODUTO DE AÇO GALVANIZADO A FOGO, TIPO SEMI-PESADO/ MÉDIO - 1 1/2"</v>
          </cell>
          <cell r="E13127" t="str">
            <v>M</v>
          </cell>
          <cell r="F13127">
            <v>42.68</v>
          </cell>
          <cell r="G13127">
            <v>44.87</v>
          </cell>
        </row>
        <row r="13128">
          <cell r="A13128" t="str">
            <v>EDIF9002025</v>
          </cell>
          <cell r="B13128" t="str">
            <v>EDIF</v>
          </cell>
          <cell r="C13128">
            <v>9002025</v>
          </cell>
          <cell r="D13128" t="str">
            <v>ELETRODUTO DE AÇO GALVANIZADO A FOGO, TIPO SEMI-PESADO/ MÉDIO - 2"</v>
          </cell>
          <cell r="E13128" t="str">
            <v>M</v>
          </cell>
          <cell r="F13128">
            <v>67.36</v>
          </cell>
          <cell r="G13128">
            <v>71.8</v>
          </cell>
        </row>
        <row r="13129">
          <cell r="A13129" t="str">
            <v>EDIF9002026</v>
          </cell>
          <cell r="B13129" t="str">
            <v>EDIF</v>
          </cell>
          <cell r="C13129">
            <v>9002026</v>
          </cell>
          <cell r="D13129" t="str">
            <v>ELETRODUTO DE AÇO GALVANIZADO A FOGO, TIPO SEMI-PESADO/ MÉDIO - 2 1/2"</v>
          </cell>
          <cell r="E13129" t="str">
            <v>M</v>
          </cell>
          <cell r="F13129">
            <v>101.76</v>
          </cell>
          <cell r="G13129">
            <v>107.68</v>
          </cell>
        </row>
        <row r="13130">
          <cell r="A13130" t="str">
            <v>EDIF9002027</v>
          </cell>
          <cell r="B13130" t="str">
            <v>EDIF</v>
          </cell>
          <cell r="C13130">
            <v>9002027</v>
          </cell>
          <cell r="D13130" t="str">
            <v>ELETRODUTO DE AÇO GALVANIZADO A FOGO, TIPO SEMI-PESADO/ MÉDIO - 3"</v>
          </cell>
          <cell r="E13130" t="str">
            <v>M</v>
          </cell>
          <cell r="F13130">
            <v>115.24</v>
          </cell>
          <cell r="G13130">
            <v>121.17</v>
          </cell>
        </row>
        <row r="13131">
          <cell r="A13131" t="str">
            <v>EDIF9002029</v>
          </cell>
          <cell r="B13131" t="str">
            <v>EDIF</v>
          </cell>
          <cell r="C13131">
            <v>9002029</v>
          </cell>
          <cell r="D13131" t="str">
            <v>ELETRODUTO DE AÇO GALVANIZADO A FOGO, TIPO SEMI-PESADO/ MÉDIO - 4"</v>
          </cell>
          <cell r="E13131" t="str">
            <v>M</v>
          </cell>
          <cell r="F13131">
            <v>144.57</v>
          </cell>
          <cell r="G13131">
            <v>150.49</v>
          </cell>
        </row>
        <row r="13132">
          <cell r="A13132" t="str">
            <v>EDIF9002051</v>
          </cell>
          <cell r="B13132" t="str">
            <v>EDIF</v>
          </cell>
          <cell r="C13132">
            <v>9002051</v>
          </cell>
          <cell r="D13132" t="str">
            <v>ELETRODUTO DE POLIETILENO FLEXÍVEL, ALTA RESISTÊNCIA - 3"</v>
          </cell>
          <cell r="E13132" t="str">
            <v>M</v>
          </cell>
          <cell r="F13132">
            <v>46.12</v>
          </cell>
          <cell r="G13132">
            <v>49.67</v>
          </cell>
        </row>
        <row r="13133">
          <cell r="A13133" t="str">
            <v>EDIF9002052</v>
          </cell>
          <cell r="B13133" t="str">
            <v>EDIF</v>
          </cell>
          <cell r="C13133">
            <v>9002052</v>
          </cell>
          <cell r="D13133" t="str">
            <v>ELETRODUTO DE POLIETILENO FLEXÍVEL, ALTA RESISTÊNCIA - 4"</v>
          </cell>
          <cell r="E13133" t="str">
            <v>M</v>
          </cell>
          <cell r="F13133">
            <v>49.73</v>
          </cell>
          <cell r="G13133">
            <v>53.28</v>
          </cell>
        </row>
        <row r="13134">
          <cell r="A13134" t="str">
            <v>EDIF9002053</v>
          </cell>
          <cell r="B13134" t="str">
            <v>EDIF</v>
          </cell>
          <cell r="C13134">
            <v>9002053</v>
          </cell>
          <cell r="D13134" t="str">
            <v>ELETRODUTO DE POLIETILENO FLEXÍVEL, ALTA RESISTÊNCIA - 2"</v>
          </cell>
          <cell r="E13134" t="str">
            <v>M</v>
          </cell>
          <cell r="F13134">
            <v>31.18</v>
          </cell>
          <cell r="G13134">
            <v>33.85</v>
          </cell>
        </row>
        <row r="13135">
          <cell r="A13135" t="str">
            <v>EDIF9002054</v>
          </cell>
          <cell r="B13135" t="str">
            <v>EDIF</v>
          </cell>
          <cell r="C13135">
            <v>9002054</v>
          </cell>
          <cell r="D13135" t="str">
            <v>ELETRODUTO DE PVC CORRUGADO REFORÇADO, ANTICHAMA - 20MM (1/2")</v>
          </cell>
          <cell r="E13135" t="str">
            <v>M</v>
          </cell>
          <cell r="F13135">
            <v>8.18</v>
          </cell>
          <cell r="G13135">
            <v>8.89</v>
          </cell>
        </row>
        <row r="13136">
          <cell r="A13136" t="str">
            <v>EDIF9002055</v>
          </cell>
          <cell r="B13136" t="str">
            <v>EDIF</v>
          </cell>
          <cell r="C13136">
            <v>9002055</v>
          </cell>
          <cell r="D13136" t="str">
            <v>ELETRODUTO DE PVC CORRUGADO REFORÇADO, ANTICHAMA - 25MM (3/4")</v>
          </cell>
          <cell r="E13136" t="str">
            <v>M</v>
          </cell>
          <cell r="F13136">
            <v>8.8699999999999992</v>
          </cell>
          <cell r="G13136">
            <v>9.58</v>
          </cell>
        </row>
        <row r="13137">
          <cell r="A13137" t="str">
            <v>EDIF9002061</v>
          </cell>
          <cell r="B13137" t="str">
            <v>EDIF</v>
          </cell>
          <cell r="C13137">
            <v>9002061</v>
          </cell>
          <cell r="D13137" t="str">
            <v>TUBO METÁLICO FLEXÍVEL REVESTIDO COM PVC-3/4"</v>
          </cell>
          <cell r="E13137" t="str">
            <v>M</v>
          </cell>
          <cell r="F13137">
            <v>15.83</v>
          </cell>
          <cell r="G13137">
            <v>16.72</v>
          </cell>
        </row>
        <row r="13138">
          <cell r="A13138" t="str">
            <v>EDIF9002062</v>
          </cell>
          <cell r="B13138" t="str">
            <v>EDIF</v>
          </cell>
          <cell r="C13138">
            <v>9002062</v>
          </cell>
          <cell r="D13138" t="str">
            <v>TUBO METÁLICO FLEXÍVEL REVESTIDO COM PVC-1"</v>
          </cell>
          <cell r="E13138" t="str">
            <v>M</v>
          </cell>
          <cell r="F13138">
            <v>18.21</v>
          </cell>
          <cell r="G13138">
            <v>19.100000000000001</v>
          </cell>
        </row>
        <row r="13139">
          <cell r="A13139" t="str">
            <v>EDIF9002063</v>
          </cell>
          <cell r="B13139" t="str">
            <v>EDIF</v>
          </cell>
          <cell r="C13139">
            <v>9002063</v>
          </cell>
          <cell r="D13139" t="str">
            <v>TUBO METÁLICO FLEXÍVEL REVESTIDO COM PVC-1 1/2"</v>
          </cell>
          <cell r="E13139" t="str">
            <v>M</v>
          </cell>
          <cell r="F13139">
            <v>26.72</v>
          </cell>
          <cell r="G13139">
            <v>27.61</v>
          </cell>
        </row>
        <row r="13140">
          <cell r="A13140" t="str">
            <v>EDIF9002098</v>
          </cell>
          <cell r="B13140" t="str">
            <v>EDIF</v>
          </cell>
          <cell r="C13140">
            <v>9002098</v>
          </cell>
          <cell r="D13140" t="str">
            <v>ENVELOPAMENTO DE ELETRODUTO ENTERRADO, COM CONCRETO</v>
          </cell>
          <cell r="E13140" t="str">
            <v>M</v>
          </cell>
          <cell r="F13140">
            <v>36.31</v>
          </cell>
          <cell r="G13140">
            <v>38.86</v>
          </cell>
        </row>
        <row r="13141">
          <cell r="A13141" t="str">
            <v>EDIF9002099</v>
          </cell>
          <cell r="B13141" t="str">
            <v>EDIF</v>
          </cell>
          <cell r="C13141">
            <v>9002099</v>
          </cell>
          <cell r="D13141" t="str">
            <v>ENVELOPAMENTO DE ELETRODUTO ENTERRADO COM CONCRETO E AGREGADO RECICLADO</v>
          </cell>
          <cell r="E13141" t="str">
            <v>M</v>
          </cell>
          <cell r="F13141">
            <v>33.1</v>
          </cell>
          <cell r="G13141">
            <v>35.65</v>
          </cell>
        </row>
        <row r="13142">
          <cell r="A13142" t="str">
            <v>EDIF9003000</v>
          </cell>
          <cell r="B13142" t="str">
            <v>EDIF</v>
          </cell>
          <cell r="C13142">
            <v>9003000</v>
          </cell>
          <cell r="D13142" t="str">
            <v>CONDUTORES - BT</v>
          </cell>
          <cell r="E13142" t="str">
            <v>.</v>
          </cell>
          <cell r="F13142" t="str">
            <v>.</v>
          </cell>
          <cell r="G13142" t="str">
            <v>.</v>
          </cell>
        </row>
        <row r="13143">
          <cell r="A13143" t="str">
            <v>EDIF9003003</v>
          </cell>
          <cell r="B13143" t="str">
            <v>EDIF</v>
          </cell>
          <cell r="C13143">
            <v>9003003</v>
          </cell>
          <cell r="D13143" t="str">
            <v>CABO 1,00MM2 - ISOLAMENTO PARA 0,7KV - CLASSE 4 - FLEXÍVEL</v>
          </cell>
          <cell r="E13143" t="str">
            <v>M</v>
          </cell>
          <cell r="F13143">
            <v>2.6</v>
          </cell>
          <cell r="G13143">
            <v>2.78</v>
          </cell>
        </row>
        <row r="13144">
          <cell r="A13144" t="str">
            <v>EDIF9003004</v>
          </cell>
          <cell r="B13144" t="str">
            <v>EDIF</v>
          </cell>
          <cell r="C13144">
            <v>9003004</v>
          </cell>
          <cell r="D13144" t="str">
            <v>CABO 1,50MM2 - ISOLAMENTO PARA 0,7KV - CLASSE 4 - FLEXÍVEL</v>
          </cell>
          <cell r="E13144" t="str">
            <v>M</v>
          </cell>
          <cell r="F13144">
            <v>2.78</v>
          </cell>
          <cell r="G13144">
            <v>2.96</v>
          </cell>
        </row>
        <row r="13145">
          <cell r="A13145" t="str">
            <v>EDIF9003005</v>
          </cell>
          <cell r="B13145" t="str">
            <v>EDIF</v>
          </cell>
          <cell r="C13145">
            <v>9003005</v>
          </cell>
          <cell r="D13145" t="str">
            <v>CABO 2,50MM2 - ISOLAMENTO PARA 0,7KV - CLASSE 4 - FLEXÍVEL</v>
          </cell>
          <cell r="E13145" t="str">
            <v>M</v>
          </cell>
          <cell r="F13145">
            <v>3.5</v>
          </cell>
          <cell r="G13145">
            <v>3.68</v>
          </cell>
        </row>
        <row r="13146">
          <cell r="A13146" t="str">
            <v>EDIF9003006</v>
          </cell>
          <cell r="B13146" t="str">
            <v>EDIF</v>
          </cell>
          <cell r="C13146">
            <v>9003006</v>
          </cell>
          <cell r="D13146" t="str">
            <v>CABO 4,00MM2 - ISOLAMENTO PARA 0,7KV - CLASSE 4 - FLEXÍVEL</v>
          </cell>
          <cell r="E13146" t="str">
            <v>M</v>
          </cell>
          <cell r="F13146">
            <v>6.28</v>
          </cell>
          <cell r="G13146">
            <v>6.64</v>
          </cell>
        </row>
        <row r="13147">
          <cell r="A13147" t="str">
            <v>EDIF9003007</v>
          </cell>
          <cell r="B13147" t="str">
            <v>EDIF</v>
          </cell>
          <cell r="C13147">
            <v>9003007</v>
          </cell>
          <cell r="D13147" t="str">
            <v>CABO 6,00MM2 - ISOLAMENTO PARA 0,7KV - CLASSE 4 - FLEXÍVEL</v>
          </cell>
          <cell r="E13147" t="str">
            <v>M</v>
          </cell>
          <cell r="F13147">
            <v>8.36</v>
          </cell>
          <cell r="G13147">
            <v>8.77</v>
          </cell>
        </row>
        <row r="13148">
          <cell r="A13148" t="str">
            <v>EDIF9003008</v>
          </cell>
          <cell r="B13148" t="str">
            <v>EDIF</v>
          </cell>
          <cell r="C13148">
            <v>9003008</v>
          </cell>
          <cell r="D13148" t="str">
            <v>CABO 10,00MM2 - ISOLAMENTO PARA 0,7KV - CLASSE 4 - FLEXÍVEL</v>
          </cell>
          <cell r="E13148" t="str">
            <v>M</v>
          </cell>
          <cell r="F13148">
            <v>12.05</v>
          </cell>
          <cell r="G13148">
            <v>12.53</v>
          </cell>
        </row>
        <row r="13149">
          <cell r="A13149" t="str">
            <v>EDIF9003009</v>
          </cell>
          <cell r="B13149" t="str">
            <v>EDIF</v>
          </cell>
          <cell r="C13149">
            <v>9003009</v>
          </cell>
          <cell r="D13149" t="str">
            <v>CABO 16,00MM2 - ISOLAMENTO PARA 0,7KV - CLASSE 4 - FLEXÍVEL</v>
          </cell>
          <cell r="E13149" t="str">
            <v>M</v>
          </cell>
          <cell r="F13149">
            <v>17.03</v>
          </cell>
          <cell r="G13149">
            <v>17.57</v>
          </cell>
        </row>
        <row r="13150">
          <cell r="A13150" t="str">
            <v>EDIF9003010</v>
          </cell>
          <cell r="B13150" t="str">
            <v>EDIF</v>
          </cell>
          <cell r="C13150">
            <v>9003010</v>
          </cell>
          <cell r="D13150" t="str">
            <v>CABO 25,00MM2 - ISOLAMENTO PARA 0,7KV - CLASSE 4 - FLEXÍVEL</v>
          </cell>
          <cell r="E13150" t="str">
            <v>M</v>
          </cell>
          <cell r="F13150">
            <v>24.95</v>
          </cell>
          <cell r="G13150">
            <v>25.54</v>
          </cell>
        </row>
        <row r="13151">
          <cell r="A13151" t="str">
            <v>EDIF9003011</v>
          </cell>
          <cell r="B13151" t="str">
            <v>EDIF</v>
          </cell>
          <cell r="C13151">
            <v>9003011</v>
          </cell>
          <cell r="D13151" t="str">
            <v>CABO 35,00MM2 - ISOLAMENTO PARA 0,7KV - CLASSE 4 - FLEXÍVEL</v>
          </cell>
          <cell r="E13151" t="str">
            <v>M</v>
          </cell>
          <cell r="F13151">
            <v>35.700000000000003</v>
          </cell>
          <cell r="G13151">
            <v>36.590000000000003</v>
          </cell>
        </row>
        <row r="13152">
          <cell r="A13152" t="str">
            <v>EDIF9003012</v>
          </cell>
          <cell r="B13152" t="str">
            <v>EDIF</v>
          </cell>
          <cell r="C13152">
            <v>9003012</v>
          </cell>
          <cell r="D13152" t="str">
            <v>CABO 50,00MM2 - ISOLAMENTO PARA 0,7KV - CLASSE 4 - FLEXÍVEL</v>
          </cell>
          <cell r="E13152" t="str">
            <v>M</v>
          </cell>
          <cell r="F13152">
            <v>51.13</v>
          </cell>
          <cell r="G13152">
            <v>52.31</v>
          </cell>
        </row>
        <row r="13153">
          <cell r="A13153" t="str">
            <v>EDIF9003013</v>
          </cell>
          <cell r="B13153" t="str">
            <v>EDIF</v>
          </cell>
          <cell r="C13153">
            <v>9003013</v>
          </cell>
          <cell r="D13153" t="str">
            <v>CABO 70,00MM2 - ISOLAMENTO PARA 0,7KV - CLASSE 4 - FLEXÍVEL</v>
          </cell>
          <cell r="E13153" t="str">
            <v>M</v>
          </cell>
          <cell r="F13153">
            <v>68.17</v>
          </cell>
          <cell r="G13153">
            <v>69.650000000000006</v>
          </cell>
        </row>
        <row r="13154">
          <cell r="A13154" t="str">
            <v>EDIF9003014</v>
          </cell>
          <cell r="B13154" t="str">
            <v>EDIF</v>
          </cell>
          <cell r="C13154">
            <v>9003014</v>
          </cell>
          <cell r="D13154" t="str">
            <v>CABO 95,00MM2 - ISOLAMENTO PARA 0,7KV - CLASSE 4 - FLEXÍVEL</v>
          </cell>
          <cell r="E13154" t="str">
            <v>M</v>
          </cell>
          <cell r="F13154">
            <v>86.35</v>
          </cell>
          <cell r="G13154">
            <v>88.13</v>
          </cell>
        </row>
        <row r="13155">
          <cell r="A13155" t="str">
            <v>EDIF9003015</v>
          </cell>
          <cell r="B13155" t="str">
            <v>EDIF</v>
          </cell>
          <cell r="C13155">
            <v>9003015</v>
          </cell>
          <cell r="D13155" t="str">
            <v>CABO 120,00MM2 - ISOLAMENTO PARA 0,7KV - CLASSE 4 - FLEXÍVEL</v>
          </cell>
          <cell r="E13155" t="str">
            <v>M</v>
          </cell>
          <cell r="F13155">
            <v>104.87</v>
          </cell>
          <cell r="G13155">
            <v>106.94</v>
          </cell>
        </row>
        <row r="13156">
          <cell r="A13156" t="str">
            <v>EDIF9003016</v>
          </cell>
          <cell r="B13156" t="str">
            <v>EDIF</v>
          </cell>
          <cell r="C13156">
            <v>9003016</v>
          </cell>
          <cell r="D13156" t="str">
            <v>CABO 150,00MM2 - ISOLAMENTO PARA 0,7KV - CLASSE 4 - FLEXÍVEL</v>
          </cell>
          <cell r="E13156" t="str">
            <v>M</v>
          </cell>
          <cell r="F13156">
            <v>129.44</v>
          </cell>
          <cell r="G13156">
            <v>131.81</v>
          </cell>
        </row>
        <row r="13157">
          <cell r="A13157" t="str">
            <v>EDIF9003017</v>
          </cell>
          <cell r="B13157" t="str">
            <v>EDIF</v>
          </cell>
          <cell r="C13157">
            <v>9003017</v>
          </cell>
          <cell r="D13157" t="str">
            <v>CABO 185,00MM2 - ISOLAMENTO PARA 0,7KV - CLASSE 4 - FLEXÍVEL</v>
          </cell>
          <cell r="E13157" t="str">
            <v>M</v>
          </cell>
          <cell r="F13157">
            <v>162.4</v>
          </cell>
          <cell r="G13157">
            <v>165.07</v>
          </cell>
        </row>
        <row r="13158">
          <cell r="A13158" t="str">
            <v>EDIF9003018</v>
          </cell>
          <cell r="B13158" t="str">
            <v>EDIF</v>
          </cell>
          <cell r="C13158">
            <v>9003018</v>
          </cell>
          <cell r="D13158" t="str">
            <v>CABO 240,00MM2 - ISOLAMENTO PARA 0,7KV - CLASSE 4 - FLEXÍVEL</v>
          </cell>
          <cell r="E13158" t="str">
            <v>M</v>
          </cell>
          <cell r="F13158">
            <v>209.97</v>
          </cell>
          <cell r="G13158">
            <v>212.93</v>
          </cell>
        </row>
        <row r="13159">
          <cell r="A13159" t="str">
            <v>EDIF9003019</v>
          </cell>
          <cell r="B13159" t="str">
            <v>EDIF</v>
          </cell>
          <cell r="C13159">
            <v>9003019</v>
          </cell>
          <cell r="D13159" t="str">
            <v>CABO 300.00 MM2 - ISOLAMENTO PARA 0.7KV - CLASSE 4 - FLEXÍVEL</v>
          </cell>
          <cell r="E13159" t="str">
            <v>M</v>
          </cell>
          <cell r="F13159">
            <v>309.22000000000003</v>
          </cell>
          <cell r="G13159">
            <v>312.48</v>
          </cell>
        </row>
        <row r="13160">
          <cell r="A13160" t="str">
            <v>EDIF9003020</v>
          </cell>
          <cell r="B13160" t="str">
            <v>EDIF</v>
          </cell>
          <cell r="C13160">
            <v>9003020</v>
          </cell>
          <cell r="D13160" t="str">
            <v>CABO COBRE FLEXÍVEL, ISOL. 750V NÃO HALOGENADO - ANTICHAMA - 1,5MM2</v>
          </cell>
          <cell r="E13160" t="str">
            <v>M</v>
          </cell>
          <cell r="F13160">
            <v>2.73</v>
          </cell>
          <cell r="G13160">
            <v>2.91</v>
          </cell>
        </row>
        <row r="13161">
          <cell r="A13161" t="str">
            <v>EDIF9003021</v>
          </cell>
          <cell r="B13161" t="str">
            <v>EDIF</v>
          </cell>
          <cell r="C13161">
            <v>9003021</v>
          </cell>
          <cell r="D13161" t="str">
            <v>CABO COBRE FLEXÍVEL, ISOL. 750V NÃO HALOGENADO, ATICHAMA - 2,5MM2</v>
          </cell>
          <cell r="E13161" t="str">
            <v>M</v>
          </cell>
          <cell r="F13161">
            <v>3.52</v>
          </cell>
          <cell r="G13161">
            <v>3.7</v>
          </cell>
        </row>
        <row r="13162">
          <cell r="A13162" t="str">
            <v>EDIF9003022</v>
          </cell>
          <cell r="B13162" t="str">
            <v>EDIF</v>
          </cell>
          <cell r="C13162">
            <v>9003022</v>
          </cell>
          <cell r="D13162" t="str">
            <v>CABO COBRE FLEXÍVEL, ISOL. 750V NÃO HALOGENADO, ANTICHAMA - 4,0MM2</v>
          </cell>
          <cell r="E13162" t="str">
            <v>M</v>
          </cell>
          <cell r="F13162">
            <v>4.47</v>
          </cell>
          <cell r="G13162">
            <v>4.6500000000000004</v>
          </cell>
        </row>
        <row r="13163">
          <cell r="A13163" t="str">
            <v>EDIF9003023</v>
          </cell>
          <cell r="B13163" t="str">
            <v>EDIF</v>
          </cell>
          <cell r="C13163">
            <v>9003023</v>
          </cell>
          <cell r="D13163" t="str">
            <v>CABO COBRE FLEXÍVEL, ISOL. 750V NÃO HALOGENADO, ANTICHAMA 6,0MM2</v>
          </cell>
          <cell r="E13163" t="str">
            <v>M</v>
          </cell>
          <cell r="F13163">
            <v>8.1199999999999992</v>
          </cell>
          <cell r="G13163">
            <v>8.5399999999999991</v>
          </cell>
        </row>
        <row r="13164">
          <cell r="A13164" t="str">
            <v>EDIF9003028</v>
          </cell>
          <cell r="B13164" t="str">
            <v>EDIF</v>
          </cell>
          <cell r="C13164">
            <v>9003028</v>
          </cell>
          <cell r="D13164" t="str">
            <v>CABO 1,50MM2 - ISOLAMENTO PARA 1,0KV - CLASSE 4 - FLEXÍVEL</v>
          </cell>
          <cell r="E13164" t="str">
            <v>M</v>
          </cell>
          <cell r="F13164">
            <v>2.5</v>
          </cell>
          <cell r="G13164">
            <v>2.68</v>
          </cell>
        </row>
        <row r="13165">
          <cell r="A13165" t="str">
            <v>EDIF9003029</v>
          </cell>
          <cell r="B13165" t="str">
            <v>EDIF</v>
          </cell>
          <cell r="C13165">
            <v>9003029</v>
          </cell>
          <cell r="D13165" t="str">
            <v>CABO 2,50MM2 - ISOLAMENTO PARA 1,0KV - CLASSE 4 - FLEXÍVEL</v>
          </cell>
          <cell r="E13165" t="str">
            <v>M</v>
          </cell>
          <cell r="F13165">
            <v>3.82</v>
          </cell>
          <cell r="G13165">
            <v>4</v>
          </cell>
        </row>
        <row r="13166">
          <cell r="A13166" t="str">
            <v>EDIF9003030</v>
          </cell>
          <cell r="B13166" t="str">
            <v>EDIF</v>
          </cell>
          <cell r="C13166">
            <v>9003030</v>
          </cell>
          <cell r="D13166" t="str">
            <v>CABO 4,00MM2 - ISOLAMENTO PARA 1,0KV - CLASSE 4 - FLEXÍVEL</v>
          </cell>
          <cell r="E13166" t="str">
            <v>M</v>
          </cell>
          <cell r="F13166">
            <v>5.38</v>
          </cell>
          <cell r="G13166">
            <v>5.74</v>
          </cell>
        </row>
        <row r="13167">
          <cell r="A13167" t="str">
            <v>EDIF9003031</v>
          </cell>
          <cell r="B13167" t="str">
            <v>EDIF</v>
          </cell>
          <cell r="C13167">
            <v>9003031</v>
          </cell>
          <cell r="D13167" t="str">
            <v>CABO 6,00MM2 - ISOLAMENTO PARA 1,0KV - CLASSE 4 - FLEXÍVEL</v>
          </cell>
          <cell r="E13167" t="str">
            <v>M</v>
          </cell>
          <cell r="F13167">
            <v>7.03</v>
          </cell>
          <cell r="G13167">
            <v>7.45</v>
          </cell>
        </row>
        <row r="13168">
          <cell r="A13168" t="str">
            <v>EDIF9003032</v>
          </cell>
          <cell r="B13168" t="str">
            <v>EDIF</v>
          </cell>
          <cell r="C13168">
            <v>9003032</v>
          </cell>
          <cell r="D13168" t="str">
            <v>CABO 10,00MM2 - ISOLAMENTO PARA 1,0KV - CLASSE 4 - FLEXÍVEL</v>
          </cell>
          <cell r="E13168" t="str">
            <v>M</v>
          </cell>
          <cell r="F13168">
            <v>10.63</v>
          </cell>
          <cell r="G13168">
            <v>11.11</v>
          </cell>
        </row>
        <row r="13169">
          <cell r="A13169" t="str">
            <v>EDIF9003033</v>
          </cell>
          <cell r="B13169" t="str">
            <v>EDIF</v>
          </cell>
          <cell r="C13169">
            <v>9003033</v>
          </cell>
          <cell r="D13169" t="str">
            <v>CABO 16,00MM2 - ISOLAMENTO PARA 1,0KV - CLASSE 4 - FLEXÍVEL</v>
          </cell>
          <cell r="E13169" t="str">
            <v>M</v>
          </cell>
          <cell r="F13169">
            <v>11.98</v>
          </cell>
          <cell r="G13169">
            <v>12.31</v>
          </cell>
        </row>
        <row r="13170">
          <cell r="A13170" t="str">
            <v>EDIF9003034</v>
          </cell>
          <cell r="B13170" t="str">
            <v>EDIF</v>
          </cell>
          <cell r="C13170">
            <v>9003034</v>
          </cell>
          <cell r="D13170" t="str">
            <v>CABO 25,00MM2 - ISOLAMENTO PARA 1,0KV - CLASSE 4 - FLEXÍVEL</v>
          </cell>
          <cell r="E13170" t="str">
            <v>M</v>
          </cell>
          <cell r="F13170">
            <v>20.49</v>
          </cell>
          <cell r="G13170">
            <v>21.09</v>
          </cell>
        </row>
        <row r="13171">
          <cell r="A13171" t="str">
            <v>EDIF9003035</v>
          </cell>
          <cell r="B13171" t="str">
            <v>EDIF</v>
          </cell>
          <cell r="C13171">
            <v>9003035</v>
          </cell>
          <cell r="D13171" t="str">
            <v>CABO 35,00MM2 - ISOLAMENTO PARA 1,0KV - CLASSE 4 - FLEXÍVEL</v>
          </cell>
          <cell r="E13171" t="str">
            <v>M</v>
          </cell>
          <cell r="F13171">
            <v>29.01</v>
          </cell>
          <cell r="G13171">
            <v>29.9</v>
          </cell>
        </row>
        <row r="13172">
          <cell r="A13172" t="str">
            <v>EDIF9003036</v>
          </cell>
          <cell r="B13172" t="str">
            <v>EDIF</v>
          </cell>
          <cell r="C13172">
            <v>9003036</v>
          </cell>
          <cell r="D13172" t="str">
            <v>CABO 50,00MM2 - ISOLAMENTO PARA 1,0KV - CLASSE 4 - FLEXÍVEL</v>
          </cell>
          <cell r="E13172" t="str">
            <v>M</v>
          </cell>
          <cell r="F13172">
            <v>42.15</v>
          </cell>
          <cell r="G13172">
            <v>43.34</v>
          </cell>
        </row>
        <row r="13173">
          <cell r="A13173" t="str">
            <v>EDIF9003037</v>
          </cell>
          <cell r="B13173" t="str">
            <v>EDIF</v>
          </cell>
          <cell r="C13173">
            <v>9003037</v>
          </cell>
          <cell r="D13173" t="str">
            <v>CABO 70,00MM2 - ISOLAMENTO PARA 1,0KV - CLASSE 4 - FLEXÍVEL</v>
          </cell>
          <cell r="E13173" t="str">
            <v>M</v>
          </cell>
          <cell r="F13173">
            <v>57.54</v>
          </cell>
          <cell r="G13173">
            <v>59.02</v>
          </cell>
        </row>
        <row r="13174">
          <cell r="A13174" t="str">
            <v>EDIF9003038</v>
          </cell>
          <cell r="B13174" t="str">
            <v>EDIF</v>
          </cell>
          <cell r="C13174">
            <v>9003038</v>
          </cell>
          <cell r="D13174" t="str">
            <v>CABO 95,00MM2 - ISOLAMENTO PARA 1,0KV - CLASSE 4 - FLEXÍVEL</v>
          </cell>
          <cell r="E13174" t="str">
            <v>M</v>
          </cell>
          <cell r="F13174">
            <v>74.33</v>
          </cell>
          <cell r="G13174">
            <v>76.099999999999994</v>
          </cell>
        </row>
        <row r="13175">
          <cell r="A13175" t="str">
            <v>EDIF9003039</v>
          </cell>
          <cell r="B13175" t="str">
            <v>EDIF</v>
          </cell>
          <cell r="C13175">
            <v>9003039</v>
          </cell>
          <cell r="D13175" t="str">
            <v>CABO 120,00MM2 - ISOLAMENTO PARA 1,0KV - CLASSE 4 - FLEXÍVEL</v>
          </cell>
          <cell r="E13175" t="str">
            <v>M</v>
          </cell>
          <cell r="F13175">
            <v>109.83</v>
          </cell>
          <cell r="G13175">
            <v>111.9</v>
          </cell>
        </row>
        <row r="13176">
          <cell r="A13176" t="str">
            <v>EDIF9003040</v>
          </cell>
          <cell r="B13176" t="str">
            <v>EDIF</v>
          </cell>
          <cell r="C13176">
            <v>9003040</v>
          </cell>
          <cell r="D13176" t="str">
            <v>CABO 150,00MM2 - ISOLAMENTO PARA 1,0KV - CLASSE 4 - FLEXÍVEL</v>
          </cell>
          <cell r="E13176" t="str">
            <v>M</v>
          </cell>
          <cell r="F13176">
            <v>114.23</v>
          </cell>
          <cell r="G13176">
            <v>116.6</v>
          </cell>
        </row>
        <row r="13177">
          <cell r="A13177" t="str">
            <v>EDIF9003041</v>
          </cell>
          <cell r="B13177" t="str">
            <v>EDIF</v>
          </cell>
          <cell r="C13177">
            <v>9003041</v>
          </cell>
          <cell r="D13177" t="str">
            <v>CABO 185,00MM2 - ISOLAMENTO PARA 1,0KV - CLASSE 4 - FLEXÍVEL</v>
          </cell>
          <cell r="E13177" t="str">
            <v>M</v>
          </cell>
          <cell r="F13177">
            <v>137.18</v>
          </cell>
          <cell r="G13177">
            <v>139.84</v>
          </cell>
        </row>
        <row r="13178">
          <cell r="A13178" t="str">
            <v>EDIF9003042</v>
          </cell>
          <cell r="B13178" t="str">
            <v>EDIF</v>
          </cell>
          <cell r="C13178">
            <v>9003042</v>
          </cell>
          <cell r="D13178" t="str">
            <v>CABO 240,00MM2 - ISOLAMENTO PARA 1,0KV - CLASSE 4 - FLEXÍVEL</v>
          </cell>
          <cell r="E13178" t="str">
            <v>M</v>
          </cell>
          <cell r="F13178">
            <v>190.99</v>
          </cell>
          <cell r="G13178">
            <v>193.95</v>
          </cell>
        </row>
        <row r="13179">
          <cell r="A13179" t="str">
            <v>EDIF9003043</v>
          </cell>
          <cell r="B13179" t="str">
            <v>EDIF</v>
          </cell>
          <cell r="C13179">
            <v>9003043</v>
          </cell>
          <cell r="D13179" t="str">
            <v>CABO 300.00 MM2 - ISOLAMENTO PARA 1.0KV - CLASSE 4 - FLEXÍVEL</v>
          </cell>
          <cell r="E13179" t="str">
            <v>M</v>
          </cell>
          <cell r="F13179">
            <v>315.08</v>
          </cell>
          <cell r="G13179">
            <v>318.33999999999997</v>
          </cell>
        </row>
        <row r="13180">
          <cell r="A13180" t="str">
            <v>EDIF9003060</v>
          </cell>
          <cell r="B13180" t="str">
            <v>EDIF</v>
          </cell>
          <cell r="C13180">
            <v>9003060</v>
          </cell>
          <cell r="D13180" t="str">
            <v>FIO TELEFÔNICO INTERNO TIPO FI-60 PAR TRANCADO</v>
          </cell>
          <cell r="E13180" t="str">
            <v>M</v>
          </cell>
          <cell r="F13180">
            <v>1.91</v>
          </cell>
          <cell r="G13180">
            <v>2.08</v>
          </cell>
        </row>
        <row r="13181">
          <cell r="A13181" t="str">
            <v>EDIF9003061</v>
          </cell>
          <cell r="B13181" t="str">
            <v>EDIF</v>
          </cell>
          <cell r="C13181">
            <v>9003061</v>
          </cell>
          <cell r="D13181" t="str">
            <v>FIO TELEFÔNICO EXTERNO TIPO FE-100 PAR PARALELO</v>
          </cell>
          <cell r="E13181" t="str">
            <v>M</v>
          </cell>
          <cell r="F13181">
            <v>2.88</v>
          </cell>
          <cell r="G13181">
            <v>3.05</v>
          </cell>
        </row>
        <row r="13182">
          <cell r="A13182" t="str">
            <v>EDIF9003070</v>
          </cell>
          <cell r="B13182" t="str">
            <v>EDIF</v>
          </cell>
          <cell r="C13182">
            <v>9003070</v>
          </cell>
          <cell r="D13182" t="str">
            <v>CABO FLEXÍVEL PVC-750V - 2 CONDUTORES - 1,5MM2</v>
          </cell>
          <cell r="E13182" t="str">
            <v>M</v>
          </cell>
          <cell r="F13182">
            <v>4.63</v>
          </cell>
          <cell r="G13182">
            <v>4.8099999999999996</v>
          </cell>
        </row>
        <row r="13183">
          <cell r="A13183" t="str">
            <v>EDIF9003072</v>
          </cell>
          <cell r="B13183" t="str">
            <v>EDIF</v>
          </cell>
          <cell r="C13183">
            <v>9003072</v>
          </cell>
          <cell r="D13183" t="str">
            <v>CABO FLEXÍVEL PVC - 750V - 2 CONDUTORES - 4,00MM2</v>
          </cell>
          <cell r="E13183" t="str">
            <v>M</v>
          </cell>
          <cell r="F13183">
            <v>11.2</v>
          </cell>
          <cell r="G13183">
            <v>11.56</v>
          </cell>
        </row>
        <row r="13184">
          <cell r="A13184" t="str">
            <v>EDIF9003075</v>
          </cell>
          <cell r="B13184" t="str">
            <v>EDIF</v>
          </cell>
          <cell r="C13184">
            <v>9003075</v>
          </cell>
          <cell r="D13184" t="str">
            <v>CABO FLEXÍVEL PVC-750V - 3 CONDUTORES - 1,5MM2</v>
          </cell>
          <cell r="E13184" t="str">
            <v>M</v>
          </cell>
          <cell r="F13184">
            <v>6.12</v>
          </cell>
          <cell r="G13184">
            <v>6.3</v>
          </cell>
        </row>
        <row r="13185">
          <cell r="A13185" t="str">
            <v>EDIF9003076</v>
          </cell>
          <cell r="B13185" t="str">
            <v>EDIF</v>
          </cell>
          <cell r="C13185">
            <v>9003076</v>
          </cell>
          <cell r="D13185" t="str">
            <v>CABO FLEXÍVEL PVC - 750V - 3 CONDUTORES - 2,50MM2</v>
          </cell>
          <cell r="E13185" t="str">
            <v>M</v>
          </cell>
          <cell r="F13185">
            <v>8.52</v>
          </cell>
          <cell r="G13185">
            <v>8.69</v>
          </cell>
        </row>
        <row r="13186">
          <cell r="A13186" t="str">
            <v>EDIF9003080</v>
          </cell>
          <cell r="B13186" t="str">
            <v>EDIF</v>
          </cell>
          <cell r="C13186">
            <v>9003080</v>
          </cell>
          <cell r="D13186" t="str">
            <v>CABO FLEXÍVEL PVC-750V - 4 CONDUTORES - 1,5MM2</v>
          </cell>
          <cell r="E13186" t="str">
            <v>M</v>
          </cell>
          <cell r="F13186">
            <v>7.21</v>
          </cell>
          <cell r="G13186">
            <v>7.39</v>
          </cell>
        </row>
        <row r="13187">
          <cell r="A13187" t="str">
            <v>EDIF9004000</v>
          </cell>
          <cell r="B13187" t="str">
            <v>EDIF</v>
          </cell>
          <cell r="C13187">
            <v>9004000</v>
          </cell>
          <cell r="D13187" t="str">
            <v>COMPONENTES DE QUADROS ELÉTRICOS</v>
          </cell>
          <cell r="E13187" t="str">
            <v>.</v>
          </cell>
          <cell r="F13187" t="str">
            <v>.</v>
          </cell>
          <cell r="G13187" t="str">
            <v>.</v>
          </cell>
        </row>
        <row r="13188">
          <cell r="A13188" t="str">
            <v>EDIF9004002</v>
          </cell>
          <cell r="B13188" t="str">
            <v>EDIF</v>
          </cell>
          <cell r="C13188">
            <v>9004002</v>
          </cell>
          <cell r="D13188" t="str">
            <v>SINALIZADOR LUMINOSO DIÂMETRO 22MM, COM LÂMPADA</v>
          </cell>
          <cell r="E13188" t="str">
            <v>UN</v>
          </cell>
          <cell r="F13188">
            <v>145.63</v>
          </cell>
          <cell r="G13188">
            <v>147.4</v>
          </cell>
        </row>
        <row r="13189">
          <cell r="A13189" t="str">
            <v>EDIF9004003</v>
          </cell>
          <cell r="B13189" t="str">
            <v>EDIF</v>
          </cell>
          <cell r="C13189">
            <v>9004003</v>
          </cell>
          <cell r="D13189" t="str">
            <v>SINALIZADOR LUMINOSO DIÂMETRO 30 MM, COM LÂMPADA</v>
          </cell>
          <cell r="E13189" t="str">
            <v>UN</v>
          </cell>
          <cell r="F13189">
            <v>157.59</v>
          </cell>
          <cell r="G13189">
            <v>159.36000000000001</v>
          </cell>
        </row>
        <row r="13190">
          <cell r="A13190" t="str">
            <v>EDIF9004011</v>
          </cell>
          <cell r="B13190" t="str">
            <v>EDIF</v>
          </cell>
          <cell r="C13190">
            <v>9004011</v>
          </cell>
          <cell r="D13190" t="str">
            <v>VOLTÍMETRO 96X96MM 250V</v>
          </cell>
          <cell r="E13190" t="str">
            <v>UN</v>
          </cell>
          <cell r="F13190">
            <v>261.35000000000002</v>
          </cell>
          <cell r="G13190">
            <v>273.79000000000002</v>
          </cell>
        </row>
        <row r="13191">
          <cell r="A13191" t="str">
            <v>EDIF9004030</v>
          </cell>
          <cell r="B13191" t="str">
            <v>EDIF</v>
          </cell>
          <cell r="C13191">
            <v>9004030</v>
          </cell>
          <cell r="D13191" t="str">
            <v>CONTATOR TRIPOLAR I NOMINAL 12A</v>
          </cell>
          <cell r="E13191" t="str">
            <v>UN</v>
          </cell>
          <cell r="F13191">
            <v>334.74</v>
          </cell>
          <cell r="G13191">
            <v>334.74</v>
          </cell>
        </row>
        <row r="13192">
          <cell r="A13192" t="str">
            <v>EDIF9004031</v>
          </cell>
          <cell r="B13192" t="str">
            <v>EDIF</v>
          </cell>
          <cell r="C13192">
            <v>9004031</v>
          </cell>
          <cell r="D13192" t="str">
            <v>CONTATOR TRIPOLAR I NOMINAL 22A</v>
          </cell>
          <cell r="E13192" t="str">
            <v>UN</v>
          </cell>
          <cell r="F13192">
            <v>680.4</v>
          </cell>
          <cell r="G13192">
            <v>711.48</v>
          </cell>
        </row>
        <row r="13193">
          <cell r="A13193" t="str">
            <v>EDIF9004032</v>
          </cell>
          <cell r="B13193" t="str">
            <v>EDIF</v>
          </cell>
          <cell r="C13193">
            <v>9004032</v>
          </cell>
          <cell r="D13193" t="str">
            <v>CONTATOR TRIPOLAR I NOMINAL 40A</v>
          </cell>
          <cell r="E13193" t="str">
            <v>UN</v>
          </cell>
          <cell r="F13193">
            <v>1023.35</v>
          </cell>
          <cell r="G13193">
            <v>1053.27</v>
          </cell>
        </row>
        <row r="13194">
          <cell r="A13194" t="str">
            <v>EDIF9004033</v>
          </cell>
          <cell r="B13194" t="str">
            <v>EDIF</v>
          </cell>
          <cell r="C13194">
            <v>9004033</v>
          </cell>
          <cell r="D13194" t="str">
            <v>CONTATOR TRIPOLAR I NOMINAL 55A</v>
          </cell>
          <cell r="E13194" t="str">
            <v>UN</v>
          </cell>
          <cell r="F13194">
            <v>1584.73</v>
          </cell>
          <cell r="G13194">
            <v>1608.42</v>
          </cell>
        </row>
        <row r="13195">
          <cell r="A13195" t="str">
            <v>EDIF9004040</v>
          </cell>
          <cell r="B13195" t="str">
            <v>EDIF</v>
          </cell>
          <cell r="C13195">
            <v>9004040</v>
          </cell>
          <cell r="D13195" t="str">
            <v>RELÊ BIMETÁLICO DE SOBRECARGA AJUSTE DE 6 ATÉ 12.5A</v>
          </cell>
          <cell r="E13195" t="str">
            <v>UN</v>
          </cell>
          <cell r="F13195">
            <v>330.47</v>
          </cell>
          <cell r="G13195">
            <v>342.32</v>
          </cell>
        </row>
        <row r="13196">
          <cell r="A13196" t="str">
            <v>EDIF9004041</v>
          </cell>
          <cell r="B13196" t="str">
            <v>EDIF</v>
          </cell>
          <cell r="C13196">
            <v>9004041</v>
          </cell>
          <cell r="D13196" t="str">
            <v>RELÊ BIMETÁLICO DE SOBRECARGA AJUSTE DE 16 ATÉ 25A</v>
          </cell>
          <cell r="E13196" t="str">
            <v>UN</v>
          </cell>
          <cell r="F13196">
            <v>446.39</v>
          </cell>
          <cell r="G13196">
            <v>458.83</v>
          </cell>
        </row>
        <row r="13197">
          <cell r="A13197" t="str">
            <v>EDIF9004042</v>
          </cell>
          <cell r="B13197" t="str">
            <v>EDIF</v>
          </cell>
          <cell r="C13197">
            <v>9004042</v>
          </cell>
          <cell r="D13197" t="str">
            <v>RELÊ BIMETÁLICO DE SOBRECARGA AJUSTE DE 25 ATÉ 40A</v>
          </cell>
          <cell r="E13197" t="str">
            <v>UN</v>
          </cell>
          <cell r="F13197">
            <v>386.48</v>
          </cell>
          <cell r="G13197">
            <v>400.1</v>
          </cell>
        </row>
        <row r="13198">
          <cell r="A13198" t="str">
            <v>EDIF9004048</v>
          </cell>
          <cell r="B13198" t="str">
            <v>EDIF</v>
          </cell>
          <cell r="C13198">
            <v>9004048</v>
          </cell>
          <cell r="D13198" t="str">
            <v>RELÊ DE TEMPO ELETRÔNICO AJUSTE DE 6 ATÉ 60S</v>
          </cell>
          <cell r="E13198" t="str">
            <v>UN</v>
          </cell>
          <cell r="F13198">
            <v>176.65</v>
          </cell>
          <cell r="G13198">
            <v>182.57</v>
          </cell>
        </row>
        <row r="13199">
          <cell r="A13199" t="str">
            <v>EDIF9004060</v>
          </cell>
          <cell r="B13199" t="str">
            <v>EDIF</v>
          </cell>
          <cell r="C13199">
            <v>9004060</v>
          </cell>
          <cell r="D13199" t="str">
            <v>DISPOSITIVO DE PROTEÇÃO CONTRA SURTOS 275V - 15KA</v>
          </cell>
          <cell r="E13199" t="str">
            <v>UN</v>
          </cell>
          <cell r="F13199">
            <v>63.88</v>
          </cell>
          <cell r="G13199">
            <v>65.95</v>
          </cell>
        </row>
        <row r="13200">
          <cell r="A13200" t="str">
            <v>EDIF9004068</v>
          </cell>
          <cell r="B13200" t="str">
            <v>EDIF</v>
          </cell>
          <cell r="C13200">
            <v>9004068</v>
          </cell>
          <cell r="D13200" t="str">
            <v>INTERRUPTOR DIFERENCIAL RESIDUAL BIPOLAR 25A - SENSIBILIDADE 30MA - 220V</v>
          </cell>
          <cell r="E13200" t="str">
            <v>UN</v>
          </cell>
          <cell r="F13200">
            <v>301.57</v>
          </cell>
          <cell r="G13200">
            <v>311.05</v>
          </cell>
        </row>
        <row r="13201">
          <cell r="A13201" t="str">
            <v>EDIF9004069</v>
          </cell>
          <cell r="B13201" t="str">
            <v>EDIF</v>
          </cell>
          <cell r="C13201">
            <v>9004069</v>
          </cell>
          <cell r="D13201" t="str">
            <v>INTERRUPTOR DIFERENCIAL RESIDUAL BIPOLAR 40A - SENSIBILIDADE 30MA - 220V</v>
          </cell>
          <cell r="E13201" t="str">
            <v>UN</v>
          </cell>
          <cell r="F13201">
            <v>353.34</v>
          </cell>
          <cell r="G13201">
            <v>362.82</v>
          </cell>
        </row>
        <row r="13202">
          <cell r="A13202" t="str">
            <v>EDIF9004070</v>
          </cell>
          <cell r="B13202" t="str">
            <v>EDIF</v>
          </cell>
          <cell r="C13202">
            <v>9004070</v>
          </cell>
          <cell r="D13202" t="str">
            <v>INTERRUPTOR DIFERENCIAL RESIDUAL BIPOLAR 63A, SENSIBILIDADE 30MA - 220V</v>
          </cell>
          <cell r="E13202" t="str">
            <v>UN</v>
          </cell>
          <cell r="F13202">
            <v>282.20999999999998</v>
          </cell>
          <cell r="G13202">
            <v>291.69</v>
          </cell>
        </row>
        <row r="13203">
          <cell r="A13203" t="str">
            <v>EDIF9004072</v>
          </cell>
          <cell r="B13203" t="str">
            <v>EDIF</v>
          </cell>
          <cell r="C13203">
            <v>9004072</v>
          </cell>
          <cell r="D13203" t="str">
            <v>INTERRUPTOR DIFERENCIAL TETRAPOLAR - 40A - SENSIBILIDADE 30MA - 380V</v>
          </cell>
          <cell r="E13203" t="str">
            <v>UN</v>
          </cell>
          <cell r="F13203">
            <v>409.53</v>
          </cell>
          <cell r="G13203">
            <v>419.01</v>
          </cell>
        </row>
        <row r="13204">
          <cell r="A13204" t="str">
            <v>EDIF9004075</v>
          </cell>
          <cell r="B13204" t="str">
            <v>EDIF</v>
          </cell>
          <cell r="C13204">
            <v>9004075</v>
          </cell>
          <cell r="D13204" t="str">
            <v>INTERRUPTOR DIFERENCIAL TETRAPOLAR - 63A SENSIBILIDADE 30MA - 380V</v>
          </cell>
          <cell r="E13204" t="str">
            <v>UN</v>
          </cell>
          <cell r="F13204">
            <v>451.33</v>
          </cell>
          <cell r="G13204">
            <v>461.99</v>
          </cell>
        </row>
        <row r="13205">
          <cell r="A13205" t="str">
            <v>EDIF9004076</v>
          </cell>
          <cell r="B13205" t="str">
            <v>EDIF</v>
          </cell>
          <cell r="C13205">
            <v>9004076</v>
          </cell>
          <cell r="D13205" t="str">
            <v>INTERRUPTOR DIFERENCIAL TETRAPOLAR - 80A SENSIBILIDADE 30MA - 380V</v>
          </cell>
          <cell r="E13205" t="str">
            <v>UN</v>
          </cell>
          <cell r="F13205">
            <v>544.19000000000005</v>
          </cell>
          <cell r="G13205">
            <v>555.44000000000005</v>
          </cell>
        </row>
        <row r="13206">
          <cell r="A13206" t="str">
            <v>EDIF9004077</v>
          </cell>
          <cell r="B13206" t="str">
            <v>EDIF</v>
          </cell>
          <cell r="C13206">
            <v>9004077</v>
          </cell>
          <cell r="D13206" t="str">
            <v>INTERRUPTOR DIFERENCIAL TETRAPOLAR - 100A SENSIBILIDADE 30MA - 380V</v>
          </cell>
          <cell r="E13206" t="str">
            <v>UN</v>
          </cell>
          <cell r="F13206">
            <v>469.33</v>
          </cell>
          <cell r="G13206">
            <v>481.17</v>
          </cell>
        </row>
        <row r="13207">
          <cell r="A13207" t="str">
            <v>EDIF9004078</v>
          </cell>
          <cell r="B13207" t="str">
            <v>EDIF</v>
          </cell>
          <cell r="C13207">
            <v>9004078</v>
          </cell>
          <cell r="D13207" t="str">
            <v>INTERRUPTOR DIFERENCIAL TETRAPOLAR - 125A SENSIBILIDADE 30MA - 380V</v>
          </cell>
          <cell r="E13207" t="str">
            <v>UN</v>
          </cell>
          <cell r="F13207">
            <v>2227.84</v>
          </cell>
          <cell r="G13207">
            <v>2240.27</v>
          </cell>
        </row>
        <row r="13208">
          <cell r="A13208" t="str">
            <v>EDIF9004087</v>
          </cell>
          <cell r="B13208" t="str">
            <v>EDIF</v>
          </cell>
          <cell r="C13208">
            <v>9004087</v>
          </cell>
          <cell r="D13208" t="str">
            <v>INTERRUPTOR DIFERENCIAL TETRAPOLAR - 63A SENSIBILIDADE 300MA - 380V</v>
          </cell>
          <cell r="E13208" t="str">
            <v>UN</v>
          </cell>
          <cell r="F13208">
            <v>463.66</v>
          </cell>
          <cell r="G13208">
            <v>475.5</v>
          </cell>
        </row>
        <row r="13209">
          <cell r="A13209" t="str">
            <v>EDIF9004088</v>
          </cell>
          <cell r="B13209" t="str">
            <v>EDIF</v>
          </cell>
          <cell r="C13209">
            <v>9004088</v>
          </cell>
          <cell r="D13209" t="str">
            <v>INTERRUPTOR DIFERENCIAL TETRAPOLAR - 80A SENSIBILIDADE 300MA - 380V</v>
          </cell>
          <cell r="E13209" t="str">
            <v>UN</v>
          </cell>
          <cell r="F13209">
            <v>499.37</v>
          </cell>
          <cell r="G13209">
            <v>511.8</v>
          </cell>
        </row>
        <row r="13210">
          <cell r="A13210" t="str">
            <v>EDIF9004089</v>
          </cell>
          <cell r="B13210" t="str">
            <v>EDIF</v>
          </cell>
          <cell r="C13210">
            <v>9004089</v>
          </cell>
          <cell r="D13210" t="str">
            <v>INTERRUPTOR DIFERENCIAL TETRAPOLAR - 100A SENSIBIL. 300MA - 380V</v>
          </cell>
          <cell r="E13210" t="str">
            <v>UN</v>
          </cell>
          <cell r="F13210">
            <v>495.57</v>
          </cell>
          <cell r="G13210">
            <v>508.6</v>
          </cell>
        </row>
        <row r="13211">
          <cell r="A13211" t="str">
            <v>EDIF9004090</v>
          </cell>
          <cell r="B13211" t="str">
            <v>EDIF</v>
          </cell>
          <cell r="C13211">
            <v>9004090</v>
          </cell>
          <cell r="D13211" t="str">
            <v>INTERRUPTOR DIFERENCIAL TETRAPOLAR - 125A SENSIBILIDADE 300MA - 380V</v>
          </cell>
          <cell r="E13211" t="str">
            <v>UN</v>
          </cell>
          <cell r="F13211">
            <v>2380.9699999999998</v>
          </cell>
          <cell r="G13211">
            <v>2394.59</v>
          </cell>
        </row>
        <row r="13212">
          <cell r="A13212" t="str">
            <v>EDIF9005000</v>
          </cell>
          <cell r="B13212" t="str">
            <v>EDIF</v>
          </cell>
          <cell r="C13212">
            <v>9005000</v>
          </cell>
          <cell r="D13212" t="str">
            <v>QUADROS E CAIXAS</v>
          </cell>
          <cell r="E13212" t="str">
            <v>.</v>
          </cell>
          <cell r="F13212" t="str">
            <v>.</v>
          </cell>
          <cell r="G13212" t="str">
            <v>.</v>
          </cell>
        </row>
        <row r="13213">
          <cell r="A13213" t="str">
            <v>EDIF9005006</v>
          </cell>
          <cell r="B13213" t="str">
            <v>EDIF</v>
          </cell>
          <cell r="C13213">
            <v>9005006</v>
          </cell>
          <cell r="D13213" t="str">
            <v>QUADRO DE DISTRIBUIÇÃO EM CHAPA METÁLICA - PARA ATÉ 16 DISJUNTORES</v>
          </cell>
          <cell r="E13213" t="str">
            <v>UN</v>
          </cell>
          <cell r="F13213">
            <v>643.98</v>
          </cell>
          <cell r="G13213">
            <v>651.86</v>
          </cell>
        </row>
        <row r="13214">
          <cell r="A13214" t="str">
            <v>EDIF9005010</v>
          </cell>
          <cell r="B13214" t="str">
            <v>EDIF</v>
          </cell>
          <cell r="C13214">
            <v>9005010</v>
          </cell>
          <cell r="D13214" t="str">
            <v>QUADRO DE DISTRIBUIÇÃO EM CHAPA METÁLICA - PARA ATÉ 24 DISJUNTORES</v>
          </cell>
          <cell r="E13214" t="str">
            <v>un</v>
          </cell>
          <cell r="F13214">
            <v>1278.6199999999999</v>
          </cell>
          <cell r="G13214">
            <v>1291.51</v>
          </cell>
        </row>
        <row r="13215">
          <cell r="A13215" t="str">
            <v>EDIF9005012</v>
          </cell>
          <cell r="B13215" t="str">
            <v>EDIF</v>
          </cell>
          <cell r="C13215">
            <v>9005012</v>
          </cell>
          <cell r="D13215" t="str">
            <v>QUADRO DE DISTRIBUIÇÃO EM CHAPA METÁLICA - PARA ATÉ 28 DISJUNTORES</v>
          </cell>
          <cell r="E13215" t="str">
            <v>UN</v>
          </cell>
          <cell r="F13215">
            <v>917.77</v>
          </cell>
          <cell r="G13215">
            <v>930.66</v>
          </cell>
        </row>
        <row r="13216">
          <cell r="A13216" t="str">
            <v>EDIF9005014</v>
          </cell>
          <cell r="B13216" t="str">
            <v>EDIF</v>
          </cell>
          <cell r="C13216">
            <v>9005014</v>
          </cell>
          <cell r="D13216" t="str">
            <v>QUADRO DE DISTRIBUIÇÃO EM CHAPA METÁLICA - PARA ATÉ 34 DISJUNTORES</v>
          </cell>
          <cell r="E13216" t="str">
            <v>UN</v>
          </cell>
          <cell r="F13216">
            <v>1390.52</v>
          </cell>
          <cell r="G13216">
            <v>1403.41</v>
          </cell>
        </row>
        <row r="13217">
          <cell r="A13217" t="str">
            <v>EDIF9005017</v>
          </cell>
          <cell r="B13217" t="str">
            <v>EDIF</v>
          </cell>
          <cell r="C13217">
            <v>9005017</v>
          </cell>
          <cell r="D13217" t="str">
            <v>QUADRO DE DISTRIBUIÇÃO EM CHAPA METÁLICA - PARA ATÉ 44 DISJUNTORES</v>
          </cell>
          <cell r="E13217" t="str">
            <v>UN</v>
          </cell>
          <cell r="F13217">
            <v>1665.39</v>
          </cell>
          <cell r="G13217">
            <v>1683.29</v>
          </cell>
        </row>
        <row r="13218">
          <cell r="A13218" t="str">
            <v>EDIF9005019</v>
          </cell>
          <cell r="B13218" t="str">
            <v>EDIF</v>
          </cell>
          <cell r="C13218">
            <v>9005019</v>
          </cell>
          <cell r="D13218" t="str">
            <v>QUADRO DE DISTRIBUIÇÃO EM CHAPA METÁLICA - PARA ATÉ 70 DISJUNTORES</v>
          </cell>
          <cell r="E13218" t="str">
            <v>UN</v>
          </cell>
          <cell r="F13218">
            <v>3045.91</v>
          </cell>
          <cell r="G13218">
            <v>3072.75</v>
          </cell>
        </row>
        <row r="13219">
          <cell r="A13219" t="str">
            <v>EDIF9005020</v>
          </cell>
          <cell r="B13219" t="str">
            <v>EDIF</v>
          </cell>
          <cell r="C13219">
            <v>9005020</v>
          </cell>
          <cell r="D13219" t="str">
            <v>CAIXA DE PASSAGEM E LIGAÇÃO EM PVC OCTOGONAL FUNDO MOVEL 10X10CM, INCLUSIVE ESPELHO</v>
          </cell>
          <cell r="E13219" t="str">
            <v>UN</v>
          </cell>
          <cell r="F13219">
            <v>11.9</v>
          </cell>
          <cell r="G13219">
            <v>12.61</v>
          </cell>
        </row>
        <row r="13220">
          <cell r="A13220" t="str">
            <v>EDIF9005021</v>
          </cell>
          <cell r="B13220" t="str">
            <v>EDIF</v>
          </cell>
          <cell r="C13220">
            <v>9005021</v>
          </cell>
          <cell r="D13220" t="str">
            <v>CAIXA DE PASSAGEM E LIGAÇÃO EM PVC 7,5X7,5X5,0CM (3"X3"), INCLUSIVE ESPELHO</v>
          </cell>
          <cell r="E13220" t="str">
            <v>UN</v>
          </cell>
          <cell r="F13220">
            <v>17.690000000000001</v>
          </cell>
          <cell r="G13220">
            <v>18.899999999999999</v>
          </cell>
        </row>
        <row r="13221">
          <cell r="A13221" t="str">
            <v>EDIF9005022</v>
          </cell>
          <cell r="B13221" t="str">
            <v>EDIF</v>
          </cell>
          <cell r="C13221">
            <v>9005022</v>
          </cell>
          <cell r="D13221" t="str">
            <v>CAIXA DE PVC 10X5X5CM, INCLUSIVE ESPELHO</v>
          </cell>
          <cell r="E13221" t="str">
            <v>UN</v>
          </cell>
          <cell r="F13221">
            <v>9.08</v>
          </cell>
          <cell r="G13221">
            <v>9.7899999999999991</v>
          </cell>
        </row>
        <row r="13222">
          <cell r="A13222" t="str">
            <v>EDIF9005023</v>
          </cell>
          <cell r="B13222" t="str">
            <v>EDIF</v>
          </cell>
          <cell r="C13222">
            <v>9005023</v>
          </cell>
          <cell r="D13222" t="str">
            <v>CAIXA E PVC 10X10X5CM, INCLUSIVE ESPELHO</v>
          </cell>
          <cell r="E13222" t="str">
            <v>UN</v>
          </cell>
          <cell r="F13222">
            <v>13.2</v>
          </cell>
          <cell r="G13222">
            <v>14.03</v>
          </cell>
        </row>
        <row r="13223">
          <cell r="A13223" t="str">
            <v>EDIF9005024</v>
          </cell>
          <cell r="B13223" t="str">
            <v>EDIF</v>
          </cell>
          <cell r="C13223">
            <v>9005024</v>
          </cell>
          <cell r="D13223" t="str">
            <v>CAIXA DE PASSAGEM EM FERRO ESTAMPADO - 3"X3", INCLUSIVE ESPELHO</v>
          </cell>
          <cell r="E13223" t="str">
            <v>UN</v>
          </cell>
          <cell r="F13223">
            <v>16.64</v>
          </cell>
          <cell r="G13223">
            <v>17.850000000000001</v>
          </cell>
        </row>
        <row r="13224">
          <cell r="A13224" t="str">
            <v>EDIF9005025</v>
          </cell>
          <cell r="B13224" t="str">
            <v>EDIF</v>
          </cell>
          <cell r="C13224">
            <v>9005025</v>
          </cell>
          <cell r="D13224" t="str">
            <v>CAIXA DE PASSAGEM EM FERRO ESTAMPADO - 4"X2", INCLUSIVE ESPELHO</v>
          </cell>
          <cell r="E13224" t="str">
            <v>UN</v>
          </cell>
          <cell r="F13224">
            <v>16.79</v>
          </cell>
          <cell r="G13224">
            <v>17.829999999999998</v>
          </cell>
        </row>
        <row r="13225">
          <cell r="A13225" t="str">
            <v>EDIF9005026</v>
          </cell>
          <cell r="B13225" t="str">
            <v>EDIF</v>
          </cell>
          <cell r="C13225">
            <v>9005026</v>
          </cell>
          <cell r="D13225" t="str">
            <v>CAIXA DE PASSAGEM EM FERRO ESTAMPADO - 4"X4", INCLUSIVE ESPELHO</v>
          </cell>
          <cell r="E13225" t="str">
            <v>UN</v>
          </cell>
          <cell r="F13225">
            <v>27.82</v>
          </cell>
          <cell r="G13225">
            <v>29.2</v>
          </cell>
        </row>
        <row r="13226">
          <cell r="A13226" t="str">
            <v>EDIF9005027</v>
          </cell>
          <cell r="B13226" t="str">
            <v>EDIF</v>
          </cell>
          <cell r="C13226">
            <v>9005027</v>
          </cell>
          <cell r="D13226" t="str">
            <v>CAIXA DE PASSAGEM EM FERRO ESTAMPADO COM FUNDO MÓVEL</v>
          </cell>
          <cell r="E13226" t="str">
            <v>UN</v>
          </cell>
          <cell r="F13226">
            <v>14.86</v>
          </cell>
          <cell r="G13226">
            <v>16.239999999999998</v>
          </cell>
        </row>
        <row r="13227">
          <cell r="A13227" t="str">
            <v>EDIF9005028</v>
          </cell>
          <cell r="B13227" t="str">
            <v>EDIF</v>
          </cell>
          <cell r="C13227">
            <v>9005028</v>
          </cell>
          <cell r="D13227" t="str">
            <v>CAIXA DE PASSAGEM TIPO CONDULETE - 1/2"</v>
          </cell>
          <cell r="E13227" t="str">
            <v>UN</v>
          </cell>
          <cell r="F13227">
            <v>25.39</v>
          </cell>
          <cell r="G13227">
            <v>26.32</v>
          </cell>
        </row>
        <row r="13228">
          <cell r="A13228" t="str">
            <v>EDIF9005029</v>
          </cell>
          <cell r="B13228" t="str">
            <v>EDIF</v>
          </cell>
          <cell r="C13228">
            <v>9005029</v>
          </cell>
          <cell r="D13228" t="str">
            <v>CAIXA DE PASSAGEM TIPO CONDULETE - 3/4"</v>
          </cell>
          <cell r="E13228" t="str">
            <v>UN</v>
          </cell>
          <cell r="F13228">
            <v>20.77</v>
          </cell>
          <cell r="G13228">
            <v>21.7</v>
          </cell>
        </row>
        <row r="13229">
          <cell r="A13229" t="str">
            <v>EDIF9005030</v>
          </cell>
          <cell r="B13229" t="str">
            <v>EDIF</v>
          </cell>
          <cell r="C13229">
            <v>9005030</v>
          </cell>
          <cell r="D13229" t="str">
            <v>CAIXA DE PASSAGEM TIPO CONDULETE - 1"</v>
          </cell>
          <cell r="E13229" t="str">
            <v>UN</v>
          </cell>
          <cell r="F13229">
            <v>28.4</v>
          </cell>
          <cell r="G13229">
            <v>29.33</v>
          </cell>
        </row>
        <row r="13230">
          <cell r="A13230" t="str">
            <v>EDIF9005031</v>
          </cell>
          <cell r="B13230" t="str">
            <v>EDIF</v>
          </cell>
          <cell r="C13230">
            <v>9005031</v>
          </cell>
          <cell r="D13230" t="str">
            <v>CAIXA DE PASSAGEM TIPO CONDULETE - 1 1/4"</v>
          </cell>
          <cell r="E13230" t="str">
            <v>UN</v>
          </cell>
          <cell r="F13230">
            <v>49.97</v>
          </cell>
          <cell r="G13230">
            <v>50.9</v>
          </cell>
        </row>
        <row r="13231">
          <cell r="A13231" t="str">
            <v>EDIF9005032</v>
          </cell>
          <cell r="B13231" t="str">
            <v>EDIF</v>
          </cell>
          <cell r="C13231">
            <v>9005032</v>
          </cell>
          <cell r="D13231" t="str">
            <v>CAIXA DE PASSAGEM TIPO CONDULETE - 1 1/2"</v>
          </cell>
          <cell r="E13231" t="str">
            <v>UN</v>
          </cell>
          <cell r="F13231">
            <v>60.01</v>
          </cell>
          <cell r="G13231">
            <v>60.94</v>
          </cell>
        </row>
        <row r="13232">
          <cell r="A13232" t="str">
            <v>EDIF9005033</v>
          </cell>
          <cell r="B13232" t="str">
            <v>EDIF</v>
          </cell>
          <cell r="C13232">
            <v>9005033</v>
          </cell>
          <cell r="D13232" t="str">
            <v>CAIXA DE PASSAGEM TIPO CONDULETE - 2"</v>
          </cell>
          <cell r="E13232" t="str">
            <v>UN</v>
          </cell>
          <cell r="F13232">
            <v>85.98</v>
          </cell>
          <cell r="G13232">
            <v>86.91</v>
          </cell>
        </row>
        <row r="13233">
          <cell r="A13233" t="str">
            <v>EDIF9005034</v>
          </cell>
          <cell r="B13233" t="str">
            <v>EDIF</v>
          </cell>
          <cell r="C13233">
            <v>9005034</v>
          </cell>
          <cell r="D13233" t="str">
            <v>CAIXA DE PASSAGEM TIPO CONDULETE - 2 1/2"</v>
          </cell>
          <cell r="E13233" t="str">
            <v>UN</v>
          </cell>
          <cell r="F13233">
            <v>210.89</v>
          </cell>
          <cell r="G13233">
            <v>212.96</v>
          </cell>
        </row>
        <row r="13234">
          <cell r="A13234" t="str">
            <v>EDIF9005035</v>
          </cell>
          <cell r="B13234" t="str">
            <v>EDIF</v>
          </cell>
          <cell r="C13234">
            <v>9005035</v>
          </cell>
          <cell r="D13234" t="str">
            <v>CAIXA DE PASSAGEM TIPO CONDULETE - 3"</v>
          </cell>
          <cell r="E13234" t="str">
            <v>UN</v>
          </cell>
          <cell r="F13234">
            <v>245.96</v>
          </cell>
          <cell r="G13234">
            <v>248.38</v>
          </cell>
        </row>
        <row r="13235">
          <cell r="A13235" t="str">
            <v>EDIF9005037</v>
          </cell>
          <cell r="B13235" t="str">
            <v>EDIF</v>
          </cell>
          <cell r="C13235">
            <v>9005037</v>
          </cell>
          <cell r="D13235" t="str">
            <v>CAIXA DE PASSAGEM TIPO CONDULETE - 4"</v>
          </cell>
          <cell r="E13235" t="str">
            <v>UN</v>
          </cell>
          <cell r="F13235">
            <v>463.95</v>
          </cell>
          <cell r="G13235">
            <v>466.88</v>
          </cell>
        </row>
        <row r="13236">
          <cell r="A13236" t="str">
            <v>EDIF9005039</v>
          </cell>
          <cell r="B13236" t="str">
            <v>EDIF</v>
          </cell>
          <cell r="C13236">
            <v>9005039</v>
          </cell>
          <cell r="D13236" t="str">
            <v>CAIXA DE PASSAGEM EM CHAPA METÁLICA COM TAMPA PARAFUSADA - 10X10X8CM</v>
          </cell>
          <cell r="E13236" t="str">
            <v>UN</v>
          </cell>
          <cell r="F13236">
            <v>37.22</v>
          </cell>
          <cell r="G13236">
            <v>40.03</v>
          </cell>
        </row>
        <row r="13237">
          <cell r="A13237" t="str">
            <v>EDIF9005040</v>
          </cell>
          <cell r="B13237" t="str">
            <v>EDIF</v>
          </cell>
          <cell r="C13237">
            <v>9005040</v>
          </cell>
          <cell r="D13237" t="str">
            <v>CAIXA DE PASSAGEM EM CHAPA METÁLICA COM TAMPA PARAFUSADA - 20X20X10CM</v>
          </cell>
          <cell r="E13237" t="str">
            <v>UN</v>
          </cell>
          <cell r="F13237">
            <v>39.53</v>
          </cell>
          <cell r="G13237">
            <v>44.28</v>
          </cell>
        </row>
        <row r="13238">
          <cell r="A13238" t="str">
            <v>EDIF9005041</v>
          </cell>
          <cell r="B13238" t="str">
            <v>EDIF</v>
          </cell>
          <cell r="C13238">
            <v>9005041</v>
          </cell>
          <cell r="D13238" t="str">
            <v>CAIXA DE PASSAGEM EM CHAPA METÁLICA COM TAMPA PARAFUSADA - 30X30X12CM</v>
          </cell>
          <cell r="E13238" t="str">
            <v>UN</v>
          </cell>
          <cell r="F13238">
            <v>111.88</v>
          </cell>
          <cell r="G13238">
            <v>117.5</v>
          </cell>
        </row>
        <row r="13239">
          <cell r="A13239" t="str">
            <v>EDIF9005042</v>
          </cell>
          <cell r="B13239" t="str">
            <v>EDIF</v>
          </cell>
          <cell r="C13239">
            <v>9005042</v>
          </cell>
          <cell r="D13239" t="str">
            <v>CAIXA DE PASSAGEM EM CHAPA METÁLICA COM TAMPA PARAFUSADA - 40X40X15CM</v>
          </cell>
          <cell r="E13239" t="str">
            <v>UN</v>
          </cell>
          <cell r="F13239">
            <v>169.38</v>
          </cell>
          <cell r="G13239">
            <v>176.41</v>
          </cell>
        </row>
        <row r="13240">
          <cell r="A13240" t="str">
            <v>EDIF9005043</v>
          </cell>
          <cell r="B13240" t="str">
            <v>EDIF</v>
          </cell>
          <cell r="C13240">
            <v>9005043</v>
          </cell>
          <cell r="D13240" t="str">
            <v>CAIXA DE PASSAGEM EM ALUMÍNIO COM TAMPA E VEDAÇÃO 20X20CM</v>
          </cell>
          <cell r="E13240" t="str">
            <v>UN</v>
          </cell>
          <cell r="F13240">
            <v>102.37</v>
          </cell>
          <cell r="G13240">
            <v>106.59</v>
          </cell>
        </row>
        <row r="13241">
          <cell r="A13241" t="str">
            <v>EDIF9005044</v>
          </cell>
          <cell r="B13241" t="str">
            <v>EDIF</v>
          </cell>
          <cell r="C13241">
            <v>9005044</v>
          </cell>
          <cell r="D13241" t="str">
            <v>CAIXA DE PASSAGEM EM ALUMÍNIO COM TAMPA E VEDAÇÃO 30X30CM</v>
          </cell>
          <cell r="E13241" t="str">
            <v>UN</v>
          </cell>
          <cell r="F13241">
            <v>218.57</v>
          </cell>
          <cell r="G13241">
            <v>224.19</v>
          </cell>
        </row>
        <row r="13242">
          <cell r="A13242" t="str">
            <v>EDIF9005045</v>
          </cell>
          <cell r="B13242" t="str">
            <v>EDIF</v>
          </cell>
          <cell r="C13242">
            <v>9005045</v>
          </cell>
          <cell r="D13242" t="str">
            <v>CAIXA DE PASSAGEM EM ALUMÍNIO COM TAMPA E VEDAÇÃO 40X40CM</v>
          </cell>
          <cell r="E13242" t="str">
            <v>UN</v>
          </cell>
          <cell r="F13242">
            <v>514.69000000000005</v>
          </cell>
          <cell r="G13242">
            <v>521.72</v>
          </cell>
        </row>
        <row r="13243">
          <cell r="A13243" t="str">
            <v>EDIF9005050</v>
          </cell>
          <cell r="B13243" t="str">
            <v>EDIF</v>
          </cell>
          <cell r="C13243">
            <v>9005050</v>
          </cell>
          <cell r="D13243" t="str">
            <v>CAIXA DE PASSAGEM EM CHAPA METÁLICA COM PORTA E FECHADURA - 40X40X15CM - USO PARA TELEFONIA</v>
          </cell>
          <cell r="E13243" t="str">
            <v>UN</v>
          </cell>
          <cell r="F13243">
            <v>355.23</v>
          </cell>
          <cell r="G13243">
            <v>362.26</v>
          </cell>
        </row>
        <row r="13244">
          <cell r="A13244" t="str">
            <v>EDIF9005051</v>
          </cell>
          <cell r="B13244" t="str">
            <v>EDIF</v>
          </cell>
          <cell r="C13244">
            <v>9005051</v>
          </cell>
          <cell r="D13244" t="str">
            <v>CAIXA DE PASSAGEM EM CHAPA METÁLICA COM PORTA E FECHADURA - 50X50X15CM - USO PARA TELEFONIA</v>
          </cell>
          <cell r="E13244" t="str">
            <v>UN</v>
          </cell>
          <cell r="F13244">
            <v>380.75</v>
          </cell>
          <cell r="G13244">
            <v>387.16</v>
          </cell>
        </row>
        <row r="13245">
          <cell r="A13245" t="str">
            <v>EDIF9005055</v>
          </cell>
          <cell r="B13245" t="str">
            <v>EDIF</v>
          </cell>
          <cell r="C13245">
            <v>9005055</v>
          </cell>
          <cell r="D13245" t="str">
            <v>CAIXA DE PASSAGEM EM ALVENARIA - ESCAVAÇÃO E APILOAMENTO</v>
          </cell>
          <cell r="E13245" t="str">
            <v>M3</v>
          </cell>
          <cell r="F13245">
            <v>78</v>
          </cell>
          <cell r="G13245">
            <v>87.37</v>
          </cell>
        </row>
        <row r="13246">
          <cell r="A13246" t="str">
            <v>EDIF9005056</v>
          </cell>
          <cell r="B13246" t="str">
            <v>EDIF</v>
          </cell>
          <cell r="C13246">
            <v>9005056</v>
          </cell>
          <cell r="D13246" t="str">
            <v>CAIXA DE PASSAGEM EM ALVENARIA - LASTRO DE BRITA (FUNDO)</v>
          </cell>
          <cell r="E13246" t="str">
            <v>M3</v>
          </cell>
          <cell r="F13246">
            <v>212.13</v>
          </cell>
          <cell r="G13246">
            <v>219.55</v>
          </cell>
        </row>
        <row r="13247">
          <cell r="A13247" t="str">
            <v>EDIF9005057</v>
          </cell>
          <cell r="B13247" t="str">
            <v>EDIF</v>
          </cell>
          <cell r="C13247">
            <v>9005057</v>
          </cell>
          <cell r="D13247" t="str">
            <v>CAIXA DE PASSAGEM EM ALVENARIA - LASTRO DE CONCRETO (FUNDO)</v>
          </cell>
          <cell r="E13247" t="str">
            <v>M3</v>
          </cell>
          <cell r="F13247">
            <v>517.13</v>
          </cell>
          <cell r="G13247">
            <v>538.01</v>
          </cell>
        </row>
        <row r="13248">
          <cell r="A13248" t="str">
            <v>EDIF9005058</v>
          </cell>
          <cell r="B13248" t="str">
            <v>EDIF</v>
          </cell>
          <cell r="C13248">
            <v>9005058</v>
          </cell>
          <cell r="D13248" t="str">
            <v>CAIXA DE PASSAGEM EM ALVENARIA - PAREDE DE 1/2 TIJOLO, REVESTIDA</v>
          </cell>
          <cell r="E13248" t="str">
            <v>M2</v>
          </cell>
          <cell r="F13248">
            <v>285.58</v>
          </cell>
          <cell r="G13248">
            <v>306.98</v>
          </cell>
        </row>
        <row r="13249">
          <cell r="A13249" t="str">
            <v>EDIF9005059</v>
          </cell>
          <cell r="B13249" t="str">
            <v>EDIF</v>
          </cell>
          <cell r="C13249">
            <v>9005059</v>
          </cell>
          <cell r="D13249" t="str">
            <v>CAIXA DE PASSAGEM EM ALVENARIA - PAREDE DE 1 TIJOLO, REVESTIDA</v>
          </cell>
          <cell r="E13249" t="str">
            <v>M2</v>
          </cell>
          <cell r="F13249">
            <v>390.86</v>
          </cell>
          <cell r="G13249">
            <v>419.19</v>
          </cell>
        </row>
        <row r="13250">
          <cell r="A13250" t="str">
            <v>EDIF9005060</v>
          </cell>
          <cell r="B13250" t="str">
            <v>EDIF</v>
          </cell>
          <cell r="C13250">
            <v>9005060</v>
          </cell>
          <cell r="D13250" t="str">
            <v>CAIXA DE PASSAGEM EM ALVENARIA - TAMPA DE CONCRETO</v>
          </cell>
          <cell r="E13250" t="str">
            <v>M2</v>
          </cell>
          <cell r="F13250">
            <v>230.78</v>
          </cell>
          <cell r="G13250">
            <v>249.57</v>
          </cell>
        </row>
        <row r="13251">
          <cell r="A13251" t="str">
            <v>EDIF9005062</v>
          </cell>
          <cell r="B13251" t="str">
            <v>EDIF</v>
          </cell>
          <cell r="C13251">
            <v>9005062</v>
          </cell>
          <cell r="D13251" t="str">
            <v>CAIXA TELEFÔNICA INTERNA PADRÃO TELESP N.2 20X20X12CM</v>
          </cell>
          <cell r="E13251" t="str">
            <v>UN</v>
          </cell>
          <cell r="F13251">
            <v>133.21</v>
          </cell>
          <cell r="G13251">
            <v>139.72999999999999</v>
          </cell>
        </row>
        <row r="13252">
          <cell r="A13252" t="str">
            <v>EDIF9005063</v>
          </cell>
          <cell r="B13252" t="str">
            <v>EDIF</v>
          </cell>
          <cell r="C13252">
            <v>9005063</v>
          </cell>
          <cell r="D13252" t="str">
            <v>CAIXA TELEFÔNICA INTERNA PADRÃO TELESP N.3 40X40X13,5CM</v>
          </cell>
          <cell r="E13252" t="str">
            <v>UN</v>
          </cell>
          <cell r="F13252">
            <v>253.25</v>
          </cell>
          <cell r="G13252">
            <v>262.13</v>
          </cell>
        </row>
        <row r="13253">
          <cell r="A13253" t="str">
            <v>EDIF9005064</v>
          </cell>
          <cell r="B13253" t="str">
            <v>EDIF</v>
          </cell>
          <cell r="C13253">
            <v>9005064</v>
          </cell>
          <cell r="D13253" t="str">
            <v>CAIXA TELEFÔNICA INTERNA PADRÃO TELESP N. 4 60X60X13,5CM</v>
          </cell>
          <cell r="E13253" t="str">
            <v>UN</v>
          </cell>
          <cell r="F13253">
            <v>459.59</v>
          </cell>
          <cell r="G13253">
            <v>473.8</v>
          </cell>
        </row>
        <row r="13254">
          <cell r="A13254" t="str">
            <v>EDIF9005065</v>
          </cell>
          <cell r="B13254" t="str">
            <v>EDIF</v>
          </cell>
          <cell r="C13254">
            <v>9005065</v>
          </cell>
          <cell r="D13254" t="str">
            <v>CAIXA TELEFÔNICA INTERNA PADRÃO TELESP N. 5 80X80X13,5CM</v>
          </cell>
          <cell r="E13254" t="str">
            <v>UN</v>
          </cell>
          <cell r="F13254">
            <v>726.51</v>
          </cell>
          <cell r="G13254">
            <v>747.24</v>
          </cell>
        </row>
        <row r="13255">
          <cell r="A13255" t="str">
            <v>EDIF9005066</v>
          </cell>
          <cell r="B13255" t="str">
            <v>EDIF</v>
          </cell>
          <cell r="C13255">
            <v>9005066</v>
          </cell>
          <cell r="D13255" t="str">
            <v>CAIXA TELEFÔNICA INTERNA PADRÃO TELESP N.6 120X120X13,5CM</v>
          </cell>
          <cell r="E13255" t="str">
            <v>UN</v>
          </cell>
          <cell r="F13255">
            <v>1616.58</v>
          </cell>
          <cell r="G13255">
            <v>1646.19</v>
          </cell>
        </row>
        <row r="13256">
          <cell r="A13256" t="str">
            <v>EDIF9005067</v>
          </cell>
          <cell r="B13256" t="str">
            <v>EDIF</v>
          </cell>
          <cell r="C13256">
            <v>9005067</v>
          </cell>
          <cell r="D13256" t="str">
            <v>CAIXA TELEFÔNICA INTERNA PADRÃO TELESP N.7 150X150X17CM</v>
          </cell>
          <cell r="E13256" t="str">
            <v>UN</v>
          </cell>
          <cell r="F13256">
            <v>3694.51</v>
          </cell>
          <cell r="G13256">
            <v>3730.04</v>
          </cell>
        </row>
        <row r="13257">
          <cell r="A13257" t="str">
            <v>EDIF9005068</v>
          </cell>
          <cell r="B13257" t="str">
            <v>EDIF</v>
          </cell>
          <cell r="C13257">
            <v>9005068</v>
          </cell>
          <cell r="D13257" t="str">
            <v>CAIXA DE PASSAGEM E TAMPA PRÉ-MOLDADAS EM CONCRETO, SEM FUNDO, 20X20CM</v>
          </cell>
          <cell r="E13257" t="str">
            <v>UN</v>
          </cell>
          <cell r="F13257">
            <v>157.18</v>
          </cell>
          <cell r="G13257">
            <v>161.4</v>
          </cell>
        </row>
        <row r="13258">
          <cell r="A13258" t="str">
            <v>EDIF9005069</v>
          </cell>
          <cell r="B13258" t="str">
            <v>EDIF</v>
          </cell>
          <cell r="C13258">
            <v>9005069</v>
          </cell>
          <cell r="D13258" t="str">
            <v>CAIXA DE PASSAGEM E TAMPA PRÉ-MOLDADAS EM CONCRETO, SEM FUNDO, 30X30CM</v>
          </cell>
          <cell r="E13258" t="str">
            <v>UN</v>
          </cell>
          <cell r="F13258">
            <v>159.82</v>
          </cell>
          <cell r="G13258">
            <v>165.44</v>
          </cell>
        </row>
        <row r="13259">
          <cell r="A13259" t="str">
            <v>EDIF9005070</v>
          </cell>
          <cell r="B13259" t="str">
            <v>EDIF</v>
          </cell>
          <cell r="C13259">
            <v>9005070</v>
          </cell>
          <cell r="D13259" t="str">
            <v>CAIXA DE PASSAGEM E TAMPA PRÉ-MOLDADAS EM CONCRETO, SEM FUNDO, 40X40CM</v>
          </cell>
          <cell r="E13259" t="str">
            <v>UN</v>
          </cell>
          <cell r="F13259">
            <v>199.9</v>
          </cell>
          <cell r="G13259">
            <v>206.93</v>
          </cell>
        </row>
        <row r="13260">
          <cell r="A13260" t="str">
            <v>EDIF9005071</v>
          </cell>
          <cell r="B13260" t="str">
            <v>EDIF</v>
          </cell>
          <cell r="C13260">
            <v>9005071</v>
          </cell>
          <cell r="D13260" t="str">
            <v>CAIXA DE PASSAGEM E TAMPA PRÉ-MOLDADAS EM CONCRETO, SEM FUNDO, 50X50CM</v>
          </cell>
          <cell r="E13260" t="str">
            <v>UN</v>
          </cell>
          <cell r="F13260">
            <v>267.94</v>
          </cell>
          <cell r="G13260">
            <v>276.37</v>
          </cell>
        </row>
        <row r="13261">
          <cell r="A13261" t="str">
            <v>EDIF9005072</v>
          </cell>
          <cell r="B13261" t="str">
            <v>EDIF</v>
          </cell>
          <cell r="C13261">
            <v>9005072</v>
          </cell>
          <cell r="D13261" t="str">
            <v>CAIXA DE PASSAGEM E TAMPA PRÉ-MOLDADAS EM CONCRETO, SEM FUNDO, 60X60CM</v>
          </cell>
          <cell r="E13261" t="str">
            <v>UN</v>
          </cell>
          <cell r="F13261">
            <v>351.92</v>
          </cell>
          <cell r="G13261">
            <v>361.76</v>
          </cell>
        </row>
        <row r="13262">
          <cell r="A13262" t="str">
            <v>EDIF9005073</v>
          </cell>
          <cell r="B13262" t="str">
            <v>EDIF</v>
          </cell>
          <cell r="C13262">
            <v>9005073</v>
          </cell>
          <cell r="D13262" t="str">
            <v>CAIXA DE PASSAGEM E TAMPA PRÉ-MOLDADAS EM CONCRETO, SEM FUNDO, 100X100</v>
          </cell>
          <cell r="E13262" t="str">
            <v>UN</v>
          </cell>
          <cell r="F13262">
            <v>934.43</v>
          </cell>
          <cell r="G13262">
            <v>945.68</v>
          </cell>
        </row>
        <row r="13263">
          <cell r="A13263" t="str">
            <v>EDIF9005090</v>
          </cell>
          <cell r="B13263" t="str">
            <v>EDIF</v>
          </cell>
          <cell r="C13263">
            <v>9005090</v>
          </cell>
          <cell r="D13263" t="str">
            <v>CAIXA DE ALUMÍNIO 10X10CM, ALTA COM TAMPA DE LATÃO PARA TOMADAS</v>
          </cell>
          <cell r="E13263" t="str">
            <v>UN</v>
          </cell>
          <cell r="F13263">
            <v>100.95</v>
          </cell>
          <cell r="G13263">
            <v>106.88</v>
          </cell>
        </row>
        <row r="13264">
          <cell r="A13264" t="str">
            <v>EDIF9005098</v>
          </cell>
          <cell r="B13264" t="str">
            <v>EDIF</v>
          </cell>
          <cell r="C13264">
            <v>9005098</v>
          </cell>
          <cell r="D13264" t="str">
            <v>QUADRO GERAL OU DE DISTRIBUIÇÃO, EM CHAPA METÁLICA N.14 ESMALTADA</v>
          </cell>
          <cell r="E13264" t="str">
            <v>M2</v>
          </cell>
          <cell r="F13264">
            <v>1275.83</v>
          </cell>
          <cell r="G13264">
            <v>1299.1500000000001</v>
          </cell>
        </row>
        <row r="13265">
          <cell r="A13265" t="str">
            <v>EDIF9006000</v>
          </cell>
          <cell r="B13265" t="str">
            <v>EDIF</v>
          </cell>
          <cell r="C13265">
            <v>9006000</v>
          </cell>
          <cell r="D13265" t="str">
            <v>CHAVES, FUSÍVEIS E ATERRAMENTO</v>
          </cell>
          <cell r="E13265" t="str">
            <v>.</v>
          </cell>
          <cell r="F13265" t="str">
            <v>.</v>
          </cell>
          <cell r="G13265" t="str">
            <v>.</v>
          </cell>
        </row>
        <row r="13266">
          <cell r="A13266" t="str">
            <v>EDIF9006018</v>
          </cell>
          <cell r="B13266" t="str">
            <v>EDIF</v>
          </cell>
          <cell r="C13266">
            <v>9006018</v>
          </cell>
          <cell r="D13266" t="str">
            <v>CHAVE SECCIONADORA TRIPOLAR, ABERTURA SOB CARGA - SECA 250A/600V</v>
          </cell>
          <cell r="E13266" t="str">
            <v>UN</v>
          </cell>
          <cell r="F13266">
            <v>1810.8</v>
          </cell>
          <cell r="G13266">
            <v>1822.64</v>
          </cell>
        </row>
        <row r="13267">
          <cell r="A13267" t="str">
            <v>EDIF9006019</v>
          </cell>
          <cell r="B13267" t="str">
            <v>EDIF</v>
          </cell>
          <cell r="C13267">
            <v>9006019</v>
          </cell>
          <cell r="D13267" t="str">
            <v>CHAVE SECCIONADORA TRIPOLAR, ABERTURA SOB CARGA - SECA 400A/600V</v>
          </cell>
          <cell r="E13267" t="str">
            <v>UN</v>
          </cell>
          <cell r="F13267">
            <v>2481.91</v>
          </cell>
          <cell r="G13267">
            <v>2499.6799999999998</v>
          </cell>
        </row>
        <row r="13268">
          <cell r="A13268" t="str">
            <v>EDIF9006020</v>
          </cell>
          <cell r="B13268" t="str">
            <v>EDIF</v>
          </cell>
          <cell r="C13268">
            <v>9006020</v>
          </cell>
          <cell r="D13268" t="str">
            <v>CHAVE SECCIONADORA TRIPOLAR, ABERTURA SOB CARGA - SECA 630A/600V</v>
          </cell>
          <cell r="E13268" t="str">
            <v>UN</v>
          </cell>
          <cell r="F13268">
            <v>4103.2700000000004</v>
          </cell>
          <cell r="G13268">
            <v>4121.04</v>
          </cell>
        </row>
        <row r="13269">
          <cell r="A13269" t="str">
            <v>EDIF9006023</v>
          </cell>
          <cell r="B13269" t="str">
            <v>EDIF</v>
          </cell>
          <cell r="C13269">
            <v>9006023</v>
          </cell>
          <cell r="D13269" t="str">
            <v>CHAVE SECCIONADORA TIPO NH, COM BASE E FUSÍVEIS - 125A (ABERTURA SEM CARGA)</v>
          </cell>
          <cell r="E13269" t="str">
            <v>UN</v>
          </cell>
          <cell r="F13269">
            <v>351.06</v>
          </cell>
          <cell r="G13269">
            <v>362.9</v>
          </cell>
        </row>
        <row r="13270">
          <cell r="A13270" t="str">
            <v>EDIF9006024</v>
          </cell>
          <cell r="B13270" t="str">
            <v>EDIF</v>
          </cell>
          <cell r="C13270">
            <v>9006024</v>
          </cell>
          <cell r="D13270" t="str">
            <v>CHAVE SECCIONADORA TIPO NH, COM BASE E FUSÍVEIS - 250A (ABERTURA SEM CARGA)</v>
          </cell>
          <cell r="E13270" t="str">
            <v>UN</v>
          </cell>
          <cell r="F13270">
            <v>825.38</v>
          </cell>
          <cell r="G13270">
            <v>837.22</v>
          </cell>
        </row>
        <row r="13271">
          <cell r="A13271" t="str">
            <v>EDIF9006025</v>
          </cell>
          <cell r="B13271" t="str">
            <v>EDIF</v>
          </cell>
          <cell r="C13271">
            <v>9006025</v>
          </cell>
          <cell r="D13271" t="str">
            <v>CHAVE SECCIONADORA TIPO NH, COM BASE E FUSÍVEIS - 400A (ABERTURA SEM CARGA)</v>
          </cell>
          <cell r="E13271" t="str">
            <v>UN</v>
          </cell>
          <cell r="F13271">
            <v>1128.3800000000001</v>
          </cell>
          <cell r="G13271">
            <v>1140.22</v>
          </cell>
        </row>
        <row r="13272">
          <cell r="A13272" t="str">
            <v>EDIF9006026</v>
          </cell>
          <cell r="B13272" t="str">
            <v>EDIF</v>
          </cell>
          <cell r="C13272">
            <v>9006026</v>
          </cell>
          <cell r="D13272" t="str">
            <v>CHAVE SECCIONADORA TIPO NH, COM BASE E FUSÍVEIS - 630A (ABERTURA SEM CARGA)</v>
          </cell>
          <cell r="E13272" t="str">
            <v>UN</v>
          </cell>
          <cell r="F13272">
            <v>1462.93</v>
          </cell>
          <cell r="G13272">
            <v>1474.77</v>
          </cell>
        </row>
        <row r="13273">
          <cell r="A13273" t="str">
            <v>EDIF9006027</v>
          </cell>
          <cell r="B13273" t="str">
            <v>EDIF</v>
          </cell>
          <cell r="C13273">
            <v>9006027</v>
          </cell>
          <cell r="D13273" t="str">
            <v>CHAVE SECCIONADORA TRIPOLAR, ABERTURA SOB CARGA, COM FUSÍVEIS NH00 - 125A/500V</v>
          </cell>
          <cell r="E13273" t="str">
            <v>UN</v>
          </cell>
          <cell r="F13273">
            <v>456.98</v>
          </cell>
          <cell r="G13273">
            <v>468.82</v>
          </cell>
        </row>
        <row r="13274">
          <cell r="A13274" t="str">
            <v>EDIF9006028</v>
          </cell>
          <cell r="B13274" t="str">
            <v>EDIF</v>
          </cell>
          <cell r="C13274">
            <v>9006028</v>
          </cell>
          <cell r="D13274" t="str">
            <v>CHAVE SECCIONADORA TRIPOLAR, ABERTURA SOB CARGA, COM FUSÍVEIS NH1 - 250A/500V</v>
          </cell>
          <cell r="E13274" t="str">
            <v>UN</v>
          </cell>
          <cell r="F13274">
            <v>955.23</v>
          </cell>
          <cell r="G13274">
            <v>967.07</v>
          </cell>
        </row>
        <row r="13275">
          <cell r="A13275" t="str">
            <v>EDIF9006029</v>
          </cell>
          <cell r="B13275" t="str">
            <v>EDIF</v>
          </cell>
          <cell r="C13275">
            <v>9006029</v>
          </cell>
          <cell r="D13275" t="str">
            <v>CHAVE SECCIONADORA TRIPOLAR, ABERTURA SOB CARGA, COM FUSÍVEIS NH2 - 400A/500V</v>
          </cell>
          <cell r="E13275" t="str">
            <v>UN</v>
          </cell>
          <cell r="F13275">
            <v>1361.14</v>
          </cell>
          <cell r="G13275">
            <v>1372.98</v>
          </cell>
        </row>
        <row r="13276">
          <cell r="A13276" t="str">
            <v>EDIF9006030</v>
          </cell>
          <cell r="B13276" t="str">
            <v>EDIF</v>
          </cell>
          <cell r="C13276">
            <v>9006030</v>
          </cell>
          <cell r="D13276" t="str">
            <v>CHAVE SECCIONADORA TRIPOLAR, ABERTURA SOB CARGA, COM FUSÍVEIS NH3 -630A/600V</v>
          </cell>
          <cell r="E13276" t="str">
            <v>UN</v>
          </cell>
          <cell r="F13276">
            <v>2373.84</v>
          </cell>
          <cell r="G13276">
            <v>2394.5700000000002</v>
          </cell>
        </row>
        <row r="13277">
          <cell r="A13277" t="str">
            <v>EDIF9006033</v>
          </cell>
          <cell r="B13277" t="str">
            <v>EDIF</v>
          </cell>
          <cell r="C13277">
            <v>9006033</v>
          </cell>
          <cell r="D13277" t="str">
            <v>CHAVE SECCIONADORA ROTATIVA ABERT. SOB CARGA TP (PACCO) - 3X16A</v>
          </cell>
          <cell r="E13277" t="str">
            <v>UN</v>
          </cell>
          <cell r="F13277">
            <v>166.17</v>
          </cell>
          <cell r="G13277">
            <v>168.84</v>
          </cell>
        </row>
        <row r="13278">
          <cell r="A13278" t="str">
            <v>EDIF9006036</v>
          </cell>
          <cell r="B13278" t="str">
            <v>EDIF</v>
          </cell>
          <cell r="C13278">
            <v>9006036</v>
          </cell>
          <cell r="D13278" t="str">
            <v>CHAVE SECCIONADORA ROTATIVA ABERTURA SOB CARGA TIPO (PACCO) - 3X63A</v>
          </cell>
          <cell r="E13278" t="str">
            <v>UN</v>
          </cell>
          <cell r="F13278">
            <v>311.77</v>
          </cell>
          <cell r="G13278">
            <v>315.32</v>
          </cell>
        </row>
        <row r="13279">
          <cell r="A13279" t="str">
            <v>EDIF9006049</v>
          </cell>
          <cell r="B13279" t="str">
            <v>EDIF</v>
          </cell>
          <cell r="C13279">
            <v>9006049</v>
          </cell>
          <cell r="D13279" t="str">
            <v>FUSÍVEL TIPO "DIAZED", TIPO RÁPIDO OU RETARDADO - 2/25A</v>
          </cell>
          <cell r="E13279" t="str">
            <v>UN</v>
          </cell>
          <cell r="F13279">
            <v>11.14</v>
          </cell>
          <cell r="G13279">
            <v>11.83</v>
          </cell>
        </row>
        <row r="13280">
          <cell r="A13280" t="str">
            <v>EDIF9006058</v>
          </cell>
          <cell r="B13280" t="str">
            <v>EDIF</v>
          </cell>
          <cell r="C13280">
            <v>9006058</v>
          </cell>
          <cell r="D13280" t="str">
            <v>FUSÍVEL TIPO NH - 100/200A</v>
          </cell>
          <cell r="E13280" t="str">
            <v>UN</v>
          </cell>
          <cell r="F13280">
            <v>74.849999999999994</v>
          </cell>
          <cell r="G13280">
            <v>75.540000000000006</v>
          </cell>
        </row>
        <row r="13281">
          <cell r="A13281" t="str">
            <v>EDIF9006059</v>
          </cell>
          <cell r="B13281" t="str">
            <v>EDIF</v>
          </cell>
          <cell r="C13281">
            <v>9006059</v>
          </cell>
          <cell r="D13281" t="str">
            <v>FUSÍVEL TIPO NH - 224/355A</v>
          </cell>
          <cell r="E13281" t="str">
            <v>UN</v>
          </cell>
          <cell r="F13281">
            <v>98.94</v>
          </cell>
          <cell r="G13281">
            <v>99.63</v>
          </cell>
        </row>
        <row r="13282">
          <cell r="A13282" t="str">
            <v>EDIF9006060</v>
          </cell>
          <cell r="B13282" t="str">
            <v>EDIF</v>
          </cell>
          <cell r="C13282">
            <v>9006060</v>
          </cell>
          <cell r="D13282" t="str">
            <v>FUSÍVEL TIPO NH - 425/630A</v>
          </cell>
          <cell r="E13282" t="str">
            <v>UN</v>
          </cell>
          <cell r="F13282">
            <v>135.88999999999999</v>
          </cell>
          <cell r="G13282">
            <v>136.58000000000001</v>
          </cell>
        </row>
        <row r="13283">
          <cell r="A13283" t="str">
            <v>EDIF9006061</v>
          </cell>
          <cell r="B13283" t="str">
            <v>EDIF</v>
          </cell>
          <cell r="C13283">
            <v>9006061</v>
          </cell>
          <cell r="D13283" t="str">
            <v>FUSÍVEL TIPO NH TAMANHO 04 DE 800-1250A</v>
          </cell>
          <cell r="E13283" t="str">
            <v>UN</v>
          </cell>
          <cell r="F13283">
            <v>716.02</v>
          </cell>
          <cell r="G13283">
            <v>718.98</v>
          </cell>
        </row>
        <row r="13284">
          <cell r="A13284" t="str">
            <v>EDIF9006062</v>
          </cell>
          <cell r="B13284" t="str">
            <v>EDIF</v>
          </cell>
          <cell r="C13284">
            <v>9006062</v>
          </cell>
          <cell r="D13284" t="str">
            <v>BASE PARA FUSÍVEIS TIPO "DIAZED" - 2/25A</v>
          </cell>
          <cell r="E13284" t="str">
            <v>UN</v>
          </cell>
          <cell r="F13284">
            <v>69.88</v>
          </cell>
          <cell r="G13284">
            <v>75.81</v>
          </cell>
        </row>
        <row r="13285">
          <cell r="A13285" t="str">
            <v>EDIF9006063</v>
          </cell>
          <cell r="B13285" t="str">
            <v>EDIF</v>
          </cell>
          <cell r="C13285">
            <v>9006063</v>
          </cell>
          <cell r="D13285" t="str">
            <v>BASE PARA FUSÍVEIS TIPO "DIAZED" - 35/63A</v>
          </cell>
          <cell r="E13285" t="str">
            <v>UN</v>
          </cell>
          <cell r="F13285">
            <v>85.18</v>
          </cell>
          <cell r="G13285">
            <v>91.11</v>
          </cell>
        </row>
        <row r="13286">
          <cell r="A13286" t="str">
            <v>EDIF9006064</v>
          </cell>
          <cell r="B13286" t="str">
            <v>EDIF</v>
          </cell>
          <cell r="C13286">
            <v>9006064</v>
          </cell>
          <cell r="D13286" t="str">
            <v>BASE COM FUSÍVEIS TIPO NH - ATÉ 125A</v>
          </cell>
          <cell r="E13286" t="str">
            <v>UN</v>
          </cell>
          <cell r="F13286">
            <v>107.42</v>
          </cell>
          <cell r="G13286">
            <v>113.35</v>
          </cell>
        </row>
        <row r="13287">
          <cell r="A13287" t="str">
            <v>EDIF9006065</v>
          </cell>
          <cell r="B13287" t="str">
            <v>EDIF</v>
          </cell>
          <cell r="C13287">
            <v>9006065</v>
          </cell>
          <cell r="D13287" t="str">
            <v>BASE COM FUSÍVEIS TIPO NH - ATÉ 250A</v>
          </cell>
          <cell r="E13287" t="str">
            <v>UN</v>
          </cell>
          <cell r="F13287">
            <v>220.55</v>
          </cell>
          <cell r="G13287">
            <v>226.48</v>
          </cell>
        </row>
        <row r="13288">
          <cell r="A13288" t="str">
            <v>EDIF9006066</v>
          </cell>
          <cell r="B13288" t="str">
            <v>EDIF</v>
          </cell>
          <cell r="C13288">
            <v>9006066</v>
          </cell>
          <cell r="D13288" t="str">
            <v>BASE COM FUSÍVEIS TIPO NH - ATÉ 400A</v>
          </cell>
          <cell r="E13288" t="str">
            <v>UN</v>
          </cell>
          <cell r="F13288">
            <v>302.37</v>
          </cell>
          <cell r="G13288">
            <v>308.3</v>
          </cell>
        </row>
        <row r="13289">
          <cell r="A13289" t="str">
            <v>EDIF9006067</v>
          </cell>
          <cell r="B13289" t="str">
            <v>EDIF</v>
          </cell>
          <cell r="C13289">
            <v>9006067</v>
          </cell>
          <cell r="D13289" t="str">
            <v>BASE COM FUSÍVEIS TIPO NH - TAMANHO 03 DE 425 - 630A</v>
          </cell>
          <cell r="E13289" t="str">
            <v>UN</v>
          </cell>
          <cell r="F13289">
            <v>451.28</v>
          </cell>
          <cell r="G13289">
            <v>460.16</v>
          </cell>
        </row>
        <row r="13290">
          <cell r="A13290" t="str">
            <v>EDIF9006068</v>
          </cell>
          <cell r="B13290" t="str">
            <v>EDIF</v>
          </cell>
          <cell r="C13290">
            <v>9006068</v>
          </cell>
          <cell r="D13290" t="str">
            <v>BASE COM FUSÍVEIS TIPO NH - TAMANHO 04 DE 800 - 1250A</v>
          </cell>
          <cell r="E13290" t="str">
            <v>UN</v>
          </cell>
          <cell r="F13290">
            <v>1596.19</v>
          </cell>
          <cell r="G13290">
            <v>1608.03</v>
          </cell>
        </row>
        <row r="13291">
          <cell r="A13291" t="str">
            <v>EDIF9006069</v>
          </cell>
          <cell r="B13291" t="str">
            <v>EDIF</v>
          </cell>
          <cell r="C13291">
            <v>9006069</v>
          </cell>
          <cell r="D13291" t="str">
            <v>ISOLADOR DE POLIÉSTER TIPO TONEL B.T. USO INTERNO - 15X20MM</v>
          </cell>
          <cell r="E13291" t="str">
            <v>UN</v>
          </cell>
          <cell r="F13291">
            <v>15.76</v>
          </cell>
          <cell r="G13291">
            <v>16.940000000000001</v>
          </cell>
        </row>
        <row r="13292">
          <cell r="A13292" t="str">
            <v>EDIF9006070</v>
          </cell>
          <cell r="B13292" t="str">
            <v>EDIF</v>
          </cell>
          <cell r="C13292">
            <v>9006070</v>
          </cell>
          <cell r="D13292" t="str">
            <v>ISOLADOR DE POLIÉSTER TIPO TONEL B.T. USO INTERNO - 40X50MM</v>
          </cell>
          <cell r="E13292" t="str">
            <v>UN</v>
          </cell>
          <cell r="F13292">
            <v>37.700000000000003</v>
          </cell>
          <cell r="G13292">
            <v>39.18</v>
          </cell>
        </row>
        <row r="13293">
          <cell r="A13293" t="str">
            <v>EDIF9006071</v>
          </cell>
          <cell r="B13293" t="str">
            <v>EDIF</v>
          </cell>
          <cell r="C13293">
            <v>9006071</v>
          </cell>
          <cell r="D13293" t="str">
            <v>ISOLADOR DE POLIÉSTER TIPO TONEL B.T. USO INTERNO - 60X60MM</v>
          </cell>
          <cell r="E13293" t="str">
            <v>UN</v>
          </cell>
          <cell r="F13293">
            <v>42.58</v>
          </cell>
          <cell r="G13293">
            <v>44.06</v>
          </cell>
        </row>
        <row r="13294">
          <cell r="A13294" t="str">
            <v>EDIF9006072</v>
          </cell>
          <cell r="B13294" t="str">
            <v>EDIF</v>
          </cell>
          <cell r="C13294">
            <v>9006072</v>
          </cell>
          <cell r="D13294" t="str">
            <v>ISOLADOR DE POLIÉSTER TIPO TONEL B.T. USO INTERNO - 60X75MM</v>
          </cell>
          <cell r="E13294" t="str">
            <v>UN</v>
          </cell>
          <cell r="F13294">
            <v>55.88</v>
          </cell>
          <cell r="G13294">
            <v>57.65</v>
          </cell>
        </row>
        <row r="13295">
          <cell r="A13295" t="str">
            <v>EDIF9006073</v>
          </cell>
          <cell r="B13295" t="str">
            <v>EDIF</v>
          </cell>
          <cell r="C13295">
            <v>9006073</v>
          </cell>
          <cell r="D13295" t="str">
            <v>BARRAMENTO DE COBRE PARA 30A - 6,35X1,58MM</v>
          </cell>
          <cell r="E13295" t="str">
            <v>M</v>
          </cell>
          <cell r="F13295">
            <v>16.16</v>
          </cell>
          <cell r="G13295">
            <v>17.02</v>
          </cell>
        </row>
        <row r="13296">
          <cell r="A13296" t="str">
            <v>EDIF9006074</v>
          </cell>
          <cell r="B13296" t="str">
            <v>EDIF</v>
          </cell>
          <cell r="C13296">
            <v>9006074</v>
          </cell>
          <cell r="D13296" t="str">
            <v>BARRAMENTO DE COBRE PARA 60A - 9,52X2,38MM</v>
          </cell>
          <cell r="E13296" t="str">
            <v>M</v>
          </cell>
          <cell r="F13296">
            <v>27</v>
          </cell>
          <cell r="G13296">
            <v>27.86</v>
          </cell>
        </row>
        <row r="13297">
          <cell r="A13297" t="str">
            <v>EDIF9006075</v>
          </cell>
          <cell r="B13297" t="str">
            <v>EDIF</v>
          </cell>
          <cell r="C13297">
            <v>9006075</v>
          </cell>
          <cell r="D13297" t="str">
            <v>BARRAMENTO DE COBRE PARA 100A - 15X3MM</v>
          </cell>
          <cell r="E13297" t="str">
            <v>M</v>
          </cell>
          <cell r="F13297">
            <v>57.68</v>
          </cell>
          <cell r="G13297">
            <v>58.54</v>
          </cell>
        </row>
        <row r="13298">
          <cell r="A13298" t="str">
            <v>EDIF9006076</v>
          </cell>
          <cell r="B13298" t="str">
            <v>EDIF</v>
          </cell>
          <cell r="C13298">
            <v>9006076</v>
          </cell>
          <cell r="D13298" t="str">
            <v>BARRAMENTO DE COBRE PARA 150A - 20X4MM</v>
          </cell>
          <cell r="E13298" t="str">
            <v>M</v>
          </cell>
          <cell r="F13298">
            <v>127.78</v>
          </cell>
          <cell r="G13298">
            <v>128.82</v>
          </cell>
        </row>
        <row r="13299">
          <cell r="A13299" t="str">
            <v>EDIF9006077</v>
          </cell>
          <cell r="B13299" t="str">
            <v>EDIF</v>
          </cell>
          <cell r="C13299">
            <v>9006077</v>
          </cell>
          <cell r="D13299" t="str">
            <v>BARRAMENTO DE COBRE PARA 200A - 25X4MM</v>
          </cell>
          <cell r="E13299" t="str">
            <v>M</v>
          </cell>
          <cell r="F13299">
            <v>135.36000000000001</v>
          </cell>
          <cell r="G13299">
            <v>136.4</v>
          </cell>
        </row>
        <row r="13300">
          <cell r="A13300" t="str">
            <v>EDIF9006078</v>
          </cell>
          <cell r="B13300" t="str">
            <v>EDIF</v>
          </cell>
          <cell r="C13300">
            <v>9006078</v>
          </cell>
          <cell r="D13300" t="str">
            <v>BARRAMENTO DE COBRE PARA 400A - 40X7MM</v>
          </cell>
          <cell r="E13300" t="str">
            <v>M</v>
          </cell>
          <cell r="F13300">
            <v>313.19</v>
          </cell>
          <cell r="G13300">
            <v>314.23</v>
          </cell>
        </row>
        <row r="13301">
          <cell r="A13301" t="str">
            <v>EDIF9006079</v>
          </cell>
          <cell r="B13301" t="str">
            <v>EDIF</v>
          </cell>
          <cell r="C13301">
            <v>9006079</v>
          </cell>
          <cell r="D13301" t="str">
            <v>BARRAMENTO DE COBRE PARA 600A - 7X60MM</v>
          </cell>
          <cell r="E13301" t="str">
            <v>M</v>
          </cell>
          <cell r="F13301">
            <v>643.72</v>
          </cell>
          <cell r="G13301">
            <v>658.53</v>
          </cell>
        </row>
        <row r="13302">
          <cell r="A13302" t="str">
            <v>EDIF9006080</v>
          </cell>
          <cell r="B13302" t="str">
            <v>EDIF</v>
          </cell>
          <cell r="C13302">
            <v>9006080</v>
          </cell>
          <cell r="D13302" t="str">
            <v>BARRAMENTO DE COBRE PARA 800A - 10X80MM</v>
          </cell>
          <cell r="E13302" t="str">
            <v>M</v>
          </cell>
          <cell r="F13302">
            <v>889.22</v>
          </cell>
          <cell r="G13302">
            <v>905.5</v>
          </cell>
        </row>
        <row r="13303">
          <cell r="A13303" t="str">
            <v>EDIF9006081</v>
          </cell>
          <cell r="B13303" t="str">
            <v>EDIF</v>
          </cell>
          <cell r="C13303">
            <v>9006081</v>
          </cell>
          <cell r="D13303" t="str">
            <v>BARRAMENTO DE COBRE PARA 1000A - 10X100MM</v>
          </cell>
          <cell r="E13303" t="str">
            <v>M</v>
          </cell>
          <cell r="F13303">
            <v>1179.1099999999999</v>
          </cell>
          <cell r="G13303">
            <v>1196.8699999999999</v>
          </cell>
        </row>
        <row r="13304">
          <cell r="A13304" t="str">
            <v>EDIF9006082</v>
          </cell>
          <cell r="B13304" t="str">
            <v>EDIF</v>
          </cell>
          <cell r="C13304">
            <v>9006082</v>
          </cell>
          <cell r="D13304" t="str">
            <v>BARRAMENTO DE COBRE PARA 1200A - 9,5X127MM</v>
          </cell>
          <cell r="E13304" t="str">
            <v>M</v>
          </cell>
          <cell r="F13304">
            <v>1272.96</v>
          </cell>
          <cell r="G13304">
            <v>1293.69</v>
          </cell>
        </row>
        <row r="13305">
          <cell r="A13305" t="str">
            <v>EDIF9006083</v>
          </cell>
          <cell r="B13305" t="str">
            <v>EDIF</v>
          </cell>
          <cell r="C13305">
            <v>9006083</v>
          </cell>
          <cell r="D13305" t="str">
            <v>BARRAMENTO DE COBRE PARA 1400A - 9,52X152MM</v>
          </cell>
          <cell r="E13305" t="str">
            <v>M</v>
          </cell>
          <cell r="F13305">
            <v>1538.2</v>
          </cell>
          <cell r="G13305">
            <v>1560.41</v>
          </cell>
        </row>
        <row r="13306">
          <cell r="A13306" t="str">
            <v>EDIF9006088</v>
          </cell>
          <cell r="B13306" t="str">
            <v>EDIF</v>
          </cell>
          <cell r="C13306">
            <v>9006088</v>
          </cell>
          <cell r="D13306" t="str">
            <v>PROTEÇÃO PARA BARRAMENTO DE QUADROS EM POLICARBONATO COMPACTO 4MM</v>
          </cell>
          <cell r="E13306" t="str">
            <v>M2</v>
          </cell>
          <cell r="F13306">
            <v>403.1</v>
          </cell>
          <cell r="G13306">
            <v>413.45</v>
          </cell>
        </row>
        <row r="13307">
          <cell r="A13307" t="str">
            <v>EDIF9006090</v>
          </cell>
          <cell r="B13307" t="str">
            <v>EDIF</v>
          </cell>
          <cell r="C13307">
            <v>9006090</v>
          </cell>
          <cell r="D13307" t="str">
            <v>CABO DE COBRE NÚ, PARA ATERRAMENTO - 6,00MM2</v>
          </cell>
          <cell r="E13307" t="str">
            <v>M</v>
          </cell>
          <cell r="F13307">
            <v>9.5299999999999994</v>
          </cell>
          <cell r="G13307">
            <v>10.01</v>
          </cell>
        </row>
        <row r="13308">
          <cell r="A13308" t="str">
            <v>EDIF9006091</v>
          </cell>
          <cell r="B13308" t="str">
            <v>EDIF</v>
          </cell>
          <cell r="C13308">
            <v>9006091</v>
          </cell>
          <cell r="D13308" t="str">
            <v>CABO DE COBRE NÚ, PARA ATERRAMENTO - 10,00MM2</v>
          </cell>
          <cell r="E13308" t="str">
            <v>M</v>
          </cell>
          <cell r="F13308">
            <v>12.09</v>
          </cell>
          <cell r="G13308">
            <v>12.68</v>
          </cell>
        </row>
        <row r="13309">
          <cell r="A13309" t="str">
            <v>EDIF9006092</v>
          </cell>
          <cell r="B13309" t="str">
            <v>EDIF</v>
          </cell>
          <cell r="C13309">
            <v>9006092</v>
          </cell>
          <cell r="D13309" t="str">
            <v>CABO DE COBRE NÚ, PARA ATERRAMENTO - 16,00MM2</v>
          </cell>
          <cell r="E13309" t="str">
            <v>M</v>
          </cell>
          <cell r="F13309">
            <v>18.79</v>
          </cell>
          <cell r="G13309">
            <v>19.559999999999999</v>
          </cell>
        </row>
        <row r="13310">
          <cell r="A13310" t="str">
            <v>EDIF9006093</v>
          </cell>
          <cell r="B13310" t="str">
            <v>EDIF</v>
          </cell>
          <cell r="C13310">
            <v>9006093</v>
          </cell>
          <cell r="D13310" t="str">
            <v>CABO DE COBRE NÚ, PARA ATERRAMENTO - 25,00MM2</v>
          </cell>
          <cell r="E13310" t="str">
            <v>M</v>
          </cell>
          <cell r="F13310">
            <v>26.16</v>
          </cell>
          <cell r="G13310">
            <v>27.17</v>
          </cell>
        </row>
        <row r="13311">
          <cell r="A13311" t="str">
            <v>EDIF9006094</v>
          </cell>
          <cell r="B13311" t="str">
            <v>EDIF</v>
          </cell>
          <cell r="C13311">
            <v>9006094</v>
          </cell>
          <cell r="D13311" t="str">
            <v>CABO DE COBRE NÚ, PARA ATERRAMENTO - 35,00MM2</v>
          </cell>
          <cell r="E13311" t="str">
            <v>M</v>
          </cell>
          <cell r="F13311">
            <v>33.35</v>
          </cell>
          <cell r="G13311">
            <v>34.6</v>
          </cell>
        </row>
        <row r="13312">
          <cell r="A13312" t="str">
            <v>EDIF9006095</v>
          </cell>
          <cell r="B13312" t="str">
            <v>EDIF</v>
          </cell>
          <cell r="C13312">
            <v>9006095</v>
          </cell>
          <cell r="D13312" t="str">
            <v>CABO DE COBRE NÚ, PARA ATERRAMENTO - 50,00MM2</v>
          </cell>
          <cell r="E13312" t="str">
            <v>M</v>
          </cell>
          <cell r="F13312">
            <v>48.28</v>
          </cell>
          <cell r="G13312">
            <v>50.11</v>
          </cell>
        </row>
        <row r="13313">
          <cell r="A13313" t="str">
            <v>EDIF9006096</v>
          </cell>
          <cell r="B13313" t="str">
            <v>EDIF</v>
          </cell>
          <cell r="C13313">
            <v>9006096</v>
          </cell>
          <cell r="D13313" t="str">
            <v>CABO DE COBRE NÚ, PARA ATERRAMENTO - 70.00MM2</v>
          </cell>
          <cell r="E13313" t="str">
            <v>M</v>
          </cell>
          <cell r="F13313">
            <v>66.84</v>
          </cell>
          <cell r="G13313">
            <v>68.86</v>
          </cell>
        </row>
        <row r="13314">
          <cell r="A13314" t="str">
            <v>EDIF9006097</v>
          </cell>
          <cell r="B13314" t="str">
            <v>EDIF</v>
          </cell>
          <cell r="C13314">
            <v>9006097</v>
          </cell>
          <cell r="D13314" t="str">
            <v>CABO DE COBRE NÚ, PARA ATERRAMENTO - 95,00MM2</v>
          </cell>
          <cell r="E13314" t="str">
            <v>M</v>
          </cell>
          <cell r="F13314">
            <v>94.87</v>
          </cell>
          <cell r="G13314">
            <v>97</v>
          </cell>
        </row>
        <row r="13315">
          <cell r="A13315" t="str">
            <v>EDIF9006098</v>
          </cell>
          <cell r="B13315" t="str">
            <v>EDIF</v>
          </cell>
          <cell r="C13315">
            <v>9006098</v>
          </cell>
          <cell r="D13315" t="str">
            <v>CABO DE COBRE NÚ, PARA ATERRAMENTO - 120,00MM2</v>
          </cell>
          <cell r="E13315" t="str">
            <v>M</v>
          </cell>
          <cell r="F13315">
            <v>118.34</v>
          </cell>
          <cell r="G13315">
            <v>121.07</v>
          </cell>
        </row>
        <row r="13316">
          <cell r="A13316" t="str">
            <v>EDIF9006099</v>
          </cell>
          <cell r="B13316" t="str">
            <v>EDIF</v>
          </cell>
          <cell r="C13316">
            <v>9006099</v>
          </cell>
          <cell r="D13316" t="str">
            <v>ATERRAMENTO DE QUADROS, EXCLUSIVE CABO</v>
          </cell>
          <cell r="E13316" t="str">
            <v>UN</v>
          </cell>
          <cell r="F13316">
            <v>411.04</v>
          </cell>
          <cell r="G13316">
            <v>418.92</v>
          </cell>
        </row>
        <row r="13317">
          <cell r="A13317" t="str">
            <v>EDIF9007000</v>
          </cell>
          <cell r="B13317" t="str">
            <v>EDIF</v>
          </cell>
          <cell r="C13317">
            <v>9007000</v>
          </cell>
          <cell r="D13317" t="str">
            <v>PONTOS DE ENERGIA</v>
          </cell>
          <cell r="E13317" t="str">
            <v>.</v>
          </cell>
          <cell r="F13317" t="str">
            <v>.</v>
          </cell>
          <cell r="G13317" t="str">
            <v>.</v>
          </cell>
        </row>
        <row r="13318">
          <cell r="A13318" t="str">
            <v>EDIF9007001</v>
          </cell>
          <cell r="B13318" t="str">
            <v>EDIF</v>
          </cell>
          <cell r="C13318">
            <v>9007001</v>
          </cell>
          <cell r="D13318" t="str">
            <v>PONTO COM INTERRUPTOR SIMPLES - 1 TECLA, EM CAIXA 4"X2"</v>
          </cell>
          <cell r="E13318" t="str">
            <v>UN</v>
          </cell>
          <cell r="F13318">
            <v>142.84</v>
          </cell>
          <cell r="G13318">
            <v>154.68</v>
          </cell>
        </row>
        <row r="13319">
          <cell r="A13319" t="str">
            <v>EDIF9007002</v>
          </cell>
          <cell r="B13319" t="str">
            <v>EDIF</v>
          </cell>
          <cell r="C13319">
            <v>9007002</v>
          </cell>
          <cell r="D13319" t="str">
            <v>PONTO COM INTERRUPTOR SIMPLES - 2 TECLAS, EM CAIXA 4"X2"</v>
          </cell>
          <cell r="E13319" t="str">
            <v>UN</v>
          </cell>
          <cell r="F13319">
            <v>221.74</v>
          </cell>
          <cell r="G13319">
            <v>240.1</v>
          </cell>
        </row>
        <row r="13320">
          <cell r="A13320" t="str">
            <v>EDIF9007003</v>
          </cell>
          <cell r="B13320" t="str">
            <v>EDIF</v>
          </cell>
          <cell r="C13320">
            <v>9007003</v>
          </cell>
          <cell r="D13320" t="str">
            <v>PONTO COM INTERRUPTOR SIMPLES - 3 TECLAS, EM CAIXA 4"X2"</v>
          </cell>
          <cell r="E13320" t="str">
            <v>UN</v>
          </cell>
          <cell r="F13320">
            <v>282.38</v>
          </cell>
          <cell r="G13320">
            <v>306.06</v>
          </cell>
        </row>
        <row r="13321">
          <cell r="A13321" t="str">
            <v>EDIF9007005</v>
          </cell>
          <cell r="B13321" t="str">
            <v>EDIF</v>
          </cell>
          <cell r="C13321">
            <v>9007005</v>
          </cell>
          <cell r="D13321" t="str">
            <v>PONTO COM INTERRUPTOR SIMPLES - 2 TECLAS, EM CAIXA 4"X4"</v>
          </cell>
          <cell r="E13321" t="str">
            <v>UN</v>
          </cell>
          <cell r="F13321">
            <v>225.35</v>
          </cell>
          <cell r="G13321">
            <v>243.71</v>
          </cell>
        </row>
        <row r="13322">
          <cell r="A13322" t="str">
            <v>EDIF9007006</v>
          </cell>
          <cell r="B13322" t="str">
            <v>EDIF</v>
          </cell>
          <cell r="C13322">
            <v>9007006</v>
          </cell>
          <cell r="D13322" t="str">
            <v>PONTO COM INTERRUPTOR SIMPLES - 3 TECLAS, EM CAIXA 4"X4"</v>
          </cell>
          <cell r="E13322" t="str">
            <v>UN</v>
          </cell>
          <cell r="F13322">
            <v>294.39999999999998</v>
          </cell>
          <cell r="G13322">
            <v>318.08</v>
          </cell>
        </row>
        <row r="13323">
          <cell r="A13323" t="str">
            <v>EDIF9007007</v>
          </cell>
          <cell r="B13323" t="str">
            <v>EDIF</v>
          </cell>
          <cell r="C13323">
            <v>9007007</v>
          </cell>
          <cell r="D13323" t="str">
            <v>PONTO COM INTERRUPTOR SIMPLES - 4 TECLAS, EM CAIXA 4"X4"</v>
          </cell>
          <cell r="E13323" t="str">
            <v>UN</v>
          </cell>
          <cell r="F13323">
            <v>368.37</v>
          </cell>
          <cell r="G13323">
            <v>397.98</v>
          </cell>
        </row>
        <row r="13324">
          <cell r="A13324" t="str">
            <v>EDIF9007008</v>
          </cell>
          <cell r="B13324" t="str">
            <v>EDIF</v>
          </cell>
          <cell r="C13324">
            <v>9007008</v>
          </cell>
          <cell r="D13324" t="str">
            <v>PONTO COM INTERRUPTOR SIMPLES E TOMADA 110V - EM CAIXA 4"X4"</v>
          </cell>
          <cell r="E13324" t="str">
            <v>UN</v>
          </cell>
          <cell r="F13324">
            <v>223.53</v>
          </cell>
          <cell r="G13324">
            <v>241.3</v>
          </cell>
        </row>
        <row r="13325">
          <cell r="A13325" t="str">
            <v>EDIF9007010</v>
          </cell>
          <cell r="B13325" t="str">
            <v>EDIF</v>
          </cell>
          <cell r="C13325">
            <v>9007010</v>
          </cell>
          <cell r="D13325" t="str">
            <v>PONTO COM INTERRUPTOR PARALELO - 1 TECLA, EM CAIXA 4"X2"</v>
          </cell>
          <cell r="E13325" t="str">
            <v>UN</v>
          </cell>
          <cell r="F13325">
            <v>204.77</v>
          </cell>
          <cell r="G13325">
            <v>223.13</v>
          </cell>
        </row>
        <row r="13326">
          <cell r="A13326" t="str">
            <v>EDIF9007015</v>
          </cell>
          <cell r="B13326" t="str">
            <v>EDIF</v>
          </cell>
          <cell r="C13326">
            <v>9007015</v>
          </cell>
          <cell r="D13326" t="str">
            <v>PONTO COM INTERRUPTOR SIMPLES BIPOLAR - EM CAIXA 4"X2"</v>
          </cell>
          <cell r="E13326" t="str">
            <v>UN</v>
          </cell>
          <cell r="F13326">
            <v>162.52000000000001</v>
          </cell>
          <cell r="G13326">
            <v>174.36</v>
          </cell>
        </row>
        <row r="13327">
          <cell r="A13327" t="str">
            <v>EDIF9007018</v>
          </cell>
          <cell r="B13327" t="str">
            <v>EDIF</v>
          </cell>
          <cell r="C13327">
            <v>9007018</v>
          </cell>
          <cell r="D13327" t="str">
            <v>PONTO COM INTERRUPTOR PARALELO BIPOLAR - EM CAIXA 4"X2"</v>
          </cell>
          <cell r="E13327" t="str">
            <v>UN</v>
          </cell>
          <cell r="F13327">
            <v>237.37</v>
          </cell>
          <cell r="G13327">
            <v>255.73</v>
          </cell>
        </row>
        <row r="13328">
          <cell r="A13328" t="str">
            <v>EDIF9007030</v>
          </cell>
          <cell r="B13328" t="str">
            <v>EDIF</v>
          </cell>
          <cell r="C13328">
            <v>9007030</v>
          </cell>
          <cell r="D13328" t="str">
            <v>PONTO COM DOIS INTERRUPTORES SIMPLES BIPOLAR - EM CAIXA 4"X4"</v>
          </cell>
          <cell r="E13328" t="str">
            <v>UN</v>
          </cell>
          <cell r="F13328">
            <v>264.70999999999998</v>
          </cell>
          <cell r="G13328">
            <v>283.07</v>
          </cell>
        </row>
        <row r="13329">
          <cell r="A13329" t="str">
            <v>EDIF9007035</v>
          </cell>
          <cell r="B13329" t="str">
            <v>EDIF</v>
          </cell>
          <cell r="C13329">
            <v>9007035</v>
          </cell>
          <cell r="D13329" t="str">
            <v>PONTO COM INTERRUPTOR SIMPLES - 1 TECLA, EM CONDULETE 3/4"</v>
          </cell>
          <cell r="E13329" t="str">
            <v>UN</v>
          </cell>
          <cell r="F13329">
            <v>162.12</v>
          </cell>
          <cell r="G13329">
            <v>173.96</v>
          </cell>
        </row>
        <row r="13330">
          <cell r="A13330" t="str">
            <v>EDIF9007036</v>
          </cell>
          <cell r="B13330" t="str">
            <v>EDIF</v>
          </cell>
          <cell r="C13330">
            <v>9007036</v>
          </cell>
          <cell r="D13330" t="str">
            <v>PONTO COM INTERRUPTOR SIMPLES - 2 TECLAS, EM CONDULETE 3/4"</v>
          </cell>
          <cell r="E13330" t="str">
            <v>UN</v>
          </cell>
          <cell r="F13330">
            <v>241.02</v>
          </cell>
          <cell r="G13330">
            <v>259.38</v>
          </cell>
        </row>
        <row r="13331">
          <cell r="A13331" t="str">
            <v>EDIF9007037</v>
          </cell>
          <cell r="B13331" t="str">
            <v>EDIF</v>
          </cell>
          <cell r="C13331">
            <v>9007037</v>
          </cell>
          <cell r="D13331" t="str">
            <v>PONTO COM INTERRUPTOR SIMPLES - 3 TECLAS, EM CONDULETE 3/4"</v>
          </cell>
          <cell r="E13331" t="str">
            <v>UN</v>
          </cell>
          <cell r="F13331">
            <v>301.66000000000003</v>
          </cell>
          <cell r="G13331">
            <v>325.33999999999997</v>
          </cell>
        </row>
        <row r="13332">
          <cell r="A13332" t="str">
            <v>EDIF9007038</v>
          </cell>
          <cell r="B13332" t="str">
            <v>EDIF</v>
          </cell>
          <cell r="C13332">
            <v>9007038</v>
          </cell>
          <cell r="D13332" t="str">
            <v>PONTO COM INTERRUPTOR SIMPLES - 4 TECLAS, EM CONDULETE 3/4" CORPO DUPLO</v>
          </cell>
          <cell r="E13332" t="str">
            <v>UN</v>
          </cell>
          <cell r="F13332">
            <v>391.9</v>
          </cell>
          <cell r="G13332">
            <v>421.51</v>
          </cell>
        </row>
        <row r="13333">
          <cell r="A13333" t="str">
            <v>EDIF9007040</v>
          </cell>
          <cell r="B13333" t="str">
            <v>EDIF</v>
          </cell>
          <cell r="C13333">
            <v>9007040</v>
          </cell>
          <cell r="D13333" t="str">
            <v>PONTO COM INTERRUPTOR PARALELO - 1 TECLA, EM CONDULETE 3/4"</v>
          </cell>
          <cell r="E13333" t="str">
            <v>UN</v>
          </cell>
          <cell r="F13333">
            <v>224.05</v>
          </cell>
          <cell r="G13333">
            <v>242.41</v>
          </cell>
        </row>
        <row r="13334">
          <cell r="A13334" t="str">
            <v>EDIF9007041</v>
          </cell>
          <cell r="B13334" t="str">
            <v>EDIF</v>
          </cell>
          <cell r="C13334">
            <v>9007041</v>
          </cell>
          <cell r="D13334" t="str">
            <v>PONTO COM INTERRUPTOR SIMPLES E TOMADA 110V - EM CONDULETE 3/4" CORPO DUPLO</v>
          </cell>
          <cell r="E13334" t="str">
            <v>UN</v>
          </cell>
          <cell r="F13334">
            <v>296.95999999999998</v>
          </cell>
          <cell r="G13334">
            <v>320.64</v>
          </cell>
        </row>
        <row r="13335">
          <cell r="A13335" t="str">
            <v>EDIF9007045</v>
          </cell>
          <cell r="B13335" t="str">
            <v>EDIF</v>
          </cell>
          <cell r="C13335">
            <v>9007045</v>
          </cell>
          <cell r="D13335" t="str">
            <v>PONTO COM INTERRUPTOR SIMPLES BIPOLAR - EM CONDULETE 3/4"</v>
          </cell>
          <cell r="E13335" t="str">
            <v>UN</v>
          </cell>
          <cell r="F13335">
            <v>181.8</v>
          </cell>
          <cell r="G13335">
            <v>193.64</v>
          </cell>
        </row>
        <row r="13336">
          <cell r="A13336" t="str">
            <v>EDIF9007050</v>
          </cell>
          <cell r="B13336" t="str">
            <v>EDIF</v>
          </cell>
          <cell r="C13336">
            <v>9007050</v>
          </cell>
          <cell r="D13336" t="str">
            <v>PONTO COM INTERRUPTOR PARALELO BIPOLAR - EM CONDULETE 3/4"</v>
          </cell>
          <cell r="E13336" t="str">
            <v>UN</v>
          </cell>
          <cell r="F13336">
            <v>256.64999999999998</v>
          </cell>
          <cell r="G13336">
            <v>275.01</v>
          </cell>
        </row>
        <row r="13337">
          <cell r="A13337" t="str">
            <v>EDIF9007055</v>
          </cell>
          <cell r="B13337" t="str">
            <v>EDIF</v>
          </cell>
          <cell r="C13337">
            <v>9007055</v>
          </cell>
          <cell r="D13337" t="str">
            <v>PONTO COM DOIS INTERRUPTORES SIMPLES BIPOLAR - EM CONDULETE 3/4"</v>
          </cell>
          <cell r="E13337" t="str">
            <v>UN</v>
          </cell>
          <cell r="F13337">
            <v>275.25</v>
          </cell>
          <cell r="G13337">
            <v>293.61</v>
          </cell>
        </row>
        <row r="13338">
          <cell r="A13338" t="str">
            <v>EDIF9007056</v>
          </cell>
          <cell r="B13338" t="str">
            <v>EDIF</v>
          </cell>
          <cell r="C13338">
            <v>9007056</v>
          </cell>
          <cell r="D13338" t="str">
            <v>PONTO COM TRÊS INTERRUPTORES SIMPLES BIPOLAR - EM CONDULETE 3/4" CORPO DUPLO</v>
          </cell>
          <cell r="E13338" t="str">
            <v>UN</v>
          </cell>
          <cell r="F13338">
            <v>371.84</v>
          </cell>
          <cell r="G13338">
            <v>395.52</v>
          </cell>
        </row>
        <row r="13339">
          <cell r="A13339" t="str">
            <v>EDIF9007060</v>
          </cell>
          <cell r="B13339" t="str">
            <v>EDIF</v>
          </cell>
          <cell r="C13339">
            <v>9007060</v>
          </cell>
          <cell r="D13339" t="str">
            <v>PONTO COM TOMADA SIMPLES DE EMBUTIR - 110/220V CAIXA 4"X2"</v>
          </cell>
          <cell r="E13339" t="str">
            <v>UN</v>
          </cell>
          <cell r="F13339">
            <v>145.94999999999999</v>
          </cell>
          <cell r="G13339">
            <v>157.79</v>
          </cell>
        </row>
        <row r="13340">
          <cell r="A13340" t="str">
            <v>EDIF9007061</v>
          </cell>
          <cell r="B13340" t="str">
            <v>EDIF</v>
          </cell>
          <cell r="C13340">
            <v>9007061</v>
          </cell>
          <cell r="D13340" t="str">
            <v>PONTO COM TOMADA SIMPLES 110/220V - EM CONDULETE 3/4"</v>
          </cell>
          <cell r="E13340" t="str">
            <v>UN</v>
          </cell>
          <cell r="F13340">
            <v>215.12</v>
          </cell>
          <cell r="G13340">
            <v>232.89</v>
          </cell>
        </row>
        <row r="13341">
          <cell r="A13341" t="str">
            <v>EDIF9007070</v>
          </cell>
          <cell r="B13341" t="str">
            <v>EDIF</v>
          </cell>
          <cell r="C13341">
            <v>9007070</v>
          </cell>
          <cell r="D13341" t="str">
            <v>PONTO COM TOMADA SIMPLES DE EMBUTIR - PARA PISO</v>
          </cell>
          <cell r="E13341" t="str">
            <v>UN</v>
          </cell>
          <cell r="F13341">
            <v>225.39</v>
          </cell>
          <cell r="G13341">
            <v>240.19</v>
          </cell>
        </row>
        <row r="13342">
          <cell r="A13342" t="str">
            <v>EDIF9007075</v>
          </cell>
          <cell r="B13342" t="str">
            <v>EDIF</v>
          </cell>
          <cell r="C13342">
            <v>9007075</v>
          </cell>
          <cell r="D13342" t="str">
            <v>PONTO SECO PARA TELEFONE - CAIXA 4"X4"</v>
          </cell>
          <cell r="E13342" t="str">
            <v>UN</v>
          </cell>
          <cell r="F13342">
            <v>246.71</v>
          </cell>
          <cell r="G13342">
            <v>267.44</v>
          </cell>
        </row>
        <row r="13343">
          <cell r="A13343" t="str">
            <v>EDIF9007076</v>
          </cell>
          <cell r="B13343" t="str">
            <v>EDIF</v>
          </cell>
          <cell r="C13343">
            <v>9007076</v>
          </cell>
          <cell r="D13343" t="str">
            <v>PONTO SECO PARA TELEFONE EM CONDULETE</v>
          </cell>
          <cell r="E13343" t="str">
            <v>UN</v>
          </cell>
          <cell r="F13343">
            <v>191.96</v>
          </cell>
          <cell r="G13343">
            <v>200.84</v>
          </cell>
        </row>
        <row r="13344">
          <cell r="A13344" t="str">
            <v>EDIF9007080</v>
          </cell>
          <cell r="B13344" t="str">
            <v>EDIF</v>
          </cell>
          <cell r="C13344">
            <v>9007080</v>
          </cell>
          <cell r="D13344" t="str">
            <v>PONTO COM BOTÃO PARA CAMPAINHA - USO AO TEMPO - CAIXA 4"X2"</v>
          </cell>
          <cell r="E13344" t="str">
            <v>UN</v>
          </cell>
          <cell r="F13344">
            <v>401.93</v>
          </cell>
          <cell r="G13344">
            <v>431.54</v>
          </cell>
        </row>
        <row r="13345">
          <cell r="A13345" t="str">
            <v>EDIF9007085</v>
          </cell>
          <cell r="B13345" t="str">
            <v>EDIF</v>
          </cell>
          <cell r="C13345">
            <v>9007085</v>
          </cell>
          <cell r="D13345" t="str">
            <v>PONTO COM CIGARRA DE SOBREPOR, TIPO COLEGIAL - CAIXA 3"X3"</v>
          </cell>
          <cell r="E13345" t="str">
            <v>UN</v>
          </cell>
          <cell r="F13345">
            <v>250</v>
          </cell>
          <cell r="G13345">
            <v>264.8</v>
          </cell>
        </row>
        <row r="13346">
          <cell r="A13346" t="str">
            <v>EDIF9007090</v>
          </cell>
          <cell r="B13346" t="str">
            <v>EDIF</v>
          </cell>
          <cell r="C13346">
            <v>9007090</v>
          </cell>
          <cell r="D13346" t="str">
            <v>PONTO DE LUZ - CAIXA FUNDO MÓVEL</v>
          </cell>
          <cell r="E13346" t="str">
            <v>UN</v>
          </cell>
          <cell r="F13346">
            <v>235.51</v>
          </cell>
          <cell r="G13346">
            <v>254.46</v>
          </cell>
        </row>
        <row r="13347">
          <cell r="A13347" t="str">
            <v>EDIF9007095</v>
          </cell>
          <cell r="B13347" t="str">
            <v>EDIF</v>
          </cell>
          <cell r="C13347">
            <v>9007095</v>
          </cell>
          <cell r="D13347" t="str">
            <v>PONTO DE LUZ - CONDULETE 3/4"</v>
          </cell>
          <cell r="E13347" t="str">
            <v>UN</v>
          </cell>
          <cell r="F13347">
            <v>271.57</v>
          </cell>
          <cell r="G13347">
            <v>290.8</v>
          </cell>
        </row>
        <row r="13348">
          <cell r="A13348" t="str">
            <v>EDIF9008000</v>
          </cell>
          <cell r="B13348" t="str">
            <v>EDIF</v>
          </cell>
          <cell r="C13348">
            <v>9008000</v>
          </cell>
          <cell r="D13348" t="str">
            <v>DISJUNTORES</v>
          </cell>
          <cell r="E13348" t="str">
            <v>.</v>
          </cell>
          <cell r="F13348" t="str">
            <v>.</v>
          </cell>
          <cell r="G13348" t="str">
            <v>.</v>
          </cell>
        </row>
        <row r="13349">
          <cell r="A13349" t="str">
            <v>EDIF9008010</v>
          </cell>
          <cell r="B13349" t="str">
            <v>EDIF</v>
          </cell>
          <cell r="C13349">
            <v>9008010</v>
          </cell>
          <cell r="D13349" t="str">
            <v>MINI DISJUNTOR - TIPO EUROPEU (IEC) - UNIPOLAR 6/25A</v>
          </cell>
          <cell r="E13349" t="str">
            <v>UN</v>
          </cell>
          <cell r="F13349">
            <v>28.41</v>
          </cell>
          <cell r="G13349">
            <v>29.79</v>
          </cell>
        </row>
        <row r="13350">
          <cell r="A13350" t="str">
            <v>EDIF9008011</v>
          </cell>
          <cell r="B13350" t="str">
            <v>EDIF</v>
          </cell>
          <cell r="C13350">
            <v>9008011</v>
          </cell>
          <cell r="D13350" t="str">
            <v>MINI DISJUNTOR - TIPO EUROPEU (IEC) - UNIPOLAR 32/50A</v>
          </cell>
          <cell r="E13350" t="str">
            <v>UN</v>
          </cell>
          <cell r="F13350">
            <v>27.45</v>
          </cell>
          <cell r="G13350">
            <v>29.17</v>
          </cell>
        </row>
        <row r="13351">
          <cell r="A13351" t="str">
            <v>EDIF9008012</v>
          </cell>
          <cell r="B13351" t="str">
            <v>EDIF</v>
          </cell>
          <cell r="C13351">
            <v>9008012</v>
          </cell>
          <cell r="D13351" t="str">
            <v>MINI DISJUNTOR - TIPO EUROPEU (IEC) - BIPOLAR 6/25A</v>
          </cell>
          <cell r="E13351" t="str">
            <v>UN</v>
          </cell>
          <cell r="F13351">
            <v>78.69</v>
          </cell>
          <cell r="G13351">
            <v>81.45</v>
          </cell>
        </row>
        <row r="13352">
          <cell r="A13352" t="str">
            <v>EDIF9008013</v>
          </cell>
          <cell r="B13352" t="str">
            <v>EDIF</v>
          </cell>
          <cell r="C13352">
            <v>9008013</v>
          </cell>
          <cell r="D13352" t="str">
            <v>MINI DISJUNTOR - TIPO EUROPEU (IEC) -  BIPOLAR 32/50A</v>
          </cell>
          <cell r="E13352" t="str">
            <v>UN</v>
          </cell>
          <cell r="F13352">
            <v>75.56</v>
          </cell>
          <cell r="G13352">
            <v>79</v>
          </cell>
        </row>
        <row r="13353">
          <cell r="A13353" t="str">
            <v>EDIF9008014</v>
          </cell>
          <cell r="B13353" t="str">
            <v>EDIF</v>
          </cell>
          <cell r="C13353">
            <v>9008014</v>
          </cell>
          <cell r="D13353" t="str">
            <v>MINI DISJUNTOR - TIPO EUROPEU (IEC) - TRIPOLAR 6/25A</v>
          </cell>
          <cell r="E13353" t="str">
            <v>UN</v>
          </cell>
          <cell r="F13353">
            <v>110.51</v>
          </cell>
          <cell r="G13353">
            <v>114.65</v>
          </cell>
        </row>
        <row r="13354">
          <cell r="A13354" t="str">
            <v>EDIF9008015</v>
          </cell>
          <cell r="B13354" t="str">
            <v>EDIF</v>
          </cell>
          <cell r="C13354">
            <v>9008015</v>
          </cell>
          <cell r="D13354" t="str">
            <v>MINI DISJUNTOR - TIPO EUROPEU (IEC) - TRIPOLAR 32/50A</v>
          </cell>
          <cell r="E13354" t="str">
            <v>UN</v>
          </cell>
          <cell r="F13354">
            <v>101.17</v>
          </cell>
          <cell r="G13354">
            <v>106.35</v>
          </cell>
        </row>
        <row r="13355">
          <cell r="A13355" t="str">
            <v>EDIF9008016</v>
          </cell>
          <cell r="B13355" t="str">
            <v>EDIF</v>
          </cell>
          <cell r="C13355">
            <v>9008016</v>
          </cell>
          <cell r="D13355" t="str">
            <v>MINI DISJUNTOR - TIPO EUROPEU (IEC) - TRIPOLAR 63A</v>
          </cell>
          <cell r="E13355" t="str">
            <v>UN</v>
          </cell>
          <cell r="F13355">
            <v>118.85</v>
          </cell>
          <cell r="G13355">
            <v>125.06</v>
          </cell>
        </row>
        <row r="13356">
          <cell r="A13356" t="str">
            <v>EDIF9008017</v>
          </cell>
          <cell r="B13356" t="str">
            <v>EDIF</v>
          </cell>
          <cell r="C13356">
            <v>9008017</v>
          </cell>
          <cell r="D13356" t="str">
            <v>MINI DISJUNTOR - TIPO EUROPEU (IEC) - TRIPOLAR 80A</v>
          </cell>
          <cell r="E13356" t="str">
            <v>UN</v>
          </cell>
          <cell r="F13356">
            <v>227.43</v>
          </cell>
          <cell r="G13356">
            <v>232.61</v>
          </cell>
        </row>
        <row r="13357">
          <cell r="A13357" t="str">
            <v>EDIF9008018</v>
          </cell>
          <cell r="B13357" t="str">
            <v>EDIF</v>
          </cell>
          <cell r="C13357">
            <v>9008018</v>
          </cell>
          <cell r="D13357" t="str">
            <v>MINI DISJUNTOR - TIPO EUROPEU (IEC) - TRIPOLAR 100A</v>
          </cell>
          <cell r="E13357" t="str">
            <v>UN</v>
          </cell>
          <cell r="F13357">
            <v>218.03</v>
          </cell>
          <cell r="G13357">
            <v>223.21</v>
          </cell>
        </row>
        <row r="13358">
          <cell r="A13358" t="str">
            <v>EDIF9008019</v>
          </cell>
          <cell r="B13358" t="str">
            <v>EDIF</v>
          </cell>
          <cell r="C13358">
            <v>9008019</v>
          </cell>
          <cell r="D13358" t="str">
            <v>MINI DISJUNTOR - TIPO EUROPEU (IEC) - BIPOLAR 63A</v>
          </cell>
          <cell r="E13358" t="str">
            <v>UN</v>
          </cell>
          <cell r="F13358">
            <v>77.38</v>
          </cell>
          <cell r="G13358">
            <v>80.819999999999993</v>
          </cell>
        </row>
        <row r="13359">
          <cell r="A13359" t="str">
            <v>EDIF9008020</v>
          </cell>
          <cell r="B13359" t="str">
            <v>EDIF</v>
          </cell>
          <cell r="C13359">
            <v>9008020</v>
          </cell>
          <cell r="D13359" t="str">
            <v>MINI DISJUNTOR - TIPO EUROPEU (IEC) - BIPOLAR 80A</v>
          </cell>
          <cell r="E13359" t="str">
            <v>UN</v>
          </cell>
          <cell r="F13359">
            <v>143.19</v>
          </cell>
          <cell r="G13359">
            <v>146.63</v>
          </cell>
        </row>
        <row r="13360">
          <cell r="A13360" t="str">
            <v>EDIF9008021</v>
          </cell>
          <cell r="B13360" t="str">
            <v>EDIF</v>
          </cell>
          <cell r="C13360">
            <v>9008021</v>
          </cell>
          <cell r="D13360" t="str">
            <v>DISJUNTOR AUTOMÁTICO TRIPOLAR A SECO  800A/600V</v>
          </cell>
          <cell r="E13360" t="str">
            <v>UN</v>
          </cell>
          <cell r="F13360">
            <v>32805.339999999997</v>
          </cell>
          <cell r="G13360">
            <v>32852.71</v>
          </cell>
        </row>
        <row r="13361">
          <cell r="A13361" t="str">
            <v>EDIF9008022</v>
          </cell>
          <cell r="B13361" t="str">
            <v>EDIF</v>
          </cell>
          <cell r="C13361">
            <v>9008022</v>
          </cell>
          <cell r="D13361" t="str">
            <v>DISJUNTOR AUTOMÁTICO TRIPOLAR A SECO 1000A/600V</v>
          </cell>
          <cell r="E13361" t="str">
            <v>UN</v>
          </cell>
          <cell r="F13361">
            <v>25823.88</v>
          </cell>
          <cell r="G13361">
            <v>25871.25</v>
          </cell>
        </row>
        <row r="13362">
          <cell r="A13362" t="str">
            <v>EDIF9008023</v>
          </cell>
          <cell r="B13362" t="str">
            <v>EDIF</v>
          </cell>
          <cell r="C13362">
            <v>9008023</v>
          </cell>
          <cell r="D13362" t="str">
            <v>DISJUNTOR AUTOMÁTICO TRIPOLAR A SECO 1250A/600V</v>
          </cell>
          <cell r="E13362" t="str">
            <v>UN</v>
          </cell>
          <cell r="F13362">
            <v>29183.38</v>
          </cell>
          <cell r="G13362">
            <v>29230.75</v>
          </cell>
        </row>
        <row r="13363">
          <cell r="A13363" t="str">
            <v>EDIF9008024</v>
          </cell>
          <cell r="B13363" t="str">
            <v>EDIF</v>
          </cell>
          <cell r="C13363">
            <v>9008024</v>
          </cell>
          <cell r="D13363" t="str">
            <v>DISJUNTOR AUTOMÁTICO TRIPOLAR A SECO 1600A/600V</v>
          </cell>
          <cell r="E13363" t="str">
            <v>UN</v>
          </cell>
          <cell r="F13363">
            <v>30643.07</v>
          </cell>
          <cell r="G13363">
            <v>30690.44</v>
          </cell>
        </row>
        <row r="13364">
          <cell r="A13364" t="str">
            <v>EDIF9008025</v>
          </cell>
          <cell r="B13364" t="str">
            <v>EDIF</v>
          </cell>
          <cell r="C13364">
            <v>9008025</v>
          </cell>
          <cell r="D13364" t="str">
            <v>DISJUNTOR AUTOMÁTICO TRIPOLAR A SECO 2000A/600V</v>
          </cell>
          <cell r="E13364" t="str">
            <v>UN</v>
          </cell>
          <cell r="F13364">
            <v>47069.26</v>
          </cell>
          <cell r="G13364">
            <v>47116.63</v>
          </cell>
        </row>
        <row r="13365">
          <cell r="A13365" t="str">
            <v>EDIF9008026</v>
          </cell>
          <cell r="B13365" t="str">
            <v>EDIF</v>
          </cell>
          <cell r="C13365">
            <v>9008026</v>
          </cell>
          <cell r="D13365" t="str">
            <v>DISJUNTOR AUTOMÁTICO TRIPOLAR A SECO 2500A/600V</v>
          </cell>
          <cell r="E13365" t="str">
            <v>UN</v>
          </cell>
          <cell r="F13365">
            <v>78671.39</v>
          </cell>
          <cell r="G13365">
            <v>78718.759999999995</v>
          </cell>
        </row>
        <row r="13366">
          <cell r="A13366" t="str">
            <v>EDIF9008027</v>
          </cell>
          <cell r="B13366" t="str">
            <v>EDIF</v>
          </cell>
          <cell r="C13366">
            <v>9008027</v>
          </cell>
          <cell r="D13366" t="str">
            <v>DISJUNTOR AUTOMÁTICO TRIPOLAR A SECO 3200A/600V</v>
          </cell>
          <cell r="E13366" t="str">
            <v>UN</v>
          </cell>
          <cell r="F13366">
            <v>88696.33</v>
          </cell>
          <cell r="G13366">
            <v>88743.7</v>
          </cell>
        </row>
        <row r="13367">
          <cell r="A13367" t="str">
            <v>EDIF9008028</v>
          </cell>
          <cell r="B13367" t="str">
            <v>EDIF</v>
          </cell>
          <cell r="C13367">
            <v>9008028</v>
          </cell>
          <cell r="D13367" t="str">
            <v>MINI DISJUNTOR - TIPO EUROPEU (IEC) - BIPOLAR 100A</v>
          </cell>
          <cell r="E13367" t="str">
            <v>UN</v>
          </cell>
          <cell r="F13367">
            <v>1298.4100000000001</v>
          </cell>
          <cell r="G13367">
            <v>1299.79</v>
          </cell>
        </row>
        <row r="13368">
          <cell r="A13368" t="str">
            <v>EDIF9008029</v>
          </cell>
          <cell r="B13368" t="str">
            <v>EDIF</v>
          </cell>
          <cell r="C13368">
            <v>9008029</v>
          </cell>
          <cell r="D13368" t="str">
            <v>MINI DISJUNTOR - TIPO EUROPEU (IEC) - BIPOLAR 125A</v>
          </cell>
          <cell r="E13368" t="str">
            <v>UN</v>
          </cell>
          <cell r="F13368">
            <v>1190.99</v>
          </cell>
          <cell r="G13368">
            <v>1192.3699999999999</v>
          </cell>
        </row>
        <row r="13369">
          <cell r="A13369" t="str">
            <v>EDIF9008031</v>
          </cell>
          <cell r="B13369" t="str">
            <v>EDIF</v>
          </cell>
          <cell r="C13369">
            <v>9008031</v>
          </cell>
          <cell r="D13369" t="str">
            <v>DISJUNTOR CAIXA MOLDADA BIPOLAR 100A COM DISPARADOR TERMOMAGNÉTICO AJUSTÁVEL</v>
          </cell>
          <cell r="E13369" t="str">
            <v>UN</v>
          </cell>
          <cell r="F13369">
            <v>1375.7</v>
          </cell>
          <cell r="G13369">
            <v>1382.8</v>
          </cell>
        </row>
        <row r="13370">
          <cell r="A13370" t="str">
            <v>EDIF9008033</v>
          </cell>
          <cell r="B13370" t="str">
            <v>EDIF</v>
          </cell>
          <cell r="C13370">
            <v>9008033</v>
          </cell>
          <cell r="D13370" t="str">
            <v>DISJUNTOR CAIXA MOLDADA BIPOLAR 150A COM DISPARADOR TERMOMAGNÉTICO AJUSTÁVEL</v>
          </cell>
          <cell r="E13370" t="str">
            <v>UN</v>
          </cell>
          <cell r="F13370">
            <v>2544.5700000000002</v>
          </cell>
          <cell r="G13370">
            <v>2551.67</v>
          </cell>
        </row>
        <row r="13371">
          <cell r="A13371" t="str">
            <v>EDIF9008035</v>
          </cell>
          <cell r="B13371" t="str">
            <v>EDIF</v>
          </cell>
          <cell r="C13371">
            <v>9008035</v>
          </cell>
          <cell r="D13371" t="str">
            <v>DISJUNTOR CAIXA MOLDADA BIPOLAR 200A COM DISPARADOR TERMOMAGNÉTICO AJUSTÁVEL</v>
          </cell>
          <cell r="E13371" t="str">
            <v>UN</v>
          </cell>
          <cell r="F13371">
            <v>5583.76</v>
          </cell>
          <cell r="G13371">
            <v>5592.64</v>
          </cell>
        </row>
        <row r="13372">
          <cell r="A13372" t="str">
            <v>EDIF9008037</v>
          </cell>
          <cell r="B13372" t="str">
            <v>EDIF</v>
          </cell>
          <cell r="C13372">
            <v>9008037</v>
          </cell>
          <cell r="D13372" t="str">
            <v>DISJUNTOR CX MOLDADA BIPOLAR 250A C/ DISPARADOR TERM/MAGNET. AJUSTÁVEL</v>
          </cell>
          <cell r="E13372" t="str">
            <v>UN</v>
          </cell>
          <cell r="F13372">
            <v>5414.68</v>
          </cell>
          <cell r="G13372">
            <v>5423.56</v>
          </cell>
        </row>
        <row r="13373">
          <cell r="A13373" t="str">
            <v>EDIF9008046</v>
          </cell>
          <cell r="B13373" t="str">
            <v>EDIF</v>
          </cell>
          <cell r="C13373">
            <v>9008046</v>
          </cell>
          <cell r="D13373" t="str">
            <v>DISJUNTOR CAIXA MOLDADA TRIPOLAR 100A COM DISPARADOR TERMOMAGNÉTICO AJUSTÁVEL</v>
          </cell>
          <cell r="E13373" t="str">
            <v>UN</v>
          </cell>
          <cell r="F13373">
            <v>1263.8900000000001</v>
          </cell>
          <cell r="G13373">
            <v>1274.55</v>
          </cell>
        </row>
        <row r="13374">
          <cell r="A13374" t="str">
            <v>EDIF9008047</v>
          </cell>
          <cell r="B13374" t="str">
            <v>EDIF</v>
          </cell>
          <cell r="C13374">
            <v>9008047</v>
          </cell>
          <cell r="D13374" t="str">
            <v>DISJUNTOR CAIXA MOLDADA TRIPOLAR 125A COM DISPARADOR TERMOMAGNÉTICO AJUSTÁVEL</v>
          </cell>
          <cell r="E13374" t="str">
            <v>UN</v>
          </cell>
          <cell r="F13374">
            <v>1263.8800000000001</v>
          </cell>
          <cell r="G13374">
            <v>1274.54</v>
          </cell>
        </row>
        <row r="13375">
          <cell r="A13375" t="str">
            <v>EDIF9008048</v>
          </cell>
          <cell r="B13375" t="str">
            <v>EDIF</v>
          </cell>
          <cell r="C13375">
            <v>9008048</v>
          </cell>
          <cell r="D13375" t="str">
            <v>DISJUNTOR CAIXA MOLDADA TRIPOLAR 150A COM DISPARADOR TERMOMAGNÉTICO AJUSTÁVEL</v>
          </cell>
          <cell r="E13375" t="str">
            <v>UN</v>
          </cell>
          <cell r="F13375">
            <v>1263.8800000000001</v>
          </cell>
          <cell r="G13375">
            <v>1274.54</v>
          </cell>
        </row>
        <row r="13376">
          <cell r="A13376" t="str">
            <v>EDIF9008050</v>
          </cell>
          <cell r="B13376" t="str">
            <v>EDIF</v>
          </cell>
          <cell r="C13376">
            <v>9008050</v>
          </cell>
          <cell r="D13376" t="str">
            <v>DISJUNTOR CAIXA MOLDADA TRIPOLAR 200A COM DISPARADOR TERMOMAGNÉTICO AJUSTÁVEL</v>
          </cell>
          <cell r="E13376" t="str">
            <v>UN</v>
          </cell>
          <cell r="F13376">
            <v>2360.4699999999998</v>
          </cell>
          <cell r="G13376">
            <v>2372.9</v>
          </cell>
        </row>
        <row r="13377">
          <cell r="A13377" t="str">
            <v>EDIF9008052</v>
          </cell>
          <cell r="B13377" t="str">
            <v>EDIF</v>
          </cell>
          <cell r="C13377">
            <v>9008052</v>
          </cell>
          <cell r="D13377" t="str">
            <v>DISJUNTOR CAIXA MOLDADA TRIPOLAR 250A COM DISPARADOR TERMOMAGNÉTICO AJUSTÁVEL</v>
          </cell>
          <cell r="E13377" t="str">
            <v>UN</v>
          </cell>
          <cell r="F13377">
            <v>2360.4699999999998</v>
          </cell>
          <cell r="G13377">
            <v>2372.9</v>
          </cell>
        </row>
        <row r="13378">
          <cell r="A13378" t="str">
            <v>EDIF9008053</v>
          </cell>
          <cell r="B13378" t="str">
            <v>EDIF</v>
          </cell>
          <cell r="C13378">
            <v>9008053</v>
          </cell>
          <cell r="D13378" t="str">
            <v>DISJUNTOR CAIXA MOLDADA TRIPOLAR 300A COM DISPARADOR TERMOMAGNÉTICO AJUSTÁVEL</v>
          </cell>
          <cell r="E13378" t="str">
            <v>UN</v>
          </cell>
          <cell r="F13378">
            <v>2370.39</v>
          </cell>
          <cell r="G13378">
            <v>2384.0100000000002</v>
          </cell>
        </row>
        <row r="13379">
          <cell r="A13379" t="str">
            <v>EDIF9008055</v>
          </cell>
          <cell r="B13379" t="str">
            <v>EDIF</v>
          </cell>
          <cell r="C13379">
            <v>9008055</v>
          </cell>
          <cell r="D13379" t="str">
            <v>DISJUNTOR CAIXA MOLDADA TRIPOLAR 400A COM DISPARADOR TERMOMAGNÉTICO AJUSTÁVEL</v>
          </cell>
          <cell r="E13379" t="str">
            <v>UN</v>
          </cell>
          <cell r="F13379">
            <v>2372.69</v>
          </cell>
          <cell r="G13379">
            <v>2386.31</v>
          </cell>
        </row>
        <row r="13380">
          <cell r="A13380" t="str">
            <v>EDIF9008056</v>
          </cell>
          <cell r="B13380" t="str">
            <v>EDIF</v>
          </cell>
          <cell r="C13380">
            <v>9008056</v>
          </cell>
          <cell r="D13380" t="str">
            <v>DISJUNTOR CAIXA MOLDADA TRIPOLAR 450A COM DISPARADOR TERMOMAGNÉTICO AJUSTÁVEL</v>
          </cell>
          <cell r="E13380" t="str">
            <v>UN</v>
          </cell>
          <cell r="F13380">
            <v>4204.55</v>
          </cell>
          <cell r="G13380">
            <v>4219.9399999999996</v>
          </cell>
        </row>
        <row r="13381">
          <cell r="A13381" t="str">
            <v>EDIF9008058</v>
          </cell>
          <cell r="B13381" t="str">
            <v>EDIF</v>
          </cell>
          <cell r="C13381">
            <v>9008058</v>
          </cell>
          <cell r="D13381" t="str">
            <v>DISJUNTOR CAIXA MOLDADA TRIPOLAR 630A COM DISPARADOR TERMOMAGNÉTICO AJUSTÁVEL</v>
          </cell>
          <cell r="E13381" t="str">
            <v>UN</v>
          </cell>
          <cell r="F13381">
            <v>4191.2</v>
          </cell>
          <cell r="G13381">
            <v>4206.59</v>
          </cell>
        </row>
        <row r="13382">
          <cell r="A13382" t="str">
            <v>EDIF9008080</v>
          </cell>
          <cell r="B13382" t="str">
            <v>EDIF</v>
          </cell>
          <cell r="C13382">
            <v>9008080</v>
          </cell>
          <cell r="D13382" t="str">
            <v>DISJUNTOR TERMOMAGNÉTICO DIFERENCIAL BIPOLAR - 16A - SENSIBILIDADE 30MA - 230V</v>
          </cell>
          <cell r="E13382" t="str">
            <v>UN</v>
          </cell>
          <cell r="F13382">
            <v>764.82</v>
          </cell>
          <cell r="G13382">
            <v>771.92</v>
          </cell>
        </row>
        <row r="13383">
          <cell r="A13383" t="str">
            <v>EDIF9008081</v>
          </cell>
          <cell r="B13383" t="str">
            <v>EDIF</v>
          </cell>
          <cell r="C13383">
            <v>9008081</v>
          </cell>
          <cell r="D13383" t="str">
            <v>DISJUNTOR TERMOMAGNÉTICO DIFERENCIAL BIPOLAR - 20A - SENSIBILIDADE 30MA - 230V</v>
          </cell>
          <cell r="E13383" t="str">
            <v>UN</v>
          </cell>
          <cell r="F13383">
            <v>638.57000000000005</v>
          </cell>
          <cell r="G13383">
            <v>645.66999999999996</v>
          </cell>
        </row>
        <row r="13384">
          <cell r="A13384" t="str">
            <v>EDIF9008082</v>
          </cell>
          <cell r="B13384" t="str">
            <v>EDIF</v>
          </cell>
          <cell r="C13384">
            <v>9008082</v>
          </cell>
          <cell r="D13384" t="str">
            <v>DISJUNTOR TERMOMAGNÉTICO DIFERENCIAL BIPOLAR - 25A - SENSIBILIDADE 30MA - 240V</v>
          </cell>
          <cell r="E13384" t="str">
            <v>UN</v>
          </cell>
          <cell r="F13384">
            <v>606.15</v>
          </cell>
          <cell r="G13384">
            <v>613.25</v>
          </cell>
        </row>
        <row r="13385">
          <cell r="A13385" t="str">
            <v>EDIF9008083</v>
          </cell>
          <cell r="B13385" t="str">
            <v>EDIF</v>
          </cell>
          <cell r="C13385">
            <v>9008083</v>
          </cell>
          <cell r="D13385" t="str">
            <v>DISJUNTOR TERMOMAGNÉTICO DIFERENCIAL BIPOLAR - 32A - SENSIBILIDADE 30MA - 230V</v>
          </cell>
          <cell r="E13385" t="str">
            <v>UN</v>
          </cell>
          <cell r="F13385">
            <v>509.52</v>
          </cell>
          <cell r="G13385">
            <v>517.22</v>
          </cell>
        </row>
        <row r="13386">
          <cell r="A13386" t="str">
            <v>EDIF9008085</v>
          </cell>
          <cell r="B13386" t="str">
            <v>EDIF</v>
          </cell>
          <cell r="C13386">
            <v>9008085</v>
          </cell>
          <cell r="D13386" t="str">
            <v>DISJUNTOR TERMOMAGNÉTICO DIFERENCIAL BIPOLAR - 40A - SENSIBILIDADE 30MA - 240V</v>
          </cell>
          <cell r="E13386" t="str">
            <v>UN</v>
          </cell>
          <cell r="F13386">
            <v>852.76</v>
          </cell>
          <cell r="G13386">
            <v>861.64</v>
          </cell>
        </row>
        <row r="13387">
          <cell r="A13387" t="str">
            <v>EDIF9008086</v>
          </cell>
          <cell r="B13387" t="str">
            <v>EDIF</v>
          </cell>
          <cell r="C13387">
            <v>9008086</v>
          </cell>
          <cell r="D13387" t="str">
            <v>DISJUNTOR TERMOMAGNÉTICO DIFERENCIAL BIPOLAR - 63A - SENSIBILIDADE 30MA - 240V</v>
          </cell>
          <cell r="E13387" t="str">
            <v>UN</v>
          </cell>
          <cell r="F13387">
            <v>937.75</v>
          </cell>
          <cell r="G13387">
            <v>947.81</v>
          </cell>
        </row>
        <row r="13388">
          <cell r="A13388" t="str">
            <v>EDIF9008090</v>
          </cell>
          <cell r="B13388" t="str">
            <v>EDIF</v>
          </cell>
          <cell r="C13388">
            <v>9008090</v>
          </cell>
          <cell r="D13388" t="str">
            <v>DISJUNTOR TERMOMAGNÉTICO DIFERENCIAL TRIPOLAR - 63A - SENSIBILIDADE 30MA - 240V</v>
          </cell>
          <cell r="E13388" t="str">
            <v>UN</v>
          </cell>
          <cell r="F13388">
            <v>1256.01</v>
          </cell>
          <cell r="G13388">
            <v>1266.6600000000001</v>
          </cell>
        </row>
        <row r="13389">
          <cell r="A13389" t="str">
            <v>EDIF9009000</v>
          </cell>
          <cell r="B13389" t="str">
            <v>EDIF</v>
          </cell>
          <cell r="C13389">
            <v>9009000</v>
          </cell>
          <cell r="D13389" t="str">
            <v>APARELHOS DE ILUMINAÇÃO</v>
          </cell>
          <cell r="E13389" t="str">
            <v>.</v>
          </cell>
          <cell r="F13389" t="str">
            <v>.</v>
          </cell>
          <cell r="G13389" t="str">
            <v>.</v>
          </cell>
        </row>
        <row r="13390">
          <cell r="A13390" t="str">
            <v>EDIF9009032</v>
          </cell>
          <cell r="B13390" t="str">
            <v>EDIF</v>
          </cell>
          <cell r="C13390">
            <v>9009032</v>
          </cell>
          <cell r="D13390" t="str">
            <v>LUMINÁRIA INDUSTRIAL, CORPO REFLETOR REPUXADO EM CHAPA DE ALUMÍNIO ANODIZADO E SELADO - FLANGE DE FIXAÇÃO EM LIGA DE ALUMÍNIO FUNDIDO  PARA LÂMPADA DE VAPOR DE MERCÚRIO ATÉ 400W</v>
          </cell>
          <cell r="E13390" t="str">
            <v>UN</v>
          </cell>
          <cell r="F13390">
            <v>518.84</v>
          </cell>
          <cell r="G13390">
            <v>536.61</v>
          </cell>
        </row>
        <row r="13391">
          <cell r="A13391" t="str">
            <v>EDIF9009035</v>
          </cell>
          <cell r="B13391" t="str">
            <v>EDIF</v>
          </cell>
          <cell r="C13391">
            <v>9009035</v>
          </cell>
          <cell r="D13391" t="str">
            <v>PROJETOR DE ALUMÍNIO FUNDIDO COM VIDRO PARA LÂMPADA ATÉ 500W</v>
          </cell>
          <cell r="E13391" t="str">
            <v>UN</v>
          </cell>
          <cell r="F13391">
            <v>793.47</v>
          </cell>
          <cell r="G13391">
            <v>811.24</v>
          </cell>
        </row>
        <row r="13392">
          <cell r="A13392" t="str">
            <v>EDIF9009036</v>
          </cell>
          <cell r="B13392" t="str">
            <v>EDIF</v>
          </cell>
          <cell r="C13392">
            <v>9009036</v>
          </cell>
          <cell r="D13392" t="str">
            <v>PROJETOR DE ALUMÍNIO FUNDIDO COM VIDRO PARA LÂMPADA ATÉ 1000W</v>
          </cell>
          <cell r="E13392" t="str">
            <v>UN</v>
          </cell>
          <cell r="F13392">
            <v>1046.58</v>
          </cell>
          <cell r="G13392">
            <v>1061.3800000000001</v>
          </cell>
        </row>
        <row r="13393">
          <cell r="A13393" t="str">
            <v>EDIF9009037</v>
          </cell>
          <cell r="B13393" t="str">
            <v>EDIF</v>
          </cell>
          <cell r="C13393">
            <v>9009037</v>
          </cell>
          <cell r="D13393" t="str">
            <v>PROJETOR DE ALUMÍNIO REPUXADO COM VIDRO PARA LÂMPADA ATÉ 400W</v>
          </cell>
          <cell r="E13393" t="str">
            <v>UN</v>
          </cell>
          <cell r="F13393">
            <v>696.66</v>
          </cell>
          <cell r="G13393">
            <v>705.54</v>
          </cell>
        </row>
        <row r="13394">
          <cell r="A13394" t="str">
            <v>EDIF9009038</v>
          </cell>
          <cell r="B13394" t="str">
            <v>EDIF</v>
          </cell>
          <cell r="C13394">
            <v>9009038</v>
          </cell>
          <cell r="D13394" t="str">
            <v>PROJETOR PARA USO EXTERNO COM LÂMPADA LED DE 100W - COMPLETA</v>
          </cell>
          <cell r="E13394" t="str">
            <v>UN</v>
          </cell>
          <cell r="F13394">
            <v>212.56</v>
          </cell>
          <cell r="G13394">
            <v>218.49</v>
          </cell>
        </row>
        <row r="13395">
          <cell r="A13395" t="str">
            <v>EDIF9009039</v>
          </cell>
          <cell r="B13395" t="str">
            <v>EDIF</v>
          </cell>
          <cell r="C13395">
            <v>9009039</v>
          </cell>
          <cell r="D13395" t="str">
            <v>PROJETOR PARA USO EXTERNO COM LÂMPADA LED DE 150W - COMPLETA</v>
          </cell>
          <cell r="E13395" t="str">
            <v>UN</v>
          </cell>
          <cell r="F13395">
            <v>265.43</v>
          </cell>
          <cell r="G13395">
            <v>271.95</v>
          </cell>
        </row>
        <row r="13396">
          <cell r="A13396" t="str">
            <v>EDIF9009043</v>
          </cell>
          <cell r="B13396" t="str">
            <v>EDIF</v>
          </cell>
          <cell r="C13396">
            <v>9009043</v>
          </cell>
          <cell r="D13396" t="str">
            <v>LUMINÁRIA BLINDADA EM ALUMÍNIO FUNDIDO DE EMBUTIR ATÉ 200W</v>
          </cell>
          <cell r="E13396" t="str">
            <v>UN</v>
          </cell>
          <cell r="F13396">
            <v>251.44</v>
          </cell>
          <cell r="G13396">
            <v>257.37</v>
          </cell>
        </row>
        <row r="13397">
          <cell r="A13397" t="str">
            <v>EDIF9009044</v>
          </cell>
          <cell r="B13397" t="str">
            <v>EDIF</v>
          </cell>
          <cell r="C13397">
            <v>9009044</v>
          </cell>
          <cell r="D13397" t="str">
            <v>LUMINÁRIA BLINDADA EM ALUMÍNIO FUNDIDO, DE SOBREPOR, TIPO "TARTARUGA" PARA 1 LÂMPADA DE ATÉ 200W</v>
          </cell>
          <cell r="E13397" t="str">
            <v>UN</v>
          </cell>
          <cell r="F13397">
            <v>466.12</v>
          </cell>
          <cell r="G13397">
            <v>470.85</v>
          </cell>
        </row>
        <row r="13398">
          <cell r="A13398" t="str">
            <v>EDIF9009050</v>
          </cell>
          <cell r="B13398" t="str">
            <v>EDIF</v>
          </cell>
          <cell r="C13398">
            <v>9009050</v>
          </cell>
          <cell r="D13398" t="str">
            <v>LUMINÁRIA COMERCIAL DE SOBREPOR COM DIFUSOR TRANSPARENTE OU FOSCO PARA 2 LÂMPADAS TUBULARES DE LED 9/10W - COMPLETA</v>
          </cell>
          <cell r="E13398" t="str">
            <v>UN</v>
          </cell>
          <cell r="F13398">
            <v>283.05</v>
          </cell>
          <cell r="G13398">
            <v>289.57</v>
          </cell>
        </row>
        <row r="13399">
          <cell r="A13399" t="str">
            <v>EDIF9009051</v>
          </cell>
          <cell r="B13399" t="str">
            <v>EDIF</v>
          </cell>
          <cell r="C13399">
            <v>9009051</v>
          </cell>
          <cell r="D13399" t="str">
            <v>LUMINÁRIA COMERCIAL DE SOBREPOR COM DIFUSOR TRANSPARENTE OU FOSCO PARA 2 LÂMPADAS TUBULARES DE LED 18/20W - COMPLETA</v>
          </cell>
          <cell r="E13399" t="str">
            <v>UN</v>
          </cell>
          <cell r="F13399">
            <v>214.53</v>
          </cell>
          <cell r="G13399">
            <v>216.72</v>
          </cell>
        </row>
        <row r="13400">
          <cell r="A13400" t="str">
            <v>EDIF9009052</v>
          </cell>
          <cell r="B13400" t="str">
            <v>EDIF</v>
          </cell>
          <cell r="C13400">
            <v>9009052</v>
          </cell>
          <cell r="D13400" t="str">
            <v>LUMINÁRIA COMERCIAL DE EMBUTIR COM DIFUSOR TRANSPARENTE OU FOSCO PARA 2 LÂMPADAS TUBULARES T8 DE 10W - BASE G13-IRC&gt;=80 - COMPLETA</v>
          </cell>
          <cell r="E13400" t="str">
            <v>UN</v>
          </cell>
          <cell r="F13400">
            <v>292.91000000000003</v>
          </cell>
          <cell r="G13400">
            <v>300.61</v>
          </cell>
        </row>
        <row r="13401">
          <cell r="A13401" t="str">
            <v>EDIF9009053</v>
          </cell>
          <cell r="B13401" t="str">
            <v>EDIF</v>
          </cell>
          <cell r="C13401">
            <v>9009053</v>
          </cell>
          <cell r="D13401" t="str">
            <v>LUMINÁRIA COMERCIAL DE EMBUTIR COM DIFUSOR TRANSPARENTE OU FOSCO PARA 2 LÂMPADAS TUBULARES DE LED 18/20W - COMPLETA</v>
          </cell>
          <cell r="E13401" t="str">
            <v>UN</v>
          </cell>
          <cell r="F13401">
            <v>265.3</v>
          </cell>
          <cell r="G13401">
            <v>273.58999999999997</v>
          </cell>
        </row>
        <row r="13402">
          <cell r="A13402" t="str">
            <v>EDIF9009054</v>
          </cell>
          <cell r="B13402" t="str">
            <v>EDIF</v>
          </cell>
          <cell r="C13402">
            <v>9009054</v>
          </cell>
          <cell r="D13402" t="str">
            <v>LUMINÁRIA COMERCIAL DE EMBUTIR COM CORPO, ALETAS PLANAS, TAMPA PORTA LÂMPADAS EM CHAPA DE AÇO TRATADA E PINTADA NA COR BRANCA, REFLETOR COM ACABAMENTO ESPECULAR DE ALTO BRILHO PARA 2 LÂMPADAS FLUORESCENTES DE 16/20W - COMPLETA</v>
          </cell>
          <cell r="E13402" t="str">
            <v>UN</v>
          </cell>
          <cell r="F13402">
            <v>282.37</v>
          </cell>
          <cell r="G13402">
            <v>290.66000000000003</v>
          </cell>
        </row>
        <row r="13403">
          <cell r="A13403" t="str">
            <v>EDIF9009055</v>
          </cell>
          <cell r="B13403" t="str">
            <v>EDIF</v>
          </cell>
          <cell r="C13403">
            <v>9009055</v>
          </cell>
          <cell r="D13403" t="str">
            <v>LUMINÁRIA COMERCIAL DE EMBUTIR COM CORPO, ALETAS PLANAS, TAMPA PORTA LÂMPADAS EM CHAPA DE AÇO TRATADA E PINTADA NA COR BRANCA, REFLETOR COM ACABAMENTO ESPECULAR DE ALTO BRILHO PARA 2 LÂMPADAS FLUORESCENTES DE 32/40W - COMPLETA</v>
          </cell>
          <cell r="E13403" t="str">
            <v>UN</v>
          </cell>
          <cell r="F13403">
            <v>356.97</v>
          </cell>
          <cell r="G13403">
            <v>365.85</v>
          </cell>
        </row>
        <row r="13404">
          <cell r="A13404" t="str">
            <v>EDIF9009057</v>
          </cell>
          <cell r="B13404" t="str">
            <v>EDIF</v>
          </cell>
          <cell r="C13404">
            <v>9009057</v>
          </cell>
          <cell r="D13404" t="str">
            <v>LUMINÁRIA HERMÉTICA EM ALUMÍNIO FUNDIDO PARA LÂMPADA ATÉ 250W - COM APROVAÇÃO DE ILUME/ PMSP</v>
          </cell>
          <cell r="E13404" t="str">
            <v>UN</v>
          </cell>
          <cell r="F13404">
            <v>670.57</v>
          </cell>
          <cell r="G13404">
            <v>682.41</v>
          </cell>
        </row>
        <row r="13405">
          <cell r="A13405" t="str">
            <v>EDIF9009067</v>
          </cell>
          <cell r="B13405" t="str">
            <v>EDIF</v>
          </cell>
          <cell r="C13405">
            <v>9009067</v>
          </cell>
          <cell r="D13405" t="str">
            <v>LUMINÁRIA INDUSTRIAL, CORPO EM CHAPA DE AÇO TRATADA, PINTADA E REFLETOR EM ALUMÍNIO ANODIZADO DE ALTO BRILHO - 1XT 14W</v>
          </cell>
          <cell r="E13405" t="str">
            <v>UN</v>
          </cell>
          <cell r="F13405">
            <v>198.57</v>
          </cell>
          <cell r="G13405">
            <v>205.09</v>
          </cell>
        </row>
        <row r="13406">
          <cell r="A13406" t="str">
            <v>EDIF9009069</v>
          </cell>
          <cell r="B13406" t="str">
            <v>EDIF</v>
          </cell>
          <cell r="C13406">
            <v>9009069</v>
          </cell>
          <cell r="D13406" t="str">
            <v>LUMINÁRIA INDUSTRIAL CORPO EM CHAPA DE AÇO TRATADA, PINTADA E REFLETOR EM ALUMÍNIO ANODIZADO E ALTO BRILHO - 2XT 14W</v>
          </cell>
          <cell r="E13406" t="str">
            <v>UN</v>
          </cell>
          <cell r="F13406">
            <v>247.13</v>
          </cell>
          <cell r="G13406">
            <v>256.01</v>
          </cell>
        </row>
        <row r="13407">
          <cell r="A13407" t="str">
            <v>EDIF9009071</v>
          </cell>
          <cell r="B13407" t="str">
            <v>EDIF</v>
          </cell>
          <cell r="C13407">
            <v>9009071</v>
          </cell>
          <cell r="D13407" t="str">
            <v>LUMINÁRIA INDUSTRIAL - 1 LÂMPADA FLUORESCENTE 16W</v>
          </cell>
          <cell r="E13407" t="str">
            <v>UN</v>
          </cell>
          <cell r="F13407">
            <v>176.97</v>
          </cell>
          <cell r="G13407">
            <v>183.49</v>
          </cell>
        </row>
        <row r="13408">
          <cell r="A13408" t="str">
            <v>EDIF9009072</v>
          </cell>
          <cell r="B13408" t="str">
            <v>EDIF</v>
          </cell>
          <cell r="C13408">
            <v>9009072</v>
          </cell>
          <cell r="D13408" t="str">
            <v>LUMINÁRIA INDUSTRIAL - 2 LÂMPADAS FLUORESCENTES 16/20W</v>
          </cell>
          <cell r="E13408" t="str">
            <v>UN</v>
          </cell>
          <cell r="F13408">
            <v>216.66</v>
          </cell>
          <cell r="G13408">
            <v>225.54</v>
          </cell>
        </row>
        <row r="13409">
          <cell r="A13409" t="str">
            <v>EDIF9009074</v>
          </cell>
          <cell r="B13409" t="str">
            <v>EDIF</v>
          </cell>
          <cell r="C13409">
            <v>9009074</v>
          </cell>
          <cell r="D13409" t="str">
            <v>LUMINÁRIA INDUSTRIAL - 1 LÂMPADA FLUORESCENTE 32W</v>
          </cell>
          <cell r="E13409" t="str">
            <v>UN</v>
          </cell>
          <cell r="F13409">
            <v>255.72</v>
          </cell>
          <cell r="G13409">
            <v>262.24</v>
          </cell>
        </row>
        <row r="13410">
          <cell r="A13410" t="str">
            <v>EDIF9009075</v>
          </cell>
          <cell r="B13410" t="str">
            <v>EDIF</v>
          </cell>
          <cell r="C13410">
            <v>9009075</v>
          </cell>
          <cell r="D13410" t="str">
            <v>LUMINÁRIA INDUSTRIAL - 2 LÂMPADAS FLUORESCENTE 32/40W</v>
          </cell>
          <cell r="E13410" t="str">
            <v>UN</v>
          </cell>
          <cell r="F13410">
            <v>313.88</v>
          </cell>
          <cell r="G13410">
            <v>322.76</v>
          </cell>
        </row>
        <row r="13411">
          <cell r="A13411" t="str">
            <v>EDIF9009076</v>
          </cell>
          <cell r="B13411" t="str">
            <v>EDIF</v>
          </cell>
          <cell r="C13411">
            <v>9009076</v>
          </cell>
          <cell r="D13411" t="str">
            <v>LUMINÁRIA TIPO PLAFONIER BRANCA PARA LÂMPADA FLUORESCENTE 2X32W, COM DIFUSOR EM POLIESTIRENO TRANSPARENTE E SOQUETES (REF. COVISA)</v>
          </cell>
          <cell r="E13411" t="str">
            <v>UN</v>
          </cell>
          <cell r="F13411">
            <v>362.11</v>
          </cell>
          <cell r="G13411">
            <v>370.99</v>
          </cell>
        </row>
        <row r="13412">
          <cell r="A13412" t="str">
            <v>EDIF9009078</v>
          </cell>
          <cell r="B13412" t="str">
            <v>EDIF</v>
          </cell>
          <cell r="C13412">
            <v>9009078</v>
          </cell>
          <cell r="D13412" t="str">
            <v>LUMINÁRIA INDUSTRIAL CORPO EM CHAPA DE AÇO TRATADA, PINTADA E REFLETOR EM ALUMÍNIO ANODIZADO DE ALTO BRILHO - 1XT 28W</v>
          </cell>
          <cell r="E13412" t="str">
            <v>UN</v>
          </cell>
          <cell r="F13412">
            <v>252.16</v>
          </cell>
          <cell r="G13412">
            <v>258.68</v>
          </cell>
        </row>
        <row r="13413">
          <cell r="A13413" t="str">
            <v>EDIF9009079</v>
          </cell>
          <cell r="B13413" t="str">
            <v>EDIF</v>
          </cell>
          <cell r="C13413">
            <v>9009079</v>
          </cell>
          <cell r="D13413" t="str">
            <v>LUMINÁRIA INDUSTRIAL CORPO EM CHAPA DE AÇO TRATADA, PINTADA E REFLETOR EM ALUMÍNIO ANODIZADO DE ALTO BRILHO - 2XT 28W</v>
          </cell>
          <cell r="E13413" t="str">
            <v>UN</v>
          </cell>
          <cell r="F13413">
            <v>317.95999999999998</v>
          </cell>
          <cell r="G13413">
            <v>326.83999999999997</v>
          </cell>
        </row>
        <row r="13414">
          <cell r="A13414" t="str">
            <v>EDIF9009087</v>
          </cell>
          <cell r="B13414" t="str">
            <v>EDIF</v>
          </cell>
          <cell r="C13414">
            <v>9009087</v>
          </cell>
          <cell r="D13414" t="str">
            <v>LUMINÁRIA COMERCIAL DE SOBREPOR, COM CORPO, ALETAS PLANAS E TAMPA PORTA LÂMPADAS EM CHAPA DE AÇO TRATADO E PINTURA NA COR BRANCA, REFLETOR COM ACABAMENTO ESPECULAR DE ALTO BRILHO - 2 LÂMPADAS FLUORESCENTES 16/20W</v>
          </cell>
          <cell r="E13414" t="str">
            <v>UN</v>
          </cell>
          <cell r="F13414">
            <v>292.08</v>
          </cell>
          <cell r="G13414">
            <v>300.95999999999998</v>
          </cell>
        </row>
        <row r="13415">
          <cell r="A13415" t="str">
            <v>EDIF9009088</v>
          </cell>
          <cell r="B13415" t="str">
            <v>EDIF</v>
          </cell>
          <cell r="C13415">
            <v>9009088</v>
          </cell>
          <cell r="D13415" t="str">
            <v>LUMINÁRIA COMERCIAL DE SOBREPOR, COM CORPO, ALETAS PLANAS E TAMPA PORTA LÂMPADAS EM CHAPA DE AÇO TRATADA E PINTURA NA COR BRANCA, REFLETOR COM ACABAMENTO ESPECULAR DE ALTO BRILHO - 2 LÂMPADAS FLUORESCENTES 32/40W</v>
          </cell>
          <cell r="E13415" t="str">
            <v>UN</v>
          </cell>
          <cell r="F13415">
            <v>368.83</v>
          </cell>
          <cell r="G13415">
            <v>377.71</v>
          </cell>
        </row>
        <row r="13416">
          <cell r="A13416" t="str">
            <v>EDIF9009091</v>
          </cell>
          <cell r="B13416" t="str">
            <v>EDIF</v>
          </cell>
          <cell r="C13416">
            <v>9009091</v>
          </cell>
          <cell r="D13416" t="str">
            <v>LUMINÁRIA COMERCIAL - 1 LÂMPADA FLUORESCENTE 54W</v>
          </cell>
          <cell r="E13416" t="str">
            <v>UN</v>
          </cell>
          <cell r="F13416">
            <v>358.25</v>
          </cell>
          <cell r="G13416">
            <v>364.77</v>
          </cell>
        </row>
        <row r="13417">
          <cell r="A13417" t="str">
            <v>EDIF9009092</v>
          </cell>
          <cell r="B13417" t="str">
            <v>EDIF</v>
          </cell>
          <cell r="C13417">
            <v>9009092</v>
          </cell>
          <cell r="D13417" t="str">
            <v>LUMINÁRIA COMERCIAL - 2 LÂMPADAS FLUORESCENTES 54W</v>
          </cell>
          <cell r="E13417" t="str">
            <v>UN</v>
          </cell>
          <cell r="F13417">
            <v>422.29</v>
          </cell>
          <cell r="G13417">
            <v>431.17</v>
          </cell>
        </row>
        <row r="13418">
          <cell r="A13418" t="str">
            <v>EDIF9009093</v>
          </cell>
          <cell r="B13418" t="str">
            <v>EDIF</v>
          </cell>
          <cell r="C13418">
            <v>9009093</v>
          </cell>
          <cell r="D13418" t="str">
            <v>LUMINÁRIA COMERCIAL - 1 LÂMPADA FLUORESCENTE DE 14W</v>
          </cell>
          <cell r="E13418" t="str">
            <v>UN</v>
          </cell>
          <cell r="F13418">
            <v>274.32</v>
          </cell>
          <cell r="G13418">
            <v>280.83999999999997</v>
          </cell>
        </row>
        <row r="13419">
          <cell r="A13419" t="str">
            <v>EDIF9009094</v>
          </cell>
          <cell r="B13419" t="str">
            <v>EDIF</v>
          </cell>
          <cell r="C13419">
            <v>9009094</v>
          </cell>
          <cell r="D13419" t="str">
            <v>LUMINÁRIA COMERCIAL - 1 LÂMPADA FLUORESCENTE DE 28W</v>
          </cell>
          <cell r="E13419" t="str">
            <v>UN</v>
          </cell>
          <cell r="F13419">
            <v>335.25</v>
          </cell>
          <cell r="G13419">
            <v>341.77</v>
          </cell>
        </row>
        <row r="13420">
          <cell r="A13420" t="str">
            <v>EDIF9009095</v>
          </cell>
          <cell r="B13420" t="str">
            <v>EDIF</v>
          </cell>
          <cell r="C13420">
            <v>9009095</v>
          </cell>
          <cell r="D13420" t="str">
            <v>LUMINÁRIA COMERCIAL - 2 LÂMPADAS FLUORESCENTES 14W</v>
          </cell>
          <cell r="E13420" t="str">
            <v>UN</v>
          </cell>
          <cell r="F13420">
            <v>282.60000000000002</v>
          </cell>
          <cell r="G13420">
            <v>291.48</v>
          </cell>
        </row>
        <row r="13421">
          <cell r="A13421" t="str">
            <v>EDIF9009096</v>
          </cell>
          <cell r="B13421" t="str">
            <v>EDIF</v>
          </cell>
          <cell r="C13421">
            <v>9009096</v>
          </cell>
          <cell r="D13421" t="str">
            <v>LUMINÁRIA COMERCIAL - 2 LÂMPADAS FLUORESCENTES 28W</v>
          </cell>
          <cell r="E13421" t="str">
            <v>UN</v>
          </cell>
          <cell r="F13421">
            <v>375.88</v>
          </cell>
          <cell r="G13421">
            <v>384.76</v>
          </cell>
        </row>
        <row r="13422">
          <cell r="A13422" t="str">
            <v>EDIF9010000</v>
          </cell>
          <cell r="B13422" t="str">
            <v>EDIF</v>
          </cell>
          <cell r="C13422">
            <v>9010000</v>
          </cell>
          <cell r="D13422" t="str">
            <v>EQUIPAMENTOS DE EMERGÊNCIA E SEGURANÇA</v>
          </cell>
          <cell r="E13422" t="str">
            <v>.</v>
          </cell>
          <cell r="F13422" t="str">
            <v>.</v>
          </cell>
          <cell r="G13422" t="str">
            <v>.</v>
          </cell>
        </row>
        <row r="13423">
          <cell r="A13423" t="str">
            <v>EDIF9010023</v>
          </cell>
          <cell r="B13423" t="str">
            <v>EDIF</v>
          </cell>
          <cell r="C13423">
            <v>9010023</v>
          </cell>
          <cell r="D13423" t="str">
            <v>LUMINÁRIA DE EMERGÊNCIA AUTÔNOMA COM LÂMPADA FLUORESCENTE 15W</v>
          </cell>
          <cell r="E13423" t="str">
            <v>UN</v>
          </cell>
          <cell r="F13423">
            <v>235.61</v>
          </cell>
          <cell r="G13423">
            <v>244.49</v>
          </cell>
        </row>
        <row r="13424">
          <cell r="A13424" t="str">
            <v>EDIF9010024</v>
          </cell>
          <cell r="B13424" t="str">
            <v>EDIF</v>
          </cell>
          <cell r="C13424">
            <v>9010024</v>
          </cell>
          <cell r="D13424" t="str">
            <v>LUMINÁRIA DE EMERGÊNCIA AUTÔNOMA COM 2 PROJETORES 55W/12VCC</v>
          </cell>
          <cell r="E13424" t="str">
            <v>UN</v>
          </cell>
          <cell r="F13424">
            <v>672.62</v>
          </cell>
          <cell r="G13424">
            <v>681.5</v>
          </cell>
        </row>
        <row r="13425">
          <cell r="A13425" t="str">
            <v>EDIF9010027</v>
          </cell>
          <cell r="B13425" t="str">
            <v>EDIF</v>
          </cell>
          <cell r="C13425">
            <v>9010027</v>
          </cell>
          <cell r="D13425" t="str">
            <v>LUMINÁRIA DE EMERGÊNCIA AUTÔNOMA COM LÂMPADA FLUORESCENTE 9W</v>
          </cell>
          <cell r="E13425" t="str">
            <v>UN</v>
          </cell>
          <cell r="F13425">
            <v>279.32</v>
          </cell>
          <cell r="G13425">
            <v>288.2</v>
          </cell>
        </row>
        <row r="13426">
          <cell r="A13426" t="str">
            <v>EDIF9010028</v>
          </cell>
          <cell r="B13426" t="str">
            <v>EDIF</v>
          </cell>
          <cell r="C13426">
            <v>9010028</v>
          </cell>
          <cell r="D13426" t="str">
            <v>LUMINÁRIA DE EMERGÊNCIA AUTÔNOMA COM 30 LEDS - 2W - AUTONOMIA MIN. 3H - COMPLETA</v>
          </cell>
          <cell r="E13426" t="str">
            <v>UN</v>
          </cell>
          <cell r="F13426">
            <v>84.59</v>
          </cell>
          <cell r="G13426">
            <v>92.29</v>
          </cell>
        </row>
        <row r="13427">
          <cell r="A13427" t="str">
            <v>EDIF9010031</v>
          </cell>
          <cell r="B13427" t="str">
            <v>EDIF</v>
          </cell>
          <cell r="C13427">
            <v>9010031</v>
          </cell>
          <cell r="D13427" t="str">
            <v>BATERIA AUTOMOTIVA SELADA SEM COMPLEMENTAÇÃO DE NÍVEL 40AH-12V</v>
          </cell>
          <cell r="E13427" t="str">
            <v>UN</v>
          </cell>
          <cell r="F13427">
            <v>478.36</v>
          </cell>
          <cell r="G13427">
            <v>481.32</v>
          </cell>
        </row>
        <row r="13428">
          <cell r="A13428" t="str">
            <v>EDIF9010050</v>
          </cell>
          <cell r="B13428" t="str">
            <v>EDIF</v>
          </cell>
          <cell r="C13428">
            <v>9010050</v>
          </cell>
          <cell r="D13428" t="str">
            <v>CENTRAL DE ALARME DE INCÊNDIO ATÉ 12 LAÇOS</v>
          </cell>
          <cell r="E13428" t="str">
            <v>UN</v>
          </cell>
          <cell r="F13428">
            <v>1106.21</v>
          </cell>
          <cell r="G13428">
            <v>1141.74</v>
          </cell>
        </row>
        <row r="13429">
          <cell r="A13429" t="str">
            <v>EDIF9010053</v>
          </cell>
          <cell r="B13429" t="str">
            <v>EDIF</v>
          </cell>
          <cell r="C13429">
            <v>9010053</v>
          </cell>
          <cell r="D13429" t="str">
            <v>CENTRAL DE ALARME DE INCÊNDIO ATÉ 24 LAÇOS</v>
          </cell>
          <cell r="E13429" t="str">
            <v>UN</v>
          </cell>
          <cell r="F13429">
            <v>1542.33</v>
          </cell>
          <cell r="G13429">
            <v>1595.63</v>
          </cell>
        </row>
        <row r="13430">
          <cell r="A13430" t="str">
            <v>EDIF9010054</v>
          </cell>
          <cell r="B13430" t="str">
            <v>EDIF</v>
          </cell>
          <cell r="C13430">
            <v>9010054</v>
          </cell>
          <cell r="D13430" t="str">
            <v>ACIONADOR LIGA-DESLIGA PARA BOMBA COM MARTELO QUEBRA VIDRO</v>
          </cell>
          <cell r="E13430" t="str">
            <v>UN</v>
          </cell>
          <cell r="F13430">
            <v>169.49</v>
          </cell>
          <cell r="G13430">
            <v>181.33</v>
          </cell>
        </row>
        <row r="13431">
          <cell r="A13431" t="str">
            <v>EDIF9010055</v>
          </cell>
          <cell r="B13431" t="str">
            <v>EDIF</v>
          </cell>
          <cell r="C13431">
            <v>9010055</v>
          </cell>
          <cell r="D13431" t="str">
            <v>ACIONADOR MANUAL TIPO "QUEBRE O VIDRO"</v>
          </cell>
          <cell r="E13431" t="str">
            <v>UN</v>
          </cell>
          <cell r="F13431">
            <v>88.62</v>
          </cell>
          <cell r="G13431">
            <v>91.58</v>
          </cell>
        </row>
        <row r="13432">
          <cell r="A13432" t="str">
            <v>EDIF9010058</v>
          </cell>
          <cell r="B13432" t="str">
            <v>EDIF</v>
          </cell>
          <cell r="C13432">
            <v>9010058</v>
          </cell>
          <cell r="D13432" t="str">
            <v>CAMPAINHA DE TIMBRE (SINO) 24V-95DB</v>
          </cell>
          <cell r="E13432" t="str">
            <v>UN</v>
          </cell>
          <cell r="F13432">
            <v>146.69999999999999</v>
          </cell>
          <cell r="G13432">
            <v>149.66</v>
          </cell>
        </row>
        <row r="13433">
          <cell r="A13433" t="str">
            <v>EDIF9010062</v>
          </cell>
          <cell r="B13433" t="str">
            <v>EDIF</v>
          </cell>
          <cell r="C13433">
            <v>9010062</v>
          </cell>
          <cell r="D13433" t="str">
            <v>SIRENE ELETRÔNICA SOM AGUDO ONDULANTE 24V-100 À 120DB, COM FLASH</v>
          </cell>
          <cell r="E13433" t="str">
            <v>UN</v>
          </cell>
          <cell r="F13433">
            <v>115.19</v>
          </cell>
          <cell r="G13433">
            <v>118.15</v>
          </cell>
        </row>
        <row r="13434">
          <cell r="A13434" t="str">
            <v>EDIF9010063</v>
          </cell>
          <cell r="B13434" t="str">
            <v>EDIF</v>
          </cell>
          <cell r="C13434">
            <v>9010063</v>
          </cell>
          <cell r="D13434" t="str">
            <v>SIRENE ELETRÔNICA BITONAL 24V-100 À 120DB, COM FLASH</v>
          </cell>
          <cell r="E13434" t="str">
            <v>UN</v>
          </cell>
          <cell r="F13434">
            <v>165.91</v>
          </cell>
          <cell r="G13434">
            <v>168.87</v>
          </cell>
        </row>
        <row r="13435">
          <cell r="A13435" t="str">
            <v>EDIF9010066</v>
          </cell>
          <cell r="B13435" t="str">
            <v>EDIF</v>
          </cell>
          <cell r="C13435">
            <v>9010066</v>
          </cell>
          <cell r="D13435" t="str">
            <v>DETECTOR ÓPTICO DE FUMAÇA PARA SISTEMAS ENDEREÇÁVEIS</v>
          </cell>
          <cell r="E13435" t="str">
            <v>UN</v>
          </cell>
          <cell r="F13435">
            <v>191.27</v>
          </cell>
          <cell r="G13435">
            <v>194.23</v>
          </cell>
        </row>
        <row r="13436">
          <cell r="A13436" t="str">
            <v>EDIF9010071</v>
          </cell>
          <cell r="B13436" t="str">
            <v>EDIF</v>
          </cell>
          <cell r="C13436">
            <v>9010071</v>
          </cell>
          <cell r="D13436" t="str">
            <v>DETECTOR DE PRESENÇA TIPO INFRAVERMELHO PASSIVO - 110VCA</v>
          </cell>
          <cell r="E13436" t="str">
            <v>UN</v>
          </cell>
          <cell r="F13436">
            <v>72.13</v>
          </cell>
          <cell r="G13436">
            <v>75.680000000000007</v>
          </cell>
        </row>
        <row r="13437">
          <cell r="A13437" t="str">
            <v>EDIF9010074</v>
          </cell>
          <cell r="B13437" t="str">
            <v>EDIF</v>
          </cell>
          <cell r="C13437">
            <v>9010074</v>
          </cell>
          <cell r="D13437" t="str">
            <v>NO-BREAK TRIFÁSICO - 15 KVA - AUTONOMIA DE 15MIN.</v>
          </cell>
          <cell r="E13437" t="str">
            <v>UN</v>
          </cell>
          <cell r="F13437">
            <v>47009.62</v>
          </cell>
          <cell r="G13437">
            <v>47029.16</v>
          </cell>
        </row>
        <row r="13438">
          <cell r="A13438" t="str">
            <v>EDIF9010075</v>
          </cell>
          <cell r="B13438" t="str">
            <v>EDIF</v>
          </cell>
          <cell r="C13438">
            <v>9010075</v>
          </cell>
          <cell r="D13438" t="str">
            <v>NO BREAK BIFÁSICO 10 KVA - AUTONOMIA DE 15 MINUTOS</v>
          </cell>
          <cell r="E13438" t="str">
            <v>UN</v>
          </cell>
          <cell r="F13438">
            <v>25896.1</v>
          </cell>
          <cell r="G13438">
            <v>25904.98</v>
          </cell>
        </row>
        <row r="13439">
          <cell r="A13439" t="str">
            <v>EDIF9010077</v>
          </cell>
          <cell r="B13439" t="str">
            <v>EDIF</v>
          </cell>
          <cell r="C13439">
            <v>9010077</v>
          </cell>
          <cell r="D13439" t="str">
            <v>ESTABILIZADOR ELETRÔNICO TRIFÁSICO - 15KVA</v>
          </cell>
          <cell r="E13439" t="str">
            <v>UN</v>
          </cell>
          <cell r="F13439">
            <v>23139.19</v>
          </cell>
          <cell r="G13439">
            <v>23158.73</v>
          </cell>
        </row>
        <row r="13440">
          <cell r="A13440" t="str">
            <v>EDIF9010085</v>
          </cell>
          <cell r="B13440" t="str">
            <v>EDIF</v>
          </cell>
          <cell r="C13440">
            <v>9010085</v>
          </cell>
          <cell r="D13440" t="str">
            <v>GRUPO GERADOR 110KVA EXCITAÇÃO BRUSHLESS C/ QUADRO TRANSF. AUTOMÁTICA</v>
          </cell>
          <cell r="E13440" t="str">
            <v>UN</v>
          </cell>
          <cell r="F13440">
            <v>111346.23</v>
          </cell>
          <cell r="G13440">
            <v>111346.23</v>
          </cell>
        </row>
        <row r="13441">
          <cell r="A13441" t="str">
            <v>EDIF9010086</v>
          </cell>
          <cell r="B13441" t="str">
            <v>EDIF</v>
          </cell>
          <cell r="C13441">
            <v>9010086</v>
          </cell>
          <cell r="D13441" t="str">
            <v>GRUPO GERADOR 150KVA EXCITAÇÃO BRUSHLESS C/ QUADRO TRANSF. AUTOMÁTICA</v>
          </cell>
          <cell r="E13441" t="str">
            <v>UN</v>
          </cell>
          <cell r="F13441">
            <v>114005.06</v>
          </cell>
          <cell r="G13441">
            <v>114005.06</v>
          </cell>
        </row>
        <row r="13442">
          <cell r="A13442" t="str">
            <v>EDIF9010089</v>
          </cell>
          <cell r="B13442" t="str">
            <v>EDIF</v>
          </cell>
          <cell r="C13442">
            <v>9010089</v>
          </cell>
          <cell r="D13442" t="str">
            <v>GRUPO GERADOR 275KVA EXCITAÇÃO BRUSHLESS C/ QUADRO TRANSF. AUTOMÁTICA</v>
          </cell>
          <cell r="E13442" t="str">
            <v>UN</v>
          </cell>
          <cell r="F13442">
            <v>188596.69</v>
          </cell>
          <cell r="G13442">
            <v>188596.69</v>
          </cell>
        </row>
        <row r="13443">
          <cell r="A13443" t="str">
            <v>EDIF9011000</v>
          </cell>
          <cell r="B13443" t="str">
            <v>EDIF</v>
          </cell>
          <cell r="C13443">
            <v>9011000</v>
          </cell>
          <cell r="D13443" t="str">
            <v>PÁRA-RAIOS</v>
          </cell>
          <cell r="E13443" t="str">
            <v>.</v>
          </cell>
          <cell r="F13443" t="str">
            <v>.</v>
          </cell>
          <cell r="G13443" t="str">
            <v>.</v>
          </cell>
        </row>
        <row r="13444">
          <cell r="A13444" t="str">
            <v>EDIF9011005</v>
          </cell>
          <cell r="B13444" t="str">
            <v>EDIF</v>
          </cell>
          <cell r="C13444">
            <v>9011005</v>
          </cell>
          <cell r="D13444" t="str">
            <v>PÁRA-RAIOS TIPO "FRANKLIN", EXCLUSIVE DESCIDA E ATERRAMENTO</v>
          </cell>
          <cell r="E13444" t="str">
            <v>UN</v>
          </cell>
          <cell r="F13444">
            <v>738.63</v>
          </cell>
          <cell r="G13444">
            <v>768.24</v>
          </cell>
        </row>
        <row r="13445">
          <cell r="A13445" t="str">
            <v>EDIF9011014</v>
          </cell>
          <cell r="B13445" t="str">
            <v>EDIF</v>
          </cell>
          <cell r="C13445">
            <v>9011014</v>
          </cell>
          <cell r="D13445" t="str">
            <v>CAIXA DE INSPEÇÃO DE ATERRAMENTO TIPO EMBUTIR COM TAMPA E ALÇA</v>
          </cell>
          <cell r="E13445" t="str">
            <v>UN</v>
          </cell>
          <cell r="F13445">
            <v>147.06</v>
          </cell>
          <cell r="G13445">
            <v>157.72</v>
          </cell>
        </row>
        <row r="13446">
          <cell r="A13446" t="str">
            <v>EDIF9011015</v>
          </cell>
          <cell r="B13446" t="str">
            <v>EDIF</v>
          </cell>
          <cell r="C13446">
            <v>9011015</v>
          </cell>
          <cell r="D13446" t="str">
            <v>CAIXA DE INSPEÇÃO DE ATERRAMENTO TIPO SUSPENSA EM PVC OU POLIPROPILENO</v>
          </cell>
          <cell r="E13446" t="str">
            <v>UN</v>
          </cell>
          <cell r="F13446">
            <v>88.22</v>
          </cell>
          <cell r="G13446">
            <v>97.1</v>
          </cell>
        </row>
        <row r="13447">
          <cell r="A13447" t="str">
            <v>EDIF9011017</v>
          </cell>
          <cell r="B13447" t="str">
            <v>EDIF</v>
          </cell>
          <cell r="C13447">
            <v>9011017</v>
          </cell>
          <cell r="D13447" t="str">
            <v>LUZ DE OBSTÁCULO SIMPLES COM FOTOCELULA SOLAR</v>
          </cell>
          <cell r="E13447" t="str">
            <v>UN</v>
          </cell>
          <cell r="F13447">
            <v>181.19</v>
          </cell>
          <cell r="G13447">
            <v>193.63</v>
          </cell>
        </row>
        <row r="13448">
          <cell r="A13448" t="str">
            <v>EDIF9011018</v>
          </cell>
          <cell r="B13448" t="str">
            <v>EDIF</v>
          </cell>
          <cell r="C13448">
            <v>9011018</v>
          </cell>
          <cell r="D13448" t="str">
            <v>LUZ DE OBSTÁCULO DUPLA COM FOTOCELULA SOLAR</v>
          </cell>
          <cell r="E13448" t="str">
            <v>UN</v>
          </cell>
          <cell r="F13448">
            <v>263.05</v>
          </cell>
          <cell r="G13448">
            <v>275.49</v>
          </cell>
        </row>
        <row r="13449">
          <cell r="A13449" t="str">
            <v>EDIF9011040</v>
          </cell>
          <cell r="B13449" t="str">
            <v>EDIF</v>
          </cell>
          <cell r="C13449">
            <v>9011040</v>
          </cell>
          <cell r="D13449" t="str">
            <v>CONDUTOR EM AÇO CA - 25 - 1/2" P/ PARA-RAIO</v>
          </cell>
          <cell r="E13449" t="str">
            <v>M</v>
          </cell>
          <cell r="F13449">
            <v>12.59</v>
          </cell>
          <cell r="G13449">
            <v>13.15</v>
          </cell>
        </row>
        <row r="13450">
          <cell r="A13450" t="str">
            <v>EDIF9011050</v>
          </cell>
          <cell r="B13450" t="str">
            <v>EDIF</v>
          </cell>
          <cell r="C13450">
            <v>9011050</v>
          </cell>
          <cell r="D13450" t="str">
            <v>HASTE DE AÇO GALVANIZADO, INCLUSIVE BASE E ESTAIS - 2"/3M</v>
          </cell>
          <cell r="E13450" t="str">
            <v>UN</v>
          </cell>
          <cell r="F13450">
            <v>631.21</v>
          </cell>
          <cell r="G13450">
            <v>660.82</v>
          </cell>
        </row>
        <row r="13451">
          <cell r="A13451" t="str">
            <v>EDIF9011051</v>
          </cell>
          <cell r="B13451" t="str">
            <v>EDIF</v>
          </cell>
          <cell r="C13451">
            <v>9011051</v>
          </cell>
          <cell r="D13451" t="str">
            <v>CORDOALHA DE COBRE NÚ, INCLUSIVE ISOLADORES - 16,00MM2</v>
          </cell>
          <cell r="E13451" t="str">
            <v>M</v>
          </cell>
          <cell r="F13451">
            <v>49.02</v>
          </cell>
          <cell r="G13451">
            <v>52.93</v>
          </cell>
        </row>
        <row r="13452">
          <cell r="A13452" t="str">
            <v>EDIF9011053</v>
          </cell>
          <cell r="B13452" t="str">
            <v>EDIF</v>
          </cell>
          <cell r="C13452">
            <v>9011053</v>
          </cell>
          <cell r="D13452" t="str">
            <v>CORDOALHA DE COBRE NÚ, INCLUSIVE ISOLADORES - 35,00MM2</v>
          </cell>
          <cell r="E13452" t="str">
            <v>M</v>
          </cell>
          <cell r="F13452">
            <v>62.21</v>
          </cell>
          <cell r="G13452">
            <v>66.41</v>
          </cell>
        </row>
        <row r="13453">
          <cell r="A13453" t="str">
            <v>EDIF9011054</v>
          </cell>
          <cell r="B13453" t="str">
            <v>EDIF</v>
          </cell>
          <cell r="C13453">
            <v>9011054</v>
          </cell>
          <cell r="D13453" t="str">
            <v>CORDOALHA DE COBRE NÚ, INCLUSIVE ISOLADORES - 50,00MM2</v>
          </cell>
          <cell r="E13453" t="str">
            <v>M</v>
          </cell>
          <cell r="F13453">
            <v>77.23</v>
          </cell>
          <cell r="G13453">
            <v>82.03</v>
          </cell>
        </row>
        <row r="13454">
          <cell r="A13454" t="str">
            <v>EDIF9011061</v>
          </cell>
          <cell r="B13454" t="str">
            <v>EDIF</v>
          </cell>
          <cell r="C13454">
            <v>9011061</v>
          </cell>
          <cell r="D13454" t="str">
            <v>TUBO DE PVC PARA PROTEÇÃO DE CORDOALHA - 2"X3M</v>
          </cell>
          <cell r="E13454" t="str">
            <v>UN</v>
          </cell>
          <cell r="F13454">
            <v>99.66</v>
          </cell>
          <cell r="G13454">
            <v>105.59</v>
          </cell>
        </row>
        <row r="13455">
          <cell r="A13455" t="str">
            <v>EDIF9011090</v>
          </cell>
          <cell r="B13455" t="str">
            <v>EDIF</v>
          </cell>
          <cell r="C13455">
            <v>9011090</v>
          </cell>
          <cell r="D13455" t="str">
            <v>TOMADA DE TERRA COMPLETA</v>
          </cell>
          <cell r="E13455" t="str">
            <v>UN</v>
          </cell>
          <cell r="F13455">
            <v>1233.6199999999999</v>
          </cell>
          <cell r="G13455">
            <v>1257.3</v>
          </cell>
        </row>
        <row r="13456">
          <cell r="A13456" t="str">
            <v>EDIF9011091</v>
          </cell>
          <cell r="B13456" t="str">
            <v>EDIF</v>
          </cell>
          <cell r="C13456">
            <v>9011091</v>
          </cell>
          <cell r="D13456" t="str">
            <v>TOMADA DE TERRA COMPLETA PARA 1 HASTE</v>
          </cell>
          <cell r="E13456" t="str">
            <v>UN</v>
          </cell>
          <cell r="F13456">
            <v>426.95</v>
          </cell>
          <cell r="G13456">
            <v>445.31</v>
          </cell>
        </row>
        <row r="13457">
          <cell r="A13457" t="str">
            <v>EDIF9011094</v>
          </cell>
          <cell r="B13457" t="str">
            <v>EDIF</v>
          </cell>
          <cell r="C13457">
            <v>9011094</v>
          </cell>
          <cell r="D13457" t="str">
            <v>BARRA CHATA DE ALUMÍNIO TIPO FITA 1/4" X 3/4"</v>
          </cell>
          <cell r="E13457" t="str">
            <v>M</v>
          </cell>
          <cell r="F13457">
            <v>30.53</v>
          </cell>
          <cell r="G13457">
            <v>32.5</v>
          </cell>
        </row>
        <row r="13458">
          <cell r="A13458" t="str">
            <v>EDIF9011095</v>
          </cell>
          <cell r="B13458" t="str">
            <v>EDIF</v>
          </cell>
          <cell r="C13458">
            <v>9011095</v>
          </cell>
          <cell r="D13458" t="str">
            <v>BARRA CHATA DE ALUMÍNIO TIPO FITA 1/8" X 7/8"</v>
          </cell>
          <cell r="E13458" t="str">
            <v>M</v>
          </cell>
          <cell r="F13458">
            <v>24.1</v>
          </cell>
          <cell r="G13458">
            <v>26.07</v>
          </cell>
        </row>
        <row r="13459">
          <cell r="A13459" t="str">
            <v>EDIF9011102</v>
          </cell>
          <cell r="B13459" t="str">
            <v>EDIF</v>
          </cell>
          <cell r="C13459">
            <v>9011102</v>
          </cell>
          <cell r="D13459" t="str">
            <v>CONDUTOR EM AÇO CA - 25 - 3/8" P/ PARA-RAIO</v>
          </cell>
          <cell r="E13459" t="str">
            <v>M</v>
          </cell>
          <cell r="F13459">
            <v>15.01</v>
          </cell>
          <cell r="G13459">
            <v>16.22</v>
          </cell>
        </row>
        <row r="13460">
          <cell r="A13460" t="str">
            <v>EDIF9012000</v>
          </cell>
          <cell r="B13460" t="str">
            <v>EDIF</v>
          </cell>
          <cell r="C13460">
            <v>9012000</v>
          </cell>
          <cell r="D13460" t="str">
            <v>DIVERSOS</v>
          </cell>
          <cell r="E13460" t="str">
            <v>.</v>
          </cell>
          <cell r="F13460" t="str">
            <v>.</v>
          </cell>
          <cell r="G13460" t="str">
            <v>.</v>
          </cell>
        </row>
        <row r="13461">
          <cell r="A13461" t="str">
            <v>EDIF9012050</v>
          </cell>
          <cell r="B13461" t="str">
            <v>EDIF</v>
          </cell>
          <cell r="C13461">
            <v>9012050</v>
          </cell>
          <cell r="D13461" t="str">
            <v>QUADRO COMANDO PARA CONJUNTO MOTOR-BOMBA, MONOFÁSICO - ATÉ 5HP</v>
          </cell>
          <cell r="E13461" t="str">
            <v>UN</v>
          </cell>
          <cell r="F13461">
            <v>2575.81</v>
          </cell>
          <cell r="G13461">
            <v>2612.52</v>
          </cell>
        </row>
        <row r="13462">
          <cell r="A13462" t="str">
            <v>EDIF9012051</v>
          </cell>
          <cell r="B13462" t="str">
            <v>EDIF</v>
          </cell>
          <cell r="C13462">
            <v>9012051</v>
          </cell>
          <cell r="D13462" t="str">
            <v>QUADRO COMANDO PARA CONJUNTO MOTOR-BOMBA, TRIFÁSICO - ATÉ 5HP</v>
          </cell>
          <cell r="E13462" t="str">
            <v>UN</v>
          </cell>
          <cell r="F13462">
            <v>2627.79</v>
          </cell>
          <cell r="G13462">
            <v>2664.5</v>
          </cell>
        </row>
        <row r="13463">
          <cell r="A13463" t="str">
            <v>EDIF9012052</v>
          </cell>
          <cell r="B13463" t="str">
            <v>EDIF</v>
          </cell>
          <cell r="C13463">
            <v>9012052</v>
          </cell>
          <cell r="D13463" t="str">
            <v>QUADRO DE ÁGUA DE REUSO</v>
          </cell>
          <cell r="E13463" t="str">
            <v>UN</v>
          </cell>
          <cell r="F13463">
            <v>2898.12</v>
          </cell>
          <cell r="G13463">
            <v>2980.43</v>
          </cell>
        </row>
        <row r="13464">
          <cell r="A13464" t="str">
            <v>EDIF9012053</v>
          </cell>
          <cell r="B13464" t="str">
            <v>EDIF</v>
          </cell>
          <cell r="C13464">
            <v>9012053</v>
          </cell>
          <cell r="D13464" t="str">
            <v>QUADRO DE BOMBA DE INCÊNDIO</v>
          </cell>
          <cell r="E13464" t="str">
            <v>UN</v>
          </cell>
          <cell r="F13464">
            <v>1658.77</v>
          </cell>
          <cell r="G13464">
            <v>1709.74</v>
          </cell>
        </row>
        <row r="13465">
          <cell r="A13465" t="str">
            <v>EDIF9012054</v>
          </cell>
          <cell r="B13465" t="str">
            <v>EDIF</v>
          </cell>
          <cell r="C13465">
            <v>9012054</v>
          </cell>
          <cell r="D13465" t="str">
            <v>QUADRO DE BOMBA DE RECALQUE</v>
          </cell>
          <cell r="E13465" t="str">
            <v>UN</v>
          </cell>
          <cell r="F13465">
            <v>4277.72</v>
          </cell>
          <cell r="G13465">
            <v>4437.6400000000003</v>
          </cell>
        </row>
        <row r="13466">
          <cell r="A13466" t="str">
            <v>EDIF9013000</v>
          </cell>
          <cell r="B13466" t="str">
            <v>EDIF</v>
          </cell>
          <cell r="C13466">
            <v>9013000</v>
          </cell>
          <cell r="D13466" t="str">
            <v>ELETROFERRAGENS</v>
          </cell>
          <cell r="E13466" t="str">
            <v>.</v>
          </cell>
          <cell r="F13466" t="str">
            <v>.</v>
          </cell>
          <cell r="G13466" t="str">
            <v>.</v>
          </cell>
        </row>
        <row r="13467">
          <cell r="A13467" t="str">
            <v>EDIF9013005</v>
          </cell>
          <cell r="B13467" t="str">
            <v>EDIF</v>
          </cell>
          <cell r="C13467">
            <v>9013005</v>
          </cell>
          <cell r="D13467" t="str">
            <v>PERFILADO LISO CHAPA 14-GE-MED. 19X38MM COM TAMPA E INSTALAÇÃO</v>
          </cell>
          <cell r="E13467" t="str">
            <v>M</v>
          </cell>
          <cell r="F13467">
            <v>71.459999999999994</v>
          </cell>
          <cell r="G13467">
            <v>76.2</v>
          </cell>
        </row>
        <row r="13468">
          <cell r="A13468" t="str">
            <v>EDIF9013007</v>
          </cell>
          <cell r="B13468" t="str">
            <v>EDIF</v>
          </cell>
          <cell r="C13468">
            <v>9013007</v>
          </cell>
          <cell r="D13468" t="str">
            <v>PERFILADO LISO CHAPA 14-GE-MED. 38X38MM COM TAMPA E INSTALAÇÃO</v>
          </cell>
          <cell r="E13468" t="str">
            <v>M</v>
          </cell>
          <cell r="F13468">
            <v>52.54</v>
          </cell>
          <cell r="G13468">
            <v>54.35</v>
          </cell>
        </row>
        <row r="13469">
          <cell r="A13469" t="str">
            <v>EDIF9013008</v>
          </cell>
          <cell r="B13469" t="str">
            <v>EDIF</v>
          </cell>
          <cell r="C13469">
            <v>9013008</v>
          </cell>
          <cell r="D13469" t="str">
            <v>PERFILADO LISO CHAPA 14-GE-MED. 38X76MM COM TAMPA E INSTALAÇÃO.</v>
          </cell>
          <cell r="E13469" t="str">
            <v>M</v>
          </cell>
          <cell r="F13469">
            <v>110.09</v>
          </cell>
          <cell r="G13469">
            <v>115.42</v>
          </cell>
        </row>
        <row r="13470">
          <cell r="A13470" t="str">
            <v>EDIF9013011</v>
          </cell>
          <cell r="B13470" t="str">
            <v>EDIF</v>
          </cell>
          <cell r="C13470">
            <v>9013011</v>
          </cell>
          <cell r="D13470" t="str">
            <v>PERFILADO PERFURADO CHAPA 14-GE-MED. 19X38MM COM TAMPA E INSTALAÇÃO</v>
          </cell>
          <cell r="E13470" t="str">
            <v>M</v>
          </cell>
          <cell r="F13470">
            <v>70.849999999999994</v>
          </cell>
          <cell r="G13470">
            <v>75.59</v>
          </cell>
        </row>
        <row r="13471">
          <cell r="A13471" t="str">
            <v>EDIF9013013</v>
          </cell>
          <cell r="B13471" t="str">
            <v>EDIF</v>
          </cell>
          <cell r="C13471">
            <v>9013013</v>
          </cell>
          <cell r="D13471" t="str">
            <v>PERFILADO PERFURADO CHAPA 14-GE-MED. 38X38MM COM TAMPA E INSTALAÇÃO</v>
          </cell>
          <cell r="E13471" t="str">
            <v>M</v>
          </cell>
          <cell r="F13471">
            <v>51.3</v>
          </cell>
          <cell r="G13471">
            <v>53.11</v>
          </cell>
        </row>
        <row r="13472">
          <cell r="A13472" t="str">
            <v>EDIF9013014</v>
          </cell>
          <cell r="B13472" t="str">
            <v>EDIF</v>
          </cell>
          <cell r="C13472">
            <v>9013014</v>
          </cell>
          <cell r="D13472" t="str">
            <v>PERFILADO PERFURADO CHAPA 14-GE-MED. 38X76MM COM TAMPA E INSTALAÇÃO</v>
          </cell>
          <cell r="E13472" t="str">
            <v>M</v>
          </cell>
          <cell r="F13472">
            <v>103.87</v>
          </cell>
          <cell r="G13472">
            <v>109.2</v>
          </cell>
        </row>
        <row r="13473">
          <cell r="A13473" t="str">
            <v>EDIF9013021</v>
          </cell>
          <cell r="B13473" t="str">
            <v>EDIF</v>
          </cell>
          <cell r="C13473">
            <v>9013021</v>
          </cell>
          <cell r="D13473" t="str">
            <v>ELETROCALHA LISA GALVANIZADA ELETROLÍTICA CHAPA 14 - 100X50MM  COM TAMPA E INSTALAÇÃO</v>
          </cell>
          <cell r="E13473" t="str">
            <v>M</v>
          </cell>
          <cell r="F13473">
            <v>120.56</v>
          </cell>
          <cell r="G13473">
            <v>126.48</v>
          </cell>
        </row>
        <row r="13474">
          <cell r="A13474" t="str">
            <v>EDIF9013022</v>
          </cell>
          <cell r="B13474" t="str">
            <v>EDIF</v>
          </cell>
          <cell r="C13474">
            <v>9013022</v>
          </cell>
          <cell r="D13474" t="str">
            <v>ELETROCALHA LISA GALVANIZADA ELETROLÍTICA CHAPA 14 - 125X50MM  COM TAMPA E INSTALAÇÃO</v>
          </cell>
          <cell r="E13474" t="str">
            <v>M</v>
          </cell>
          <cell r="F13474">
            <v>135.72</v>
          </cell>
          <cell r="G13474">
            <v>142.24</v>
          </cell>
        </row>
        <row r="13475">
          <cell r="A13475" t="str">
            <v>EDIF9013023</v>
          </cell>
          <cell r="B13475" t="str">
            <v>EDIF</v>
          </cell>
          <cell r="C13475">
            <v>9013023</v>
          </cell>
          <cell r="D13475" t="str">
            <v>ELETROCALHA LISA GALVANIZADA ELETROLÍTICA CHAPA 14 - 150X50MM  COM TAMPA E INSTALAÇÃO</v>
          </cell>
          <cell r="E13475" t="str">
            <v>M</v>
          </cell>
          <cell r="F13475">
            <v>150.09</v>
          </cell>
          <cell r="G13475">
            <v>157.19999999999999</v>
          </cell>
        </row>
        <row r="13476">
          <cell r="A13476" t="str">
            <v>EDIF9013024</v>
          </cell>
          <cell r="B13476" t="str">
            <v>EDIF</v>
          </cell>
          <cell r="C13476">
            <v>9013024</v>
          </cell>
          <cell r="D13476" t="str">
            <v>ELETROCALHA LISA GALV. ELETROLÍTICA CHAPA 14 - 175X50MM C/ TAMPA E INST.</v>
          </cell>
          <cell r="E13476" t="str">
            <v>M</v>
          </cell>
          <cell r="F13476">
            <v>164.76</v>
          </cell>
          <cell r="G13476">
            <v>172.57</v>
          </cell>
        </row>
        <row r="13477">
          <cell r="A13477" t="str">
            <v>EDIF9013025</v>
          </cell>
          <cell r="B13477" t="str">
            <v>EDIF</v>
          </cell>
          <cell r="C13477">
            <v>9013025</v>
          </cell>
          <cell r="D13477" t="str">
            <v>ELETROCALHA LISA GALVANIZADA ELETROLÍTICA CHAPA 14 - 200X50MM  COM TAMPA E INSTALAÇÃO</v>
          </cell>
          <cell r="E13477" t="str">
            <v>M</v>
          </cell>
          <cell r="F13477">
            <v>179.95</v>
          </cell>
          <cell r="G13477">
            <v>188.24</v>
          </cell>
        </row>
        <row r="13478">
          <cell r="A13478" t="str">
            <v>EDIF9013026</v>
          </cell>
          <cell r="B13478" t="str">
            <v>EDIF</v>
          </cell>
          <cell r="C13478">
            <v>9013026</v>
          </cell>
          <cell r="D13478" t="str">
            <v>ELETROCALHA LISA GALV. ELETROL. CHAPA 14 - 250X50MM C/ TAMPA E INST.</v>
          </cell>
          <cell r="E13478" t="str">
            <v>M</v>
          </cell>
          <cell r="F13478">
            <v>209.08</v>
          </cell>
          <cell r="G13478">
            <v>217.96</v>
          </cell>
        </row>
        <row r="13479">
          <cell r="A13479" t="str">
            <v>EDIF9013027</v>
          </cell>
          <cell r="B13479" t="str">
            <v>EDIF</v>
          </cell>
          <cell r="C13479">
            <v>9013027</v>
          </cell>
          <cell r="D13479" t="str">
            <v>ELETROCALHA LISA GALVANIZADA ELETROLÍTICA CHAPA 14 - 300X50MM  COM TAMPA E INSTALAÇÃO</v>
          </cell>
          <cell r="E13479" t="str">
            <v>M</v>
          </cell>
          <cell r="F13479">
            <v>222.65</v>
          </cell>
          <cell r="G13479">
            <v>231.54</v>
          </cell>
        </row>
        <row r="13480">
          <cell r="A13480" t="str">
            <v>EDIF9013031</v>
          </cell>
          <cell r="B13480" t="str">
            <v>EDIF</v>
          </cell>
          <cell r="C13480">
            <v>9013031</v>
          </cell>
          <cell r="D13480" t="str">
            <v>ELETROCALHA LISA GALV. ELETROL. CHAPA 14 - 150X100MM C/ TAMPA E INST.</v>
          </cell>
          <cell r="E13480" t="str">
            <v>M</v>
          </cell>
          <cell r="F13480">
            <v>197.45</v>
          </cell>
          <cell r="G13480">
            <v>206.92</v>
          </cell>
        </row>
        <row r="13481">
          <cell r="A13481" t="str">
            <v>EDIF9013032</v>
          </cell>
          <cell r="B13481" t="str">
            <v>EDIF</v>
          </cell>
          <cell r="C13481">
            <v>9013032</v>
          </cell>
          <cell r="D13481" t="str">
            <v>ELETROCALHA LISA GALVANIZADA ELETROLÍTICA CHAPA 14 - 200X100MM COM TAMPA E INSTALAÇÃO</v>
          </cell>
          <cell r="E13481" t="str">
            <v>M</v>
          </cell>
          <cell r="F13481">
            <v>219.5</v>
          </cell>
          <cell r="G13481">
            <v>229.57</v>
          </cell>
        </row>
        <row r="13482">
          <cell r="A13482" t="str">
            <v>EDIF9013033</v>
          </cell>
          <cell r="B13482" t="str">
            <v>EDIF</v>
          </cell>
          <cell r="C13482">
            <v>9013033</v>
          </cell>
          <cell r="D13482" t="str">
            <v>ELETROCALHA LISA GALV. ELETROL. CHAPA 14 - 250X100MM C/ TAMPA E INST.</v>
          </cell>
          <cell r="E13482" t="str">
            <v>M</v>
          </cell>
          <cell r="F13482">
            <v>247.79</v>
          </cell>
          <cell r="G13482">
            <v>258.45</v>
          </cell>
        </row>
        <row r="13483">
          <cell r="A13483" t="str">
            <v>EDIF9013034</v>
          </cell>
          <cell r="B13483" t="str">
            <v>EDIF</v>
          </cell>
          <cell r="C13483">
            <v>9013034</v>
          </cell>
          <cell r="D13483" t="str">
            <v>ELETROCALHA LISA GALVANIZADA ELETROLÍTICA CHAPA 14 - 300X100MM COM TAMPA E INSTALAÇÃO</v>
          </cell>
          <cell r="E13483" t="str">
            <v>M</v>
          </cell>
          <cell r="F13483">
            <v>269.60000000000002</v>
          </cell>
          <cell r="G13483">
            <v>280.85000000000002</v>
          </cell>
        </row>
        <row r="13484">
          <cell r="A13484" t="str">
            <v>EDIF9013035</v>
          </cell>
          <cell r="B13484" t="str">
            <v>EDIF</v>
          </cell>
          <cell r="C13484">
            <v>9013035</v>
          </cell>
          <cell r="D13484" t="str">
            <v>ELETROCALHA LISA GALV. ELETROL. CHAPA 14 - 400X100MM C/ TAMPA E INST.</v>
          </cell>
          <cell r="E13484" t="str">
            <v>M</v>
          </cell>
          <cell r="F13484">
            <v>317.04000000000002</v>
          </cell>
          <cell r="G13484">
            <v>328.88</v>
          </cell>
        </row>
        <row r="13485">
          <cell r="A13485" t="str">
            <v>EDIF9013038</v>
          </cell>
          <cell r="B13485" t="str">
            <v>EDIF</v>
          </cell>
          <cell r="C13485">
            <v>9013038</v>
          </cell>
          <cell r="D13485" t="str">
            <v>ELETROCALHA PERF. GALV. ELETROL. CHAPA 14 - 100X50MM C/ TAMPA E INST.</v>
          </cell>
          <cell r="E13485" t="str">
            <v>M</v>
          </cell>
          <cell r="F13485">
            <v>117.66</v>
          </cell>
          <cell r="G13485">
            <v>123.58</v>
          </cell>
        </row>
        <row r="13486">
          <cell r="A13486" t="str">
            <v>EDIF9013039</v>
          </cell>
          <cell r="B13486" t="str">
            <v>EDIF</v>
          </cell>
          <cell r="C13486">
            <v>9013039</v>
          </cell>
          <cell r="D13486" t="str">
            <v>ELETROCALHA PERF. GALV. ELETROL. CHAPA 14 - 125X50MM C/ TAMPA E INST.</v>
          </cell>
          <cell r="E13486" t="str">
            <v>M</v>
          </cell>
          <cell r="F13486">
            <v>129.16999999999999</v>
          </cell>
          <cell r="G13486">
            <v>135.69</v>
          </cell>
        </row>
        <row r="13487">
          <cell r="A13487" t="str">
            <v>EDIF9013040</v>
          </cell>
          <cell r="B13487" t="str">
            <v>EDIF</v>
          </cell>
          <cell r="C13487">
            <v>9013040</v>
          </cell>
          <cell r="D13487" t="str">
            <v>ELETROCALHA PERF. GALV. ELETROL. CHAPA 14 - 150X50MM C/ TAMPA E INST.</v>
          </cell>
          <cell r="E13487" t="str">
            <v>M</v>
          </cell>
          <cell r="F13487">
            <v>149.88999999999999</v>
          </cell>
          <cell r="G13487">
            <v>157</v>
          </cell>
        </row>
        <row r="13488">
          <cell r="A13488" t="str">
            <v>EDIF9013041</v>
          </cell>
          <cell r="B13488" t="str">
            <v>EDIF</v>
          </cell>
          <cell r="C13488">
            <v>9013041</v>
          </cell>
          <cell r="D13488" t="str">
            <v>ELETROCALHA PERF. GALV. ELETROL. CHAPA 14 - 175X50MM C/ TAMPA E INST.</v>
          </cell>
          <cell r="E13488" t="str">
            <v>M</v>
          </cell>
          <cell r="F13488">
            <v>163.13</v>
          </cell>
          <cell r="G13488">
            <v>170.83</v>
          </cell>
        </row>
        <row r="13489">
          <cell r="A13489" t="str">
            <v>EDIF9013042</v>
          </cell>
          <cell r="B13489" t="str">
            <v>EDIF</v>
          </cell>
          <cell r="C13489">
            <v>9013042</v>
          </cell>
          <cell r="D13489" t="str">
            <v>ELETROCALHA PERF. GALV. ELETROL. CHAPA 14 - 200X50MM C/ TAMPA E INST.</v>
          </cell>
          <cell r="E13489" t="str">
            <v>M</v>
          </cell>
          <cell r="F13489">
            <v>184.19</v>
          </cell>
          <cell r="G13489">
            <v>192.48</v>
          </cell>
        </row>
        <row r="13490">
          <cell r="A13490" t="str">
            <v>EDIF9013043</v>
          </cell>
          <cell r="B13490" t="str">
            <v>EDIF</v>
          </cell>
          <cell r="C13490">
            <v>9013043</v>
          </cell>
          <cell r="D13490" t="str">
            <v>ELETROCALHA PERF. GALV. ELETROL. CHAPA 14 - 250X50MM C/ TAMPA E INST.</v>
          </cell>
          <cell r="E13490" t="str">
            <v>M</v>
          </cell>
          <cell r="F13490">
            <v>206.9</v>
          </cell>
          <cell r="G13490">
            <v>215.79</v>
          </cell>
        </row>
        <row r="13491">
          <cell r="A13491" t="str">
            <v>EDIF9013044</v>
          </cell>
          <cell r="B13491" t="str">
            <v>EDIF</v>
          </cell>
          <cell r="C13491">
            <v>9013044</v>
          </cell>
          <cell r="D13491" t="str">
            <v>ELETROCALHA PERF. GALV. ELETROL. CHAPA 14 - 300X50MM C/ TAMPA E INST.</v>
          </cell>
          <cell r="E13491" t="str">
            <v>M</v>
          </cell>
          <cell r="F13491">
            <v>224.74</v>
          </cell>
          <cell r="G13491">
            <v>233.62</v>
          </cell>
        </row>
        <row r="13492">
          <cell r="A13492" t="str">
            <v>EDIF9013046</v>
          </cell>
          <cell r="B13492" t="str">
            <v>EDIF</v>
          </cell>
          <cell r="C13492">
            <v>9013046</v>
          </cell>
          <cell r="D13492" t="str">
            <v>ELETROCALHA PERF. GALV. ELETROL. CHAPA 14 - 150X100MM C/ TAMPA E INST.</v>
          </cell>
          <cell r="E13492" t="str">
            <v>M</v>
          </cell>
          <cell r="F13492">
            <v>192.1</v>
          </cell>
          <cell r="G13492">
            <v>201.57</v>
          </cell>
        </row>
        <row r="13493">
          <cell r="A13493" t="str">
            <v>EDIF9013047</v>
          </cell>
          <cell r="B13493" t="str">
            <v>EDIF</v>
          </cell>
          <cell r="C13493">
            <v>9013047</v>
          </cell>
          <cell r="D13493" t="str">
            <v>ELETROCALHA PERF. GALV. ELETROL. CHAPA 14 - 200X100MM C/ TAMPA E INST.</v>
          </cell>
          <cell r="E13493" t="str">
            <v>M</v>
          </cell>
          <cell r="F13493">
            <v>220.73</v>
          </cell>
          <cell r="G13493">
            <v>230.79</v>
          </cell>
        </row>
        <row r="13494">
          <cell r="A13494" t="str">
            <v>EDIF9013048</v>
          </cell>
          <cell r="B13494" t="str">
            <v>EDIF</v>
          </cell>
          <cell r="C13494">
            <v>9013048</v>
          </cell>
          <cell r="D13494" t="str">
            <v>ELETROCALHA PERF. GALV. CHAPA 14 - 250X100MM C/ TAMPA E INST.</v>
          </cell>
          <cell r="E13494" t="str">
            <v>M</v>
          </cell>
          <cell r="F13494">
            <v>246.23</v>
          </cell>
          <cell r="G13494">
            <v>256.89</v>
          </cell>
        </row>
        <row r="13495">
          <cell r="A13495" t="str">
            <v>EDIF9013050</v>
          </cell>
          <cell r="B13495" t="str">
            <v>EDIF</v>
          </cell>
          <cell r="C13495">
            <v>9013050</v>
          </cell>
          <cell r="D13495" t="str">
            <v>ELETROCALHA PERF. GALV. ELETROL. CHAPA 14 - 400X100MM C/ TAMPA E INST.</v>
          </cell>
          <cell r="E13495" t="str">
            <v>M</v>
          </cell>
          <cell r="F13495">
            <v>314.58</v>
          </cell>
          <cell r="G13495">
            <v>326.42</v>
          </cell>
        </row>
        <row r="13496">
          <cell r="A13496" t="str">
            <v>EDIF9014000</v>
          </cell>
          <cell r="B13496" t="str">
            <v>EDIF</v>
          </cell>
          <cell r="C13496">
            <v>9014000</v>
          </cell>
          <cell r="D13496" t="str">
            <v>ALTA TENSÃO</v>
          </cell>
          <cell r="E13496" t="str">
            <v>.</v>
          </cell>
          <cell r="F13496" t="str">
            <v>.</v>
          </cell>
          <cell r="G13496" t="str">
            <v>.</v>
          </cell>
        </row>
        <row r="13497">
          <cell r="A13497" t="str">
            <v>EDIF9014001</v>
          </cell>
          <cell r="B13497" t="str">
            <v>EDIF</v>
          </cell>
          <cell r="C13497">
            <v>9014001</v>
          </cell>
          <cell r="D13497" t="str">
            <v>ÓLEO ISOLANTE PARA TRANSFORMADOR/ DISJUNTOR 30KV/CM</v>
          </cell>
          <cell r="E13497" t="str">
            <v>L</v>
          </cell>
          <cell r="F13497">
            <v>25.54</v>
          </cell>
          <cell r="G13497">
            <v>25.84</v>
          </cell>
        </row>
        <row r="13498">
          <cell r="A13498" t="str">
            <v>EDIF9014006</v>
          </cell>
          <cell r="B13498" t="str">
            <v>EDIF</v>
          </cell>
          <cell r="C13498">
            <v>9014006</v>
          </cell>
          <cell r="D13498" t="str">
            <v>ISOLADOR SUPORTE TIPO PEDESTAL EM PORCELANA - 15KV</v>
          </cell>
          <cell r="E13498" t="str">
            <v>UN</v>
          </cell>
          <cell r="F13498">
            <v>154.56</v>
          </cell>
          <cell r="G13498">
            <v>158.11000000000001</v>
          </cell>
        </row>
        <row r="13499">
          <cell r="A13499" t="str">
            <v>EDIF9014007</v>
          </cell>
          <cell r="B13499" t="str">
            <v>EDIF</v>
          </cell>
          <cell r="C13499">
            <v>9014007</v>
          </cell>
          <cell r="D13499" t="str">
            <v>ISOLADOR SUPORTE TIPO PEDESTAL EM PORCELANA - 1KV</v>
          </cell>
          <cell r="E13499" t="str">
            <v>UN</v>
          </cell>
          <cell r="F13499">
            <v>188.38</v>
          </cell>
          <cell r="G13499">
            <v>191.34</v>
          </cell>
        </row>
        <row r="13500">
          <cell r="A13500" t="str">
            <v>EDIF9014008</v>
          </cell>
          <cell r="B13500" t="str">
            <v>EDIF</v>
          </cell>
          <cell r="C13500">
            <v>9014008</v>
          </cell>
          <cell r="D13500" t="str">
            <v>ISOLADOR SUPORTE TIPO PEDESTAL EM EPOXI - 15KV</v>
          </cell>
          <cell r="E13500" t="str">
            <v>UN</v>
          </cell>
          <cell r="F13500">
            <v>85.87</v>
          </cell>
          <cell r="G13500">
            <v>89.42</v>
          </cell>
        </row>
        <row r="13501">
          <cell r="A13501" t="str">
            <v>EDIF9014009</v>
          </cell>
          <cell r="B13501" t="str">
            <v>EDIF</v>
          </cell>
          <cell r="C13501">
            <v>9014009</v>
          </cell>
          <cell r="D13501" t="str">
            <v>ISOLADOR SUPORTE TIPO PEDESTAL EPOXI - 1KV</v>
          </cell>
          <cell r="E13501" t="str">
            <v>UN</v>
          </cell>
          <cell r="F13501">
            <v>42.28</v>
          </cell>
          <cell r="G13501">
            <v>45.24</v>
          </cell>
        </row>
        <row r="13502">
          <cell r="A13502" t="str">
            <v>EDIF9014013</v>
          </cell>
          <cell r="B13502" t="str">
            <v>EDIF</v>
          </cell>
          <cell r="C13502">
            <v>9014013</v>
          </cell>
          <cell r="D13502" t="str">
            <v>VERGALHÃO DE COBRE 3/8" (10MM)</v>
          </cell>
          <cell r="E13502" t="str">
            <v>M</v>
          </cell>
          <cell r="F13502">
            <v>88.97</v>
          </cell>
          <cell r="G13502">
            <v>91.33</v>
          </cell>
        </row>
        <row r="13503">
          <cell r="A13503" t="str">
            <v>EDIF9014014</v>
          </cell>
          <cell r="B13503" t="str">
            <v>EDIF</v>
          </cell>
          <cell r="C13503">
            <v>9014014</v>
          </cell>
          <cell r="D13503" t="str">
            <v>TERMINAL OU CONECTOR PARA VERGALHÃO DE COBRE 3/8" (10MM)</v>
          </cell>
          <cell r="E13503" t="str">
            <v>UN</v>
          </cell>
          <cell r="F13503">
            <v>33.43</v>
          </cell>
          <cell r="G13503">
            <v>34.61</v>
          </cell>
        </row>
        <row r="13504">
          <cell r="A13504" t="str">
            <v>EDIF9014017</v>
          </cell>
          <cell r="B13504" t="str">
            <v>EDIF</v>
          </cell>
          <cell r="C13504">
            <v>9014017</v>
          </cell>
          <cell r="D13504" t="str">
            <v>CABO DE MÉDIA TENSÃO PARA 12/20KV - 1 X 35MM2 UNIPOLAR</v>
          </cell>
          <cell r="E13504" t="str">
            <v>M</v>
          </cell>
          <cell r="F13504">
            <v>104.55</v>
          </cell>
          <cell r="G13504">
            <v>108.89</v>
          </cell>
        </row>
        <row r="13505">
          <cell r="A13505" t="str">
            <v>EDIF9014021</v>
          </cell>
          <cell r="B13505" t="str">
            <v>EDIF</v>
          </cell>
          <cell r="C13505">
            <v>9014021</v>
          </cell>
          <cell r="D13505" t="str">
            <v>MUFLA UNIPOLAR INTERNA PARA CABO ATÉ 35MM2 - 15KV</v>
          </cell>
          <cell r="E13505" t="str">
            <v>UN</v>
          </cell>
          <cell r="F13505">
            <v>390.4</v>
          </cell>
          <cell r="G13505">
            <v>407.19</v>
          </cell>
        </row>
        <row r="13506">
          <cell r="A13506" t="str">
            <v>EDIF9014022</v>
          </cell>
          <cell r="B13506" t="str">
            <v>EDIF</v>
          </cell>
          <cell r="C13506">
            <v>9014022</v>
          </cell>
          <cell r="D13506" t="str">
            <v>MUFLA UNIPOLAR EXTERNA PARA CABO ATÉ 35MM2 - 15KV</v>
          </cell>
          <cell r="E13506" t="str">
            <v>UN</v>
          </cell>
          <cell r="F13506">
            <v>507.83</v>
          </cell>
          <cell r="G13506">
            <v>533.01</v>
          </cell>
        </row>
        <row r="13507">
          <cell r="A13507" t="str">
            <v>EDIF9014023</v>
          </cell>
          <cell r="B13507" t="str">
            <v>EDIF</v>
          </cell>
          <cell r="C13507">
            <v>9014023</v>
          </cell>
          <cell r="D13507" t="str">
            <v>MUFLA TRIPOLAR INTERNA PARA CABO ATÉ 35MM2 - 15KV</v>
          </cell>
          <cell r="E13507" t="str">
            <v>UN</v>
          </cell>
          <cell r="F13507">
            <v>892.35</v>
          </cell>
          <cell r="G13507">
            <v>925.92</v>
          </cell>
        </row>
        <row r="13508">
          <cell r="A13508" t="str">
            <v>EDIF9014024</v>
          </cell>
          <cell r="B13508" t="str">
            <v>EDIF</v>
          </cell>
          <cell r="C13508">
            <v>9014024</v>
          </cell>
          <cell r="D13508" t="str">
            <v>MUFLA TRIPOLAR EXTERNA PARA CABO ATÉ 35MM2 - 15KV</v>
          </cell>
          <cell r="E13508" t="str">
            <v>UN</v>
          </cell>
          <cell r="F13508">
            <v>1406.91</v>
          </cell>
          <cell r="G13508">
            <v>1448.88</v>
          </cell>
        </row>
        <row r="13509">
          <cell r="A13509" t="str">
            <v>EDIF9014025</v>
          </cell>
          <cell r="B13509" t="str">
            <v>EDIF</v>
          </cell>
          <cell r="C13509">
            <v>9014025</v>
          </cell>
          <cell r="D13509" t="str">
            <v>BUCHA D PASSAGEM INTERNA/ EXTERNA - 15KV</v>
          </cell>
          <cell r="E13509" t="str">
            <v>UN</v>
          </cell>
          <cell r="F13509">
            <v>528.45000000000005</v>
          </cell>
          <cell r="G13509">
            <v>531.41</v>
          </cell>
        </row>
        <row r="13510">
          <cell r="A13510" t="str">
            <v>EDIF9014026</v>
          </cell>
          <cell r="B13510" t="str">
            <v>EDIF</v>
          </cell>
          <cell r="C13510">
            <v>9014026</v>
          </cell>
          <cell r="D13510" t="str">
            <v>BUCHA DE PASSAGEM PARA NEUTRO - 1KV</v>
          </cell>
          <cell r="E13510" t="str">
            <v>UN</v>
          </cell>
          <cell r="F13510">
            <v>118.61</v>
          </cell>
          <cell r="G13510">
            <v>120.98</v>
          </cell>
        </row>
        <row r="13511">
          <cell r="A13511" t="str">
            <v>EDIF9014027</v>
          </cell>
          <cell r="B13511" t="str">
            <v>EDIF</v>
          </cell>
          <cell r="C13511">
            <v>9014027</v>
          </cell>
          <cell r="D13511" t="str">
            <v>CHAPA DE FERRO 150X0,50X1/4" PARA BUCHAS DE PASSAGEM</v>
          </cell>
          <cell r="E13511" t="str">
            <v>UN</v>
          </cell>
          <cell r="F13511">
            <v>1005.61</v>
          </cell>
          <cell r="G13511">
            <v>1008.57</v>
          </cell>
        </row>
        <row r="13512">
          <cell r="A13512" t="str">
            <v>EDIF9014028</v>
          </cell>
          <cell r="B13512" t="str">
            <v>EDIF</v>
          </cell>
          <cell r="C13512">
            <v>9014028</v>
          </cell>
          <cell r="D13512" t="str">
            <v>BUCHA DE PASSAGEM COM ROSCA PARA CUBICULO BLINDADO</v>
          </cell>
          <cell r="E13512" t="str">
            <v>UN</v>
          </cell>
          <cell r="F13512">
            <v>257.22000000000003</v>
          </cell>
          <cell r="G13512">
            <v>260.18</v>
          </cell>
        </row>
        <row r="13513">
          <cell r="A13513" t="str">
            <v>EDIF9014029</v>
          </cell>
          <cell r="B13513" t="str">
            <v>EDIF</v>
          </cell>
          <cell r="C13513">
            <v>9014029</v>
          </cell>
          <cell r="D13513" t="str">
            <v>FUSIVEL HH PARA 40A/ 15KV</v>
          </cell>
          <cell r="E13513" t="str">
            <v>UN</v>
          </cell>
          <cell r="F13513">
            <v>515.75</v>
          </cell>
          <cell r="G13513">
            <v>518.71</v>
          </cell>
        </row>
        <row r="13514">
          <cell r="A13514" t="str">
            <v>EDIF9014030</v>
          </cell>
          <cell r="B13514" t="str">
            <v>EDIF</v>
          </cell>
          <cell r="C13514">
            <v>9014030</v>
          </cell>
          <cell r="D13514" t="str">
            <v>BASE TRIPOLAR PARA FUSIVEL LIMITADOR HH - 15KV/ 200A</v>
          </cell>
          <cell r="E13514" t="str">
            <v>UN</v>
          </cell>
          <cell r="F13514">
            <v>470.13</v>
          </cell>
          <cell r="G13514">
            <v>479.01</v>
          </cell>
        </row>
        <row r="13515">
          <cell r="A13515" t="str">
            <v>EDIF9014034</v>
          </cell>
          <cell r="B13515" t="str">
            <v>EDIF</v>
          </cell>
          <cell r="C13515">
            <v>9014034</v>
          </cell>
          <cell r="D13515" t="str">
            <v>TRANSFORMADOR POTENCIAL A ÓLEO 500VA - 13.2KV/220V</v>
          </cell>
          <cell r="E13515" t="str">
            <v>UN</v>
          </cell>
          <cell r="F13515">
            <v>3086.36</v>
          </cell>
          <cell r="G13515">
            <v>3094.75</v>
          </cell>
        </row>
        <row r="13516">
          <cell r="A13516" t="str">
            <v>EDIF9014036</v>
          </cell>
          <cell r="B13516" t="str">
            <v>EDIF</v>
          </cell>
          <cell r="C13516">
            <v>9014036</v>
          </cell>
          <cell r="D13516" t="str">
            <v>FUSIVEL PARA TRANSFORMADOR DE POTENCIAL</v>
          </cell>
          <cell r="E13516" t="str">
            <v>UN</v>
          </cell>
          <cell r="F13516">
            <v>42.76</v>
          </cell>
          <cell r="G13516">
            <v>44.24</v>
          </cell>
        </row>
        <row r="13517">
          <cell r="A13517" t="str">
            <v>EDIF9014038</v>
          </cell>
          <cell r="B13517" t="str">
            <v>EDIF</v>
          </cell>
          <cell r="C13517">
            <v>9014038</v>
          </cell>
          <cell r="D13517" t="str">
            <v>DISJUNTOR PVO 15KV/ 350MVA - COMPLETO</v>
          </cell>
          <cell r="E13517" t="str">
            <v>UN</v>
          </cell>
          <cell r="F13517">
            <v>20013.59</v>
          </cell>
          <cell r="G13517">
            <v>20060.96</v>
          </cell>
        </row>
        <row r="13518">
          <cell r="A13518" t="str">
            <v>EDIF9014040</v>
          </cell>
          <cell r="B13518" t="str">
            <v>EDIF</v>
          </cell>
          <cell r="C13518">
            <v>9014040</v>
          </cell>
          <cell r="D13518" t="str">
            <v>BOBINA D MÍNIMA TENSÃO DO DISJUNTOR VOL. NORMAL DE ÓLEO</v>
          </cell>
          <cell r="E13518" t="str">
            <v>UN</v>
          </cell>
          <cell r="F13518">
            <v>1534.35</v>
          </cell>
          <cell r="G13518">
            <v>1534.35</v>
          </cell>
        </row>
        <row r="13519">
          <cell r="A13519" t="str">
            <v>EDIF9014042</v>
          </cell>
          <cell r="B13519" t="str">
            <v>EDIF</v>
          </cell>
          <cell r="C13519">
            <v>9014042</v>
          </cell>
          <cell r="D13519" t="str">
            <v>RELE DE FALTA DE FASE E MÍNIMA TENSÃO TRIFÁSICO</v>
          </cell>
          <cell r="E13519" t="str">
            <v>UN</v>
          </cell>
          <cell r="F13519">
            <v>647.76</v>
          </cell>
          <cell r="G13519">
            <v>647.76</v>
          </cell>
        </row>
        <row r="13520">
          <cell r="A13520" t="str">
            <v>EDIF9014045</v>
          </cell>
          <cell r="B13520" t="str">
            <v>EDIF</v>
          </cell>
          <cell r="C13520">
            <v>9014045</v>
          </cell>
          <cell r="D13520" t="str">
            <v>ESTRADO DE MADEIRA 100X100CM</v>
          </cell>
          <cell r="E13520" t="str">
            <v>UN</v>
          </cell>
          <cell r="F13520">
            <v>116.03</v>
          </cell>
          <cell r="G13520">
            <v>121.81</v>
          </cell>
        </row>
        <row r="13521">
          <cell r="A13521" t="str">
            <v>EDIF9014046</v>
          </cell>
          <cell r="B13521" t="str">
            <v>EDIF</v>
          </cell>
          <cell r="C13521">
            <v>9014046</v>
          </cell>
          <cell r="D13521" t="str">
            <v>VARA DE MANOBRA DE FIBRA DE VIDRO, 3,00M/ 15KV</v>
          </cell>
          <cell r="E13521" t="str">
            <v>UN</v>
          </cell>
          <cell r="F13521">
            <v>674.59</v>
          </cell>
          <cell r="G13521">
            <v>674.84</v>
          </cell>
        </row>
        <row r="13522">
          <cell r="A13522" t="str">
            <v>EDIF9014047</v>
          </cell>
          <cell r="B13522" t="str">
            <v>EDIF</v>
          </cell>
          <cell r="C13522">
            <v>9014047</v>
          </cell>
          <cell r="D13522" t="str">
            <v>CAIXA DE MEDIÇÃO A3 PADRÃO ELETROPAULO</v>
          </cell>
          <cell r="E13522" t="str">
            <v>UN</v>
          </cell>
          <cell r="F13522">
            <v>1414.31</v>
          </cell>
          <cell r="G13522">
            <v>1435.29</v>
          </cell>
        </row>
        <row r="13523">
          <cell r="A13523" t="str">
            <v>EDIF9014048</v>
          </cell>
          <cell r="B13523" t="str">
            <v>EDIF</v>
          </cell>
          <cell r="C13523">
            <v>9014048</v>
          </cell>
          <cell r="D13523" t="str">
            <v>JANELA PARA VENTILAÇÃO PERMANENTE TIPO CHICANA - INCLUSIVE TELA</v>
          </cell>
          <cell r="E13523" t="str">
            <v>M2</v>
          </cell>
          <cell r="F13523">
            <v>1511.07</v>
          </cell>
          <cell r="G13523">
            <v>1519.04</v>
          </cell>
        </row>
        <row r="13524">
          <cell r="A13524" t="str">
            <v>EDIF9014049</v>
          </cell>
          <cell r="B13524" t="str">
            <v>EDIF</v>
          </cell>
          <cell r="C13524">
            <v>9014049</v>
          </cell>
          <cell r="D13524" t="str">
            <v>PLACA DE AVISO EM ALUMÍNIO PARA CABINE PRIMÁRIA COM MED 16X23CM (VARIAÇÃO DE +OU- 2CM)</v>
          </cell>
          <cell r="E13524" t="str">
            <v>UN</v>
          </cell>
          <cell r="F13524">
            <v>53.25</v>
          </cell>
          <cell r="G13524">
            <v>54.49</v>
          </cell>
        </row>
        <row r="13525">
          <cell r="A13525" t="str">
            <v>EDIF9014050</v>
          </cell>
          <cell r="B13525" t="str">
            <v>EDIF</v>
          </cell>
          <cell r="C13525">
            <v>9014050</v>
          </cell>
          <cell r="D13525" t="str">
            <v>PLAQUETA INDICATIVADE PVC 8 X 12CM</v>
          </cell>
          <cell r="E13525" t="str">
            <v>UN</v>
          </cell>
          <cell r="F13525">
            <v>13.79</v>
          </cell>
          <cell r="G13525">
            <v>14.41</v>
          </cell>
        </row>
        <row r="13526">
          <cell r="A13526" t="str">
            <v>EDIF9014051</v>
          </cell>
          <cell r="B13526" t="str">
            <v>EDIF</v>
          </cell>
          <cell r="C13526">
            <v>9014051</v>
          </cell>
          <cell r="D13526" t="str">
            <v>MUDANÇA DOS TAP'S DO TRANSFORMADOR DE FORÇA</v>
          </cell>
          <cell r="E13526" t="str">
            <v>UN</v>
          </cell>
          <cell r="F13526">
            <v>330.65</v>
          </cell>
          <cell r="G13526">
            <v>364.22</v>
          </cell>
        </row>
        <row r="13527">
          <cell r="A13527" t="str">
            <v>EDIF9014053</v>
          </cell>
          <cell r="B13527" t="str">
            <v>EDIF</v>
          </cell>
          <cell r="C13527">
            <v>9014053</v>
          </cell>
          <cell r="D13527" t="str">
            <v>LIMPEZA DO POSTO PRIMÁRIO E PINTURA DOS BARRAMENTOS</v>
          </cell>
          <cell r="E13527" t="str">
            <v>UN</v>
          </cell>
          <cell r="F13527">
            <v>1115.78</v>
          </cell>
          <cell r="G13527">
            <v>1222.48</v>
          </cell>
        </row>
        <row r="13528">
          <cell r="A13528" t="str">
            <v>EDIF9014057</v>
          </cell>
          <cell r="B13528" t="str">
            <v>EDIF</v>
          </cell>
          <cell r="C13528">
            <v>9014057</v>
          </cell>
          <cell r="D13528" t="str">
            <v>BRAÇADEIRA PARA ELETRODUTO EM POSTE</v>
          </cell>
          <cell r="E13528" t="str">
            <v>UN</v>
          </cell>
          <cell r="F13528">
            <v>76.44</v>
          </cell>
          <cell r="G13528">
            <v>78.81</v>
          </cell>
        </row>
        <row r="13529">
          <cell r="A13529" t="str">
            <v>EDIF9014059</v>
          </cell>
          <cell r="B13529" t="str">
            <v>EDIF</v>
          </cell>
          <cell r="C13529">
            <v>9014059</v>
          </cell>
          <cell r="D13529" t="str">
            <v>LUVA DE BORRACHA ISOLAÇÃO 20KV</v>
          </cell>
          <cell r="E13529" t="str">
            <v>PAR</v>
          </cell>
          <cell r="F13529">
            <v>602.11</v>
          </cell>
          <cell r="G13529">
            <v>602.23</v>
          </cell>
        </row>
        <row r="13530">
          <cell r="A13530" t="str">
            <v>EDIF9014060</v>
          </cell>
          <cell r="B13530" t="str">
            <v>EDIF</v>
          </cell>
          <cell r="C13530">
            <v>9014060</v>
          </cell>
          <cell r="D13530" t="str">
            <v>CHAVE SECCIONADORA TRIP SECA INTERNA 200A/ 15KV</v>
          </cell>
          <cell r="E13530" t="str">
            <v>UN</v>
          </cell>
          <cell r="F13530">
            <v>2257.08</v>
          </cell>
          <cell r="G13530">
            <v>2282.2600000000002</v>
          </cell>
        </row>
        <row r="13531">
          <cell r="A13531" t="str">
            <v>EDIF9014061</v>
          </cell>
          <cell r="B13531" t="str">
            <v>EDIF</v>
          </cell>
          <cell r="C13531">
            <v>9014061</v>
          </cell>
          <cell r="D13531" t="str">
            <v>CHAVE SECCIONADORA TRIP SECA INTERNA 400A/15KV</v>
          </cell>
          <cell r="E13531" t="str">
            <v>UN</v>
          </cell>
          <cell r="F13531">
            <v>1656.08</v>
          </cell>
          <cell r="G13531">
            <v>1681.26</v>
          </cell>
        </row>
        <row r="13532">
          <cell r="A13532" t="str">
            <v>EDIF9014062</v>
          </cell>
          <cell r="B13532" t="str">
            <v>EDIF</v>
          </cell>
          <cell r="C13532">
            <v>9014062</v>
          </cell>
          <cell r="D13532" t="str">
            <v>CHAVE SECIONADORA TRIP INTERNA C/ BASE FUS HH 400A/15KV</v>
          </cell>
          <cell r="E13532" t="str">
            <v>UN</v>
          </cell>
          <cell r="F13532">
            <v>3019.47</v>
          </cell>
          <cell r="G13532">
            <v>3053.05</v>
          </cell>
        </row>
        <row r="13533">
          <cell r="A13533" t="str">
            <v>EDIF9014063</v>
          </cell>
          <cell r="B13533" t="str">
            <v>EDIF</v>
          </cell>
          <cell r="C13533">
            <v>9014063</v>
          </cell>
          <cell r="D13533" t="str">
            <v>INSTALAÇÃO DE CONJUNTO DE ACIONAMENTO PARA CHAVE SECCIONADORA</v>
          </cell>
          <cell r="E13533" t="str">
            <v>UN</v>
          </cell>
          <cell r="F13533">
            <v>1141.31</v>
          </cell>
          <cell r="G13533">
            <v>1147.24</v>
          </cell>
        </row>
        <row r="13534">
          <cell r="A13534" t="str">
            <v>EDIF9014106</v>
          </cell>
          <cell r="B13534" t="str">
            <v>EDIF</v>
          </cell>
          <cell r="C13534">
            <v>9014106</v>
          </cell>
          <cell r="D13534" t="str">
            <v>CHAVE SECCIONADORA TRIPOLAR, PARA USO INTERNO, MANOBRA SEM CARGA INTERNA, 15KV/400A, COM BASE PARA FUSÍVEL HH</v>
          </cell>
          <cell r="E13534" t="str">
            <v>UN</v>
          </cell>
          <cell r="F13534">
            <v>3002.75</v>
          </cell>
          <cell r="G13534">
            <v>3034.32</v>
          </cell>
        </row>
        <row r="13535">
          <cell r="A13535" t="str">
            <v>EDIF9015002</v>
          </cell>
          <cell r="B13535" t="str">
            <v>EDIF</v>
          </cell>
          <cell r="C13535">
            <v>9015002</v>
          </cell>
          <cell r="D13535" t="str">
            <v>TRANSFORMADOR ISOLADOR BIFÁSICO 10KVA</v>
          </cell>
          <cell r="E13535" t="str">
            <v>UN</v>
          </cell>
          <cell r="F13535">
            <v>4974.75</v>
          </cell>
          <cell r="G13535">
            <v>4986.59</v>
          </cell>
        </row>
        <row r="13536">
          <cell r="A13536" t="str">
            <v>EDIF9015005</v>
          </cell>
          <cell r="B13536" t="str">
            <v>EDIF</v>
          </cell>
          <cell r="C13536">
            <v>9015005</v>
          </cell>
          <cell r="D13536" t="str">
            <v>TRANSFORMADOR TRIFÁSICO 15KV - 13,2KV/ 220V/ 127V - 112,5KVA</v>
          </cell>
          <cell r="E13536" t="str">
            <v>UN</v>
          </cell>
          <cell r="F13536">
            <v>21143.01</v>
          </cell>
          <cell r="G13536">
            <v>21226.95</v>
          </cell>
        </row>
        <row r="13537">
          <cell r="A13537" t="str">
            <v>EDIF9015006</v>
          </cell>
          <cell r="B13537" t="str">
            <v>EDIF</v>
          </cell>
          <cell r="C13537">
            <v>9015006</v>
          </cell>
          <cell r="D13537" t="str">
            <v>TRANSFORMADOR TRIFÁSICO 15KV - 13,2KV/ 220V/ 127V - 150KVA</v>
          </cell>
          <cell r="E13537" t="str">
            <v>UN</v>
          </cell>
          <cell r="F13537">
            <v>28037.39</v>
          </cell>
          <cell r="G13537">
            <v>28121.33</v>
          </cell>
        </row>
        <row r="13538">
          <cell r="A13538" t="str">
            <v>EDIF9015007</v>
          </cell>
          <cell r="B13538" t="str">
            <v>EDIF</v>
          </cell>
          <cell r="C13538">
            <v>9015007</v>
          </cell>
          <cell r="D13538" t="str">
            <v>TRANSFORMADOR TRIFÁSICO 15KV - 13,2KV/ 220V/ 127V - 225KVA</v>
          </cell>
          <cell r="E13538" t="str">
            <v>UN</v>
          </cell>
          <cell r="F13538">
            <v>37099.019999999997</v>
          </cell>
          <cell r="G13538">
            <v>37182.959999999999</v>
          </cell>
        </row>
        <row r="13539">
          <cell r="A13539" t="str">
            <v>EDIF9015008</v>
          </cell>
          <cell r="B13539" t="str">
            <v>EDIF</v>
          </cell>
          <cell r="C13539">
            <v>9015008</v>
          </cell>
          <cell r="D13539" t="str">
            <v>TRANSFORMADOR TRIFÁSICO 15KV - 13,2KV/ 220V/ 127V - 300KVA</v>
          </cell>
          <cell r="E13539" t="str">
            <v>UN</v>
          </cell>
          <cell r="F13539">
            <v>46678.69</v>
          </cell>
          <cell r="G13539">
            <v>46762.63</v>
          </cell>
        </row>
        <row r="13540">
          <cell r="A13540" t="str">
            <v>EDIF9015020</v>
          </cell>
          <cell r="B13540" t="str">
            <v>EDIF</v>
          </cell>
          <cell r="C13540">
            <v>9015020</v>
          </cell>
          <cell r="D13540" t="str">
            <v>TRANSFORMADOR DE POTENCIAL A SELO 13,2/ 0,11 - 0,22KV - 1000VA</v>
          </cell>
          <cell r="E13540" t="str">
            <v>UN</v>
          </cell>
          <cell r="F13540">
            <v>4926.51</v>
          </cell>
          <cell r="G13540">
            <v>5027.24</v>
          </cell>
        </row>
        <row r="13541">
          <cell r="A13541" t="str">
            <v>EDIF9015025</v>
          </cell>
          <cell r="B13541" t="str">
            <v>EDIF</v>
          </cell>
          <cell r="C13541">
            <v>9015025</v>
          </cell>
          <cell r="D13541" t="str">
            <v>TRANSFORMADOR DE POTENCIAL A SECO 15KV - 220V - 1000VA</v>
          </cell>
          <cell r="E13541" t="str">
            <v>UN</v>
          </cell>
          <cell r="F13541">
            <v>4401.68</v>
          </cell>
          <cell r="G13541">
            <v>4502.41</v>
          </cell>
        </row>
        <row r="13542">
          <cell r="A13542" t="str">
            <v>EDIF9015040</v>
          </cell>
          <cell r="B13542" t="str">
            <v>EDIF</v>
          </cell>
          <cell r="C13542">
            <v>9015040</v>
          </cell>
          <cell r="D13542" t="str">
            <v>TRANSFORMADOR TRIFÁSICO À SECO 500KVA - 13,8/13,2/12,6 KV - 220/127V</v>
          </cell>
          <cell r="E13542" t="str">
            <v>UN</v>
          </cell>
          <cell r="F13542">
            <v>76417.64</v>
          </cell>
          <cell r="G13542">
            <v>76501.58</v>
          </cell>
        </row>
        <row r="13543">
          <cell r="A13543" t="str">
            <v>EDIF9015041</v>
          </cell>
          <cell r="B13543" t="str">
            <v>EDIF</v>
          </cell>
          <cell r="C13543">
            <v>9015041</v>
          </cell>
          <cell r="D13543" t="str">
            <v>TRANSFORMADOR TRIFÁSICO, À SECO, 300 KVA, 13,8/ 13,2/ 12,6 KV - 220V, CLASSE 15 KV</v>
          </cell>
          <cell r="E13543" t="str">
            <v>UN</v>
          </cell>
          <cell r="F13543">
            <v>60783.21</v>
          </cell>
          <cell r="G13543">
            <v>60909.120000000003</v>
          </cell>
        </row>
        <row r="13544">
          <cell r="A13544" t="str">
            <v>EDIF9016002</v>
          </cell>
          <cell r="B13544" t="str">
            <v>EDIF</v>
          </cell>
          <cell r="C13544">
            <v>9016002</v>
          </cell>
          <cell r="D13544" t="str">
            <v>CAPACITOR PARA CORREÇÃO DO FATOR DE POTÊNCIA - 220V - 5,0KVA</v>
          </cell>
          <cell r="E13544" t="str">
            <v>UN</v>
          </cell>
          <cell r="F13544">
            <v>794.99</v>
          </cell>
          <cell r="G13544">
            <v>832.02</v>
          </cell>
        </row>
        <row r="13545">
          <cell r="A13545" t="str">
            <v>EDIF9016004</v>
          </cell>
          <cell r="B13545" t="str">
            <v>EDIF</v>
          </cell>
          <cell r="C13545">
            <v>9016004</v>
          </cell>
          <cell r="D13545" t="str">
            <v>CAPACITOR PARA CORREÇÃO DO FATOR DE POTÊNCIA - 220V - 10,0KVA</v>
          </cell>
          <cell r="E13545" t="str">
            <v>UN</v>
          </cell>
          <cell r="F13545">
            <v>1382.42</v>
          </cell>
          <cell r="G13545">
            <v>1419.45</v>
          </cell>
        </row>
        <row r="13546">
          <cell r="A13546" t="str">
            <v>EDIF9016006</v>
          </cell>
          <cell r="B13546" t="str">
            <v>EDIF</v>
          </cell>
          <cell r="C13546">
            <v>9016006</v>
          </cell>
          <cell r="D13546" t="str">
            <v>CAPACITOR PARA CORREÇÃO DO FATOR DE POTÊNCIA - 220V - 15KVA</v>
          </cell>
          <cell r="E13546" t="str">
            <v>UN</v>
          </cell>
          <cell r="F13546">
            <v>2175.7199999999998</v>
          </cell>
          <cell r="G13546">
            <v>2224.59</v>
          </cell>
        </row>
        <row r="13547">
          <cell r="A13547" t="str">
            <v>EDIF9016008</v>
          </cell>
          <cell r="B13547" t="str">
            <v>EDIF</v>
          </cell>
          <cell r="C13547">
            <v>9016008</v>
          </cell>
          <cell r="D13547" t="str">
            <v>CAPACITOR PARA CORREÇÃO DO FATOR DE POTÊNCIA - 220V - 20,0KVA</v>
          </cell>
          <cell r="E13547" t="str">
            <v>UN</v>
          </cell>
          <cell r="F13547">
            <v>2668.96</v>
          </cell>
          <cell r="G13547">
            <v>2717.83</v>
          </cell>
        </row>
        <row r="13548">
          <cell r="A13548" t="str">
            <v>EDIF9016011</v>
          </cell>
          <cell r="B13548" t="str">
            <v>EDIF</v>
          </cell>
          <cell r="C13548">
            <v>9016011</v>
          </cell>
          <cell r="D13548" t="str">
            <v>CAPACITOR PARA CORREÇÃO DO FATOR DE POTÊNCIA - 220V - 30,0KVA</v>
          </cell>
          <cell r="E13548" t="str">
            <v>UN</v>
          </cell>
          <cell r="F13548">
            <v>3338.51</v>
          </cell>
          <cell r="G13548">
            <v>3395.78</v>
          </cell>
        </row>
        <row r="13549">
          <cell r="A13549" t="str">
            <v>EDIF9016013</v>
          </cell>
          <cell r="B13549" t="str">
            <v>EDIF</v>
          </cell>
          <cell r="C13549">
            <v>9016013</v>
          </cell>
          <cell r="D13549" t="str">
            <v>CAPACITOR PARA CORREÇÃO DO FATOR DE POTÊNCIA - 220V - 40,0KVA</v>
          </cell>
          <cell r="E13549" t="str">
            <v>UN</v>
          </cell>
          <cell r="F13549">
            <v>4466.01</v>
          </cell>
          <cell r="G13549">
            <v>4540.0600000000004</v>
          </cell>
        </row>
        <row r="13550">
          <cell r="A13550" t="str">
            <v>EDIF9016015</v>
          </cell>
          <cell r="B13550" t="str">
            <v>EDIF</v>
          </cell>
          <cell r="C13550">
            <v>9016015</v>
          </cell>
          <cell r="D13550" t="str">
            <v>CAPACITOR PARA CORREÇÃO DP FATOR DE POTÊNCIA - 220V - 50,0KVA</v>
          </cell>
          <cell r="E13550" t="str">
            <v>UN</v>
          </cell>
          <cell r="F13550">
            <v>6505.77</v>
          </cell>
          <cell r="G13550">
            <v>6579.82</v>
          </cell>
        </row>
        <row r="13551">
          <cell r="A13551" t="str">
            <v>EDIF9016016</v>
          </cell>
          <cell r="B13551" t="str">
            <v>EDIF</v>
          </cell>
          <cell r="C13551">
            <v>9016016</v>
          </cell>
          <cell r="D13551" t="str">
            <v>BANCO AUTOMÁTICO DE CAPACITORES, 15 KVAR, 220V, TRIFÁSICO, MONTADO EM PAINEL PARA CORREÇÃO DE FATOR DE POTÊNCIA</v>
          </cell>
          <cell r="E13551" t="str">
            <v>UN</v>
          </cell>
          <cell r="F13551">
            <v>15304.97</v>
          </cell>
          <cell r="G13551">
            <v>15353.84</v>
          </cell>
        </row>
        <row r="13552">
          <cell r="A13552" t="str">
            <v>EDIF9016017</v>
          </cell>
          <cell r="B13552" t="str">
            <v>EDIF</v>
          </cell>
          <cell r="C13552">
            <v>9016017</v>
          </cell>
          <cell r="D13552" t="str">
            <v>BANCO AUTOMÁTICO DE CAPACITORES, 30 KVAR, 220V, TRIFÁSICO, MONTADO EM PAINEL PARA CORREÇÃO DE FATOR DE POTÊNCIA</v>
          </cell>
          <cell r="E13552" t="str">
            <v>UN</v>
          </cell>
          <cell r="F13552">
            <v>24918.04</v>
          </cell>
          <cell r="G13552">
            <v>24975.31</v>
          </cell>
        </row>
        <row r="13553">
          <cell r="A13553" t="str">
            <v>EDIF9016018</v>
          </cell>
          <cell r="B13553" t="str">
            <v>EDIF</v>
          </cell>
          <cell r="C13553">
            <v>9016018</v>
          </cell>
          <cell r="D13553" t="str">
            <v>BANCO AUTOMÁTICO DE CAPACITORES, 50 KVAR, 220V, TRIFÁSICO, MONTADO EM PAINEL PARA CORREÇÃO DE FATOR DE POTÊNCIA</v>
          </cell>
          <cell r="E13553" t="str">
            <v>UN</v>
          </cell>
          <cell r="F13553">
            <v>31567.63</v>
          </cell>
          <cell r="G13553">
            <v>31641.68</v>
          </cell>
        </row>
        <row r="13554">
          <cell r="A13554" t="str">
            <v>EDIF9017001</v>
          </cell>
          <cell r="B13554" t="str">
            <v>EDIF</v>
          </cell>
          <cell r="C13554">
            <v>9017001</v>
          </cell>
          <cell r="D13554" t="str">
            <v>DPS - DISPOSITIVO PROTEÇÃO CONTRA SURTOS 275V - 40KA</v>
          </cell>
          <cell r="E13554" t="str">
            <v>UN</v>
          </cell>
          <cell r="F13554">
            <v>281.64</v>
          </cell>
          <cell r="G13554">
            <v>283.70999999999998</v>
          </cell>
        </row>
        <row r="13555">
          <cell r="A13555" t="str">
            <v>EDIF9017002</v>
          </cell>
          <cell r="B13555" t="str">
            <v>EDIF</v>
          </cell>
          <cell r="C13555">
            <v>9017002</v>
          </cell>
          <cell r="D13555" t="str">
            <v>DISPOSITIVO DE PROTEÇÃO CONTRA SURTOS - DPS - 500 VCC - 45 KA - CLASSE II</v>
          </cell>
          <cell r="E13555" t="str">
            <v>UN</v>
          </cell>
          <cell r="F13555">
            <v>266.83</v>
          </cell>
          <cell r="G13555">
            <v>270.27</v>
          </cell>
        </row>
        <row r="13556">
          <cell r="A13556" t="str">
            <v>EDIF9017003</v>
          </cell>
          <cell r="B13556" t="str">
            <v>EDIF</v>
          </cell>
          <cell r="C13556">
            <v>9017003</v>
          </cell>
          <cell r="D13556" t="str">
            <v>DISPOSITIVO DE PROTEÇÃO CONTRA SURTOS - DPS - 1000 VCC - 45 KA - CLASSE I</v>
          </cell>
          <cell r="E13556" t="str">
            <v>UN</v>
          </cell>
          <cell r="F13556">
            <v>285.8</v>
          </cell>
          <cell r="G13556">
            <v>289.24</v>
          </cell>
        </row>
        <row r="13557">
          <cell r="A13557" t="str">
            <v>EDIF9017006</v>
          </cell>
          <cell r="B13557" t="str">
            <v>EDIF</v>
          </cell>
          <cell r="C13557">
            <v>9017006</v>
          </cell>
          <cell r="D13557" t="str">
            <v>BARRAMENTO DE COBRE TIPO DIN BIPOLAR PARA 63A</v>
          </cell>
          <cell r="E13557" t="str">
            <v>M</v>
          </cell>
          <cell r="F13557">
            <v>176.67</v>
          </cell>
          <cell r="G13557">
            <v>177.53</v>
          </cell>
        </row>
        <row r="13558">
          <cell r="A13558" t="str">
            <v>EDIF9017007</v>
          </cell>
          <cell r="B13558" t="str">
            <v>EDIF</v>
          </cell>
          <cell r="C13558">
            <v>9017007</v>
          </cell>
          <cell r="D13558" t="str">
            <v>BARRAMENTO DE COBRE TIPO DIN TRIPOLAR PARA 80A</v>
          </cell>
          <cell r="E13558" t="str">
            <v>M</v>
          </cell>
          <cell r="F13558">
            <v>245.52</v>
          </cell>
          <cell r="G13558">
            <v>246.38</v>
          </cell>
        </row>
        <row r="13559">
          <cell r="A13559" t="str">
            <v>EDIF9017010</v>
          </cell>
          <cell r="B13559" t="str">
            <v>EDIF</v>
          </cell>
          <cell r="C13559">
            <v>9017010</v>
          </cell>
          <cell r="D13559" t="str">
            <v>EMENDA PARA CABO DE MÉDIA TENSÃO 12/20KV - 1X25/ 1X35MM2 - UNIPOLAR</v>
          </cell>
          <cell r="E13559" t="str">
            <v>UN</v>
          </cell>
          <cell r="F13559">
            <v>1755.51</v>
          </cell>
          <cell r="G13559">
            <v>1759.79</v>
          </cell>
        </row>
        <row r="13560">
          <cell r="A13560" t="str">
            <v>EDIF9017012</v>
          </cell>
          <cell r="B13560" t="str">
            <v>EDIF</v>
          </cell>
          <cell r="C13560">
            <v>9017012</v>
          </cell>
          <cell r="D13560" t="str">
            <v>BASE PARA FUSIVEL DE TRANSFORMADOR DE POTENCIAL</v>
          </cell>
          <cell r="E13560" t="str">
            <v>UN</v>
          </cell>
          <cell r="F13560">
            <v>102.12</v>
          </cell>
          <cell r="G13560">
            <v>111</v>
          </cell>
        </row>
        <row r="13561">
          <cell r="A13561" t="str">
            <v>EDIF9017013</v>
          </cell>
          <cell r="B13561" t="str">
            <v>EDIF</v>
          </cell>
          <cell r="C13561">
            <v>9017013</v>
          </cell>
          <cell r="D13561" t="str">
            <v>FUSIVEL HH PARA 7,5A/ 15KV</v>
          </cell>
          <cell r="E13561" t="str">
            <v>UN</v>
          </cell>
          <cell r="F13561">
            <v>443.14</v>
          </cell>
          <cell r="G13561">
            <v>446.1</v>
          </cell>
        </row>
        <row r="13562">
          <cell r="A13562" t="str">
            <v>EDIF9017014</v>
          </cell>
          <cell r="B13562" t="str">
            <v>EDIF</v>
          </cell>
          <cell r="C13562">
            <v>9017014</v>
          </cell>
          <cell r="D13562" t="str">
            <v>FUSIVEL HH PARA 10A/ 15KV</v>
          </cell>
          <cell r="E13562" t="str">
            <v>UN</v>
          </cell>
          <cell r="F13562">
            <v>443.14</v>
          </cell>
          <cell r="G13562">
            <v>446.1</v>
          </cell>
        </row>
        <row r="13563">
          <cell r="A13563" t="str">
            <v>EDIF9017015</v>
          </cell>
          <cell r="B13563" t="str">
            <v>EDIF</v>
          </cell>
          <cell r="C13563">
            <v>9017015</v>
          </cell>
          <cell r="D13563" t="str">
            <v>FUSIVEL HH PARA 20A/ 15KV</v>
          </cell>
          <cell r="E13563" t="str">
            <v>UN</v>
          </cell>
          <cell r="F13563">
            <v>459.52</v>
          </cell>
          <cell r="G13563">
            <v>462.48</v>
          </cell>
        </row>
        <row r="13564">
          <cell r="A13564" t="str">
            <v>EDIF9017016</v>
          </cell>
          <cell r="B13564" t="str">
            <v>EDIF</v>
          </cell>
          <cell r="C13564">
            <v>9017016</v>
          </cell>
          <cell r="D13564" t="str">
            <v>DISJUNTOR A VÁCUO 15KV/ 350MVA - COMPLETO - CARREGAM. MANUAL</v>
          </cell>
          <cell r="E13564" t="str">
            <v>UN</v>
          </cell>
          <cell r="F13564">
            <v>35873.46</v>
          </cell>
          <cell r="G13564">
            <v>35920.83</v>
          </cell>
        </row>
        <row r="13565">
          <cell r="A13565" t="str">
            <v>EDIF9017017</v>
          </cell>
          <cell r="B13565" t="str">
            <v>EDIF</v>
          </cell>
          <cell r="C13565">
            <v>9017017</v>
          </cell>
          <cell r="D13565" t="str">
            <v>DISJUNTOR A VÁCUO 15KV/ 350MVA - MOTORIZADO - COMPLETO</v>
          </cell>
          <cell r="E13565" t="str">
            <v>UN</v>
          </cell>
          <cell r="F13565">
            <v>28121.93</v>
          </cell>
          <cell r="G13565">
            <v>28169.3</v>
          </cell>
        </row>
        <row r="13566">
          <cell r="A13566" t="str">
            <v>EDIF9017018</v>
          </cell>
          <cell r="B13566" t="str">
            <v>EDIF</v>
          </cell>
          <cell r="C13566">
            <v>9017018</v>
          </cell>
          <cell r="D13566" t="str">
            <v>PARA-RAIO TIPO POLIMERICO CLASSE 15KV</v>
          </cell>
          <cell r="E13566" t="str">
            <v>UN</v>
          </cell>
          <cell r="F13566">
            <v>280.47000000000003</v>
          </cell>
          <cell r="G13566">
            <v>287.18</v>
          </cell>
        </row>
        <row r="13567">
          <cell r="A13567" t="str">
            <v>EDIF9017019</v>
          </cell>
          <cell r="B13567" t="str">
            <v>EDIF</v>
          </cell>
          <cell r="C13567">
            <v>9017019</v>
          </cell>
          <cell r="D13567" t="str">
            <v>ESTRADO DE BORRACHA ISOLANTE 100X100X2,5CM</v>
          </cell>
          <cell r="E13567" t="str">
            <v>UN</v>
          </cell>
          <cell r="F13567">
            <v>556.66</v>
          </cell>
          <cell r="G13567">
            <v>556.78</v>
          </cell>
        </row>
        <row r="13568">
          <cell r="A13568" t="str">
            <v>EDIF9017020</v>
          </cell>
          <cell r="B13568" t="str">
            <v>EDIF</v>
          </cell>
          <cell r="C13568">
            <v>9017020</v>
          </cell>
          <cell r="D13568" t="str">
            <v>LUVA DE SOBREPOSIÇÃO PARA LUVA ISOLANTE EM COURO DE VAQUETA</v>
          </cell>
          <cell r="E13568" t="str">
            <v>PAR</v>
          </cell>
          <cell r="F13568">
            <v>36.72</v>
          </cell>
          <cell r="G13568">
            <v>36.840000000000003</v>
          </cell>
        </row>
        <row r="13569">
          <cell r="A13569" t="str">
            <v>EDIF9017021</v>
          </cell>
          <cell r="B13569" t="str">
            <v>EDIF</v>
          </cell>
          <cell r="C13569">
            <v>9017021</v>
          </cell>
          <cell r="D13569" t="str">
            <v>TRANSFORMADOR TRIFÁSICO A SECO 150KVA - 13,8/ 13,2/ 12,6KV - 220/ 127V</v>
          </cell>
          <cell r="E13569" t="str">
            <v>UN</v>
          </cell>
          <cell r="F13569">
            <v>47243.86</v>
          </cell>
          <cell r="G13569">
            <v>47327.8</v>
          </cell>
        </row>
        <row r="13570">
          <cell r="A13570" t="str">
            <v>EDIF9017022</v>
          </cell>
          <cell r="B13570" t="str">
            <v>EDIF</v>
          </cell>
          <cell r="C13570">
            <v>9017022</v>
          </cell>
          <cell r="D13570" t="str">
            <v>TRANSFORMADOR TRIFÁSICO A SECO 225KVA - 13,8/ 13,2/ 12,6KV - 220/ 127V</v>
          </cell>
          <cell r="E13570" t="str">
            <v>UN</v>
          </cell>
          <cell r="F13570">
            <v>53751.09</v>
          </cell>
          <cell r="G13570">
            <v>53835.03</v>
          </cell>
        </row>
        <row r="13571">
          <cell r="A13571" t="str">
            <v>EDIF9017023</v>
          </cell>
          <cell r="B13571" t="str">
            <v>EDIF</v>
          </cell>
          <cell r="C13571">
            <v>9017023</v>
          </cell>
          <cell r="D13571" t="str">
            <v>TRANSFORMADOR DE CORRENTE PARA PROTEÇÃO RELAÇÃO 20:5A</v>
          </cell>
          <cell r="E13571" t="str">
            <v>UN</v>
          </cell>
          <cell r="F13571">
            <v>1413.56</v>
          </cell>
          <cell r="G13571">
            <v>1421.95</v>
          </cell>
        </row>
        <row r="13572">
          <cell r="A13572" t="str">
            <v>EDIF9017024</v>
          </cell>
          <cell r="B13572" t="str">
            <v>EDIF</v>
          </cell>
          <cell r="C13572">
            <v>9017024</v>
          </cell>
          <cell r="D13572" t="str">
            <v>RELE DE SOBRECORRENTE DE AÇÃO INDIRETA PARA MÉDIA TENSÃO</v>
          </cell>
          <cell r="E13572" t="str">
            <v>UN</v>
          </cell>
          <cell r="F13572">
            <v>8188.39</v>
          </cell>
          <cell r="G13572">
            <v>8188.39</v>
          </cell>
        </row>
        <row r="13573">
          <cell r="A13573" t="str">
            <v>EDIF9017025</v>
          </cell>
          <cell r="B13573" t="str">
            <v>EDIF</v>
          </cell>
          <cell r="C13573">
            <v>9017025</v>
          </cell>
          <cell r="D13573" t="str">
            <v>REMOÇÃO DE CABOS DE ALTA TENSÃO EM LINHA SUBTERRÂNEA ATÉ 35MM2</v>
          </cell>
          <cell r="E13573" t="str">
            <v>M</v>
          </cell>
          <cell r="F13573">
            <v>34.94</v>
          </cell>
          <cell r="G13573">
            <v>39.130000000000003</v>
          </cell>
        </row>
        <row r="13574">
          <cell r="A13574" t="str">
            <v>EDIF9017026</v>
          </cell>
          <cell r="B13574" t="str">
            <v>EDIF</v>
          </cell>
          <cell r="C13574">
            <v>9017026</v>
          </cell>
          <cell r="D13574" t="str">
            <v>CARTUCHO PARA CONEXÃO EXOTERMICA CABO/ CABO</v>
          </cell>
          <cell r="E13574" t="str">
            <v>UN</v>
          </cell>
          <cell r="F13574">
            <v>138.35</v>
          </cell>
          <cell r="G13574">
            <v>141.80000000000001</v>
          </cell>
        </row>
        <row r="13575">
          <cell r="A13575" t="str">
            <v>EDIF9017027</v>
          </cell>
          <cell r="B13575" t="str">
            <v>EDIF</v>
          </cell>
          <cell r="C13575">
            <v>9017027</v>
          </cell>
          <cell r="D13575" t="str">
            <v>CARTUCHO PARA CONEXÃO EXOTERMICA CABO/ HASTE</v>
          </cell>
          <cell r="E13575" t="str">
            <v>UN</v>
          </cell>
          <cell r="F13575">
            <v>161.53</v>
          </cell>
          <cell r="G13575">
            <v>164.98</v>
          </cell>
        </row>
        <row r="13576">
          <cell r="A13576" t="str">
            <v>EDIF9017028</v>
          </cell>
          <cell r="B13576" t="str">
            <v>EDIF</v>
          </cell>
          <cell r="C13576">
            <v>9017028</v>
          </cell>
          <cell r="D13576" t="str">
            <v>CARTUCHO PARA CONEXÃO EXOTERMICA ESTRUTURA METÁLICA</v>
          </cell>
          <cell r="E13576" t="str">
            <v>UN</v>
          </cell>
          <cell r="F13576">
            <v>160.52000000000001</v>
          </cell>
          <cell r="G13576">
            <v>163.97</v>
          </cell>
        </row>
        <row r="13577">
          <cell r="A13577" t="str">
            <v>EDIF9017029</v>
          </cell>
          <cell r="B13577" t="str">
            <v>EDIF</v>
          </cell>
          <cell r="C13577">
            <v>9017029</v>
          </cell>
          <cell r="D13577" t="str">
            <v>PLACA DE AVISO DE POLIESTIRENO 30X40 E 2MM</v>
          </cell>
          <cell r="E13577" t="str">
            <v>UN</v>
          </cell>
          <cell r="F13577">
            <v>73.64</v>
          </cell>
          <cell r="G13577">
            <v>74.88</v>
          </cell>
        </row>
        <row r="13578">
          <cell r="A13578" t="str">
            <v>EDIF9017030</v>
          </cell>
          <cell r="B13578" t="str">
            <v>EDIF</v>
          </cell>
          <cell r="C13578">
            <v>9017030</v>
          </cell>
          <cell r="D13578" t="str">
            <v>BOLSA EM LONA PARA LUVA ISOLANTE</v>
          </cell>
          <cell r="E13578" t="str">
            <v>UN</v>
          </cell>
          <cell r="F13578">
            <v>33.049999999999997</v>
          </cell>
          <cell r="G13578">
            <v>33.049999999999997</v>
          </cell>
        </row>
        <row r="13579">
          <cell r="A13579" t="str">
            <v>EDIF9017031</v>
          </cell>
          <cell r="B13579" t="str">
            <v>EDIF</v>
          </cell>
          <cell r="C13579">
            <v>9017031</v>
          </cell>
          <cell r="D13579" t="str">
            <v>CAIXA DE MADEIRA PARA ARMAZENAMENTO DE LUVA ISOLANTE</v>
          </cell>
          <cell r="E13579" t="str">
            <v>UN</v>
          </cell>
          <cell r="F13579">
            <v>63.48</v>
          </cell>
          <cell r="G13579">
            <v>63.48</v>
          </cell>
        </row>
        <row r="13580">
          <cell r="A13580" t="str">
            <v>EDIF9017032</v>
          </cell>
          <cell r="B13580" t="str">
            <v>EDIF</v>
          </cell>
          <cell r="C13580">
            <v>9017032</v>
          </cell>
          <cell r="D13580" t="str">
            <v>TRANSFORMADOR DE CORRENTE PARA PROTEÇÃO RELAÇÃO 50:5A</v>
          </cell>
          <cell r="E13580" t="str">
            <v>UN</v>
          </cell>
          <cell r="F13580">
            <v>1344.3</v>
          </cell>
          <cell r="G13580">
            <v>1352.69</v>
          </cell>
        </row>
        <row r="13581">
          <cell r="A13581" t="str">
            <v>EDIF9017033</v>
          </cell>
          <cell r="B13581" t="str">
            <v>EDIF</v>
          </cell>
          <cell r="C13581">
            <v>9017033</v>
          </cell>
          <cell r="D13581" t="str">
            <v>TRANSFORMADOR DE CORRENTE PARA PROTEÇÃO RELAÇÃO 75:5A</v>
          </cell>
          <cell r="E13581" t="str">
            <v>UN</v>
          </cell>
          <cell r="F13581">
            <v>1321.61</v>
          </cell>
          <cell r="G13581">
            <v>1330</v>
          </cell>
        </row>
        <row r="13582">
          <cell r="A13582" t="str">
            <v>EDIF9017034</v>
          </cell>
          <cell r="B13582" t="str">
            <v>EDIF</v>
          </cell>
          <cell r="C13582">
            <v>9017034</v>
          </cell>
          <cell r="D13582" t="str">
            <v>TRANSFORMADOR DE CORRENTE PARA PROTEÇÃO RELAÇÃO 100:5A</v>
          </cell>
          <cell r="E13582" t="str">
            <v>UN</v>
          </cell>
          <cell r="F13582">
            <v>1352.07</v>
          </cell>
          <cell r="G13582">
            <v>1360.46</v>
          </cell>
        </row>
        <row r="13583">
          <cell r="A13583" t="str">
            <v>EDIF9017106</v>
          </cell>
          <cell r="B13583" t="str">
            <v>EDIF</v>
          </cell>
          <cell r="C13583">
            <v>9017106</v>
          </cell>
          <cell r="D13583" t="str">
            <v>CONEXÃO EXOTÉRMICA CABO-HASTE EM T, PARA BITOLA DO CABO ENTRE 50MM2 ATÉ 95MM2 PARA HASTE DE 5/8"; E 3/4"</v>
          </cell>
          <cell r="E13583" t="str">
            <v>UN</v>
          </cell>
          <cell r="F13583">
            <v>164.73</v>
          </cell>
          <cell r="G13583">
            <v>168.57</v>
          </cell>
        </row>
        <row r="13584">
          <cell r="A13584" t="str">
            <v>EDIF9020000</v>
          </cell>
          <cell r="B13584" t="str">
            <v>EDIF</v>
          </cell>
          <cell r="C13584">
            <v>9020000</v>
          </cell>
          <cell r="D13584" t="str">
            <v>CONJUNTOS DE ILUMINAÇÃO</v>
          </cell>
          <cell r="E13584" t="str">
            <v>.</v>
          </cell>
          <cell r="F13584" t="str">
            <v>.</v>
          </cell>
          <cell r="G13584" t="str">
            <v>.</v>
          </cell>
        </row>
        <row r="13585">
          <cell r="A13585" t="str">
            <v>EDIF9020010</v>
          </cell>
          <cell r="B13585" t="str">
            <v>EDIF</v>
          </cell>
          <cell r="C13585">
            <v>9020010</v>
          </cell>
          <cell r="D13585" t="str">
            <v>LC.02 - ILUMINAÇÃO DE QUADRA COM POSTE CONCRETO TUBULAR H LIV.=10M COM 3 PROJETORES VAPOR MERCÚRIO 400W</v>
          </cell>
          <cell r="E13585" t="str">
            <v>CJ</v>
          </cell>
          <cell r="F13585">
            <v>6532.56</v>
          </cell>
          <cell r="G13585">
            <v>6691.84</v>
          </cell>
        </row>
        <row r="13586">
          <cell r="A13586" t="str">
            <v>EDIF9020011</v>
          </cell>
          <cell r="B13586" t="str">
            <v>EDIF</v>
          </cell>
          <cell r="C13586">
            <v>9020011</v>
          </cell>
          <cell r="D13586" t="str">
            <v>ILUMINAÇÃO DE QUADRA COM POSTE DE CONCRETO TUBULAR, ALT. UTIL 10M COM 3 PROJETORES COM LÂMPADA DE LED 100W, INCLUSIVE CAIXA DE INSPEÇÃO DE ALVENARIA 40X40X40CM DE 1 TIJOLO COM TAMPA DE CONCRETO</v>
          </cell>
          <cell r="E13586" t="str">
            <v>CJ</v>
          </cell>
          <cell r="F13586">
            <v>3981</v>
          </cell>
          <cell r="G13586">
            <v>4140.28</v>
          </cell>
        </row>
        <row r="13587">
          <cell r="A13587" t="str">
            <v>EDIF9020033</v>
          </cell>
          <cell r="B13587" t="str">
            <v>EDIF</v>
          </cell>
          <cell r="C13587">
            <v>9020033</v>
          </cell>
          <cell r="D13587" t="str">
            <v>POSTE DE AÇO GALVANIZADO TIPO RETO, FLANGEADO H=5M COM LUMINÁRIA HERMÉTICA EM ALUMÍNIO FUNDIDO PARA LÂMPADA DE VAPOR DE MERCÚRIO DE 250W - COM APROVAÇÃO DE ILUME/ PMSP</v>
          </cell>
          <cell r="E13587" t="str">
            <v>UN</v>
          </cell>
          <cell r="F13587">
            <v>2396.4499999999998</v>
          </cell>
          <cell r="G13587">
            <v>2473.1799999999998</v>
          </cell>
        </row>
        <row r="13588">
          <cell r="A13588" t="str">
            <v>EDIF9020034</v>
          </cell>
          <cell r="B13588" t="str">
            <v>EDIF</v>
          </cell>
          <cell r="C13588">
            <v>9020034</v>
          </cell>
          <cell r="D13588" t="str">
            <v>POSTE DE AÇO GALVANIZADO TIPO RETO, FLANGEADO H=7M COM LUMINÁRIA HERMÉTICA EM ALUMÍNIO FUNDIDO PARA LÂMPADA DE VAPOR DE MERCÚRIO DE 250W - COM APROVAÇÃO DE ILUME/ PMSP</v>
          </cell>
          <cell r="E13588" t="str">
            <v>UN</v>
          </cell>
          <cell r="F13588">
            <v>2707.38</v>
          </cell>
          <cell r="G13588">
            <v>2784.11</v>
          </cell>
        </row>
        <row r="13589">
          <cell r="A13589" t="str">
            <v>EDIF9020035</v>
          </cell>
          <cell r="B13589" t="str">
            <v>EDIF</v>
          </cell>
          <cell r="C13589">
            <v>9020035</v>
          </cell>
          <cell r="D13589" t="str">
            <v>POSTE GALVANIZADO, RETO, FLANGEADO, H=5M COM LUMINÁRIA HERMÉTICA TIPO LED DE 150W COM APROVAÇÃO DE ILUME/PMSP, INCLUSIVE CAIXA DE INSPEÇÃO DE ALVENARIA 40X40X40CM DE 1 TIJOLO COM TAMPA DE CONCRETO</v>
          </cell>
          <cell r="E13589" t="str">
            <v>UN</v>
          </cell>
          <cell r="F13589">
            <v>3815.25</v>
          </cell>
          <cell r="G13589">
            <v>3956.18</v>
          </cell>
        </row>
        <row r="13590">
          <cell r="A13590" t="str">
            <v>EDIF9020036</v>
          </cell>
          <cell r="B13590" t="str">
            <v>EDIF</v>
          </cell>
          <cell r="C13590">
            <v>9020036</v>
          </cell>
          <cell r="D13590" t="str">
            <v>POSTE DE AÇO GALVANIZADO, RETO, FLANGEADO, H=5M COM LUMINÁRIA HERMÉTICA TIPO LED DE 120W COM APROVAÇÃO DE ILUME/PMSP, INCLUSIVE CAIXA DE INSPEÇÃO DE ALVENARIA 40X40X40CM DE 1 TIJOLO COM TAMPA DE CONCRETO</v>
          </cell>
          <cell r="E13590" t="str">
            <v>UN</v>
          </cell>
          <cell r="F13590">
            <v>3356.13</v>
          </cell>
          <cell r="G13590">
            <v>3497.06</v>
          </cell>
        </row>
        <row r="13591">
          <cell r="A13591" t="str">
            <v>EDIF9050000</v>
          </cell>
          <cell r="B13591" t="str">
            <v>EDIF</v>
          </cell>
          <cell r="C13591">
            <v>9050000</v>
          </cell>
          <cell r="D13591" t="str">
            <v>DEMOLIÇÕES - ENTRADA E DISTRIBUIÇÃO</v>
          </cell>
          <cell r="E13591" t="str">
            <v>.</v>
          </cell>
          <cell r="F13591" t="str">
            <v>.</v>
          </cell>
          <cell r="G13591" t="str">
            <v>.</v>
          </cell>
        </row>
        <row r="13592">
          <cell r="A13592" t="str">
            <v>EDIF9050001</v>
          </cell>
          <cell r="B13592" t="str">
            <v>EDIF</v>
          </cell>
          <cell r="C13592">
            <v>9050001</v>
          </cell>
          <cell r="D13592" t="str">
            <v>REMOÇÃO DE POSTE DE ENTRADA DE ENERGIA EM BAIXA TENSÃO - GALVANIZADO</v>
          </cell>
          <cell r="E13592" t="str">
            <v>UN</v>
          </cell>
          <cell r="F13592">
            <v>197.18</v>
          </cell>
          <cell r="G13592">
            <v>220.86</v>
          </cell>
        </row>
        <row r="13593">
          <cell r="A13593" t="str">
            <v>EDIF9050002</v>
          </cell>
          <cell r="B13593" t="str">
            <v>EDIF</v>
          </cell>
          <cell r="C13593">
            <v>9050002</v>
          </cell>
          <cell r="D13593" t="str">
            <v>REMOÇÃO DE POSTE DE ENTRADA DE ENERGIA EM BAIXA TENSÃO - CONCRETO</v>
          </cell>
          <cell r="E13593" t="str">
            <v>UN</v>
          </cell>
          <cell r="F13593">
            <v>246.47</v>
          </cell>
          <cell r="G13593">
            <v>276.08</v>
          </cell>
        </row>
        <row r="13594">
          <cell r="A13594" t="str">
            <v>EDIF9050003</v>
          </cell>
          <cell r="B13594" t="str">
            <v>EDIF</v>
          </cell>
          <cell r="C13594">
            <v>9050003</v>
          </cell>
          <cell r="D13594" t="str">
            <v>REMOÇÃO DE CAIXA DE ENTRADA DE ENERGIA EM BAIXA TENSÃO</v>
          </cell>
          <cell r="E13594" t="str">
            <v>UN</v>
          </cell>
          <cell r="F13594">
            <v>197.18</v>
          </cell>
          <cell r="G13594">
            <v>220.86</v>
          </cell>
        </row>
        <row r="13595">
          <cell r="A13595" t="str">
            <v>EDIF9050004</v>
          </cell>
          <cell r="B13595" t="str">
            <v>EDIF</v>
          </cell>
          <cell r="C13595">
            <v>9050004</v>
          </cell>
          <cell r="D13595" t="str">
            <v>REMOÇÃO DE ARMAÇÃO TIPO BRAQUETE</v>
          </cell>
          <cell r="E13595" t="str">
            <v>UN</v>
          </cell>
          <cell r="F13595">
            <v>24.65</v>
          </cell>
          <cell r="G13595">
            <v>27.61</v>
          </cell>
        </row>
        <row r="13596">
          <cell r="A13596" t="str">
            <v>EDIF9050005</v>
          </cell>
          <cell r="B13596" t="str">
            <v>EDIF</v>
          </cell>
          <cell r="C13596">
            <v>9050005</v>
          </cell>
          <cell r="D13596" t="str">
            <v>REMOÇÃO DE CABEÇOTE TIPO "TELESP"</v>
          </cell>
          <cell r="E13596" t="str">
            <v>UN</v>
          </cell>
          <cell r="F13596">
            <v>12.32</v>
          </cell>
          <cell r="G13596">
            <v>13.8</v>
          </cell>
        </row>
        <row r="13597">
          <cell r="A13597" t="str">
            <v>EDIF9050006</v>
          </cell>
          <cell r="B13597" t="str">
            <v>EDIF</v>
          </cell>
          <cell r="C13597">
            <v>9050006</v>
          </cell>
          <cell r="D13597" t="str">
            <v>REMOÇÃO DE CAIXA DE ENTRADA DE TELEFONE TIPO "TELESP"</v>
          </cell>
          <cell r="E13597" t="str">
            <v>UN</v>
          </cell>
          <cell r="F13597">
            <v>98.59</v>
          </cell>
          <cell r="G13597">
            <v>110.43</v>
          </cell>
        </row>
        <row r="13598">
          <cell r="A13598" t="str">
            <v>EDIF9050009</v>
          </cell>
          <cell r="B13598" t="str">
            <v>EDIF</v>
          </cell>
          <cell r="C13598">
            <v>9050009</v>
          </cell>
          <cell r="D13598" t="str">
            <v>REMOÇÃO DE PERFILADOS</v>
          </cell>
          <cell r="E13598" t="str">
            <v>M</v>
          </cell>
          <cell r="F13598">
            <v>19.72</v>
          </cell>
          <cell r="G13598">
            <v>22.09</v>
          </cell>
        </row>
        <row r="13599">
          <cell r="A13599" t="str">
            <v>EDIF9050010</v>
          </cell>
          <cell r="B13599" t="str">
            <v>EDIF</v>
          </cell>
          <cell r="C13599">
            <v>9050010</v>
          </cell>
          <cell r="D13599" t="str">
            <v>REMOÇÃO DE ELETRODUTOS EMBUTIDOS - ATÉ 2"</v>
          </cell>
          <cell r="E13599" t="str">
            <v>M</v>
          </cell>
          <cell r="F13599">
            <v>24.65</v>
          </cell>
          <cell r="G13599">
            <v>27.61</v>
          </cell>
        </row>
        <row r="13600">
          <cell r="A13600" t="str">
            <v>EDIF9050011</v>
          </cell>
          <cell r="B13600" t="str">
            <v>EDIF</v>
          </cell>
          <cell r="C13600">
            <v>9050011</v>
          </cell>
          <cell r="D13600" t="str">
            <v>REMOÇÃO DE ELETRODUTOS EMBUTIDOS - ACIMA DE 2"</v>
          </cell>
          <cell r="E13600" t="str">
            <v>M</v>
          </cell>
          <cell r="F13600">
            <v>49.29</v>
          </cell>
          <cell r="G13600">
            <v>55.22</v>
          </cell>
        </row>
        <row r="13601">
          <cell r="A13601" t="str">
            <v>EDIF9050012</v>
          </cell>
          <cell r="B13601" t="str">
            <v>EDIF</v>
          </cell>
          <cell r="C13601">
            <v>9050012</v>
          </cell>
          <cell r="D13601" t="str">
            <v>REMOÇÃO DE ELETRODUTOS APARENTES - ATÉ 2"</v>
          </cell>
          <cell r="E13601" t="str">
            <v>M</v>
          </cell>
          <cell r="F13601">
            <v>12.32</v>
          </cell>
          <cell r="G13601">
            <v>13.8</v>
          </cell>
        </row>
        <row r="13602">
          <cell r="A13602" t="str">
            <v>EDIF9050013</v>
          </cell>
          <cell r="B13602" t="str">
            <v>EDIF</v>
          </cell>
          <cell r="C13602">
            <v>9050013</v>
          </cell>
          <cell r="D13602" t="str">
            <v>REMOÇÃO DE ELETRODUTOS APARENTES - ACIMA DE 2"</v>
          </cell>
          <cell r="E13602" t="str">
            <v>M</v>
          </cell>
          <cell r="F13602">
            <v>24.65</v>
          </cell>
          <cell r="G13602">
            <v>27.61</v>
          </cell>
        </row>
        <row r="13603">
          <cell r="A13603" t="str">
            <v>EDIF9050014</v>
          </cell>
          <cell r="B13603" t="str">
            <v>EDIF</v>
          </cell>
          <cell r="C13603">
            <v>9050014</v>
          </cell>
          <cell r="D13603" t="str">
            <v>REMOÇÃO DE CABO EMBUTIDO - ATÉ 16MM2</v>
          </cell>
          <cell r="E13603" t="str">
            <v>M</v>
          </cell>
          <cell r="F13603">
            <v>2.46</v>
          </cell>
          <cell r="G13603">
            <v>2.76</v>
          </cell>
        </row>
        <row r="13604">
          <cell r="A13604" t="str">
            <v>EDIF9050015</v>
          </cell>
          <cell r="B13604" t="str">
            <v>EDIF</v>
          </cell>
          <cell r="C13604">
            <v>9050015</v>
          </cell>
          <cell r="D13604" t="str">
            <v>REMOÇÃO DE CABO EMBUTIDO - ACIMA DE 16MM2</v>
          </cell>
          <cell r="E13604" t="str">
            <v>M</v>
          </cell>
          <cell r="F13604">
            <v>4.93</v>
          </cell>
          <cell r="G13604">
            <v>5.52</v>
          </cell>
        </row>
        <row r="13605">
          <cell r="A13605" t="str">
            <v>EDIF9050016</v>
          </cell>
          <cell r="B13605" t="str">
            <v>EDIF</v>
          </cell>
          <cell r="C13605">
            <v>9050016</v>
          </cell>
          <cell r="D13605" t="str">
            <v>REMOÇÃO DE CABO APARENTE - ATÉ 16MM2</v>
          </cell>
          <cell r="E13605" t="str">
            <v>M</v>
          </cell>
          <cell r="F13605">
            <v>2.96</v>
          </cell>
          <cell r="G13605">
            <v>3.31</v>
          </cell>
        </row>
        <row r="13606">
          <cell r="A13606" t="str">
            <v>EDIF9050017</v>
          </cell>
          <cell r="B13606" t="str">
            <v>EDIF</v>
          </cell>
          <cell r="C13606">
            <v>9050017</v>
          </cell>
          <cell r="D13606" t="str">
            <v>REMOÇÃO DE CABO APARENTE - ACIMA DE 16MM2</v>
          </cell>
          <cell r="E13606" t="str">
            <v>M</v>
          </cell>
          <cell r="F13606">
            <v>5.92</v>
          </cell>
          <cell r="G13606">
            <v>6.63</v>
          </cell>
        </row>
        <row r="13607">
          <cell r="A13607" t="str">
            <v>EDIF9050018</v>
          </cell>
          <cell r="B13607" t="str">
            <v>EDIF</v>
          </cell>
          <cell r="C13607">
            <v>9050018</v>
          </cell>
          <cell r="D13607" t="str">
            <v>REMOÇÃO DE TERMINAIS OU CONECTORES DE PRESSÃO PARA CABOS</v>
          </cell>
          <cell r="E13607" t="str">
            <v>UN</v>
          </cell>
          <cell r="F13607">
            <v>9.86</v>
          </cell>
          <cell r="G13607">
            <v>11.04</v>
          </cell>
        </row>
        <row r="13608">
          <cell r="A13608" t="str">
            <v>EDIF9050020</v>
          </cell>
          <cell r="B13608" t="str">
            <v>EDIF</v>
          </cell>
          <cell r="C13608">
            <v>9050020</v>
          </cell>
          <cell r="D13608" t="str">
            <v>REMOÇÃO DE SUPORTE-ISOLADOR TIPO ROLDANA</v>
          </cell>
          <cell r="E13608" t="str">
            <v>UN</v>
          </cell>
          <cell r="F13608">
            <v>9.86</v>
          </cell>
          <cell r="G13608">
            <v>11.04</v>
          </cell>
        </row>
        <row r="13609">
          <cell r="A13609" t="str">
            <v>EDIF9051000</v>
          </cell>
          <cell r="B13609" t="str">
            <v>EDIF</v>
          </cell>
          <cell r="C13609">
            <v>9051000</v>
          </cell>
          <cell r="D13609" t="str">
            <v>DEMOLIÇÕES - CAIXAS E QUADROS</v>
          </cell>
          <cell r="E13609" t="str">
            <v>.</v>
          </cell>
          <cell r="F13609" t="str">
            <v>.</v>
          </cell>
          <cell r="G13609" t="str">
            <v>.</v>
          </cell>
        </row>
        <row r="13610">
          <cell r="A13610" t="str">
            <v>EDIF9051011</v>
          </cell>
          <cell r="B13610" t="str">
            <v>EDIF</v>
          </cell>
          <cell r="C13610">
            <v>9051011</v>
          </cell>
          <cell r="D13610" t="str">
            <v>REMOÇÃO DE ISOLADORES EM QUADROS ELÉTRICOS</v>
          </cell>
          <cell r="E13610" t="str">
            <v>UN</v>
          </cell>
          <cell r="F13610">
            <v>9.86</v>
          </cell>
          <cell r="G13610">
            <v>11.04</v>
          </cell>
        </row>
        <row r="13611">
          <cell r="A13611" t="str">
            <v>EDIF9051015</v>
          </cell>
          <cell r="B13611" t="str">
            <v>EDIF</v>
          </cell>
          <cell r="C13611">
            <v>9051015</v>
          </cell>
          <cell r="D13611" t="str">
            <v>REMOÇÃO DE DISJUNTOR AUTOMÁTICO UNIPOLAR ATÉ 50A</v>
          </cell>
          <cell r="E13611" t="str">
            <v>UN</v>
          </cell>
          <cell r="F13611">
            <v>14.79</v>
          </cell>
          <cell r="G13611">
            <v>16.559999999999999</v>
          </cell>
        </row>
        <row r="13612">
          <cell r="A13612" t="str">
            <v>EDIF9051016</v>
          </cell>
          <cell r="B13612" t="str">
            <v>EDIF</v>
          </cell>
          <cell r="C13612">
            <v>9051016</v>
          </cell>
          <cell r="D13612" t="str">
            <v>REMOÇÃO DE DISJUNTOR AUTOMÁTICO BIPOLAR ATÉ 50A</v>
          </cell>
          <cell r="E13612" t="str">
            <v>UN</v>
          </cell>
          <cell r="F13612">
            <v>34.51</v>
          </cell>
          <cell r="G13612">
            <v>38.65</v>
          </cell>
        </row>
        <row r="13613">
          <cell r="A13613" t="str">
            <v>EDIF9051017</v>
          </cell>
          <cell r="B13613" t="str">
            <v>EDIF</v>
          </cell>
          <cell r="C13613">
            <v>9051017</v>
          </cell>
          <cell r="D13613" t="str">
            <v>REMOÇÃO DE DISJUNTOR AUTOMÁTICO TRIPOLAR ATÉ 50A</v>
          </cell>
          <cell r="E13613" t="str">
            <v>UN</v>
          </cell>
          <cell r="F13613">
            <v>64.08</v>
          </cell>
          <cell r="G13613">
            <v>71.78</v>
          </cell>
        </row>
        <row r="13614">
          <cell r="A13614" t="str">
            <v>EDIF9051025</v>
          </cell>
          <cell r="B13614" t="str">
            <v>EDIF</v>
          </cell>
          <cell r="C13614">
            <v>9051025</v>
          </cell>
          <cell r="D13614" t="str">
            <v>REMOÇÃO DE CAIXA PARA FUSÍVEL OU TOMADA, INSTALADA EM PERFILADOS</v>
          </cell>
          <cell r="E13614" t="str">
            <v>UN</v>
          </cell>
          <cell r="F13614">
            <v>24.65</v>
          </cell>
          <cell r="G13614">
            <v>27.61</v>
          </cell>
        </row>
        <row r="13615">
          <cell r="A13615" t="str">
            <v>EDIF9051026</v>
          </cell>
          <cell r="B13615" t="str">
            <v>EDIF</v>
          </cell>
          <cell r="C13615">
            <v>9051026</v>
          </cell>
          <cell r="D13615" t="str">
            <v>REMOÇÃO DE QUADRO DE DISTRIBUIÇÃO OU CAIXA DE PASSAGEM</v>
          </cell>
          <cell r="E13615" t="str">
            <v>UN</v>
          </cell>
          <cell r="F13615">
            <v>49.29</v>
          </cell>
          <cell r="G13615">
            <v>55.22</v>
          </cell>
        </row>
        <row r="13616">
          <cell r="A13616" t="str">
            <v>EDIF9051027</v>
          </cell>
          <cell r="B13616" t="str">
            <v>EDIF</v>
          </cell>
          <cell r="C13616">
            <v>9051027</v>
          </cell>
          <cell r="D13616" t="str">
            <v>REMOÇÃO DE FUNDO DE QUADRO DE DISTRIBUIÇÃO OU CAIXA DE PASSAGEM</v>
          </cell>
          <cell r="E13616" t="str">
            <v>M2</v>
          </cell>
          <cell r="F13616">
            <v>49.29</v>
          </cell>
          <cell r="G13616">
            <v>55.22</v>
          </cell>
        </row>
        <row r="13617">
          <cell r="A13617" t="str">
            <v>EDIF9051029</v>
          </cell>
          <cell r="B13617" t="str">
            <v>EDIF</v>
          </cell>
          <cell r="C13617">
            <v>9051029</v>
          </cell>
          <cell r="D13617" t="str">
            <v>REMOÇÃO DE TAMPA DE QUADRO DE DISTRIBUIÇÃO OU CAIXA DE PASSAGEM</v>
          </cell>
          <cell r="E13617" t="str">
            <v>M2</v>
          </cell>
          <cell r="F13617">
            <v>49.29</v>
          </cell>
          <cell r="G13617">
            <v>55.22</v>
          </cell>
        </row>
        <row r="13618">
          <cell r="A13618" t="str">
            <v>EDIF9051030</v>
          </cell>
          <cell r="B13618" t="str">
            <v>EDIF</v>
          </cell>
          <cell r="C13618">
            <v>9051030</v>
          </cell>
          <cell r="D13618" t="str">
            <v>REMOÇÃO DE FECHADURA DE QUADRO DE DISTRIBUIÇÃO OU CAIXA DE PASSAGEM</v>
          </cell>
          <cell r="E13618" t="str">
            <v>UN</v>
          </cell>
          <cell r="F13618">
            <v>9.86</v>
          </cell>
          <cell r="G13618">
            <v>11.04</v>
          </cell>
        </row>
        <row r="13619">
          <cell r="A13619" t="str">
            <v>EDIF9051032</v>
          </cell>
          <cell r="B13619" t="str">
            <v>EDIF</v>
          </cell>
          <cell r="C13619">
            <v>9051032</v>
          </cell>
          <cell r="D13619" t="str">
            <v>REMOÇÃO DE DISJUNTOR AUTOMÁTICO TIPO "QUICK-LAG"</v>
          </cell>
          <cell r="E13619" t="str">
            <v>UN</v>
          </cell>
          <cell r="F13619">
            <v>12.32</v>
          </cell>
          <cell r="G13619">
            <v>13.8</v>
          </cell>
        </row>
        <row r="13620">
          <cell r="A13620" t="str">
            <v>EDIF9051034</v>
          </cell>
          <cell r="B13620" t="str">
            <v>EDIF</v>
          </cell>
          <cell r="C13620">
            <v>9051034</v>
          </cell>
          <cell r="D13620" t="str">
            <v>REMOÇÃO DE BASE EM CHAPA DE FERRO PARA DISJUNTOR TIPO "QUICK-LAG"</v>
          </cell>
          <cell r="E13620" t="str">
            <v>UN</v>
          </cell>
          <cell r="F13620">
            <v>12.32</v>
          </cell>
          <cell r="G13620">
            <v>13.8</v>
          </cell>
        </row>
        <row r="13621">
          <cell r="A13621" t="str">
            <v>EDIF9051035</v>
          </cell>
          <cell r="B13621" t="str">
            <v>EDIF</v>
          </cell>
          <cell r="C13621">
            <v>9051035</v>
          </cell>
          <cell r="D13621" t="str">
            <v>REMOÇÃO DE CAPACITOR PARA CORREÇÃO DE FATOR DE POTÊNCIA</v>
          </cell>
          <cell r="E13621" t="str">
            <v>UN</v>
          </cell>
          <cell r="F13621">
            <v>289.49</v>
          </cell>
          <cell r="G13621">
            <v>318.12</v>
          </cell>
        </row>
        <row r="13622">
          <cell r="A13622" t="str">
            <v>EDIF9051036</v>
          </cell>
          <cell r="B13622" t="str">
            <v>EDIF</v>
          </cell>
          <cell r="C13622">
            <v>9051036</v>
          </cell>
          <cell r="D13622" t="str">
            <v>REMOÇÃO DE CHAVE SECCIONADORA TIPO FACA - BASE DE MÁRMORE OU ARDÓSIA</v>
          </cell>
          <cell r="E13622" t="str">
            <v>UN</v>
          </cell>
          <cell r="F13622">
            <v>24.65</v>
          </cell>
          <cell r="G13622">
            <v>27.61</v>
          </cell>
        </row>
        <row r="13623">
          <cell r="A13623" t="str">
            <v>EDIF9051037</v>
          </cell>
          <cell r="B13623" t="str">
            <v>EDIF</v>
          </cell>
          <cell r="C13623">
            <v>9051037</v>
          </cell>
          <cell r="D13623" t="str">
            <v>REMOÇÃO DE CHAVE SECCIONADORA OU BASE PARA FUSÍVEIS TIPO NH - UNIPOLAR</v>
          </cell>
          <cell r="E13623" t="str">
            <v>UN</v>
          </cell>
          <cell r="F13623">
            <v>24.65</v>
          </cell>
          <cell r="G13623">
            <v>27.61</v>
          </cell>
        </row>
        <row r="13624">
          <cell r="A13624" t="str">
            <v>EDIF9051038</v>
          </cell>
          <cell r="B13624" t="str">
            <v>EDIF</v>
          </cell>
          <cell r="C13624">
            <v>9051038</v>
          </cell>
          <cell r="D13624" t="str">
            <v>REMOÇÃO DE CHAVE SECCIONADORA OU BASE PARA FUSÍVEIS TIPO NH - TRIPOLAR</v>
          </cell>
          <cell r="E13624" t="str">
            <v>UN</v>
          </cell>
          <cell r="F13624">
            <v>36.97</v>
          </cell>
          <cell r="G13624">
            <v>41.41</v>
          </cell>
        </row>
        <row r="13625">
          <cell r="A13625" t="str">
            <v>EDIF9051039</v>
          </cell>
          <cell r="B13625" t="str">
            <v>EDIF</v>
          </cell>
          <cell r="C13625">
            <v>9051039</v>
          </cell>
          <cell r="D13625" t="str">
            <v>REMOÇÃO DE BASE PARA FUSÍVEIS TIPO "DIAZED"</v>
          </cell>
          <cell r="E13625" t="str">
            <v>UN</v>
          </cell>
          <cell r="F13625">
            <v>12.32</v>
          </cell>
          <cell r="G13625">
            <v>13.8</v>
          </cell>
        </row>
        <row r="13626">
          <cell r="A13626" t="str">
            <v>EDIF9052000</v>
          </cell>
          <cell r="B13626" t="str">
            <v>EDIF</v>
          </cell>
          <cell r="C13626">
            <v>9052000</v>
          </cell>
          <cell r="D13626" t="str">
            <v>DEMOLIÇÕES - PONTOS E APARELHOS</v>
          </cell>
          <cell r="E13626" t="str">
            <v>.</v>
          </cell>
          <cell r="F13626" t="str">
            <v>.</v>
          </cell>
          <cell r="G13626" t="str">
            <v>.</v>
          </cell>
        </row>
        <row r="13627">
          <cell r="A13627" t="str">
            <v>EDIF9052001</v>
          </cell>
          <cell r="B13627" t="str">
            <v>EDIF</v>
          </cell>
          <cell r="C13627">
            <v>9052001</v>
          </cell>
          <cell r="D13627" t="str">
            <v>REMOÇÃO DE SOQUETE</v>
          </cell>
          <cell r="E13627" t="str">
            <v>UN</v>
          </cell>
          <cell r="F13627">
            <v>9.86</v>
          </cell>
          <cell r="G13627">
            <v>11.04</v>
          </cell>
        </row>
        <row r="13628">
          <cell r="A13628" t="str">
            <v>EDIF9052002</v>
          </cell>
          <cell r="B13628" t="str">
            <v>EDIF</v>
          </cell>
          <cell r="C13628">
            <v>9052002</v>
          </cell>
          <cell r="D13628" t="str">
            <v>REMOÇÃO DE REATOR PARA LÂMPADA FLUORESCENTE</v>
          </cell>
          <cell r="E13628" t="str">
            <v>UN</v>
          </cell>
          <cell r="F13628">
            <v>24.65</v>
          </cell>
          <cell r="G13628">
            <v>27.61</v>
          </cell>
        </row>
        <row r="13629">
          <cell r="A13629" t="str">
            <v>EDIF9052003</v>
          </cell>
          <cell r="B13629" t="str">
            <v>EDIF</v>
          </cell>
          <cell r="C13629">
            <v>9052003</v>
          </cell>
          <cell r="D13629" t="str">
            <v>REMOÇÃO DE LÂMPADA INCANDESCENTE OU FLUORESCENTE</v>
          </cell>
          <cell r="E13629" t="str">
            <v>UN</v>
          </cell>
          <cell r="F13629">
            <v>2.06</v>
          </cell>
          <cell r="G13629">
            <v>2.31</v>
          </cell>
        </row>
        <row r="13630">
          <cell r="A13630" t="str">
            <v>EDIF9052004</v>
          </cell>
          <cell r="B13630" t="str">
            <v>EDIF</v>
          </cell>
          <cell r="C13630">
            <v>9052004</v>
          </cell>
          <cell r="D13630" t="str">
            <v>REMOÇÃO DE LÂMPADA DE VAPOR DE MERCÚRIO, SÓDIO OU MISTA</v>
          </cell>
          <cell r="E13630" t="str">
            <v>UN</v>
          </cell>
          <cell r="F13630">
            <v>14.79</v>
          </cell>
          <cell r="G13630">
            <v>16.559999999999999</v>
          </cell>
        </row>
        <row r="13631">
          <cell r="A13631" t="str">
            <v>EDIF9052005</v>
          </cell>
          <cell r="B13631" t="str">
            <v>EDIF</v>
          </cell>
          <cell r="C13631">
            <v>9052005</v>
          </cell>
          <cell r="D13631" t="str">
            <v>REMOÇÃO DE PLACA DIFUSORA PARA LÂMPADA FLUORESCENTE</v>
          </cell>
          <cell r="E13631" t="str">
            <v>UN</v>
          </cell>
          <cell r="F13631">
            <v>2.06</v>
          </cell>
          <cell r="G13631">
            <v>2.31</v>
          </cell>
        </row>
        <row r="13632">
          <cell r="A13632" t="str">
            <v>EDIF9052006</v>
          </cell>
          <cell r="B13632" t="str">
            <v>EDIF</v>
          </cell>
          <cell r="C13632">
            <v>9052006</v>
          </cell>
          <cell r="D13632" t="str">
            <v>REMOÇÃO DE INTERRUPTOR, TOMADA, BOTÃO DE CAMPAINHA OU CIGARRA</v>
          </cell>
          <cell r="E13632" t="str">
            <v>UN</v>
          </cell>
          <cell r="F13632">
            <v>19.72</v>
          </cell>
          <cell r="G13632">
            <v>22.09</v>
          </cell>
        </row>
        <row r="13633">
          <cell r="A13633" t="str">
            <v>EDIF9052008</v>
          </cell>
          <cell r="B13633" t="str">
            <v>EDIF</v>
          </cell>
          <cell r="C13633">
            <v>9052008</v>
          </cell>
          <cell r="D13633" t="str">
            <v>REMOÇÃO DE REATOR PARA LÂMPADA HG/NA - EM CAIXA DE PASSAGEM</v>
          </cell>
          <cell r="E13633" t="str">
            <v>UN</v>
          </cell>
          <cell r="F13633">
            <v>24.65</v>
          </cell>
          <cell r="G13633">
            <v>27.61</v>
          </cell>
        </row>
        <row r="13634">
          <cell r="A13634" t="str">
            <v>EDIF9052009</v>
          </cell>
          <cell r="B13634" t="str">
            <v>EDIF</v>
          </cell>
          <cell r="C13634">
            <v>9052009</v>
          </cell>
          <cell r="D13634" t="str">
            <v>REMOÇÃO DE REATOR PARA LÂMPADA HG/NA - EM POSTE</v>
          </cell>
          <cell r="E13634" t="str">
            <v>UN</v>
          </cell>
          <cell r="F13634">
            <v>49.29</v>
          </cell>
          <cell r="G13634">
            <v>55.22</v>
          </cell>
        </row>
        <row r="13635">
          <cell r="A13635" t="str">
            <v>EDIF9052010</v>
          </cell>
          <cell r="B13635" t="str">
            <v>EDIF</v>
          </cell>
          <cell r="C13635">
            <v>9052010</v>
          </cell>
          <cell r="D13635" t="str">
            <v>REMOÇÃO DE LUMINÁRIA INTERNA PARA LÂMPADA INCANDESCENTE</v>
          </cell>
          <cell r="E13635" t="str">
            <v>UN</v>
          </cell>
          <cell r="F13635">
            <v>19.72</v>
          </cell>
          <cell r="G13635">
            <v>22.09</v>
          </cell>
        </row>
        <row r="13636">
          <cell r="A13636" t="str">
            <v>EDIF9052011</v>
          </cell>
          <cell r="B13636" t="str">
            <v>EDIF</v>
          </cell>
          <cell r="C13636">
            <v>9052011</v>
          </cell>
          <cell r="D13636" t="str">
            <v>REMOÇÃO DE LUMINÁRIA INTERNA PARA LÂMPADA FLUORESCENTE</v>
          </cell>
          <cell r="E13636" t="str">
            <v>UN</v>
          </cell>
          <cell r="F13636">
            <v>36.97</v>
          </cell>
          <cell r="G13636">
            <v>41.41</v>
          </cell>
        </row>
        <row r="13637">
          <cell r="A13637" t="str">
            <v>EDIF9052012</v>
          </cell>
          <cell r="B13637" t="str">
            <v>EDIF</v>
          </cell>
          <cell r="C13637">
            <v>9052012</v>
          </cell>
          <cell r="D13637" t="str">
            <v>REMOÇÃO DE LUMINÁRIA EXTERNA INSTALADA EM POSTE</v>
          </cell>
          <cell r="E13637" t="str">
            <v>UN</v>
          </cell>
          <cell r="F13637">
            <v>73.94</v>
          </cell>
          <cell r="G13637">
            <v>82.82</v>
          </cell>
        </row>
        <row r="13638">
          <cell r="A13638" t="str">
            <v>EDIF9052013</v>
          </cell>
          <cell r="B13638" t="str">
            <v>EDIF</v>
          </cell>
          <cell r="C13638">
            <v>9052013</v>
          </cell>
          <cell r="D13638" t="str">
            <v>REMOÇÃO DE LUMINÁRIA EXTERNA INSTALADA EM BRAÇO DE FERRO</v>
          </cell>
          <cell r="E13638" t="str">
            <v>UN</v>
          </cell>
          <cell r="F13638">
            <v>73.94</v>
          </cell>
          <cell r="G13638">
            <v>82.82</v>
          </cell>
        </row>
        <row r="13639">
          <cell r="A13639" t="str">
            <v>EDIF9052014</v>
          </cell>
          <cell r="B13639" t="str">
            <v>EDIF</v>
          </cell>
          <cell r="C13639">
            <v>9052014</v>
          </cell>
          <cell r="D13639" t="str">
            <v>REMOÇÃO DE LUMINÁRIA A PROVA DE TEMPO, GASES E VAPOR</v>
          </cell>
          <cell r="E13639" t="str">
            <v>UN</v>
          </cell>
          <cell r="F13639">
            <v>24.65</v>
          </cell>
          <cell r="G13639">
            <v>27.61</v>
          </cell>
        </row>
        <row r="13640">
          <cell r="A13640" t="str">
            <v>EDIF9052018</v>
          </cell>
          <cell r="B13640" t="str">
            <v>EDIF</v>
          </cell>
          <cell r="C13640">
            <v>9052018</v>
          </cell>
          <cell r="D13640" t="str">
            <v>REMOÇÃO DE PROJETOR DE FACHADA</v>
          </cell>
          <cell r="E13640" t="str">
            <v>UN</v>
          </cell>
          <cell r="F13640">
            <v>73.94</v>
          </cell>
          <cell r="G13640">
            <v>82.82</v>
          </cell>
        </row>
        <row r="13641">
          <cell r="A13641" t="str">
            <v>EDIF9052019</v>
          </cell>
          <cell r="B13641" t="str">
            <v>EDIF</v>
          </cell>
          <cell r="C13641">
            <v>9052019</v>
          </cell>
          <cell r="D13641" t="str">
            <v>REMOÇÃO DE PROJETOR DE JARDIM</v>
          </cell>
          <cell r="E13641" t="str">
            <v>UN</v>
          </cell>
          <cell r="F13641">
            <v>49.29</v>
          </cell>
          <cell r="G13641">
            <v>55.22</v>
          </cell>
        </row>
        <row r="13642">
          <cell r="A13642" t="str">
            <v>EDIF9052020</v>
          </cell>
          <cell r="B13642" t="str">
            <v>EDIF</v>
          </cell>
          <cell r="C13642">
            <v>9052020</v>
          </cell>
          <cell r="D13642" t="str">
            <v>REMOÇÃO DE CRUZETA DE FERRO PARA FIXAÇÃO DE PROJETOR</v>
          </cell>
          <cell r="E13642" t="str">
            <v>UN</v>
          </cell>
          <cell r="F13642">
            <v>73.94</v>
          </cell>
          <cell r="G13642">
            <v>82.82</v>
          </cell>
        </row>
        <row r="13643">
          <cell r="A13643" t="str">
            <v>EDIF9052025</v>
          </cell>
          <cell r="B13643" t="str">
            <v>EDIF</v>
          </cell>
          <cell r="C13643">
            <v>9052025</v>
          </cell>
          <cell r="D13643" t="str">
            <v>REMOÇÃO DE BRAÇO DE LUMINÁRIA</v>
          </cell>
          <cell r="E13643" t="str">
            <v>UN</v>
          </cell>
          <cell r="F13643">
            <v>39.44</v>
          </cell>
          <cell r="G13643">
            <v>44.17</v>
          </cell>
        </row>
        <row r="13644">
          <cell r="A13644" t="str">
            <v>EDIF9052101</v>
          </cell>
          <cell r="B13644" t="str">
            <v>EDIF</v>
          </cell>
          <cell r="C13644">
            <v>9052101</v>
          </cell>
          <cell r="D13644" t="str">
            <v>REMOÇÃO DE LÂMPADA</v>
          </cell>
          <cell r="E13644" t="str">
            <v>UN</v>
          </cell>
          <cell r="F13644">
            <v>3.29</v>
          </cell>
          <cell r="G13644">
            <v>3.69</v>
          </cell>
        </row>
        <row r="13645">
          <cell r="A13645" t="str">
            <v>EDIF9052102</v>
          </cell>
          <cell r="B13645" t="str">
            <v>EDIF</v>
          </cell>
          <cell r="C13645">
            <v>9052102</v>
          </cell>
          <cell r="D13645" t="str">
            <v>REMOÇÃO DE LÂMPADA LED TUBULAR</v>
          </cell>
          <cell r="E13645" t="str">
            <v>UN</v>
          </cell>
          <cell r="F13645">
            <v>3.29</v>
          </cell>
          <cell r="G13645">
            <v>3.69</v>
          </cell>
        </row>
        <row r="13646">
          <cell r="A13646" t="str">
            <v>EDIF9053000</v>
          </cell>
          <cell r="B13646" t="str">
            <v>EDIF</v>
          </cell>
          <cell r="C13646">
            <v>9053000</v>
          </cell>
          <cell r="D13646" t="str">
            <v>DEMOLIÇÕES - PÁRA-RAIOS E OUTROS</v>
          </cell>
          <cell r="E13646" t="str">
            <v>.</v>
          </cell>
          <cell r="F13646" t="str">
            <v>.</v>
          </cell>
          <cell r="G13646" t="str">
            <v>.</v>
          </cell>
        </row>
        <row r="13647">
          <cell r="A13647" t="str">
            <v>EDIF9053010</v>
          </cell>
          <cell r="B13647" t="str">
            <v>EDIF</v>
          </cell>
          <cell r="C13647">
            <v>9053010</v>
          </cell>
          <cell r="D13647" t="str">
            <v>REMOÇÃO DE CAPTOR DE PÁRA-RAIOS - TIPO FRANKLIN</v>
          </cell>
          <cell r="E13647" t="str">
            <v>UN</v>
          </cell>
          <cell r="F13647">
            <v>24.65</v>
          </cell>
          <cell r="G13647">
            <v>27.61</v>
          </cell>
        </row>
        <row r="13648">
          <cell r="A13648" t="str">
            <v>EDIF9053011</v>
          </cell>
          <cell r="B13648" t="str">
            <v>EDIF</v>
          </cell>
          <cell r="C13648">
            <v>9053011</v>
          </cell>
          <cell r="D13648" t="str">
            <v>REMOÇÃO DE CAPTOR DE PÁRA-RAIOS - RADIOATIVO</v>
          </cell>
          <cell r="E13648" t="str">
            <v>UN</v>
          </cell>
          <cell r="F13648">
            <v>24.65</v>
          </cell>
          <cell r="G13648">
            <v>27.61</v>
          </cell>
        </row>
        <row r="13649">
          <cell r="A13649" t="str">
            <v>EDIF9053014</v>
          </cell>
          <cell r="B13649" t="str">
            <v>EDIF</v>
          </cell>
          <cell r="C13649">
            <v>9053014</v>
          </cell>
          <cell r="D13649" t="str">
            <v>REMOÇÃO DE CORDOALHA DE COBRE NÚ</v>
          </cell>
          <cell r="E13649" t="str">
            <v>M</v>
          </cell>
          <cell r="F13649">
            <v>9.86</v>
          </cell>
          <cell r="G13649">
            <v>11.04</v>
          </cell>
        </row>
        <row r="13650">
          <cell r="A13650" t="str">
            <v>EDIF9053015</v>
          </cell>
          <cell r="B13650" t="str">
            <v>EDIF</v>
          </cell>
          <cell r="C13650">
            <v>9053015</v>
          </cell>
          <cell r="D13650" t="str">
            <v>REMOÇÃO DE CABO DE COBRE NÚ, PARA ATERRAMENTO</v>
          </cell>
          <cell r="E13650" t="str">
            <v>M</v>
          </cell>
          <cell r="F13650">
            <v>12.32</v>
          </cell>
          <cell r="G13650">
            <v>13.8</v>
          </cell>
        </row>
        <row r="13651">
          <cell r="A13651" t="str">
            <v>EDIF9053016</v>
          </cell>
          <cell r="B13651" t="str">
            <v>EDIF</v>
          </cell>
          <cell r="C13651">
            <v>9053016</v>
          </cell>
          <cell r="D13651" t="str">
            <v>REMOÇÃO DE CONECTOR TIPO "SPLIT-BOLT"</v>
          </cell>
          <cell r="E13651" t="str">
            <v>UN</v>
          </cell>
          <cell r="F13651">
            <v>9.86</v>
          </cell>
          <cell r="G13651">
            <v>11.04</v>
          </cell>
        </row>
        <row r="13652">
          <cell r="A13652" t="str">
            <v>EDIF9053020</v>
          </cell>
          <cell r="B13652" t="str">
            <v>EDIF</v>
          </cell>
          <cell r="C13652">
            <v>9053020</v>
          </cell>
          <cell r="D13652" t="str">
            <v>REMOÇÃO DE BASE E HASTE DE PÁRA-RAIOS</v>
          </cell>
          <cell r="E13652" t="str">
            <v>UN</v>
          </cell>
          <cell r="F13652">
            <v>49.29</v>
          </cell>
          <cell r="G13652">
            <v>55.22</v>
          </cell>
        </row>
        <row r="13653">
          <cell r="A13653" t="str">
            <v>EDIF9053021</v>
          </cell>
          <cell r="B13653" t="str">
            <v>EDIF</v>
          </cell>
          <cell r="C13653">
            <v>9053021</v>
          </cell>
          <cell r="D13653" t="str">
            <v>REMOÇÃO DE CABO DE AÇO E ESTICADORES</v>
          </cell>
          <cell r="E13653" t="str">
            <v>M</v>
          </cell>
          <cell r="F13653">
            <v>24.65</v>
          </cell>
          <cell r="G13653">
            <v>27.61</v>
          </cell>
        </row>
        <row r="13654">
          <cell r="A13654" t="str">
            <v>EDIF9053022</v>
          </cell>
          <cell r="B13654" t="str">
            <v>EDIF</v>
          </cell>
          <cell r="C13654">
            <v>9053022</v>
          </cell>
          <cell r="D13654" t="str">
            <v>REMOÇÃO DE BRAÇADEIRA PARA 3 ESTAIS</v>
          </cell>
          <cell r="E13654" t="str">
            <v>UN</v>
          </cell>
          <cell r="F13654">
            <v>24.65</v>
          </cell>
          <cell r="G13654">
            <v>27.61</v>
          </cell>
        </row>
        <row r="13655">
          <cell r="A13655" t="str">
            <v>EDIF9053025</v>
          </cell>
          <cell r="B13655" t="str">
            <v>EDIF</v>
          </cell>
          <cell r="C13655">
            <v>9053025</v>
          </cell>
          <cell r="D13655" t="str">
            <v>REMOÇÃO DE TUBO DE PROTEÇÃO PARA CORDOALHA, INCLUSIVE FIXAÇÕES</v>
          </cell>
          <cell r="E13655" t="str">
            <v>UN</v>
          </cell>
          <cell r="F13655">
            <v>49.29</v>
          </cell>
          <cell r="G13655">
            <v>55.22</v>
          </cell>
        </row>
        <row r="13656">
          <cell r="A13656" t="str">
            <v>EDIF9053055</v>
          </cell>
          <cell r="B13656" t="str">
            <v>EDIF</v>
          </cell>
          <cell r="C13656">
            <v>9053055</v>
          </cell>
          <cell r="D13656" t="str">
            <v>REMOÇÃO DE AUTOMÁTICO DE BÓIA</v>
          </cell>
          <cell r="E13656" t="str">
            <v>UN</v>
          </cell>
          <cell r="F13656">
            <v>29.58</v>
          </cell>
          <cell r="G13656">
            <v>33.130000000000003</v>
          </cell>
        </row>
        <row r="13657">
          <cell r="A13657" t="str">
            <v>EDIF9053056</v>
          </cell>
          <cell r="B13657" t="str">
            <v>EDIF</v>
          </cell>
          <cell r="C13657">
            <v>9053056</v>
          </cell>
          <cell r="D13657" t="str">
            <v>REMOÇÃO DE CONTACTOR MAGNÉTICO E RELÊS PARA QUADRO DE COMANDO</v>
          </cell>
          <cell r="E13657" t="str">
            <v>UN</v>
          </cell>
          <cell r="F13657">
            <v>49.29</v>
          </cell>
          <cell r="G13657">
            <v>55.22</v>
          </cell>
        </row>
        <row r="13658">
          <cell r="A13658" t="str">
            <v>EDIF9053060</v>
          </cell>
          <cell r="B13658" t="str">
            <v>EDIF</v>
          </cell>
          <cell r="C13658">
            <v>9053060</v>
          </cell>
          <cell r="D13658" t="str">
            <v>REMOÇÃO DE POSTE DE FERRO, INCLUSIVE BASE DE FIXAÇÃO</v>
          </cell>
          <cell r="E13658" t="str">
            <v>UN</v>
          </cell>
          <cell r="F13658">
            <v>246.47</v>
          </cell>
          <cell r="G13658">
            <v>276.08</v>
          </cell>
        </row>
        <row r="13659">
          <cell r="A13659" t="str">
            <v>EDIF9053061</v>
          </cell>
          <cell r="B13659" t="str">
            <v>EDIF</v>
          </cell>
          <cell r="C13659">
            <v>9053061</v>
          </cell>
          <cell r="D13659" t="str">
            <v>REMOÇÃO DE POSTE DE FERRO ENGASTADO NO SOLO</v>
          </cell>
          <cell r="E13659" t="str">
            <v>UN</v>
          </cell>
          <cell r="F13659">
            <v>394.36</v>
          </cell>
          <cell r="G13659">
            <v>441.73</v>
          </cell>
        </row>
        <row r="13660">
          <cell r="A13660" t="str">
            <v>EDIF9053062</v>
          </cell>
          <cell r="B13660" t="str">
            <v>EDIF</v>
          </cell>
          <cell r="C13660">
            <v>9053062</v>
          </cell>
          <cell r="D13660" t="str">
            <v>REMOÇÃO DE POSTE DE CONCRETO EM REDE DE ENERGIA</v>
          </cell>
          <cell r="E13660" t="str">
            <v>UN</v>
          </cell>
          <cell r="F13660">
            <v>246.47</v>
          </cell>
          <cell r="G13660">
            <v>276.08</v>
          </cell>
        </row>
        <row r="13661">
          <cell r="A13661" t="str">
            <v>EDIF9054000</v>
          </cell>
          <cell r="B13661" t="str">
            <v>EDIF</v>
          </cell>
          <cell r="C13661">
            <v>9054000</v>
          </cell>
          <cell r="D13661" t="str">
            <v>DEMOLIÇÕES - CABINE PRIMÁRIA</v>
          </cell>
          <cell r="E13661" t="str">
            <v>.</v>
          </cell>
          <cell r="F13661" t="str">
            <v>.</v>
          </cell>
          <cell r="G13661" t="str">
            <v>.</v>
          </cell>
        </row>
        <row r="13662">
          <cell r="A13662" t="str">
            <v>EDIF9054001</v>
          </cell>
          <cell r="B13662" t="str">
            <v>EDIF</v>
          </cell>
          <cell r="C13662">
            <v>9054001</v>
          </cell>
          <cell r="D13662" t="str">
            <v>REMOÇÃO DE ISOLADOR TIPO DISCO, INCLUSIVE GANCHO DE SUSTENTAÇÃO</v>
          </cell>
          <cell r="E13662" t="str">
            <v>UN</v>
          </cell>
          <cell r="F13662">
            <v>7.39</v>
          </cell>
          <cell r="G13662">
            <v>8.2799999999999994</v>
          </cell>
        </row>
        <row r="13663">
          <cell r="A13663" t="str">
            <v>EDIF9054002</v>
          </cell>
          <cell r="B13663" t="str">
            <v>EDIF</v>
          </cell>
          <cell r="C13663">
            <v>9054002</v>
          </cell>
          <cell r="D13663" t="str">
            <v>REMOÇÃO DE ISOLADOR TIPO CASTANHA, INCLUSIVE GANCHO DE SUSTENTAÇÃO</v>
          </cell>
          <cell r="E13663" t="str">
            <v>UN</v>
          </cell>
          <cell r="F13663">
            <v>2.06</v>
          </cell>
          <cell r="G13663">
            <v>2.31</v>
          </cell>
        </row>
        <row r="13664">
          <cell r="A13664" t="str">
            <v>EDIF9054003</v>
          </cell>
          <cell r="B13664" t="str">
            <v>EDIF</v>
          </cell>
          <cell r="C13664">
            <v>9054003</v>
          </cell>
          <cell r="D13664" t="str">
            <v>REMOÇÃO DE ISOLADOR TIPO PINO PARA A.T. INCLUSIVE PINO</v>
          </cell>
          <cell r="E13664" t="str">
            <v>UN</v>
          </cell>
          <cell r="F13664">
            <v>12.32</v>
          </cell>
          <cell r="G13664">
            <v>13.8</v>
          </cell>
        </row>
        <row r="13665">
          <cell r="A13665" t="str">
            <v>EDIF9054004</v>
          </cell>
          <cell r="B13665" t="str">
            <v>EDIF</v>
          </cell>
          <cell r="C13665">
            <v>9054004</v>
          </cell>
          <cell r="D13665" t="str">
            <v>REMOÇÃO DE ISOLADOR TIPO PEDESTAL PARA A.T.</v>
          </cell>
          <cell r="E13665" t="str">
            <v>UN</v>
          </cell>
          <cell r="F13665">
            <v>9.86</v>
          </cell>
          <cell r="G13665">
            <v>11.04</v>
          </cell>
        </row>
        <row r="13666">
          <cell r="A13666" t="str">
            <v>EDIF9054005</v>
          </cell>
          <cell r="B13666" t="str">
            <v>EDIF</v>
          </cell>
          <cell r="C13666">
            <v>9054005</v>
          </cell>
          <cell r="D13666" t="str">
            <v>REMOÇÃO DE CRUZETA DE MADEIRA</v>
          </cell>
          <cell r="E13666" t="str">
            <v>UN</v>
          </cell>
          <cell r="F13666">
            <v>69.87</v>
          </cell>
          <cell r="G13666">
            <v>78.27</v>
          </cell>
        </row>
        <row r="13667">
          <cell r="A13667" t="str">
            <v>EDIF9054006</v>
          </cell>
          <cell r="B13667" t="str">
            <v>EDIF</v>
          </cell>
          <cell r="C13667">
            <v>9054006</v>
          </cell>
          <cell r="D13667" t="str">
            <v>REMOÇÃO DE BUCHA DE PASSAGEM INTERNA/EXTERNA PARA A.T.</v>
          </cell>
          <cell r="E13667" t="str">
            <v>UN</v>
          </cell>
          <cell r="F13667">
            <v>19.72</v>
          </cell>
          <cell r="G13667">
            <v>22.09</v>
          </cell>
        </row>
        <row r="13668">
          <cell r="A13668" t="str">
            <v>EDIF9054007</v>
          </cell>
          <cell r="B13668" t="str">
            <v>EDIF</v>
          </cell>
          <cell r="C13668">
            <v>9054007</v>
          </cell>
          <cell r="D13668" t="str">
            <v>REMOÇÃO DE CHAPA DE FERRO PARA BUCHA DE PASSAGEM</v>
          </cell>
          <cell r="E13668" t="str">
            <v>UN</v>
          </cell>
          <cell r="F13668">
            <v>19.72</v>
          </cell>
          <cell r="G13668">
            <v>22.09</v>
          </cell>
        </row>
        <row r="13669">
          <cell r="A13669" t="str">
            <v>EDIF9054008</v>
          </cell>
          <cell r="B13669" t="str">
            <v>EDIF</v>
          </cell>
          <cell r="C13669">
            <v>9054008</v>
          </cell>
          <cell r="D13669" t="str">
            <v>REMOÇÃO DE VERGALHÃO DE COBRE 3/8"</v>
          </cell>
          <cell r="E13669" t="str">
            <v>M</v>
          </cell>
          <cell r="F13669">
            <v>9.86</v>
          </cell>
          <cell r="G13669">
            <v>11.04</v>
          </cell>
        </row>
        <row r="13670">
          <cell r="A13670" t="str">
            <v>EDIF9054009</v>
          </cell>
          <cell r="B13670" t="str">
            <v>EDIF</v>
          </cell>
          <cell r="C13670">
            <v>9054009</v>
          </cell>
          <cell r="D13670" t="str">
            <v>REMOÇÃO DE TERMINAL OU CONECTOR PARA VERGALHÃO DE COBRE</v>
          </cell>
          <cell r="E13670" t="str">
            <v>UN</v>
          </cell>
          <cell r="F13670">
            <v>4.12</v>
          </cell>
          <cell r="G13670">
            <v>4.6100000000000003</v>
          </cell>
        </row>
        <row r="13671">
          <cell r="A13671" t="str">
            <v>EDIF9054010</v>
          </cell>
          <cell r="B13671" t="str">
            <v>EDIF</v>
          </cell>
          <cell r="C13671">
            <v>9054010</v>
          </cell>
          <cell r="D13671" t="str">
            <v>REMOÇÃO DE CHAVE SECCIONADORA TRIPOLAR</v>
          </cell>
          <cell r="E13671" t="str">
            <v>UN</v>
          </cell>
          <cell r="F13671">
            <v>139.75</v>
          </cell>
          <cell r="G13671">
            <v>156.54</v>
          </cell>
        </row>
        <row r="13672">
          <cell r="A13672" t="str">
            <v>EDIF9054011</v>
          </cell>
          <cell r="B13672" t="str">
            <v>EDIF</v>
          </cell>
          <cell r="C13672">
            <v>9054011</v>
          </cell>
          <cell r="D13672" t="str">
            <v>REMOÇÃO DE TRANSFORMADOR DE POTENCIAL</v>
          </cell>
          <cell r="E13672" t="str">
            <v>UN</v>
          </cell>
          <cell r="F13672">
            <v>32.04</v>
          </cell>
          <cell r="G13672">
            <v>35.89</v>
          </cell>
        </row>
        <row r="13673">
          <cell r="A13673" t="str">
            <v>EDIF9054012</v>
          </cell>
          <cell r="B13673" t="str">
            <v>EDIF</v>
          </cell>
          <cell r="C13673">
            <v>9054012</v>
          </cell>
          <cell r="D13673" t="str">
            <v>REMOÇÃO DE DISJUNTOR A ÓLEO - VOL NORMAL OU REDUZIDO</v>
          </cell>
          <cell r="E13673" t="str">
            <v>UN</v>
          </cell>
          <cell r="F13673">
            <v>190.9</v>
          </cell>
          <cell r="G13673">
            <v>207.69</v>
          </cell>
        </row>
        <row r="13674">
          <cell r="A13674" t="str">
            <v>EDIF9054013</v>
          </cell>
          <cell r="B13674" t="str">
            <v>EDIF</v>
          </cell>
          <cell r="C13674">
            <v>9054013</v>
          </cell>
          <cell r="D13674" t="str">
            <v>REMOÇÃO DE TRANSFORMADOR DE POTÊNCIA CLASSE 15KV</v>
          </cell>
          <cell r="E13674" t="str">
            <v>UN</v>
          </cell>
          <cell r="F13674">
            <v>365.58</v>
          </cell>
          <cell r="G13674">
            <v>403.36</v>
          </cell>
        </row>
        <row r="13675">
          <cell r="A13675" t="str">
            <v>EDIF9054014</v>
          </cell>
          <cell r="B13675" t="str">
            <v>EDIF</v>
          </cell>
          <cell r="C13675">
            <v>9054014</v>
          </cell>
          <cell r="D13675" t="str">
            <v>REMOÇÃO DE CHAVE FUSÍVEL TIPO MATHEUS</v>
          </cell>
          <cell r="E13675" t="str">
            <v>UN</v>
          </cell>
          <cell r="F13675">
            <v>73.94</v>
          </cell>
          <cell r="G13675">
            <v>82.82</v>
          </cell>
        </row>
        <row r="13676">
          <cell r="A13676" t="str">
            <v>EDIF9054015</v>
          </cell>
          <cell r="B13676" t="str">
            <v>EDIF</v>
          </cell>
          <cell r="C13676">
            <v>9054015</v>
          </cell>
          <cell r="D13676" t="str">
            <v>REMOÇÃO DE SUPORTE DE TRANSFORMADOR EM POSTE</v>
          </cell>
          <cell r="E13676" t="str">
            <v>UN</v>
          </cell>
          <cell r="F13676">
            <v>32.93</v>
          </cell>
          <cell r="G13676">
            <v>36.880000000000003</v>
          </cell>
        </row>
        <row r="13677">
          <cell r="A13677" t="str">
            <v>EDIF9054016</v>
          </cell>
          <cell r="B13677" t="str">
            <v>EDIF</v>
          </cell>
          <cell r="C13677">
            <v>9054016</v>
          </cell>
          <cell r="D13677" t="str">
            <v>REMOÇÃO DE CABOS DE A.T. EM LINHA AÉREA ATÉ 35MM2</v>
          </cell>
          <cell r="E13677" t="str">
            <v>M</v>
          </cell>
          <cell r="F13677">
            <v>34.94</v>
          </cell>
          <cell r="G13677">
            <v>39.130000000000003</v>
          </cell>
        </row>
        <row r="13678">
          <cell r="A13678" t="str">
            <v>EDIF9054017</v>
          </cell>
          <cell r="B13678" t="str">
            <v>EDIF</v>
          </cell>
          <cell r="C13678">
            <v>9054017</v>
          </cell>
          <cell r="D13678" t="str">
            <v>REMOÇÃO DE PÁRA-RAIOS TIPO CRISTAL VALVE CLASSE 15KV</v>
          </cell>
          <cell r="E13678" t="str">
            <v>UN</v>
          </cell>
          <cell r="F13678">
            <v>104.81</v>
          </cell>
          <cell r="G13678">
            <v>117.4</v>
          </cell>
        </row>
        <row r="13679">
          <cell r="A13679" t="str">
            <v>EDIF9054018</v>
          </cell>
          <cell r="B13679" t="str">
            <v>EDIF</v>
          </cell>
          <cell r="C13679">
            <v>9054018</v>
          </cell>
          <cell r="D13679" t="str">
            <v>REMOÇÃO DE CONTATORES E RELÊS EM GERAL</v>
          </cell>
          <cell r="E13679" t="str">
            <v>UN</v>
          </cell>
          <cell r="F13679">
            <v>94.4</v>
          </cell>
          <cell r="G13679">
            <v>103.28</v>
          </cell>
        </row>
        <row r="13680">
          <cell r="A13680" t="str">
            <v>EDIF9054019</v>
          </cell>
          <cell r="B13680" t="str">
            <v>EDIF</v>
          </cell>
          <cell r="C13680">
            <v>9054019</v>
          </cell>
          <cell r="D13680" t="str">
            <v>REMOÇÃO DE MUFLA INTERNA UNIPOLAR/TRIPOLAR</v>
          </cell>
          <cell r="E13680" t="str">
            <v>UN</v>
          </cell>
          <cell r="F13680">
            <v>69.87</v>
          </cell>
          <cell r="G13680">
            <v>78.27</v>
          </cell>
        </row>
        <row r="13681">
          <cell r="A13681" t="str">
            <v>EDIF9054020</v>
          </cell>
          <cell r="B13681" t="str">
            <v>EDIF</v>
          </cell>
          <cell r="C13681">
            <v>9054020</v>
          </cell>
          <cell r="D13681" t="str">
            <v>REMOÇÃO DE BUCHA DE PASSAGEM PARA NEUTRO - 1KV</v>
          </cell>
          <cell r="E13681" t="str">
            <v>UN</v>
          </cell>
          <cell r="F13681">
            <v>14.79</v>
          </cell>
          <cell r="G13681">
            <v>16.559999999999999</v>
          </cell>
        </row>
        <row r="13682">
          <cell r="A13682" t="str">
            <v>EDIF9054021</v>
          </cell>
          <cell r="B13682" t="str">
            <v>EDIF</v>
          </cell>
          <cell r="C13682">
            <v>9054021</v>
          </cell>
          <cell r="D13682" t="str">
            <v>REMOÇÃO DE ÓLEO ISOLANTE DE TRANSFORMADOR OU DISJUNTOR</v>
          </cell>
          <cell r="E13682" t="str">
            <v>L</v>
          </cell>
          <cell r="F13682">
            <v>0.82</v>
          </cell>
          <cell r="G13682">
            <v>0.92</v>
          </cell>
        </row>
        <row r="13683">
          <cell r="A13683" t="str">
            <v>EDIF9054022</v>
          </cell>
          <cell r="B13683" t="str">
            <v>EDIF</v>
          </cell>
          <cell r="C13683">
            <v>9054022</v>
          </cell>
          <cell r="D13683" t="str">
            <v>REMOÇÃO DE SELA PARA CRUZETA DE MADEIRA</v>
          </cell>
          <cell r="E13683" t="str">
            <v>UN</v>
          </cell>
          <cell r="F13683">
            <v>10.29</v>
          </cell>
          <cell r="G13683">
            <v>11.53</v>
          </cell>
        </row>
        <row r="13684">
          <cell r="A13684" t="str">
            <v>EDIF9054023</v>
          </cell>
          <cell r="B13684" t="str">
            <v>EDIF</v>
          </cell>
          <cell r="C13684">
            <v>9054023</v>
          </cell>
          <cell r="D13684" t="str">
            <v>REMOÇÃO DE FUSÍVEL EM ALTA TENSÃO TIPO "HH"</v>
          </cell>
          <cell r="E13684" t="str">
            <v>UN</v>
          </cell>
          <cell r="F13684">
            <v>24.65</v>
          </cell>
          <cell r="G13684">
            <v>27.61</v>
          </cell>
        </row>
        <row r="13685">
          <cell r="A13685" t="str">
            <v>EDIF9054024</v>
          </cell>
          <cell r="B13685" t="str">
            <v>EDIF</v>
          </cell>
          <cell r="C13685">
            <v>9054024</v>
          </cell>
          <cell r="D13685" t="str">
            <v>REMOÇÃO DE ELO FUSÍVEL EM CHAVE TIPO MATHEUS</v>
          </cell>
          <cell r="E13685" t="str">
            <v>UN</v>
          </cell>
          <cell r="F13685">
            <v>14.79</v>
          </cell>
          <cell r="G13685">
            <v>16.559999999999999</v>
          </cell>
        </row>
        <row r="13686">
          <cell r="A13686" t="str">
            <v>EDIF9054025</v>
          </cell>
          <cell r="B13686" t="str">
            <v>EDIF</v>
          </cell>
          <cell r="C13686">
            <v>9054025</v>
          </cell>
          <cell r="D13686" t="str">
            <v>REMOÇÃO DE RELÊ OU BOBINA - DISJUNTOR DE A.T.</v>
          </cell>
          <cell r="E13686" t="str">
            <v>UN</v>
          </cell>
          <cell r="F13686">
            <v>22.97</v>
          </cell>
          <cell r="G13686">
            <v>25.73</v>
          </cell>
        </row>
        <row r="13687">
          <cell r="A13687" t="str">
            <v>EDIF9054026</v>
          </cell>
          <cell r="B13687" t="str">
            <v>EDIF</v>
          </cell>
          <cell r="C13687">
            <v>9054026</v>
          </cell>
          <cell r="D13687" t="str">
            <v>REMOÇÃO DE MUFLA EXTERNA UNIPOLAR / TRIPOLAR</v>
          </cell>
          <cell r="E13687" t="str">
            <v>UN</v>
          </cell>
          <cell r="F13687">
            <v>104.81</v>
          </cell>
          <cell r="G13687">
            <v>117.4</v>
          </cell>
        </row>
        <row r="13688">
          <cell r="A13688" t="str">
            <v>EDIF9054027</v>
          </cell>
          <cell r="B13688" t="str">
            <v>EDIF</v>
          </cell>
          <cell r="C13688">
            <v>9054027</v>
          </cell>
          <cell r="D13688" t="str">
            <v>REMOÇÃO DE MUFLA INTERNA UNIPOLAR / TRIPOLAR</v>
          </cell>
          <cell r="E13688" t="str">
            <v>UN</v>
          </cell>
          <cell r="F13688">
            <v>69.87</v>
          </cell>
          <cell r="G13688">
            <v>78.27</v>
          </cell>
        </row>
        <row r="13689">
          <cell r="A13689" t="str">
            <v>EDIF9060000</v>
          </cell>
          <cell r="B13689" t="str">
            <v>EDIF</v>
          </cell>
          <cell r="C13689">
            <v>9060000</v>
          </cell>
          <cell r="D13689" t="str">
            <v>RETIRADAS - ENTRADA E DISTRIBUIÇÃO</v>
          </cell>
          <cell r="E13689" t="str">
            <v>.</v>
          </cell>
          <cell r="F13689" t="str">
            <v>.</v>
          </cell>
          <cell r="G13689" t="str">
            <v>.</v>
          </cell>
        </row>
        <row r="13690">
          <cell r="A13690" t="str">
            <v>EDIF9060001</v>
          </cell>
          <cell r="B13690" t="str">
            <v>EDIF</v>
          </cell>
          <cell r="C13690">
            <v>9060001</v>
          </cell>
          <cell r="D13690" t="str">
            <v>RETIRADA DE POSTE DE ENTRADA DE ENERGIA EM BAIXA TENSÃO - GALVANIZADO</v>
          </cell>
          <cell r="E13690" t="str">
            <v>UN</v>
          </cell>
          <cell r="F13690">
            <v>197.18</v>
          </cell>
          <cell r="G13690">
            <v>220.86</v>
          </cell>
        </row>
        <row r="13691">
          <cell r="A13691" t="str">
            <v>EDIF9060002</v>
          </cell>
          <cell r="B13691" t="str">
            <v>EDIF</v>
          </cell>
          <cell r="C13691">
            <v>9060002</v>
          </cell>
          <cell r="D13691" t="str">
            <v>RETIRADA DE POSTE DE ENTRADA DE ENERGIA EM BAIXA TENSÃO - CONCRETO</v>
          </cell>
          <cell r="E13691" t="str">
            <v>UN</v>
          </cell>
          <cell r="F13691">
            <v>246.47</v>
          </cell>
          <cell r="G13691">
            <v>276.08</v>
          </cell>
        </row>
        <row r="13692">
          <cell r="A13692" t="str">
            <v>EDIF9060003</v>
          </cell>
          <cell r="B13692" t="str">
            <v>EDIF</v>
          </cell>
          <cell r="C13692">
            <v>9060003</v>
          </cell>
          <cell r="D13692" t="str">
            <v>RETIRADA DE CAIXA DE ENTRADA DE ENERGIA EM BAIXA TENSÃO</v>
          </cell>
          <cell r="E13692" t="str">
            <v>UN</v>
          </cell>
          <cell r="F13692">
            <v>221.83</v>
          </cell>
          <cell r="G13692">
            <v>248.47</v>
          </cell>
        </row>
        <row r="13693">
          <cell r="A13693" t="str">
            <v>EDIF9060004</v>
          </cell>
          <cell r="B13693" t="str">
            <v>EDIF</v>
          </cell>
          <cell r="C13693">
            <v>9060004</v>
          </cell>
          <cell r="D13693" t="str">
            <v>RETIRADA DE ARMAÇÃO TIPO BRAQUETE</v>
          </cell>
          <cell r="E13693" t="str">
            <v>UN</v>
          </cell>
          <cell r="F13693">
            <v>24.65</v>
          </cell>
          <cell r="G13693">
            <v>27.61</v>
          </cell>
        </row>
        <row r="13694">
          <cell r="A13694" t="str">
            <v>EDIF9060005</v>
          </cell>
          <cell r="B13694" t="str">
            <v>EDIF</v>
          </cell>
          <cell r="C13694">
            <v>9060005</v>
          </cell>
          <cell r="D13694" t="str">
            <v>RETIRADA DE CABEÇOTE TIPO "TELESP"</v>
          </cell>
          <cell r="E13694" t="str">
            <v>UN</v>
          </cell>
          <cell r="F13694">
            <v>12.32</v>
          </cell>
          <cell r="G13694">
            <v>13.8</v>
          </cell>
        </row>
        <row r="13695">
          <cell r="A13695" t="str">
            <v>EDIF9060008</v>
          </cell>
          <cell r="B13695" t="str">
            <v>EDIF</v>
          </cell>
          <cell r="C13695">
            <v>9060008</v>
          </cell>
          <cell r="D13695" t="str">
            <v>RETIRADA DE CONDULETE</v>
          </cell>
          <cell r="E13695" t="str">
            <v>UN</v>
          </cell>
          <cell r="F13695">
            <v>24.65</v>
          </cell>
          <cell r="G13695">
            <v>27.61</v>
          </cell>
        </row>
        <row r="13696">
          <cell r="A13696" t="str">
            <v>EDIF9060009</v>
          </cell>
          <cell r="B13696" t="str">
            <v>EDIF</v>
          </cell>
          <cell r="C13696">
            <v>9060009</v>
          </cell>
          <cell r="D13696" t="str">
            <v>RETIRADA DE PERFILADOS</v>
          </cell>
          <cell r="E13696" t="str">
            <v>M</v>
          </cell>
          <cell r="F13696">
            <v>19.72</v>
          </cell>
          <cell r="G13696">
            <v>22.09</v>
          </cell>
        </row>
        <row r="13697">
          <cell r="A13697" t="str">
            <v>EDIF9060012</v>
          </cell>
          <cell r="B13697" t="str">
            <v>EDIF</v>
          </cell>
          <cell r="C13697">
            <v>9060012</v>
          </cell>
          <cell r="D13697" t="str">
            <v>RETIRADA DE ELETRODUTOS APARENTES - ATÉ 2"</v>
          </cell>
          <cell r="E13697" t="str">
            <v>M</v>
          </cell>
          <cell r="F13697">
            <v>12.32</v>
          </cell>
          <cell r="G13697">
            <v>13.8</v>
          </cell>
        </row>
        <row r="13698">
          <cell r="A13698" t="str">
            <v>EDIF9060013</v>
          </cell>
          <cell r="B13698" t="str">
            <v>EDIF</v>
          </cell>
          <cell r="C13698">
            <v>9060013</v>
          </cell>
          <cell r="D13698" t="str">
            <v>RETIRADA DE ELETRODUTOS APARENTES - ACIMA DE 2"</v>
          </cell>
          <cell r="E13698" t="str">
            <v>M</v>
          </cell>
          <cell r="F13698">
            <v>24.65</v>
          </cell>
          <cell r="G13698">
            <v>27.61</v>
          </cell>
        </row>
        <row r="13699">
          <cell r="A13699" t="str">
            <v>EDIF9060014</v>
          </cell>
          <cell r="B13699" t="str">
            <v>EDIF</v>
          </cell>
          <cell r="C13699">
            <v>9060014</v>
          </cell>
          <cell r="D13699" t="str">
            <v>RETIRADA DE FIO EMBUTIDO - ATÉ 16MM2</v>
          </cell>
          <cell r="E13699" t="str">
            <v>M</v>
          </cell>
          <cell r="F13699">
            <v>2.46</v>
          </cell>
          <cell r="G13699">
            <v>2.76</v>
          </cell>
        </row>
        <row r="13700">
          <cell r="A13700" t="str">
            <v>EDIF9060015</v>
          </cell>
          <cell r="B13700" t="str">
            <v>EDIF</v>
          </cell>
          <cell r="C13700">
            <v>9060015</v>
          </cell>
          <cell r="D13700" t="str">
            <v>RETIRADA DE CABO EMBUTIDO - ACIMA DE 16MM2</v>
          </cell>
          <cell r="E13700" t="str">
            <v>M</v>
          </cell>
          <cell r="F13700">
            <v>4.93</v>
          </cell>
          <cell r="G13700">
            <v>5.52</v>
          </cell>
        </row>
        <row r="13701">
          <cell r="A13701" t="str">
            <v>EDIF9060016</v>
          </cell>
          <cell r="B13701" t="str">
            <v>EDIF</v>
          </cell>
          <cell r="C13701">
            <v>9060016</v>
          </cell>
          <cell r="D13701" t="str">
            <v>RETIRADA DE FIO APARENTE - ATÉ 16MM2</v>
          </cell>
          <cell r="E13701" t="str">
            <v>M</v>
          </cell>
          <cell r="F13701">
            <v>2.96</v>
          </cell>
          <cell r="G13701">
            <v>3.31</v>
          </cell>
        </row>
        <row r="13702">
          <cell r="A13702" t="str">
            <v>EDIF9060017</v>
          </cell>
          <cell r="B13702" t="str">
            <v>EDIF</v>
          </cell>
          <cell r="C13702">
            <v>9060017</v>
          </cell>
          <cell r="D13702" t="str">
            <v>RETIRADA DE CABO APARENTE - ACIMA DE 16MM2</v>
          </cell>
          <cell r="E13702" t="str">
            <v>M</v>
          </cell>
          <cell r="F13702">
            <v>5.92</v>
          </cell>
          <cell r="G13702">
            <v>6.63</v>
          </cell>
        </row>
        <row r="13703">
          <cell r="A13703" t="str">
            <v>EDIF9060018</v>
          </cell>
          <cell r="B13703" t="str">
            <v>EDIF</v>
          </cell>
          <cell r="C13703">
            <v>9060018</v>
          </cell>
          <cell r="D13703" t="str">
            <v>RETIRADA DE TERMINAIS OU CONECTORES DE PRESSÃO PARA CABOS</v>
          </cell>
          <cell r="E13703" t="str">
            <v>UN</v>
          </cell>
          <cell r="F13703">
            <v>9.86</v>
          </cell>
          <cell r="G13703">
            <v>11.04</v>
          </cell>
        </row>
        <row r="13704">
          <cell r="A13704" t="str">
            <v>EDIF9060020</v>
          </cell>
          <cell r="B13704" t="str">
            <v>EDIF</v>
          </cell>
          <cell r="C13704">
            <v>9060020</v>
          </cell>
          <cell r="D13704" t="str">
            <v>RETIRADA DE SUPORTE-ISOLADOR TIPO ROLDANA</v>
          </cell>
          <cell r="E13704" t="str">
            <v>UN</v>
          </cell>
          <cell r="F13704">
            <v>9.86</v>
          </cell>
          <cell r="G13704">
            <v>11.04</v>
          </cell>
        </row>
        <row r="13705">
          <cell r="A13705" t="str">
            <v>EDIF9061000</v>
          </cell>
          <cell r="B13705" t="str">
            <v>EDIF</v>
          </cell>
          <cell r="C13705">
            <v>9061000</v>
          </cell>
          <cell r="D13705" t="str">
            <v>RETIRADAS - CAIXAS E QUADROS</v>
          </cell>
          <cell r="E13705" t="str">
            <v>.</v>
          </cell>
          <cell r="F13705" t="str">
            <v>.</v>
          </cell>
          <cell r="G13705" t="str">
            <v>.</v>
          </cell>
        </row>
        <row r="13706">
          <cell r="A13706" t="str">
            <v>EDIF9061010</v>
          </cell>
          <cell r="B13706" t="str">
            <v>EDIF</v>
          </cell>
          <cell r="C13706">
            <v>9061010</v>
          </cell>
          <cell r="D13706" t="str">
            <v>RETIRADA DE BARRAMENTOS EM QUADROS ELÉTRICOS</v>
          </cell>
          <cell r="E13706" t="str">
            <v>M</v>
          </cell>
          <cell r="F13706">
            <v>39.44</v>
          </cell>
          <cell r="G13706">
            <v>44.17</v>
          </cell>
        </row>
        <row r="13707">
          <cell r="A13707" t="str">
            <v>EDIF9061011</v>
          </cell>
          <cell r="B13707" t="str">
            <v>EDIF</v>
          </cell>
          <cell r="C13707">
            <v>9061011</v>
          </cell>
          <cell r="D13707" t="str">
            <v>RETIRADA DE ISOLADORES EM QUADROS ELÉTRICOS</v>
          </cell>
          <cell r="E13707" t="str">
            <v>UN</v>
          </cell>
          <cell r="F13707">
            <v>9.86</v>
          </cell>
          <cell r="G13707">
            <v>11.04</v>
          </cell>
        </row>
        <row r="13708">
          <cell r="A13708" t="str">
            <v>EDIF9061015</v>
          </cell>
          <cell r="B13708" t="str">
            <v>EDIF</v>
          </cell>
          <cell r="C13708">
            <v>9061015</v>
          </cell>
          <cell r="D13708" t="str">
            <v>RETIRADA DE DISJUNTOR AUTOMÁTICO UNIPOLAR ATÉ 50A</v>
          </cell>
          <cell r="E13708" t="str">
            <v>UN</v>
          </cell>
          <cell r="F13708">
            <v>14.79</v>
          </cell>
          <cell r="G13708">
            <v>16.559999999999999</v>
          </cell>
        </row>
        <row r="13709">
          <cell r="A13709" t="str">
            <v>EDIF9061016</v>
          </cell>
          <cell r="B13709" t="str">
            <v>EDIF</v>
          </cell>
          <cell r="C13709">
            <v>9061016</v>
          </cell>
          <cell r="D13709" t="str">
            <v>RETIRADA DE DISJUNTOR AUTOMÁTICO BIPOLAR ATÉ 50A</v>
          </cell>
          <cell r="E13709" t="str">
            <v>UN</v>
          </cell>
          <cell r="F13709">
            <v>34.51</v>
          </cell>
          <cell r="G13709">
            <v>38.65</v>
          </cell>
        </row>
        <row r="13710">
          <cell r="A13710" t="str">
            <v>EDIF9061017</v>
          </cell>
          <cell r="B13710" t="str">
            <v>EDIF</v>
          </cell>
          <cell r="C13710">
            <v>9061017</v>
          </cell>
          <cell r="D13710" t="str">
            <v>RETIRADA DE DISJUNTOR AUTOMÁTICO TRIPOLAR ATÉ 50A</v>
          </cell>
          <cell r="E13710" t="str">
            <v>UN</v>
          </cell>
          <cell r="F13710">
            <v>64.08</v>
          </cell>
          <cell r="G13710">
            <v>71.78</v>
          </cell>
        </row>
        <row r="13711">
          <cell r="A13711" t="str">
            <v>EDIF9061025</v>
          </cell>
          <cell r="B13711" t="str">
            <v>EDIF</v>
          </cell>
          <cell r="C13711">
            <v>9061025</v>
          </cell>
          <cell r="D13711" t="str">
            <v>RETIRADA DE CAIXA PARA FUSÍVEL OU TOMADA, INSTALADA EM PERFILADOS</v>
          </cell>
          <cell r="E13711" t="str">
            <v>UN</v>
          </cell>
          <cell r="F13711">
            <v>24.65</v>
          </cell>
          <cell r="G13711">
            <v>27.61</v>
          </cell>
        </row>
        <row r="13712">
          <cell r="A13712" t="str">
            <v>EDIF9061026</v>
          </cell>
          <cell r="B13712" t="str">
            <v>EDIF</v>
          </cell>
          <cell r="C13712">
            <v>9061026</v>
          </cell>
          <cell r="D13712" t="str">
            <v>RETIRADA DE QUADRO DE DISTRIBUIÇÃO OU CAIXA DE PASSAGEM</v>
          </cell>
          <cell r="E13712" t="str">
            <v>M2</v>
          </cell>
          <cell r="F13712">
            <v>98.59</v>
          </cell>
          <cell r="G13712">
            <v>110.43</v>
          </cell>
        </row>
        <row r="13713">
          <cell r="A13713" t="str">
            <v>EDIF9061030</v>
          </cell>
          <cell r="B13713" t="str">
            <v>EDIF</v>
          </cell>
          <cell r="C13713">
            <v>9061030</v>
          </cell>
          <cell r="D13713" t="str">
            <v>RETIRADA DE FECHADURA DE QUADRO DE DISTRIBUIÇÃO OU CAIXA DE PASSAGEM</v>
          </cell>
          <cell r="E13713" t="str">
            <v>UN</v>
          </cell>
          <cell r="F13713">
            <v>9.86</v>
          </cell>
          <cell r="G13713">
            <v>11.04</v>
          </cell>
        </row>
        <row r="13714">
          <cell r="A13714" t="str">
            <v>EDIF9061032</v>
          </cell>
          <cell r="B13714" t="str">
            <v>EDIF</v>
          </cell>
          <cell r="C13714">
            <v>9061032</v>
          </cell>
          <cell r="D13714" t="str">
            <v>RETIRADA DE DISJUNTOR AUTOMÁTICO TIPO "QUICK-LAG"</v>
          </cell>
          <cell r="E13714" t="str">
            <v>UN</v>
          </cell>
          <cell r="F13714">
            <v>14.79</v>
          </cell>
          <cell r="G13714">
            <v>16.559999999999999</v>
          </cell>
        </row>
        <row r="13715">
          <cell r="A13715" t="str">
            <v>EDIF9061034</v>
          </cell>
          <cell r="B13715" t="str">
            <v>EDIF</v>
          </cell>
          <cell r="C13715">
            <v>9061034</v>
          </cell>
          <cell r="D13715" t="str">
            <v>RETIRADA DE BASE EM CHAPA DE FERRO, PARA DISJUNTOR TIPO "QUICK-LAG"</v>
          </cell>
          <cell r="E13715" t="str">
            <v>UN</v>
          </cell>
          <cell r="F13715">
            <v>12.32</v>
          </cell>
          <cell r="G13715">
            <v>13.8</v>
          </cell>
        </row>
        <row r="13716">
          <cell r="A13716" t="str">
            <v>EDIF9061035</v>
          </cell>
          <cell r="B13716" t="str">
            <v>EDIF</v>
          </cell>
          <cell r="C13716">
            <v>9061035</v>
          </cell>
          <cell r="D13716" t="str">
            <v>RETIRADA DE CAPACITOR PARA CORREÇÃO DE FATOR DE POTÊNCIA</v>
          </cell>
          <cell r="E13716" t="str">
            <v>UN</v>
          </cell>
          <cell r="F13716">
            <v>578.97</v>
          </cell>
          <cell r="G13716">
            <v>636.24</v>
          </cell>
        </row>
        <row r="13717">
          <cell r="A13717" t="str">
            <v>EDIF9061037</v>
          </cell>
          <cell r="B13717" t="str">
            <v>EDIF</v>
          </cell>
          <cell r="C13717">
            <v>9061037</v>
          </cell>
          <cell r="D13717" t="str">
            <v>RETIRADA DE CHAVE SECCIONADORA OU BASE PARA FUSÍVEIS TIPO NH UNIPOLAR</v>
          </cell>
          <cell r="E13717" t="str">
            <v>UN</v>
          </cell>
          <cell r="F13717">
            <v>24.65</v>
          </cell>
          <cell r="G13717">
            <v>27.61</v>
          </cell>
        </row>
        <row r="13718">
          <cell r="A13718" t="str">
            <v>EDIF9061038</v>
          </cell>
          <cell r="B13718" t="str">
            <v>EDIF</v>
          </cell>
          <cell r="C13718">
            <v>9061038</v>
          </cell>
          <cell r="D13718" t="str">
            <v>RETIRADA DE CHAVE SECCIONADORA OU BASE PARA FUSÍVEIS TIPO NH TRIPOLAR</v>
          </cell>
          <cell r="E13718" t="str">
            <v>UN</v>
          </cell>
          <cell r="F13718">
            <v>36.97</v>
          </cell>
          <cell r="G13718">
            <v>41.41</v>
          </cell>
        </row>
        <row r="13719">
          <cell r="A13719" t="str">
            <v>EDIF9061039</v>
          </cell>
          <cell r="B13719" t="str">
            <v>EDIF</v>
          </cell>
          <cell r="C13719">
            <v>9061039</v>
          </cell>
          <cell r="D13719" t="str">
            <v>RETIRADA DE BASE PARA FUSÍVEIS TIPO DIAZED</v>
          </cell>
          <cell r="E13719" t="str">
            <v>UN</v>
          </cell>
          <cell r="F13719">
            <v>12.32</v>
          </cell>
          <cell r="G13719">
            <v>13.8</v>
          </cell>
        </row>
        <row r="13720">
          <cell r="A13720" t="str">
            <v>EDIF9061040</v>
          </cell>
          <cell r="B13720" t="str">
            <v>EDIF</v>
          </cell>
          <cell r="C13720">
            <v>9061040</v>
          </cell>
          <cell r="D13720" t="str">
            <v>RETIRADA DE BARRAMENTO DE COBRE</v>
          </cell>
          <cell r="E13720" t="str">
            <v>UN</v>
          </cell>
          <cell r="F13720">
            <v>24.65</v>
          </cell>
          <cell r="G13720">
            <v>27.61</v>
          </cell>
        </row>
        <row r="13721">
          <cell r="A13721" t="str">
            <v>EDIF9062000</v>
          </cell>
          <cell r="B13721" t="str">
            <v>EDIF</v>
          </cell>
          <cell r="C13721">
            <v>9062000</v>
          </cell>
          <cell r="D13721" t="str">
            <v>RETIRADAS - PONTOS E APARELHOS</v>
          </cell>
          <cell r="E13721" t="str">
            <v>.</v>
          </cell>
          <cell r="F13721" t="str">
            <v>.</v>
          </cell>
          <cell r="G13721" t="str">
            <v>.</v>
          </cell>
        </row>
        <row r="13722">
          <cell r="A13722" t="str">
            <v>EDIF9062001</v>
          </cell>
          <cell r="B13722" t="str">
            <v>EDIF</v>
          </cell>
          <cell r="C13722">
            <v>9062001</v>
          </cell>
          <cell r="D13722" t="str">
            <v>RETIRADA DE SOQUETES EM LUMINÁRIAS</v>
          </cell>
          <cell r="E13722" t="str">
            <v>UN</v>
          </cell>
          <cell r="F13722">
            <v>12.32</v>
          </cell>
          <cell r="G13722">
            <v>13.8</v>
          </cell>
        </row>
        <row r="13723">
          <cell r="A13723" t="str">
            <v>EDIF9062002</v>
          </cell>
          <cell r="B13723" t="str">
            <v>EDIF</v>
          </cell>
          <cell r="C13723">
            <v>9062002</v>
          </cell>
          <cell r="D13723" t="str">
            <v>RETIRADA DE REATOR EM LUMINÁRIA FLUORESCENTE</v>
          </cell>
          <cell r="E13723" t="str">
            <v>UN</v>
          </cell>
          <cell r="F13723">
            <v>4.93</v>
          </cell>
          <cell r="G13723">
            <v>5.52</v>
          </cell>
        </row>
        <row r="13724">
          <cell r="A13724" t="str">
            <v>EDIF9062003</v>
          </cell>
          <cell r="B13724" t="str">
            <v>EDIF</v>
          </cell>
          <cell r="C13724">
            <v>9062003</v>
          </cell>
          <cell r="D13724" t="str">
            <v>RETIRADA DE LÂMPADA INCANDESCENTE OU FLUORESCENTE</v>
          </cell>
          <cell r="E13724" t="str">
            <v>UN</v>
          </cell>
          <cell r="F13724">
            <v>2.06</v>
          </cell>
          <cell r="G13724">
            <v>2.31</v>
          </cell>
        </row>
        <row r="13725">
          <cell r="A13725" t="str">
            <v>EDIF9062004</v>
          </cell>
          <cell r="B13725" t="str">
            <v>EDIF</v>
          </cell>
          <cell r="C13725">
            <v>9062004</v>
          </cell>
          <cell r="D13725" t="str">
            <v>RETIRADA DE LÂMPADA VAPOR DE MERCÚRIO, SÓDIO OU MISTA</v>
          </cell>
          <cell r="E13725" t="str">
            <v>UN</v>
          </cell>
          <cell r="F13725">
            <v>14.79</v>
          </cell>
          <cell r="G13725">
            <v>16.559999999999999</v>
          </cell>
        </row>
        <row r="13726">
          <cell r="A13726" t="str">
            <v>EDIF9062005</v>
          </cell>
          <cell r="B13726" t="str">
            <v>EDIF</v>
          </cell>
          <cell r="C13726">
            <v>9062005</v>
          </cell>
          <cell r="D13726" t="str">
            <v>RETIRADA DE PLACA DIFUSORA PARA LÂMPADA FLUORESCENTE</v>
          </cell>
          <cell r="E13726" t="str">
            <v>UN</v>
          </cell>
          <cell r="F13726">
            <v>2.06</v>
          </cell>
          <cell r="G13726">
            <v>2.31</v>
          </cell>
        </row>
        <row r="13727">
          <cell r="A13727" t="str">
            <v>EDIF9062010</v>
          </cell>
          <cell r="B13727" t="str">
            <v>EDIF</v>
          </cell>
          <cell r="C13727">
            <v>9062010</v>
          </cell>
          <cell r="D13727" t="str">
            <v>RETIRADA DE LUMINÁRIA INTERNA PARA LÂMPADA INCANDESCENTE</v>
          </cell>
          <cell r="E13727" t="str">
            <v>UN</v>
          </cell>
          <cell r="F13727">
            <v>19.72</v>
          </cell>
          <cell r="G13727">
            <v>22.09</v>
          </cell>
        </row>
        <row r="13728">
          <cell r="A13728" t="str">
            <v>EDIF9062011</v>
          </cell>
          <cell r="B13728" t="str">
            <v>EDIF</v>
          </cell>
          <cell r="C13728">
            <v>9062011</v>
          </cell>
          <cell r="D13728" t="str">
            <v>RETIRADA DE LUMINÁRIA INTERNA PARA LÂMPADA FLUORESCENTE</v>
          </cell>
          <cell r="E13728" t="str">
            <v>UN</v>
          </cell>
          <cell r="F13728">
            <v>36.97</v>
          </cell>
          <cell r="G13728">
            <v>41.41</v>
          </cell>
        </row>
        <row r="13729">
          <cell r="A13729" t="str">
            <v>EDIF9062012</v>
          </cell>
          <cell r="B13729" t="str">
            <v>EDIF</v>
          </cell>
          <cell r="C13729">
            <v>9062012</v>
          </cell>
          <cell r="D13729" t="str">
            <v>RETIRADA DE LUMINÁRIA EXTERNA INSTALADA EM POSTE</v>
          </cell>
          <cell r="E13729" t="str">
            <v>UN</v>
          </cell>
          <cell r="F13729">
            <v>73.94</v>
          </cell>
          <cell r="G13729">
            <v>82.82</v>
          </cell>
        </row>
        <row r="13730">
          <cell r="A13730" t="str">
            <v>EDIF9062013</v>
          </cell>
          <cell r="B13730" t="str">
            <v>EDIF</v>
          </cell>
          <cell r="C13730">
            <v>9062013</v>
          </cell>
          <cell r="D13730" t="str">
            <v>RETIRADA DE LUMINÁRIA EXTERNA INSTALADA EM BRAÇO DE FERRO</v>
          </cell>
          <cell r="E13730" t="str">
            <v>UN</v>
          </cell>
          <cell r="F13730">
            <v>73.94</v>
          </cell>
          <cell r="G13730">
            <v>82.82</v>
          </cell>
        </row>
        <row r="13731">
          <cell r="A13731" t="str">
            <v>EDIF9062014</v>
          </cell>
          <cell r="B13731" t="str">
            <v>EDIF</v>
          </cell>
          <cell r="C13731">
            <v>9062014</v>
          </cell>
          <cell r="D13731" t="str">
            <v>RETIRADA DE LUMINÁRIA A PROVA DE TEMPO, GASES E VAPOR</v>
          </cell>
          <cell r="E13731" t="str">
            <v>UN</v>
          </cell>
          <cell r="F13731">
            <v>24.65</v>
          </cell>
          <cell r="G13731">
            <v>27.61</v>
          </cell>
        </row>
        <row r="13732">
          <cell r="A13732" t="str">
            <v>EDIF9062018</v>
          </cell>
          <cell r="B13732" t="str">
            <v>EDIF</v>
          </cell>
          <cell r="C13732">
            <v>9062018</v>
          </cell>
          <cell r="D13732" t="str">
            <v>RETIRADA DE PROJETOR DE FACHADA</v>
          </cell>
          <cell r="E13732" t="str">
            <v>UN</v>
          </cell>
          <cell r="F13732">
            <v>73.94</v>
          </cell>
          <cell r="G13732">
            <v>82.82</v>
          </cell>
        </row>
        <row r="13733">
          <cell r="A13733" t="str">
            <v>EDIF9062019</v>
          </cell>
          <cell r="B13733" t="str">
            <v>EDIF</v>
          </cell>
          <cell r="C13733">
            <v>9062019</v>
          </cell>
          <cell r="D13733" t="str">
            <v>RETIRADA DE PROJETOR DE JARDIM</v>
          </cell>
          <cell r="E13733" t="str">
            <v>UN</v>
          </cell>
          <cell r="F13733">
            <v>49.29</v>
          </cell>
          <cell r="G13733">
            <v>55.22</v>
          </cell>
        </row>
        <row r="13734">
          <cell r="A13734" t="str">
            <v>EDIF9062025</v>
          </cell>
          <cell r="B13734" t="str">
            <v>EDIF</v>
          </cell>
          <cell r="C13734">
            <v>9062025</v>
          </cell>
          <cell r="D13734" t="str">
            <v>RETIRADA DE BRAÇO DE LUMINÁRIA</v>
          </cell>
          <cell r="E13734" t="str">
            <v>UN</v>
          </cell>
          <cell r="F13734">
            <v>49.29</v>
          </cell>
          <cell r="G13734">
            <v>55.22</v>
          </cell>
        </row>
        <row r="13735">
          <cell r="A13735" t="str">
            <v>EDIF9062101</v>
          </cell>
          <cell r="B13735" t="str">
            <v>EDIF</v>
          </cell>
          <cell r="C13735">
            <v>9062101</v>
          </cell>
          <cell r="D13735" t="str">
            <v>RETIRADA DE LÂMPADA LED</v>
          </cell>
          <cell r="E13735" t="str">
            <v>UN</v>
          </cell>
          <cell r="F13735">
            <v>4.32</v>
          </cell>
          <cell r="G13735">
            <v>4.84</v>
          </cell>
        </row>
        <row r="13736">
          <cell r="A13736" t="str">
            <v>EDIF9062102</v>
          </cell>
          <cell r="B13736" t="str">
            <v>EDIF</v>
          </cell>
          <cell r="C13736">
            <v>9062102</v>
          </cell>
          <cell r="D13736" t="str">
            <v>RETIRADA DE LÂMPADA LED TUBULAR</v>
          </cell>
          <cell r="E13736" t="str">
            <v>UN</v>
          </cell>
          <cell r="F13736">
            <v>4.32</v>
          </cell>
          <cell r="G13736">
            <v>4.84</v>
          </cell>
        </row>
        <row r="13737">
          <cell r="A13737" t="str">
            <v>EDIF9063000</v>
          </cell>
          <cell r="B13737" t="str">
            <v>EDIF</v>
          </cell>
          <cell r="C13737">
            <v>9063000</v>
          </cell>
          <cell r="D13737" t="str">
            <v>RETIRADAS - PÁRA-RAIOS E OUTROS</v>
          </cell>
          <cell r="E13737" t="str">
            <v>.</v>
          </cell>
          <cell r="F13737" t="str">
            <v>.</v>
          </cell>
          <cell r="G13737" t="str">
            <v>.</v>
          </cell>
        </row>
        <row r="13738">
          <cell r="A13738" t="str">
            <v>EDIF9063014</v>
          </cell>
          <cell r="B13738" t="str">
            <v>EDIF</v>
          </cell>
          <cell r="C13738">
            <v>9063014</v>
          </cell>
          <cell r="D13738" t="str">
            <v>RETIRADA DE CORDOALHA DE COBRE NÚ</v>
          </cell>
          <cell r="E13738" t="str">
            <v>M</v>
          </cell>
          <cell r="F13738">
            <v>9.86</v>
          </cell>
          <cell r="G13738">
            <v>11.04</v>
          </cell>
        </row>
        <row r="13739">
          <cell r="A13739" t="str">
            <v>EDIF9063015</v>
          </cell>
          <cell r="B13739" t="str">
            <v>EDIF</v>
          </cell>
          <cell r="C13739">
            <v>9063015</v>
          </cell>
          <cell r="D13739" t="str">
            <v>RETIRADA DE CORDOALHA DE COBRE NÚ PARA ATERRAMENTO</v>
          </cell>
          <cell r="E13739" t="str">
            <v>M</v>
          </cell>
          <cell r="F13739">
            <v>12.32</v>
          </cell>
          <cell r="G13739">
            <v>13.8</v>
          </cell>
        </row>
        <row r="13740">
          <cell r="A13740" t="str">
            <v>EDIF9063016</v>
          </cell>
          <cell r="B13740" t="str">
            <v>EDIF</v>
          </cell>
          <cell r="C13740">
            <v>9063016</v>
          </cell>
          <cell r="D13740" t="str">
            <v>RETIRADA DE CONECTOR TIPO "SPLIT-BOLT"</v>
          </cell>
          <cell r="E13740" t="str">
            <v>UN</v>
          </cell>
          <cell r="F13740">
            <v>9.86</v>
          </cell>
          <cell r="G13740">
            <v>11.04</v>
          </cell>
        </row>
        <row r="13741">
          <cell r="A13741" t="str">
            <v>EDIF9063060</v>
          </cell>
          <cell r="B13741" t="str">
            <v>EDIF</v>
          </cell>
          <cell r="C13741">
            <v>9063060</v>
          </cell>
          <cell r="D13741" t="str">
            <v>RETIRADA DE POSTE DE FERRO, INCLUSIVE BASE DE FIXAÇÃO</v>
          </cell>
          <cell r="E13741" t="str">
            <v>UN</v>
          </cell>
          <cell r="F13741">
            <v>246.47</v>
          </cell>
          <cell r="G13741">
            <v>276.08</v>
          </cell>
        </row>
        <row r="13742">
          <cell r="A13742" t="str">
            <v>EDIF9063061</v>
          </cell>
          <cell r="B13742" t="str">
            <v>EDIF</v>
          </cell>
          <cell r="C13742">
            <v>9063061</v>
          </cell>
          <cell r="D13742" t="str">
            <v>RETIRADA DE POSTE DE FERRO ENGASTADO NO SOLO</v>
          </cell>
          <cell r="E13742" t="str">
            <v>UN</v>
          </cell>
          <cell r="F13742">
            <v>394.36</v>
          </cell>
          <cell r="G13742">
            <v>441.73</v>
          </cell>
        </row>
        <row r="13743">
          <cell r="A13743" t="str">
            <v>EDIF9063062</v>
          </cell>
          <cell r="B13743" t="str">
            <v>EDIF</v>
          </cell>
          <cell r="C13743">
            <v>9063062</v>
          </cell>
          <cell r="D13743" t="str">
            <v>RETIRADA DE POSTE DE CONCRETO EM REDE DE ENERGIA</v>
          </cell>
          <cell r="E13743" t="str">
            <v>UN</v>
          </cell>
          <cell r="F13743">
            <v>555.16</v>
          </cell>
          <cell r="G13743">
            <v>621.86</v>
          </cell>
        </row>
        <row r="13744">
          <cell r="A13744" t="str">
            <v>EDIF9064000</v>
          </cell>
          <cell r="B13744" t="str">
            <v>EDIF</v>
          </cell>
          <cell r="C13744">
            <v>9064000</v>
          </cell>
          <cell r="D13744" t="str">
            <v>RETIRADAS - CABINE PRIMÁRIA</v>
          </cell>
          <cell r="E13744" t="str">
            <v>.</v>
          </cell>
          <cell r="F13744" t="str">
            <v>.</v>
          </cell>
          <cell r="G13744" t="str">
            <v>.</v>
          </cell>
        </row>
        <row r="13745">
          <cell r="A13745" t="str">
            <v>EDIF9064001</v>
          </cell>
          <cell r="B13745" t="str">
            <v>EDIF</v>
          </cell>
          <cell r="C13745">
            <v>9064001</v>
          </cell>
          <cell r="D13745" t="str">
            <v>RETIRADA DE ISOLADOR TIPO DISCO INCLUSIVE GANCHO DE SUSTENTAÇÃO</v>
          </cell>
          <cell r="E13745" t="str">
            <v>UN</v>
          </cell>
          <cell r="F13745">
            <v>49.29</v>
          </cell>
          <cell r="G13745">
            <v>55.22</v>
          </cell>
        </row>
        <row r="13746">
          <cell r="A13746" t="str">
            <v>EDIF9064002</v>
          </cell>
          <cell r="B13746" t="str">
            <v>EDIF</v>
          </cell>
          <cell r="C13746">
            <v>9064002</v>
          </cell>
          <cell r="D13746" t="str">
            <v>RETIRADA DE ISOLADOR TIPO CASTANHA INCLUSIVE GANCHO DE SUSTENTAÇÃO</v>
          </cell>
          <cell r="E13746" t="str">
            <v>UN</v>
          </cell>
          <cell r="F13746">
            <v>2.06</v>
          </cell>
          <cell r="G13746">
            <v>2.31</v>
          </cell>
        </row>
        <row r="13747">
          <cell r="A13747" t="str">
            <v>EDIF9064003</v>
          </cell>
          <cell r="B13747" t="str">
            <v>EDIF</v>
          </cell>
          <cell r="C13747">
            <v>9064003</v>
          </cell>
          <cell r="D13747" t="str">
            <v>RETIRADA DE ISOLADOR TIPO PINO A.T. INCLUSIVE PINO</v>
          </cell>
          <cell r="E13747" t="str">
            <v>UN</v>
          </cell>
          <cell r="F13747">
            <v>12.32</v>
          </cell>
          <cell r="G13747">
            <v>13.8</v>
          </cell>
        </row>
        <row r="13748">
          <cell r="A13748" t="str">
            <v>EDIF9064004</v>
          </cell>
          <cell r="B13748" t="str">
            <v>EDIF</v>
          </cell>
          <cell r="C13748">
            <v>9064004</v>
          </cell>
          <cell r="D13748" t="str">
            <v>RETIRADA DE ISOLADOR TIPO PEDESTAL PARA A.T.</v>
          </cell>
          <cell r="E13748" t="str">
            <v>UN</v>
          </cell>
          <cell r="F13748">
            <v>9.86</v>
          </cell>
          <cell r="G13748">
            <v>11.04</v>
          </cell>
        </row>
        <row r="13749">
          <cell r="A13749" t="str">
            <v>EDIF9064005</v>
          </cell>
          <cell r="B13749" t="str">
            <v>EDIF</v>
          </cell>
          <cell r="C13749">
            <v>9064005</v>
          </cell>
          <cell r="D13749" t="str">
            <v>RETIRADA DE CRUZETA DE MADEIRA</v>
          </cell>
          <cell r="E13749" t="str">
            <v>UN</v>
          </cell>
          <cell r="F13749">
            <v>104.81</v>
          </cell>
          <cell r="G13749">
            <v>117.4</v>
          </cell>
        </row>
        <row r="13750">
          <cell r="A13750" t="str">
            <v>EDIF9064006</v>
          </cell>
          <cell r="B13750" t="str">
            <v>EDIF</v>
          </cell>
          <cell r="C13750">
            <v>9064006</v>
          </cell>
          <cell r="D13750" t="str">
            <v>RETIRADA DE BUCHA DE PASSAGEM INTERNA/EXTERNA PARA A.T.</v>
          </cell>
          <cell r="E13750" t="str">
            <v>UN</v>
          </cell>
          <cell r="F13750">
            <v>19.72</v>
          </cell>
          <cell r="G13750">
            <v>22.09</v>
          </cell>
        </row>
        <row r="13751">
          <cell r="A13751" t="str">
            <v>EDIF9064007</v>
          </cell>
          <cell r="B13751" t="str">
            <v>EDIF</v>
          </cell>
          <cell r="C13751">
            <v>9064007</v>
          </cell>
          <cell r="D13751" t="str">
            <v>RETIRADA DE CHAPA DE FERRO PARA BUCHA DE PASSAGEM</v>
          </cell>
          <cell r="E13751" t="str">
            <v>UN</v>
          </cell>
          <cell r="F13751">
            <v>19.72</v>
          </cell>
          <cell r="G13751">
            <v>22.09</v>
          </cell>
        </row>
        <row r="13752">
          <cell r="A13752" t="str">
            <v>EDIF9064008</v>
          </cell>
          <cell r="B13752" t="str">
            <v>EDIF</v>
          </cell>
          <cell r="C13752">
            <v>9064008</v>
          </cell>
          <cell r="D13752" t="str">
            <v>RETIRADA DE VERGALHÃO DE COBRE 3/8"</v>
          </cell>
          <cell r="E13752" t="str">
            <v>M</v>
          </cell>
          <cell r="F13752">
            <v>9.86</v>
          </cell>
          <cell r="G13752">
            <v>11.04</v>
          </cell>
        </row>
        <row r="13753">
          <cell r="A13753" t="str">
            <v>EDIF9064009</v>
          </cell>
          <cell r="B13753" t="str">
            <v>EDIF</v>
          </cell>
          <cell r="C13753">
            <v>9064009</v>
          </cell>
          <cell r="D13753" t="str">
            <v>RETIRADA DE TERMINAL OU CONECTOR PARA VERGALHÃO DE COBRE</v>
          </cell>
          <cell r="E13753" t="str">
            <v>UN</v>
          </cell>
          <cell r="F13753">
            <v>4.12</v>
          </cell>
          <cell r="G13753">
            <v>4.6100000000000003</v>
          </cell>
        </row>
        <row r="13754">
          <cell r="A13754" t="str">
            <v>EDIF9064010</v>
          </cell>
          <cell r="B13754" t="str">
            <v>EDIF</v>
          </cell>
          <cell r="C13754">
            <v>9064010</v>
          </cell>
          <cell r="D13754" t="str">
            <v>RETIRADA DE CHAVE SECCIONADORA TRIPOLAR CLASSE 15 K.V.</v>
          </cell>
          <cell r="E13754" t="str">
            <v>UN</v>
          </cell>
          <cell r="F13754">
            <v>139.75</v>
          </cell>
          <cell r="G13754">
            <v>156.54</v>
          </cell>
        </row>
        <row r="13755">
          <cell r="A13755" t="str">
            <v>EDIF9064011</v>
          </cell>
          <cell r="B13755" t="str">
            <v>EDIF</v>
          </cell>
          <cell r="C13755">
            <v>9064011</v>
          </cell>
          <cell r="D13755" t="str">
            <v>RETIRADA DE TRANSFORMADOR DE POTENCIAL</v>
          </cell>
          <cell r="E13755" t="str">
            <v>UN</v>
          </cell>
          <cell r="F13755">
            <v>32.04</v>
          </cell>
          <cell r="G13755">
            <v>35.89</v>
          </cell>
        </row>
        <row r="13756">
          <cell r="A13756" t="str">
            <v>EDIF9064012</v>
          </cell>
          <cell r="B13756" t="str">
            <v>EDIF</v>
          </cell>
          <cell r="C13756">
            <v>9064012</v>
          </cell>
          <cell r="D13756" t="str">
            <v>RETIRADA DE DISJUNTOR A.T. DE VOL. NORMAL OU REDUZIDO DE ÓLEO</v>
          </cell>
          <cell r="E13756" t="str">
            <v>UN</v>
          </cell>
          <cell r="F13756">
            <v>190.9</v>
          </cell>
          <cell r="G13756">
            <v>207.69</v>
          </cell>
        </row>
        <row r="13757">
          <cell r="A13757" t="str">
            <v>EDIF9064013</v>
          </cell>
          <cell r="B13757" t="str">
            <v>EDIF</v>
          </cell>
          <cell r="C13757">
            <v>9064013</v>
          </cell>
          <cell r="D13757" t="str">
            <v>RETIRADA DE TRANSFORMADOR DE POTÊNCIA CLASSE 15 KV</v>
          </cell>
          <cell r="E13757" t="str">
            <v>UN</v>
          </cell>
          <cell r="F13757">
            <v>365.58</v>
          </cell>
          <cell r="G13757">
            <v>403.36</v>
          </cell>
        </row>
        <row r="13758">
          <cell r="A13758" t="str">
            <v>EDIF9064014</v>
          </cell>
          <cell r="B13758" t="str">
            <v>EDIF</v>
          </cell>
          <cell r="C13758">
            <v>9064014</v>
          </cell>
          <cell r="D13758" t="str">
            <v>RETIRADA DE CHAVE FUSÍVEL TIPO MATHEUS</v>
          </cell>
          <cell r="E13758" t="str">
            <v>UN</v>
          </cell>
          <cell r="F13758">
            <v>73.94</v>
          </cell>
          <cell r="G13758">
            <v>82.82</v>
          </cell>
        </row>
        <row r="13759">
          <cell r="A13759" t="str">
            <v>EDIF9064015</v>
          </cell>
          <cell r="B13759" t="str">
            <v>EDIF</v>
          </cell>
          <cell r="C13759">
            <v>9064015</v>
          </cell>
          <cell r="D13759" t="str">
            <v>RETIRADA DE SUPORTE DE TRANSFORMADOR EM POSTE</v>
          </cell>
          <cell r="E13759" t="str">
            <v>UN</v>
          </cell>
          <cell r="F13759">
            <v>32.93</v>
          </cell>
          <cell r="G13759">
            <v>36.880000000000003</v>
          </cell>
        </row>
        <row r="13760">
          <cell r="A13760" t="str">
            <v>EDIF9064016</v>
          </cell>
          <cell r="B13760" t="str">
            <v>EDIF</v>
          </cell>
          <cell r="C13760">
            <v>9064016</v>
          </cell>
          <cell r="D13760" t="str">
            <v>RETIRADA DE CABO DE A.T. EM LINHA AÉREA ATÉ 35MM2</v>
          </cell>
          <cell r="E13760" t="str">
            <v>M</v>
          </cell>
          <cell r="F13760">
            <v>7.39</v>
          </cell>
          <cell r="G13760">
            <v>8.2799999999999994</v>
          </cell>
        </row>
        <row r="13761">
          <cell r="A13761" t="str">
            <v>EDIF9064017</v>
          </cell>
          <cell r="B13761" t="str">
            <v>EDIF</v>
          </cell>
          <cell r="C13761">
            <v>9064017</v>
          </cell>
          <cell r="D13761" t="str">
            <v>RETIRADA DE PÁRA-RAIO TIPO CRISTAL VALVE 15KV</v>
          </cell>
          <cell r="E13761" t="str">
            <v>UN</v>
          </cell>
          <cell r="F13761">
            <v>76.36</v>
          </cell>
          <cell r="G13761">
            <v>83.07</v>
          </cell>
        </row>
        <row r="13762">
          <cell r="A13762" t="str">
            <v>EDIF9064018</v>
          </cell>
          <cell r="B13762" t="str">
            <v>EDIF</v>
          </cell>
          <cell r="C13762">
            <v>9064018</v>
          </cell>
          <cell r="D13762" t="str">
            <v>RETIRADA DE CONTATORES E RELÊS EM GERAL</v>
          </cell>
          <cell r="E13762" t="str">
            <v>UN</v>
          </cell>
          <cell r="F13762">
            <v>148.81</v>
          </cell>
          <cell r="G13762">
            <v>163.62</v>
          </cell>
        </row>
        <row r="13763">
          <cell r="A13763" t="str">
            <v>EDIF9064023</v>
          </cell>
          <cell r="B13763" t="str">
            <v>EDIF</v>
          </cell>
          <cell r="C13763">
            <v>9064023</v>
          </cell>
          <cell r="D13763" t="str">
            <v>RETIRADA DE FUSÍVEL EM ALTA TENSÃO TIPO "HH"</v>
          </cell>
          <cell r="E13763" t="str">
            <v>UN</v>
          </cell>
          <cell r="F13763">
            <v>24.65</v>
          </cell>
          <cell r="G13763">
            <v>27.61</v>
          </cell>
        </row>
        <row r="13764">
          <cell r="A13764" t="str">
            <v>EDIF9064024</v>
          </cell>
          <cell r="B13764" t="str">
            <v>EDIF</v>
          </cell>
          <cell r="C13764">
            <v>9064024</v>
          </cell>
          <cell r="D13764" t="str">
            <v>RETIRADA DE ELO FUSÍVEL EM CHAVE TIPO MATHEUS</v>
          </cell>
          <cell r="E13764" t="str">
            <v>UN</v>
          </cell>
          <cell r="F13764">
            <v>14.79</v>
          </cell>
          <cell r="G13764">
            <v>16.559999999999999</v>
          </cell>
        </row>
        <row r="13765">
          <cell r="A13765" t="str">
            <v>EDIF9070000</v>
          </cell>
          <cell r="B13765" t="str">
            <v>EDIF</v>
          </cell>
          <cell r="C13765">
            <v>9070000</v>
          </cell>
          <cell r="D13765" t="str">
            <v>RECOLOCAÇÕES - ENTRADA E DISTRIBUIÇÃO</v>
          </cell>
          <cell r="E13765" t="str">
            <v>.</v>
          </cell>
          <cell r="F13765" t="str">
            <v>.</v>
          </cell>
          <cell r="G13765" t="str">
            <v>.</v>
          </cell>
        </row>
        <row r="13766">
          <cell r="A13766" t="str">
            <v>EDIF9070001</v>
          </cell>
          <cell r="B13766" t="str">
            <v>EDIF</v>
          </cell>
          <cell r="C13766">
            <v>9070001</v>
          </cell>
          <cell r="D13766" t="str">
            <v>RECOLOCAÇÃO DE POSTE DE ENTRADA DE ENERGIA EM BAIXA TENSÃO - GALVANIZADO</v>
          </cell>
          <cell r="E13766" t="str">
            <v>UN</v>
          </cell>
          <cell r="F13766">
            <v>381.8</v>
          </cell>
          <cell r="G13766">
            <v>415.37</v>
          </cell>
        </row>
        <row r="13767">
          <cell r="A13767" t="str">
            <v>EDIF9070002</v>
          </cell>
          <cell r="B13767" t="str">
            <v>EDIF</v>
          </cell>
          <cell r="C13767">
            <v>9070002</v>
          </cell>
          <cell r="D13767" t="str">
            <v>RECOLOCAÇÃO DE POSTE DE ENTRADA DE ENERGIA EM BAIXA TENSÃO - CONCRETO</v>
          </cell>
          <cell r="E13767" t="str">
            <v>UN</v>
          </cell>
          <cell r="F13767">
            <v>521.54</v>
          </cell>
          <cell r="G13767">
            <v>571.91</v>
          </cell>
        </row>
        <row r="13768">
          <cell r="A13768" t="str">
            <v>EDIF9070003</v>
          </cell>
          <cell r="B13768" t="str">
            <v>EDIF</v>
          </cell>
          <cell r="C13768">
            <v>9070003</v>
          </cell>
          <cell r="D13768" t="str">
            <v>RECOLOCAÇÃO DE CAIXA DE ENTRADA DE ENERGIA EM BAIXA TENSÃO</v>
          </cell>
          <cell r="E13768" t="str">
            <v>UN</v>
          </cell>
          <cell r="F13768">
            <v>246.47</v>
          </cell>
          <cell r="G13768">
            <v>276.08</v>
          </cell>
        </row>
        <row r="13769">
          <cell r="A13769" t="str">
            <v>EDIF9070004</v>
          </cell>
          <cell r="B13769" t="str">
            <v>EDIF</v>
          </cell>
          <cell r="C13769">
            <v>9070004</v>
          </cell>
          <cell r="D13769" t="str">
            <v>RECOLOCAÇÃO DE ARMAÇÃO TIPO BRAQUETE</v>
          </cell>
          <cell r="E13769" t="str">
            <v>UN</v>
          </cell>
          <cell r="F13769">
            <v>19.72</v>
          </cell>
          <cell r="G13769">
            <v>22.09</v>
          </cell>
        </row>
        <row r="13770">
          <cell r="A13770" t="str">
            <v>EDIF9070005</v>
          </cell>
          <cell r="B13770" t="str">
            <v>EDIF</v>
          </cell>
          <cell r="C13770">
            <v>9070005</v>
          </cell>
          <cell r="D13770" t="str">
            <v>RECOLOCAÇÃO DE CABEÇOTE TIPO "TELESP"</v>
          </cell>
          <cell r="E13770" t="str">
            <v>UN</v>
          </cell>
          <cell r="F13770">
            <v>19.72</v>
          </cell>
          <cell r="G13770">
            <v>22.09</v>
          </cell>
        </row>
        <row r="13771">
          <cell r="A13771" t="str">
            <v>EDIF9070008</v>
          </cell>
          <cell r="B13771" t="str">
            <v>EDIF</v>
          </cell>
          <cell r="C13771">
            <v>9070008</v>
          </cell>
          <cell r="D13771" t="str">
            <v>RECOLOCAÇÃO DE CONDULETE</v>
          </cell>
          <cell r="E13771" t="str">
            <v>UN</v>
          </cell>
          <cell r="F13771">
            <v>24.65</v>
          </cell>
          <cell r="G13771">
            <v>27.61</v>
          </cell>
        </row>
        <row r="13772">
          <cell r="A13772" t="str">
            <v>EDIF9070009</v>
          </cell>
          <cell r="B13772" t="str">
            <v>EDIF</v>
          </cell>
          <cell r="C13772">
            <v>9070009</v>
          </cell>
          <cell r="D13772" t="str">
            <v>RECOLOCAÇÃO DE PERFILADOS</v>
          </cell>
          <cell r="E13772" t="str">
            <v>M</v>
          </cell>
          <cell r="F13772">
            <v>24.65</v>
          </cell>
          <cell r="G13772">
            <v>27.61</v>
          </cell>
        </row>
        <row r="13773">
          <cell r="A13773" t="str">
            <v>EDIF9070012</v>
          </cell>
          <cell r="B13773" t="str">
            <v>EDIF</v>
          </cell>
          <cell r="C13773">
            <v>9070012</v>
          </cell>
          <cell r="D13773" t="str">
            <v>RECOLOCAÇÃO DE ELETRODUTOS APARENTES - ATÉ 2"</v>
          </cell>
          <cell r="E13773" t="str">
            <v>M</v>
          </cell>
          <cell r="F13773">
            <v>14.79</v>
          </cell>
          <cell r="G13773">
            <v>16.559999999999999</v>
          </cell>
        </row>
        <row r="13774">
          <cell r="A13774" t="str">
            <v>EDIF9070013</v>
          </cell>
          <cell r="B13774" t="str">
            <v>EDIF</v>
          </cell>
          <cell r="C13774">
            <v>9070013</v>
          </cell>
          <cell r="D13774" t="str">
            <v>RECOLOCAÇÃO DE ELETRODUTOS APARENTES - ACIMA DE 2"</v>
          </cell>
          <cell r="E13774" t="str">
            <v>M</v>
          </cell>
          <cell r="F13774">
            <v>29.58</v>
          </cell>
          <cell r="G13774">
            <v>33.130000000000003</v>
          </cell>
        </row>
        <row r="13775">
          <cell r="A13775" t="str">
            <v>EDIF9070014</v>
          </cell>
          <cell r="B13775" t="str">
            <v>EDIF</v>
          </cell>
          <cell r="C13775">
            <v>9070014</v>
          </cell>
          <cell r="D13775" t="str">
            <v>RECOLOCAÇÃO DE FIO EMBUTIDO - ATÉ 16MM2</v>
          </cell>
          <cell r="E13775" t="str">
            <v>M</v>
          </cell>
          <cell r="F13775">
            <v>2.46</v>
          </cell>
          <cell r="G13775">
            <v>2.76</v>
          </cell>
        </row>
        <row r="13776">
          <cell r="A13776" t="str">
            <v>EDIF9070015</v>
          </cell>
          <cell r="B13776" t="str">
            <v>EDIF</v>
          </cell>
          <cell r="C13776">
            <v>9070015</v>
          </cell>
          <cell r="D13776" t="str">
            <v>RECOLOCAÇÃO DE CABO EMBUTIDO - ACIMA DE 16MM2</v>
          </cell>
          <cell r="E13776" t="str">
            <v>M</v>
          </cell>
          <cell r="F13776">
            <v>34.51</v>
          </cell>
          <cell r="G13776">
            <v>38.65</v>
          </cell>
        </row>
        <row r="13777">
          <cell r="A13777" t="str">
            <v>EDIF9070016</v>
          </cell>
          <cell r="B13777" t="str">
            <v>EDIF</v>
          </cell>
          <cell r="C13777">
            <v>9070016</v>
          </cell>
          <cell r="D13777" t="str">
            <v>RECOLOCAÇÃO DE FIO APARENTE - ATÉ 16MM2</v>
          </cell>
          <cell r="E13777" t="str">
            <v>M</v>
          </cell>
          <cell r="F13777">
            <v>1.48</v>
          </cell>
          <cell r="G13777">
            <v>1.66</v>
          </cell>
        </row>
        <row r="13778">
          <cell r="A13778" t="str">
            <v>EDIF9070017</v>
          </cell>
          <cell r="B13778" t="str">
            <v>EDIF</v>
          </cell>
          <cell r="C13778">
            <v>9070017</v>
          </cell>
          <cell r="D13778" t="str">
            <v>RECOLOCAÇÃO DE CABO APARENTE - ACIMA DE 16MM2</v>
          </cell>
          <cell r="E13778" t="str">
            <v>M</v>
          </cell>
          <cell r="F13778">
            <v>14.79</v>
          </cell>
          <cell r="G13778">
            <v>16.559999999999999</v>
          </cell>
        </row>
        <row r="13779">
          <cell r="A13779" t="str">
            <v>EDIF9070018</v>
          </cell>
          <cell r="B13779" t="str">
            <v>EDIF</v>
          </cell>
          <cell r="C13779">
            <v>9070018</v>
          </cell>
          <cell r="D13779" t="str">
            <v>RECOLOCAÇÃO DE TERMINAIS OU CONECTORES DE PRESSÃO PARA CABOS</v>
          </cell>
          <cell r="E13779" t="str">
            <v>UN</v>
          </cell>
          <cell r="F13779">
            <v>19.72</v>
          </cell>
          <cell r="G13779">
            <v>22.09</v>
          </cell>
        </row>
        <row r="13780">
          <cell r="A13780" t="str">
            <v>EDIF9070020</v>
          </cell>
          <cell r="B13780" t="str">
            <v>EDIF</v>
          </cell>
          <cell r="C13780">
            <v>9070020</v>
          </cell>
          <cell r="D13780" t="str">
            <v>RECOLOCAÇÃO DE SUPORTE-ISOLADOR TIPO ROLDANA</v>
          </cell>
          <cell r="E13780" t="str">
            <v>UN</v>
          </cell>
          <cell r="F13780">
            <v>14.79</v>
          </cell>
          <cell r="G13780">
            <v>16.559999999999999</v>
          </cell>
        </row>
        <row r="13781">
          <cell r="A13781" t="str">
            <v>EDIF9071000</v>
          </cell>
          <cell r="B13781" t="str">
            <v>EDIF</v>
          </cell>
          <cell r="C13781">
            <v>9071000</v>
          </cell>
          <cell r="D13781" t="str">
            <v>RECOLOCAÇÕES - CAIXAS E QUADROS</v>
          </cell>
          <cell r="E13781" t="str">
            <v>.</v>
          </cell>
          <cell r="F13781" t="str">
            <v>.</v>
          </cell>
          <cell r="G13781" t="str">
            <v>.</v>
          </cell>
        </row>
        <row r="13782">
          <cell r="A13782" t="str">
            <v>EDIF9071010</v>
          </cell>
          <cell r="B13782" t="str">
            <v>EDIF</v>
          </cell>
          <cell r="C13782">
            <v>9071010</v>
          </cell>
          <cell r="D13782" t="str">
            <v>RECOLOCAÇÃO DE BARRAMENTOS EM QUADROS ELÉTRICOS</v>
          </cell>
          <cell r="E13782" t="str">
            <v>M</v>
          </cell>
          <cell r="F13782">
            <v>49.29</v>
          </cell>
          <cell r="G13782">
            <v>55.22</v>
          </cell>
        </row>
        <row r="13783">
          <cell r="A13783" t="str">
            <v>EDIF9071011</v>
          </cell>
          <cell r="B13783" t="str">
            <v>EDIF</v>
          </cell>
          <cell r="C13783">
            <v>9071011</v>
          </cell>
          <cell r="D13783" t="str">
            <v>RECOLOCAÇÃO DE ISOLADORES EM QUADROS ELÉTRICOS</v>
          </cell>
          <cell r="E13783" t="str">
            <v>UN</v>
          </cell>
          <cell r="F13783">
            <v>12.32</v>
          </cell>
          <cell r="G13783">
            <v>13.8</v>
          </cell>
        </row>
        <row r="13784">
          <cell r="A13784" t="str">
            <v>EDIF9071015</v>
          </cell>
          <cell r="B13784" t="str">
            <v>EDIF</v>
          </cell>
          <cell r="C13784">
            <v>9071015</v>
          </cell>
          <cell r="D13784" t="str">
            <v>RECOLOCAÇÃO DE DISJUNTOR AUTOMÁTICO UNIPOLAR ATÉ 50A</v>
          </cell>
          <cell r="E13784" t="str">
            <v>UN</v>
          </cell>
          <cell r="F13784">
            <v>24.65</v>
          </cell>
          <cell r="G13784">
            <v>27.61</v>
          </cell>
        </row>
        <row r="13785">
          <cell r="A13785" t="str">
            <v>EDIF9071016</v>
          </cell>
          <cell r="B13785" t="str">
            <v>EDIF</v>
          </cell>
          <cell r="C13785">
            <v>9071016</v>
          </cell>
          <cell r="D13785" t="str">
            <v>RECOLOCAÇÃO DE DISJUNTOR AUTOMÁTICO BIPOLAR ATÉ 50A</v>
          </cell>
          <cell r="E13785" t="str">
            <v>UN</v>
          </cell>
          <cell r="F13785">
            <v>39.44</v>
          </cell>
          <cell r="G13785">
            <v>44.17</v>
          </cell>
        </row>
        <row r="13786">
          <cell r="A13786" t="str">
            <v>EDIF9071017</v>
          </cell>
          <cell r="B13786" t="str">
            <v>EDIF</v>
          </cell>
          <cell r="C13786">
            <v>9071017</v>
          </cell>
          <cell r="D13786" t="str">
            <v>RECOLOCAÇÃO DE DISJUNTOR AUTOMÁTICO TRIPOLAR ATÉ 50A</v>
          </cell>
          <cell r="E13786" t="str">
            <v>UN</v>
          </cell>
          <cell r="F13786">
            <v>73.94</v>
          </cell>
          <cell r="G13786">
            <v>82.82</v>
          </cell>
        </row>
        <row r="13787">
          <cell r="A13787" t="str">
            <v>EDIF9071025</v>
          </cell>
          <cell r="B13787" t="str">
            <v>EDIF</v>
          </cell>
          <cell r="C13787">
            <v>9071025</v>
          </cell>
          <cell r="D13787" t="str">
            <v>RECOLOCAÇÃO DE CAIXA PARA FUSÍVEL OU TOMADA, INSTALADA EM PERFILADOS</v>
          </cell>
          <cell r="E13787" t="str">
            <v>UN</v>
          </cell>
          <cell r="F13787">
            <v>24.65</v>
          </cell>
          <cell r="G13787">
            <v>27.61</v>
          </cell>
        </row>
        <row r="13788">
          <cell r="A13788" t="str">
            <v>EDIF9071026</v>
          </cell>
          <cell r="B13788" t="str">
            <v>EDIF</v>
          </cell>
          <cell r="C13788">
            <v>9071026</v>
          </cell>
          <cell r="D13788" t="str">
            <v>RECOLOCAÇÃO DE QUADRO DE DISTRIBUIÇÃO OU CAIXA DE PASSAGEM</v>
          </cell>
          <cell r="E13788" t="str">
            <v>M2</v>
          </cell>
          <cell r="F13788">
            <v>297.92</v>
          </cell>
          <cell r="G13788">
            <v>333.71</v>
          </cell>
        </row>
        <row r="13789">
          <cell r="A13789" t="str">
            <v>EDIF9071030</v>
          </cell>
          <cell r="B13789" t="str">
            <v>EDIF</v>
          </cell>
          <cell r="C13789">
            <v>9071030</v>
          </cell>
          <cell r="D13789" t="str">
            <v>RECOLOCAÇÃO DE FECHADURA DE QUADRO DE DISTRIBUIÇÃO OU CAIXA DE PASSAGEM</v>
          </cell>
          <cell r="E13789" t="str">
            <v>UN</v>
          </cell>
          <cell r="F13789">
            <v>12.32</v>
          </cell>
          <cell r="G13789">
            <v>13.8</v>
          </cell>
        </row>
        <row r="13790">
          <cell r="A13790" t="str">
            <v>EDIF9071032</v>
          </cell>
          <cell r="B13790" t="str">
            <v>EDIF</v>
          </cell>
          <cell r="C13790">
            <v>9071032</v>
          </cell>
          <cell r="D13790" t="str">
            <v>RECOLOCAÇÃO DE DISJUNTOR AUTOMÁTICO TIPO "QUICK-LAG"</v>
          </cell>
          <cell r="E13790" t="str">
            <v>UN</v>
          </cell>
          <cell r="F13790">
            <v>14.79</v>
          </cell>
          <cell r="G13790">
            <v>16.559999999999999</v>
          </cell>
        </row>
        <row r="13791">
          <cell r="A13791" t="str">
            <v>EDIF9071034</v>
          </cell>
          <cell r="B13791" t="str">
            <v>EDIF</v>
          </cell>
          <cell r="C13791">
            <v>9071034</v>
          </cell>
          <cell r="D13791" t="str">
            <v>RECOLOCAÇÃO DE BASE EM CHAPA DE FERRO, PARA DISJUNTOR TIPO "QUICK-LAG"</v>
          </cell>
          <cell r="E13791" t="str">
            <v>UN</v>
          </cell>
          <cell r="F13791">
            <v>49.29</v>
          </cell>
          <cell r="G13791">
            <v>55.22</v>
          </cell>
        </row>
        <row r="13792">
          <cell r="A13792" t="str">
            <v>EDIF9071035</v>
          </cell>
          <cell r="B13792" t="str">
            <v>EDIF</v>
          </cell>
          <cell r="C13792">
            <v>9071035</v>
          </cell>
          <cell r="D13792" t="str">
            <v>RECOLOCAÇÃO DE CAPACITOR PARA CORREÇÃO DE FATOR DE POTÊNCIA</v>
          </cell>
          <cell r="E13792" t="str">
            <v>UN</v>
          </cell>
          <cell r="F13792">
            <v>578.97</v>
          </cell>
          <cell r="G13792">
            <v>636.24</v>
          </cell>
        </row>
        <row r="13793">
          <cell r="A13793" t="str">
            <v>EDIF9071037</v>
          </cell>
          <cell r="B13793" t="str">
            <v>EDIF</v>
          </cell>
          <cell r="C13793">
            <v>9071037</v>
          </cell>
          <cell r="D13793" t="str">
            <v>RECOLOCAÇÃO DE CHAVE SECCIONADA OU BASE PARA FUSÍVEL TIPO NH-UNIPOLAR</v>
          </cell>
          <cell r="E13793" t="str">
            <v>UN</v>
          </cell>
          <cell r="F13793">
            <v>34.51</v>
          </cell>
          <cell r="G13793">
            <v>38.65</v>
          </cell>
        </row>
        <row r="13794">
          <cell r="A13794" t="str">
            <v>EDIF9071038</v>
          </cell>
          <cell r="B13794" t="str">
            <v>EDIF</v>
          </cell>
          <cell r="C13794">
            <v>9071038</v>
          </cell>
          <cell r="D13794" t="str">
            <v>RECOLOCAÇÃO DE CHAVE SECCIONADA OU BASE PARA FUSÍVEL TIPO NH-TRIPOLAR</v>
          </cell>
          <cell r="E13794" t="str">
            <v>UN</v>
          </cell>
          <cell r="F13794">
            <v>49.29</v>
          </cell>
          <cell r="G13794">
            <v>55.22</v>
          </cell>
        </row>
        <row r="13795">
          <cell r="A13795" t="str">
            <v>EDIF9071039</v>
          </cell>
          <cell r="B13795" t="str">
            <v>EDIF</v>
          </cell>
          <cell r="C13795">
            <v>9071039</v>
          </cell>
          <cell r="D13795" t="str">
            <v>RECOLOCAÇÃO DE BASE DE FUSÍVEIS TIPO " DIAZED"</v>
          </cell>
          <cell r="E13795" t="str">
            <v>UN</v>
          </cell>
          <cell r="F13795">
            <v>24.65</v>
          </cell>
          <cell r="G13795">
            <v>27.61</v>
          </cell>
        </row>
        <row r="13796">
          <cell r="A13796" t="str">
            <v>EDIF9071040</v>
          </cell>
          <cell r="B13796" t="str">
            <v>EDIF</v>
          </cell>
          <cell r="C13796">
            <v>9071040</v>
          </cell>
          <cell r="D13796" t="str">
            <v>RECOLOCAÇÃO DE BARRAMENTO DE COBRE</v>
          </cell>
          <cell r="E13796" t="str">
            <v>UN</v>
          </cell>
          <cell r="F13796">
            <v>24.65</v>
          </cell>
          <cell r="G13796">
            <v>27.61</v>
          </cell>
        </row>
        <row r="13797">
          <cell r="A13797" t="str">
            <v>EDIF9072000</v>
          </cell>
          <cell r="B13797" t="str">
            <v>EDIF</v>
          </cell>
          <cell r="C13797">
            <v>9072000</v>
          </cell>
          <cell r="D13797" t="str">
            <v>RECOLOCAÇÕES - PONTOS E APARELHOS</v>
          </cell>
          <cell r="E13797" t="str">
            <v>.</v>
          </cell>
          <cell r="F13797" t="str">
            <v>.</v>
          </cell>
          <cell r="G13797" t="str">
            <v>.</v>
          </cell>
        </row>
        <row r="13798">
          <cell r="A13798" t="str">
            <v>EDIF9072001</v>
          </cell>
          <cell r="B13798" t="str">
            <v>EDIF</v>
          </cell>
          <cell r="C13798">
            <v>9072001</v>
          </cell>
          <cell r="D13798" t="str">
            <v>RECOLOCAÇÃO DE SOQUETES EM LUMINÁRIAS</v>
          </cell>
          <cell r="E13798" t="str">
            <v>UN</v>
          </cell>
          <cell r="F13798">
            <v>14.79</v>
          </cell>
          <cell r="G13798">
            <v>16.559999999999999</v>
          </cell>
        </row>
        <row r="13799">
          <cell r="A13799" t="str">
            <v>EDIF9072002</v>
          </cell>
          <cell r="B13799" t="str">
            <v>EDIF</v>
          </cell>
          <cell r="C13799">
            <v>9072002</v>
          </cell>
          <cell r="D13799" t="str">
            <v>RECOLOCAÇÃO DE REATOR EM LUMINÁRIA FLUORESCENTE</v>
          </cell>
          <cell r="E13799" t="str">
            <v>UN</v>
          </cell>
          <cell r="F13799">
            <v>32.04</v>
          </cell>
          <cell r="G13799">
            <v>35.89</v>
          </cell>
        </row>
        <row r="13800">
          <cell r="A13800" t="str">
            <v>EDIF9072003</v>
          </cell>
          <cell r="B13800" t="str">
            <v>EDIF</v>
          </cell>
          <cell r="C13800">
            <v>9072003</v>
          </cell>
          <cell r="D13800" t="str">
            <v>RECOLOCAÇÃO DE LÂMPADA FLUORESCENTE</v>
          </cell>
          <cell r="E13800" t="str">
            <v>UN</v>
          </cell>
          <cell r="F13800">
            <v>2.06</v>
          </cell>
          <cell r="G13800">
            <v>2.31</v>
          </cell>
        </row>
        <row r="13801">
          <cell r="A13801" t="str">
            <v>EDIF9072004</v>
          </cell>
          <cell r="B13801" t="str">
            <v>EDIF</v>
          </cell>
          <cell r="C13801">
            <v>9072004</v>
          </cell>
          <cell r="D13801" t="str">
            <v>RECOLOCAÇÃO DE LÂMPADA VAPOR DE MERCÚRIO, SÓDIO OU MISTA</v>
          </cell>
          <cell r="E13801" t="str">
            <v>UN</v>
          </cell>
          <cell r="F13801">
            <v>14.79</v>
          </cell>
          <cell r="G13801">
            <v>16.559999999999999</v>
          </cell>
        </row>
        <row r="13802">
          <cell r="A13802" t="str">
            <v>EDIF9072005</v>
          </cell>
          <cell r="B13802" t="str">
            <v>EDIF</v>
          </cell>
          <cell r="C13802">
            <v>9072005</v>
          </cell>
          <cell r="D13802" t="str">
            <v>RECOLOCAÇÃO DE PLACA DIFUSORA PARA LÂMPADA FLUORESCENTE</v>
          </cell>
          <cell r="E13802" t="str">
            <v>UN</v>
          </cell>
          <cell r="F13802">
            <v>2.06</v>
          </cell>
          <cell r="G13802">
            <v>2.31</v>
          </cell>
        </row>
        <row r="13803">
          <cell r="A13803" t="str">
            <v>EDIF9072011</v>
          </cell>
          <cell r="B13803" t="str">
            <v>EDIF</v>
          </cell>
          <cell r="C13803">
            <v>9072011</v>
          </cell>
          <cell r="D13803" t="str">
            <v>RECOLOCAÇÃO DE LUMINÁRIA INTERNA PARA LÂMPADA FLUORESCENTE</v>
          </cell>
          <cell r="E13803" t="str">
            <v>UN</v>
          </cell>
          <cell r="F13803">
            <v>73.94</v>
          </cell>
          <cell r="G13803">
            <v>82.82</v>
          </cell>
        </row>
        <row r="13804">
          <cell r="A13804" t="str">
            <v>EDIF9072012</v>
          </cell>
          <cell r="B13804" t="str">
            <v>EDIF</v>
          </cell>
          <cell r="C13804">
            <v>9072012</v>
          </cell>
          <cell r="D13804" t="str">
            <v>RECOLOCAÇÃO DE LUMINÁRIA EXTERNA INSTALADA EM POSTE</v>
          </cell>
          <cell r="E13804" t="str">
            <v>UN</v>
          </cell>
          <cell r="F13804">
            <v>197.18</v>
          </cell>
          <cell r="G13804">
            <v>220.86</v>
          </cell>
        </row>
        <row r="13805">
          <cell r="A13805" t="str">
            <v>EDIF9072013</v>
          </cell>
          <cell r="B13805" t="str">
            <v>EDIF</v>
          </cell>
          <cell r="C13805">
            <v>9072013</v>
          </cell>
          <cell r="D13805" t="str">
            <v>RECOLOCAÇÃO DE LUMINÁRIA EXTERNA INSTALADA EM BRAÇO DE FERRO</v>
          </cell>
          <cell r="E13805" t="str">
            <v>UN</v>
          </cell>
          <cell r="F13805">
            <v>98.59</v>
          </cell>
          <cell r="G13805">
            <v>110.43</v>
          </cell>
        </row>
        <row r="13806">
          <cell r="A13806" t="str">
            <v>EDIF9072014</v>
          </cell>
          <cell r="B13806" t="str">
            <v>EDIF</v>
          </cell>
          <cell r="C13806">
            <v>9072014</v>
          </cell>
          <cell r="D13806" t="str">
            <v>RECOLOCAÇÃO DE LUMINÁRIA A PROVA DE TEMPO, GASES E VAPOR</v>
          </cell>
          <cell r="E13806" t="str">
            <v>UN</v>
          </cell>
          <cell r="F13806">
            <v>49.29</v>
          </cell>
          <cell r="G13806">
            <v>55.22</v>
          </cell>
        </row>
        <row r="13807">
          <cell r="A13807" t="str">
            <v>EDIF9072018</v>
          </cell>
          <cell r="B13807" t="str">
            <v>EDIF</v>
          </cell>
          <cell r="C13807">
            <v>9072018</v>
          </cell>
          <cell r="D13807" t="str">
            <v>RECOLOCAÇÃO DE PROJETOR DE FACHADA</v>
          </cell>
          <cell r="E13807" t="str">
            <v>UN</v>
          </cell>
          <cell r="F13807">
            <v>49.29</v>
          </cell>
          <cell r="G13807">
            <v>55.22</v>
          </cell>
        </row>
        <row r="13808">
          <cell r="A13808" t="str">
            <v>EDIF9072019</v>
          </cell>
          <cell r="B13808" t="str">
            <v>EDIF</v>
          </cell>
          <cell r="C13808">
            <v>9072019</v>
          </cell>
          <cell r="D13808" t="str">
            <v>RECOLOCAÇÃO DE PROJETOR DE JARDIM</v>
          </cell>
          <cell r="E13808" t="str">
            <v>UN</v>
          </cell>
          <cell r="F13808">
            <v>39.44</v>
          </cell>
          <cell r="G13808">
            <v>44.17</v>
          </cell>
        </row>
        <row r="13809">
          <cell r="A13809" t="str">
            <v>EDIF9072025</v>
          </cell>
          <cell r="B13809" t="str">
            <v>EDIF</v>
          </cell>
          <cell r="C13809">
            <v>9072025</v>
          </cell>
          <cell r="D13809" t="str">
            <v>RECOLOCAÇÃO DE BRAÇO DE LUMINÁRIA</v>
          </cell>
          <cell r="E13809" t="str">
            <v>UN</v>
          </cell>
          <cell r="F13809">
            <v>49.29</v>
          </cell>
          <cell r="G13809">
            <v>55.22</v>
          </cell>
        </row>
        <row r="13810">
          <cell r="A13810" t="str">
            <v>EDIF9072101</v>
          </cell>
          <cell r="B13810" t="str">
            <v>EDIF</v>
          </cell>
          <cell r="C13810">
            <v>9072101</v>
          </cell>
          <cell r="D13810" t="str">
            <v>RECOLOCAÇÃO DE LÂMPADAS</v>
          </cell>
          <cell r="E13810" t="str">
            <v>UN</v>
          </cell>
          <cell r="F13810">
            <v>10.35</v>
          </cell>
          <cell r="G13810">
            <v>11.6</v>
          </cell>
        </row>
        <row r="13811">
          <cell r="A13811" t="str">
            <v>EDIF9073000</v>
          </cell>
          <cell r="B13811" t="str">
            <v>EDIF</v>
          </cell>
          <cell r="C13811">
            <v>9073000</v>
          </cell>
          <cell r="D13811" t="str">
            <v>RECOLOCAÇÕES - PÁRA-RAIOS E OUTROS</v>
          </cell>
          <cell r="E13811" t="str">
            <v>.</v>
          </cell>
          <cell r="F13811" t="str">
            <v>.</v>
          </cell>
          <cell r="G13811" t="str">
            <v>.</v>
          </cell>
        </row>
        <row r="13812">
          <cell r="A13812" t="str">
            <v>EDIF9073014</v>
          </cell>
          <cell r="B13812" t="str">
            <v>EDIF</v>
          </cell>
          <cell r="C13812">
            <v>9073014</v>
          </cell>
          <cell r="D13812" t="str">
            <v>RECOLOCAÇÃO DE CORDOALHA DE COBRE NÚ</v>
          </cell>
          <cell r="E13812" t="str">
            <v>M</v>
          </cell>
          <cell r="F13812">
            <v>24.65</v>
          </cell>
          <cell r="G13812">
            <v>27.61</v>
          </cell>
        </row>
        <row r="13813">
          <cell r="A13813" t="str">
            <v>EDIF9073015</v>
          </cell>
          <cell r="B13813" t="str">
            <v>EDIF</v>
          </cell>
          <cell r="C13813">
            <v>9073015</v>
          </cell>
          <cell r="D13813" t="str">
            <v>RECOLOCAÇÃO CORDOALHA DE COBRE NÚ PARA ATERRAMENTO</v>
          </cell>
          <cell r="E13813" t="str">
            <v>M</v>
          </cell>
          <cell r="F13813">
            <v>24.65</v>
          </cell>
          <cell r="G13813">
            <v>27.61</v>
          </cell>
        </row>
        <row r="13814">
          <cell r="A13814" t="str">
            <v>EDIF9073016</v>
          </cell>
          <cell r="B13814" t="str">
            <v>EDIF</v>
          </cell>
          <cell r="C13814">
            <v>9073016</v>
          </cell>
          <cell r="D13814" t="str">
            <v>RECOLOCAÇÃO DE CONECTOR TIPO "SPLIT_BOLT"</v>
          </cell>
          <cell r="E13814" t="str">
            <v>UN</v>
          </cell>
          <cell r="F13814">
            <v>14.79</v>
          </cell>
          <cell r="G13814">
            <v>16.559999999999999</v>
          </cell>
        </row>
        <row r="13815">
          <cell r="A13815" t="str">
            <v>EDIF9073060</v>
          </cell>
          <cell r="B13815" t="str">
            <v>EDIF</v>
          </cell>
          <cell r="C13815">
            <v>9073060</v>
          </cell>
          <cell r="D13815" t="str">
            <v>RECOLOCAÇÃO DE POSTE DE FERRO, INCLUSIVE BASE DE FIXAÇÃO</v>
          </cell>
          <cell r="E13815" t="str">
            <v>UN</v>
          </cell>
          <cell r="F13815">
            <v>381.8</v>
          </cell>
          <cell r="G13815">
            <v>415.37</v>
          </cell>
        </row>
        <row r="13816">
          <cell r="A13816" t="str">
            <v>EDIF9073061</v>
          </cell>
          <cell r="B13816" t="str">
            <v>EDIF</v>
          </cell>
          <cell r="C13816">
            <v>9073061</v>
          </cell>
          <cell r="D13816" t="str">
            <v>RECOLOCAÇÃO DE POSTE DE FERRO ENGASTADO NO SOLO</v>
          </cell>
          <cell r="E13816" t="str">
            <v>UN</v>
          </cell>
          <cell r="F13816">
            <v>521.54</v>
          </cell>
          <cell r="G13816">
            <v>571.91</v>
          </cell>
        </row>
        <row r="13817">
          <cell r="A13817" t="str">
            <v>EDIF9073062</v>
          </cell>
          <cell r="B13817" t="str">
            <v>EDIF</v>
          </cell>
          <cell r="C13817">
            <v>9073062</v>
          </cell>
          <cell r="D13817" t="str">
            <v>RECOLOCAÇÃO DE POSTE DE CONCRETO EM REDE DE ENERGIA</v>
          </cell>
          <cell r="E13817" t="str">
            <v>UN</v>
          </cell>
          <cell r="F13817">
            <v>596.32000000000005</v>
          </cell>
          <cell r="G13817">
            <v>667.96</v>
          </cell>
        </row>
        <row r="13818">
          <cell r="A13818" t="str">
            <v>EDIF9074000</v>
          </cell>
          <cell r="B13818" t="str">
            <v>EDIF</v>
          </cell>
          <cell r="C13818">
            <v>9074000</v>
          </cell>
          <cell r="D13818" t="str">
            <v>RECOLOCAÇÕES - CABINES PRIMÁRIAS</v>
          </cell>
          <cell r="E13818" t="str">
            <v>.</v>
          </cell>
          <cell r="F13818" t="str">
            <v>.</v>
          </cell>
          <cell r="G13818" t="str">
            <v>.</v>
          </cell>
        </row>
        <row r="13819">
          <cell r="A13819" t="str">
            <v>EDIF9074001</v>
          </cell>
          <cell r="B13819" t="str">
            <v>EDIF</v>
          </cell>
          <cell r="C13819">
            <v>9074001</v>
          </cell>
          <cell r="D13819" t="str">
            <v>RECOLOCAÇÃO DE ISOLADOR TIPO DISCO INCLUSIVE GANCHO DE SUSTENTAÇÃO</v>
          </cell>
          <cell r="E13819" t="str">
            <v>UN</v>
          </cell>
          <cell r="F13819">
            <v>9.86</v>
          </cell>
          <cell r="G13819">
            <v>11.04</v>
          </cell>
        </row>
        <row r="13820">
          <cell r="A13820" t="str">
            <v>EDIF9074002</v>
          </cell>
          <cell r="B13820" t="str">
            <v>EDIF</v>
          </cell>
          <cell r="C13820">
            <v>9074002</v>
          </cell>
          <cell r="D13820" t="str">
            <v>RECOLOCAÇÃO DE ISOLADOR TIPO CASTANHA INCLUSIVE GANCHO DE SUSTENTAÇÃO</v>
          </cell>
          <cell r="E13820" t="str">
            <v>UN</v>
          </cell>
          <cell r="F13820">
            <v>9.86</v>
          </cell>
          <cell r="G13820">
            <v>11.04</v>
          </cell>
        </row>
        <row r="13821">
          <cell r="A13821" t="str">
            <v>EDIF9074003</v>
          </cell>
          <cell r="B13821" t="str">
            <v>EDIF</v>
          </cell>
          <cell r="C13821">
            <v>9074003</v>
          </cell>
          <cell r="D13821" t="str">
            <v>RECOLOCAÇÃO DE ISOLADOR TIPO PINO PARA A.T. INCLUSIVE PINO</v>
          </cell>
          <cell r="E13821" t="str">
            <v>UN</v>
          </cell>
          <cell r="F13821">
            <v>32.04</v>
          </cell>
          <cell r="G13821">
            <v>35.89</v>
          </cell>
        </row>
        <row r="13822">
          <cell r="A13822" t="str">
            <v>EDIF9074004</v>
          </cell>
          <cell r="B13822" t="str">
            <v>EDIF</v>
          </cell>
          <cell r="C13822">
            <v>9074004</v>
          </cell>
          <cell r="D13822" t="str">
            <v>RECOLOCAÇÃO DE ISOLADOR TIPO PEDESTAL PARA A.T.</v>
          </cell>
          <cell r="E13822" t="str">
            <v>UN</v>
          </cell>
          <cell r="F13822">
            <v>29.58</v>
          </cell>
          <cell r="G13822">
            <v>33.130000000000003</v>
          </cell>
        </row>
        <row r="13823">
          <cell r="A13823" t="str">
            <v>EDIF9074005</v>
          </cell>
          <cell r="B13823" t="str">
            <v>EDIF</v>
          </cell>
          <cell r="C13823">
            <v>9074005</v>
          </cell>
          <cell r="D13823" t="str">
            <v>RECOLOCAÇÃO DE CRUZETA DE MADEIRA</v>
          </cell>
          <cell r="E13823" t="str">
            <v>UN</v>
          </cell>
          <cell r="F13823">
            <v>139.75</v>
          </cell>
          <cell r="G13823">
            <v>156.54</v>
          </cell>
        </row>
        <row r="13824">
          <cell r="A13824" t="str">
            <v>EDIF9074006</v>
          </cell>
          <cell r="B13824" t="str">
            <v>EDIF</v>
          </cell>
          <cell r="C13824">
            <v>9074006</v>
          </cell>
          <cell r="D13824" t="str">
            <v>RECOLOCAÇÃO DE BUCHA DE PASSAGEM INTERNA/EXTERNA PARA A.T.</v>
          </cell>
          <cell r="E13824" t="str">
            <v>UN</v>
          </cell>
          <cell r="F13824">
            <v>24.65</v>
          </cell>
          <cell r="G13824">
            <v>27.61</v>
          </cell>
        </row>
        <row r="13825">
          <cell r="A13825" t="str">
            <v>EDIF9074007</v>
          </cell>
          <cell r="B13825" t="str">
            <v>EDIF</v>
          </cell>
          <cell r="C13825">
            <v>9074007</v>
          </cell>
          <cell r="D13825" t="str">
            <v>RECOLOCAÇÃO DE CHAPA DE FERRO PARA BUCHA DE PASSAGEM</v>
          </cell>
          <cell r="E13825" t="str">
            <v>UN</v>
          </cell>
          <cell r="F13825">
            <v>24.65</v>
          </cell>
          <cell r="G13825">
            <v>27.61</v>
          </cell>
        </row>
        <row r="13826">
          <cell r="A13826" t="str">
            <v>EDIF9074008</v>
          </cell>
          <cell r="B13826" t="str">
            <v>EDIF</v>
          </cell>
          <cell r="C13826">
            <v>9074008</v>
          </cell>
          <cell r="D13826" t="str">
            <v>RECOLOCAÇÃO DE VERGALHÃO DE COBRE 3/8"</v>
          </cell>
          <cell r="E13826" t="str">
            <v>M</v>
          </cell>
          <cell r="F13826">
            <v>19.72</v>
          </cell>
          <cell r="G13826">
            <v>22.09</v>
          </cell>
        </row>
        <row r="13827">
          <cell r="A13827" t="str">
            <v>EDIF9074009</v>
          </cell>
          <cell r="B13827" t="str">
            <v>EDIF</v>
          </cell>
          <cell r="C13827">
            <v>9074009</v>
          </cell>
          <cell r="D13827" t="str">
            <v>RECOLOCAÇÃO DE TERMINAL OU CONECTOR PARA VERGALHÃO DE COBRE</v>
          </cell>
          <cell r="E13827" t="str">
            <v>UN</v>
          </cell>
          <cell r="F13827">
            <v>9.86</v>
          </cell>
          <cell r="G13827">
            <v>11.04</v>
          </cell>
        </row>
        <row r="13828">
          <cell r="A13828" t="str">
            <v>EDIF9074010</v>
          </cell>
          <cell r="B13828" t="str">
            <v>EDIF</v>
          </cell>
          <cell r="C13828">
            <v>9074010</v>
          </cell>
          <cell r="D13828" t="str">
            <v>RECOLOCAÇÃO DE CHAVE SECCIONADORA TRIPOLAR CLASSE 15KV</v>
          </cell>
          <cell r="E13828" t="str">
            <v>UN</v>
          </cell>
          <cell r="F13828">
            <v>235.2</v>
          </cell>
          <cell r="G13828">
            <v>260.38</v>
          </cell>
        </row>
        <row r="13829">
          <cell r="A13829" t="str">
            <v>EDIF9074011</v>
          </cell>
          <cell r="B13829" t="str">
            <v>EDIF</v>
          </cell>
          <cell r="C13829">
            <v>9074011</v>
          </cell>
          <cell r="D13829" t="str">
            <v>RECOLOCAÇÃO DE TRANSFORMADOR DE POTENCIAL</v>
          </cell>
          <cell r="E13829" t="str">
            <v>UN</v>
          </cell>
          <cell r="F13829">
            <v>85.22</v>
          </cell>
          <cell r="G13829">
            <v>93.61</v>
          </cell>
        </row>
        <row r="13830">
          <cell r="A13830" t="str">
            <v>EDIF9074012</v>
          </cell>
          <cell r="B13830" t="str">
            <v>EDIF</v>
          </cell>
          <cell r="C13830">
            <v>9074012</v>
          </cell>
          <cell r="D13830" t="str">
            <v>RECOLOCAÇÃO DE DISJUNTOR A.T. DE VOLUME NORMAL OU REDUZIDO DE ÓLEO</v>
          </cell>
          <cell r="E13830" t="str">
            <v>UN</v>
          </cell>
          <cell r="F13830">
            <v>445.51</v>
          </cell>
          <cell r="G13830">
            <v>492.88</v>
          </cell>
        </row>
        <row r="13831">
          <cell r="A13831" t="str">
            <v>EDIF9074013</v>
          </cell>
          <cell r="B13831" t="str">
            <v>EDIF</v>
          </cell>
          <cell r="C13831">
            <v>9074013</v>
          </cell>
          <cell r="D13831" t="str">
            <v>RECOLOCAÇÃO DE TRANSFORMADOR DE POTÊNCIA CLASSE 15KV</v>
          </cell>
          <cell r="E13831" t="str">
            <v>UN</v>
          </cell>
          <cell r="F13831">
            <v>763.59</v>
          </cell>
          <cell r="G13831">
            <v>830.74</v>
          </cell>
        </row>
        <row r="13832">
          <cell r="A13832" t="str">
            <v>EDIF9074014</v>
          </cell>
          <cell r="B13832" t="str">
            <v>EDIF</v>
          </cell>
          <cell r="C13832">
            <v>9074014</v>
          </cell>
          <cell r="D13832" t="str">
            <v>RECOLOCAÇÃO DE CHAVE FUSÍVEL TIPO MATHEUS</v>
          </cell>
          <cell r="E13832" t="str">
            <v>UN</v>
          </cell>
          <cell r="F13832">
            <v>71.239999999999995</v>
          </cell>
          <cell r="G13832">
            <v>77.959999999999994</v>
          </cell>
        </row>
        <row r="13833">
          <cell r="A13833" t="str">
            <v>EDIF9074015</v>
          </cell>
          <cell r="B13833" t="str">
            <v>EDIF</v>
          </cell>
          <cell r="C13833">
            <v>9074015</v>
          </cell>
          <cell r="D13833" t="str">
            <v>RECOLOCAÇÃO DE SUPORTE DE TRANSFORMADOR EM POSTE</v>
          </cell>
          <cell r="E13833" t="str">
            <v>UN</v>
          </cell>
          <cell r="F13833">
            <v>139.75</v>
          </cell>
          <cell r="G13833">
            <v>156.54</v>
          </cell>
        </row>
        <row r="13834">
          <cell r="A13834" t="str">
            <v>EDIF9074016</v>
          </cell>
          <cell r="B13834" t="str">
            <v>EDIF</v>
          </cell>
          <cell r="C13834">
            <v>9074016</v>
          </cell>
          <cell r="D13834" t="str">
            <v>RECOLOCAÇÃO DE CABO DE A.T. EM LINHA AÉREA ATÉ 35MM2</v>
          </cell>
          <cell r="E13834" t="str">
            <v>M</v>
          </cell>
          <cell r="F13834">
            <v>14.79</v>
          </cell>
          <cell r="G13834">
            <v>16.559999999999999</v>
          </cell>
        </row>
        <row r="13835">
          <cell r="A13835" t="str">
            <v>EDIF9074017</v>
          </cell>
          <cell r="B13835" t="str">
            <v>EDIF</v>
          </cell>
          <cell r="C13835">
            <v>9074017</v>
          </cell>
          <cell r="D13835" t="str">
            <v>RECOLOCAÇÃO DE PÁRA-RAIO TIPO CRISTAL VALVE 15KV</v>
          </cell>
          <cell r="E13835" t="str">
            <v>UN</v>
          </cell>
          <cell r="F13835">
            <v>260.5</v>
          </cell>
          <cell r="G13835">
            <v>267.22000000000003</v>
          </cell>
        </row>
        <row r="13836">
          <cell r="A13836" t="str">
            <v>EDIF9074018</v>
          </cell>
          <cell r="B13836" t="str">
            <v>EDIF</v>
          </cell>
          <cell r="C13836">
            <v>9074018</v>
          </cell>
          <cell r="D13836" t="str">
            <v>RECOLOCAÇÃO DE CONTATORES E RELÊS EM GERAL</v>
          </cell>
          <cell r="E13836" t="str">
            <v>UN</v>
          </cell>
          <cell r="F13836">
            <v>297.62</v>
          </cell>
          <cell r="G13836">
            <v>327.23</v>
          </cell>
        </row>
        <row r="13837">
          <cell r="A13837" t="str">
            <v>EDIF9074023</v>
          </cell>
          <cell r="B13837" t="str">
            <v>EDIF</v>
          </cell>
          <cell r="C13837">
            <v>9074023</v>
          </cell>
          <cell r="D13837" t="str">
            <v>RECOLOCAÇÃO DE FUSÍVEL EM ALTA TENSÃO TIPO "HH"</v>
          </cell>
          <cell r="E13837" t="str">
            <v>UN</v>
          </cell>
          <cell r="F13837">
            <v>24.65</v>
          </cell>
          <cell r="G13837">
            <v>27.61</v>
          </cell>
        </row>
        <row r="13838">
          <cell r="A13838" t="str">
            <v>EDIF9074024</v>
          </cell>
          <cell r="B13838" t="str">
            <v>EDIF</v>
          </cell>
          <cell r="C13838">
            <v>9074024</v>
          </cell>
          <cell r="D13838" t="str">
            <v>RECOLOCAÇÃO DE ELO FUSÍVEL EM CHAVE TIPO MATHEUS</v>
          </cell>
          <cell r="E13838" t="str">
            <v>UN</v>
          </cell>
          <cell r="F13838">
            <v>14.79</v>
          </cell>
          <cell r="G13838">
            <v>16.559999999999999</v>
          </cell>
        </row>
        <row r="13839">
          <cell r="A13839" t="str">
            <v>EDIF9080000</v>
          </cell>
          <cell r="B13839" t="str">
            <v>EDIF</v>
          </cell>
          <cell r="C13839">
            <v>9080000</v>
          </cell>
          <cell r="D13839" t="str">
            <v>SERVIÇOS PARCIAIS - ENTRADA E DISTRIBUIÇÃO</v>
          </cell>
          <cell r="E13839" t="str">
            <v>.</v>
          </cell>
          <cell r="F13839" t="str">
            <v>.</v>
          </cell>
          <cell r="G13839" t="str">
            <v>.</v>
          </cell>
        </row>
        <row r="13840">
          <cell r="A13840" t="str">
            <v>EDIF9080003</v>
          </cell>
          <cell r="B13840" t="str">
            <v>EDIF</v>
          </cell>
          <cell r="C13840">
            <v>9080003</v>
          </cell>
          <cell r="D13840" t="str">
            <v>POSTE DE ENTRADA DE ENERGIA, DUPLO "T" - 7,5M/200DAN</v>
          </cell>
          <cell r="E13840" t="str">
            <v>UN</v>
          </cell>
          <cell r="F13840">
            <v>1265.8399999999999</v>
          </cell>
          <cell r="G13840">
            <v>1316.21</v>
          </cell>
        </row>
        <row r="13841">
          <cell r="A13841" t="str">
            <v>EDIF9080004</v>
          </cell>
          <cell r="B13841" t="str">
            <v>EDIF</v>
          </cell>
          <cell r="C13841">
            <v>9080004</v>
          </cell>
          <cell r="D13841" t="str">
            <v>POSTE DE ENTRADA DE ENERGIA, DUPLO "T" - 7,5M/300DAN</v>
          </cell>
          <cell r="E13841" t="str">
            <v>UN</v>
          </cell>
          <cell r="F13841">
            <v>1456.11</v>
          </cell>
          <cell r="G13841">
            <v>1506.48</v>
          </cell>
        </row>
        <row r="13842">
          <cell r="A13842" t="str">
            <v>EDIF9080011</v>
          </cell>
          <cell r="B13842" t="str">
            <v>EDIF</v>
          </cell>
          <cell r="C13842">
            <v>9080011</v>
          </cell>
          <cell r="D13842" t="str">
            <v>FORNECIMENTO E INSTALAÇÃO DE POSTE EM CONCRETO COM ALTURA LIVRE DE 18M, 1000DAN, ENGASTADO</v>
          </cell>
          <cell r="E13842" t="str">
            <v>UN</v>
          </cell>
          <cell r="F13842">
            <v>14808.53</v>
          </cell>
          <cell r="G13842">
            <v>14879.62</v>
          </cell>
        </row>
        <row r="13843">
          <cell r="A13843" t="str">
            <v>EDIF9080018</v>
          </cell>
          <cell r="B13843" t="str">
            <v>EDIF</v>
          </cell>
          <cell r="C13843">
            <v>9080018</v>
          </cell>
          <cell r="D13843" t="str">
            <v>TERMINAL OU CONECTOR DE PRESSÃO - PARA FIO ATÉ 6MM2</v>
          </cell>
          <cell r="E13843" t="str">
            <v>UN</v>
          </cell>
          <cell r="F13843">
            <v>18.63</v>
          </cell>
          <cell r="G13843">
            <v>20.11</v>
          </cell>
        </row>
        <row r="13844">
          <cell r="A13844" t="str">
            <v>EDIF9080019</v>
          </cell>
          <cell r="B13844" t="str">
            <v>EDIF</v>
          </cell>
          <cell r="C13844">
            <v>9080019</v>
          </cell>
          <cell r="D13844" t="str">
            <v>TERMINAL OU CONECTOR DE PRESSÃO - PARA CABO 10MM2</v>
          </cell>
          <cell r="E13844" t="str">
            <v>UN</v>
          </cell>
          <cell r="F13844">
            <v>21.89</v>
          </cell>
          <cell r="G13844">
            <v>23.66</v>
          </cell>
        </row>
        <row r="13845">
          <cell r="A13845" t="str">
            <v>EDIF9080020</v>
          </cell>
          <cell r="B13845" t="str">
            <v>EDIF</v>
          </cell>
          <cell r="C13845">
            <v>9080020</v>
          </cell>
          <cell r="D13845" t="str">
            <v>TERMINAL OU CONECTOR DE PRESSÃO - PARA CABO 16MM2</v>
          </cell>
          <cell r="E13845" t="str">
            <v>UN</v>
          </cell>
          <cell r="F13845">
            <v>24.56</v>
          </cell>
          <cell r="G13845">
            <v>26.33</v>
          </cell>
        </row>
        <row r="13846">
          <cell r="A13846" t="str">
            <v>EDIF9080021</v>
          </cell>
          <cell r="B13846" t="str">
            <v>EDIF</v>
          </cell>
          <cell r="C13846">
            <v>9080021</v>
          </cell>
          <cell r="D13846" t="str">
            <v>TERMINAL OU CONECTOR DE PRESSÃO - PARA CABO 25MM2</v>
          </cell>
          <cell r="E13846" t="str">
            <v>UN</v>
          </cell>
          <cell r="F13846">
            <v>24.03</v>
          </cell>
          <cell r="G13846">
            <v>25.8</v>
          </cell>
        </row>
        <row r="13847">
          <cell r="A13847" t="str">
            <v>EDIF9080022</v>
          </cell>
          <cell r="B13847" t="str">
            <v>EDIF</v>
          </cell>
          <cell r="C13847">
            <v>9080022</v>
          </cell>
          <cell r="D13847" t="str">
            <v>TERMINAL OU CONECTOR DE PRESSÃO - PARA CABO 35MM2</v>
          </cell>
          <cell r="E13847" t="str">
            <v>UN</v>
          </cell>
          <cell r="F13847">
            <v>24.8</v>
          </cell>
          <cell r="G13847">
            <v>26.57</v>
          </cell>
        </row>
        <row r="13848">
          <cell r="A13848" t="str">
            <v>EDIF9080023</v>
          </cell>
          <cell r="B13848" t="str">
            <v>EDIF</v>
          </cell>
          <cell r="C13848">
            <v>9080023</v>
          </cell>
          <cell r="D13848" t="str">
            <v>TERMINAL OU CONECTOR DE PRESSÃO - PARA CABO 50MM2</v>
          </cell>
          <cell r="E13848" t="str">
            <v>UN</v>
          </cell>
          <cell r="F13848">
            <v>34.58</v>
          </cell>
          <cell r="G13848">
            <v>36.950000000000003</v>
          </cell>
        </row>
        <row r="13849">
          <cell r="A13849" t="str">
            <v>EDIF9080024</v>
          </cell>
          <cell r="B13849" t="str">
            <v>EDIF</v>
          </cell>
          <cell r="C13849">
            <v>9080024</v>
          </cell>
          <cell r="D13849" t="str">
            <v>TERMINAL OU CONECTOR DE PRESSÃO - PARA CABO 70MM2</v>
          </cell>
          <cell r="E13849" t="str">
            <v>UN</v>
          </cell>
          <cell r="F13849">
            <v>34.39</v>
          </cell>
          <cell r="G13849">
            <v>36.76</v>
          </cell>
        </row>
        <row r="13850">
          <cell r="A13850" t="str">
            <v>EDIF9080025</v>
          </cell>
          <cell r="B13850" t="str">
            <v>EDIF</v>
          </cell>
          <cell r="C13850">
            <v>9080025</v>
          </cell>
          <cell r="D13850" t="str">
            <v>TERMINAL OU CONECTOR DE PRESSÃO - PARA CABO 95MM2</v>
          </cell>
          <cell r="E13850" t="str">
            <v>UN</v>
          </cell>
          <cell r="F13850">
            <v>41.75</v>
          </cell>
          <cell r="G13850">
            <v>44.12</v>
          </cell>
        </row>
        <row r="13851">
          <cell r="A13851" t="str">
            <v>EDIF9080026</v>
          </cell>
          <cell r="B13851" t="str">
            <v>EDIF</v>
          </cell>
          <cell r="C13851">
            <v>9080026</v>
          </cell>
          <cell r="D13851" t="str">
            <v>TERMINAL OU CONECTOR DE PRESSÃO - PARA CABO 120MM2</v>
          </cell>
          <cell r="E13851" t="str">
            <v>UN</v>
          </cell>
          <cell r="F13851">
            <v>54.95</v>
          </cell>
          <cell r="G13851">
            <v>57.91</v>
          </cell>
        </row>
        <row r="13852">
          <cell r="A13852" t="str">
            <v>EDIF9080027</v>
          </cell>
          <cell r="B13852" t="str">
            <v>EDIF</v>
          </cell>
          <cell r="C13852">
            <v>9080027</v>
          </cell>
          <cell r="D13852" t="str">
            <v>TERMINAL OU CONECTOR DE PRESSÃO - PARA CABO 150MM2</v>
          </cell>
          <cell r="E13852" t="str">
            <v>UN</v>
          </cell>
          <cell r="F13852">
            <v>56.42</v>
          </cell>
          <cell r="G13852">
            <v>59.38</v>
          </cell>
        </row>
        <row r="13853">
          <cell r="A13853" t="str">
            <v>EDIF9080028</v>
          </cell>
          <cell r="B13853" t="str">
            <v>EDIF</v>
          </cell>
          <cell r="C13853">
            <v>9080028</v>
          </cell>
          <cell r="D13853" t="str">
            <v>TERMINAL OU CONECTOR DE PRESSÃO - PARA CABO 185MM2</v>
          </cell>
          <cell r="E13853" t="str">
            <v>UN</v>
          </cell>
          <cell r="F13853">
            <v>66.680000000000007</v>
          </cell>
          <cell r="G13853">
            <v>69.64</v>
          </cell>
        </row>
        <row r="13854">
          <cell r="A13854" t="str">
            <v>EDIF9080029</v>
          </cell>
          <cell r="B13854" t="str">
            <v>EDIF</v>
          </cell>
          <cell r="C13854">
            <v>9080029</v>
          </cell>
          <cell r="D13854" t="str">
            <v>TERMINAL OU CONECTOR DE PRESSÃO - PARA CABO 240MM2</v>
          </cell>
          <cell r="E13854" t="str">
            <v>UN</v>
          </cell>
          <cell r="F13854">
            <v>70.41</v>
          </cell>
          <cell r="G13854">
            <v>73.37</v>
          </cell>
        </row>
        <row r="13855">
          <cell r="A13855" t="str">
            <v>EDIF9080030</v>
          </cell>
          <cell r="B13855" t="str">
            <v>EDIF</v>
          </cell>
          <cell r="C13855">
            <v>9080030</v>
          </cell>
          <cell r="D13855" t="str">
            <v>TERMINAL OU CONECTOR DE PRESSÃO - PARA CABO 300MM2</v>
          </cell>
          <cell r="E13855" t="str">
            <v>UN</v>
          </cell>
          <cell r="F13855">
            <v>82.25</v>
          </cell>
          <cell r="G13855">
            <v>85.21</v>
          </cell>
        </row>
        <row r="13856">
          <cell r="A13856" t="str">
            <v>EDIF9082000</v>
          </cell>
          <cell r="B13856" t="str">
            <v>EDIF</v>
          </cell>
          <cell r="C13856">
            <v>9082000</v>
          </cell>
          <cell r="D13856" t="str">
            <v>SERVIÇOS PARCIAIS - PONTOS E APARELHOS</v>
          </cell>
          <cell r="E13856" t="str">
            <v>.</v>
          </cell>
          <cell r="F13856" t="str">
            <v>.</v>
          </cell>
          <cell r="G13856" t="str">
            <v>.</v>
          </cell>
        </row>
        <row r="13857">
          <cell r="A13857" t="str">
            <v>EDIF9082001</v>
          </cell>
          <cell r="B13857" t="str">
            <v>EDIF</v>
          </cell>
          <cell r="C13857">
            <v>9082001</v>
          </cell>
          <cell r="D13857" t="str">
            <v>INTERRUPTOR SIMPLES - 1 TECLA</v>
          </cell>
          <cell r="E13857" t="str">
            <v>UN</v>
          </cell>
          <cell r="F13857">
            <v>17.940000000000001</v>
          </cell>
          <cell r="G13857">
            <v>19.170000000000002</v>
          </cell>
        </row>
        <row r="13858">
          <cell r="A13858" t="str">
            <v>EDIF9082002</v>
          </cell>
          <cell r="B13858" t="str">
            <v>EDIF</v>
          </cell>
          <cell r="C13858">
            <v>9082002</v>
          </cell>
          <cell r="D13858" t="str">
            <v>INTERRUPTOR SIMPLES - 2 TECLAS</v>
          </cell>
          <cell r="E13858" t="str">
            <v>UN</v>
          </cell>
          <cell r="F13858">
            <v>33.200000000000003</v>
          </cell>
          <cell r="G13858">
            <v>34.729999999999997</v>
          </cell>
        </row>
        <row r="13859">
          <cell r="A13859" t="str">
            <v>EDIF9082003</v>
          </cell>
          <cell r="B13859" t="str">
            <v>EDIF</v>
          </cell>
          <cell r="C13859">
            <v>9082003</v>
          </cell>
          <cell r="D13859" t="str">
            <v>INTERRUPTOR SIMPLES - 3 TECLAS</v>
          </cell>
          <cell r="E13859" t="str">
            <v>UN</v>
          </cell>
          <cell r="F13859">
            <v>40.06</v>
          </cell>
          <cell r="G13859">
            <v>41.88</v>
          </cell>
        </row>
        <row r="13860">
          <cell r="A13860" t="str">
            <v>EDIF9082004</v>
          </cell>
          <cell r="B13860" t="str">
            <v>EDIF</v>
          </cell>
          <cell r="C13860">
            <v>9082004</v>
          </cell>
          <cell r="D13860" t="str">
            <v>INTERRUPTOR SIMPLES BIPOLAR - 1 TECLA</v>
          </cell>
          <cell r="E13860" t="str">
            <v>UN</v>
          </cell>
          <cell r="F13860">
            <v>44.6</v>
          </cell>
          <cell r="G13860">
            <v>46.68</v>
          </cell>
        </row>
        <row r="13861">
          <cell r="A13861" t="str">
            <v>EDIF9082005</v>
          </cell>
          <cell r="B13861" t="str">
            <v>EDIF</v>
          </cell>
          <cell r="C13861">
            <v>9082005</v>
          </cell>
          <cell r="D13861" t="str">
            <v>INTERRUPTOR PARALELO - 1 TECLA</v>
          </cell>
          <cell r="E13861" t="str">
            <v>UN</v>
          </cell>
          <cell r="F13861">
            <v>19.71</v>
          </cell>
          <cell r="G13861">
            <v>20.94</v>
          </cell>
        </row>
        <row r="13862">
          <cell r="A13862" t="str">
            <v>EDIF9082006</v>
          </cell>
          <cell r="B13862" t="str">
            <v>EDIF</v>
          </cell>
          <cell r="C13862">
            <v>9082006</v>
          </cell>
          <cell r="D13862" t="str">
            <v>ESPELHO PLÁSTICO - 3"X3"</v>
          </cell>
          <cell r="E13862" t="str">
            <v>UN</v>
          </cell>
          <cell r="F13862">
            <v>4.24</v>
          </cell>
          <cell r="G13862">
            <v>4.49</v>
          </cell>
        </row>
        <row r="13863">
          <cell r="A13863" t="str">
            <v>EDIF9082007</v>
          </cell>
          <cell r="B13863" t="str">
            <v>EDIF</v>
          </cell>
          <cell r="C13863">
            <v>9082007</v>
          </cell>
          <cell r="D13863" t="str">
            <v>ESPELHO PLÁSTICO - 4"X2"</v>
          </cell>
          <cell r="E13863" t="str">
            <v>UN</v>
          </cell>
          <cell r="F13863">
            <v>6.14</v>
          </cell>
          <cell r="G13863">
            <v>6.39</v>
          </cell>
        </row>
        <row r="13864">
          <cell r="A13864" t="str">
            <v>EDIF9082008</v>
          </cell>
          <cell r="B13864" t="str">
            <v>EDIF</v>
          </cell>
          <cell r="C13864">
            <v>9082008</v>
          </cell>
          <cell r="D13864" t="str">
            <v>ESPELHO PLÁSTICO - 4"X4"</v>
          </cell>
          <cell r="E13864" t="str">
            <v>UN</v>
          </cell>
          <cell r="F13864">
            <v>11.74</v>
          </cell>
          <cell r="G13864">
            <v>11.99</v>
          </cell>
        </row>
        <row r="13865">
          <cell r="A13865" t="str">
            <v>EDIF9082009</v>
          </cell>
          <cell r="B13865" t="str">
            <v>EDIF</v>
          </cell>
          <cell r="C13865">
            <v>9082009</v>
          </cell>
          <cell r="D13865" t="str">
            <v>TOMADA PARA TELEFONE DE 4 POLOS PADRÃO TELEBRÁS</v>
          </cell>
          <cell r="E13865" t="str">
            <v>UN</v>
          </cell>
          <cell r="F13865">
            <v>25.1</v>
          </cell>
          <cell r="G13865">
            <v>26.58</v>
          </cell>
        </row>
        <row r="13866">
          <cell r="A13866" t="str">
            <v>EDIF9082010</v>
          </cell>
          <cell r="B13866" t="str">
            <v>EDIF</v>
          </cell>
          <cell r="C13866">
            <v>9082010</v>
          </cell>
          <cell r="D13866" t="str">
            <v>TOMADA SIMPLES DE EMBUTIR - 110/220V</v>
          </cell>
          <cell r="E13866" t="str">
            <v>UN</v>
          </cell>
          <cell r="F13866">
            <v>21.05</v>
          </cell>
          <cell r="G13866">
            <v>22.28</v>
          </cell>
        </row>
        <row r="13867">
          <cell r="A13867" t="str">
            <v>EDIF9082012</v>
          </cell>
          <cell r="B13867" t="str">
            <v>EDIF</v>
          </cell>
          <cell r="C13867">
            <v>9082012</v>
          </cell>
          <cell r="D13867" t="str">
            <v>TOMADA SIMPLES DE EMBUTIR - PARA PISO</v>
          </cell>
          <cell r="E13867" t="str">
            <v>UN</v>
          </cell>
          <cell r="F13867">
            <v>57.35</v>
          </cell>
          <cell r="G13867">
            <v>58.83</v>
          </cell>
        </row>
        <row r="13868">
          <cell r="A13868" t="str">
            <v>EDIF9082013</v>
          </cell>
          <cell r="B13868" t="str">
            <v>EDIF</v>
          </cell>
          <cell r="C13868">
            <v>9082013</v>
          </cell>
          <cell r="D13868" t="str">
            <v>TOMADA 3P+T 30A - 440V</v>
          </cell>
          <cell r="E13868" t="str">
            <v>UN</v>
          </cell>
          <cell r="F13868">
            <v>130.75</v>
          </cell>
          <cell r="G13868">
            <v>133.41999999999999</v>
          </cell>
        </row>
        <row r="13869">
          <cell r="A13869" t="str">
            <v>EDIF9082014</v>
          </cell>
          <cell r="B13869" t="str">
            <v>EDIF</v>
          </cell>
          <cell r="C13869">
            <v>9082014</v>
          </cell>
          <cell r="D13869" t="str">
            <v>TOMADA 3P+T 32A - 600/690V TIPO INDUSTRIAL</v>
          </cell>
          <cell r="E13869" t="str">
            <v>UN</v>
          </cell>
          <cell r="F13869">
            <v>140.76</v>
          </cell>
          <cell r="G13869">
            <v>144.02000000000001</v>
          </cell>
        </row>
        <row r="13870">
          <cell r="A13870" t="str">
            <v>EDIF9082015</v>
          </cell>
          <cell r="B13870" t="str">
            <v>EDIF</v>
          </cell>
          <cell r="C13870">
            <v>9082015</v>
          </cell>
          <cell r="D13870" t="str">
            <v>TOMADA 3P+T 63A - 600/690V TIPO INDUSTRIAL</v>
          </cell>
          <cell r="E13870" t="str">
            <v>UN</v>
          </cell>
          <cell r="F13870">
            <v>502.04</v>
          </cell>
          <cell r="G13870">
            <v>508.56</v>
          </cell>
        </row>
        <row r="13871">
          <cell r="A13871" t="str">
            <v>EDIF9082016</v>
          </cell>
          <cell r="B13871" t="str">
            <v>EDIF</v>
          </cell>
          <cell r="C13871">
            <v>9082016</v>
          </cell>
          <cell r="D13871" t="str">
            <v>BOTÃO PARA CAMPAINHA - USO AO TEMPO</v>
          </cell>
          <cell r="E13871" t="str">
            <v>UN</v>
          </cell>
          <cell r="F13871">
            <v>25.17</v>
          </cell>
          <cell r="G13871">
            <v>26.4</v>
          </cell>
        </row>
        <row r="13872">
          <cell r="A13872" t="str">
            <v>EDIF9082017</v>
          </cell>
          <cell r="B13872" t="str">
            <v>EDIF</v>
          </cell>
          <cell r="C13872">
            <v>9082017</v>
          </cell>
          <cell r="D13872" t="str">
            <v>CIGARRA DE SOBREPOR, TIPO COLEGIAL</v>
          </cell>
          <cell r="E13872" t="str">
            <v>UN</v>
          </cell>
          <cell r="F13872">
            <v>116.61</v>
          </cell>
          <cell r="G13872">
            <v>119.57</v>
          </cell>
        </row>
        <row r="13873">
          <cell r="A13873" t="str">
            <v>EDIF9082018</v>
          </cell>
          <cell r="B13873" t="str">
            <v>EDIF</v>
          </cell>
          <cell r="C13873">
            <v>9082018</v>
          </cell>
          <cell r="D13873" t="str">
            <v>TOMADA SIMPLES, 2P+T, 20A</v>
          </cell>
          <cell r="E13873" t="str">
            <v>UN</v>
          </cell>
          <cell r="F13873">
            <v>21.05</v>
          </cell>
          <cell r="G13873">
            <v>22.28</v>
          </cell>
        </row>
        <row r="13874">
          <cell r="A13874" t="str">
            <v>EDIF9082022</v>
          </cell>
          <cell r="B13874" t="str">
            <v>EDIF</v>
          </cell>
          <cell r="C13874">
            <v>9082022</v>
          </cell>
          <cell r="D13874" t="str">
            <v>SOQUETE ANTIVIBRATÓRIO PARA LÂMPADA FLUORESCENTE SEM PORTA-STARTER</v>
          </cell>
          <cell r="E13874" t="str">
            <v>UN</v>
          </cell>
          <cell r="F13874">
            <v>20.25</v>
          </cell>
          <cell r="G13874">
            <v>22.33</v>
          </cell>
        </row>
        <row r="13875">
          <cell r="A13875" t="str">
            <v>EDIF9082025</v>
          </cell>
          <cell r="B13875" t="str">
            <v>EDIF</v>
          </cell>
          <cell r="C13875">
            <v>9082025</v>
          </cell>
          <cell r="D13875" t="str">
            <v>IGNITOR PARA PARTIDA LÂMPADA VAPOR SÓDIO ALTA PRESSÃO ATÉ 400W</v>
          </cell>
          <cell r="E13875" t="str">
            <v>UN</v>
          </cell>
          <cell r="F13875">
            <v>36.54</v>
          </cell>
          <cell r="G13875">
            <v>39.5</v>
          </cell>
        </row>
        <row r="13876">
          <cell r="A13876" t="str">
            <v>EDIF9082031</v>
          </cell>
          <cell r="B13876" t="str">
            <v>EDIF</v>
          </cell>
          <cell r="C13876">
            <v>9082031</v>
          </cell>
          <cell r="D13876" t="str">
            <v>REATOR SIMPLES PARA LÂMPADA FLUORESCENTE, ALTO F.POTÊNCIA - 220V/40W</v>
          </cell>
          <cell r="E13876" t="str">
            <v>UN</v>
          </cell>
          <cell r="F13876">
            <v>80.209999999999994</v>
          </cell>
          <cell r="G13876">
            <v>86.14</v>
          </cell>
        </row>
        <row r="13877">
          <cell r="A13877" t="str">
            <v>EDIF9082032</v>
          </cell>
          <cell r="B13877" t="str">
            <v>EDIF</v>
          </cell>
          <cell r="C13877">
            <v>9082032</v>
          </cell>
          <cell r="D13877" t="str">
            <v>REATOR SIMPLES PARA LÂMPADA FLUORESCENTE PARTIDA RÁPIDA, ALTO F.POTÊNCIA - 110-220V/20W</v>
          </cell>
          <cell r="E13877" t="str">
            <v>UN</v>
          </cell>
          <cell r="F13877">
            <v>76.569999999999993</v>
          </cell>
          <cell r="G13877">
            <v>82.5</v>
          </cell>
        </row>
        <row r="13878">
          <cell r="A13878" t="str">
            <v>EDIF9082034</v>
          </cell>
          <cell r="B13878" t="str">
            <v>EDIF</v>
          </cell>
          <cell r="C13878">
            <v>9082034</v>
          </cell>
          <cell r="D13878" t="str">
            <v>REATOR DUPLO PARA LÂMPADA FLUORESCENTE PARTIDA RÁPIDA, ALTO F.POTÊNCIA - 110-220V/2X20W</v>
          </cell>
          <cell r="E13878" t="str">
            <v>UN</v>
          </cell>
          <cell r="F13878">
            <v>119.35</v>
          </cell>
          <cell r="G13878">
            <v>128.22999999999999</v>
          </cell>
        </row>
        <row r="13879">
          <cell r="A13879" t="str">
            <v>EDIF9082035</v>
          </cell>
          <cell r="B13879" t="str">
            <v>EDIF</v>
          </cell>
          <cell r="C13879">
            <v>9082035</v>
          </cell>
          <cell r="D13879" t="str">
            <v>REATOR DUPLO PARA LÂMPADA FLUORESCENTE PARTIDA RÁPIDA, ALTO F.POTÊNCIA 110-220V/2X40W</v>
          </cell>
          <cell r="E13879" t="str">
            <v>UN</v>
          </cell>
          <cell r="F13879">
            <v>123.93</v>
          </cell>
          <cell r="G13879">
            <v>132.81</v>
          </cell>
        </row>
        <row r="13880">
          <cell r="A13880" t="str">
            <v>EDIF9082038</v>
          </cell>
          <cell r="B13880" t="str">
            <v>EDIF</v>
          </cell>
          <cell r="C13880">
            <v>9082038</v>
          </cell>
          <cell r="D13880" t="str">
            <v>REATOR SIMPLES PARA LÂMPADA FLUORESCENTE PARTIDA RÁPIDA, ALTO F.POTÊNCIA - 220V/1X110W</v>
          </cell>
          <cell r="E13880" t="str">
            <v>UN</v>
          </cell>
          <cell r="F13880">
            <v>189.71</v>
          </cell>
          <cell r="G13880">
            <v>201.55</v>
          </cell>
        </row>
        <row r="13881">
          <cell r="A13881" t="str">
            <v>EDIF9082039</v>
          </cell>
          <cell r="B13881" t="str">
            <v>EDIF</v>
          </cell>
          <cell r="C13881">
            <v>9082039</v>
          </cell>
          <cell r="D13881" t="str">
            <v>REATOR DUPLO PARA LÂMPADA FLUORESCENTE PARTIDA RÁPIDA, ALTO F.POTÊNCIA 220V/2X110W</v>
          </cell>
          <cell r="E13881" t="str">
            <v>UN</v>
          </cell>
          <cell r="F13881">
            <v>185.39</v>
          </cell>
          <cell r="G13881">
            <v>197.23</v>
          </cell>
        </row>
        <row r="13882">
          <cell r="A13882" t="str">
            <v>EDIF9082040</v>
          </cell>
          <cell r="B13882" t="str">
            <v>EDIF</v>
          </cell>
          <cell r="C13882">
            <v>9082040</v>
          </cell>
          <cell r="D13882" t="str">
            <v>REATOR PARA LÂMPADA HG - 220V/125W</v>
          </cell>
          <cell r="E13882" t="str">
            <v>UN</v>
          </cell>
          <cell r="F13882">
            <v>105.36</v>
          </cell>
          <cell r="G13882">
            <v>111.29</v>
          </cell>
        </row>
        <row r="13883">
          <cell r="A13883" t="str">
            <v>EDIF9082041</v>
          </cell>
          <cell r="B13883" t="str">
            <v>EDIF</v>
          </cell>
          <cell r="C13883">
            <v>9082041</v>
          </cell>
          <cell r="D13883" t="str">
            <v>REATOR PARA LÂMPADA HG - 220V/250W</v>
          </cell>
          <cell r="E13883" t="str">
            <v>UN</v>
          </cell>
          <cell r="F13883">
            <v>111.97</v>
          </cell>
          <cell r="G13883">
            <v>117.9</v>
          </cell>
        </row>
        <row r="13884">
          <cell r="A13884" t="str">
            <v>EDIF9082042</v>
          </cell>
          <cell r="B13884" t="str">
            <v>EDIF</v>
          </cell>
          <cell r="C13884">
            <v>9082042</v>
          </cell>
          <cell r="D13884" t="str">
            <v>REATOR PARA LÂMPADA HG - 220V/400W</v>
          </cell>
          <cell r="E13884" t="str">
            <v>UN</v>
          </cell>
          <cell r="F13884">
            <v>127.29</v>
          </cell>
          <cell r="G13884">
            <v>133.22</v>
          </cell>
        </row>
        <row r="13885">
          <cell r="A13885" t="str">
            <v>EDIF9082043</v>
          </cell>
          <cell r="B13885" t="str">
            <v>EDIF</v>
          </cell>
          <cell r="C13885">
            <v>9082043</v>
          </cell>
          <cell r="D13885" t="str">
            <v>REATOR PARA LÂMPADA VAPOR DE MERCÚRIO USO EXTERNO 220V/400W</v>
          </cell>
          <cell r="E13885" t="str">
            <v>UN</v>
          </cell>
          <cell r="F13885">
            <v>151.94</v>
          </cell>
          <cell r="G13885">
            <v>160.82</v>
          </cell>
        </row>
        <row r="13886">
          <cell r="A13886" t="str">
            <v>EDIF9082044</v>
          </cell>
          <cell r="B13886" t="str">
            <v>EDIF</v>
          </cell>
          <cell r="C13886">
            <v>9082044</v>
          </cell>
          <cell r="D13886" t="str">
            <v>REATOR PARA LÂMPADA VAPOR DE SÓDIO ALTA PRESSÃO - 220V/70W</v>
          </cell>
          <cell r="E13886" t="str">
            <v>UN</v>
          </cell>
          <cell r="F13886">
            <v>166.47</v>
          </cell>
          <cell r="G13886">
            <v>172.4</v>
          </cell>
        </row>
        <row r="13887">
          <cell r="A13887" t="str">
            <v>EDIF9082045</v>
          </cell>
          <cell r="B13887" t="str">
            <v>EDIF</v>
          </cell>
          <cell r="C13887">
            <v>9082045</v>
          </cell>
          <cell r="D13887" t="str">
            <v>REATOR PARA LÂMPADA VAPOR DE SÓDIO ALTA PRESSÃO - 220V/150W</v>
          </cell>
          <cell r="E13887" t="str">
            <v>UN</v>
          </cell>
          <cell r="F13887">
            <v>157.19</v>
          </cell>
          <cell r="G13887">
            <v>163.12</v>
          </cell>
        </row>
        <row r="13888">
          <cell r="A13888" t="str">
            <v>EDIF9082046</v>
          </cell>
          <cell r="B13888" t="str">
            <v>EDIF</v>
          </cell>
          <cell r="C13888">
            <v>9082046</v>
          </cell>
          <cell r="D13888" t="str">
            <v>REATOR PARA LÂMPADA VAPOR DE SÓDIO ALTA PRESSÃO - 220V/250W</v>
          </cell>
          <cell r="E13888" t="str">
            <v>UN</v>
          </cell>
          <cell r="F13888">
            <v>188.73</v>
          </cell>
          <cell r="G13888">
            <v>194.66</v>
          </cell>
        </row>
        <row r="13889">
          <cell r="A13889" t="str">
            <v>EDIF9082047</v>
          </cell>
          <cell r="B13889" t="str">
            <v>EDIF</v>
          </cell>
          <cell r="C13889">
            <v>9082047</v>
          </cell>
          <cell r="D13889" t="str">
            <v>REATOR PARA LÂMPADA VAPOR DE SÓDIO ALTA PRESSÃO - 220V/400W</v>
          </cell>
          <cell r="E13889" t="str">
            <v>UN</v>
          </cell>
          <cell r="F13889">
            <v>249.02</v>
          </cell>
          <cell r="G13889">
            <v>254.95</v>
          </cell>
        </row>
        <row r="13890">
          <cell r="A13890" t="str">
            <v>EDIF9082048</v>
          </cell>
          <cell r="B13890" t="str">
            <v>EDIF</v>
          </cell>
          <cell r="C13890">
            <v>9082048</v>
          </cell>
          <cell r="D13890" t="str">
            <v>INVERSOR FOTOVOLTÁICO SAÍDA TRIFÁSICA - 15 KW - ENTRADA ATÉ 1000 VCC - EFICIÊNCIA MÍNIMA 95%</v>
          </cell>
          <cell r="E13890" t="str">
            <v>UN</v>
          </cell>
          <cell r="F13890">
            <v>21525.16</v>
          </cell>
          <cell r="G13890">
            <v>21548.85</v>
          </cell>
        </row>
        <row r="13891">
          <cell r="A13891" t="str">
            <v>EDIF9082049</v>
          </cell>
          <cell r="B13891" t="str">
            <v>EDIF</v>
          </cell>
          <cell r="C13891">
            <v>9082049</v>
          </cell>
          <cell r="D13891" t="str">
            <v>INVERSOR FOTOVOLTÁICO SAÍDA TRIFÁSICA - 10 KW -  ENTRADA ATÉ 600 VCC - EFICIÊNCIA MÍNIMA 95%</v>
          </cell>
          <cell r="E13891" t="str">
            <v>UN</v>
          </cell>
          <cell r="F13891">
            <v>11758.76</v>
          </cell>
          <cell r="G13891">
            <v>11782.45</v>
          </cell>
        </row>
        <row r="13892">
          <cell r="A13892" t="str">
            <v>EDIF9082055</v>
          </cell>
          <cell r="B13892" t="str">
            <v>EDIF</v>
          </cell>
          <cell r="C13892">
            <v>9082055</v>
          </cell>
          <cell r="D13892" t="str">
            <v>LÂMPADA FLUORESCENTE - 20W</v>
          </cell>
          <cell r="E13892" t="str">
            <v>UN</v>
          </cell>
          <cell r="F13892">
            <v>13.19</v>
          </cell>
          <cell r="G13892">
            <v>13.44</v>
          </cell>
        </row>
        <row r="13893">
          <cell r="A13893" t="str">
            <v>EDIF9082056</v>
          </cell>
          <cell r="B13893" t="str">
            <v>EDIF</v>
          </cell>
          <cell r="C13893">
            <v>9082056</v>
          </cell>
          <cell r="D13893" t="str">
            <v>LÂMPADA FLUORESCENTE - 40W</v>
          </cell>
          <cell r="E13893" t="str">
            <v>UN</v>
          </cell>
          <cell r="F13893">
            <v>15.89</v>
          </cell>
          <cell r="G13893">
            <v>16.14</v>
          </cell>
        </row>
        <row r="13894">
          <cell r="A13894" t="str">
            <v>EDIF9082057</v>
          </cell>
          <cell r="B13894" t="str">
            <v>EDIF</v>
          </cell>
          <cell r="C13894">
            <v>9082057</v>
          </cell>
          <cell r="D13894" t="str">
            <v>LÂMPADA MISTA - 220V/160W</v>
          </cell>
          <cell r="E13894" t="str">
            <v>UN</v>
          </cell>
          <cell r="F13894">
            <v>52.13</v>
          </cell>
          <cell r="G13894">
            <v>53.9</v>
          </cell>
        </row>
        <row r="13895">
          <cell r="A13895" t="str">
            <v>EDIF9082058</v>
          </cell>
          <cell r="B13895" t="str">
            <v>EDIF</v>
          </cell>
          <cell r="C13895">
            <v>9082058</v>
          </cell>
          <cell r="D13895" t="str">
            <v>LÂMPADA MISTA - 220V/250W</v>
          </cell>
          <cell r="E13895" t="str">
            <v>UN</v>
          </cell>
          <cell r="F13895">
            <v>98.12</v>
          </cell>
          <cell r="G13895">
            <v>99.89</v>
          </cell>
        </row>
        <row r="13896">
          <cell r="A13896" t="str">
            <v>EDIF9082059</v>
          </cell>
          <cell r="B13896" t="str">
            <v>EDIF</v>
          </cell>
          <cell r="C13896">
            <v>9082059</v>
          </cell>
          <cell r="D13896" t="str">
            <v>LÂMPADA MISTA - 220V/500W</v>
          </cell>
          <cell r="E13896" t="str">
            <v>UN</v>
          </cell>
          <cell r="F13896">
            <v>61.81</v>
          </cell>
          <cell r="G13896">
            <v>63.58</v>
          </cell>
        </row>
        <row r="13897">
          <cell r="A13897" t="str">
            <v>EDIF9082060</v>
          </cell>
          <cell r="B13897" t="str">
            <v>EDIF</v>
          </cell>
          <cell r="C13897">
            <v>9082060</v>
          </cell>
          <cell r="D13897" t="str">
            <v>LÂMPADA FLUORESCENTE - 110W TIPO HO</v>
          </cell>
          <cell r="E13897" t="str">
            <v>UN</v>
          </cell>
          <cell r="F13897">
            <v>54.18</v>
          </cell>
          <cell r="G13897">
            <v>54.67</v>
          </cell>
        </row>
        <row r="13898">
          <cell r="A13898" t="str">
            <v>EDIF9082061</v>
          </cell>
          <cell r="B13898" t="str">
            <v>EDIF</v>
          </cell>
          <cell r="C13898">
            <v>9082061</v>
          </cell>
          <cell r="D13898" t="str">
            <v>LÂMPADA VAPOR DE MERCÚRIO - 220V/80W</v>
          </cell>
          <cell r="E13898" t="str">
            <v>UN</v>
          </cell>
          <cell r="F13898">
            <v>47.04</v>
          </cell>
          <cell r="G13898">
            <v>48.81</v>
          </cell>
        </row>
        <row r="13899">
          <cell r="A13899" t="str">
            <v>EDIF9082062</v>
          </cell>
          <cell r="B13899" t="str">
            <v>EDIF</v>
          </cell>
          <cell r="C13899">
            <v>9082062</v>
          </cell>
          <cell r="D13899" t="str">
            <v>LÂMPADA VAPOR DE MERCÚRIO - 220V/125W</v>
          </cell>
          <cell r="E13899" t="str">
            <v>UN</v>
          </cell>
          <cell r="F13899">
            <v>48.71</v>
          </cell>
          <cell r="G13899">
            <v>50.48</v>
          </cell>
        </row>
        <row r="13900">
          <cell r="A13900" t="str">
            <v>EDIF9082063</v>
          </cell>
          <cell r="B13900" t="str">
            <v>EDIF</v>
          </cell>
          <cell r="C13900">
            <v>9082063</v>
          </cell>
          <cell r="D13900" t="str">
            <v>LÂMPADA VAPOR DE MERCÚRIO - 220V/250W</v>
          </cell>
          <cell r="E13900" t="str">
            <v>UN</v>
          </cell>
          <cell r="F13900">
            <v>85.36</v>
          </cell>
          <cell r="G13900">
            <v>87.13</v>
          </cell>
        </row>
        <row r="13901">
          <cell r="A13901" t="str">
            <v>EDIF9082064</v>
          </cell>
          <cell r="B13901" t="str">
            <v>EDIF</v>
          </cell>
          <cell r="C13901">
            <v>9082064</v>
          </cell>
          <cell r="D13901" t="str">
            <v>LÂMPADA VAPOR DE MERCÚRIO - 220V/400W</v>
          </cell>
          <cell r="E13901" t="str">
            <v>UN</v>
          </cell>
          <cell r="F13901">
            <v>135.91</v>
          </cell>
          <cell r="G13901">
            <v>137.68</v>
          </cell>
        </row>
        <row r="13902">
          <cell r="A13902" t="str">
            <v>EDIF9082066</v>
          </cell>
          <cell r="B13902" t="str">
            <v>EDIF</v>
          </cell>
          <cell r="C13902">
            <v>9082066</v>
          </cell>
          <cell r="D13902" t="str">
            <v>LÂMPADA VAPOR DE SÓDIO ALTA PRESSÃO - 70W</v>
          </cell>
          <cell r="E13902" t="str">
            <v>UN</v>
          </cell>
          <cell r="F13902">
            <v>64.41</v>
          </cell>
          <cell r="G13902">
            <v>66.180000000000007</v>
          </cell>
        </row>
        <row r="13903">
          <cell r="A13903" t="str">
            <v>EDIF9082067</v>
          </cell>
          <cell r="B13903" t="str">
            <v>EDIF</v>
          </cell>
          <cell r="C13903">
            <v>9082067</v>
          </cell>
          <cell r="D13903" t="str">
            <v>LÂMPADA VAPOR DE SÓDIO ALTA PRESSÃO - 150W</v>
          </cell>
          <cell r="E13903" t="str">
            <v>UN</v>
          </cell>
          <cell r="F13903">
            <v>68.89</v>
          </cell>
          <cell r="G13903">
            <v>70.66</v>
          </cell>
        </row>
        <row r="13904">
          <cell r="A13904" t="str">
            <v>EDIF9082068</v>
          </cell>
          <cell r="B13904" t="str">
            <v>EDIF</v>
          </cell>
          <cell r="C13904">
            <v>9082068</v>
          </cell>
          <cell r="D13904" t="str">
            <v>LÂMPADA VAPOR DE SÓDIO ALTA PRESSÃO - 250W</v>
          </cell>
          <cell r="E13904" t="str">
            <v>UN</v>
          </cell>
          <cell r="F13904">
            <v>86.08</v>
          </cell>
          <cell r="G13904">
            <v>87.85</v>
          </cell>
        </row>
        <row r="13905">
          <cell r="A13905" t="str">
            <v>EDIF9082069</v>
          </cell>
          <cell r="B13905" t="str">
            <v>EDIF</v>
          </cell>
          <cell r="C13905">
            <v>9082069</v>
          </cell>
          <cell r="D13905" t="str">
            <v>LÂMPADA VAPOR DE SÓDIO ALTA PRESSÃO - 400W</v>
          </cell>
          <cell r="E13905" t="str">
            <v>UN</v>
          </cell>
          <cell r="F13905">
            <v>96.41</v>
          </cell>
          <cell r="G13905">
            <v>98.18</v>
          </cell>
        </row>
        <row r="13906">
          <cell r="A13906" t="str">
            <v>EDIF9082075</v>
          </cell>
          <cell r="B13906" t="str">
            <v>EDIF</v>
          </cell>
          <cell r="C13906">
            <v>9082075</v>
          </cell>
          <cell r="D13906" t="str">
            <v>LÂMPADA DE HALOGÊNIO - 110V/220V/300W</v>
          </cell>
          <cell r="E13906" t="str">
            <v>UN</v>
          </cell>
          <cell r="F13906">
            <v>29.84</v>
          </cell>
          <cell r="G13906">
            <v>31.61</v>
          </cell>
        </row>
        <row r="13907">
          <cell r="A13907" t="str">
            <v>EDIF9082077</v>
          </cell>
          <cell r="B13907" t="str">
            <v>EDIF</v>
          </cell>
          <cell r="C13907">
            <v>9082077</v>
          </cell>
          <cell r="D13907" t="str">
            <v>LÂMPADA DE HALOGÊNIO - 220V/1000W</v>
          </cell>
          <cell r="E13907" t="str">
            <v>UN</v>
          </cell>
          <cell r="F13907">
            <v>90.2</v>
          </cell>
          <cell r="G13907">
            <v>91.97</v>
          </cell>
        </row>
        <row r="13908">
          <cell r="A13908" t="str">
            <v>EDIF9082078</v>
          </cell>
          <cell r="B13908" t="str">
            <v>EDIF</v>
          </cell>
          <cell r="C13908">
            <v>9082078</v>
          </cell>
          <cell r="D13908" t="str">
            <v>LÂMPADA DE LED (BULBO) SOQUETE E-27/ E-40 - 40W</v>
          </cell>
          <cell r="E13908" t="str">
            <v>UN</v>
          </cell>
          <cell r="F13908">
            <v>58.82</v>
          </cell>
          <cell r="G13908">
            <v>60</v>
          </cell>
        </row>
        <row r="13909">
          <cell r="A13909" t="str">
            <v>EDIF9082079</v>
          </cell>
          <cell r="B13909" t="str">
            <v>EDIF</v>
          </cell>
          <cell r="C13909">
            <v>9082079</v>
          </cell>
          <cell r="D13909" t="str">
            <v>LÂMPADA DE LED (BULBO) SOQUETE E-27/ E-40 - 70W</v>
          </cell>
          <cell r="E13909" t="str">
            <v>UN</v>
          </cell>
          <cell r="F13909">
            <v>103.59</v>
          </cell>
          <cell r="G13909">
            <v>104.77</v>
          </cell>
        </row>
        <row r="13910">
          <cell r="A13910" t="str">
            <v>EDIF9082080</v>
          </cell>
          <cell r="B13910" t="str">
            <v>EDIF</v>
          </cell>
          <cell r="C13910">
            <v>9082080</v>
          </cell>
          <cell r="D13910" t="str">
            <v>LÂMPADA DE LED TUBULAR T8 - 9/10W</v>
          </cell>
          <cell r="E13910" t="str">
            <v>UN</v>
          </cell>
          <cell r="F13910">
            <v>17.21</v>
          </cell>
          <cell r="G13910">
            <v>17.46</v>
          </cell>
        </row>
        <row r="13911">
          <cell r="A13911" t="str">
            <v>EDIF9082081</v>
          </cell>
          <cell r="B13911" t="str">
            <v>EDIF</v>
          </cell>
          <cell r="C13911">
            <v>9082081</v>
          </cell>
          <cell r="D13911" t="str">
            <v>LÂMPADA DE LED TUBULAR T8 - 18/20W</v>
          </cell>
          <cell r="E13911" t="str">
            <v>UN</v>
          </cell>
          <cell r="F13911">
            <v>30.33</v>
          </cell>
          <cell r="G13911">
            <v>30.58</v>
          </cell>
        </row>
        <row r="13912">
          <cell r="A13912" t="str">
            <v>EDIF9082083</v>
          </cell>
          <cell r="B13912" t="str">
            <v>EDIF</v>
          </cell>
          <cell r="C13912">
            <v>9082083</v>
          </cell>
          <cell r="D13912" t="str">
            <v>LÂMPADA DE LED BULBO 10W - SOQUETE E-27</v>
          </cell>
          <cell r="E13912" t="str">
            <v>UN</v>
          </cell>
          <cell r="F13912">
            <v>16.22</v>
          </cell>
          <cell r="G13912">
            <v>17.399999999999999</v>
          </cell>
        </row>
        <row r="13913">
          <cell r="A13913" t="str">
            <v>EDIF9082084</v>
          </cell>
          <cell r="B13913" t="str">
            <v>EDIF</v>
          </cell>
          <cell r="C13913">
            <v>9082084</v>
          </cell>
          <cell r="D13913" t="str">
            <v>MÓDULO FOTOVOLTÁICO (PAINEL) POLICRISTALINO - 270 W - TENSÃO MÁX. 1000 VCC - EFICIÊNCIA MÍN. 15%</v>
          </cell>
          <cell r="E13913" t="str">
            <v>UN</v>
          </cell>
          <cell r="F13913">
            <v>1039.03</v>
          </cell>
          <cell r="G13913">
            <v>1053.3399999999999</v>
          </cell>
        </row>
        <row r="13914">
          <cell r="A13914" t="str">
            <v>EDIF9082085</v>
          </cell>
          <cell r="B13914" t="str">
            <v>EDIF</v>
          </cell>
          <cell r="C13914">
            <v>9082085</v>
          </cell>
          <cell r="D13914" t="str">
            <v>LÂMPADA DE LED (BULBO) SOQUETE E-27/E-40 - 100W</v>
          </cell>
          <cell r="E13914" t="str">
            <v>UN</v>
          </cell>
          <cell r="F13914">
            <v>157.62</v>
          </cell>
          <cell r="G13914">
            <v>159.38999999999999</v>
          </cell>
        </row>
        <row r="13915">
          <cell r="A13915" t="str">
            <v>EDIF9082086</v>
          </cell>
          <cell r="B13915" t="str">
            <v>EDIF</v>
          </cell>
          <cell r="C13915">
            <v>9082086</v>
          </cell>
          <cell r="D13915" t="str">
            <v>LÂMPADA DE LED (BULBO) SOQUETE E-27/E-40 - 150W</v>
          </cell>
          <cell r="E13915" t="str">
            <v>UN</v>
          </cell>
          <cell r="F13915">
            <v>195.69</v>
          </cell>
          <cell r="G13915">
            <v>197.46</v>
          </cell>
        </row>
        <row r="13916">
          <cell r="A13916" t="str">
            <v>EDIF9082090</v>
          </cell>
          <cell r="B13916" t="str">
            <v>EDIF</v>
          </cell>
          <cell r="C13916">
            <v>9082090</v>
          </cell>
          <cell r="D13916" t="str">
            <v>PLUG PARA TELEFONE DE 4 PINOS PADRÃO TELEBRÁS</v>
          </cell>
          <cell r="E13916" t="str">
            <v>UN</v>
          </cell>
          <cell r="F13916">
            <v>12.03</v>
          </cell>
          <cell r="G13916">
            <v>13.21</v>
          </cell>
        </row>
        <row r="13917">
          <cell r="A13917" t="str">
            <v>EDIF9082091</v>
          </cell>
          <cell r="B13917" t="str">
            <v>EDIF</v>
          </cell>
          <cell r="C13917">
            <v>9082091</v>
          </cell>
          <cell r="D13917" t="str">
            <v>PLUG 3P+T 30A - 440V</v>
          </cell>
          <cell r="E13917" t="str">
            <v>UN</v>
          </cell>
          <cell r="F13917">
            <v>191.11</v>
          </cell>
          <cell r="G13917">
            <v>193.48</v>
          </cell>
        </row>
        <row r="13918">
          <cell r="A13918" t="str">
            <v>EDIF9082092</v>
          </cell>
          <cell r="B13918" t="str">
            <v>EDIF</v>
          </cell>
          <cell r="C13918">
            <v>9082092</v>
          </cell>
          <cell r="D13918" t="str">
            <v>PLUG 3P+T 32A - 600/690V - TIPO INDUSTRIAL</v>
          </cell>
          <cell r="E13918" t="str">
            <v>UN</v>
          </cell>
          <cell r="F13918">
            <v>226.11</v>
          </cell>
          <cell r="G13918">
            <v>229.07</v>
          </cell>
        </row>
        <row r="13919">
          <cell r="A13919" t="str">
            <v>EDIF9082093</v>
          </cell>
          <cell r="B13919" t="str">
            <v>EDIF</v>
          </cell>
          <cell r="C13919">
            <v>9082093</v>
          </cell>
          <cell r="D13919" t="str">
            <v>PLUG 3P+T 63A - 600/690V - TIPO INDUSTRIAL</v>
          </cell>
          <cell r="E13919" t="str">
            <v>UN</v>
          </cell>
          <cell r="F13919">
            <v>695.17</v>
          </cell>
          <cell r="G13919">
            <v>701.1</v>
          </cell>
        </row>
        <row r="13920">
          <cell r="A13920" t="str">
            <v>EDIF9082094</v>
          </cell>
          <cell r="B13920" t="str">
            <v>EDIF</v>
          </cell>
          <cell r="C13920">
            <v>9082094</v>
          </cell>
          <cell r="D13920" t="str">
            <v>PLUG P/ TOMADA ATÉ 20A (2P+T, 20A - 250V)</v>
          </cell>
          <cell r="E13920" t="str">
            <v>UN</v>
          </cell>
          <cell r="F13920">
            <v>25.71</v>
          </cell>
          <cell r="G13920">
            <v>27.48</v>
          </cell>
        </row>
        <row r="13921">
          <cell r="A13921" t="str">
            <v>EDIF9082095</v>
          </cell>
          <cell r="B13921" t="str">
            <v>EDIF</v>
          </cell>
          <cell r="C13921">
            <v>9082095</v>
          </cell>
          <cell r="D13921" t="str">
            <v>PLUG PARA TELEFONE - PADRÃO RJ11</v>
          </cell>
          <cell r="E13921" t="str">
            <v>UN</v>
          </cell>
          <cell r="F13921">
            <v>10.52</v>
          </cell>
          <cell r="G13921">
            <v>11.7</v>
          </cell>
        </row>
        <row r="13922">
          <cell r="A13922" t="str">
            <v>EDIF9082096</v>
          </cell>
          <cell r="B13922" t="str">
            <v>EDIF</v>
          </cell>
          <cell r="C13922">
            <v>9082096</v>
          </cell>
          <cell r="D13922" t="str">
            <v>INTERRUPTOR COM VARIADOR DE LUMINOSIDADE 110/ 220 V - 127V/ 500W</v>
          </cell>
          <cell r="E13922" t="str">
            <v>UN</v>
          </cell>
          <cell r="F13922">
            <v>291.91000000000003</v>
          </cell>
          <cell r="G13922">
            <v>293.14</v>
          </cell>
        </row>
        <row r="13923">
          <cell r="A13923" t="str">
            <v>EDIF9082097</v>
          </cell>
          <cell r="B13923" t="str">
            <v>EDIF</v>
          </cell>
          <cell r="C13923">
            <v>9082097</v>
          </cell>
          <cell r="D13923" t="str">
            <v>INTERRUPTOR PARALELO BIPOLAR 1 TECLA</v>
          </cell>
          <cell r="E13923" t="str">
            <v>UN</v>
          </cell>
          <cell r="F13923">
            <v>61.76</v>
          </cell>
          <cell r="G13923">
            <v>64.13</v>
          </cell>
        </row>
        <row r="13924">
          <cell r="A13924" t="str">
            <v>EDIF9082099</v>
          </cell>
          <cell r="B13924" t="str">
            <v>EDIF</v>
          </cell>
          <cell r="C13924">
            <v>9082099</v>
          </cell>
          <cell r="D13924" t="str">
            <v>REATOR PARA LÂMPADA HG - 220V/80W</v>
          </cell>
          <cell r="E13924" t="str">
            <v>UN</v>
          </cell>
          <cell r="F13924">
            <v>101.15</v>
          </cell>
          <cell r="G13924">
            <v>107.08</v>
          </cell>
        </row>
        <row r="13925">
          <cell r="A13925" t="str">
            <v>EDIF9083000</v>
          </cell>
          <cell r="B13925" t="str">
            <v>EDIF</v>
          </cell>
          <cell r="C13925">
            <v>9083000</v>
          </cell>
          <cell r="D13925" t="str">
            <v>SERVIÇOS PARCIAIS - PÁRA-RAIOS E OUTROS</v>
          </cell>
          <cell r="E13925" t="str">
            <v>.</v>
          </cell>
          <cell r="F13925" t="str">
            <v>.</v>
          </cell>
          <cell r="G13925" t="str">
            <v>.</v>
          </cell>
        </row>
        <row r="13926">
          <cell r="A13926" t="str">
            <v>EDIF9083020</v>
          </cell>
          <cell r="B13926" t="str">
            <v>EDIF</v>
          </cell>
          <cell r="C13926">
            <v>9083020</v>
          </cell>
          <cell r="D13926" t="str">
            <v>COLOCAÇÃO DE ARAME GUIA #14 DE AÇO GALVANIZADO EM ELETRODUTO</v>
          </cell>
          <cell r="E13926" t="str">
            <v>M</v>
          </cell>
          <cell r="F13926">
            <v>3</v>
          </cell>
          <cell r="G13926">
            <v>3.29</v>
          </cell>
        </row>
        <row r="13927">
          <cell r="A13927" t="str">
            <v>EDIF9083051</v>
          </cell>
          <cell r="B13927" t="str">
            <v>EDIF</v>
          </cell>
          <cell r="C13927">
            <v>9083051</v>
          </cell>
          <cell r="D13927" t="str">
            <v>FOTOCELULA SOLAR-RELÊ FOTOELÉTRICO CAPACIDADE - 1000W</v>
          </cell>
          <cell r="E13927" t="str">
            <v>UN</v>
          </cell>
          <cell r="F13927">
            <v>114.35</v>
          </cell>
          <cell r="G13927">
            <v>123.23</v>
          </cell>
        </row>
        <row r="13928">
          <cell r="A13928" t="str">
            <v>EDIF9083055</v>
          </cell>
          <cell r="B13928" t="str">
            <v>EDIF</v>
          </cell>
          <cell r="C13928">
            <v>9083055</v>
          </cell>
          <cell r="D13928" t="str">
            <v>BASE E ESTAIS PARA HASTE DE PÁRA-RAIOS</v>
          </cell>
          <cell r="E13928" t="str">
            <v>UN</v>
          </cell>
          <cell r="F13928">
            <v>254.39</v>
          </cell>
          <cell r="G13928">
            <v>263.27</v>
          </cell>
        </row>
        <row r="13929">
          <cell r="A13929" t="str">
            <v>EDIF9083057</v>
          </cell>
          <cell r="B13929" t="str">
            <v>EDIF</v>
          </cell>
          <cell r="C13929">
            <v>9083057</v>
          </cell>
          <cell r="D13929" t="str">
            <v>TERMINAL AÉREO EM AÇO GALVANIZADO COM BASE DE FIXAÇÃO H=30CM</v>
          </cell>
          <cell r="E13929" t="str">
            <v>UN</v>
          </cell>
          <cell r="F13929">
            <v>34.76</v>
          </cell>
          <cell r="G13929">
            <v>37.72</v>
          </cell>
        </row>
        <row r="13930">
          <cell r="A13930" t="str">
            <v>EDIF9083058</v>
          </cell>
          <cell r="B13930" t="str">
            <v>EDIF</v>
          </cell>
          <cell r="C13930">
            <v>9083058</v>
          </cell>
          <cell r="D13930" t="str">
            <v>SUPORTE PARA FIXAÇÃO DE CABO EM TELHA ONDULADA</v>
          </cell>
          <cell r="E13930" t="str">
            <v>UN</v>
          </cell>
          <cell r="F13930">
            <v>62.86</v>
          </cell>
          <cell r="G13930">
            <v>68.790000000000006</v>
          </cell>
        </row>
        <row r="13931">
          <cell r="A13931" t="str">
            <v>EDIF9083062</v>
          </cell>
          <cell r="B13931" t="str">
            <v>EDIF</v>
          </cell>
          <cell r="C13931">
            <v>9083062</v>
          </cell>
          <cell r="D13931" t="str">
            <v>CRUZETA DE FERRO GALVANIZADO PARA 3 PROJETORES</v>
          </cell>
          <cell r="E13931" t="str">
            <v>UN</v>
          </cell>
          <cell r="F13931">
            <v>324.06</v>
          </cell>
          <cell r="G13931">
            <v>341.83</v>
          </cell>
        </row>
        <row r="13932">
          <cell r="A13932" t="str">
            <v>EDIF9083063</v>
          </cell>
          <cell r="B13932" t="str">
            <v>EDIF</v>
          </cell>
          <cell r="C13932">
            <v>9083063</v>
          </cell>
          <cell r="D13932" t="str">
            <v>BRAÇO P/ LUMINÁRIA EM TUBO FERRO GALVANIZADO 1"X1M</v>
          </cell>
          <cell r="E13932" t="str">
            <v>UN</v>
          </cell>
          <cell r="F13932">
            <v>146.38</v>
          </cell>
          <cell r="G13932">
            <v>158.22</v>
          </cell>
        </row>
        <row r="13933">
          <cell r="A13933" t="str">
            <v>EDIF9083065</v>
          </cell>
          <cell r="B13933" t="str">
            <v>EDIF</v>
          </cell>
          <cell r="C13933">
            <v>9083065</v>
          </cell>
          <cell r="D13933" t="str">
            <v>POSTE DE AÇO GALVANIZADO, TIPO RETO FLANGEADO H=5M</v>
          </cell>
          <cell r="E13933" t="str">
            <v>UN</v>
          </cell>
          <cell r="F13933">
            <v>1363.73</v>
          </cell>
          <cell r="G13933">
            <v>1408.85</v>
          </cell>
        </row>
        <row r="13934">
          <cell r="A13934" t="str">
            <v>EDIF9083066</v>
          </cell>
          <cell r="B13934" t="str">
            <v>EDIF</v>
          </cell>
          <cell r="C13934">
            <v>9083066</v>
          </cell>
          <cell r="D13934" t="str">
            <v>POSTE DE AÇO GALVANIZADO, TIPO RETO FLANGEADO H=7M</v>
          </cell>
          <cell r="E13934" t="str">
            <v>UN</v>
          </cell>
          <cell r="F13934">
            <v>1674.66</v>
          </cell>
          <cell r="G13934">
            <v>1719.78</v>
          </cell>
        </row>
        <row r="13935">
          <cell r="A13935" t="str">
            <v>EDIF9083070</v>
          </cell>
          <cell r="B13935" t="str">
            <v>EDIF</v>
          </cell>
          <cell r="C13935">
            <v>9083070</v>
          </cell>
          <cell r="D13935" t="str">
            <v>POSTE DE AÇO GALVANIZADO, TIPO CURVO SIMPLES  H=7M</v>
          </cell>
          <cell r="E13935" t="str">
            <v>UN</v>
          </cell>
          <cell r="F13935">
            <v>1602.16</v>
          </cell>
          <cell r="G13935">
            <v>1635.73</v>
          </cell>
        </row>
        <row r="13936">
          <cell r="A13936" t="str">
            <v>EDIF9083071</v>
          </cell>
          <cell r="B13936" t="str">
            <v>EDIF</v>
          </cell>
          <cell r="C13936">
            <v>9083071</v>
          </cell>
          <cell r="D13936" t="str">
            <v>POSTE DE AÇO GALVANIZADO, TIPO CURVO DUPLO H=7M</v>
          </cell>
          <cell r="E13936" t="str">
            <v>UN</v>
          </cell>
          <cell r="F13936">
            <v>1835.95</v>
          </cell>
          <cell r="G13936">
            <v>1869.52</v>
          </cell>
        </row>
        <row r="13937">
          <cell r="A13937" t="str">
            <v>EDIF9083072</v>
          </cell>
          <cell r="B13937" t="str">
            <v>EDIF</v>
          </cell>
          <cell r="C13937">
            <v>9083072</v>
          </cell>
          <cell r="D13937" t="str">
            <v>POSTE DE AÇO GALVANIZADO, TIPO RETO H=9M</v>
          </cell>
          <cell r="E13937" t="str">
            <v>UN</v>
          </cell>
          <cell r="F13937">
            <v>2214.4699999999998</v>
          </cell>
          <cell r="G13937">
            <v>2264.84</v>
          </cell>
        </row>
        <row r="13938">
          <cell r="A13938" t="str">
            <v>EDIF9083074</v>
          </cell>
          <cell r="B13938" t="str">
            <v>EDIF</v>
          </cell>
          <cell r="C13938">
            <v>9083074</v>
          </cell>
          <cell r="D13938" t="str">
            <v>POSTE DE AÇO GALVANIZADO, TIPO RETO H=10M</v>
          </cell>
          <cell r="E13938" t="str">
            <v>UN</v>
          </cell>
          <cell r="F13938">
            <v>2431.8000000000002</v>
          </cell>
          <cell r="G13938">
            <v>2482.17</v>
          </cell>
        </row>
        <row r="13939">
          <cell r="A13939" t="str">
            <v>EDIF9083076</v>
          </cell>
          <cell r="B13939" t="str">
            <v>EDIF</v>
          </cell>
          <cell r="C13939">
            <v>9083076</v>
          </cell>
          <cell r="D13939" t="str">
            <v>CONECTOR TIPO PRENSA CABO EM ALUMÍNIO - 3/8"</v>
          </cell>
          <cell r="E13939" t="str">
            <v>UN</v>
          </cell>
          <cell r="F13939">
            <v>20.05</v>
          </cell>
          <cell r="G13939">
            <v>21.82</v>
          </cell>
        </row>
        <row r="13940">
          <cell r="A13940" t="str">
            <v>EDIF9083077</v>
          </cell>
          <cell r="B13940" t="str">
            <v>EDIF</v>
          </cell>
          <cell r="C13940">
            <v>9083077</v>
          </cell>
          <cell r="D13940" t="str">
            <v>CONECTOR TIPO PRENSA-CABO EM ALUMÍNIO - 1/2"</v>
          </cell>
          <cell r="E13940" t="str">
            <v>UN</v>
          </cell>
          <cell r="F13940">
            <v>21.07</v>
          </cell>
          <cell r="G13940">
            <v>22.84</v>
          </cell>
        </row>
        <row r="13941">
          <cell r="A13941" t="str">
            <v>EDIF9083078</v>
          </cell>
          <cell r="B13941" t="str">
            <v>EDIF</v>
          </cell>
          <cell r="C13941">
            <v>9083078</v>
          </cell>
          <cell r="D13941" t="str">
            <v>CONECTOR TIPO PRENSA-CABO EM ALUMÍNIO - 3/4"</v>
          </cell>
          <cell r="E13941" t="str">
            <v>UN</v>
          </cell>
          <cell r="F13941">
            <v>25.71</v>
          </cell>
          <cell r="G13941">
            <v>27.79</v>
          </cell>
        </row>
        <row r="13942">
          <cell r="A13942" t="str">
            <v>EDIF9083079</v>
          </cell>
          <cell r="B13942" t="str">
            <v>EDIF</v>
          </cell>
          <cell r="C13942">
            <v>9083079</v>
          </cell>
          <cell r="D13942" t="str">
            <v>CONECTOR TIPO PRENSA-CABO EM ALUMÍNIO - 1"</v>
          </cell>
          <cell r="E13942" t="str">
            <v>UN</v>
          </cell>
          <cell r="F13942">
            <v>29.28</v>
          </cell>
          <cell r="G13942">
            <v>31.36</v>
          </cell>
        </row>
        <row r="13943">
          <cell r="A13943" t="str">
            <v>EDIF9083082</v>
          </cell>
          <cell r="B13943" t="str">
            <v>EDIF</v>
          </cell>
          <cell r="C13943">
            <v>9083082</v>
          </cell>
          <cell r="D13943" t="str">
            <v>SUPORTE SIMPLES COM ROLDANA, PARA DESCIDA DE PÁRA-RAIOS</v>
          </cell>
          <cell r="E13943" t="str">
            <v>UN</v>
          </cell>
          <cell r="F13943">
            <v>55.54</v>
          </cell>
          <cell r="G13943">
            <v>61.47</v>
          </cell>
        </row>
        <row r="13944">
          <cell r="A13944" t="str">
            <v>EDIF9083083</v>
          </cell>
          <cell r="B13944" t="str">
            <v>EDIF</v>
          </cell>
          <cell r="C13944">
            <v>9083083</v>
          </cell>
          <cell r="D13944" t="str">
            <v>CONECTOR TIPO "SPLIT-BOLT" - PARA CABO DE 16MM2</v>
          </cell>
          <cell r="E13944" t="str">
            <v>UN</v>
          </cell>
          <cell r="F13944">
            <v>17.7</v>
          </cell>
          <cell r="G13944">
            <v>18.88</v>
          </cell>
        </row>
        <row r="13945">
          <cell r="A13945" t="str">
            <v>EDIF9083085</v>
          </cell>
          <cell r="B13945" t="str">
            <v>EDIF</v>
          </cell>
          <cell r="C13945">
            <v>9083085</v>
          </cell>
          <cell r="D13945" t="str">
            <v>CONECTOR TIPO "SPLIT-BOLT" - PARA CABO DE 35MM2</v>
          </cell>
          <cell r="E13945" t="str">
            <v>UN</v>
          </cell>
          <cell r="F13945">
            <v>20.66</v>
          </cell>
          <cell r="G13945">
            <v>21.84</v>
          </cell>
        </row>
        <row r="13946">
          <cell r="A13946" t="str">
            <v>EDIF9083090</v>
          </cell>
          <cell r="B13946" t="str">
            <v>EDIF</v>
          </cell>
          <cell r="C13946">
            <v>9083090</v>
          </cell>
          <cell r="D13946" t="str">
            <v>HASTE "COPPERWELD"- 5/8"X3,OOM</v>
          </cell>
          <cell r="E13946" t="str">
            <v>UN</v>
          </cell>
          <cell r="F13946">
            <v>266.61</v>
          </cell>
          <cell r="G13946">
            <v>278.45</v>
          </cell>
        </row>
        <row r="13947">
          <cell r="A13947" t="str">
            <v>EDIF9083091</v>
          </cell>
          <cell r="B13947" t="str">
            <v>EDIF</v>
          </cell>
          <cell r="C13947">
            <v>9083091</v>
          </cell>
          <cell r="D13947" t="str">
            <v>CONECTOR PARA HASTE "COPPERWELD"</v>
          </cell>
          <cell r="E13947" t="str">
            <v>UN</v>
          </cell>
          <cell r="F13947">
            <v>57.65</v>
          </cell>
          <cell r="G13947">
            <v>58.83</v>
          </cell>
        </row>
        <row r="13948">
          <cell r="A13948" t="str">
            <v>EDIF9083095</v>
          </cell>
          <cell r="B13948" t="str">
            <v>EDIF</v>
          </cell>
          <cell r="C13948">
            <v>9083095</v>
          </cell>
          <cell r="D13948" t="str">
            <v>CONECTOR TIPO "SPLIT-BOLT" - PARA CABO DE 300,0MM2</v>
          </cell>
          <cell r="E13948" t="str">
            <v>UN</v>
          </cell>
          <cell r="F13948">
            <v>174.7</v>
          </cell>
          <cell r="G13948">
            <v>176.47</v>
          </cell>
        </row>
        <row r="13949">
          <cell r="A13949" t="str">
            <v>EDIF9083097</v>
          </cell>
          <cell r="B13949" t="str">
            <v>EDIF</v>
          </cell>
          <cell r="C13949">
            <v>9083097</v>
          </cell>
          <cell r="D13949" t="str">
            <v>HASTE "COPPERWELD " - 3/4"X3,00M</v>
          </cell>
          <cell r="E13949" t="str">
            <v>UN</v>
          </cell>
          <cell r="F13949">
            <v>354.19</v>
          </cell>
          <cell r="G13949">
            <v>366.62</v>
          </cell>
        </row>
        <row r="13950">
          <cell r="A13950" t="str">
            <v>EDIF9084000</v>
          </cell>
          <cell r="B13950" t="str">
            <v>EDIF</v>
          </cell>
          <cell r="C13950">
            <v>9084000</v>
          </cell>
          <cell r="D13950" t="str">
            <v>SERVIÇOS PARCIAIS - ELETROFERRAGENS E ACESSÓRIOS</v>
          </cell>
          <cell r="E13950" t="str">
            <v>.</v>
          </cell>
          <cell r="F13950" t="str">
            <v>.</v>
          </cell>
          <cell r="G13950" t="str">
            <v>.</v>
          </cell>
        </row>
        <row r="13951">
          <cell r="A13951" t="str">
            <v>EDIF9084001</v>
          </cell>
          <cell r="B13951" t="str">
            <v>EDIF</v>
          </cell>
          <cell r="C13951">
            <v>9084001</v>
          </cell>
          <cell r="D13951" t="str">
            <v>BUCHA E ARRUELA RÍGIDA PESADA EM ZAMAK - 1/2"</v>
          </cell>
          <cell r="E13951" t="str">
            <v>UN</v>
          </cell>
          <cell r="F13951">
            <v>10.76</v>
          </cell>
          <cell r="G13951">
            <v>11.94</v>
          </cell>
        </row>
        <row r="13952">
          <cell r="A13952" t="str">
            <v>EDIF9084002</v>
          </cell>
          <cell r="B13952" t="str">
            <v>EDIF</v>
          </cell>
          <cell r="C13952">
            <v>9084002</v>
          </cell>
          <cell r="D13952" t="str">
            <v>BUCHA E ARRUELA RÍGIDA PESADA EM ZAMAK - 3/4"</v>
          </cell>
          <cell r="E13952" t="str">
            <v>UN</v>
          </cell>
          <cell r="F13952">
            <v>10.88</v>
          </cell>
          <cell r="G13952">
            <v>12.06</v>
          </cell>
        </row>
        <row r="13953">
          <cell r="A13953" t="str">
            <v>EDIF9084011</v>
          </cell>
          <cell r="B13953" t="str">
            <v>EDIF</v>
          </cell>
          <cell r="C13953">
            <v>9084011</v>
          </cell>
          <cell r="D13953" t="str">
            <v>BRAÇADEIRA DE AÇO GALVANIZADO - 1/2"</v>
          </cell>
          <cell r="E13953" t="str">
            <v>UN</v>
          </cell>
          <cell r="F13953">
            <v>8.49</v>
          </cell>
          <cell r="G13953">
            <v>9.3800000000000008</v>
          </cell>
        </row>
        <row r="13954">
          <cell r="A13954" t="str">
            <v>EDIF9084018</v>
          </cell>
          <cell r="B13954" t="str">
            <v>EDIF</v>
          </cell>
          <cell r="C13954">
            <v>9084018</v>
          </cell>
          <cell r="D13954" t="str">
            <v>BRAÇADEIRA DE AÇO GALVANIZADO - 3"</v>
          </cell>
          <cell r="E13954" t="str">
            <v>UN</v>
          </cell>
          <cell r="F13954">
            <v>17.97</v>
          </cell>
          <cell r="G13954">
            <v>19.739999999999998</v>
          </cell>
        </row>
        <row r="13955">
          <cell r="A13955" t="str">
            <v>EDIF9084021</v>
          </cell>
          <cell r="B13955" t="str">
            <v>EDIF</v>
          </cell>
          <cell r="C13955">
            <v>9084021</v>
          </cell>
          <cell r="D13955" t="str">
            <v>SUPORTE P/ PERFILADO 100X38MM GE</v>
          </cell>
          <cell r="E13955" t="str">
            <v>UN</v>
          </cell>
          <cell r="F13955">
            <v>12.19</v>
          </cell>
          <cell r="G13955">
            <v>13.37</v>
          </cell>
        </row>
        <row r="13956">
          <cell r="A13956" t="str">
            <v>EDIF9084023</v>
          </cell>
          <cell r="B13956" t="str">
            <v>EDIF</v>
          </cell>
          <cell r="C13956">
            <v>9084023</v>
          </cell>
          <cell r="D13956" t="str">
            <v>SUPORTE CURTO PARA LUMINÁRIA 100X38MM GE</v>
          </cell>
          <cell r="E13956" t="str">
            <v>UN</v>
          </cell>
          <cell r="F13956">
            <v>14.33</v>
          </cell>
          <cell r="G13956">
            <v>15.81</v>
          </cell>
        </row>
        <row r="13957">
          <cell r="A13957" t="str">
            <v>EDIF9084024</v>
          </cell>
          <cell r="B13957" t="str">
            <v>EDIF</v>
          </cell>
          <cell r="C13957">
            <v>9084024</v>
          </cell>
          <cell r="D13957" t="str">
            <v>SUPORTE LONGO PARA LUMINÁRIA 165X38MM GE</v>
          </cell>
          <cell r="E13957" t="str">
            <v>UN</v>
          </cell>
          <cell r="F13957">
            <v>15.08</v>
          </cell>
          <cell r="G13957">
            <v>16.559999999999999</v>
          </cell>
        </row>
        <row r="13958">
          <cell r="A13958" t="str">
            <v>EDIF9084025</v>
          </cell>
          <cell r="B13958" t="str">
            <v>EDIF</v>
          </cell>
          <cell r="C13958">
            <v>9084025</v>
          </cell>
          <cell r="D13958" t="str">
            <v>EMENDA INTERNA P/ PERFILADO 38X38 "1" GE</v>
          </cell>
          <cell r="E13958" t="str">
            <v>UN</v>
          </cell>
          <cell r="F13958">
            <v>12.25</v>
          </cell>
          <cell r="G13958">
            <v>13.43</v>
          </cell>
        </row>
        <row r="13959">
          <cell r="A13959" t="str">
            <v>EDIF9084027</v>
          </cell>
          <cell r="B13959" t="str">
            <v>EDIF</v>
          </cell>
          <cell r="C13959">
            <v>9084027</v>
          </cell>
          <cell r="D13959" t="str">
            <v>EMENDA INTERNA P/ PEFILADO 38X38 "T" GE</v>
          </cell>
          <cell r="E13959" t="str">
            <v>UN</v>
          </cell>
          <cell r="F13959">
            <v>19.23</v>
          </cell>
          <cell r="G13959">
            <v>21</v>
          </cell>
        </row>
        <row r="13960">
          <cell r="A13960" t="str">
            <v>EDIF9084036</v>
          </cell>
          <cell r="B13960" t="str">
            <v>EDIF</v>
          </cell>
          <cell r="C13960">
            <v>9084036</v>
          </cell>
          <cell r="D13960" t="str">
            <v>CAIXA DE DERIVAÇÃO P/ PERFILADO 38X38 TP "C" GE - CHAPA 14</v>
          </cell>
          <cell r="E13960" t="str">
            <v>UN</v>
          </cell>
          <cell r="F13960">
            <v>26.09</v>
          </cell>
          <cell r="G13960">
            <v>27.57</v>
          </cell>
        </row>
        <row r="13961">
          <cell r="A13961" t="str">
            <v>EDIF9084037</v>
          </cell>
          <cell r="B13961" t="str">
            <v>EDIF</v>
          </cell>
          <cell r="C13961">
            <v>9084037</v>
          </cell>
          <cell r="D13961" t="str">
            <v>CAIXA DE DERIVAÇÃO P/ PERFILADO 38X38 TP "L" GE - CHAPA 14</v>
          </cell>
          <cell r="E13961" t="str">
            <v>UN</v>
          </cell>
          <cell r="F13961">
            <v>26.09</v>
          </cell>
          <cell r="G13961">
            <v>27.57</v>
          </cell>
        </row>
        <row r="13962">
          <cell r="A13962" t="str">
            <v>EDIF9084040</v>
          </cell>
          <cell r="B13962" t="str">
            <v>EDIF</v>
          </cell>
          <cell r="C13962">
            <v>9084040</v>
          </cell>
          <cell r="D13962" t="str">
            <v>CAIXA DE DERIVAÇÃO P/ PERFILADO 38X76 TP "E" GE - CHAPA 14</v>
          </cell>
          <cell r="E13962" t="str">
            <v>UN</v>
          </cell>
          <cell r="F13962">
            <v>46.01</v>
          </cell>
          <cell r="G13962">
            <v>47.49</v>
          </cell>
        </row>
        <row r="13963">
          <cell r="A13963" t="str">
            <v>EDIF9084041</v>
          </cell>
          <cell r="B13963" t="str">
            <v>EDIF</v>
          </cell>
          <cell r="C13963">
            <v>9084041</v>
          </cell>
          <cell r="D13963" t="str">
            <v>CAIXA DE DERIVAÇÃO P/ PERFILADO 38X76 TP "C" GE - CHAPA 14</v>
          </cell>
          <cell r="E13963" t="str">
            <v>UN</v>
          </cell>
          <cell r="F13963">
            <v>40.4</v>
          </cell>
          <cell r="G13963">
            <v>42.17</v>
          </cell>
        </row>
        <row r="13964">
          <cell r="A13964" t="str">
            <v>EDIF9084042</v>
          </cell>
          <cell r="B13964" t="str">
            <v>EDIF</v>
          </cell>
          <cell r="C13964">
            <v>9084042</v>
          </cell>
          <cell r="D13964" t="str">
            <v>CAIXA DE DERIVAÇÃO P/ PERFILADO 38X76 TP "L" GE - CHAPA 14</v>
          </cell>
          <cell r="E13964" t="str">
            <v>UN</v>
          </cell>
          <cell r="F13964">
            <v>39.42</v>
          </cell>
          <cell r="G13964">
            <v>41.19</v>
          </cell>
        </row>
        <row r="13965">
          <cell r="A13965" t="str">
            <v>EDIF9084043</v>
          </cell>
          <cell r="B13965" t="str">
            <v>EDIF</v>
          </cell>
          <cell r="C13965">
            <v>9084043</v>
          </cell>
          <cell r="D13965" t="str">
            <v>CAIXA DE DERIVAÇÃO P/ PERFILADO 38X76 TP "T" GE - CHAPA 14</v>
          </cell>
          <cell r="E13965" t="str">
            <v>UN</v>
          </cell>
          <cell r="F13965">
            <v>94.15</v>
          </cell>
          <cell r="G13965">
            <v>96.52</v>
          </cell>
        </row>
        <row r="13966">
          <cell r="A13966" t="str">
            <v>EDIF9084045</v>
          </cell>
          <cell r="B13966" t="str">
            <v>EDIF</v>
          </cell>
          <cell r="C13966">
            <v>9084045</v>
          </cell>
          <cell r="D13966" t="str">
            <v>CAIXA EM ALUMÍNIO P/ TOMADA FIXAÇÃO EM PERFILADO</v>
          </cell>
          <cell r="E13966" t="str">
            <v>UN</v>
          </cell>
          <cell r="F13966">
            <v>43.88</v>
          </cell>
          <cell r="G13966">
            <v>48.61</v>
          </cell>
        </row>
        <row r="13967">
          <cell r="A13967" t="str">
            <v>EDIF9084057</v>
          </cell>
          <cell r="B13967" t="str">
            <v>EDIF</v>
          </cell>
          <cell r="C13967">
            <v>9084057</v>
          </cell>
          <cell r="D13967" t="str">
            <v>SAÍDA PARA ELETRODUTO EM PERFILADO 3/4" GE</v>
          </cell>
          <cell r="E13967" t="str">
            <v>UN</v>
          </cell>
          <cell r="F13967">
            <v>7.13</v>
          </cell>
          <cell r="G13967">
            <v>7.72</v>
          </cell>
        </row>
        <row r="13968">
          <cell r="A13968" t="str">
            <v>EDIF9084062</v>
          </cell>
          <cell r="B13968" t="str">
            <v>EDIF</v>
          </cell>
          <cell r="C13968">
            <v>9084062</v>
          </cell>
          <cell r="D13968" t="str">
            <v>VERGALHÃO DE AÇO C/ ROSCA TOTAL 5/16" GE</v>
          </cell>
          <cell r="E13968" t="str">
            <v>M</v>
          </cell>
          <cell r="F13968">
            <v>46.18</v>
          </cell>
          <cell r="G13968">
            <v>50.92</v>
          </cell>
        </row>
        <row r="13969">
          <cell r="A13969" t="str">
            <v>EDIF9085000</v>
          </cell>
          <cell r="B13969" t="str">
            <v>EDIF</v>
          </cell>
          <cell r="C13969">
            <v>9085000</v>
          </cell>
          <cell r="D13969" t="str">
            <v>REATORES</v>
          </cell>
          <cell r="E13969" t="str">
            <v>.</v>
          </cell>
          <cell r="F13969" t="str">
            <v>.</v>
          </cell>
          <cell r="G13969" t="str">
            <v>.</v>
          </cell>
        </row>
        <row r="13970">
          <cell r="A13970" t="str">
            <v>EDIF9085010</v>
          </cell>
          <cell r="B13970" t="str">
            <v>EDIF</v>
          </cell>
          <cell r="C13970">
            <v>9085010</v>
          </cell>
          <cell r="D13970" t="str">
            <v>REATOR PARA LÂMPADA VAPOR METÁLICO - 70W/ 220V</v>
          </cell>
          <cell r="E13970" t="str">
            <v>UN</v>
          </cell>
          <cell r="F13970">
            <v>135.59</v>
          </cell>
          <cell r="G13970">
            <v>141.52000000000001</v>
          </cell>
        </row>
        <row r="13971">
          <cell r="A13971" t="str">
            <v>EDIF9085012</v>
          </cell>
          <cell r="B13971" t="str">
            <v>EDIF</v>
          </cell>
          <cell r="C13971">
            <v>9085012</v>
          </cell>
          <cell r="D13971" t="str">
            <v>REATOR PARA LÂMPADA VAPOR METÁLICO - 150W/ 220V</v>
          </cell>
          <cell r="E13971" t="str">
            <v>UN</v>
          </cell>
          <cell r="F13971">
            <v>134.6</v>
          </cell>
          <cell r="G13971">
            <v>140.53</v>
          </cell>
        </row>
        <row r="13972">
          <cell r="A13972" t="str">
            <v>EDIF9085013</v>
          </cell>
          <cell r="B13972" t="str">
            <v>EDIF</v>
          </cell>
          <cell r="C13972">
            <v>9085013</v>
          </cell>
          <cell r="D13972" t="str">
            <v>REATOR DE LÂMPADA VAPOR METÁLICO - 250W/ 220V</v>
          </cell>
          <cell r="E13972" t="str">
            <v>UN</v>
          </cell>
          <cell r="F13972">
            <v>190.18</v>
          </cell>
          <cell r="G13972">
            <v>196.11</v>
          </cell>
        </row>
        <row r="13973">
          <cell r="A13973" t="str">
            <v>EDIF9085014</v>
          </cell>
          <cell r="B13973" t="str">
            <v>EDIF</v>
          </cell>
          <cell r="C13973">
            <v>9085014</v>
          </cell>
          <cell r="D13973" t="str">
            <v>REATOR PARA LÂMPADA VAPOR METÁLICO - 400W/ 220V</v>
          </cell>
          <cell r="E13973" t="str">
            <v>UN</v>
          </cell>
          <cell r="F13973">
            <v>217.42</v>
          </cell>
          <cell r="G13973">
            <v>223.35</v>
          </cell>
        </row>
        <row r="13974">
          <cell r="A13974" t="str">
            <v>EDIF9085026</v>
          </cell>
          <cell r="B13974" t="str">
            <v>EDIF</v>
          </cell>
          <cell r="C13974">
            <v>9085026</v>
          </cell>
          <cell r="D13974" t="str">
            <v>REATOR ELETRÔNICO AFP 127V P/ LÂMPADA FLUORESCENTE - 1 X 14W</v>
          </cell>
          <cell r="E13974" t="str">
            <v>UN</v>
          </cell>
          <cell r="F13974">
            <v>111.66</v>
          </cell>
          <cell r="G13974">
            <v>117.59</v>
          </cell>
        </row>
        <row r="13975">
          <cell r="A13975" t="str">
            <v>EDIF9085027</v>
          </cell>
          <cell r="B13975" t="str">
            <v>EDIF</v>
          </cell>
          <cell r="C13975">
            <v>9085027</v>
          </cell>
          <cell r="D13975" t="str">
            <v>REATOR ELETRÔNICO AFP 127V P/ LÂMPADA FLUORESCENTE - 1 X 28W</v>
          </cell>
          <cell r="E13975" t="str">
            <v>UN</v>
          </cell>
          <cell r="F13975">
            <v>138.80000000000001</v>
          </cell>
          <cell r="G13975">
            <v>144.72999999999999</v>
          </cell>
        </row>
        <row r="13976">
          <cell r="A13976" t="str">
            <v>EDIF9085028</v>
          </cell>
          <cell r="B13976" t="str">
            <v>EDIF</v>
          </cell>
          <cell r="C13976">
            <v>9085028</v>
          </cell>
          <cell r="D13976" t="str">
            <v>REATOR ELETRÔNICO AFP 127V P/ LÂMPADA FLUORESCENTE - 2 X 14W</v>
          </cell>
          <cell r="E13976" t="str">
            <v>UN</v>
          </cell>
          <cell r="F13976">
            <v>150.83000000000001</v>
          </cell>
          <cell r="G13976">
            <v>159.71</v>
          </cell>
        </row>
        <row r="13977">
          <cell r="A13977" t="str">
            <v>EDIF9085029</v>
          </cell>
          <cell r="B13977" t="str">
            <v>EDIF</v>
          </cell>
          <cell r="C13977">
            <v>9085029</v>
          </cell>
          <cell r="D13977" t="str">
            <v>REATOR ELETRÔNICO AFP 127V P/ LÂMPADA FLUORESCENTE - 2 X 28W</v>
          </cell>
          <cell r="E13977" t="str">
            <v>UN</v>
          </cell>
          <cell r="F13977">
            <v>163.44999999999999</v>
          </cell>
          <cell r="G13977">
            <v>172.33</v>
          </cell>
        </row>
        <row r="13978">
          <cell r="A13978" t="str">
            <v>EDIF9085030</v>
          </cell>
          <cell r="B13978" t="str">
            <v>EDIF</v>
          </cell>
          <cell r="C13978">
            <v>9085030</v>
          </cell>
          <cell r="D13978" t="str">
            <v>REATOR ELETRÔNICO FLUORESCENTE SIMPLES AFP - 1X16W - 127/220V</v>
          </cell>
          <cell r="E13978" t="str">
            <v>UN</v>
          </cell>
          <cell r="F13978">
            <v>89.97</v>
          </cell>
          <cell r="G13978">
            <v>95.9</v>
          </cell>
        </row>
        <row r="13979">
          <cell r="A13979" t="str">
            <v>EDIF9085031</v>
          </cell>
          <cell r="B13979" t="str">
            <v>EDIF</v>
          </cell>
          <cell r="C13979">
            <v>9085031</v>
          </cell>
          <cell r="D13979" t="str">
            <v>REATOR ELETRÔNICO FLUORESCENTE SIMPLES AFP - 1X32W - 127/220V</v>
          </cell>
          <cell r="E13979" t="str">
            <v>UN</v>
          </cell>
          <cell r="F13979">
            <v>85.41</v>
          </cell>
          <cell r="G13979">
            <v>91.34</v>
          </cell>
        </row>
        <row r="13980">
          <cell r="A13980" t="str">
            <v>EDIF9085032</v>
          </cell>
          <cell r="B13980" t="str">
            <v>EDIF</v>
          </cell>
          <cell r="C13980">
            <v>9085032</v>
          </cell>
          <cell r="D13980" t="str">
            <v>REATOR ELETRÔNICO FLUORESCENTE DUPLO AFP - 2X16W - 127/220V</v>
          </cell>
          <cell r="E13980" t="str">
            <v>UN</v>
          </cell>
          <cell r="F13980">
            <v>89.93</v>
          </cell>
          <cell r="G13980">
            <v>95.31</v>
          </cell>
        </row>
        <row r="13981">
          <cell r="A13981" t="str">
            <v>EDIF9085033</v>
          </cell>
          <cell r="B13981" t="str">
            <v>EDIF</v>
          </cell>
          <cell r="C13981">
            <v>9085033</v>
          </cell>
          <cell r="D13981" t="str">
            <v>REATOR ELETRÔNICO FLUORESCENTE DUPLO AFP - 2X32W - 127/220V</v>
          </cell>
          <cell r="E13981" t="str">
            <v>UN</v>
          </cell>
          <cell r="F13981">
            <v>125.46</v>
          </cell>
          <cell r="G13981">
            <v>134.34</v>
          </cell>
        </row>
        <row r="13982">
          <cell r="A13982" t="str">
            <v>EDIF9085040</v>
          </cell>
          <cell r="B13982" t="str">
            <v>EDIF</v>
          </cell>
          <cell r="C13982">
            <v>9085040</v>
          </cell>
          <cell r="D13982" t="str">
            <v>REATOR ELETRÔNICO FLUORESCENTE SIMPLES AFP 1X54W - 220V</v>
          </cell>
          <cell r="E13982" t="str">
            <v>UN</v>
          </cell>
          <cell r="F13982">
            <v>161.77000000000001</v>
          </cell>
          <cell r="G13982">
            <v>167.7</v>
          </cell>
        </row>
        <row r="13983">
          <cell r="A13983" t="str">
            <v>EDIF9085041</v>
          </cell>
          <cell r="B13983" t="str">
            <v>EDIF</v>
          </cell>
          <cell r="C13983">
            <v>9085041</v>
          </cell>
          <cell r="D13983" t="str">
            <v>REATOR ELETRÔNICO FLUORESCENTE DUPLO AFP 2X54W - 220V</v>
          </cell>
          <cell r="E13983" t="str">
            <v>UN</v>
          </cell>
          <cell r="F13983">
            <v>185.15</v>
          </cell>
          <cell r="G13983">
            <v>191.08</v>
          </cell>
        </row>
        <row r="13984">
          <cell r="A13984" t="str">
            <v>EDIF9085060</v>
          </cell>
          <cell r="B13984" t="str">
            <v>EDIF</v>
          </cell>
          <cell r="C13984">
            <v>9085060</v>
          </cell>
          <cell r="D13984" t="str">
            <v>LÂMPADA VAPOR METÁLICO - 70W</v>
          </cell>
          <cell r="E13984" t="str">
            <v>UN</v>
          </cell>
          <cell r="F13984">
            <v>53.02</v>
          </cell>
          <cell r="G13984">
            <v>54.79</v>
          </cell>
        </row>
        <row r="13985">
          <cell r="A13985" t="str">
            <v>EDIF9085061</v>
          </cell>
          <cell r="B13985" t="str">
            <v>EDIF</v>
          </cell>
          <cell r="C13985">
            <v>9085061</v>
          </cell>
          <cell r="D13985" t="str">
            <v>LÂMPADA VAPOR METÁLICO - 150W</v>
          </cell>
          <cell r="E13985" t="str">
            <v>UN</v>
          </cell>
          <cell r="F13985">
            <v>35.5</v>
          </cell>
          <cell r="G13985">
            <v>37.270000000000003</v>
          </cell>
        </row>
        <row r="13986">
          <cell r="A13986" t="str">
            <v>EDIF9085062</v>
          </cell>
          <cell r="B13986" t="str">
            <v>EDIF</v>
          </cell>
          <cell r="C13986">
            <v>9085062</v>
          </cell>
          <cell r="D13986" t="str">
            <v>LÂMPADA VAPOR METÁLICO - 250W</v>
          </cell>
          <cell r="E13986" t="str">
            <v>UN</v>
          </cell>
          <cell r="F13986">
            <v>124.8</v>
          </cell>
          <cell r="G13986">
            <v>126.57</v>
          </cell>
        </row>
        <row r="13987">
          <cell r="A13987" t="str">
            <v>EDIF9085063</v>
          </cell>
          <cell r="B13987" t="str">
            <v>EDIF</v>
          </cell>
          <cell r="C13987">
            <v>9085063</v>
          </cell>
          <cell r="D13987" t="str">
            <v>LÂMPADA VAPOR METÁLICO - 400W</v>
          </cell>
          <cell r="E13987" t="str">
            <v>UN</v>
          </cell>
          <cell r="F13987">
            <v>116.69</v>
          </cell>
          <cell r="G13987">
            <v>118.46</v>
          </cell>
        </row>
        <row r="13988">
          <cell r="A13988" t="str">
            <v>EDIF9085070</v>
          </cell>
          <cell r="B13988" t="str">
            <v>EDIF</v>
          </cell>
          <cell r="C13988">
            <v>9085070</v>
          </cell>
          <cell r="D13988" t="str">
            <v>LÂMPADA FLUORESCENTE COMPACTA 15W - 220V</v>
          </cell>
          <cell r="E13988" t="str">
            <v>UN</v>
          </cell>
          <cell r="F13988">
            <v>13.44</v>
          </cell>
          <cell r="G13988">
            <v>13.69</v>
          </cell>
        </row>
        <row r="13989">
          <cell r="A13989" t="str">
            <v>EDIF9085073</v>
          </cell>
          <cell r="B13989" t="str">
            <v>EDIF</v>
          </cell>
          <cell r="C13989">
            <v>9085073</v>
          </cell>
          <cell r="D13989" t="str">
            <v>LÂMPADA COMPACTA MINI-FLUORESCENTE COM REATOR E SOQUETE INCORPORADOS - 25W</v>
          </cell>
          <cell r="E13989" t="str">
            <v>UN</v>
          </cell>
          <cell r="F13989">
            <v>16.260000000000002</v>
          </cell>
          <cell r="G13989">
            <v>16.510000000000002</v>
          </cell>
        </row>
        <row r="13990">
          <cell r="A13990" t="str">
            <v>EDIF9085079</v>
          </cell>
          <cell r="B13990" t="str">
            <v>EDIF</v>
          </cell>
          <cell r="C13990">
            <v>9085079</v>
          </cell>
          <cell r="D13990" t="str">
            <v>LÂMPADA FLUORESCENTE - 14W</v>
          </cell>
          <cell r="E13990" t="str">
            <v>UN</v>
          </cell>
          <cell r="F13990">
            <v>16.63</v>
          </cell>
          <cell r="G13990">
            <v>16.88</v>
          </cell>
        </row>
        <row r="13991">
          <cell r="A13991" t="str">
            <v>EDIF9085080</v>
          </cell>
          <cell r="B13991" t="str">
            <v>EDIF</v>
          </cell>
          <cell r="C13991">
            <v>9085080</v>
          </cell>
          <cell r="D13991" t="str">
            <v>LÂMPADA FLUORESCENTE 16W</v>
          </cell>
          <cell r="E13991" t="str">
            <v>UN</v>
          </cell>
          <cell r="F13991">
            <v>17.579999999999998</v>
          </cell>
          <cell r="G13991">
            <v>17.829999999999998</v>
          </cell>
        </row>
        <row r="13992">
          <cell r="A13992" t="str">
            <v>EDIF9085081</v>
          </cell>
          <cell r="B13992" t="str">
            <v>EDIF</v>
          </cell>
          <cell r="C13992">
            <v>9085081</v>
          </cell>
          <cell r="D13992" t="str">
            <v>LÂMPADA FLUORESCENTE 32W</v>
          </cell>
          <cell r="E13992" t="str">
            <v>UN</v>
          </cell>
          <cell r="F13992">
            <v>25.1</v>
          </cell>
          <cell r="G13992">
            <v>25.35</v>
          </cell>
        </row>
        <row r="13993">
          <cell r="A13993" t="str">
            <v>EDIF9085082</v>
          </cell>
          <cell r="B13993" t="str">
            <v>EDIF</v>
          </cell>
          <cell r="C13993">
            <v>9085082</v>
          </cell>
          <cell r="D13993" t="str">
            <v>LÂMPADA FLUORESCENTE - 28W</v>
          </cell>
          <cell r="E13993" t="str">
            <v>UN</v>
          </cell>
          <cell r="F13993">
            <v>17.72</v>
          </cell>
          <cell r="G13993">
            <v>17.97</v>
          </cell>
        </row>
        <row r="13994">
          <cell r="A13994" t="str">
            <v>EDIF9086000</v>
          </cell>
          <cell r="B13994" t="str">
            <v>EDIF</v>
          </cell>
          <cell r="C13994">
            <v>9086000</v>
          </cell>
          <cell r="D13994" t="str">
            <v>TOMADAS</v>
          </cell>
          <cell r="E13994" t="str">
            <v>.</v>
          </cell>
          <cell r="F13994" t="str">
            <v>.</v>
          </cell>
          <cell r="G13994" t="str">
            <v>.</v>
          </cell>
        </row>
        <row r="13995">
          <cell r="A13995" t="str">
            <v>EDIF9086010</v>
          </cell>
          <cell r="B13995" t="str">
            <v>EDIF</v>
          </cell>
          <cell r="C13995">
            <v>9086010</v>
          </cell>
          <cell r="D13995" t="str">
            <v>TOMADA RJ 45 PARA INFORMÁTICA COM PLACA</v>
          </cell>
          <cell r="E13995" t="str">
            <v>UN</v>
          </cell>
          <cell r="F13995">
            <v>90.37</v>
          </cell>
          <cell r="G13995">
            <v>91.85</v>
          </cell>
        </row>
        <row r="13996">
          <cell r="A13996" t="str">
            <v>EDIF9086011</v>
          </cell>
          <cell r="B13996" t="str">
            <v>EDIF</v>
          </cell>
          <cell r="C13996">
            <v>9086011</v>
          </cell>
          <cell r="D13996" t="str">
            <v>TOMADA PARA TELEFONE PADRÃO RJ11 COM PLACA/ ESPELHO</v>
          </cell>
          <cell r="E13996" t="str">
            <v>UN</v>
          </cell>
          <cell r="F13996">
            <v>20.190000000000001</v>
          </cell>
          <cell r="G13996">
            <v>21.67</v>
          </cell>
        </row>
        <row r="13997">
          <cell r="A13997" t="str">
            <v>EDIF9090000</v>
          </cell>
          <cell r="B13997" t="str">
            <v>EDIF</v>
          </cell>
          <cell r="C13997">
            <v>9090000</v>
          </cell>
          <cell r="D13997" t="str">
            <v>REDE LÓGICA</v>
          </cell>
          <cell r="E13997" t="str">
            <v>.</v>
          </cell>
          <cell r="F13997" t="str">
            <v>.</v>
          </cell>
          <cell r="G13997" t="str">
            <v>.</v>
          </cell>
        </row>
        <row r="13998">
          <cell r="A13998" t="str">
            <v>EDIF9090002</v>
          </cell>
          <cell r="B13998" t="str">
            <v>EDIF</v>
          </cell>
          <cell r="C13998">
            <v>9090002</v>
          </cell>
          <cell r="D13998" t="str">
            <v>CERTIFICAÇÃO DE REDE LÓGICA - ATÉ 50 PONTOS</v>
          </cell>
          <cell r="E13998" t="str">
            <v>GL</v>
          </cell>
          <cell r="F13998">
            <v>1825.95</v>
          </cell>
          <cell r="G13998">
            <v>1825.95</v>
          </cell>
        </row>
        <row r="13999">
          <cell r="A13999" t="str">
            <v>EDIF9090003</v>
          </cell>
          <cell r="B13999" t="str">
            <v>EDIF</v>
          </cell>
          <cell r="C13999">
            <v>9090003</v>
          </cell>
          <cell r="D13999" t="str">
            <v>CERTIFICAÇÃO DE REDE LÓGICA - EXCEDENTE 50 PONTOS</v>
          </cell>
          <cell r="E13999" t="str">
            <v>PTO</v>
          </cell>
          <cell r="F13999">
            <v>30.45</v>
          </cell>
          <cell r="G13999">
            <v>30.45</v>
          </cell>
        </row>
        <row r="14000">
          <cell r="A14000" t="str">
            <v>EDIF9090011</v>
          </cell>
          <cell r="B14000" t="str">
            <v>EDIF</v>
          </cell>
          <cell r="C14000">
            <v>9090011</v>
          </cell>
          <cell r="D14000" t="str">
            <v>RACK 8U'S COM VENTILAÇÃO, BANDEJA FIXA E RÉGUA DE TOMADAS - INSTALADO</v>
          </cell>
          <cell r="E14000" t="str">
            <v>UN</v>
          </cell>
          <cell r="F14000">
            <v>834.74</v>
          </cell>
          <cell r="G14000">
            <v>834.74</v>
          </cell>
        </row>
        <row r="14001">
          <cell r="A14001" t="str">
            <v>EDIF9090015</v>
          </cell>
          <cell r="B14001" t="str">
            <v>EDIF</v>
          </cell>
          <cell r="C14001">
            <v>9090015</v>
          </cell>
          <cell r="D14001" t="str">
            <v>PATCH PAINEL - 24 PORTAS - INSTALADO</v>
          </cell>
          <cell r="E14001" t="str">
            <v>UN</v>
          </cell>
          <cell r="F14001">
            <v>388.62</v>
          </cell>
          <cell r="G14001">
            <v>388.62</v>
          </cell>
        </row>
        <row r="14002">
          <cell r="A14002" t="str">
            <v>EDIF9090017</v>
          </cell>
          <cell r="B14002" t="str">
            <v>EDIF</v>
          </cell>
          <cell r="C14002">
            <v>9090017</v>
          </cell>
          <cell r="D14002" t="str">
            <v>SWITCH - 24 PORTAS - INSTALADO</v>
          </cell>
          <cell r="E14002" t="str">
            <v>UN</v>
          </cell>
          <cell r="F14002">
            <v>484.33</v>
          </cell>
          <cell r="G14002">
            <v>484.33</v>
          </cell>
        </row>
        <row r="14003">
          <cell r="A14003" t="str">
            <v>EDIF9090021</v>
          </cell>
          <cell r="B14003" t="str">
            <v>EDIF</v>
          </cell>
          <cell r="C14003">
            <v>9090021</v>
          </cell>
          <cell r="D14003" t="str">
            <v>GUIA ORGANIZADORA DE CABOS 19" - 1V - INSTALADA</v>
          </cell>
          <cell r="E14003" t="str">
            <v>UN</v>
          </cell>
          <cell r="F14003">
            <v>19.96</v>
          </cell>
          <cell r="G14003">
            <v>19.96</v>
          </cell>
        </row>
        <row r="14004">
          <cell r="A14004" t="str">
            <v>EDIF9090031</v>
          </cell>
          <cell r="B14004" t="str">
            <v>EDIF</v>
          </cell>
          <cell r="C14004">
            <v>9090031</v>
          </cell>
          <cell r="D14004" t="str">
            <v>PATCH CORD RJ45 - 1,5M</v>
          </cell>
          <cell r="E14004" t="str">
            <v>UN</v>
          </cell>
          <cell r="F14004">
            <v>16</v>
          </cell>
          <cell r="G14004">
            <v>16</v>
          </cell>
        </row>
        <row r="14005">
          <cell r="A14005" t="str">
            <v>EDIF9090033</v>
          </cell>
          <cell r="B14005" t="str">
            <v>EDIF</v>
          </cell>
          <cell r="C14005">
            <v>9090033</v>
          </cell>
          <cell r="D14005" t="str">
            <v>PATCH CORD RJ45 - 2,5M</v>
          </cell>
          <cell r="E14005" t="str">
            <v>UN</v>
          </cell>
          <cell r="F14005">
            <v>23.36</v>
          </cell>
          <cell r="G14005">
            <v>23.36</v>
          </cell>
        </row>
        <row r="14006">
          <cell r="A14006" t="str">
            <v>EDIF9090038</v>
          </cell>
          <cell r="B14006" t="str">
            <v>EDIF</v>
          </cell>
          <cell r="C14006">
            <v>9090038</v>
          </cell>
          <cell r="D14006" t="str">
            <v>CABO UTP - CATEGORIA 4 E 5 PARES</v>
          </cell>
          <cell r="E14006" t="str">
            <v>M</v>
          </cell>
          <cell r="F14006">
            <v>3.37</v>
          </cell>
          <cell r="G14006">
            <v>3.37</v>
          </cell>
        </row>
        <row r="14007">
          <cell r="A14007" t="str">
            <v>EDIF10000000</v>
          </cell>
          <cell r="B14007" t="str">
            <v>EDIF</v>
          </cell>
          <cell r="C14007">
            <v>10000000</v>
          </cell>
          <cell r="D14007" t="str">
            <v>INST.HIDRO-SANITARIAS</v>
          </cell>
        </row>
        <row r="14008">
          <cell r="A14008" t="str">
            <v>EDIF10001000</v>
          </cell>
          <cell r="B14008" t="str">
            <v>EDIF</v>
          </cell>
          <cell r="C14008">
            <v>10001000</v>
          </cell>
          <cell r="D14008" t="str">
            <v>ALIMENTAÇÃO PREDIAL DE ÁGUA E GÁS</v>
          </cell>
          <cell r="E14008" t="str">
            <v>.</v>
          </cell>
          <cell r="F14008" t="str">
            <v>.</v>
          </cell>
          <cell r="G14008" t="str">
            <v>.</v>
          </cell>
        </row>
        <row r="14009">
          <cell r="A14009" t="str">
            <v>EDIF10001001</v>
          </cell>
          <cell r="B14009" t="str">
            <v>EDIF</v>
          </cell>
          <cell r="C14009">
            <v>10001001</v>
          </cell>
          <cell r="D14009" t="str">
            <v>HD.01 - CAVALETE DE ENTRADA - 3/4"</v>
          </cell>
          <cell r="E14009" t="str">
            <v>UN</v>
          </cell>
          <cell r="F14009">
            <v>285.42</v>
          </cell>
          <cell r="G14009">
            <v>307.74</v>
          </cell>
        </row>
        <row r="14010">
          <cell r="A14010" t="str">
            <v>EDIF10001002</v>
          </cell>
          <cell r="B14010" t="str">
            <v>EDIF</v>
          </cell>
          <cell r="C14010">
            <v>10001002</v>
          </cell>
          <cell r="D14010" t="str">
            <v>HD.02 - CAVALETE DE ENTRADA - 1"</v>
          </cell>
          <cell r="E14010" t="str">
            <v>UN</v>
          </cell>
          <cell r="F14010">
            <v>317.58999999999997</v>
          </cell>
          <cell r="G14010">
            <v>339.91</v>
          </cell>
        </row>
        <row r="14011">
          <cell r="A14011" t="str">
            <v>EDIF10001004</v>
          </cell>
          <cell r="B14011" t="str">
            <v>EDIF</v>
          </cell>
          <cell r="C14011">
            <v>10001004</v>
          </cell>
          <cell r="D14011" t="str">
            <v>HD.04 - CAVALETE DE ENTRADA - 1 1/2"</v>
          </cell>
          <cell r="E14011" t="str">
            <v>UN</v>
          </cell>
          <cell r="F14011">
            <v>411.32</v>
          </cell>
          <cell r="G14011">
            <v>436.43</v>
          </cell>
        </row>
        <row r="14012">
          <cell r="A14012" t="str">
            <v>EDIF10001019</v>
          </cell>
          <cell r="B14012" t="str">
            <v>EDIF</v>
          </cell>
          <cell r="C14012">
            <v>10001019</v>
          </cell>
          <cell r="D14012" t="str">
            <v>HV.09/11 - ABRIGO PARA CAVALETE ENTRADA, D=3/4" OU 1" EM ALVENARIA REVESTIDA</v>
          </cell>
          <cell r="E14012" t="str">
            <v>UN</v>
          </cell>
          <cell r="F14012">
            <v>485.79</v>
          </cell>
          <cell r="G14012">
            <v>525.08000000000004</v>
          </cell>
        </row>
        <row r="14013">
          <cell r="A14013" t="str">
            <v>EDIF10001020</v>
          </cell>
          <cell r="B14013" t="str">
            <v>EDIF</v>
          </cell>
          <cell r="C14013">
            <v>10001020</v>
          </cell>
          <cell r="D14013" t="str">
            <v>HV.09/11 - ABRIGO PARA CAVALETE ENTRADA, D=1 1/4", D=1 1/2"OU 2" EM ALVENARIA REVESTIDA</v>
          </cell>
          <cell r="E14013" t="str">
            <v>UN</v>
          </cell>
          <cell r="F14013">
            <v>1179.08</v>
          </cell>
          <cell r="G14013">
            <v>1274.5999999999999</v>
          </cell>
        </row>
        <row r="14014">
          <cell r="A14014" t="str">
            <v>EDIF10001095</v>
          </cell>
          <cell r="B14014" t="str">
            <v>EDIF</v>
          </cell>
          <cell r="C14014">
            <v>10001095</v>
          </cell>
          <cell r="D14014" t="str">
            <v>PROTEÇÃO ANTICORROSIVA PARA TUBULAÇÃO ENTERRADA</v>
          </cell>
          <cell r="E14014" t="str">
            <v>M</v>
          </cell>
          <cell r="F14014">
            <v>3.12</v>
          </cell>
          <cell r="G14014">
            <v>3.31</v>
          </cell>
        </row>
        <row r="14015">
          <cell r="A14015" t="str">
            <v>EDIF10001098</v>
          </cell>
          <cell r="B14015" t="str">
            <v>EDIF</v>
          </cell>
          <cell r="C14015">
            <v>10001098</v>
          </cell>
          <cell r="D14015" t="str">
            <v>ENVELOPAMENTO DE TUBULAÇÃO ENTERRADA, COM CONCRETO</v>
          </cell>
          <cell r="E14015" t="str">
            <v>M</v>
          </cell>
          <cell r="F14015">
            <v>36.31</v>
          </cell>
          <cell r="G14015">
            <v>38.86</v>
          </cell>
        </row>
        <row r="14016">
          <cell r="A14016" t="str">
            <v>EDIF10001102</v>
          </cell>
          <cell r="B14016" t="str">
            <v>EDIF</v>
          </cell>
          <cell r="C14016">
            <v>10001102</v>
          </cell>
          <cell r="D14016" t="str">
            <v>CAVALETE DE ENTRADA QUÁDRUPLO GALVANIZADO - 3/4"</v>
          </cell>
          <cell r="E14016" t="str">
            <v>UN</v>
          </cell>
          <cell r="F14016">
            <v>596.4</v>
          </cell>
          <cell r="G14016">
            <v>621.57000000000005</v>
          </cell>
        </row>
        <row r="14017">
          <cell r="A14017" t="str">
            <v>EDIF10001103</v>
          </cell>
          <cell r="B14017" t="str">
            <v>EDIF</v>
          </cell>
          <cell r="C14017">
            <v>10001103</v>
          </cell>
          <cell r="D14017" t="str">
            <v>CAVALETE DE ENTRADA SEXTUPLO GALVANIZADO - 3/4"</v>
          </cell>
          <cell r="E14017" t="str">
            <v>UN</v>
          </cell>
          <cell r="F14017">
            <v>845.6</v>
          </cell>
          <cell r="G14017">
            <v>881.26</v>
          </cell>
        </row>
        <row r="14018">
          <cell r="A14018" t="str">
            <v>EDIF10002000</v>
          </cell>
          <cell r="B14018" t="str">
            <v>EDIF</v>
          </cell>
          <cell r="C14018">
            <v>10002000</v>
          </cell>
          <cell r="D14018" t="str">
            <v>RESERVAÇÃO DE ÁGUA</v>
          </cell>
          <cell r="E14018" t="str">
            <v>.</v>
          </cell>
          <cell r="F14018" t="str">
            <v>.</v>
          </cell>
          <cell r="G14018" t="str">
            <v>.</v>
          </cell>
        </row>
        <row r="14019">
          <cell r="A14019" t="str">
            <v>EDIF10002009</v>
          </cell>
          <cell r="B14019" t="str">
            <v>EDIF</v>
          </cell>
          <cell r="C14019">
            <v>10002009</v>
          </cell>
          <cell r="D14019" t="str">
            <v>HD.21 - RESERVATÓRIO DE FIBRA DE VIDRO - CAPACIDADE 1000L</v>
          </cell>
          <cell r="E14019" t="str">
            <v>UN</v>
          </cell>
          <cell r="F14019">
            <v>1595.96</v>
          </cell>
          <cell r="G14019">
            <v>1640.61</v>
          </cell>
        </row>
        <row r="14020">
          <cell r="A14020" t="str">
            <v>EDIF10002010</v>
          </cell>
          <cell r="B14020" t="str">
            <v>EDIF</v>
          </cell>
          <cell r="C14020">
            <v>10002010</v>
          </cell>
          <cell r="D14020" t="str">
            <v>CAIXA D'ÁGUA DE FIBRA DE VIDRO - 1500 LITROS</v>
          </cell>
          <cell r="E14020" t="str">
            <v>UN</v>
          </cell>
          <cell r="F14020">
            <v>1988.93</v>
          </cell>
          <cell r="G14020">
            <v>2033.58</v>
          </cell>
        </row>
        <row r="14021">
          <cell r="A14021" t="str">
            <v>EDIF10002014</v>
          </cell>
          <cell r="B14021" t="str">
            <v>EDIF</v>
          </cell>
          <cell r="C14021">
            <v>10002014</v>
          </cell>
          <cell r="D14021" t="str">
            <v>CAIXA D'ÁGUA DE POLIETILENO 5000 LITROS</v>
          </cell>
          <cell r="E14021" t="str">
            <v>UN</v>
          </cell>
          <cell r="F14021">
            <v>3696.52</v>
          </cell>
          <cell r="G14021">
            <v>3741.16</v>
          </cell>
        </row>
        <row r="14022">
          <cell r="A14022" t="str">
            <v>EDIF10002015</v>
          </cell>
          <cell r="B14022" t="str">
            <v>EDIF</v>
          </cell>
          <cell r="C14022">
            <v>10002015</v>
          </cell>
          <cell r="D14022" t="str">
            <v>CAIXA D'ÁGUA DE POLIETILENO 10.000 LITROS</v>
          </cell>
          <cell r="E14022" t="str">
            <v>UN</v>
          </cell>
          <cell r="F14022">
            <v>6155.7</v>
          </cell>
          <cell r="G14022">
            <v>6200.35</v>
          </cell>
        </row>
        <row r="14023">
          <cell r="A14023" t="str">
            <v>EDIF10002016</v>
          </cell>
          <cell r="B14023" t="str">
            <v>EDIF</v>
          </cell>
          <cell r="C14023">
            <v>10002016</v>
          </cell>
          <cell r="D14023" t="str">
            <v>CAIXA D'ÁGUA DE POLIETILENO 15.000 LITROS</v>
          </cell>
          <cell r="E14023" t="str">
            <v>UN</v>
          </cell>
          <cell r="F14023">
            <v>9195.11</v>
          </cell>
          <cell r="G14023">
            <v>9239.75</v>
          </cell>
        </row>
        <row r="14024">
          <cell r="A14024" t="str">
            <v>EDIF10002030</v>
          </cell>
          <cell r="B14024" t="str">
            <v>EDIF</v>
          </cell>
          <cell r="C14024">
            <v>10002030</v>
          </cell>
          <cell r="D14024" t="str">
            <v>ANÉIS PRÉ-MOLDADOS EM CONCRETO ARMADO P/ RESERVATÓRIO DE ÁGUA D=2,50M</v>
          </cell>
          <cell r="E14024" t="str">
            <v>UN</v>
          </cell>
          <cell r="F14024">
            <v>6758</v>
          </cell>
          <cell r="G14024">
            <v>6758</v>
          </cell>
        </row>
        <row r="14025">
          <cell r="A14025" t="str">
            <v>EDIF10002040</v>
          </cell>
          <cell r="B14025" t="str">
            <v>EDIF</v>
          </cell>
          <cell r="C14025">
            <v>10002040</v>
          </cell>
          <cell r="D14025" t="str">
            <v>LAJE PRÉ-MOLDADA D=2,50M E=8CM PARA RESERVATÓRIO</v>
          </cell>
          <cell r="E14025" t="str">
            <v>UN</v>
          </cell>
          <cell r="F14025">
            <v>3331</v>
          </cell>
          <cell r="G14025">
            <v>3331</v>
          </cell>
        </row>
        <row r="14026">
          <cell r="A14026" t="str">
            <v>EDIF10002041</v>
          </cell>
          <cell r="B14026" t="str">
            <v>EDIF</v>
          </cell>
          <cell r="C14026">
            <v>10002041</v>
          </cell>
          <cell r="D14026" t="str">
            <v>LAJE PRÉ-MOLDADA D=2,50M E=15CM PARA RESERVATÓRIO</v>
          </cell>
          <cell r="E14026" t="str">
            <v>UN</v>
          </cell>
          <cell r="F14026">
            <v>4873.5</v>
          </cell>
          <cell r="G14026">
            <v>4873.5</v>
          </cell>
        </row>
        <row r="14027">
          <cell r="A14027" t="str">
            <v>EDIF10002051</v>
          </cell>
          <cell r="B14027" t="str">
            <v>EDIF</v>
          </cell>
          <cell r="C14027">
            <v>10002051</v>
          </cell>
          <cell r="D14027" t="str">
            <v>TUBO DE AÇO GALVANIZADO, CLASSE LEVE I (LINHA ÁGUA) - 3/4"</v>
          </cell>
          <cell r="E14027" t="str">
            <v>M</v>
          </cell>
          <cell r="F14027">
            <v>69.709999999999994</v>
          </cell>
          <cell r="G14027">
            <v>74.180000000000007</v>
          </cell>
        </row>
        <row r="14028">
          <cell r="A14028" t="str">
            <v>EDIF10002052</v>
          </cell>
          <cell r="B14028" t="str">
            <v>EDIF</v>
          </cell>
          <cell r="C14028">
            <v>10002052</v>
          </cell>
          <cell r="D14028" t="str">
            <v>TUBO DE AÇO GALVANIZADO, CLASSE LEVE I (LINHA ÁGUA) - 1"</v>
          </cell>
          <cell r="E14028" t="str">
            <v>M</v>
          </cell>
          <cell r="F14028">
            <v>91.46</v>
          </cell>
          <cell r="G14028">
            <v>97.6</v>
          </cell>
        </row>
        <row r="14029">
          <cell r="A14029" t="str">
            <v>EDIF10002054</v>
          </cell>
          <cell r="B14029" t="str">
            <v>EDIF</v>
          </cell>
          <cell r="C14029">
            <v>10002054</v>
          </cell>
          <cell r="D14029" t="str">
            <v>TUBO DE AÇO GALVANIZADO, CLASSE LEVE I (LINHA ÁGUA) - 1 1/2"</v>
          </cell>
          <cell r="E14029" t="str">
            <v>M</v>
          </cell>
          <cell r="F14029">
            <v>126.81</v>
          </cell>
          <cell r="G14029">
            <v>134.62</v>
          </cell>
        </row>
        <row r="14030">
          <cell r="A14030" t="str">
            <v>EDIF10002055</v>
          </cell>
          <cell r="B14030" t="str">
            <v>EDIF</v>
          </cell>
          <cell r="C14030">
            <v>10002055</v>
          </cell>
          <cell r="D14030" t="str">
            <v>TUBO DE AÇO GALVANIZADO, CLASSE LEVE I (LINHA ÁGUA) - 2"</v>
          </cell>
          <cell r="E14030" t="str">
            <v>M</v>
          </cell>
          <cell r="F14030">
            <v>152.51</v>
          </cell>
          <cell r="G14030">
            <v>161.44</v>
          </cell>
        </row>
        <row r="14031">
          <cell r="A14031" t="str">
            <v>EDIF10002061</v>
          </cell>
          <cell r="B14031" t="str">
            <v>EDIF</v>
          </cell>
          <cell r="C14031">
            <v>10002061</v>
          </cell>
          <cell r="D14031" t="str">
            <v>HD.21 - TUBO DE PVC RÍGIDO, SOLDÁVEL (LINHA ÁGUA) - 25MM (3/4")</v>
          </cell>
          <cell r="E14031" t="str">
            <v>M</v>
          </cell>
          <cell r="F14031">
            <v>14.21</v>
          </cell>
          <cell r="G14031">
            <v>15.15</v>
          </cell>
        </row>
        <row r="14032">
          <cell r="A14032" t="str">
            <v>EDIF10002062</v>
          </cell>
          <cell r="B14032" t="str">
            <v>EDIF</v>
          </cell>
          <cell r="C14032">
            <v>10002062</v>
          </cell>
          <cell r="D14032" t="str">
            <v>HD.21 - TUBO DE PVC RÍGIDO, SOLDÁVEL (LINHA ÁGUA) - 32MM (1")</v>
          </cell>
          <cell r="E14032" t="str">
            <v>M</v>
          </cell>
          <cell r="F14032">
            <v>22.51</v>
          </cell>
          <cell r="G14032">
            <v>23.57</v>
          </cell>
        </row>
        <row r="14033">
          <cell r="A14033" t="str">
            <v>EDIF10002064</v>
          </cell>
          <cell r="B14033" t="str">
            <v>EDIF</v>
          </cell>
          <cell r="C14033">
            <v>10002064</v>
          </cell>
          <cell r="D14033" t="str">
            <v>HD.21 - TUBO DE PVC RÍGIDO, SOLDÁVEL (LINHA ÁGUA) - 50MM (1 1/2")</v>
          </cell>
          <cell r="E14033" t="str">
            <v>M</v>
          </cell>
          <cell r="F14033">
            <v>40.909999999999997</v>
          </cell>
          <cell r="G14033">
            <v>43.43</v>
          </cell>
        </row>
        <row r="14034">
          <cell r="A14034" t="str">
            <v>EDIF10002065</v>
          </cell>
          <cell r="B14034" t="str">
            <v>EDIF</v>
          </cell>
          <cell r="C14034">
            <v>10002065</v>
          </cell>
          <cell r="D14034" t="str">
            <v>HD.21 - TUBO DE PVC RÍGIDO, SOLDÁVEL (LINHA ÁGUA) - 60MM (2")</v>
          </cell>
          <cell r="E14034" t="str">
            <v>M</v>
          </cell>
          <cell r="F14034">
            <v>71.819999999999993</v>
          </cell>
          <cell r="G14034">
            <v>75.73</v>
          </cell>
        </row>
        <row r="14035">
          <cell r="A14035" t="str">
            <v>EDIF10002081</v>
          </cell>
          <cell r="B14035" t="str">
            <v>EDIF</v>
          </cell>
          <cell r="C14035">
            <v>10002081</v>
          </cell>
          <cell r="D14035" t="str">
            <v>HD.21 - REGISTRO DE GAVETA, METAL AMARELO - 3/4"</v>
          </cell>
          <cell r="E14035" t="str">
            <v>UN</v>
          </cell>
          <cell r="F14035">
            <v>65.7</v>
          </cell>
          <cell r="G14035">
            <v>67.23</v>
          </cell>
        </row>
        <row r="14036">
          <cell r="A14036" t="str">
            <v>EDIF10002082</v>
          </cell>
          <cell r="B14036" t="str">
            <v>EDIF</v>
          </cell>
          <cell r="C14036">
            <v>10002082</v>
          </cell>
          <cell r="D14036" t="str">
            <v>REGISTRO DE GAVETA, METAL AMARELO - 1"</v>
          </cell>
          <cell r="E14036" t="str">
            <v>UN</v>
          </cell>
          <cell r="F14036">
            <v>82.85</v>
          </cell>
          <cell r="G14036">
            <v>84.38</v>
          </cell>
        </row>
        <row r="14037">
          <cell r="A14037" t="str">
            <v>EDIF10002084</v>
          </cell>
          <cell r="B14037" t="str">
            <v>EDIF</v>
          </cell>
          <cell r="C14037">
            <v>10002084</v>
          </cell>
          <cell r="D14037" t="str">
            <v>HD.21 - REGISTRO DE GAVETA, METAL AMARELO - 1 1/2"</v>
          </cell>
          <cell r="E14037" t="str">
            <v>UN</v>
          </cell>
          <cell r="F14037">
            <v>140.74</v>
          </cell>
          <cell r="G14037">
            <v>145.49</v>
          </cell>
        </row>
        <row r="14038">
          <cell r="A14038" t="str">
            <v>EDIF10002085</v>
          </cell>
          <cell r="B14038" t="str">
            <v>EDIF</v>
          </cell>
          <cell r="C14038">
            <v>10002085</v>
          </cell>
          <cell r="D14038" t="str">
            <v>HD.21 - REGISTRO DE GAVETA, METAL AMARELO - 2"</v>
          </cell>
          <cell r="E14038" t="str">
            <v>UN</v>
          </cell>
          <cell r="F14038">
            <v>171.06</v>
          </cell>
          <cell r="G14038">
            <v>175.8</v>
          </cell>
        </row>
        <row r="14039">
          <cell r="A14039" t="str">
            <v>EDIF10002091</v>
          </cell>
          <cell r="B14039" t="str">
            <v>EDIF</v>
          </cell>
          <cell r="C14039">
            <v>10002091</v>
          </cell>
          <cell r="D14039" t="str">
            <v>HD.21 - TORNEIRA DE BÓIA, DE LATÃO - 3/4"</v>
          </cell>
          <cell r="E14039" t="str">
            <v>UN</v>
          </cell>
          <cell r="F14039">
            <v>98.71</v>
          </cell>
          <cell r="G14039">
            <v>100.38</v>
          </cell>
        </row>
        <row r="14040">
          <cell r="A14040" t="str">
            <v>EDIF10002092</v>
          </cell>
          <cell r="B14040" t="str">
            <v>EDIF</v>
          </cell>
          <cell r="C14040">
            <v>10002092</v>
          </cell>
          <cell r="D14040" t="str">
            <v>HD.21 - TORNEIRA DE BÓIA, DE LATÃO - 1"</v>
          </cell>
          <cell r="E14040" t="str">
            <v>UN</v>
          </cell>
          <cell r="F14040">
            <v>131.33000000000001</v>
          </cell>
          <cell r="G14040">
            <v>133.57</v>
          </cell>
        </row>
        <row r="14041">
          <cell r="A14041" t="str">
            <v>EDIF10002094</v>
          </cell>
          <cell r="B14041" t="str">
            <v>EDIF</v>
          </cell>
          <cell r="C14041">
            <v>10002094</v>
          </cell>
          <cell r="D14041" t="str">
            <v>HD.21 - TORNEIRA DE BÓIA, DE LATÃO - 1 1/2"</v>
          </cell>
          <cell r="E14041" t="str">
            <v>UN</v>
          </cell>
          <cell r="F14041">
            <v>254.76</v>
          </cell>
          <cell r="G14041">
            <v>257.55</v>
          </cell>
        </row>
        <row r="14042">
          <cell r="A14042" t="str">
            <v>EDIF10002095</v>
          </cell>
          <cell r="B14042" t="str">
            <v>EDIF</v>
          </cell>
          <cell r="C14042">
            <v>10002095</v>
          </cell>
          <cell r="D14042" t="str">
            <v>HD.21 - TORNEIRA DE BÓIA, DE LATÃO - 2"</v>
          </cell>
          <cell r="E14042" t="str">
            <v>UN</v>
          </cell>
          <cell r="F14042">
            <v>318.73</v>
          </cell>
          <cell r="G14042">
            <v>322.08</v>
          </cell>
        </row>
        <row r="14043">
          <cell r="A14043" t="str">
            <v>EDIF10003000</v>
          </cell>
          <cell r="B14043" t="str">
            <v>EDIF</v>
          </cell>
          <cell r="C14043">
            <v>10003000</v>
          </cell>
          <cell r="D14043" t="str">
            <v>INSTALAÇÃO ELEVATÓRIA</v>
          </cell>
          <cell r="E14043" t="str">
            <v>.</v>
          </cell>
          <cell r="F14043" t="str">
            <v>.</v>
          </cell>
          <cell r="G14043" t="str">
            <v>.</v>
          </cell>
        </row>
        <row r="14044">
          <cell r="A14044" t="str">
            <v>EDIF10003003</v>
          </cell>
          <cell r="B14044" t="str">
            <v>EDIF</v>
          </cell>
          <cell r="C14044">
            <v>10003003</v>
          </cell>
          <cell r="D14044" t="str">
            <v>CONJUNTO MOTOR-BOMBA - ATÉ 1/2HP</v>
          </cell>
          <cell r="E14044" t="str">
            <v>UN</v>
          </cell>
          <cell r="F14044">
            <v>1823.16</v>
          </cell>
          <cell r="G14044">
            <v>1867.8</v>
          </cell>
        </row>
        <row r="14045">
          <cell r="A14045" t="str">
            <v>EDIF10003004</v>
          </cell>
          <cell r="B14045" t="str">
            <v>EDIF</v>
          </cell>
          <cell r="C14045">
            <v>10003004</v>
          </cell>
          <cell r="D14045" t="str">
            <v>CONJUNTO MOTOR-BOMBA - ATÉ 3/4HP</v>
          </cell>
          <cell r="E14045" t="str">
            <v>UN</v>
          </cell>
          <cell r="F14045">
            <v>2148</v>
          </cell>
          <cell r="G14045">
            <v>2192.64</v>
          </cell>
        </row>
        <row r="14046">
          <cell r="A14046" t="str">
            <v>EDIF10003005</v>
          </cell>
          <cell r="B14046" t="str">
            <v>EDIF</v>
          </cell>
          <cell r="C14046">
            <v>10003005</v>
          </cell>
          <cell r="D14046" t="str">
            <v>CONJUNTO MOTOR-BOMBA - ATÉ 1HP</v>
          </cell>
          <cell r="E14046" t="str">
            <v>UN</v>
          </cell>
          <cell r="F14046">
            <v>2183.91</v>
          </cell>
          <cell r="G14046">
            <v>2228.5500000000002</v>
          </cell>
        </row>
        <row r="14047">
          <cell r="A14047" t="str">
            <v>EDIF10003006</v>
          </cell>
          <cell r="B14047" t="str">
            <v>EDIF</v>
          </cell>
          <cell r="C14047">
            <v>10003006</v>
          </cell>
          <cell r="D14047" t="str">
            <v>CONJUNTO MOTOR-BOMBA - ATÉ 2HP</v>
          </cell>
          <cell r="E14047" t="str">
            <v>UN</v>
          </cell>
          <cell r="F14047">
            <v>2936.12</v>
          </cell>
          <cell r="G14047">
            <v>2980.76</v>
          </cell>
        </row>
        <row r="14048">
          <cell r="A14048" t="str">
            <v>EDIF10003007</v>
          </cell>
          <cell r="B14048" t="str">
            <v>EDIF</v>
          </cell>
          <cell r="C14048">
            <v>10003007</v>
          </cell>
          <cell r="D14048" t="str">
            <v>CONJUNTO MOTOR-BOMBA - ATÉ 3HP</v>
          </cell>
          <cell r="E14048" t="str">
            <v>UN</v>
          </cell>
          <cell r="F14048">
            <v>2949.35</v>
          </cell>
          <cell r="G14048">
            <v>2993.99</v>
          </cell>
        </row>
        <row r="14049">
          <cell r="A14049" t="str">
            <v>EDIF10003008</v>
          </cell>
          <cell r="B14049" t="str">
            <v>EDIF</v>
          </cell>
          <cell r="C14049">
            <v>10003008</v>
          </cell>
          <cell r="D14049" t="str">
            <v>CONJUNTO MOTOR-BOMBA - ATÉ 4HP</v>
          </cell>
          <cell r="E14049" t="str">
            <v>UN</v>
          </cell>
          <cell r="F14049">
            <v>4000.21</v>
          </cell>
          <cell r="G14049">
            <v>4044.85</v>
          </cell>
        </row>
        <row r="14050">
          <cell r="A14050" t="str">
            <v>EDIF10003009</v>
          </cell>
          <cell r="B14050" t="str">
            <v>EDIF</v>
          </cell>
          <cell r="C14050">
            <v>10003009</v>
          </cell>
          <cell r="D14050" t="str">
            <v>CONJUNTO MOTOR-BOMBA - ATÉ 5HP</v>
          </cell>
          <cell r="E14050" t="str">
            <v>UN</v>
          </cell>
          <cell r="F14050">
            <v>4675.3</v>
          </cell>
          <cell r="G14050">
            <v>4719.9399999999996</v>
          </cell>
        </row>
        <row r="14051">
          <cell r="A14051" t="str">
            <v>EDIF10003010</v>
          </cell>
          <cell r="B14051" t="str">
            <v>EDIF</v>
          </cell>
          <cell r="C14051">
            <v>10003010</v>
          </cell>
          <cell r="D14051" t="str">
            <v>CONJUNTO MOTOR-BOMBA 80M3/H, 20MCA, 7,5CV, 3500RPM, 220/380V, TRIFÁSICO</v>
          </cell>
          <cell r="E14051" t="str">
            <v>UN</v>
          </cell>
          <cell r="F14051">
            <v>9897.1299999999992</v>
          </cell>
          <cell r="G14051">
            <v>9946.7199999999993</v>
          </cell>
        </row>
        <row r="14052">
          <cell r="A14052" t="str">
            <v>EDIF10003011</v>
          </cell>
          <cell r="B14052" t="str">
            <v>EDIF</v>
          </cell>
          <cell r="C14052">
            <v>10003011</v>
          </cell>
          <cell r="D14052" t="str">
            <v>CONJUNTO MOTOR-BOMBA 112M3/H, 20MCA, 10CV, 3500RPM, 220/380V, TRIFÁSICO</v>
          </cell>
          <cell r="E14052" t="str">
            <v>UN</v>
          </cell>
          <cell r="F14052">
            <v>8700.36</v>
          </cell>
          <cell r="G14052">
            <v>8749.9500000000007</v>
          </cell>
        </row>
        <row r="14053">
          <cell r="A14053" t="str">
            <v>EDIF10003012</v>
          </cell>
          <cell r="B14053" t="str">
            <v>EDIF</v>
          </cell>
          <cell r="C14053">
            <v>10003012</v>
          </cell>
          <cell r="D14053" t="str">
            <v>CONJUNTO MOTOR-BOMBA 160M3/H, 20MCA, 15CV, 1750RPM, 220/380V, TRIFÁSICO</v>
          </cell>
          <cell r="E14053" t="str">
            <v>UN</v>
          </cell>
          <cell r="F14053">
            <v>13115.27</v>
          </cell>
          <cell r="G14053">
            <v>13164.86</v>
          </cell>
        </row>
        <row r="14054">
          <cell r="A14054" t="str">
            <v>EDIF10003013</v>
          </cell>
          <cell r="B14054" t="str">
            <v>EDIF</v>
          </cell>
          <cell r="C14054">
            <v>10003013</v>
          </cell>
          <cell r="D14054" t="str">
            <v>CONJUNTO MOTOR-BOMBA 240M3/H, 20MCA, 20CV, 1750RPM, 220/380V, TRIFÁSICO</v>
          </cell>
          <cell r="E14054" t="str">
            <v>UN</v>
          </cell>
          <cell r="F14054">
            <v>17165.82</v>
          </cell>
          <cell r="G14054">
            <v>17215.41</v>
          </cell>
        </row>
        <row r="14055">
          <cell r="A14055" t="str">
            <v>EDIF10003014</v>
          </cell>
          <cell r="B14055" t="str">
            <v>EDIF</v>
          </cell>
          <cell r="C14055">
            <v>10003014</v>
          </cell>
          <cell r="D14055" t="str">
            <v>CONJUNTO MOTOR-BOMBA 270M3/H, 20MCA, 25CV, 1750RPM, 220/380V, TRIFÁSICO</v>
          </cell>
          <cell r="E14055" t="str">
            <v>UN</v>
          </cell>
          <cell r="F14055">
            <v>22533.16</v>
          </cell>
          <cell r="G14055">
            <v>22582.75</v>
          </cell>
        </row>
        <row r="14056">
          <cell r="A14056" t="str">
            <v>EDIF10003042</v>
          </cell>
          <cell r="B14056" t="str">
            <v>EDIF</v>
          </cell>
          <cell r="C14056">
            <v>10003042</v>
          </cell>
          <cell r="D14056" t="str">
            <v>TUBO DE AÇO-CARBONO GALVANIZADO, CL.MÉDIA (DIN2440) - 1" (RECALQUE)</v>
          </cell>
          <cell r="E14056" t="str">
            <v>M</v>
          </cell>
          <cell r="F14056">
            <v>104.72</v>
          </cell>
          <cell r="G14056">
            <v>110.86</v>
          </cell>
        </row>
        <row r="14057">
          <cell r="A14057" t="str">
            <v>EDIF10003044</v>
          </cell>
          <cell r="B14057" t="str">
            <v>EDIF</v>
          </cell>
          <cell r="C14057">
            <v>10003044</v>
          </cell>
          <cell r="D14057" t="str">
            <v>TUBO DE AÇO-CARBONO GALVANIZADO, CL.MÉDIA (DIN2440) - 1 1/2" (SUCÇÃO)</v>
          </cell>
          <cell r="E14057" t="str">
            <v>M</v>
          </cell>
          <cell r="F14057">
            <v>148.5</v>
          </cell>
          <cell r="G14057">
            <v>156.31</v>
          </cell>
        </row>
        <row r="14058">
          <cell r="A14058" t="str">
            <v>EDIF10003052</v>
          </cell>
          <cell r="B14058" t="str">
            <v>EDIF</v>
          </cell>
          <cell r="C14058">
            <v>10003052</v>
          </cell>
          <cell r="D14058" t="str">
            <v>REGISTRO DE GAVETA, METAL AMARELO - 1"</v>
          </cell>
          <cell r="E14058" t="str">
            <v>UN</v>
          </cell>
          <cell r="F14058">
            <v>82.85</v>
          </cell>
          <cell r="G14058">
            <v>84.38</v>
          </cell>
        </row>
        <row r="14059">
          <cell r="A14059" t="str">
            <v>EDIF10003054</v>
          </cell>
          <cell r="B14059" t="str">
            <v>EDIF</v>
          </cell>
          <cell r="C14059">
            <v>10003054</v>
          </cell>
          <cell r="D14059" t="str">
            <v>HD.21 - REGISTRO DE GAVETA, METAL AMARELO - 1 1/2"</v>
          </cell>
          <cell r="E14059" t="str">
            <v>UN</v>
          </cell>
          <cell r="F14059">
            <v>140.74</v>
          </cell>
          <cell r="G14059">
            <v>145.49</v>
          </cell>
        </row>
        <row r="14060">
          <cell r="A14060" t="str">
            <v>EDIF10003062</v>
          </cell>
          <cell r="B14060" t="str">
            <v>EDIF</v>
          </cell>
          <cell r="C14060">
            <v>10003062</v>
          </cell>
          <cell r="D14060" t="str">
            <v>VÁLVULA DE RETENÇÃO HORIZONTAL - 1"</v>
          </cell>
          <cell r="E14060" t="str">
            <v>UN</v>
          </cell>
          <cell r="F14060">
            <v>142.12</v>
          </cell>
          <cell r="G14060">
            <v>143.65</v>
          </cell>
        </row>
        <row r="14061">
          <cell r="A14061" t="str">
            <v>EDIF10003064</v>
          </cell>
          <cell r="B14061" t="str">
            <v>EDIF</v>
          </cell>
          <cell r="C14061">
            <v>10003064</v>
          </cell>
          <cell r="D14061" t="str">
            <v>VÁLVULA DE RETENÇÃO HORIZONTAL - 1 1/2"</v>
          </cell>
          <cell r="E14061" t="str">
            <v>UN</v>
          </cell>
          <cell r="F14061">
            <v>254.12</v>
          </cell>
          <cell r="G14061">
            <v>258.87</v>
          </cell>
        </row>
        <row r="14062">
          <cell r="A14062" t="str">
            <v>EDIF10003065</v>
          </cell>
          <cell r="B14062" t="str">
            <v>EDIF</v>
          </cell>
          <cell r="C14062">
            <v>10003065</v>
          </cell>
          <cell r="D14062" t="str">
            <v>VÁLVULA DE RETENÇÃO HORIZONTAL - 2"</v>
          </cell>
          <cell r="E14062" t="str">
            <v>UN</v>
          </cell>
          <cell r="F14062">
            <v>338.28</v>
          </cell>
          <cell r="G14062">
            <v>343.02</v>
          </cell>
        </row>
        <row r="14063">
          <cell r="A14063" t="str">
            <v>EDIF10003066</v>
          </cell>
          <cell r="B14063" t="str">
            <v>EDIF</v>
          </cell>
          <cell r="C14063">
            <v>10003066</v>
          </cell>
          <cell r="D14063" t="str">
            <v>VÁLVULA DE RETENÇÃO HORIZONTAL - 2 1/2"</v>
          </cell>
          <cell r="E14063" t="str">
            <v>UN</v>
          </cell>
          <cell r="F14063">
            <v>572.45000000000005</v>
          </cell>
          <cell r="G14063">
            <v>578.87</v>
          </cell>
        </row>
        <row r="14064">
          <cell r="A14064" t="str">
            <v>EDIF10003067</v>
          </cell>
          <cell r="B14064" t="str">
            <v>EDIF</v>
          </cell>
          <cell r="C14064">
            <v>10003067</v>
          </cell>
          <cell r="D14064" t="str">
            <v>VÁLVULA DE RETENÇÃO HORIZONTAL - 3"</v>
          </cell>
          <cell r="E14064" t="str">
            <v>UN</v>
          </cell>
          <cell r="F14064">
            <v>680.96</v>
          </cell>
          <cell r="G14064">
            <v>687.37</v>
          </cell>
        </row>
        <row r="14065">
          <cell r="A14065" t="str">
            <v>EDIF10003068</v>
          </cell>
          <cell r="B14065" t="str">
            <v>EDIF</v>
          </cell>
          <cell r="C14065">
            <v>10003068</v>
          </cell>
          <cell r="D14065" t="str">
            <v>VÁLVULA DE RETENÇÃO HORIZONTAL - 4"</v>
          </cell>
          <cell r="E14065" t="str">
            <v>UN</v>
          </cell>
          <cell r="F14065">
            <v>1152.3800000000001</v>
          </cell>
          <cell r="G14065">
            <v>1160.6300000000001</v>
          </cell>
        </row>
        <row r="14066">
          <cell r="A14066" t="str">
            <v>EDIF10003072</v>
          </cell>
          <cell r="B14066" t="str">
            <v>EDIF</v>
          </cell>
          <cell r="C14066">
            <v>10003072</v>
          </cell>
          <cell r="D14066" t="str">
            <v>VÁLVULA DE RETENÇÃO VERTICAL - 1"</v>
          </cell>
          <cell r="E14066" t="str">
            <v>UN</v>
          </cell>
          <cell r="F14066">
            <v>95.57</v>
          </cell>
          <cell r="G14066">
            <v>97.1</v>
          </cell>
        </row>
        <row r="14067">
          <cell r="A14067" t="str">
            <v>EDIF10003073</v>
          </cell>
          <cell r="B14067" t="str">
            <v>EDIF</v>
          </cell>
          <cell r="C14067">
            <v>10003073</v>
          </cell>
          <cell r="D14067" t="str">
            <v>VÁLVULA DE RETENÇÃO VERTICAL - 1 1/4"</v>
          </cell>
          <cell r="E14067" t="str">
            <v>UN</v>
          </cell>
          <cell r="F14067">
            <v>176.52</v>
          </cell>
          <cell r="G14067">
            <v>181.27</v>
          </cell>
        </row>
        <row r="14068">
          <cell r="A14068" t="str">
            <v>EDIF10003074</v>
          </cell>
          <cell r="B14068" t="str">
            <v>EDIF</v>
          </cell>
          <cell r="C14068">
            <v>10003074</v>
          </cell>
          <cell r="D14068" t="str">
            <v>VÁLVULA DE RETENÇÃO VERTICAL - 1 1/2"</v>
          </cell>
          <cell r="E14068" t="str">
            <v>UN</v>
          </cell>
          <cell r="F14068">
            <v>191.14</v>
          </cell>
          <cell r="G14068">
            <v>195.89</v>
          </cell>
        </row>
        <row r="14069">
          <cell r="A14069" t="str">
            <v>EDIF10003075</v>
          </cell>
          <cell r="B14069" t="str">
            <v>EDIF</v>
          </cell>
          <cell r="C14069">
            <v>10003075</v>
          </cell>
          <cell r="D14069" t="str">
            <v>VÁLVULA DE RETENÇÃO VERTICAL - 2"</v>
          </cell>
          <cell r="E14069" t="str">
            <v>UN</v>
          </cell>
          <cell r="F14069">
            <v>246.38</v>
          </cell>
          <cell r="G14069">
            <v>251.12</v>
          </cell>
        </row>
        <row r="14070">
          <cell r="A14070" t="str">
            <v>EDIF10003076</v>
          </cell>
          <cell r="B14070" t="str">
            <v>EDIF</v>
          </cell>
          <cell r="C14070">
            <v>10003076</v>
          </cell>
          <cell r="D14070" t="str">
            <v>VÁLVULA DE RETENÇÃO VERTICAL - 2 1/2"</v>
          </cell>
          <cell r="E14070" t="str">
            <v>UN</v>
          </cell>
          <cell r="F14070">
            <v>428.66</v>
          </cell>
          <cell r="G14070">
            <v>435.08</v>
          </cell>
        </row>
        <row r="14071">
          <cell r="A14071" t="str">
            <v>EDIF10003077</v>
          </cell>
          <cell r="B14071" t="str">
            <v>EDIF</v>
          </cell>
          <cell r="C14071">
            <v>10003077</v>
          </cell>
          <cell r="D14071" t="str">
            <v>VÁLVULA DE RETENÇÃO VERTICAL - 3"</v>
          </cell>
          <cell r="E14071" t="str">
            <v>UN</v>
          </cell>
          <cell r="F14071">
            <v>556.66999999999996</v>
          </cell>
          <cell r="G14071">
            <v>563.08000000000004</v>
          </cell>
        </row>
        <row r="14072">
          <cell r="A14072" t="str">
            <v>EDIF10003078</v>
          </cell>
          <cell r="B14072" t="str">
            <v>EDIF</v>
          </cell>
          <cell r="C14072">
            <v>10003078</v>
          </cell>
          <cell r="D14072" t="str">
            <v>VÁLVULA DE RETENÇÃO VERTICAL - 4"</v>
          </cell>
          <cell r="E14072" t="str">
            <v>UN</v>
          </cell>
          <cell r="F14072">
            <v>996.12</v>
          </cell>
          <cell r="G14072">
            <v>1004.37</v>
          </cell>
        </row>
        <row r="14073">
          <cell r="A14073" t="str">
            <v>EDIF10004000</v>
          </cell>
          <cell r="B14073" t="str">
            <v>EDIF</v>
          </cell>
          <cell r="C14073">
            <v>10004000</v>
          </cell>
          <cell r="D14073" t="str">
            <v>REDE DE ÁGUA FRIA - TUBULAÇÃO</v>
          </cell>
          <cell r="G14073" t="str">
            <v>.</v>
          </cell>
        </row>
        <row r="14074">
          <cell r="A14074" t="str">
            <v>EDIF10004002</v>
          </cell>
          <cell r="B14074" t="str">
            <v>EDIF</v>
          </cell>
          <cell r="C14074">
            <v>10004002</v>
          </cell>
          <cell r="D14074" t="str">
            <v>TUBO DE AÇO GALVANIZADO, CLASSE LEVE I (LINHA ÁGUA) - 3/4"</v>
          </cell>
          <cell r="E14074" t="str">
            <v>M</v>
          </cell>
          <cell r="F14074">
            <v>69.709999999999994</v>
          </cell>
          <cell r="G14074">
            <v>74.180000000000007</v>
          </cell>
        </row>
        <row r="14075">
          <cell r="A14075" t="str">
            <v>EDIF10004003</v>
          </cell>
          <cell r="B14075" t="str">
            <v>EDIF</v>
          </cell>
          <cell r="C14075">
            <v>10004003</v>
          </cell>
          <cell r="D14075" t="str">
            <v>TUBO DE AÇO GALVANIZADO, CLASSE LEVE I (LINHA ÁGUA) - 1"</v>
          </cell>
          <cell r="E14075" t="str">
            <v>M</v>
          </cell>
          <cell r="F14075">
            <v>91.46</v>
          </cell>
          <cell r="G14075">
            <v>97.6</v>
          </cell>
        </row>
        <row r="14076">
          <cell r="A14076" t="str">
            <v>EDIF10004004</v>
          </cell>
          <cell r="B14076" t="str">
            <v>EDIF</v>
          </cell>
          <cell r="C14076">
            <v>10004004</v>
          </cell>
          <cell r="D14076" t="str">
            <v>TUBO DE AÇO GALVANIZADO, CLASSE LEVE I (LINHA ÁGUA) - 1 1/4"</v>
          </cell>
          <cell r="E14076" t="str">
            <v>M</v>
          </cell>
          <cell r="F14076">
            <v>107.37</v>
          </cell>
          <cell r="G14076">
            <v>114.07</v>
          </cell>
        </row>
        <row r="14077">
          <cell r="A14077" t="str">
            <v>EDIF10004005</v>
          </cell>
          <cell r="B14077" t="str">
            <v>EDIF</v>
          </cell>
          <cell r="C14077">
            <v>10004005</v>
          </cell>
          <cell r="D14077" t="str">
            <v>TUBO DE AÇO GALVANIZADO, CLASSE LEVE I (LINHA ÁGUA) - 1 1/2"</v>
          </cell>
          <cell r="E14077" t="str">
            <v>M</v>
          </cell>
          <cell r="F14077">
            <v>126.81</v>
          </cell>
          <cell r="G14077">
            <v>134.62</v>
          </cell>
        </row>
        <row r="14078">
          <cell r="A14078" t="str">
            <v>EDIF10004006</v>
          </cell>
          <cell r="B14078" t="str">
            <v>EDIF</v>
          </cell>
          <cell r="C14078">
            <v>10004006</v>
          </cell>
          <cell r="D14078" t="str">
            <v>TUBO DE AÇO GALVANIZADO, CLASSE LEVE I (LINHA ÁGUA) - 2"</v>
          </cell>
          <cell r="E14078" t="str">
            <v>M</v>
          </cell>
          <cell r="F14078">
            <v>152.51</v>
          </cell>
          <cell r="G14078">
            <v>161.44</v>
          </cell>
        </row>
        <row r="14079">
          <cell r="A14079" t="str">
            <v>EDIF10004007</v>
          </cell>
          <cell r="B14079" t="str">
            <v>EDIF</v>
          </cell>
          <cell r="C14079">
            <v>10004007</v>
          </cell>
          <cell r="D14079" t="str">
            <v>TUBO DE AÇO GALVANIZADO, CLASSE LEVE I (LINHA ÁGUA) - 2 1/2"</v>
          </cell>
          <cell r="E14079" t="str">
            <v>M</v>
          </cell>
          <cell r="F14079">
            <v>194.24</v>
          </cell>
          <cell r="G14079">
            <v>204.28</v>
          </cell>
        </row>
        <row r="14080">
          <cell r="A14080" t="str">
            <v>EDIF10004008</v>
          </cell>
          <cell r="B14080" t="str">
            <v>EDIF</v>
          </cell>
          <cell r="C14080">
            <v>10004008</v>
          </cell>
          <cell r="D14080" t="str">
            <v>TUBO DE AÇO GALVANIZADO, CLASSE LEVE I (LINHA ÁGUA) - 3"</v>
          </cell>
          <cell r="E14080" t="str">
            <v>M</v>
          </cell>
          <cell r="F14080">
            <v>213.91</v>
          </cell>
          <cell r="G14080">
            <v>225.07</v>
          </cell>
        </row>
        <row r="14081">
          <cell r="A14081" t="str">
            <v>EDIF10004009</v>
          </cell>
          <cell r="B14081" t="str">
            <v>EDIF</v>
          </cell>
          <cell r="C14081">
            <v>10004009</v>
          </cell>
          <cell r="D14081" t="str">
            <v>TUBO DE AÇO GALVANIZADO, CLASSE LEVE I (LINHA ÁGUA) - 4"</v>
          </cell>
          <cell r="E14081" t="str">
            <v>M</v>
          </cell>
          <cell r="F14081">
            <v>282.99</v>
          </cell>
          <cell r="G14081">
            <v>295.54000000000002</v>
          </cell>
        </row>
        <row r="14082">
          <cell r="A14082" t="str">
            <v>EDIF10004062</v>
          </cell>
          <cell r="B14082" t="str">
            <v>EDIF</v>
          </cell>
          <cell r="C14082">
            <v>10004062</v>
          </cell>
          <cell r="D14082" t="str">
            <v>TUBO DE PVC RÍGIDO, SOLDÁVEL (LINHA ÁGUA) - 25MM (3/4")</v>
          </cell>
          <cell r="E14082" t="str">
            <v>M</v>
          </cell>
          <cell r="F14082">
            <v>24.89</v>
          </cell>
          <cell r="G14082">
            <v>27.12</v>
          </cell>
        </row>
        <row r="14083">
          <cell r="A14083" t="str">
            <v>EDIF10004063</v>
          </cell>
          <cell r="B14083" t="str">
            <v>EDIF</v>
          </cell>
          <cell r="C14083">
            <v>10004063</v>
          </cell>
          <cell r="D14083" t="str">
            <v>TUBO DE PVC RÍGIDO, SOLDÁVEL (LINHA ÁGUA) - 32MM (1")</v>
          </cell>
          <cell r="E14083" t="str">
            <v>M</v>
          </cell>
          <cell r="F14083">
            <v>22.51</v>
          </cell>
          <cell r="G14083">
            <v>23.57</v>
          </cell>
        </row>
        <row r="14084">
          <cell r="A14084" t="str">
            <v>EDIF10004064</v>
          </cell>
          <cell r="B14084" t="str">
            <v>EDIF</v>
          </cell>
          <cell r="C14084">
            <v>10004064</v>
          </cell>
          <cell r="D14084" t="str">
            <v>TUBO DE PVC RÍGIDO, SOLDÁVEL (LINHA ÁGUA) - 40MM (1 1/4")</v>
          </cell>
          <cell r="E14084" t="str">
            <v>M</v>
          </cell>
          <cell r="F14084">
            <v>43.79</v>
          </cell>
          <cell r="G14084">
            <v>46.58</v>
          </cell>
        </row>
        <row r="14085">
          <cell r="A14085" t="str">
            <v>EDIF10004065</v>
          </cell>
          <cell r="B14085" t="str">
            <v>EDIF</v>
          </cell>
          <cell r="C14085">
            <v>10004065</v>
          </cell>
          <cell r="D14085" t="str">
            <v>TUBO DE PVC RÍGIDO, SOLDÁVEL (LINHA ÁGUA) - 50MM (1 1/2")</v>
          </cell>
          <cell r="E14085" t="str">
            <v>M</v>
          </cell>
          <cell r="F14085">
            <v>40.909999999999997</v>
          </cell>
          <cell r="G14085">
            <v>43.43</v>
          </cell>
        </row>
        <row r="14086">
          <cell r="A14086" t="str">
            <v>EDIF10004066</v>
          </cell>
          <cell r="B14086" t="str">
            <v>EDIF</v>
          </cell>
          <cell r="C14086">
            <v>10004066</v>
          </cell>
          <cell r="D14086" t="str">
            <v>TUBO DE PVC RÍGIDO, SOLDÁVEL (LINHA ÁGUA) - 60MM (2")</v>
          </cell>
          <cell r="E14086" t="str">
            <v>M</v>
          </cell>
          <cell r="F14086">
            <v>71.819999999999993</v>
          </cell>
          <cell r="G14086">
            <v>75.73</v>
          </cell>
        </row>
        <row r="14087">
          <cell r="A14087" t="str">
            <v>EDIF10004067</v>
          </cell>
          <cell r="B14087" t="str">
            <v>EDIF</v>
          </cell>
          <cell r="C14087">
            <v>10004067</v>
          </cell>
          <cell r="D14087" t="str">
            <v>TUBO DE PVC RÍGIDO, SOLDÁVEL (LINHA ÁGUA) - 75MM (2 1/2")</v>
          </cell>
          <cell r="E14087" t="str">
            <v>M</v>
          </cell>
          <cell r="F14087">
            <v>101.57</v>
          </cell>
          <cell r="G14087">
            <v>106.59</v>
          </cell>
        </row>
        <row r="14088">
          <cell r="A14088" t="str">
            <v>EDIF10004068</v>
          </cell>
          <cell r="B14088" t="str">
            <v>EDIF</v>
          </cell>
          <cell r="C14088">
            <v>10004068</v>
          </cell>
          <cell r="D14088" t="str">
            <v>TUBO DE PVC RÍGIDO, SOLDÁVEL (LINHA ÁGUA) - 85MM (3")</v>
          </cell>
          <cell r="E14088" t="str">
            <v>M</v>
          </cell>
          <cell r="F14088">
            <v>82.26</v>
          </cell>
          <cell r="G14088">
            <v>83.49</v>
          </cell>
        </row>
        <row r="14089">
          <cell r="A14089" t="str">
            <v>EDIF10004069</v>
          </cell>
          <cell r="B14089" t="str">
            <v>EDIF</v>
          </cell>
          <cell r="C14089">
            <v>10004069</v>
          </cell>
          <cell r="D14089" t="str">
            <v>TUBO DE PVC RÍGIDO, SOLDÁVEL (LINHA ÁGUA) - 110MM (4")</v>
          </cell>
          <cell r="E14089" t="str">
            <v>M</v>
          </cell>
          <cell r="F14089">
            <v>171.33</v>
          </cell>
          <cell r="G14089">
            <v>177.47</v>
          </cell>
        </row>
        <row r="14090">
          <cell r="A14090" t="str">
            <v>EDIF10004098</v>
          </cell>
          <cell r="B14090" t="str">
            <v>EDIF</v>
          </cell>
          <cell r="C14090">
            <v>10004098</v>
          </cell>
          <cell r="D14090" t="str">
            <v>ENVELOPAMENTO DE TUBULAÇÃO ENTERRADA, COM CONCRETO</v>
          </cell>
          <cell r="E14090" t="str">
            <v>M</v>
          </cell>
          <cell r="F14090">
            <v>36.31</v>
          </cell>
          <cell r="G14090">
            <v>38.86</v>
          </cell>
        </row>
        <row r="14091">
          <cell r="A14091" t="str">
            <v>EDIF10005000</v>
          </cell>
          <cell r="B14091" t="str">
            <v>EDIF</v>
          </cell>
          <cell r="C14091">
            <v>10005000</v>
          </cell>
          <cell r="D14091" t="str">
            <v>REDE DE ÁGUA FRIA - ACESSÓRIOS</v>
          </cell>
          <cell r="G14091" t="str">
            <v>.</v>
          </cell>
        </row>
        <row r="14092">
          <cell r="A14092" t="str">
            <v>EDIF10005002</v>
          </cell>
          <cell r="B14092" t="str">
            <v>EDIF</v>
          </cell>
          <cell r="C14092">
            <v>10005002</v>
          </cell>
          <cell r="D14092" t="str">
            <v>HD.21 - REGISTRO DE GAVETA, METAL AMARELO - 3/4"</v>
          </cell>
          <cell r="E14092" t="str">
            <v>UN</v>
          </cell>
          <cell r="F14092">
            <v>65.7</v>
          </cell>
          <cell r="G14092">
            <v>67.23</v>
          </cell>
        </row>
        <row r="14093">
          <cell r="A14093" t="str">
            <v>EDIF10005003</v>
          </cell>
          <cell r="B14093" t="str">
            <v>EDIF</v>
          </cell>
          <cell r="C14093">
            <v>10005003</v>
          </cell>
          <cell r="D14093" t="str">
            <v xml:space="preserve"> REGISTRO DE GAVETA, METAL AMARELO - 1"</v>
          </cell>
          <cell r="E14093" t="str">
            <v>UN</v>
          </cell>
          <cell r="F14093">
            <v>82.85</v>
          </cell>
          <cell r="G14093">
            <v>84.38</v>
          </cell>
        </row>
        <row r="14094">
          <cell r="A14094" t="str">
            <v>EDIF10005004</v>
          </cell>
          <cell r="B14094" t="str">
            <v>EDIF</v>
          </cell>
          <cell r="C14094">
            <v>10005004</v>
          </cell>
          <cell r="D14094" t="str">
            <v>REGISTRO DE GAVETA, METAL AMARELO - 1 1/4"</v>
          </cell>
          <cell r="E14094" t="str">
            <v>UN</v>
          </cell>
          <cell r="F14094">
            <v>119.39</v>
          </cell>
          <cell r="G14094">
            <v>124.14</v>
          </cell>
        </row>
        <row r="14095">
          <cell r="A14095" t="str">
            <v>EDIF10005005</v>
          </cell>
          <cell r="B14095" t="str">
            <v>EDIF</v>
          </cell>
          <cell r="C14095">
            <v>10005005</v>
          </cell>
          <cell r="D14095" t="str">
            <v>REGISTRO DE GAVETA, METAL AMARELO - 1 1/2"</v>
          </cell>
          <cell r="E14095" t="str">
            <v>UN</v>
          </cell>
          <cell r="F14095">
            <v>140.74</v>
          </cell>
          <cell r="G14095">
            <v>145.49</v>
          </cell>
        </row>
        <row r="14096">
          <cell r="A14096" t="str">
            <v>EDIF10005006</v>
          </cell>
          <cell r="B14096" t="str">
            <v>EDIF</v>
          </cell>
          <cell r="C14096">
            <v>10005006</v>
          </cell>
          <cell r="D14096" t="str">
            <v>REGISTRO DE GAVETA, METAL AMARELO - 2"</v>
          </cell>
          <cell r="E14096" t="str">
            <v>UN</v>
          </cell>
          <cell r="F14096">
            <v>171.06</v>
          </cell>
          <cell r="G14096">
            <v>175.8</v>
          </cell>
        </row>
        <row r="14097">
          <cell r="A14097" t="str">
            <v>EDIF10005007</v>
          </cell>
          <cell r="B14097" t="str">
            <v>EDIF</v>
          </cell>
          <cell r="C14097">
            <v>10005007</v>
          </cell>
          <cell r="D14097" t="str">
            <v>REGISTRO DE GAVETA, METAL AMARELO - 2 1/2"</v>
          </cell>
          <cell r="E14097" t="str">
            <v>UN</v>
          </cell>
          <cell r="F14097">
            <v>395.69</v>
          </cell>
          <cell r="G14097">
            <v>402.1</v>
          </cell>
        </row>
        <row r="14098">
          <cell r="A14098" t="str">
            <v>EDIF10005008</v>
          </cell>
          <cell r="B14098" t="str">
            <v>EDIF</v>
          </cell>
          <cell r="C14098">
            <v>10005008</v>
          </cell>
          <cell r="D14098" t="str">
            <v>REGISTRO DE GAVETA, METAL AMARELO - 3"</v>
          </cell>
          <cell r="E14098" t="str">
            <v>UN</v>
          </cell>
          <cell r="F14098">
            <v>615.27</v>
          </cell>
          <cell r="G14098">
            <v>621.69000000000005</v>
          </cell>
        </row>
        <row r="14099">
          <cell r="A14099" t="str">
            <v>EDIF10005009</v>
          </cell>
          <cell r="B14099" t="str">
            <v>EDIF</v>
          </cell>
          <cell r="C14099">
            <v>10005009</v>
          </cell>
          <cell r="D14099" t="str">
            <v>REGISTRO DE GAVETA, METAL AMARELO - 4"</v>
          </cell>
          <cell r="E14099" t="str">
            <v>UN</v>
          </cell>
          <cell r="F14099">
            <v>1010.86</v>
          </cell>
          <cell r="G14099">
            <v>1019.12</v>
          </cell>
        </row>
        <row r="14100">
          <cell r="A14100" t="str">
            <v>EDIF10005031</v>
          </cell>
          <cell r="B14100" t="str">
            <v>EDIF</v>
          </cell>
          <cell r="C14100">
            <v>10005031</v>
          </cell>
          <cell r="D14100" t="str">
            <v>REGISTRO DE GAVETA, METAL CROMADO - 3/4"</v>
          </cell>
          <cell r="E14100" t="str">
            <v>UN</v>
          </cell>
          <cell r="F14100">
            <v>109.4</v>
          </cell>
          <cell r="G14100">
            <v>112.41</v>
          </cell>
        </row>
        <row r="14101">
          <cell r="A14101" t="str">
            <v>EDIF10005032</v>
          </cell>
          <cell r="B14101" t="str">
            <v>EDIF</v>
          </cell>
          <cell r="C14101">
            <v>10005032</v>
          </cell>
          <cell r="D14101" t="str">
            <v>REGISTRO DE GAVETA, METAL CROMADO - 1"</v>
          </cell>
          <cell r="E14101" t="str">
            <v>UN</v>
          </cell>
          <cell r="F14101">
            <v>119.83</v>
          </cell>
          <cell r="G14101">
            <v>120.36</v>
          </cell>
        </row>
        <row r="14102">
          <cell r="A14102" t="str">
            <v>EDIF10005033</v>
          </cell>
          <cell r="B14102" t="str">
            <v>EDIF</v>
          </cell>
          <cell r="C14102">
            <v>10005033</v>
          </cell>
          <cell r="D14102" t="str">
            <v>REGISTRO DE GAVETA, METAL CROMADO - 1 1/4"</v>
          </cell>
          <cell r="E14102" t="str">
            <v>UN</v>
          </cell>
          <cell r="F14102">
            <v>181.5</v>
          </cell>
          <cell r="G14102">
            <v>186.25</v>
          </cell>
        </row>
        <row r="14103">
          <cell r="A14103" t="str">
            <v>EDIF10005034</v>
          </cell>
          <cell r="B14103" t="str">
            <v>EDIF</v>
          </cell>
          <cell r="C14103">
            <v>10005034</v>
          </cell>
          <cell r="D14103" t="str">
            <v>REGISTRO DE GAVETA, METAL CROMADO - 1 1/2"</v>
          </cell>
          <cell r="E14103" t="str">
            <v>UN</v>
          </cell>
          <cell r="F14103">
            <v>195.39</v>
          </cell>
          <cell r="G14103">
            <v>200.14</v>
          </cell>
        </row>
        <row r="14104">
          <cell r="A14104" t="str">
            <v>EDIF10005040</v>
          </cell>
          <cell r="B14104" t="str">
            <v>EDIF</v>
          </cell>
          <cell r="C14104">
            <v>10005040</v>
          </cell>
          <cell r="D14104" t="str">
            <v>REGISTRO DE PRESSÃO, METAL AMARELO - 1/2"</v>
          </cell>
          <cell r="E14104" t="str">
            <v>UN</v>
          </cell>
          <cell r="F14104">
            <v>94.12</v>
          </cell>
          <cell r="G14104">
            <v>96.63</v>
          </cell>
        </row>
        <row r="14105">
          <cell r="A14105" t="str">
            <v>EDIF10005041</v>
          </cell>
          <cell r="B14105" t="str">
            <v>EDIF</v>
          </cell>
          <cell r="C14105">
            <v>10005041</v>
          </cell>
          <cell r="D14105" t="str">
            <v>REGISTRO DE PRESSÃO, METAL AMARELO - 3/4"</v>
          </cell>
          <cell r="E14105" t="str">
            <v>UN</v>
          </cell>
          <cell r="F14105">
            <v>80.709999999999994</v>
          </cell>
          <cell r="G14105">
            <v>81.239999999999995</v>
          </cell>
        </row>
        <row r="14106">
          <cell r="A14106" t="str">
            <v>EDIF10005051</v>
          </cell>
          <cell r="B14106" t="str">
            <v>EDIF</v>
          </cell>
          <cell r="C14106">
            <v>10005051</v>
          </cell>
          <cell r="D14106" t="str">
            <v>REGISTRO DE PRESSÃO, METAL CROMADO - 3/4"</v>
          </cell>
          <cell r="E14106" t="str">
            <v>UN</v>
          </cell>
          <cell r="F14106">
            <v>95.97</v>
          </cell>
          <cell r="G14106">
            <v>96.5</v>
          </cell>
        </row>
        <row r="14107">
          <cell r="A14107" t="str">
            <v>EDIF10005060</v>
          </cell>
          <cell r="B14107" t="str">
            <v>EDIF</v>
          </cell>
          <cell r="C14107">
            <v>10005060</v>
          </cell>
          <cell r="D14107" t="str">
            <v>REGISTRO GLOBO COM ADAPTADOR E TAMPA - 2 1/2"</v>
          </cell>
          <cell r="E14107" t="str">
            <v>UN</v>
          </cell>
          <cell r="F14107">
            <v>475.66</v>
          </cell>
          <cell r="G14107">
            <v>482.07</v>
          </cell>
        </row>
        <row r="14108">
          <cell r="A14108" t="str">
            <v>EDIF10006000</v>
          </cell>
          <cell r="B14108" t="str">
            <v>EDIF</v>
          </cell>
          <cell r="C14108">
            <v>10006000</v>
          </cell>
          <cell r="D14108" t="str">
            <v>REDE DE ÁGUA QUENTE</v>
          </cell>
          <cell r="G14108" t="str">
            <v>.</v>
          </cell>
        </row>
        <row r="14109">
          <cell r="A14109" t="str">
            <v>EDIF10006020</v>
          </cell>
          <cell r="B14109" t="str">
            <v>EDIF</v>
          </cell>
          <cell r="C14109">
            <v>10006020</v>
          </cell>
          <cell r="D14109" t="str">
            <v>TUBO DE COBRE SEM COSTURA, CLASSE EL - 1/2"</v>
          </cell>
          <cell r="E14109" t="str">
            <v>M</v>
          </cell>
          <cell r="F14109">
            <v>56.94</v>
          </cell>
          <cell r="G14109">
            <v>57.92</v>
          </cell>
        </row>
        <row r="14110">
          <cell r="A14110" t="str">
            <v>EDIF10006021</v>
          </cell>
          <cell r="B14110" t="str">
            <v>EDIF</v>
          </cell>
          <cell r="C14110">
            <v>10006021</v>
          </cell>
          <cell r="D14110" t="str">
            <v>TUBO DE COBRE SEM COSTURA, CLASSE EL - 3/4"</v>
          </cell>
          <cell r="E14110" t="str">
            <v>M</v>
          </cell>
          <cell r="F14110">
            <v>85.65</v>
          </cell>
          <cell r="G14110">
            <v>86.88</v>
          </cell>
        </row>
        <row r="14111">
          <cell r="A14111" t="str">
            <v>EDIF10006022</v>
          </cell>
          <cell r="B14111" t="str">
            <v>EDIF</v>
          </cell>
          <cell r="C14111">
            <v>10006022</v>
          </cell>
          <cell r="D14111" t="str">
            <v>TUBO DE COBRE SEM COSTURA, CLASSE EL - 1"</v>
          </cell>
          <cell r="E14111" t="str">
            <v>M</v>
          </cell>
          <cell r="F14111">
            <v>107</v>
          </cell>
          <cell r="G14111">
            <v>109.51</v>
          </cell>
        </row>
        <row r="14112">
          <cell r="A14112" t="str">
            <v>EDIF10006023</v>
          </cell>
          <cell r="B14112" t="str">
            <v>EDIF</v>
          </cell>
          <cell r="C14112">
            <v>10006023</v>
          </cell>
          <cell r="D14112" t="str">
            <v>TUBO DE COBRE SEM COSTURA, CLASSE EL - 1 1/4"</v>
          </cell>
          <cell r="E14112" t="str">
            <v>M</v>
          </cell>
          <cell r="F14112">
            <v>177.4</v>
          </cell>
          <cell r="G14112">
            <v>180.25</v>
          </cell>
        </row>
        <row r="14113">
          <cell r="A14113" t="str">
            <v>EDIF10006024</v>
          </cell>
          <cell r="B14113" t="str">
            <v>EDIF</v>
          </cell>
          <cell r="C14113">
            <v>10006024</v>
          </cell>
          <cell r="D14113" t="str">
            <v>TUBO DE COBRE SEM COSTURA, CLASSE EL - 1 1/2"</v>
          </cell>
          <cell r="E14113" t="str">
            <v>M</v>
          </cell>
          <cell r="F14113">
            <v>236.92</v>
          </cell>
          <cell r="G14113">
            <v>239.76</v>
          </cell>
        </row>
        <row r="14114">
          <cell r="A14114" t="str">
            <v>EDIF10006026</v>
          </cell>
          <cell r="B14114" t="str">
            <v>EDIF</v>
          </cell>
          <cell r="C14114">
            <v>10006026</v>
          </cell>
          <cell r="D14114" t="str">
            <v>TUBO DE COBRE SEM COSTURA, CLASSE A - 1/2"</v>
          </cell>
          <cell r="E14114" t="str">
            <v>M</v>
          </cell>
          <cell r="F14114">
            <v>75.28</v>
          </cell>
          <cell r="G14114">
            <v>76.260000000000005</v>
          </cell>
        </row>
        <row r="14115">
          <cell r="A14115" t="str">
            <v>EDIF10006027</v>
          </cell>
          <cell r="B14115" t="str">
            <v>EDIF</v>
          </cell>
          <cell r="C14115">
            <v>10006027</v>
          </cell>
          <cell r="D14115" t="str">
            <v>TUBO DE COBRE SEM COSTURA, CLASSE A 3/4"</v>
          </cell>
          <cell r="E14115" t="str">
            <v>M</v>
          </cell>
          <cell r="F14115">
            <v>118.42</v>
          </cell>
          <cell r="G14115">
            <v>119.65</v>
          </cell>
        </row>
        <row r="14116">
          <cell r="A14116" t="str">
            <v>EDIF10006028</v>
          </cell>
          <cell r="B14116" t="str">
            <v>EDIF</v>
          </cell>
          <cell r="C14116">
            <v>10006028</v>
          </cell>
          <cell r="D14116" t="str">
            <v>TUBO DE COBRE SEM COSTURA, CLASSE A 1"</v>
          </cell>
          <cell r="E14116" t="str">
            <v>M</v>
          </cell>
          <cell r="F14116">
            <v>147.34</v>
          </cell>
          <cell r="G14116">
            <v>149.85</v>
          </cell>
        </row>
        <row r="14117">
          <cell r="A14117" t="str">
            <v>EDIF10006029</v>
          </cell>
          <cell r="B14117" t="str">
            <v>EDIF</v>
          </cell>
          <cell r="C14117">
            <v>10006029</v>
          </cell>
          <cell r="D14117" t="str">
            <v>TUBO DE COBRE SEM COSTURA, CLASSE A 1 1/4"</v>
          </cell>
          <cell r="E14117" t="str">
            <v>M</v>
          </cell>
          <cell r="F14117">
            <v>241.66</v>
          </cell>
          <cell r="G14117">
            <v>244.5</v>
          </cell>
        </row>
        <row r="14118">
          <cell r="A14118" t="str">
            <v>EDIF10006030</v>
          </cell>
          <cell r="B14118" t="str">
            <v>EDIF</v>
          </cell>
          <cell r="C14118">
            <v>10006030</v>
          </cell>
          <cell r="D14118" t="str">
            <v>TUBO DE COBRE SEM COSTURA, CLASSE A 1 1/2"</v>
          </cell>
          <cell r="E14118" t="str">
            <v>M</v>
          </cell>
          <cell r="F14118">
            <v>271.37</v>
          </cell>
          <cell r="G14118">
            <v>274.22000000000003</v>
          </cell>
        </row>
        <row r="14119">
          <cell r="A14119" t="str">
            <v>EDIF10006054</v>
          </cell>
          <cell r="B14119" t="str">
            <v>EDIF</v>
          </cell>
          <cell r="C14119">
            <v>10006054</v>
          </cell>
          <cell r="D14119" t="str">
            <v>REGISTRO DE GAVETA, METAL AMARELO - 1 1/2"</v>
          </cell>
          <cell r="E14119" t="str">
            <v>UN</v>
          </cell>
          <cell r="F14119">
            <v>140.74</v>
          </cell>
          <cell r="G14119">
            <v>145.49</v>
          </cell>
        </row>
        <row r="14120">
          <cell r="A14120" t="str">
            <v>EDIF10007000</v>
          </cell>
          <cell r="B14120" t="str">
            <v>EDIF</v>
          </cell>
          <cell r="C14120">
            <v>10007000</v>
          </cell>
          <cell r="D14120" t="str">
            <v>REDE DE GÁS</v>
          </cell>
          <cell r="G14120" t="str">
            <v>.</v>
          </cell>
        </row>
        <row r="14121">
          <cell r="A14121" t="str">
            <v>EDIF10007011</v>
          </cell>
          <cell r="B14121" t="str">
            <v>EDIF</v>
          </cell>
          <cell r="C14121">
            <v>10007011</v>
          </cell>
          <cell r="D14121" t="str">
            <v>TUBO PRETO DE AÇO-CARBONO, CLASSE SCH-40 - 3/4"</v>
          </cell>
          <cell r="E14121" t="str">
            <v>M</v>
          </cell>
          <cell r="F14121">
            <v>61.33</v>
          </cell>
          <cell r="G14121">
            <v>65.8</v>
          </cell>
        </row>
        <row r="14122">
          <cell r="A14122" t="str">
            <v>EDIF10007012</v>
          </cell>
          <cell r="B14122" t="str">
            <v>EDIF</v>
          </cell>
          <cell r="C14122">
            <v>10007012</v>
          </cell>
          <cell r="D14122" t="str">
            <v>TUBO PRETO DE AÇO-CARBONO, CLASSE SCH-40 - 1"</v>
          </cell>
          <cell r="E14122" t="str">
            <v>M</v>
          </cell>
          <cell r="F14122">
            <v>88.54</v>
          </cell>
          <cell r="G14122">
            <v>94.68</v>
          </cell>
        </row>
        <row r="14123">
          <cell r="A14123" t="str">
            <v>EDIF10007013</v>
          </cell>
          <cell r="B14123" t="str">
            <v>EDIF</v>
          </cell>
          <cell r="C14123">
            <v>10007013</v>
          </cell>
          <cell r="D14123" t="str">
            <v>TUBO PRETO DE AÇO-CARBONO, CLASSE SCH-40 - 1 1/4"</v>
          </cell>
          <cell r="E14123" t="str">
            <v>M</v>
          </cell>
          <cell r="F14123">
            <v>105.76</v>
          </cell>
          <cell r="G14123">
            <v>112.46</v>
          </cell>
        </row>
        <row r="14124">
          <cell r="A14124" t="str">
            <v>EDIF10007014</v>
          </cell>
          <cell r="B14124" t="str">
            <v>EDIF</v>
          </cell>
          <cell r="C14124">
            <v>10007014</v>
          </cell>
          <cell r="D14124" t="str">
            <v>TUBO PRETO DE AÇO-CARBONO, CLASSE SCH-40 - 1 1/2"</v>
          </cell>
          <cell r="E14124" t="str">
            <v>M</v>
          </cell>
          <cell r="F14124">
            <v>123.88</v>
          </cell>
          <cell r="G14124">
            <v>131.69999999999999</v>
          </cell>
        </row>
        <row r="14125">
          <cell r="A14125" t="str">
            <v>EDIF10007020</v>
          </cell>
          <cell r="B14125" t="str">
            <v>EDIF</v>
          </cell>
          <cell r="C14125">
            <v>10007020</v>
          </cell>
          <cell r="D14125" t="str">
            <v>VÁLVULA ESFÉRICA MONOBLOCO EM LATÃO, 3/4" NPT</v>
          </cell>
          <cell r="E14125" t="str">
            <v>UN</v>
          </cell>
          <cell r="F14125">
            <v>74.260000000000005</v>
          </cell>
          <cell r="G14125">
            <v>75.349999999999994</v>
          </cell>
        </row>
        <row r="14126">
          <cell r="A14126" t="str">
            <v>EDIF10007060</v>
          </cell>
          <cell r="B14126" t="str">
            <v>EDIF</v>
          </cell>
          <cell r="C14126">
            <v>10007060</v>
          </cell>
          <cell r="D14126" t="str">
            <v>HV.04 - ABRIGO PARA GÁS EM BLOCO DE CONCRETO APARENTE PARA 2 BOTIJÕES</v>
          </cell>
          <cell r="E14126" t="str">
            <v>UN</v>
          </cell>
          <cell r="F14126">
            <v>623.01</v>
          </cell>
          <cell r="G14126">
            <v>667.34</v>
          </cell>
        </row>
        <row r="14127">
          <cell r="A14127" t="str">
            <v>EDIF10007062</v>
          </cell>
          <cell r="B14127" t="str">
            <v>EDIF</v>
          </cell>
          <cell r="C14127">
            <v>10007062</v>
          </cell>
          <cell r="D14127" t="str">
            <v>HV.09/11 - ABRIGO PARA GÁS EM ALVENARIA REVESTIDA PARA 2 BOTIJÕES</v>
          </cell>
          <cell r="E14127" t="str">
            <v>UN</v>
          </cell>
          <cell r="F14127">
            <v>796.74</v>
          </cell>
          <cell r="G14127">
            <v>859.24</v>
          </cell>
        </row>
        <row r="14128">
          <cell r="A14128" t="str">
            <v>EDIF10007063</v>
          </cell>
          <cell r="B14128" t="str">
            <v>EDIF</v>
          </cell>
          <cell r="C14128">
            <v>10007063</v>
          </cell>
          <cell r="D14128" t="str">
            <v>HV.13/15 - ABRIGO PARA GÁS EM BLOCOS DE CONCRETO APARENTE PARA 2 CILINDROS</v>
          </cell>
          <cell r="E14128" t="str">
            <v>UN</v>
          </cell>
          <cell r="F14128">
            <v>1526.67</v>
          </cell>
          <cell r="G14128">
            <v>1628.89</v>
          </cell>
        </row>
        <row r="14129">
          <cell r="A14129" t="str">
            <v>EDIF10007064</v>
          </cell>
          <cell r="B14129" t="str">
            <v>EDIF</v>
          </cell>
          <cell r="C14129">
            <v>10007064</v>
          </cell>
          <cell r="D14129" t="str">
            <v>HV.13/15 - ABRIGO PARA GÁS EM BLOCO DE CONCRETO APARENTE PARA 4 CILINDROS</v>
          </cell>
          <cell r="E14129" t="str">
            <v>UN</v>
          </cell>
          <cell r="F14129">
            <v>1982.67</v>
          </cell>
          <cell r="G14129">
            <v>2115.44</v>
          </cell>
        </row>
        <row r="14130">
          <cell r="A14130" t="str">
            <v>EDIF10007065</v>
          </cell>
          <cell r="B14130" t="str">
            <v>EDIF</v>
          </cell>
          <cell r="C14130">
            <v>10007065</v>
          </cell>
          <cell r="D14130" t="str">
            <v>HV.13/15 - ABRIGO PARA GÁS EM BLOCO DE CONCRETO APARENTE PARA 6 CILINDROS</v>
          </cell>
          <cell r="E14130" t="str">
            <v>UN</v>
          </cell>
          <cell r="F14130">
            <v>2526.69</v>
          </cell>
          <cell r="G14130">
            <v>2695.4</v>
          </cell>
        </row>
        <row r="14131">
          <cell r="A14131" t="str">
            <v>EDIF10007067</v>
          </cell>
          <cell r="B14131" t="str">
            <v>EDIF</v>
          </cell>
          <cell r="C14131">
            <v>10007067</v>
          </cell>
          <cell r="D14131" t="str">
            <v>HV.17/18 - ABRIGO PARA GÁS EM TIJOLO APARENTE PARA 4 CILINDROS</v>
          </cell>
          <cell r="E14131" t="str">
            <v>UN</v>
          </cell>
          <cell r="F14131">
            <v>2282.14</v>
          </cell>
          <cell r="G14131">
            <v>2458.4299999999998</v>
          </cell>
        </row>
        <row r="14132">
          <cell r="A14132" t="str">
            <v>EDIF10007068</v>
          </cell>
          <cell r="B14132" t="str">
            <v>EDIF</v>
          </cell>
          <cell r="C14132">
            <v>10007068</v>
          </cell>
          <cell r="D14132" t="str">
            <v>HV.17/18 - ABRIGO PARA GÁS EM TIJOLO APARENTE PARA 6 CILINDROS</v>
          </cell>
          <cell r="E14132" t="str">
            <v>UN</v>
          </cell>
          <cell r="F14132">
            <v>2891.6</v>
          </cell>
          <cell r="G14132">
            <v>3112.34</v>
          </cell>
        </row>
        <row r="14133">
          <cell r="A14133" t="str">
            <v>EDIF10007069</v>
          </cell>
          <cell r="B14133" t="str">
            <v>EDIF</v>
          </cell>
          <cell r="C14133">
            <v>10007069</v>
          </cell>
          <cell r="D14133" t="str">
            <v>HV.19/21 - ABRIGO PARA GÁS EM ALVENARIA REVESTIDA PARA 2 CILINDROS</v>
          </cell>
          <cell r="E14133" t="str">
            <v>UN</v>
          </cell>
          <cell r="F14133">
            <v>1841.03</v>
          </cell>
          <cell r="G14133">
            <v>1978.79</v>
          </cell>
        </row>
        <row r="14134">
          <cell r="A14134" t="str">
            <v>EDIF10007070</v>
          </cell>
          <cell r="B14134" t="str">
            <v>EDIF</v>
          </cell>
          <cell r="C14134">
            <v>10007070</v>
          </cell>
          <cell r="D14134" t="str">
            <v>HV.19/21 - ABRIGO PARA GÁS EM ALVENARIA REVESTIDA PARA 4 CILINDROS</v>
          </cell>
          <cell r="E14134" t="str">
            <v>UN</v>
          </cell>
          <cell r="F14134">
            <v>2354.5100000000002</v>
          </cell>
          <cell r="G14134">
            <v>2529.86</v>
          </cell>
        </row>
        <row r="14135">
          <cell r="A14135" t="str">
            <v>EDIF10007071</v>
          </cell>
          <cell r="B14135" t="str">
            <v>EDIF</v>
          </cell>
          <cell r="C14135">
            <v>10007071</v>
          </cell>
          <cell r="D14135" t="str">
            <v>HV.19/21 - ABRIGO PARA GÁS EM ALVENARIA REVESTIDA PARA 6 CILINDROS</v>
          </cell>
          <cell r="E14135" t="str">
            <v>UN</v>
          </cell>
          <cell r="F14135">
            <v>2968.4</v>
          </cell>
          <cell r="G14135">
            <v>3187.03</v>
          </cell>
        </row>
        <row r="14136">
          <cell r="A14136" t="str">
            <v>EDIF10007080</v>
          </cell>
          <cell r="B14136" t="str">
            <v>EDIF</v>
          </cell>
          <cell r="C14136">
            <v>10007080</v>
          </cell>
          <cell r="D14136" t="str">
            <v>HD.10 - INSTALAÇÃO PARA 2 BOTIJÕES GLP 13KG, EXCLUSIVE ABRIGO</v>
          </cell>
          <cell r="E14136" t="str">
            <v>UN</v>
          </cell>
          <cell r="F14136">
            <v>15.98</v>
          </cell>
          <cell r="G14136">
            <v>16.91</v>
          </cell>
        </row>
        <row r="14137">
          <cell r="A14137" t="str">
            <v>EDIF10007081</v>
          </cell>
          <cell r="B14137" t="str">
            <v>EDIF</v>
          </cell>
          <cell r="C14137">
            <v>10007081</v>
          </cell>
          <cell r="D14137" t="str">
            <v>HD.11/13 - INSTALAÇÃO PARA 2 CILINDROS GLP 45 KG, EXCLUSIVE ABRIGO</v>
          </cell>
          <cell r="E14137" t="str">
            <v>UN</v>
          </cell>
          <cell r="F14137">
            <v>810.92</v>
          </cell>
          <cell r="G14137">
            <v>818.02</v>
          </cell>
        </row>
        <row r="14138">
          <cell r="A14138" t="str">
            <v>EDIF10007082</v>
          </cell>
          <cell r="B14138" t="str">
            <v>EDIF</v>
          </cell>
          <cell r="C14138">
            <v>10007082</v>
          </cell>
          <cell r="D14138" t="str">
            <v>HD.11/13 - INSTALAÇÃO PARA 4 CILINDRO GLP 45KG, EXCLUSIVE ABRIGO</v>
          </cell>
          <cell r="E14138" t="str">
            <v>UN</v>
          </cell>
          <cell r="F14138">
            <v>978.83</v>
          </cell>
          <cell r="G14138">
            <v>987.3</v>
          </cell>
        </row>
        <row r="14139">
          <cell r="A14139" t="str">
            <v>EDIF10007083</v>
          </cell>
          <cell r="B14139" t="str">
            <v>EDIF</v>
          </cell>
          <cell r="C14139">
            <v>10007083</v>
          </cell>
          <cell r="D14139" t="str">
            <v>HD.11/13  - INSTALAÇÃO PARA 6 CILINDROS GLP 45KG, EXCLUSIVE ABRIGO</v>
          </cell>
          <cell r="E14139" t="str">
            <v>UN</v>
          </cell>
          <cell r="F14139">
            <v>1120.94</v>
          </cell>
          <cell r="G14139">
            <v>1130.54</v>
          </cell>
        </row>
        <row r="14140">
          <cell r="A14140" t="str">
            <v>EDIF10007085</v>
          </cell>
          <cell r="B14140" t="str">
            <v>EDIF</v>
          </cell>
          <cell r="C14140">
            <v>10007085</v>
          </cell>
          <cell r="D14140" t="str">
            <v>BOTIJÃO DE GÁS DE 13KG COM CARGA</v>
          </cell>
          <cell r="E14140" t="str">
            <v>UN</v>
          </cell>
          <cell r="F14140">
            <v>334.93</v>
          </cell>
          <cell r="G14140">
            <v>334.93</v>
          </cell>
        </row>
        <row r="14141">
          <cell r="A14141" t="str">
            <v>EDIF10007086</v>
          </cell>
          <cell r="B14141" t="str">
            <v>EDIF</v>
          </cell>
          <cell r="C14141">
            <v>10007086</v>
          </cell>
          <cell r="D14141" t="str">
            <v>CILINDRO DE G.L.P. DE 45KG COM CARGA</v>
          </cell>
          <cell r="E14141" t="str">
            <v>UN</v>
          </cell>
          <cell r="F14141">
            <v>1028.5</v>
          </cell>
          <cell r="G14141">
            <v>1028.5</v>
          </cell>
        </row>
        <row r="14142">
          <cell r="A14142" t="str">
            <v>EDIF10007090</v>
          </cell>
          <cell r="B14142" t="str">
            <v>EDIF</v>
          </cell>
          <cell r="C14142">
            <v>10007090</v>
          </cell>
          <cell r="D14142" t="str">
            <v>CAIXA COM COLETOR DE ÁGUA (SIFÃO) PARA REDE DE GÁS</v>
          </cell>
          <cell r="E14142" t="str">
            <v>UN</v>
          </cell>
          <cell r="F14142">
            <v>175.96</v>
          </cell>
          <cell r="G14142">
            <v>188.81</v>
          </cell>
        </row>
        <row r="14143">
          <cell r="A14143" t="str">
            <v>EDIF10007095</v>
          </cell>
          <cell r="B14143" t="str">
            <v>EDIF</v>
          </cell>
          <cell r="C14143">
            <v>10007095</v>
          </cell>
          <cell r="D14143" t="str">
            <v>PROTEÇÃO ANTICORROSIVA PARA TUBULAÇÃO ENTERRADA</v>
          </cell>
          <cell r="E14143" t="str">
            <v>M</v>
          </cell>
          <cell r="F14143">
            <v>3.12</v>
          </cell>
          <cell r="G14143">
            <v>3.31</v>
          </cell>
        </row>
        <row r="14144">
          <cell r="A14144" t="str">
            <v>EDIF10007098</v>
          </cell>
          <cell r="B14144" t="str">
            <v>EDIF</v>
          </cell>
          <cell r="C14144">
            <v>10007098</v>
          </cell>
          <cell r="D14144" t="str">
            <v>ENVELOPAMENTO DE TUBULAÇÃO ENTERRADA, COM CONCRETO</v>
          </cell>
          <cell r="E14144" t="str">
            <v>M</v>
          </cell>
          <cell r="F14144">
            <v>36.31</v>
          </cell>
          <cell r="G14144">
            <v>38.86</v>
          </cell>
        </row>
        <row r="14145">
          <cell r="A14145" t="str">
            <v>EDIF10008000</v>
          </cell>
          <cell r="B14145" t="str">
            <v>EDIF</v>
          </cell>
          <cell r="C14145">
            <v>10008000</v>
          </cell>
          <cell r="D14145" t="str">
            <v>REDE DE PREVENÇÃO E COMBATE A INCÊNDIOS</v>
          </cell>
          <cell r="G14145" t="str">
            <v>.</v>
          </cell>
        </row>
        <row r="14146">
          <cell r="A14146" t="str">
            <v>EDIF10008002</v>
          </cell>
          <cell r="B14146" t="str">
            <v>EDIF</v>
          </cell>
          <cell r="C14146">
            <v>10008002</v>
          </cell>
          <cell r="D14146" t="str">
            <v>TUBO DE AÇO-CARBONO GALVANIZADO, CLASSE MÉDIA (DIN2440) - 2 1/2"</v>
          </cell>
          <cell r="E14146" t="str">
            <v>M</v>
          </cell>
          <cell r="F14146">
            <v>217.61</v>
          </cell>
          <cell r="G14146">
            <v>227.65</v>
          </cell>
        </row>
        <row r="14147">
          <cell r="A14147" t="str">
            <v>EDIF10008003</v>
          </cell>
          <cell r="B14147" t="str">
            <v>EDIF</v>
          </cell>
          <cell r="C14147">
            <v>10008003</v>
          </cell>
          <cell r="D14147" t="str">
            <v>TUBO DE AÇO-CARBONO GALVANIZADO, CLASSE MÉDIA (DIN2440) - 3"</v>
          </cell>
          <cell r="E14147" t="str">
            <v>M</v>
          </cell>
          <cell r="F14147">
            <v>242.57</v>
          </cell>
          <cell r="G14147">
            <v>253.73</v>
          </cell>
        </row>
        <row r="14148">
          <cell r="A14148" t="str">
            <v>EDIF10008005</v>
          </cell>
          <cell r="B14148" t="str">
            <v>EDIF</v>
          </cell>
          <cell r="C14148">
            <v>10008005</v>
          </cell>
          <cell r="D14148" t="str">
            <v>TUBO DE AÇO-CARBONO GALVANIZADO, CLASSE MÉDIA (DIN2440) - 4"</v>
          </cell>
          <cell r="E14148" t="str">
            <v>M</v>
          </cell>
          <cell r="F14148">
            <v>321.64</v>
          </cell>
          <cell r="G14148">
            <v>334.19</v>
          </cell>
        </row>
        <row r="14149">
          <cell r="A14149" t="str">
            <v>EDIF10008006</v>
          </cell>
          <cell r="B14149" t="str">
            <v>EDIF</v>
          </cell>
          <cell r="C14149">
            <v>10008006</v>
          </cell>
          <cell r="D14149" t="str">
            <v>TUBO DE AÇO-CARBONO GALVANIZADO, CLASSE MÉDIA (DIN2440) - 6"</v>
          </cell>
          <cell r="E14149" t="str">
            <v>M</v>
          </cell>
          <cell r="F14149">
            <v>577.25</v>
          </cell>
          <cell r="G14149">
            <v>591.20000000000005</v>
          </cell>
        </row>
        <row r="14150">
          <cell r="A14150" t="str">
            <v>EDIF10008031</v>
          </cell>
          <cell r="B14150" t="str">
            <v>EDIF</v>
          </cell>
          <cell r="C14150">
            <v>10008031</v>
          </cell>
          <cell r="D14150" t="str">
            <v>REGISTRO DE GAVETA, METAL AMARELO - 2 1/2"</v>
          </cell>
          <cell r="E14150" t="str">
            <v>UN</v>
          </cell>
          <cell r="F14150">
            <v>395.69</v>
          </cell>
          <cell r="G14150">
            <v>402.1</v>
          </cell>
        </row>
        <row r="14151">
          <cell r="A14151" t="str">
            <v>EDIF10008032</v>
          </cell>
          <cell r="B14151" t="str">
            <v>EDIF</v>
          </cell>
          <cell r="C14151">
            <v>10008032</v>
          </cell>
          <cell r="D14151" t="str">
            <v>REGISTRO DE GAVETA, METAL AMARELO - 3"</v>
          </cell>
          <cell r="E14151" t="str">
            <v>UN</v>
          </cell>
          <cell r="F14151">
            <v>615.27</v>
          </cell>
          <cell r="G14151">
            <v>621.69000000000005</v>
          </cell>
        </row>
        <row r="14152">
          <cell r="A14152" t="str">
            <v>EDIF10008034</v>
          </cell>
          <cell r="B14152" t="str">
            <v>EDIF</v>
          </cell>
          <cell r="C14152">
            <v>10008034</v>
          </cell>
          <cell r="D14152" t="str">
            <v>REGISTRO DE GAVETA, METAL AMARELO - 4"</v>
          </cell>
          <cell r="E14152" t="str">
            <v>UN</v>
          </cell>
          <cell r="F14152">
            <v>1010.86</v>
          </cell>
          <cell r="G14152">
            <v>1019.12</v>
          </cell>
        </row>
        <row r="14153">
          <cell r="A14153" t="str">
            <v>EDIF10008049</v>
          </cell>
          <cell r="B14153" t="str">
            <v>EDIF</v>
          </cell>
          <cell r="C14153">
            <v>10008049</v>
          </cell>
          <cell r="D14153" t="str">
            <v>ENVELOPAMENTO DE TUBULAÇÃO ENTERRADA, COM CONCRETO</v>
          </cell>
          <cell r="E14153" t="str">
            <v>M</v>
          </cell>
          <cell r="F14153">
            <v>36.31</v>
          </cell>
          <cell r="G14153">
            <v>38.86</v>
          </cell>
        </row>
        <row r="14154">
          <cell r="A14154" t="str">
            <v>EDIF10008050</v>
          </cell>
          <cell r="B14154" t="str">
            <v>EDIF</v>
          </cell>
          <cell r="C14154">
            <v>10008050</v>
          </cell>
          <cell r="D14154" t="str">
            <v>RECALQUE DE PASSEIO COM UNIÃO ENGATE RÁPIDO - REGISTRO TIPO GLOBO 2 1/2"</v>
          </cell>
          <cell r="E14154" t="str">
            <v>UN</v>
          </cell>
          <cell r="F14154">
            <v>798.23</v>
          </cell>
          <cell r="G14154">
            <v>832.24</v>
          </cell>
        </row>
        <row r="14155">
          <cell r="A14155" t="str">
            <v>EDIF10008055</v>
          </cell>
          <cell r="B14155" t="str">
            <v>EDIF</v>
          </cell>
          <cell r="C14155">
            <v>10008055</v>
          </cell>
          <cell r="D14155" t="str">
            <v>HIDRANTE COM UNIÃO DE ENGATE RÁPIDO - REGISTRO TIPO GLOBO 2 1/2"</v>
          </cell>
          <cell r="E14155" t="str">
            <v>UN</v>
          </cell>
          <cell r="F14155">
            <v>783.52</v>
          </cell>
          <cell r="G14155">
            <v>788.76</v>
          </cell>
        </row>
        <row r="14156">
          <cell r="A14156" t="str">
            <v>EDIF10008060</v>
          </cell>
          <cell r="B14156" t="str">
            <v>EDIF</v>
          </cell>
          <cell r="C14156">
            <v>10008060</v>
          </cell>
          <cell r="D14156" t="str">
            <v>ABRIGO DE EMBUTIR PARA HIDRANTE E MANGUEIRA - CHAPA DE AÇO N.20</v>
          </cell>
          <cell r="E14156" t="str">
            <v>UN</v>
          </cell>
          <cell r="F14156">
            <v>573.59</v>
          </cell>
          <cell r="G14156">
            <v>593.13</v>
          </cell>
        </row>
        <row r="14157">
          <cell r="A14157" t="str">
            <v>EDIF10008065</v>
          </cell>
          <cell r="B14157" t="str">
            <v>EDIF</v>
          </cell>
          <cell r="C14157">
            <v>10008065</v>
          </cell>
          <cell r="D14157" t="str">
            <v>MANGUEIRA DE INCÊNDIO COM UNIÃO DE ENGATE RÁPIDO, 15M - 1 1/2"</v>
          </cell>
          <cell r="E14157" t="str">
            <v>UN</v>
          </cell>
          <cell r="F14157">
            <v>373.79</v>
          </cell>
          <cell r="G14157">
            <v>374.94</v>
          </cell>
        </row>
        <row r="14158">
          <cell r="A14158" t="str">
            <v>EDIF10008068</v>
          </cell>
          <cell r="B14158" t="str">
            <v>EDIF</v>
          </cell>
          <cell r="C14158">
            <v>10008068</v>
          </cell>
          <cell r="D14158" t="str">
            <v>MANGUEIRA DE INCÊNDIO COM UNIÃO DE ENGATE RÁPIDO, 30M - 1 1/2"</v>
          </cell>
          <cell r="E14158" t="str">
            <v>UN</v>
          </cell>
          <cell r="F14158">
            <v>600.13</v>
          </cell>
          <cell r="G14158">
            <v>601.28</v>
          </cell>
        </row>
        <row r="14159">
          <cell r="A14159" t="str">
            <v>EDIF10008072</v>
          </cell>
          <cell r="B14159" t="str">
            <v>EDIF</v>
          </cell>
          <cell r="C14159">
            <v>10008072</v>
          </cell>
          <cell r="D14159" t="str">
            <v>MANGUEIRA DE INCÊNDIO COM UNIÃO DE ENGATE RÁPIDO, 30M - 2 1/2"</v>
          </cell>
          <cell r="E14159" t="str">
            <v>UN</v>
          </cell>
          <cell r="F14159">
            <v>957.32</v>
          </cell>
          <cell r="G14159">
            <v>958.47</v>
          </cell>
        </row>
        <row r="14160">
          <cell r="A14160" t="str">
            <v>EDIF10008073</v>
          </cell>
          <cell r="B14160" t="str">
            <v>EDIF</v>
          </cell>
          <cell r="C14160">
            <v>10008073</v>
          </cell>
          <cell r="D14160" t="str">
            <v>ESGUICHO DE INCÊNDIO COM ENGATE RÁPIDO - 1 1/2"X1/2"</v>
          </cell>
          <cell r="E14160" t="str">
            <v>UN</v>
          </cell>
          <cell r="F14160">
            <v>74.19</v>
          </cell>
          <cell r="G14160">
            <v>74.739999999999995</v>
          </cell>
        </row>
        <row r="14161">
          <cell r="A14161" t="str">
            <v>EDIF10008080</v>
          </cell>
          <cell r="B14161" t="str">
            <v>EDIF</v>
          </cell>
          <cell r="C14161">
            <v>10008080</v>
          </cell>
          <cell r="D14161" t="str">
            <v>EXTINTOR DE INCÊNDIO COM CARGA DE GÁS CARBÔNICO (CO2) - 4KG</v>
          </cell>
          <cell r="E14161" t="str">
            <v>UN</v>
          </cell>
          <cell r="F14161">
            <v>578.98</v>
          </cell>
          <cell r="G14161">
            <v>581.16</v>
          </cell>
        </row>
        <row r="14162">
          <cell r="A14162" t="str">
            <v>EDIF10008081</v>
          </cell>
          <cell r="B14162" t="str">
            <v>EDIF</v>
          </cell>
          <cell r="C14162">
            <v>10008081</v>
          </cell>
          <cell r="D14162" t="str">
            <v>EXTINTOR DE INCÊNDIO COM CARGA DE GÁS CARBÔNICO (CO2) - 6KG</v>
          </cell>
          <cell r="E14162" t="str">
            <v>UN</v>
          </cell>
          <cell r="F14162">
            <v>636.33000000000004</v>
          </cell>
          <cell r="G14162">
            <v>638.51</v>
          </cell>
        </row>
        <row r="14163">
          <cell r="A14163" t="str">
            <v>EDIF10008082</v>
          </cell>
          <cell r="B14163" t="str">
            <v>EDIF</v>
          </cell>
          <cell r="C14163">
            <v>10008082</v>
          </cell>
          <cell r="D14163" t="str">
            <v>EXTINTOR DE INCÊNDIO COM CARGA DE GÁS CARBÔNICO (CO2) - 10KG</v>
          </cell>
          <cell r="E14163" t="str">
            <v>UN</v>
          </cell>
          <cell r="F14163">
            <v>1511.97</v>
          </cell>
          <cell r="G14163">
            <v>1514.15</v>
          </cell>
        </row>
        <row r="14164">
          <cell r="A14164" t="str">
            <v>EDIF10008085</v>
          </cell>
          <cell r="B14164" t="str">
            <v>EDIF</v>
          </cell>
          <cell r="C14164">
            <v>10008085</v>
          </cell>
          <cell r="D14164" t="str">
            <v>EXTINTOR DE INCÊNDIO COM CARGA DE ÁGUA PRESSURIZADA - 10L</v>
          </cell>
          <cell r="E14164" t="str">
            <v>UN</v>
          </cell>
          <cell r="F14164">
            <v>219.75</v>
          </cell>
          <cell r="G14164">
            <v>221.93</v>
          </cell>
        </row>
        <row r="14165">
          <cell r="A14165" t="str">
            <v>EDIF10008088</v>
          </cell>
          <cell r="B14165" t="str">
            <v>EDIF</v>
          </cell>
          <cell r="C14165">
            <v>10008088</v>
          </cell>
          <cell r="D14165" t="str">
            <v>EXTINTOR DE INCÊNDIO COM CARGA DE ESPUMA QUÍMICA - 9L</v>
          </cell>
          <cell r="E14165" t="str">
            <v>UN</v>
          </cell>
          <cell r="F14165">
            <v>779.44</v>
          </cell>
          <cell r="G14165">
            <v>781.62</v>
          </cell>
        </row>
        <row r="14166">
          <cell r="A14166" t="str">
            <v>EDIF10008090</v>
          </cell>
          <cell r="B14166" t="str">
            <v>EDIF</v>
          </cell>
          <cell r="C14166">
            <v>10008090</v>
          </cell>
          <cell r="D14166" t="str">
            <v>EXTINTOR DE INCÊNDIO COM CARGA DE PÓ QUÍMICO SECO - 4KG</v>
          </cell>
          <cell r="E14166" t="str">
            <v>UN</v>
          </cell>
          <cell r="F14166">
            <v>205.14</v>
          </cell>
          <cell r="G14166">
            <v>207.32</v>
          </cell>
        </row>
        <row r="14167">
          <cell r="A14167" t="str">
            <v>EDIF10008092</v>
          </cell>
          <cell r="B14167" t="str">
            <v>EDIF</v>
          </cell>
          <cell r="C14167">
            <v>10008092</v>
          </cell>
          <cell r="D14167" t="str">
            <v>EXTINTOR DE INCÊNDIO COM CARGA DE PÓ QUÍMICO SECO - 8KG</v>
          </cell>
          <cell r="E14167" t="str">
            <v>UN</v>
          </cell>
          <cell r="F14167">
            <v>273.2</v>
          </cell>
          <cell r="G14167">
            <v>275.38</v>
          </cell>
        </row>
        <row r="14168">
          <cell r="A14168" t="str">
            <v>EDIF10008093</v>
          </cell>
          <cell r="B14168" t="str">
            <v>EDIF</v>
          </cell>
          <cell r="C14168">
            <v>10008093</v>
          </cell>
          <cell r="D14168" t="str">
            <v>EXTINTOR DE INCÊNDIO COM CARGA DE PÓ QUÍMICO SECO - 12KG</v>
          </cell>
          <cell r="E14168" t="str">
            <v>UN</v>
          </cell>
          <cell r="F14168">
            <v>318.68</v>
          </cell>
          <cell r="G14168">
            <v>320.86</v>
          </cell>
        </row>
        <row r="14169">
          <cell r="A14169" t="str">
            <v>EDIF10008095</v>
          </cell>
          <cell r="B14169" t="str">
            <v>EDIF</v>
          </cell>
          <cell r="C14169">
            <v>10008095</v>
          </cell>
          <cell r="D14169" t="str">
            <v>SETA PARA HIDRANTE/EXTINTOR DE INCÊNDIO</v>
          </cell>
          <cell r="E14169" t="str">
            <v>UN</v>
          </cell>
          <cell r="F14169">
            <v>23.28</v>
          </cell>
          <cell r="G14169">
            <v>23.65</v>
          </cell>
        </row>
        <row r="14170">
          <cell r="A14170" t="str">
            <v>EDIF10009000</v>
          </cell>
          <cell r="B14170" t="str">
            <v>EDIF</v>
          </cell>
          <cell r="C14170">
            <v>10009000</v>
          </cell>
          <cell r="D14170" t="str">
            <v>REDE DE ESGOTO SANITÁRIO - TUBULAÇÃO</v>
          </cell>
          <cell r="G14170" t="str">
            <v>.</v>
          </cell>
        </row>
        <row r="14171">
          <cell r="A14171" t="str">
            <v>EDIF10009010</v>
          </cell>
          <cell r="B14171" t="str">
            <v>EDIF</v>
          </cell>
          <cell r="C14171">
            <v>10009010</v>
          </cell>
          <cell r="D14171" t="str">
            <v>TUBO DE FERRO FUNDIDO PARA ESGOTO, LINHA SMU - 50MM</v>
          </cell>
          <cell r="E14171" t="str">
            <v>M</v>
          </cell>
          <cell r="F14171">
            <v>298.20999999999998</v>
          </cell>
          <cell r="G14171">
            <v>308.26</v>
          </cell>
        </row>
        <row r="14172">
          <cell r="A14172" t="str">
            <v>EDIF10009011</v>
          </cell>
          <cell r="B14172" t="str">
            <v>EDIF</v>
          </cell>
          <cell r="C14172">
            <v>10009011</v>
          </cell>
          <cell r="D14172" t="str">
            <v>TUBO DE FERRO FUNDIDO PARA ESGOTO, LINHA SMU - 75MM</v>
          </cell>
          <cell r="E14172" t="str">
            <v>M</v>
          </cell>
          <cell r="F14172">
            <v>424.52</v>
          </cell>
          <cell r="G14172">
            <v>435.68</v>
          </cell>
        </row>
        <row r="14173">
          <cell r="A14173" t="str">
            <v>EDIF10009012</v>
          </cell>
          <cell r="B14173" t="str">
            <v>EDIF</v>
          </cell>
          <cell r="C14173">
            <v>10009012</v>
          </cell>
          <cell r="D14173" t="str">
            <v>TUBO DE FERRO FUNDIDO PARA ESGOTO, LINHA SMU - 100MM</v>
          </cell>
          <cell r="E14173" t="str">
            <v>M</v>
          </cell>
          <cell r="F14173">
            <v>493.67</v>
          </cell>
          <cell r="G14173">
            <v>506.51</v>
          </cell>
        </row>
        <row r="14174">
          <cell r="A14174" t="str">
            <v>EDIF10009013</v>
          </cell>
          <cell r="B14174" t="str">
            <v>EDIF</v>
          </cell>
          <cell r="C14174">
            <v>10009013</v>
          </cell>
          <cell r="D14174" t="str">
            <v>TUBO DE FERRO FUNDIDO PARA ESGOTO, LINHA SMU - 150MM</v>
          </cell>
          <cell r="E14174" t="str">
            <v>M</v>
          </cell>
          <cell r="F14174">
            <v>520.11</v>
          </cell>
          <cell r="G14174">
            <v>534.05999999999995</v>
          </cell>
        </row>
        <row r="14175">
          <cell r="A14175" t="str">
            <v>EDIF10009030</v>
          </cell>
          <cell r="B14175" t="str">
            <v>EDIF</v>
          </cell>
          <cell r="C14175">
            <v>10009030</v>
          </cell>
          <cell r="D14175" t="str">
            <v>TUBO DE PVC RÍGIDO, PONTA E BOLSA (LINHA ESGOTO) - 40MM (1 1/2")</v>
          </cell>
          <cell r="E14175" t="str">
            <v>M</v>
          </cell>
          <cell r="F14175">
            <v>23.66</v>
          </cell>
          <cell r="G14175">
            <v>25.64</v>
          </cell>
        </row>
        <row r="14176">
          <cell r="A14176" t="str">
            <v>EDIF10009031</v>
          </cell>
          <cell r="B14176" t="str">
            <v>EDIF</v>
          </cell>
          <cell r="C14176">
            <v>10009031</v>
          </cell>
          <cell r="D14176" t="str">
            <v>TUBO DE PVC RÍGIDO, PONTA E BOLSA (LINHA ESGOTO) - 50MM (2")</v>
          </cell>
          <cell r="E14176" t="str">
            <v>M</v>
          </cell>
          <cell r="F14176">
            <v>31.7</v>
          </cell>
          <cell r="G14176">
            <v>34.130000000000003</v>
          </cell>
        </row>
        <row r="14177">
          <cell r="A14177" t="str">
            <v>EDIF10009032</v>
          </cell>
          <cell r="B14177" t="str">
            <v>EDIF</v>
          </cell>
          <cell r="C14177">
            <v>10009032</v>
          </cell>
          <cell r="D14177" t="str">
            <v>TUBO DE PVC RÍGIDO, PONTA E BOLSA (LINHA ESGOTO) - 75MM (3")</v>
          </cell>
          <cell r="E14177" t="str">
            <v>M</v>
          </cell>
          <cell r="F14177">
            <v>60.95</v>
          </cell>
          <cell r="G14177">
            <v>65.97</v>
          </cell>
        </row>
        <row r="14178">
          <cell r="A14178" t="str">
            <v>EDIF10009033</v>
          </cell>
          <cell r="B14178" t="str">
            <v>EDIF</v>
          </cell>
          <cell r="C14178">
            <v>10009033</v>
          </cell>
          <cell r="D14178" t="str">
            <v>TUBO DE PVC RÍGIDO, PONTA E BOLSA (LINHA ESGOTO) - 100MM (4")</v>
          </cell>
          <cell r="E14178" t="str">
            <v>M</v>
          </cell>
          <cell r="F14178">
            <v>44.14</v>
          </cell>
          <cell r="G14178">
            <v>47.02</v>
          </cell>
        </row>
        <row r="14179">
          <cell r="A14179" t="str">
            <v>EDIF10009034</v>
          </cell>
          <cell r="B14179" t="str">
            <v>EDIF</v>
          </cell>
          <cell r="C14179">
            <v>10009034</v>
          </cell>
          <cell r="D14179" t="str">
            <v>TUBO DE PVC RÍGIDO, PONTA E BOLSA (LINHA ESGOTO) - 150MM (6")</v>
          </cell>
          <cell r="E14179" t="str">
            <v>M</v>
          </cell>
          <cell r="F14179">
            <v>104.81</v>
          </cell>
          <cell r="G14179">
            <v>112.06</v>
          </cell>
        </row>
        <row r="14180">
          <cell r="A14180" t="str">
            <v>EDIF10009035</v>
          </cell>
          <cell r="B14180" t="str">
            <v>EDIF</v>
          </cell>
          <cell r="C14180">
            <v>10009035</v>
          </cell>
          <cell r="D14180" t="str">
            <v>TUBO DE PVC RÍGIDO, PONTA E BOLSA (LINHA ESGOTO) - 200MM (8")</v>
          </cell>
          <cell r="E14180" t="str">
            <v>M</v>
          </cell>
          <cell r="F14180">
            <v>153.82</v>
          </cell>
          <cell r="G14180">
            <v>161.63999999999999</v>
          </cell>
        </row>
        <row r="14181">
          <cell r="A14181" t="str">
            <v>EDIF10009098</v>
          </cell>
          <cell r="B14181" t="str">
            <v>EDIF</v>
          </cell>
          <cell r="C14181">
            <v>10009098</v>
          </cell>
          <cell r="D14181" t="str">
            <v>ENVELOPAMENTO DE TUBULAÇÃO ENTERRADA, COM CONCRETO</v>
          </cell>
          <cell r="E14181" t="str">
            <v>M</v>
          </cell>
          <cell r="F14181">
            <v>36.31</v>
          </cell>
          <cell r="G14181">
            <v>38.86</v>
          </cell>
        </row>
        <row r="14182">
          <cell r="A14182" t="str">
            <v>EDIF10010000</v>
          </cell>
          <cell r="B14182" t="str">
            <v>EDIF</v>
          </cell>
          <cell r="C14182">
            <v>10010000</v>
          </cell>
          <cell r="D14182" t="str">
            <v>REDE DE ESGOTO SANITÁRIO - ACESSÓRIOS</v>
          </cell>
          <cell r="G14182" t="str">
            <v>.</v>
          </cell>
        </row>
        <row r="14183">
          <cell r="A14183" t="str">
            <v>EDIF10010001</v>
          </cell>
          <cell r="B14183" t="str">
            <v>EDIF</v>
          </cell>
          <cell r="C14183">
            <v>10010001</v>
          </cell>
          <cell r="D14183" t="str">
            <v>RALO SECO DE PVC RÍGIDO, COM SAÍDA SOLDADA DE 40MM - DIÂMETRO 100MM</v>
          </cell>
          <cell r="E14183" t="str">
            <v>UN</v>
          </cell>
          <cell r="F14183">
            <v>47.55</v>
          </cell>
          <cell r="G14183">
            <v>48.8</v>
          </cell>
        </row>
        <row r="14184">
          <cell r="A14184" t="str">
            <v>EDIF10010010</v>
          </cell>
          <cell r="B14184" t="str">
            <v>EDIF</v>
          </cell>
          <cell r="C14184">
            <v>10010010</v>
          </cell>
          <cell r="D14184" t="str">
            <v>CAIXA SIFONADA DE PVC RÍGIDO - 100X150MM</v>
          </cell>
          <cell r="E14184" t="str">
            <v>UN</v>
          </cell>
          <cell r="F14184">
            <v>48.6</v>
          </cell>
          <cell r="G14184">
            <v>49.85</v>
          </cell>
        </row>
        <row r="14185">
          <cell r="A14185" t="str">
            <v>EDIF10010012</v>
          </cell>
          <cell r="B14185" t="str">
            <v>EDIF</v>
          </cell>
          <cell r="C14185">
            <v>10010012</v>
          </cell>
          <cell r="D14185" t="str">
            <v>CAIXA SIFONADA DE PVC RÍGIDO - 150X150MM</v>
          </cell>
          <cell r="E14185" t="str">
            <v>UN</v>
          </cell>
          <cell r="F14185">
            <v>68.37</v>
          </cell>
          <cell r="G14185">
            <v>69.62</v>
          </cell>
        </row>
        <row r="14186">
          <cell r="A14186" t="str">
            <v>EDIF10010015</v>
          </cell>
          <cell r="B14186" t="str">
            <v>EDIF</v>
          </cell>
          <cell r="C14186">
            <v>10010015</v>
          </cell>
          <cell r="D14186" t="str">
            <v>CAIXA SIFONADA DE PVC RÍGIDO 250X230X75MM</v>
          </cell>
          <cell r="E14186" t="str">
            <v>UN</v>
          </cell>
          <cell r="F14186">
            <v>112.08</v>
          </cell>
          <cell r="G14186">
            <v>113.33</v>
          </cell>
        </row>
        <row r="14187">
          <cell r="A14187" t="str">
            <v>EDIF10010035</v>
          </cell>
          <cell r="B14187" t="str">
            <v>EDIF</v>
          </cell>
          <cell r="C14187">
            <v>10010035</v>
          </cell>
          <cell r="D14187" t="str">
            <v>RALO SECO DE FERRO FUNDIDO, COM SAÍDA VERTICAL (SMU) - DIÂMETRO 100MM</v>
          </cell>
          <cell r="E14187" t="str">
            <v>UN</v>
          </cell>
          <cell r="F14187">
            <v>122</v>
          </cell>
          <cell r="G14187">
            <v>123.25</v>
          </cell>
        </row>
        <row r="14188">
          <cell r="A14188" t="str">
            <v>EDIF10010036</v>
          </cell>
          <cell r="B14188" t="str">
            <v>EDIF</v>
          </cell>
          <cell r="C14188">
            <v>10010036</v>
          </cell>
          <cell r="D14188" t="str">
            <v>CAIXA DE GORDURA COM CESTO DE LIMPEZA EM PVC 100MM - TIGRE OU SIMILAR</v>
          </cell>
          <cell r="E14188" t="str">
            <v>UN</v>
          </cell>
          <cell r="F14188">
            <v>425.28</v>
          </cell>
          <cell r="G14188">
            <v>431.07</v>
          </cell>
        </row>
        <row r="14189">
          <cell r="A14189" t="str">
            <v>EDIF10010059</v>
          </cell>
          <cell r="B14189" t="str">
            <v>EDIF</v>
          </cell>
          <cell r="C14189">
            <v>10010059</v>
          </cell>
          <cell r="D14189" t="str">
            <v>CAIXA DE GORDURA, ALVENARIA DE TIJOLOS MACIÇOS COMUNS - 60X60CM</v>
          </cell>
          <cell r="E14189" t="str">
            <v>UN</v>
          </cell>
          <cell r="F14189">
            <v>347.9</v>
          </cell>
          <cell r="G14189">
            <v>375.08</v>
          </cell>
        </row>
        <row r="14190">
          <cell r="A14190" t="str">
            <v>EDIF10010060</v>
          </cell>
          <cell r="B14190" t="str">
            <v>EDIF</v>
          </cell>
          <cell r="C14190">
            <v>10010060</v>
          </cell>
          <cell r="D14190" t="str">
            <v>FOSSA SÉPTICA EM ANÉIS DE CONCRETO, PARA 10 PESSOAS - 1,40 X 1,20M</v>
          </cell>
          <cell r="E14190" t="str">
            <v>UN</v>
          </cell>
          <cell r="F14190">
            <v>3974.7</v>
          </cell>
          <cell r="G14190">
            <v>4160.5</v>
          </cell>
        </row>
        <row r="14191">
          <cell r="A14191" t="str">
            <v>EDIF10010061</v>
          </cell>
          <cell r="B14191" t="str">
            <v>EDIF</v>
          </cell>
          <cell r="C14191">
            <v>10010061</v>
          </cell>
          <cell r="D14191" t="str">
            <v>FOSSA SÉPTICA EM ANÉIS DE CONCRETO, PARA 20 PESSOAS - 1,40 X 1,70M</v>
          </cell>
          <cell r="E14191" t="str">
            <v>UN</v>
          </cell>
          <cell r="F14191">
            <v>4995.34</v>
          </cell>
          <cell r="G14191">
            <v>5227.33</v>
          </cell>
        </row>
        <row r="14192">
          <cell r="A14192" t="str">
            <v>EDIF10010064</v>
          </cell>
          <cell r="B14192" t="str">
            <v>EDIF</v>
          </cell>
          <cell r="C14192">
            <v>10010064</v>
          </cell>
          <cell r="D14192" t="str">
            <v>FOSSA SÉPTICA EM ANÉIS DE CONCRETO, PARA 100 PESSOAS - 2,40 X 2,50M</v>
          </cell>
          <cell r="E14192" t="str">
            <v>UN</v>
          </cell>
          <cell r="F14192">
            <v>12891.8</v>
          </cell>
          <cell r="G14192">
            <v>13441.36</v>
          </cell>
        </row>
        <row r="14193">
          <cell r="A14193" t="str">
            <v>EDIF10010066</v>
          </cell>
          <cell r="B14193" t="str">
            <v>EDIF</v>
          </cell>
          <cell r="C14193">
            <v>10010066</v>
          </cell>
          <cell r="D14193" t="str">
            <v>FOSSA SÉPTICA EM ANÉIS DE CONCRETO, PARA 140 PESSOAS - 2,40 X 3,50M</v>
          </cell>
          <cell r="E14193" t="str">
            <v>UN</v>
          </cell>
          <cell r="F14193">
            <v>16844.87</v>
          </cell>
          <cell r="G14193">
            <v>17552.23</v>
          </cell>
        </row>
        <row r="14194">
          <cell r="A14194" t="str">
            <v>EDIF10010070</v>
          </cell>
          <cell r="B14194" t="str">
            <v>EDIF</v>
          </cell>
          <cell r="C14194">
            <v>10010070</v>
          </cell>
          <cell r="D14194" t="str">
            <v>SUMIDOURO, DIÂMETRO INTERNO 2,00M - POÇO ABSORVENTE</v>
          </cell>
          <cell r="E14194" t="str">
            <v>M</v>
          </cell>
          <cell r="F14194">
            <v>1063.78</v>
          </cell>
          <cell r="G14194">
            <v>1149.75</v>
          </cell>
        </row>
        <row r="14195">
          <cell r="A14195" t="str">
            <v>EDIF10010071</v>
          </cell>
          <cell r="B14195" t="str">
            <v>EDIF</v>
          </cell>
          <cell r="C14195">
            <v>10010071</v>
          </cell>
          <cell r="D14195" t="str">
            <v>SUMIDOURO, DIÂMETRO INTERNO 2,00M - TAMPÃO DE CONCRETO</v>
          </cell>
          <cell r="E14195" t="str">
            <v>UN</v>
          </cell>
          <cell r="F14195">
            <v>1204.45</v>
          </cell>
          <cell r="G14195">
            <v>1257.33</v>
          </cell>
        </row>
        <row r="14196">
          <cell r="A14196" t="str">
            <v>EDIF10010081</v>
          </cell>
          <cell r="B14196" t="str">
            <v>EDIF</v>
          </cell>
          <cell r="C14196">
            <v>10010081</v>
          </cell>
          <cell r="D14196" t="str">
            <v>FILTRO ANAERÓBICO D=3,00M H=2,00M</v>
          </cell>
          <cell r="E14196" t="str">
            <v>UN</v>
          </cell>
          <cell r="F14196">
            <v>17964.68</v>
          </cell>
          <cell r="G14196">
            <v>18888.900000000001</v>
          </cell>
        </row>
        <row r="14197">
          <cell r="A14197" t="str">
            <v>EDIF10010084</v>
          </cell>
          <cell r="B14197" t="str">
            <v>EDIF</v>
          </cell>
          <cell r="C14197">
            <v>10010084</v>
          </cell>
          <cell r="D14197" t="str">
            <v>ANEL DE CONCRETO D=2,00 H=0,50M</v>
          </cell>
          <cell r="E14197" t="str">
            <v>UN</v>
          </cell>
          <cell r="F14197">
            <v>1286.98</v>
          </cell>
          <cell r="G14197">
            <v>1333.75</v>
          </cell>
        </row>
        <row r="14198">
          <cell r="A14198" t="str">
            <v>EDIF10010085</v>
          </cell>
          <cell r="B14198" t="str">
            <v>EDIF</v>
          </cell>
          <cell r="C14198">
            <v>10010085</v>
          </cell>
          <cell r="D14198" t="str">
            <v>ANEL DE CONCRETO D=3,00 H=0,50M</v>
          </cell>
          <cell r="E14198" t="str">
            <v>UN</v>
          </cell>
          <cell r="F14198">
            <v>2053.66</v>
          </cell>
          <cell r="G14198">
            <v>2127.77</v>
          </cell>
        </row>
        <row r="14199">
          <cell r="A14199" t="str">
            <v>EDIF10010094</v>
          </cell>
          <cell r="B14199" t="str">
            <v>EDIF</v>
          </cell>
          <cell r="C14199">
            <v>10010094</v>
          </cell>
          <cell r="D14199" t="str">
            <v>HA.01 - CAIXA DE LIGAÇÃO OU INSPEÇÃO - ESCAVAÇÃO E APILOAMENTO</v>
          </cell>
          <cell r="E14199" t="str">
            <v>M3</v>
          </cell>
          <cell r="F14199">
            <v>55.56</v>
          </cell>
          <cell r="G14199">
            <v>62.24</v>
          </cell>
        </row>
        <row r="14200">
          <cell r="A14200" t="str">
            <v>EDIF10010095</v>
          </cell>
          <cell r="B14200" t="str">
            <v>EDIF</v>
          </cell>
          <cell r="C14200">
            <v>10010095</v>
          </cell>
          <cell r="D14200" t="str">
            <v>HA.01 - CAIXA DE LIGAÇÃO OU INSPEÇÃO - LASTRO DE CONCRETO (FUNDO)</v>
          </cell>
          <cell r="E14200" t="str">
            <v>M3</v>
          </cell>
          <cell r="F14200">
            <v>517.13</v>
          </cell>
          <cell r="G14200">
            <v>538.01</v>
          </cell>
        </row>
        <row r="14201">
          <cell r="A14201" t="str">
            <v>EDIF10010096</v>
          </cell>
          <cell r="B14201" t="str">
            <v>EDIF</v>
          </cell>
          <cell r="C14201">
            <v>10010096</v>
          </cell>
          <cell r="D14201" t="str">
            <v>HA.01 - CAIXA DE LIGAÇÃO OU INSPEÇÃO - ALVENARIA DE 1/2 TIJOLO, REVESTIDA</v>
          </cell>
          <cell r="E14201" t="str">
            <v>M2</v>
          </cell>
          <cell r="F14201">
            <v>285.38</v>
          </cell>
          <cell r="G14201">
            <v>306.77</v>
          </cell>
        </row>
        <row r="14202">
          <cell r="A14202" t="str">
            <v>EDIF10010097</v>
          </cell>
          <cell r="B14202" t="str">
            <v>EDIF</v>
          </cell>
          <cell r="C14202">
            <v>10010097</v>
          </cell>
          <cell r="D14202" t="str">
            <v>CAIXA DE LIGAÇÃO OU INSPEÇÃO - ALVENARIA DE 1 TIJOLO, REVESTIDA</v>
          </cell>
          <cell r="E14202" t="str">
            <v>M2</v>
          </cell>
          <cell r="F14202">
            <v>390.18</v>
          </cell>
          <cell r="G14202">
            <v>418.47</v>
          </cell>
        </row>
        <row r="14203">
          <cell r="A14203" t="str">
            <v>EDIF10010098</v>
          </cell>
          <cell r="B14203" t="str">
            <v>EDIF</v>
          </cell>
          <cell r="C14203">
            <v>10010098</v>
          </cell>
          <cell r="D14203" t="str">
            <v>HA.01 - CAIXA DE LIGAÇÃO OU INSPEÇÃO - TAMPA DE CONCRETO</v>
          </cell>
          <cell r="E14203" t="str">
            <v>M2</v>
          </cell>
          <cell r="F14203">
            <v>230.78</v>
          </cell>
          <cell r="G14203">
            <v>249.57</v>
          </cell>
        </row>
        <row r="14204">
          <cell r="A14204" t="str">
            <v>EDIF10011000</v>
          </cell>
          <cell r="B14204" t="str">
            <v>EDIF</v>
          </cell>
          <cell r="C14204">
            <v>10011000</v>
          </cell>
          <cell r="D14204" t="str">
            <v>REDE DE ÁGUAS PLUVIAIS - CAPTAÇÃO</v>
          </cell>
          <cell r="G14204" t="str">
            <v>.</v>
          </cell>
        </row>
        <row r="14205">
          <cell r="A14205" t="str">
            <v>EDIF10011001</v>
          </cell>
          <cell r="B14205" t="str">
            <v>EDIF</v>
          </cell>
          <cell r="C14205">
            <v>10011001</v>
          </cell>
          <cell r="D14205" t="str">
            <v>DY.01 - CALHA EM CHAPA DE AÇO GALVANIZADO N.24 - DESENVOLVIMENTO 33CM</v>
          </cell>
          <cell r="E14205" t="str">
            <v>M</v>
          </cell>
          <cell r="F14205">
            <v>72.75</v>
          </cell>
          <cell r="G14205">
            <v>74.7</v>
          </cell>
        </row>
        <row r="14206">
          <cell r="A14206" t="str">
            <v>EDIF10011002</v>
          </cell>
          <cell r="B14206" t="str">
            <v>EDIF</v>
          </cell>
          <cell r="C14206">
            <v>10011002</v>
          </cell>
          <cell r="D14206" t="str">
            <v>DY.01 - CALHA EM CHAPA DE AÇO GALVANIZADO N.24 - DESENVOLVIMENTO 50CM</v>
          </cell>
          <cell r="E14206" t="str">
            <v>M</v>
          </cell>
          <cell r="F14206">
            <v>113.83</v>
          </cell>
          <cell r="G14206">
            <v>116.89</v>
          </cell>
        </row>
        <row r="14207">
          <cell r="A14207" t="str">
            <v>EDIF10011003</v>
          </cell>
          <cell r="B14207" t="str">
            <v>EDIF</v>
          </cell>
          <cell r="C14207">
            <v>10011003</v>
          </cell>
          <cell r="D14207" t="str">
            <v>DY.01 - CALHA EM CHAPA DE AÇO GALVANIZADO N.24 - DESENVOLVIMENTO 100CM</v>
          </cell>
          <cell r="E14207" t="str">
            <v>M</v>
          </cell>
          <cell r="F14207">
            <v>199.31</v>
          </cell>
          <cell r="G14207">
            <v>204.05</v>
          </cell>
        </row>
        <row r="14208">
          <cell r="A14208" t="str">
            <v>EDIF10011004</v>
          </cell>
          <cell r="B14208" t="str">
            <v>EDIF</v>
          </cell>
          <cell r="C14208">
            <v>10011004</v>
          </cell>
          <cell r="D14208" t="str">
            <v>DY.01 - CALHA EM ALUMÍNIO - ESP. 0,8MM - DESENVOLVIMENTO 50CM</v>
          </cell>
          <cell r="E14208" t="str">
            <v>M</v>
          </cell>
          <cell r="F14208">
            <v>143.4</v>
          </cell>
          <cell r="G14208">
            <v>146.47</v>
          </cell>
        </row>
        <row r="14209">
          <cell r="A14209" t="str">
            <v>EDIF10011005</v>
          </cell>
          <cell r="B14209" t="str">
            <v>EDIF</v>
          </cell>
          <cell r="C14209">
            <v>10011005</v>
          </cell>
          <cell r="D14209" t="str">
            <v>DY.01 - CALHA EM ALUMÍNIO - ESP. 0,8MM - DESENVOLVIMENTO 100CM</v>
          </cell>
          <cell r="E14209" t="str">
            <v>M</v>
          </cell>
          <cell r="F14209">
            <v>269.42</v>
          </cell>
          <cell r="G14209">
            <v>274.17</v>
          </cell>
        </row>
        <row r="14210">
          <cell r="A14210" t="str">
            <v>EDIF10011006</v>
          </cell>
          <cell r="B14210" t="str">
            <v>EDIF</v>
          </cell>
          <cell r="C14210">
            <v>10011006</v>
          </cell>
          <cell r="D14210" t="str">
            <v>DY.01 - CALHA EM ALUMÍNIO ESP. 1,0MM - DESENVOLVIMENTO 50CM</v>
          </cell>
          <cell r="E14210" t="str">
            <v>M</v>
          </cell>
          <cell r="F14210">
            <v>166.7</v>
          </cell>
          <cell r="G14210">
            <v>169.77</v>
          </cell>
        </row>
        <row r="14211">
          <cell r="A14211" t="str">
            <v>EDIF10011007</v>
          </cell>
          <cell r="B14211" t="str">
            <v>EDIF</v>
          </cell>
          <cell r="C14211">
            <v>10011007</v>
          </cell>
          <cell r="D14211" t="str">
            <v>DY.01 - CALHA EM ALUMÍNIO ESP. 1,0MM - DESENVOLVIMENTO 100CM</v>
          </cell>
          <cell r="E14211" t="str">
            <v>M</v>
          </cell>
          <cell r="F14211">
            <v>322.63</v>
          </cell>
          <cell r="G14211">
            <v>327.38</v>
          </cell>
        </row>
        <row r="14212">
          <cell r="A14212" t="str">
            <v>EDIF10011010</v>
          </cell>
          <cell r="B14212" t="str">
            <v>EDIF</v>
          </cell>
          <cell r="C14212">
            <v>10011010</v>
          </cell>
          <cell r="D14212" t="str">
            <v>DY.01 - CALHA EM PVC COM 125 ≤ DIÂM. ≤ 150MM</v>
          </cell>
          <cell r="E14212" t="str">
            <v>M</v>
          </cell>
          <cell r="F14212">
            <v>101.72</v>
          </cell>
          <cell r="G14212">
            <v>104.79</v>
          </cell>
        </row>
        <row r="14213">
          <cell r="A14213" t="str">
            <v>EDIF10011030</v>
          </cell>
          <cell r="B14213" t="str">
            <v>EDIF</v>
          </cell>
          <cell r="C14213">
            <v>10011030</v>
          </cell>
          <cell r="D14213" t="str">
            <v>RUFO EM CHAPA DE AÇO GALVANIZADO N.24 - DESENVOLVIMENTO 16CM</v>
          </cell>
          <cell r="E14213" t="str">
            <v>M</v>
          </cell>
          <cell r="F14213">
            <v>42.89</v>
          </cell>
          <cell r="G14213">
            <v>44</v>
          </cell>
        </row>
        <row r="14214">
          <cell r="A14214" t="str">
            <v>EDIF10011031</v>
          </cell>
          <cell r="B14214" t="str">
            <v>EDIF</v>
          </cell>
          <cell r="C14214">
            <v>10011031</v>
          </cell>
          <cell r="D14214" t="str">
            <v>RUFO EM CHAPA DE AÇO GALVANIZADO N.24 - DESENVOLVIMENTO 25CM</v>
          </cell>
          <cell r="E14214" t="str">
            <v>M</v>
          </cell>
          <cell r="F14214">
            <v>48.26</v>
          </cell>
          <cell r="G14214">
            <v>49.65</v>
          </cell>
        </row>
        <row r="14215">
          <cell r="A14215" t="str">
            <v>EDIF10011032</v>
          </cell>
          <cell r="B14215" t="str">
            <v>EDIF</v>
          </cell>
          <cell r="C14215">
            <v>10011032</v>
          </cell>
          <cell r="D14215" t="str">
            <v>RUFO EM CHAPA DE AÇO GALVANIZADO N.24 - DESENVOLVIMENTO 33CM</v>
          </cell>
          <cell r="E14215" t="str">
            <v>M</v>
          </cell>
          <cell r="F14215">
            <v>59.61</v>
          </cell>
          <cell r="G14215">
            <v>61.56</v>
          </cell>
        </row>
        <row r="14216">
          <cell r="A14216" t="str">
            <v>EDIF10011033</v>
          </cell>
          <cell r="B14216" t="str">
            <v>EDIF</v>
          </cell>
          <cell r="C14216">
            <v>10011033</v>
          </cell>
          <cell r="D14216" t="str">
            <v>RUFO EM CHAPA DE AÇO GALVANIZADO N.24 - DESENVOLVIMENTO 50CM</v>
          </cell>
          <cell r="E14216" t="str">
            <v>M</v>
          </cell>
          <cell r="F14216">
            <v>99.62</v>
          </cell>
          <cell r="G14216">
            <v>102.69</v>
          </cell>
        </row>
        <row r="14217">
          <cell r="A14217" t="str">
            <v>EDIF10011034</v>
          </cell>
          <cell r="B14217" t="str">
            <v>EDIF</v>
          </cell>
          <cell r="C14217">
            <v>10011034</v>
          </cell>
          <cell r="D14217" t="str">
            <v>DY.01 - RUFO EM CHAPA DE AÇO GALVANIZADO N.24 - DESENVOLVIMENTO 100CM</v>
          </cell>
          <cell r="E14217" t="str">
            <v>M</v>
          </cell>
          <cell r="F14217">
            <v>169.25</v>
          </cell>
          <cell r="G14217">
            <v>172.13</v>
          </cell>
        </row>
        <row r="14218">
          <cell r="A14218" t="str">
            <v>EDIF10011035</v>
          </cell>
          <cell r="B14218" t="str">
            <v>EDIF</v>
          </cell>
          <cell r="C14218">
            <v>10011035</v>
          </cell>
          <cell r="D14218" t="str">
            <v>RUFO EM CHAPA DE AÇO GALVANIZADO N.24 - DESENVOLVIMENTO 130CM</v>
          </cell>
          <cell r="E14218" t="str">
            <v>M</v>
          </cell>
          <cell r="F14218">
            <v>274.12</v>
          </cell>
          <cell r="G14218">
            <v>279.7</v>
          </cell>
        </row>
        <row r="14219">
          <cell r="A14219" t="str">
            <v>EDIF10011036</v>
          </cell>
          <cell r="B14219" t="str">
            <v>EDIF</v>
          </cell>
          <cell r="C14219">
            <v>10011036</v>
          </cell>
          <cell r="D14219" t="str">
            <v>RUFO EM CHAPA DE AÇO GALVANIZADO N.24 - DESENVOLVIMENTO 140 CM</v>
          </cell>
          <cell r="E14219" t="str">
            <v>M</v>
          </cell>
          <cell r="F14219">
            <v>273.85000000000002</v>
          </cell>
          <cell r="G14219">
            <v>279.43</v>
          </cell>
        </row>
        <row r="14220">
          <cell r="A14220" t="str">
            <v>EDIF10011070</v>
          </cell>
          <cell r="B14220" t="str">
            <v>EDIF</v>
          </cell>
          <cell r="C14220">
            <v>10011070</v>
          </cell>
          <cell r="D14220" t="str">
            <v>HC.10/11 - CANALETA DE CONCRETO, TIPO GUIA E SARJETA - SECÇÃO 15X40CM</v>
          </cell>
          <cell r="E14220" t="str">
            <v>M</v>
          </cell>
          <cell r="F14220">
            <v>99.7</v>
          </cell>
          <cell r="G14220">
            <v>107.79</v>
          </cell>
        </row>
        <row r="14221">
          <cell r="A14221" t="str">
            <v>EDIF10011071</v>
          </cell>
          <cell r="B14221" t="str">
            <v>EDIF</v>
          </cell>
          <cell r="C14221">
            <v>10011071</v>
          </cell>
          <cell r="D14221" t="str">
            <v>HC.10/11 - CANALETA DE CONCRETO, TIPO GUIA E SARJETA - SECÇÃO 15X50CM</v>
          </cell>
          <cell r="E14221" t="str">
            <v>M</v>
          </cell>
          <cell r="F14221">
            <v>110.69</v>
          </cell>
          <cell r="G14221">
            <v>119.33</v>
          </cell>
        </row>
        <row r="14222">
          <cell r="A14222" t="str">
            <v>EDIF10011072</v>
          </cell>
          <cell r="B14222" t="str">
            <v>EDIF</v>
          </cell>
          <cell r="C14222">
            <v>10011072</v>
          </cell>
          <cell r="D14222" t="str">
            <v>HC.01/02 - CANALETA DE CONCRETO DE A.P.P/TAMPA/GRELHA DE CONCRETO OU FERRO L=30CM</v>
          </cell>
          <cell r="E14222" t="str">
            <v>M</v>
          </cell>
          <cell r="F14222">
            <v>103.34</v>
          </cell>
          <cell r="G14222">
            <v>110.6</v>
          </cell>
        </row>
        <row r="14223">
          <cell r="A14223" t="str">
            <v>EDIF10011073</v>
          </cell>
          <cell r="B14223" t="str">
            <v>EDIF</v>
          </cell>
          <cell r="C14223">
            <v>10011073</v>
          </cell>
          <cell r="D14223" t="str">
            <v>HC.01/02 - CANALETA DE CONCRETO DE A.P.P/TAMPA/GRELHA DE CONCRETO OU FERRO L=40CM</v>
          </cell>
          <cell r="E14223" t="str">
            <v>M</v>
          </cell>
          <cell r="F14223">
            <v>111.77</v>
          </cell>
          <cell r="G14223">
            <v>119.69</v>
          </cell>
        </row>
        <row r="14224">
          <cell r="A14224" t="str">
            <v>EDIF10011076</v>
          </cell>
          <cell r="B14224" t="str">
            <v>EDIF</v>
          </cell>
          <cell r="C14224">
            <v>10011076</v>
          </cell>
          <cell r="D14224" t="str">
            <v>CANALETA MEIA CANA EM CONCRETO D=30CM</v>
          </cell>
          <cell r="E14224" t="str">
            <v>M</v>
          </cell>
          <cell r="F14224">
            <v>65.239999999999995</v>
          </cell>
          <cell r="G14224">
            <v>68.2</v>
          </cell>
        </row>
        <row r="14225">
          <cell r="A14225" t="str">
            <v>EDIF10011077</v>
          </cell>
          <cell r="B14225" t="str">
            <v>EDIF</v>
          </cell>
          <cell r="C14225">
            <v>10011077</v>
          </cell>
          <cell r="D14225" t="str">
            <v>CANALETA MEIA CANA EM CONCRETO D=40CM</v>
          </cell>
          <cell r="E14225" t="str">
            <v>M</v>
          </cell>
          <cell r="F14225">
            <v>109.21</v>
          </cell>
          <cell r="G14225">
            <v>115.73</v>
          </cell>
        </row>
        <row r="14226">
          <cell r="A14226" t="str">
            <v>EDIF10011085</v>
          </cell>
          <cell r="B14226" t="str">
            <v>EDIF</v>
          </cell>
          <cell r="C14226">
            <v>10011085</v>
          </cell>
          <cell r="D14226" t="str">
            <v>HV.24 - CANALETA DE ALVENARIA PARA GRELHA DE FERRO  L=20CM</v>
          </cell>
          <cell r="E14226" t="str">
            <v>M</v>
          </cell>
          <cell r="F14226">
            <v>78.91</v>
          </cell>
          <cell r="G14226">
            <v>84.35</v>
          </cell>
        </row>
        <row r="14227">
          <cell r="A14227" t="str">
            <v>EDIF10011086</v>
          </cell>
          <cell r="B14227" t="str">
            <v>EDIF</v>
          </cell>
          <cell r="C14227">
            <v>10011086</v>
          </cell>
          <cell r="D14227" t="str">
            <v>HV.22/23 - CANALETA DE ALVENARIA PARA GRELHA OU TAMPA DE CONCRETO  L=30CM</v>
          </cell>
          <cell r="E14227" t="str">
            <v>M</v>
          </cell>
          <cell r="F14227">
            <v>163.27000000000001</v>
          </cell>
          <cell r="G14227">
            <v>174.92</v>
          </cell>
        </row>
        <row r="14228">
          <cell r="A14228" t="str">
            <v>EDIF10011087</v>
          </cell>
          <cell r="B14228" t="str">
            <v>EDIF</v>
          </cell>
          <cell r="C14228">
            <v>10011087</v>
          </cell>
          <cell r="D14228" t="str">
            <v>HV.22/23 - CANALETA DE ALVENARIA PARA GRELHA OU TAMPA DE CONCRETO  L=40CM</v>
          </cell>
          <cell r="E14228" t="str">
            <v>M</v>
          </cell>
          <cell r="F14228">
            <v>171.88</v>
          </cell>
          <cell r="G14228">
            <v>183.86</v>
          </cell>
        </row>
        <row r="14229">
          <cell r="A14229" t="str">
            <v>EDIF10011089</v>
          </cell>
          <cell r="B14229" t="str">
            <v>EDIF</v>
          </cell>
          <cell r="C14229">
            <v>10011089</v>
          </cell>
          <cell r="D14229" t="str">
            <v>CANTONEIRA DE FERRO 1"X1"X1/8" PARA APOIO E CHUMBAMENTO DAS GRELHAS DE FERRO</v>
          </cell>
          <cell r="E14229" t="str">
            <v>M</v>
          </cell>
          <cell r="F14229">
            <v>79.989999999999995</v>
          </cell>
          <cell r="G14229">
            <v>85.33</v>
          </cell>
        </row>
        <row r="14230">
          <cell r="A14230" t="str">
            <v>EDIF10011090</v>
          </cell>
          <cell r="B14230" t="str">
            <v>EDIF</v>
          </cell>
          <cell r="C14230">
            <v>10011090</v>
          </cell>
          <cell r="D14230" t="str">
            <v>HC.05 - GRELHA DE CONCRETO PARA CANALETA - L=30CM - SEM PASSAGEM DE VEÍCULOS</v>
          </cell>
          <cell r="E14230" t="str">
            <v>M</v>
          </cell>
          <cell r="F14230">
            <v>88.47</v>
          </cell>
          <cell r="G14230">
            <v>89.57</v>
          </cell>
        </row>
        <row r="14231">
          <cell r="A14231" t="str">
            <v>EDIF10011092</v>
          </cell>
          <cell r="B14231" t="str">
            <v>EDIF</v>
          </cell>
          <cell r="C14231">
            <v>10011092</v>
          </cell>
          <cell r="D14231" t="str">
            <v>HP.02/04 - GRELHA DE FERRO PERFILADO PARA CANALETA - L=30CM</v>
          </cell>
          <cell r="E14231" t="str">
            <v>M</v>
          </cell>
          <cell r="F14231">
            <v>193.58</v>
          </cell>
          <cell r="G14231">
            <v>194.68</v>
          </cell>
        </row>
        <row r="14232">
          <cell r="A14232" t="str">
            <v>EDIF10011093</v>
          </cell>
          <cell r="B14232" t="str">
            <v>EDIF</v>
          </cell>
          <cell r="C14232">
            <v>10011093</v>
          </cell>
          <cell r="D14232" t="str">
            <v>HP.02/04 - GRELHA DE FERRO PERFILADO PARA CANALETAS A CÉU ABERTO - 40CM</v>
          </cell>
          <cell r="E14232" t="str">
            <v>M</v>
          </cell>
          <cell r="F14232">
            <v>729.66</v>
          </cell>
          <cell r="G14232">
            <v>730.76</v>
          </cell>
        </row>
        <row r="14233">
          <cell r="A14233" t="str">
            <v>EDIF10011094</v>
          </cell>
          <cell r="B14233" t="str">
            <v>EDIF</v>
          </cell>
          <cell r="C14233">
            <v>10011094</v>
          </cell>
          <cell r="D14233" t="str">
            <v>HP.02/04 - GRELHA DE FERRO PERFILADO PARA CANALETAS A CÉU ABERTO - 50CM</v>
          </cell>
          <cell r="E14233" t="str">
            <v>M</v>
          </cell>
          <cell r="F14233">
            <v>825.56</v>
          </cell>
          <cell r="G14233">
            <v>826.66</v>
          </cell>
        </row>
        <row r="14234">
          <cell r="A14234" t="str">
            <v>EDIF10011096</v>
          </cell>
          <cell r="B14234" t="str">
            <v>EDIF</v>
          </cell>
          <cell r="C14234">
            <v>10011096</v>
          </cell>
          <cell r="D14234" t="str">
            <v>HC.03 - TAMPA DE CONCRETO PARA CANALETA DE A.P.L=0,30M</v>
          </cell>
          <cell r="E14234" t="str">
            <v>M</v>
          </cell>
          <cell r="F14234">
            <v>61.05</v>
          </cell>
          <cell r="G14234">
            <v>65</v>
          </cell>
        </row>
        <row r="14235">
          <cell r="A14235" t="str">
            <v>EDIF10011097</v>
          </cell>
          <cell r="B14235" t="str">
            <v>EDIF</v>
          </cell>
          <cell r="C14235">
            <v>10011097</v>
          </cell>
          <cell r="D14235" t="str">
            <v>HC.04 - TAMPA DE CONCRETO PARA CANALETA DE A.P.L=0,40M</v>
          </cell>
          <cell r="E14235" t="str">
            <v>M</v>
          </cell>
          <cell r="F14235">
            <v>79.430000000000007</v>
          </cell>
          <cell r="G14235">
            <v>84.52</v>
          </cell>
        </row>
        <row r="14236">
          <cell r="A14236" t="str">
            <v>EDIF10011099</v>
          </cell>
          <cell r="B14236" t="str">
            <v>EDIF</v>
          </cell>
          <cell r="C14236">
            <v>10011099</v>
          </cell>
          <cell r="D14236" t="str">
            <v>GRELHA DE CONCRETO PARA CANALETA - L=30CM - COM PASSAGEM DE VEÍCULOS</v>
          </cell>
          <cell r="E14236" t="str">
            <v>M</v>
          </cell>
          <cell r="F14236">
            <v>93.63</v>
          </cell>
          <cell r="G14236">
            <v>94.73</v>
          </cell>
        </row>
        <row r="14237">
          <cell r="A14237" t="str">
            <v>EDIF10012000</v>
          </cell>
          <cell r="B14237" t="str">
            <v>EDIF</v>
          </cell>
          <cell r="C14237">
            <v>10012000</v>
          </cell>
          <cell r="D14237" t="str">
            <v>REDE DE ÁGUAS PLUVIAIS - TUBULAÇÃO</v>
          </cell>
          <cell r="G14237" t="str">
            <v>.</v>
          </cell>
        </row>
        <row r="14238">
          <cell r="A14238" t="str">
            <v>EDIF10012010</v>
          </cell>
          <cell r="B14238" t="str">
            <v>EDIF</v>
          </cell>
          <cell r="C14238">
            <v>10012010</v>
          </cell>
          <cell r="D14238" t="str">
            <v>CONDUTOR EM TUBO DE FERRO FUNDIDO PARA ESGOTO, LINHA SMU - 50MM</v>
          </cell>
          <cell r="E14238" t="str">
            <v>M</v>
          </cell>
          <cell r="F14238">
            <v>240.47</v>
          </cell>
          <cell r="G14238">
            <v>243.82</v>
          </cell>
        </row>
        <row r="14239">
          <cell r="A14239" t="str">
            <v>EDIF10012011</v>
          </cell>
          <cell r="B14239" t="str">
            <v>EDIF</v>
          </cell>
          <cell r="C14239">
            <v>10012011</v>
          </cell>
          <cell r="D14239" t="str">
            <v>CONDUTOR EM TUBO DE FERRO FUNDIDO PARA ESGOTO, LINHA SMU - 75MM</v>
          </cell>
          <cell r="E14239" t="str">
            <v>M</v>
          </cell>
          <cell r="F14239">
            <v>365.96</v>
          </cell>
          <cell r="G14239">
            <v>370.43</v>
          </cell>
        </row>
        <row r="14240">
          <cell r="A14240" t="str">
            <v>EDIF10012012</v>
          </cell>
          <cell r="B14240" t="str">
            <v>EDIF</v>
          </cell>
          <cell r="C14240">
            <v>10012012</v>
          </cell>
          <cell r="D14240" t="str">
            <v>CONDUTOR EM TUBO DE FERRO FUNDIDO PARA ESGOTO, LINHA SMU - 100MM</v>
          </cell>
          <cell r="E14240" t="str">
            <v>M</v>
          </cell>
          <cell r="F14240">
            <v>429.99</v>
          </cell>
          <cell r="G14240">
            <v>435.57</v>
          </cell>
        </row>
        <row r="14241">
          <cell r="A14241" t="str">
            <v>EDIF10012013</v>
          </cell>
          <cell r="B14241" t="str">
            <v>EDIF</v>
          </cell>
          <cell r="C14241">
            <v>10012013</v>
          </cell>
          <cell r="D14241" t="str">
            <v>CONDUTOR EM TUBO DE FERRO FUNDIDO PARA ESGOTO, LINHA SMU - 150MM</v>
          </cell>
          <cell r="E14241" t="str">
            <v>M</v>
          </cell>
          <cell r="F14241">
            <v>452.98</v>
          </cell>
          <cell r="G14241">
            <v>459.67</v>
          </cell>
        </row>
        <row r="14242">
          <cell r="A14242" t="str">
            <v>EDIF10012014</v>
          </cell>
          <cell r="B14242" t="str">
            <v>EDIF</v>
          </cell>
          <cell r="C14242">
            <v>10012014</v>
          </cell>
          <cell r="D14242" t="str">
            <v>CONDUTOR EM TUBO DE PVC RÍGIDO, PONTA E BOLSA - 50MM (2")</v>
          </cell>
          <cell r="E14242" t="str">
            <v>M</v>
          </cell>
          <cell r="F14242">
            <v>24.54</v>
          </cell>
          <cell r="G14242">
            <v>26.22</v>
          </cell>
        </row>
        <row r="14243">
          <cell r="A14243" t="str">
            <v>EDIF10012015</v>
          </cell>
          <cell r="B14243" t="str">
            <v>EDIF</v>
          </cell>
          <cell r="C14243">
            <v>10012015</v>
          </cell>
          <cell r="D14243" t="str">
            <v>CONDUTOR EM TUBO DE PVC RÍGIDO, PONTA E BOLSA - 75MM (3")</v>
          </cell>
          <cell r="E14243" t="str">
            <v>M</v>
          </cell>
          <cell r="F14243">
            <v>34.81</v>
          </cell>
          <cell r="G14243">
            <v>37.049999999999997</v>
          </cell>
        </row>
        <row r="14244">
          <cell r="A14244" t="str">
            <v>EDIF10012016</v>
          </cell>
          <cell r="B14244" t="str">
            <v>EDIF</v>
          </cell>
          <cell r="C14244">
            <v>10012016</v>
          </cell>
          <cell r="D14244" t="str">
            <v>CONDUTOR EM TUBO DE PVC RÍGIDO, PONTA E BOLSA - 100MM (4")</v>
          </cell>
          <cell r="E14244" t="str">
            <v>M</v>
          </cell>
          <cell r="F14244">
            <v>39.1</v>
          </cell>
          <cell r="G14244">
            <v>41.89</v>
          </cell>
        </row>
        <row r="14245">
          <cell r="A14245" t="str">
            <v>EDIF10012017</v>
          </cell>
          <cell r="B14245" t="str">
            <v>EDIF</v>
          </cell>
          <cell r="C14245">
            <v>10012017</v>
          </cell>
          <cell r="D14245" t="str">
            <v>CONDUTOR EM TUBO DE PVC RÍGIDO, PONTA E BOLSA - 150MM (6")</v>
          </cell>
          <cell r="E14245" t="str">
            <v>M</v>
          </cell>
          <cell r="F14245">
            <v>72.290000000000006</v>
          </cell>
          <cell r="G14245">
            <v>75.64</v>
          </cell>
        </row>
        <row r="14246">
          <cell r="A14246" t="str">
            <v>EDIF10012018</v>
          </cell>
          <cell r="B14246" t="str">
            <v>EDIF</v>
          </cell>
          <cell r="C14246">
            <v>10012018</v>
          </cell>
          <cell r="D14246" t="str">
            <v>CONDUTOR EM TUBO DE PVC RÍGIDO, PONTA E BOLSA - 200MM (8")</v>
          </cell>
          <cell r="E14246" t="str">
            <v>M</v>
          </cell>
          <cell r="F14246">
            <v>121.31</v>
          </cell>
          <cell r="G14246">
            <v>125.21</v>
          </cell>
        </row>
        <row r="14247">
          <cell r="A14247" t="str">
            <v>EDIF10012026</v>
          </cell>
          <cell r="B14247" t="str">
            <v>EDIF</v>
          </cell>
          <cell r="C14247">
            <v>10012026</v>
          </cell>
          <cell r="D14247" t="str">
            <v>GRELHA HEMISFÉRICA DE FERRO FUNDIDO - 75MM</v>
          </cell>
          <cell r="E14247" t="str">
            <v>UN</v>
          </cell>
          <cell r="F14247">
            <v>10.87</v>
          </cell>
          <cell r="G14247">
            <v>11.18</v>
          </cell>
        </row>
        <row r="14248">
          <cell r="A14248" t="str">
            <v>EDIF10012027</v>
          </cell>
          <cell r="B14248" t="str">
            <v>EDIF</v>
          </cell>
          <cell r="C14248">
            <v>10012027</v>
          </cell>
          <cell r="D14248" t="str">
            <v>GRELHA HEMISFÉRICA DE FERRO FUNDIDO - 100MM</v>
          </cell>
          <cell r="E14248" t="str">
            <v>UN</v>
          </cell>
          <cell r="F14248">
            <v>14.92</v>
          </cell>
          <cell r="G14248">
            <v>15.23</v>
          </cell>
        </row>
        <row r="14249">
          <cell r="A14249" t="str">
            <v>EDIF10012028</v>
          </cell>
          <cell r="B14249" t="str">
            <v>EDIF</v>
          </cell>
          <cell r="C14249">
            <v>10012028</v>
          </cell>
          <cell r="D14249" t="str">
            <v>GRELHA HEMISFÉRICA DE FERRO FUNDIDO - 150MM</v>
          </cell>
          <cell r="E14249" t="str">
            <v>UN</v>
          </cell>
          <cell r="F14249">
            <v>29.5</v>
          </cell>
          <cell r="G14249">
            <v>29.81</v>
          </cell>
        </row>
        <row r="14250">
          <cell r="A14250" t="str">
            <v>EDIF10012029</v>
          </cell>
          <cell r="B14250" t="str">
            <v>EDIF</v>
          </cell>
          <cell r="C14250">
            <v>10012029</v>
          </cell>
          <cell r="D14250" t="str">
            <v>CURVA DE FERRO FUNDIDO, LINHA SMU (LIGAÇÃO REDE-CONDUTOR) - 50MM</v>
          </cell>
          <cell r="E14250" t="str">
            <v>UN</v>
          </cell>
          <cell r="F14250">
            <v>178.2</v>
          </cell>
          <cell r="G14250">
            <v>179.31</v>
          </cell>
        </row>
        <row r="14251">
          <cell r="A14251" t="str">
            <v>EDIF10012030</v>
          </cell>
          <cell r="B14251" t="str">
            <v>EDIF</v>
          </cell>
          <cell r="C14251">
            <v>10012030</v>
          </cell>
          <cell r="D14251" t="str">
            <v>CURVA DE FERRO FUNDIDO, LINHA SMU (LIGAÇÃO REDE-CONDUTOR) - 75MM</v>
          </cell>
          <cell r="E14251" t="str">
            <v>UN</v>
          </cell>
          <cell r="F14251">
            <v>186.01</v>
          </cell>
          <cell r="G14251">
            <v>187.68</v>
          </cell>
        </row>
        <row r="14252">
          <cell r="A14252" t="str">
            <v>EDIF10012031</v>
          </cell>
          <cell r="B14252" t="str">
            <v>EDIF</v>
          </cell>
          <cell r="C14252">
            <v>10012031</v>
          </cell>
          <cell r="D14252" t="str">
            <v>CURVA DE FERRO FUNDIDO, LINHA SMU (LIGAÇÃO REDE-CONDUTOR) - 100MM</v>
          </cell>
          <cell r="E14252" t="str">
            <v>UN</v>
          </cell>
          <cell r="F14252">
            <v>203.8</v>
          </cell>
          <cell r="G14252">
            <v>206.59</v>
          </cell>
        </row>
        <row r="14253">
          <cell r="A14253" t="str">
            <v>EDIF10012032</v>
          </cell>
          <cell r="B14253" t="str">
            <v>EDIF</v>
          </cell>
          <cell r="C14253">
            <v>10012032</v>
          </cell>
          <cell r="D14253" t="str">
            <v>CURVA DE FERRO FUNDIDO, LINHA SMU (LIGAÇÃO REDE-CONDUTOR) - 150MM</v>
          </cell>
          <cell r="E14253" t="str">
            <v>UN</v>
          </cell>
          <cell r="F14253">
            <v>277.14999999999998</v>
          </cell>
          <cell r="G14253">
            <v>281.06</v>
          </cell>
        </row>
        <row r="14254">
          <cell r="A14254" t="str">
            <v>EDIF10012034</v>
          </cell>
          <cell r="B14254" t="str">
            <v>EDIF</v>
          </cell>
          <cell r="C14254">
            <v>10012034</v>
          </cell>
          <cell r="D14254" t="str">
            <v>LIGAÇÃO PARA DESPEJO LIVRE EM SARJETAS, COM TUBO DE FERRO FUNDIDO SMU - 100MM</v>
          </cell>
          <cell r="E14254" t="str">
            <v>M</v>
          </cell>
          <cell r="F14254">
            <v>276.73</v>
          </cell>
          <cell r="G14254">
            <v>279.52</v>
          </cell>
        </row>
        <row r="14255">
          <cell r="A14255" t="str">
            <v>EDIF10012080</v>
          </cell>
          <cell r="B14255" t="str">
            <v>EDIF</v>
          </cell>
          <cell r="C14255">
            <v>10012080</v>
          </cell>
          <cell r="D14255" t="str">
            <v>TUBO DE CONCRETO - DIÂMETRO DE 30CM</v>
          </cell>
          <cell r="E14255" t="str">
            <v>M</v>
          </cell>
          <cell r="F14255">
            <v>110.96</v>
          </cell>
          <cell r="G14255">
            <v>116.37</v>
          </cell>
        </row>
        <row r="14256">
          <cell r="A14256" t="str">
            <v>EDIF10012081</v>
          </cell>
          <cell r="B14256" t="str">
            <v>EDIF</v>
          </cell>
          <cell r="C14256">
            <v>10012081</v>
          </cell>
          <cell r="D14256" t="str">
            <v>TUBO DE CONCRETO - DIÂMETRO DE 40CM</v>
          </cell>
          <cell r="E14256" t="str">
            <v>M</v>
          </cell>
          <cell r="F14256">
            <v>140.97</v>
          </cell>
          <cell r="G14256">
            <v>147.56</v>
          </cell>
        </row>
        <row r="14257">
          <cell r="A14257" t="str">
            <v>EDIF10012082</v>
          </cell>
          <cell r="B14257" t="str">
            <v>EDIF</v>
          </cell>
          <cell r="C14257">
            <v>10012082</v>
          </cell>
          <cell r="D14257" t="str">
            <v>TUBO DE CONCRETO - DIÂMETRO DE 50CM</v>
          </cell>
          <cell r="E14257" t="str">
            <v>M</v>
          </cell>
          <cell r="F14257">
            <v>178.99</v>
          </cell>
          <cell r="G14257">
            <v>186.79</v>
          </cell>
        </row>
        <row r="14258">
          <cell r="A14258" t="str">
            <v>EDIF10012083</v>
          </cell>
          <cell r="B14258" t="str">
            <v>EDIF</v>
          </cell>
          <cell r="C14258">
            <v>10012083</v>
          </cell>
          <cell r="D14258" t="str">
            <v>TUBO DE CONCRETO - DIÂMETRO DE 60CM</v>
          </cell>
          <cell r="E14258" t="str">
            <v>M</v>
          </cell>
          <cell r="F14258">
            <v>224.9</v>
          </cell>
          <cell r="G14258">
            <v>233.9</v>
          </cell>
        </row>
        <row r="14259">
          <cell r="A14259" t="str">
            <v>EDIF10012090</v>
          </cell>
          <cell r="B14259" t="str">
            <v>EDIF</v>
          </cell>
          <cell r="C14259">
            <v>10012090</v>
          </cell>
          <cell r="D14259" t="str">
            <v>HA.01 - CAIXA DE LIGAÇÃO OU INSPEÇÃO - ESCAVAÇÃO E APILOAMENTO</v>
          </cell>
          <cell r="E14259" t="str">
            <v>M3</v>
          </cell>
          <cell r="F14259">
            <v>55.56</v>
          </cell>
          <cell r="G14259">
            <v>62.24</v>
          </cell>
        </row>
        <row r="14260">
          <cell r="A14260" t="str">
            <v>EDIF10012091</v>
          </cell>
          <cell r="B14260" t="str">
            <v>EDIF</v>
          </cell>
          <cell r="C14260">
            <v>10012091</v>
          </cell>
          <cell r="D14260" t="str">
            <v>HA.01 - CAIXA DE LIGAÇÃO OU INSPEÇÃO - LASTRO DE CONCRETO (FUNDO)</v>
          </cell>
          <cell r="E14260" t="str">
            <v>M3</v>
          </cell>
          <cell r="F14260">
            <v>517.13</v>
          </cell>
          <cell r="G14260">
            <v>538.01</v>
          </cell>
        </row>
        <row r="14261">
          <cell r="A14261" t="str">
            <v>EDIF10012092</v>
          </cell>
          <cell r="B14261" t="str">
            <v>EDIF</v>
          </cell>
          <cell r="C14261">
            <v>10012092</v>
          </cell>
          <cell r="D14261" t="str">
            <v>HA.01 - CAIXA DE LIGAÇÃO OU INSPEÇÃO - ALVENARIA DE 1/2 TIJOLO, REVESTIDA</v>
          </cell>
          <cell r="E14261" t="str">
            <v>M2</v>
          </cell>
          <cell r="F14261">
            <v>248.61</v>
          </cell>
          <cell r="G14261">
            <v>269.79000000000002</v>
          </cell>
        </row>
        <row r="14262">
          <cell r="A14262" t="str">
            <v>EDIF10012093</v>
          </cell>
          <cell r="B14262" t="str">
            <v>EDIF</v>
          </cell>
          <cell r="C14262">
            <v>10012093</v>
          </cell>
          <cell r="D14262" t="str">
            <v>HA.01 - CAIXA DE LIGAÇÃO OU INSPEÇÃO - ALVENARIA DE 1 TIJOLO, REVESTIDA</v>
          </cell>
          <cell r="E14262" t="str">
            <v>M2</v>
          </cell>
          <cell r="F14262">
            <v>351.59</v>
          </cell>
          <cell r="G14262">
            <v>379.27</v>
          </cell>
        </row>
        <row r="14263">
          <cell r="A14263" t="str">
            <v>EDIF10012094</v>
          </cell>
          <cell r="B14263" t="str">
            <v>EDIF</v>
          </cell>
          <cell r="C14263">
            <v>10012094</v>
          </cell>
          <cell r="D14263" t="str">
            <v>HA.01 - CAIXA DE LIGAÇÃO OU INSPEÇÃO - TAMPA DE CONCRETO</v>
          </cell>
          <cell r="E14263" t="str">
            <v>M2</v>
          </cell>
          <cell r="F14263">
            <v>230.78</v>
          </cell>
          <cell r="G14263">
            <v>249.57</v>
          </cell>
        </row>
        <row r="14264">
          <cell r="A14264" t="str">
            <v>EDIF10012098</v>
          </cell>
          <cell r="B14264" t="str">
            <v>EDIF</v>
          </cell>
          <cell r="C14264">
            <v>10012098</v>
          </cell>
          <cell r="D14264" t="str">
            <v>HA.01 - ENVELOPAMENTO DE TUBULAÇÃO ENTERRADA, COM CONCRETO</v>
          </cell>
          <cell r="E14264" t="str">
            <v>M</v>
          </cell>
          <cell r="F14264">
            <v>36.31</v>
          </cell>
          <cell r="G14264">
            <v>38.86</v>
          </cell>
        </row>
        <row r="14265">
          <cell r="A14265" t="str">
            <v>EDIF10013000</v>
          </cell>
          <cell r="B14265" t="str">
            <v>EDIF</v>
          </cell>
          <cell r="C14265">
            <v>10013000</v>
          </cell>
          <cell r="D14265" t="str">
            <v>APARELHOS SANITÁRIOS E EQUIPAMENTOS</v>
          </cell>
          <cell r="G14265" t="str">
            <v>.</v>
          </cell>
        </row>
        <row r="14266">
          <cell r="A14266" t="str">
            <v>EDIF10013001</v>
          </cell>
          <cell r="B14266" t="str">
            <v>EDIF</v>
          </cell>
          <cell r="C14266">
            <v>10013001</v>
          </cell>
          <cell r="D14266" t="str">
            <v>BACIA SANITÁRIA SIFONADA, DE LOUÇA BRANCA</v>
          </cell>
          <cell r="E14266" t="str">
            <v>UN</v>
          </cell>
          <cell r="F14266">
            <v>354.23</v>
          </cell>
          <cell r="G14266">
            <v>362.05</v>
          </cell>
        </row>
        <row r="14267">
          <cell r="A14267" t="str">
            <v>EDIF10013003</v>
          </cell>
          <cell r="B14267" t="str">
            <v>EDIF</v>
          </cell>
          <cell r="C14267">
            <v>10013003</v>
          </cell>
          <cell r="D14267" t="str">
            <v>BACIA SANITÁRIA COM CAIXA ACOPLADA DE LOUÇA BRANCA</v>
          </cell>
          <cell r="E14267" t="str">
            <v>UN</v>
          </cell>
          <cell r="F14267">
            <v>864.83</v>
          </cell>
          <cell r="G14267">
            <v>872.65</v>
          </cell>
        </row>
        <row r="14268">
          <cell r="A14268" t="str">
            <v>EDIF10013004</v>
          </cell>
          <cell r="B14268" t="str">
            <v>EDIF</v>
          </cell>
          <cell r="C14268">
            <v>10013004</v>
          </cell>
          <cell r="D14268" t="str">
            <v>BACIA SANITÁRIA INFANTIL SIFONADA, DE LOUÇA BRANCA</v>
          </cell>
          <cell r="E14268" t="str">
            <v>UN</v>
          </cell>
          <cell r="F14268">
            <v>640.37</v>
          </cell>
          <cell r="G14268">
            <v>648.19000000000005</v>
          </cell>
        </row>
        <row r="14269">
          <cell r="A14269" t="str">
            <v>EDIF10013005</v>
          </cell>
          <cell r="B14269" t="str">
            <v>EDIF</v>
          </cell>
          <cell r="C14269">
            <v>10013005</v>
          </cell>
          <cell r="D14269" t="str">
            <v>BACIA SANITÁRIA ALTEADA PARA PORTADORES DE DEFICIÊNCIA FÍSICA</v>
          </cell>
          <cell r="E14269" t="str">
            <v>UN</v>
          </cell>
          <cell r="F14269">
            <v>923.61</v>
          </cell>
          <cell r="G14269">
            <v>941.01</v>
          </cell>
        </row>
        <row r="14270">
          <cell r="A14270" t="str">
            <v>EDIF10013008</v>
          </cell>
          <cell r="B14270" t="str">
            <v>EDIF</v>
          </cell>
          <cell r="C14270">
            <v>10013008</v>
          </cell>
          <cell r="D14270" t="str">
            <v>LAVATÓRIO DE LOUÇA BRANCA, SEM COLUNA, CAPACIDADE MÍNIMA 5L, EXCLUSIVE TORNEIRA</v>
          </cell>
          <cell r="E14270" t="str">
            <v>UN</v>
          </cell>
          <cell r="F14270">
            <v>465.99</v>
          </cell>
          <cell r="G14270">
            <v>478.38</v>
          </cell>
        </row>
        <row r="14271">
          <cell r="A14271" t="str">
            <v>EDIF10013014</v>
          </cell>
          <cell r="B14271" t="str">
            <v>EDIF</v>
          </cell>
          <cell r="C14271">
            <v>10013014</v>
          </cell>
          <cell r="D14271" t="str">
            <v>LAVATÓRIO DE LOUÇA INDIVIDUAL PARA PORTADORES DE DEFICIÊNCIA FÍSICA</v>
          </cell>
          <cell r="E14271" t="str">
            <v>UN</v>
          </cell>
          <cell r="F14271">
            <v>1140.73</v>
          </cell>
          <cell r="G14271">
            <v>1157.47</v>
          </cell>
        </row>
        <row r="14272">
          <cell r="A14272" t="str">
            <v>EDIF10013016</v>
          </cell>
          <cell r="B14272" t="str">
            <v>EDIF</v>
          </cell>
          <cell r="C14272">
            <v>10013016</v>
          </cell>
          <cell r="D14272" t="str">
            <v>LAVATÓRIO OVAL DE EMBUTIR, LOUÇA BRANCA - EXCLUSIVE TORNEIRA</v>
          </cell>
          <cell r="E14272" t="str">
            <v>UN</v>
          </cell>
          <cell r="F14272">
            <v>366.54</v>
          </cell>
          <cell r="G14272">
            <v>373.36</v>
          </cell>
        </row>
        <row r="14273">
          <cell r="A14273" t="str">
            <v>EDIF10013019</v>
          </cell>
          <cell r="B14273" t="str">
            <v>EDIF</v>
          </cell>
          <cell r="C14273">
            <v>10013019</v>
          </cell>
          <cell r="D14273" t="str">
            <v>HX.01 - LAVATÓRIO E BEBEDOURO DE CHAPA AÇO INOX CHAPA 18 - EXCLUSIVE TORNEIRA</v>
          </cell>
          <cell r="E14273" t="str">
            <v>M</v>
          </cell>
          <cell r="F14273">
            <v>3398.51</v>
          </cell>
          <cell r="G14273">
            <v>3409.67</v>
          </cell>
        </row>
        <row r="14274">
          <cell r="A14274" t="str">
            <v>EDIF10013025</v>
          </cell>
          <cell r="B14274" t="str">
            <v>EDIF</v>
          </cell>
          <cell r="C14274">
            <v>10013025</v>
          </cell>
          <cell r="D14274" t="str">
            <v>MICTÓRIO INDIVIDUAL DE LOUÇA BRANCA, TIPO BACIA - DE CENTRO</v>
          </cell>
          <cell r="E14274" t="str">
            <v>UN</v>
          </cell>
          <cell r="F14274">
            <v>675.83</v>
          </cell>
          <cell r="G14274">
            <v>682.42</v>
          </cell>
        </row>
        <row r="14275">
          <cell r="A14275" t="str">
            <v>EDIF10013036</v>
          </cell>
          <cell r="B14275" t="str">
            <v>EDIF</v>
          </cell>
          <cell r="C14275">
            <v>10013036</v>
          </cell>
          <cell r="D14275" t="str">
            <v>MICTÓRIO INDIVIDUAL DE LOUÇA, PARA DEFICIENTE</v>
          </cell>
          <cell r="E14275" t="str">
            <v>UN</v>
          </cell>
          <cell r="F14275">
            <v>2527.39</v>
          </cell>
          <cell r="G14275">
            <v>2533.98</v>
          </cell>
        </row>
        <row r="14276">
          <cell r="A14276" t="str">
            <v>EDIF10013038</v>
          </cell>
          <cell r="B14276" t="str">
            <v>EDIF</v>
          </cell>
          <cell r="C14276">
            <v>10013038</v>
          </cell>
          <cell r="D14276" t="str">
            <v>HX.02 - MICTÓRIO COLETIVO DE AÇO INOXIDÁVEL - COMPRIMENTO 0/2000MM</v>
          </cell>
          <cell r="E14276" t="str">
            <v>M</v>
          </cell>
          <cell r="F14276">
            <v>1173.52</v>
          </cell>
          <cell r="G14276">
            <v>1180.1099999999999</v>
          </cell>
        </row>
        <row r="14277">
          <cell r="A14277" t="str">
            <v>EDIF10013039</v>
          </cell>
          <cell r="B14277" t="str">
            <v>EDIF</v>
          </cell>
          <cell r="C14277">
            <v>10013039</v>
          </cell>
          <cell r="D14277" t="str">
            <v>CONJUNTO ANTIVANDALISMO PARA MICTÓRIO FORMADO  POR VÁLVULA DE FECHAMENTO AUTOMÁTICO E RABICHO DE METAL</v>
          </cell>
          <cell r="E14277" t="str">
            <v>UN</v>
          </cell>
          <cell r="F14277">
            <v>733.12</v>
          </cell>
          <cell r="G14277">
            <v>744.28</v>
          </cell>
        </row>
        <row r="14278">
          <cell r="A14278" t="str">
            <v>EDIF10013040</v>
          </cell>
          <cell r="B14278" t="str">
            <v>EDIF</v>
          </cell>
          <cell r="C14278">
            <v>10013040</v>
          </cell>
          <cell r="D14278" t="str">
            <v>TANQUE DE LOUÇA BRANCA, SEM COLUNA, CAPACIDADE MÍNIMA 30L, EXCLUSIVE TORNEIRA</v>
          </cell>
          <cell r="E14278" t="str">
            <v>UN</v>
          </cell>
          <cell r="F14278">
            <v>871.17</v>
          </cell>
          <cell r="G14278">
            <v>886.36</v>
          </cell>
        </row>
        <row r="14279">
          <cell r="A14279" t="str">
            <v>EDIF10013050</v>
          </cell>
          <cell r="B14279" t="str">
            <v>EDIF</v>
          </cell>
          <cell r="C14279">
            <v>10013050</v>
          </cell>
          <cell r="D14279" t="str">
            <v>MX.05/06 - CUBA SIMPLES DE AÇO INOXIDÁVEL CHAPA 20 - 500X400X200MM</v>
          </cell>
          <cell r="E14279" t="str">
            <v>UN</v>
          </cell>
          <cell r="F14279">
            <v>797.22</v>
          </cell>
          <cell r="G14279">
            <v>805.59</v>
          </cell>
        </row>
        <row r="14280">
          <cell r="A14280" t="str">
            <v>EDIF10013051</v>
          </cell>
          <cell r="B14280" t="str">
            <v>EDIF</v>
          </cell>
          <cell r="C14280">
            <v>10013051</v>
          </cell>
          <cell r="D14280" t="str">
            <v>MR.06 - CUBA SIMPLES DE AÇO INOXIDÁVEL CHAPA 20 - 560X335X150MM</v>
          </cell>
          <cell r="E14280" t="str">
            <v>UN</v>
          </cell>
          <cell r="F14280">
            <v>695.79</v>
          </cell>
          <cell r="G14280">
            <v>704.16</v>
          </cell>
        </row>
        <row r="14281">
          <cell r="A14281" t="str">
            <v>EDIF10013052</v>
          </cell>
          <cell r="B14281" t="str">
            <v>EDIF</v>
          </cell>
          <cell r="C14281">
            <v>10013052</v>
          </cell>
          <cell r="D14281" t="str">
            <v>CUBA SIMPLES DE AÇO INOXIDÁVEL CHAPA 20 - 500X400X250MM</v>
          </cell>
          <cell r="E14281" t="str">
            <v>UN</v>
          </cell>
          <cell r="F14281">
            <v>798.28</v>
          </cell>
          <cell r="G14281">
            <v>806.65</v>
          </cell>
        </row>
        <row r="14282">
          <cell r="A14282" t="str">
            <v>EDIF10013053</v>
          </cell>
          <cell r="B14282" t="str">
            <v>EDIF</v>
          </cell>
          <cell r="C14282">
            <v>10013053</v>
          </cell>
          <cell r="D14282" t="str">
            <v>CUBA SIMPLES DE AÇO INOXIDÁVEL CHAPA 20 - 500X400X150MM</v>
          </cell>
          <cell r="E14282" t="str">
            <v>UN</v>
          </cell>
          <cell r="F14282">
            <v>673.78</v>
          </cell>
          <cell r="G14282">
            <v>682.15</v>
          </cell>
        </row>
        <row r="14283">
          <cell r="A14283" t="str">
            <v>EDIF10013055</v>
          </cell>
          <cell r="B14283" t="str">
            <v>EDIF</v>
          </cell>
          <cell r="C14283">
            <v>10013055</v>
          </cell>
          <cell r="D14283" t="str">
            <v>CUBA DUPLA DE AÇO INOXIDÁVEL CHAPA 20 - 700X400X150MM</v>
          </cell>
          <cell r="E14283" t="str">
            <v>UN</v>
          </cell>
          <cell r="F14283">
            <v>1232.32</v>
          </cell>
          <cell r="G14283">
            <v>1249.06</v>
          </cell>
        </row>
        <row r="14284">
          <cell r="A14284" t="str">
            <v>EDIF10013057</v>
          </cell>
          <cell r="B14284" t="str">
            <v>EDIF</v>
          </cell>
          <cell r="C14284">
            <v>10013057</v>
          </cell>
          <cell r="D14284" t="str">
            <v>CUBA DUPLA DE AÇO INOXIDÁVEL CHAPA 20 - 1020X400X200MM</v>
          </cell>
          <cell r="E14284" t="str">
            <v>UN</v>
          </cell>
          <cell r="F14284">
            <v>1650.48</v>
          </cell>
          <cell r="G14284">
            <v>1667.22</v>
          </cell>
        </row>
        <row r="14285">
          <cell r="A14285" t="str">
            <v>EDIF10013058</v>
          </cell>
          <cell r="B14285" t="str">
            <v>EDIF</v>
          </cell>
          <cell r="C14285">
            <v>10013058</v>
          </cell>
          <cell r="D14285" t="str">
            <v>TANQUE DE PANELA EM AÇO INOXIDÁVEL CHAPA 18  - 600X500X400MM</v>
          </cell>
          <cell r="E14285" t="str">
            <v>UN</v>
          </cell>
          <cell r="F14285">
            <v>1692.56</v>
          </cell>
          <cell r="G14285">
            <v>1700.93</v>
          </cell>
        </row>
        <row r="14286">
          <cell r="A14286" t="str">
            <v>EDIF10013059</v>
          </cell>
          <cell r="B14286" t="str">
            <v>EDIF</v>
          </cell>
          <cell r="C14286">
            <v>10013059</v>
          </cell>
          <cell r="D14286" t="str">
            <v>HX.04 - TANQUE DE PANELA EM AÇO INOXIDÁVEL CHAPA 18 - 600X800X300MM</v>
          </cell>
          <cell r="E14286" t="str">
            <v>UN</v>
          </cell>
          <cell r="F14286">
            <v>1809.71</v>
          </cell>
          <cell r="G14286">
            <v>1818.08</v>
          </cell>
        </row>
        <row r="14287">
          <cell r="A14287" t="str">
            <v>EDIF10013060</v>
          </cell>
          <cell r="B14287" t="str">
            <v>EDIF</v>
          </cell>
          <cell r="C14287">
            <v>10013060</v>
          </cell>
          <cell r="D14287" t="str">
            <v>TANQUE DE PANELA EM AÇO INOXIDÁVEL - 600X500X500MM</v>
          </cell>
          <cell r="E14287" t="str">
            <v>UN</v>
          </cell>
          <cell r="F14287">
            <v>1996.26</v>
          </cell>
          <cell r="G14287">
            <v>2004.63</v>
          </cell>
        </row>
        <row r="14288">
          <cell r="A14288" t="str">
            <v>EDIF10013061</v>
          </cell>
          <cell r="B14288" t="str">
            <v>EDIF</v>
          </cell>
          <cell r="C14288">
            <v>10013061</v>
          </cell>
          <cell r="D14288" t="str">
            <v>CUBA DE FIBRA DE VIDRO 600 X 500 X 200MM</v>
          </cell>
          <cell r="E14288" t="str">
            <v>UN</v>
          </cell>
          <cell r="F14288">
            <v>880.35</v>
          </cell>
          <cell r="G14288">
            <v>888.72</v>
          </cell>
        </row>
        <row r="14289">
          <cell r="A14289" t="str">
            <v>EDIF10013062</v>
          </cell>
          <cell r="B14289" t="str">
            <v>EDIF</v>
          </cell>
          <cell r="C14289">
            <v>10013062</v>
          </cell>
          <cell r="D14289" t="str">
            <v>TANQUE PARA LAVA PÉS</v>
          </cell>
          <cell r="E14289" t="str">
            <v>UN</v>
          </cell>
          <cell r="F14289">
            <v>2357.5</v>
          </cell>
          <cell r="G14289">
            <v>2387.56</v>
          </cell>
        </row>
        <row r="14290">
          <cell r="A14290" t="str">
            <v>EDIF10013070</v>
          </cell>
          <cell r="B14290" t="str">
            <v>EDIF</v>
          </cell>
          <cell r="C14290">
            <v>10013070</v>
          </cell>
          <cell r="D14290" t="str">
            <v>BEBEDOURO ELÉTRICO COM SISTEMA DE REFRIGERAÇÃO E DUAS SAÍDAS - 40L</v>
          </cell>
          <cell r="E14290" t="str">
            <v>UN</v>
          </cell>
          <cell r="F14290">
            <v>1376.38</v>
          </cell>
          <cell r="G14290">
            <v>1387.88</v>
          </cell>
        </row>
        <row r="14291">
          <cell r="A14291" t="str">
            <v>EDIF10013071</v>
          </cell>
          <cell r="B14291" t="str">
            <v>EDIF</v>
          </cell>
          <cell r="C14291">
            <v>10013071</v>
          </cell>
          <cell r="D14291" t="str">
            <v>BEBEDOURO ELÉTRICO COM SISTEMA DE REFRIGERAÇÃO E DUAS SAÍDAS - 80L</v>
          </cell>
          <cell r="E14291" t="str">
            <v>UN</v>
          </cell>
          <cell r="F14291">
            <v>1700.64</v>
          </cell>
          <cell r="G14291">
            <v>1712.14</v>
          </cell>
        </row>
        <row r="14292">
          <cell r="A14292" t="str">
            <v>EDIF10013078</v>
          </cell>
          <cell r="B14292" t="str">
            <v>EDIF</v>
          </cell>
          <cell r="C14292">
            <v>10013078</v>
          </cell>
          <cell r="D14292" t="str">
            <v>FILTRO TIPO CUNO OU SIMILAR COM ELEMENTO FILTRANTE CEL./CARVAO/CEL. 180 L/H</v>
          </cell>
          <cell r="E14292" t="str">
            <v>UN</v>
          </cell>
          <cell r="F14292">
            <v>211.85</v>
          </cell>
          <cell r="G14292">
            <v>212.78</v>
          </cell>
        </row>
        <row r="14293">
          <cell r="A14293" t="str">
            <v>EDIF10014000</v>
          </cell>
          <cell r="B14293" t="str">
            <v>EDIF</v>
          </cell>
          <cell r="C14293">
            <v>10014000</v>
          </cell>
          <cell r="D14293" t="str">
            <v>METAIS SANITÁRIOS E ACESSÓRIOS</v>
          </cell>
          <cell r="G14293" t="str">
            <v>.</v>
          </cell>
        </row>
        <row r="14294">
          <cell r="A14294" t="str">
            <v>EDIF10014003</v>
          </cell>
          <cell r="B14294" t="str">
            <v>EDIF</v>
          </cell>
          <cell r="C14294">
            <v>10014003</v>
          </cell>
          <cell r="D14294" t="str">
            <v>TORNEIRA DE PRESSÃO PARA USO GERAL, METAL CROMADO - 1/2"</v>
          </cell>
          <cell r="E14294" t="str">
            <v>UN</v>
          </cell>
          <cell r="F14294">
            <v>49.42</v>
          </cell>
          <cell r="G14294">
            <v>50.97</v>
          </cell>
        </row>
        <row r="14295">
          <cell r="A14295" t="str">
            <v>EDIF10014004</v>
          </cell>
          <cell r="B14295" t="str">
            <v>EDIF</v>
          </cell>
          <cell r="C14295">
            <v>10014004</v>
          </cell>
          <cell r="D14295" t="str">
            <v>TORNEIRA DE PRESSÃO PARA USO GERAL, METAL CROMADO - 3/4"</v>
          </cell>
          <cell r="E14295" t="str">
            <v>UN</v>
          </cell>
          <cell r="F14295">
            <v>50.56</v>
          </cell>
          <cell r="G14295">
            <v>52.11</v>
          </cell>
        </row>
        <row r="14296">
          <cell r="A14296" t="str">
            <v>EDIF10014008</v>
          </cell>
          <cell r="B14296" t="str">
            <v>EDIF</v>
          </cell>
          <cell r="C14296">
            <v>10014008</v>
          </cell>
          <cell r="D14296" t="str">
            <v>TORNEIRA DE PRESSÃO PARA PIA, COM CORPO LONGO E AERADOR - 3/4"</v>
          </cell>
          <cell r="E14296" t="str">
            <v>UN</v>
          </cell>
          <cell r="F14296">
            <v>206.18</v>
          </cell>
          <cell r="G14296">
            <v>206.73</v>
          </cell>
        </row>
        <row r="14297">
          <cell r="A14297" t="str">
            <v>EDIF10014009</v>
          </cell>
          <cell r="B14297" t="str">
            <v>EDIF</v>
          </cell>
          <cell r="C14297">
            <v>10014009</v>
          </cell>
          <cell r="D14297" t="str">
            <v>TORNEIRA CLÍNICA DE MESA - 12 CM - 1/2"</v>
          </cell>
          <cell r="E14297" t="str">
            <v>UN</v>
          </cell>
          <cell r="F14297">
            <v>303.20999999999998</v>
          </cell>
          <cell r="G14297">
            <v>306.32</v>
          </cell>
        </row>
        <row r="14298">
          <cell r="A14298" t="str">
            <v>EDIF10014010</v>
          </cell>
          <cell r="B14298" t="str">
            <v>EDIF</v>
          </cell>
          <cell r="C14298">
            <v>10014010</v>
          </cell>
          <cell r="D14298" t="str">
            <v>TORNEIRA DE MESA COM ACIONAMENTO MANUAL E FECHAMENTO AUTOMÁTICO</v>
          </cell>
          <cell r="E14298" t="str">
            <v>UN</v>
          </cell>
          <cell r="F14298">
            <v>578.14</v>
          </cell>
          <cell r="G14298">
            <v>583.72</v>
          </cell>
        </row>
        <row r="14299">
          <cell r="A14299" t="str">
            <v>EDIF10014011</v>
          </cell>
          <cell r="B14299" t="str">
            <v>EDIF</v>
          </cell>
          <cell r="C14299">
            <v>10014011</v>
          </cell>
          <cell r="D14299" t="str">
            <v>TORNEIRA ELETRÔNICA DE MESA, COM SENSOR E ACIONAMENTO ELÉTRICO</v>
          </cell>
          <cell r="E14299" t="str">
            <v>UN</v>
          </cell>
          <cell r="F14299">
            <v>2028.66</v>
          </cell>
          <cell r="G14299">
            <v>2037.69</v>
          </cell>
        </row>
        <row r="14300">
          <cell r="A14300" t="str">
            <v>EDIF10014012</v>
          </cell>
          <cell r="B14300" t="str">
            <v>EDIF</v>
          </cell>
          <cell r="C14300">
            <v>10014012</v>
          </cell>
          <cell r="D14300" t="str">
            <v>BICA ALTA ARTICULÁVEL DE MESA - 1/2"</v>
          </cell>
          <cell r="E14300" t="str">
            <v>UN</v>
          </cell>
          <cell r="F14300">
            <v>469.25</v>
          </cell>
          <cell r="G14300">
            <v>472.04</v>
          </cell>
        </row>
        <row r="14301">
          <cell r="A14301" t="str">
            <v>EDIF10014013</v>
          </cell>
          <cell r="B14301" t="str">
            <v>EDIF</v>
          </cell>
          <cell r="C14301">
            <v>10014013</v>
          </cell>
          <cell r="D14301" t="str">
            <v>MISTURADOR DE PAREDE PARA PIA, COM BICA MÓVEL TIPO LONGA E AERADOR - 3/4"</v>
          </cell>
          <cell r="E14301" t="str">
            <v>UN</v>
          </cell>
          <cell r="F14301">
            <v>337.97</v>
          </cell>
          <cell r="G14301">
            <v>339.52</v>
          </cell>
        </row>
        <row r="14302">
          <cell r="A14302" t="str">
            <v>EDIF10014015</v>
          </cell>
          <cell r="B14302" t="str">
            <v>EDIF</v>
          </cell>
          <cell r="C14302">
            <v>10014015</v>
          </cell>
          <cell r="D14302" t="str">
            <v>REGISTRO REGULADOR DE VAZÃO - 1/2"</v>
          </cell>
          <cell r="E14302" t="str">
            <v>UN</v>
          </cell>
          <cell r="F14302">
            <v>120.09</v>
          </cell>
          <cell r="G14302">
            <v>125.67</v>
          </cell>
        </row>
        <row r="14303">
          <cell r="A14303" t="str">
            <v>EDIF10014016</v>
          </cell>
          <cell r="B14303" t="str">
            <v>EDIF</v>
          </cell>
          <cell r="C14303">
            <v>10014016</v>
          </cell>
          <cell r="D14303" t="str">
            <v>TORNEIRA DE PAREDE ANTIVANDALISMO</v>
          </cell>
          <cell r="E14303" t="str">
            <v>UN</v>
          </cell>
          <cell r="F14303">
            <v>569.73</v>
          </cell>
          <cell r="G14303">
            <v>580.89</v>
          </cell>
        </row>
        <row r="14304">
          <cell r="A14304" t="str">
            <v>EDIF10014017</v>
          </cell>
          <cell r="B14304" t="str">
            <v>EDIF</v>
          </cell>
          <cell r="C14304">
            <v>10014017</v>
          </cell>
          <cell r="D14304" t="str">
            <v>TORNEIRA DE ACIONAMENTO RESTRITO DE PAREDE</v>
          </cell>
          <cell r="E14304" t="str">
            <v>UN</v>
          </cell>
          <cell r="F14304">
            <v>341.44</v>
          </cell>
          <cell r="G14304">
            <v>352.6</v>
          </cell>
        </row>
        <row r="14305">
          <cell r="A14305" t="str">
            <v>EDIF10014018</v>
          </cell>
          <cell r="B14305" t="str">
            <v>EDIF</v>
          </cell>
          <cell r="C14305">
            <v>10014018</v>
          </cell>
          <cell r="D14305" t="str">
            <v>TORNEIRA ELÉTRICA AUTOMÁTICA, COM CORPO EM PVC CROMADO - 220V</v>
          </cell>
          <cell r="E14305" t="str">
            <v>UN</v>
          </cell>
          <cell r="F14305">
            <v>186.82</v>
          </cell>
          <cell r="G14305">
            <v>190.1</v>
          </cell>
        </row>
        <row r="14306">
          <cell r="A14306" t="str">
            <v>EDIF10014019</v>
          </cell>
          <cell r="B14306" t="str">
            <v>EDIF</v>
          </cell>
          <cell r="C14306">
            <v>10014019</v>
          </cell>
          <cell r="D14306" t="str">
            <v>VÁLVULA DE ACIONAMENTO HIDRO-MECÂNICO POR PEDAL</v>
          </cell>
          <cell r="E14306" t="str">
            <v>UN</v>
          </cell>
          <cell r="F14306">
            <v>743.33</v>
          </cell>
          <cell r="G14306">
            <v>749.36</v>
          </cell>
        </row>
        <row r="14307">
          <cell r="A14307" t="str">
            <v>EDIF10014024</v>
          </cell>
          <cell r="B14307" t="str">
            <v>EDIF</v>
          </cell>
          <cell r="C14307">
            <v>10014024</v>
          </cell>
          <cell r="D14307" t="str">
            <v>VÁLVULA DE DESCARGA COM DUPLO ACIONAMENTO</v>
          </cell>
          <cell r="E14307" t="str">
            <v>UN</v>
          </cell>
          <cell r="F14307">
            <v>373.54</v>
          </cell>
          <cell r="G14307">
            <v>379.57</v>
          </cell>
        </row>
        <row r="14308">
          <cell r="A14308" t="str">
            <v>EDIF10014025</v>
          </cell>
          <cell r="B14308" t="str">
            <v>EDIF</v>
          </cell>
          <cell r="C14308">
            <v>10014025</v>
          </cell>
          <cell r="D14308" t="str">
            <v>VÁLVULA DE DESCARGA EXTERNA COM ALAVANCA - 1 1/4"</v>
          </cell>
          <cell r="E14308" t="str">
            <v>UN</v>
          </cell>
          <cell r="F14308">
            <v>295.55</v>
          </cell>
          <cell r="G14308">
            <v>301.58</v>
          </cell>
        </row>
        <row r="14309">
          <cell r="A14309" t="str">
            <v>EDIF10014026</v>
          </cell>
          <cell r="B14309" t="str">
            <v>EDIF</v>
          </cell>
          <cell r="C14309">
            <v>10014026</v>
          </cell>
          <cell r="D14309" t="str">
            <v>ACABAMENTO ANTIVANDALISMO PARA VÁLVULA DE DESCARGA</v>
          </cell>
          <cell r="E14309" t="str">
            <v>UN</v>
          </cell>
          <cell r="F14309">
            <v>283.97000000000003</v>
          </cell>
          <cell r="G14309">
            <v>288.44</v>
          </cell>
        </row>
        <row r="14310">
          <cell r="A14310" t="str">
            <v>EDIF10014030</v>
          </cell>
          <cell r="B14310" t="str">
            <v>EDIF</v>
          </cell>
          <cell r="C14310">
            <v>10014030</v>
          </cell>
          <cell r="D14310" t="str">
            <v>VÁLVULA DE FECHAMENTO AUTOMÁTICO PARA CHUVEIRO ELÉTRICO</v>
          </cell>
          <cell r="E14310" t="str">
            <v>UN</v>
          </cell>
          <cell r="F14310">
            <v>1039.1099999999999</v>
          </cell>
          <cell r="G14310">
            <v>1050.27</v>
          </cell>
        </row>
        <row r="14311">
          <cell r="A14311" t="str">
            <v>EDIF10014031</v>
          </cell>
          <cell r="B14311" t="str">
            <v>EDIF</v>
          </cell>
          <cell r="C14311">
            <v>10014031</v>
          </cell>
          <cell r="D14311" t="str">
            <v>VÁLVULA DE FECHAMENTO AUTOMÁTICO PARA DUCHA DE ÁGUA FRIA OU PRÉ-MISTURADA</v>
          </cell>
          <cell r="E14311" t="str">
            <v>UN</v>
          </cell>
          <cell r="F14311">
            <v>755.22</v>
          </cell>
          <cell r="G14311">
            <v>766.38</v>
          </cell>
        </row>
        <row r="14312">
          <cell r="A14312" t="str">
            <v>EDIF10014032</v>
          </cell>
          <cell r="B14312" t="str">
            <v>EDIF</v>
          </cell>
          <cell r="C14312">
            <v>10014032</v>
          </cell>
          <cell r="D14312" t="str">
            <v>VÁLVULA DE FECHAMENTO AUTOMÁTICO PARA CHUVEIRO DE AQUECEDOR DE ACUMULAÇÃO</v>
          </cell>
          <cell r="E14312" t="str">
            <v>UN</v>
          </cell>
          <cell r="F14312">
            <v>850.54</v>
          </cell>
          <cell r="G14312">
            <v>861.7</v>
          </cell>
        </row>
        <row r="14313">
          <cell r="A14313" t="str">
            <v>EDIF10014033</v>
          </cell>
          <cell r="B14313" t="str">
            <v>EDIF</v>
          </cell>
          <cell r="C14313">
            <v>10014033</v>
          </cell>
          <cell r="D14313" t="str">
            <v>VÁLVULA FLUXIVEL PARA MICTÓRIO COM ACIONAMENTO MANUAL E FECHAMENTO AUTOMÁTICO</v>
          </cell>
          <cell r="E14313" t="str">
            <v>UN</v>
          </cell>
          <cell r="F14313">
            <v>523.1</v>
          </cell>
          <cell r="G14313">
            <v>534.26</v>
          </cell>
        </row>
        <row r="14314">
          <cell r="A14314" t="str">
            <v>EDIF10014037</v>
          </cell>
          <cell r="B14314" t="str">
            <v>EDIF</v>
          </cell>
          <cell r="C14314">
            <v>10014037</v>
          </cell>
          <cell r="D14314" t="str">
            <v>CHUVEIRO FIXO DE METAL CROMADO - CRIVO COM DIÂMETRO DE NO MÍNIMO 6CM</v>
          </cell>
          <cell r="E14314" t="str">
            <v>UN</v>
          </cell>
          <cell r="F14314">
            <v>334.24</v>
          </cell>
          <cell r="G14314">
            <v>335.79</v>
          </cell>
        </row>
        <row r="14315">
          <cell r="A14315" t="str">
            <v>EDIF10014040</v>
          </cell>
          <cell r="B14315" t="str">
            <v>EDIF</v>
          </cell>
          <cell r="C14315">
            <v>10014040</v>
          </cell>
          <cell r="D14315" t="str">
            <v>CHUVEIRO ELÉTRICO AUTOMÁTICO, CORPO EM PVC CROMADO - 220V-2800/4400W</v>
          </cell>
          <cell r="E14315" t="str">
            <v>UN</v>
          </cell>
          <cell r="F14315">
            <v>262.14</v>
          </cell>
          <cell r="G14315">
            <v>265.42</v>
          </cell>
        </row>
        <row r="14316">
          <cell r="A14316" t="str">
            <v>EDIF10014042</v>
          </cell>
          <cell r="B14316" t="str">
            <v>EDIF</v>
          </cell>
          <cell r="C14316">
            <v>10014042</v>
          </cell>
          <cell r="D14316" t="str">
            <v>CHUVEIRO DUCHA MODELO JET-SET METÁLICA OU SIMILAR</v>
          </cell>
          <cell r="E14316" t="str">
            <v>UN</v>
          </cell>
          <cell r="F14316">
            <v>170.62</v>
          </cell>
          <cell r="G14316">
            <v>173.9</v>
          </cell>
        </row>
        <row r="14317">
          <cell r="A14317" t="str">
            <v>EDIF10014044</v>
          </cell>
          <cell r="B14317" t="str">
            <v>EDIF</v>
          </cell>
          <cell r="C14317">
            <v>10014044</v>
          </cell>
          <cell r="D14317" t="str">
            <v>DUCHA HIGIÊNICA FLEXÍVEL SEM REGISTRO DE PAREDE</v>
          </cell>
          <cell r="E14317" t="str">
            <v>UN</v>
          </cell>
          <cell r="F14317">
            <v>518.02</v>
          </cell>
          <cell r="G14317">
            <v>519.57000000000005</v>
          </cell>
        </row>
        <row r="14318">
          <cell r="A14318" t="str">
            <v>EDIF10014045</v>
          </cell>
          <cell r="B14318" t="str">
            <v>EDIF</v>
          </cell>
          <cell r="C14318">
            <v>10014045</v>
          </cell>
          <cell r="D14318" t="str">
            <v>CONJUNTO ANTIVANDALISMO FORMADO DE CHUVEIRO E VÁLVULA DE FECHAMENTO AUTOMÁTICO (ÁGUA FRIA OU PRÉ-MISTURADA)</v>
          </cell>
          <cell r="E14318" t="str">
            <v>UN</v>
          </cell>
          <cell r="F14318">
            <v>1169.51</v>
          </cell>
          <cell r="G14318">
            <v>1182.23</v>
          </cell>
        </row>
        <row r="14319">
          <cell r="A14319" t="str">
            <v>EDIF10014048</v>
          </cell>
          <cell r="B14319" t="str">
            <v>EDIF</v>
          </cell>
          <cell r="C14319">
            <v>10014048</v>
          </cell>
          <cell r="D14319" t="str">
            <v>MISTURADOR DE MESA PARA LAVATÓRIO - 1/2"</v>
          </cell>
          <cell r="E14319" t="str">
            <v>UN</v>
          </cell>
          <cell r="F14319">
            <v>546.99</v>
          </cell>
          <cell r="G14319">
            <v>548.54</v>
          </cell>
        </row>
        <row r="14320">
          <cell r="A14320" t="str">
            <v>EDIF10014049</v>
          </cell>
          <cell r="B14320" t="str">
            <v>EDIF</v>
          </cell>
          <cell r="C14320">
            <v>10014049</v>
          </cell>
          <cell r="D14320" t="str">
            <v>MISTURADOR PARA CHUVEIRO ENTRADA HORIZ. 3/4" SAÍDA 1/2 C/ ACABAMENTO</v>
          </cell>
          <cell r="E14320" t="str">
            <v>UN</v>
          </cell>
          <cell r="F14320">
            <v>315.94</v>
          </cell>
          <cell r="G14320">
            <v>317.89</v>
          </cell>
        </row>
        <row r="14321">
          <cell r="A14321" t="str">
            <v>EDIF10014052</v>
          </cell>
          <cell r="B14321" t="str">
            <v>EDIF</v>
          </cell>
          <cell r="C14321">
            <v>10014052</v>
          </cell>
          <cell r="D14321" t="str">
            <v>DISPENSER DE SABÃO, DE PAREDE, MANUAL, PARA SANITÁRIOS, ABS, ALTO IMPACTO, COM RESERVATÓRIO DE 800/ 900ML</v>
          </cell>
          <cell r="E14321" t="str">
            <v>UN</v>
          </cell>
          <cell r="F14321">
            <v>68.84</v>
          </cell>
          <cell r="G14321">
            <v>70.25</v>
          </cell>
        </row>
        <row r="14322">
          <cell r="A14322" t="str">
            <v>EDIF10014066</v>
          </cell>
          <cell r="B14322" t="str">
            <v>EDIF</v>
          </cell>
          <cell r="C14322">
            <v>10014066</v>
          </cell>
          <cell r="D14322" t="str">
            <v>DISPENSER PAPEL TOALHA, DE PAREDE, MANUAL, PARA SANITÁRIOS - ABS - ALTO IMPACTO - AUTO CORTE</v>
          </cell>
          <cell r="E14322" t="str">
            <v>UN</v>
          </cell>
          <cell r="F14322">
            <v>247.59</v>
          </cell>
          <cell r="G14322">
            <v>248.64</v>
          </cell>
        </row>
        <row r="14323">
          <cell r="A14323" t="str">
            <v>EDIF10014073</v>
          </cell>
          <cell r="B14323" t="str">
            <v>EDIF</v>
          </cell>
          <cell r="C14323">
            <v>10014073</v>
          </cell>
          <cell r="D14323" t="str">
            <v>FRONTÃO OU TESTEIRA DE MÁRMORE BRANCO ESPIRITO SANTO - H. ATÉ 10CM</v>
          </cell>
          <cell r="E14323" t="str">
            <v>M</v>
          </cell>
          <cell r="F14323">
            <v>109.42</v>
          </cell>
          <cell r="G14323">
            <v>110.64</v>
          </cell>
        </row>
        <row r="14324">
          <cell r="A14324" t="str">
            <v>EDIF10014074</v>
          </cell>
          <cell r="B14324" t="str">
            <v>EDIF</v>
          </cell>
          <cell r="C14324">
            <v>10014074</v>
          </cell>
          <cell r="D14324" t="str">
            <v>FRONTÃO OU TESTEIRA DE GRANITO CINZA MAUA - H ATÉ 10CM</v>
          </cell>
          <cell r="E14324" t="str">
            <v>M</v>
          </cell>
          <cell r="F14324">
            <v>82.01</v>
          </cell>
          <cell r="G14324">
            <v>83.23</v>
          </cell>
        </row>
        <row r="14325">
          <cell r="A14325" t="str">
            <v>EDIF10014075</v>
          </cell>
          <cell r="B14325" t="str">
            <v>EDIF</v>
          </cell>
          <cell r="C14325">
            <v>10014075</v>
          </cell>
          <cell r="D14325" t="str">
            <v>TAMPO PARA BANCADA ÚMIDA - GRANITO CINZA ANDORINHA - ESPESSURA 2CM</v>
          </cell>
          <cell r="E14325" t="str">
            <v>M2</v>
          </cell>
          <cell r="F14325">
            <v>559.75</v>
          </cell>
          <cell r="G14325">
            <v>566.96</v>
          </cell>
        </row>
        <row r="14326">
          <cell r="A14326" t="str">
            <v>EDIF10014076</v>
          </cell>
          <cell r="B14326" t="str">
            <v>EDIF</v>
          </cell>
          <cell r="C14326">
            <v>10014076</v>
          </cell>
          <cell r="D14326" t="str">
            <v>MR.12 - TAMPO PARA BANCADA ÚMIDA - GRANITO CINZA MAUA POLIDO - ESPESSURA 2CM</v>
          </cell>
          <cell r="E14326" t="str">
            <v>M2</v>
          </cell>
          <cell r="F14326">
            <v>625.14</v>
          </cell>
          <cell r="G14326">
            <v>633.84</v>
          </cell>
        </row>
        <row r="14327">
          <cell r="A14327" t="str">
            <v>EDIF10014077</v>
          </cell>
          <cell r="B14327" t="str">
            <v>EDIF</v>
          </cell>
          <cell r="C14327">
            <v>10014077</v>
          </cell>
          <cell r="D14327" t="str">
            <v>MR.12 - TAMPO PARA BANCADA ÚMIDA - GRANITO VERDE UBATUBA POLIDO - ESPESSURA 2CM</v>
          </cell>
          <cell r="E14327" t="str">
            <v>M2</v>
          </cell>
          <cell r="F14327">
            <v>612.64</v>
          </cell>
          <cell r="G14327">
            <v>621.34</v>
          </cell>
        </row>
        <row r="14328">
          <cell r="A14328" t="str">
            <v>EDIF10014078</v>
          </cell>
          <cell r="B14328" t="str">
            <v>EDIF</v>
          </cell>
          <cell r="C14328">
            <v>10014078</v>
          </cell>
          <cell r="D14328" t="str">
            <v>MR.12 - TAMPO PARA BANCADA ÚMIDA - GRANITO PRETO TIJUCA POLIDO 2CM</v>
          </cell>
          <cell r="E14328" t="str">
            <v>M2</v>
          </cell>
          <cell r="F14328">
            <v>861.22</v>
          </cell>
          <cell r="G14328">
            <v>868.43</v>
          </cell>
        </row>
        <row r="14329">
          <cell r="A14329" t="str">
            <v>EDIF10014082</v>
          </cell>
          <cell r="B14329" t="str">
            <v>EDIF</v>
          </cell>
          <cell r="C14329">
            <v>10014082</v>
          </cell>
          <cell r="D14329" t="str">
            <v>MR.04 - TAMPO PARA BANCADA ÚMIDA - MÁRMORE BRANCO ESPIRITO SANTO 2CM</v>
          </cell>
          <cell r="E14329" t="str">
            <v>M2</v>
          </cell>
          <cell r="F14329">
            <v>734.9</v>
          </cell>
          <cell r="G14329">
            <v>742.11</v>
          </cell>
        </row>
        <row r="14330">
          <cell r="A14330" t="str">
            <v>EDIF10014086</v>
          </cell>
          <cell r="B14330" t="str">
            <v>EDIF</v>
          </cell>
          <cell r="C14330">
            <v>10014086</v>
          </cell>
          <cell r="D14330" t="str">
            <v>HX.04 - TAMPO PARA BANCADA ÚMIDA - AÇO INOX N.18 (18:8)</v>
          </cell>
          <cell r="E14330" t="str">
            <v>M2</v>
          </cell>
          <cell r="F14330">
            <v>1527.4</v>
          </cell>
          <cell r="G14330">
            <v>1534.61</v>
          </cell>
        </row>
        <row r="14331">
          <cell r="A14331" t="str">
            <v>EDIF10014088</v>
          </cell>
          <cell r="B14331" t="str">
            <v>EDIF</v>
          </cell>
          <cell r="C14331">
            <v>10014088</v>
          </cell>
          <cell r="D14331" t="str">
            <v>TAMPO PARA BANCADA ÚMIDA - CONCRETO POLIDO E=40MM COM BORDAS ARREDONDADAS E ENVERNIZADAS</v>
          </cell>
          <cell r="E14331" t="str">
            <v>M2</v>
          </cell>
          <cell r="F14331">
            <v>182.62</v>
          </cell>
          <cell r="G14331">
            <v>198.84</v>
          </cell>
        </row>
        <row r="14332">
          <cell r="A14332" t="str">
            <v>EDIF10014089</v>
          </cell>
          <cell r="B14332" t="str">
            <v>EDIF</v>
          </cell>
          <cell r="C14332">
            <v>10014089</v>
          </cell>
          <cell r="D14332" t="str">
            <v>TAMPO PARA BANCADA ÚMIDA - CONCRETO POLIDO E=50MM COM BORDAS ARREDONDADAS E ENVERNIZADAS</v>
          </cell>
          <cell r="E14332" t="str">
            <v>M2</v>
          </cell>
          <cell r="F14332">
            <v>186.73</v>
          </cell>
          <cell r="G14332">
            <v>202.95</v>
          </cell>
        </row>
        <row r="14333">
          <cell r="A14333" t="str">
            <v>EDIF10014091</v>
          </cell>
          <cell r="B14333" t="str">
            <v>EDIF</v>
          </cell>
          <cell r="C14333">
            <v>10014091</v>
          </cell>
          <cell r="D14333" t="str">
            <v>SABONETEIRA PARA SABÃO LÍQUIDO</v>
          </cell>
          <cell r="E14333" t="str">
            <v>UN</v>
          </cell>
          <cell r="F14333">
            <v>71.97</v>
          </cell>
          <cell r="G14333">
            <v>73.38</v>
          </cell>
        </row>
        <row r="14334">
          <cell r="A14334" t="str">
            <v>EDIF10014097</v>
          </cell>
          <cell r="B14334" t="str">
            <v>EDIF</v>
          </cell>
          <cell r="C14334">
            <v>10014097</v>
          </cell>
          <cell r="D14334" t="str">
            <v>PORTA TOALHA DE PAPEL INTER FOLHAS</v>
          </cell>
          <cell r="E14334" t="str">
            <v>UN</v>
          </cell>
          <cell r="F14334">
            <v>82.91</v>
          </cell>
          <cell r="G14334">
            <v>84.32</v>
          </cell>
        </row>
        <row r="14335">
          <cell r="A14335" t="str">
            <v>EDIF10050000</v>
          </cell>
          <cell r="B14335" t="str">
            <v>EDIF</v>
          </cell>
          <cell r="C14335">
            <v>10050000</v>
          </cell>
          <cell r="D14335" t="str">
            <v>DEMOLIÇÕES</v>
          </cell>
          <cell r="G14335" t="str">
            <v>.</v>
          </cell>
        </row>
        <row r="14336">
          <cell r="A14336" t="str">
            <v>EDIF10050001</v>
          </cell>
          <cell r="B14336" t="str">
            <v>EDIF</v>
          </cell>
          <cell r="C14336">
            <v>10050001</v>
          </cell>
          <cell r="D14336" t="str">
            <v>DEMOLIÇÃO DE TUBULAÇÃO DE AÇO PRETO OU GALVANIZADO - ATÉ 2"</v>
          </cell>
          <cell r="E14336" t="str">
            <v>M</v>
          </cell>
          <cell r="F14336">
            <v>6.17</v>
          </cell>
          <cell r="G14336">
            <v>6.92</v>
          </cell>
        </row>
        <row r="14337">
          <cell r="A14337" t="str">
            <v>EDIF10050002</v>
          </cell>
          <cell r="B14337" t="str">
            <v>EDIF</v>
          </cell>
          <cell r="C14337">
            <v>10050002</v>
          </cell>
          <cell r="D14337" t="str">
            <v>DEMOLIÇÃO DE TUBULAÇÃO DE AÇO PRETO OU GALVANIZADO - ACIMA DE 2"</v>
          </cell>
          <cell r="E14337" t="str">
            <v>M</v>
          </cell>
          <cell r="F14337">
            <v>10.29</v>
          </cell>
          <cell r="G14337">
            <v>11.53</v>
          </cell>
        </row>
        <row r="14338">
          <cell r="A14338" t="str">
            <v>EDIF10050003</v>
          </cell>
          <cell r="B14338" t="str">
            <v>EDIF</v>
          </cell>
          <cell r="C14338">
            <v>10050003</v>
          </cell>
          <cell r="D14338" t="str">
            <v>DEMOLIÇÃO DE TUBULAÇÃO DE PVC RÍGIDO - ATÉ 4"</v>
          </cell>
          <cell r="E14338" t="str">
            <v>M</v>
          </cell>
          <cell r="F14338">
            <v>5.14</v>
          </cell>
          <cell r="G14338">
            <v>5.76</v>
          </cell>
        </row>
        <row r="14339">
          <cell r="A14339" t="str">
            <v>EDIF10050004</v>
          </cell>
          <cell r="B14339" t="str">
            <v>EDIF</v>
          </cell>
          <cell r="C14339">
            <v>10050004</v>
          </cell>
          <cell r="D14339" t="str">
            <v>DEMOLIÇÃO DE TUBULAÇÃO DE PVC RÍGIDO - ACIMA DE 4"</v>
          </cell>
          <cell r="E14339" t="str">
            <v>M</v>
          </cell>
          <cell r="F14339">
            <v>9.26</v>
          </cell>
          <cell r="G14339">
            <v>10.37</v>
          </cell>
        </row>
        <row r="14340">
          <cell r="A14340" t="str">
            <v>EDIF10050005</v>
          </cell>
          <cell r="B14340" t="str">
            <v>EDIF</v>
          </cell>
          <cell r="C14340">
            <v>10050005</v>
          </cell>
          <cell r="D14340" t="str">
            <v>DEMOLIÇÃO DE TUBULAÇÃO DE COBRE - ATÉ 1 1/4"</v>
          </cell>
          <cell r="E14340" t="str">
            <v>M</v>
          </cell>
          <cell r="F14340">
            <v>6.17</v>
          </cell>
          <cell r="G14340">
            <v>6.92</v>
          </cell>
        </row>
        <row r="14341">
          <cell r="A14341" t="str">
            <v>EDIF10050018</v>
          </cell>
          <cell r="B14341" t="str">
            <v>EDIF</v>
          </cell>
          <cell r="C14341">
            <v>10050018</v>
          </cell>
          <cell r="D14341" t="str">
            <v>DEMOLIÇÃO DE REGISTROS</v>
          </cell>
          <cell r="E14341" t="str">
            <v>UN</v>
          </cell>
          <cell r="F14341">
            <v>5.14</v>
          </cell>
          <cell r="G14341">
            <v>5.76</v>
          </cell>
        </row>
        <row r="14342">
          <cell r="A14342" t="str">
            <v>EDIF10050032</v>
          </cell>
          <cell r="B14342" t="str">
            <v>EDIF</v>
          </cell>
          <cell r="C14342">
            <v>10050032</v>
          </cell>
          <cell r="D14342" t="str">
            <v>DEMOLIÇÃO DE CALHAS, RUFOS OU RINCÕES EM CHAPA METÁLICA</v>
          </cell>
          <cell r="E14342" t="str">
            <v>M</v>
          </cell>
          <cell r="F14342">
            <v>4.7300000000000004</v>
          </cell>
          <cell r="G14342">
            <v>5.3</v>
          </cell>
        </row>
        <row r="14343">
          <cell r="A14343" t="str">
            <v>EDIF10050033</v>
          </cell>
          <cell r="B14343" t="str">
            <v>EDIF</v>
          </cell>
          <cell r="C14343">
            <v>10050033</v>
          </cell>
          <cell r="D14343" t="str">
            <v>DEMOLIÇÃO DE CONDUTORES APARENTES</v>
          </cell>
          <cell r="E14343" t="str">
            <v>M</v>
          </cell>
          <cell r="F14343">
            <v>3.09</v>
          </cell>
          <cell r="G14343">
            <v>3.46</v>
          </cell>
        </row>
        <row r="14344">
          <cell r="A14344" t="str">
            <v>EDIF10060000</v>
          </cell>
          <cell r="B14344" t="str">
            <v>EDIF</v>
          </cell>
          <cell r="C14344">
            <v>10060000</v>
          </cell>
          <cell r="D14344" t="str">
            <v>RETIRADAS</v>
          </cell>
          <cell r="G14344" t="str">
            <v>.</v>
          </cell>
        </row>
        <row r="14345">
          <cell r="A14345" t="str">
            <v>EDIF10060001</v>
          </cell>
          <cell r="B14345" t="str">
            <v>EDIF</v>
          </cell>
          <cell r="C14345">
            <v>10060001</v>
          </cell>
          <cell r="D14345" t="str">
            <v>RETIRADA DE TUBULAÇÃO DE AÇO PRETO OU GALVANIZADO - ATÉ 2"</v>
          </cell>
          <cell r="E14345" t="str">
            <v>M</v>
          </cell>
          <cell r="F14345">
            <v>12.94</v>
          </cell>
          <cell r="G14345">
            <v>14.49</v>
          </cell>
        </row>
        <row r="14346">
          <cell r="A14346" t="str">
            <v>EDIF10060002</v>
          </cell>
          <cell r="B14346" t="str">
            <v>EDIF</v>
          </cell>
          <cell r="C14346">
            <v>10060002</v>
          </cell>
          <cell r="D14346" t="str">
            <v>RETIRADA DE TUBULAÇÃO DE AÇO PRETO OU GALVANIZADO - ACIMA DE 2"</v>
          </cell>
          <cell r="E14346" t="str">
            <v>M</v>
          </cell>
          <cell r="F14346">
            <v>15.52</v>
          </cell>
          <cell r="G14346">
            <v>17.39</v>
          </cell>
        </row>
        <row r="14347">
          <cell r="A14347" t="str">
            <v>EDIF10060003</v>
          </cell>
          <cell r="B14347" t="str">
            <v>EDIF</v>
          </cell>
          <cell r="C14347">
            <v>10060003</v>
          </cell>
          <cell r="D14347" t="str">
            <v>RETIRADA DE TUBULAÇÃO DE PVC RÍGIDO - ATÉ 4"</v>
          </cell>
          <cell r="E14347" t="str">
            <v>M</v>
          </cell>
          <cell r="F14347">
            <v>11.64</v>
          </cell>
          <cell r="G14347">
            <v>13.04</v>
          </cell>
        </row>
        <row r="14348">
          <cell r="A14348" t="str">
            <v>EDIF10060004</v>
          </cell>
          <cell r="B14348" t="str">
            <v>EDIF</v>
          </cell>
          <cell r="C14348">
            <v>10060004</v>
          </cell>
          <cell r="D14348" t="str">
            <v>RETIRADA DE TUBULAÇÃO DE PVC RÍGIDO - ACIMA DE 4"</v>
          </cell>
          <cell r="E14348" t="str">
            <v>M</v>
          </cell>
          <cell r="F14348">
            <v>14.23</v>
          </cell>
          <cell r="G14348">
            <v>15.94</v>
          </cell>
        </row>
        <row r="14349">
          <cell r="A14349" t="str">
            <v>EDIF10060005</v>
          </cell>
          <cell r="B14349" t="str">
            <v>EDIF</v>
          </cell>
          <cell r="C14349">
            <v>10060005</v>
          </cell>
          <cell r="D14349" t="str">
            <v>RETIRADA DE TUBULAÇÃO DE COBRE - ATÉ 1 1/4"</v>
          </cell>
          <cell r="E14349" t="str">
            <v>M</v>
          </cell>
          <cell r="F14349">
            <v>12.94</v>
          </cell>
          <cell r="G14349">
            <v>14.49</v>
          </cell>
        </row>
        <row r="14350">
          <cell r="A14350" t="str">
            <v>EDIF10060006</v>
          </cell>
          <cell r="B14350" t="str">
            <v>EDIF</v>
          </cell>
          <cell r="C14350">
            <v>10060006</v>
          </cell>
          <cell r="D14350" t="str">
            <v>RETIRADA DE TUBULAÇÃO DE COBRE - ACIMA DE 1 1/4"</v>
          </cell>
          <cell r="E14350" t="str">
            <v>M</v>
          </cell>
          <cell r="F14350">
            <v>15.52</v>
          </cell>
          <cell r="G14350">
            <v>17.39</v>
          </cell>
        </row>
        <row r="14351">
          <cell r="A14351" t="str">
            <v>EDIF10060007</v>
          </cell>
          <cell r="B14351" t="str">
            <v>EDIF</v>
          </cell>
          <cell r="C14351">
            <v>10060007</v>
          </cell>
          <cell r="D14351" t="str">
            <v>RETIRADA DE TUBULAÇÃO DE FERRO FUNDIDO - ATÉ 4"</v>
          </cell>
          <cell r="E14351" t="str">
            <v>M</v>
          </cell>
          <cell r="F14351">
            <v>12.94</v>
          </cell>
          <cell r="G14351">
            <v>14.49</v>
          </cell>
        </row>
        <row r="14352">
          <cell r="A14352" t="str">
            <v>EDIF10060008</v>
          </cell>
          <cell r="B14352" t="str">
            <v>EDIF</v>
          </cell>
          <cell r="C14352">
            <v>10060008</v>
          </cell>
          <cell r="D14352" t="str">
            <v>RETIRADA DE TUBULAÇÃO DE FERRO FUNDIDO - ACIMA DE 4"</v>
          </cell>
          <cell r="E14352" t="str">
            <v>M</v>
          </cell>
          <cell r="F14352">
            <v>15.52</v>
          </cell>
          <cell r="G14352">
            <v>17.39</v>
          </cell>
        </row>
        <row r="14353">
          <cell r="A14353" t="str">
            <v>EDIF10060009</v>
          </cell>
          <cell r="B14353" t="str">
            <v>EDIF</v>
          </cell>
          <cell r="C14353">
            <v>10060009</v>
          </cell>
          <cell r="D14353" t="str">
            <v>RETIRADA DE TUBULAÇÃO DE CIMENTO-AMIANTO - ATÉ 3"</v>
          </cell>
          <cell r="E14353" t="str">
            <v>M</v>
          </cell>
          <cell r="F14353">
            <v>11.64</v>
          </cell>
          <cell r="G14353">
            <v>13.04</v>
          </cell>
        </row>
        <row r="14354">
          <cell r="A14354" t="str">
            <v>EDIF10060010</v>
          </cell>
          <cell r="B14354" t="str">
            <v>EDIF</v>
          </cell>
          <cell r="C14354">
            <v>10060010</v>
          </cell>
          <cell r="D14354" t="str">
            <v>RETIRADA DE TUBULAÇÃO DE CIMENTO-AMIANTO - ACIMA DE 3"</v>
          </cell>
          <cell r="E14354" t="str">
            <v>M</v>
          </cell>
          <cell r="F14354">
            <v>14.23</v>
          </cell>
          <cell r="G14354">
            <v>15.94</v>
          </cell>
        </row>
        <row r="14355">
          <cell r="A14355" t="str">
            <v>EDIF10060011</v>
          </cell>
          <cell r="B14355" t="str">
            <v>EDIF</v>
          </cell>
          <cell r="C14355">
            <v>10060011</v>
          </cell>
          <cell r="D14355" t="str">
            <v>RETIRADA DE TUBULAÇÃO DE CERÂMICA VIDRADA - ATÉ 6"</v>
          </cell>
          <cell r="E14355" t="str">
            <v>M</v>
          </cell>
          <cell r="F14355">
            <v>18.11</v>
          </cell>
          <cell r="G14355">
            <v>20.29</v>
          </cell>
        </row>
        <row r="14356">
          <cell r="A14356" t="str">
            <v>EDIF10060012</v>
          </cell>
          <cell r="B14356" t="str">
            <v>EDIF</v>
          </cell>
          <cell r="C14356">
            <v>10060012</v>
          </cell>
          <cell r="D14356" t="str">
            <v>RETIRADA DE TUBULAÇÃO DE CERÂMICA VIDRADA - ACIMA DE 6"</v>
          </cell>
          <cell r="E14356" t="str">
            <v>M</v>
          </cell>
          <cell r="F14356">
            <v>20.7</v>
          </cell>
          <cell r="G14356">
            <v>23.19</v>
          </cell>
        </row>
        <row r="14357">
          <cell r="A14357" t="str">
            <v>EDIF10060015</v>
          </cell>
          <cell r="B14357" t="str">
            <v>EDIF</v>
          </cell>
          <cell r="C14357">
            <v>10060015</v>
          </cell>
          <cell r="D14357" t="str">
            <v>RETIRADA DE RESERVATÓRIOS DE CIMENTO-AMIANTO - ATÉ 1000 LITROS</v>
          </cell>
          <cell r="E14357" t="str">
            <v>UN</v>
          </cell>
          <cell r="F14357">
            <v>139.36000000000001</v>
          </cell>
          <cell r="G14357">
            <v>156.1</v>
          </cell>
        </row>
        <row r="14358">
          <cell r="A14358" t="str">
            <v>EDIF10060018</v>
          </cell>
          <cell r="B14358" t="str">
            <v>EDIF</v>
          </cell>
          <cell r="C14358">
            <v>10060018</v>
          </cell>
          <cell r="D14358" t="str">
            <v>RETIRADA DE REGISTROS OU VÁLVULAS FLUXÍVEIS</v>
          </cell>
          <cell r="E14358" t="str">
            <v>UN</v>
          </cell>
          <cell r="F14358">
            <v>103.15</v>
          </cell>
          <cell r="G14358">
            <v>115.54</v>
          </cell>
        </row>
        <row r="14359">
          <cell r="A14359" t="str">
            <v>EDIF10060022</v>
          </cell>
          <cell r="B14359" t="str">
            <v>EDIF</v>
          </cell>
          <cell r="C14359">
            <v>10060022</v>
          </cell>
          <cell r="D14359" t="str">
            <v>RETIRADA DE VÁLVULAS DE RETENÇÃO</v>
          </cell>
          <cell r="E14359" t="str">
            <v>UN</v>
          </cell>
          <cell r="F14359">
            <v>28.46</v>
          </cell>
          <cell r="G14359">
            <v>31.88</v>
          </cell>
        </row>
        <row r="14360">
          <cell r="A14360" t="str">
            <v>EDIF10060024</v>
          </cell>
          <cell r="B14360" t="str">
            <v>EDIF</v>
          </cell>
          <cell r="C14360">
            <v>10060024</v>
          </cell>
          <cell r="D14360" t="str">
            <v>RETIRADA DE CONJUNTOS MOTOR-BOMBA</v>
          </cell>
          <cell r="E14360" t="str">
            <v>UN</v>
          </cell>
          <cell r="F14360">
            <v>206.99</v>
          </cell>
          <cell r="G14360">
            <v>231.85</v>
          </cell>
        </row>
        <row r="14361">
          <cell r="A14361" t="str">
            <v>EDIF10060026</v>
          </cell>
          <cell r="B14361" t="str">
            <v>EDIF</v>
          </cell>
          <cell r="C14361">
            <v>10060026</v>
          </cell>
          <cell r="D14361" t="str">
            <v>RETIRADA DE CAIXAS SIFONADAS OU RALOS</v>
          </cell>
          <cell r="E14361" t="str">
            <v>UN</v>
          </cell>
          <cell r="F14361">
            <v>14.23</v>
          </cell>
          <cell r="G14361">
            <v>15.94</v>
          </cell>
        </row>
        <row r="14362">
          <cell r="A14362" t="str">
            <v>EDIF10060029</v>
          </cell>
          <cell r="B14362" t="str">
            <v>EDIF</v>
          </cell>
          <cell r="C14362">
            <v>10060029</v>
          </cell>
          <cell r="D14362" t="str">
            <v>RETIRADA DE HIDRANTES DE PAREDE</v>
          </cell>
          <cell r="E14362" t="str">
            <v>UN</v>
          </cell>
          <cell r="F14362">
            <v>77.62</v>
          </cell>
          <cell r="G14362">
            <v>86.94</v>
          </cell>
        </row>
        <row r="14363">
          <cell r="A14363" t="str">
            <v>EDIF10060032</v>
          </cell>
          <cell r="B14363" t="str">
            <v>EDIF</v>
          </cell>
          <cell r="C14363">
            <v>10060032</v>
          </cell>
          <cell r="D14363" t="str">
            <v>RETIRADA DE CALHAS, RUFOS OU RINCÕES EM CHAPA METÁLICA</v>
          </cell>
          <cell r="E14363" t="str">
            <v>M</v>
          </cell>
          <cell r="F14363">
            <v>6.47</v>
          </cell>
          <cell r="G14363">
            <v>7.25</v>
          </cell>
        </row>
        <row r="14364">
          <cell r="A14364" t="str">
            <v>EDIF10060033</v>
          </cell>
          <cell r="B14364" t="str">
            <v>EDIF</v>
          </cell>
          <cell r="C14364">
            <v>10060033</v>
          </cell>
          <cell r="D14364" t="str">
            <v>RETIRADA DE CONDUTORES APARENTES</v>
          </cell>
          <cell r="E14364" t="str">
            <v>M</v>
          </cell>
          <cell r="F14364">
            <v>4.1399999999999997</v>
          </cell>
          <cell r="G14364">
            <v>4.6399999999999997</v>
          </cell>
        </row>
        <row r="14365">
          <cell r="A14365" t="str">
            <v>EDIF10060035</v>
          </cell>
          <cell r="B14365" t="str">
            <v>EDIF</v>
          </cell>
          <cell r="C14365">
            <v>10060035</v>
          </cell>
          <cell r="D14365" t="str">
            <v>RETIRADA DE APARELHOS SANITÁRIOS, INCLUSIVE ACESSÓRIOS</v>
          </cell>
          <cell r="E14365" t="str">
            <v>UN</v>
          </cell>
          <cell r="F14365">
            <v>38.81</v>
          </cell>
          <cell r="G14365">
            <v>43.47</v>
          </cell>
        </row>
        <row r="14366">
          <cell r="A14366" t="str">
            <v>EDIF10060040</v>
          </cell>
          <cell r="B14366" t="str">
            <v>EDIF</v>
          </cell>
          <cell r="C14366">
            <v>10060040</v>
          </cell>
          <cell r="D14366" t="str">
            <v>RETIRADA DE SIFÕES</v>
          </cell>
          <cell r="E14366" t="str">
            <v>UN</v>
          </cell>
          <cell r="F14366">
            <v>10.35</v>
          </cell>
          <cell r="G14366">
            <v>11.59</v>
          </cell>
        </row>
        <row r="14367">
          <cell r="A14367" t="str">
            <v>EDIF10060042</v>
          </cell>
          <cell r="B14367" t="str">
            <v>EDIF</v>
          </cell>
          <cell r="C14367">
            <v>10060042</v>
          </cell>
          <cell r="D14367" t="str">
            <v>RETIRADA DE TORNEIRAS</v>
          </cell>
          <cell r="E14367" t="str">
            <v>UN</v>
          </cell>
          <cell r="F14367">
            <v>6.73</v>
          </cell>
          <cell r="G14367">
            <v>7.54</v>
          </cell>
        </row>
        <row r="14368">
          <cell r="A14368" t="str">
            <v>EDIF10060045</v>
          </cell>
          <cell r="B14368" t="str">
            <v>EDIF</v>
          </cell>
          <cell r="C14368">
            <v>10060045</v>
          </cell>
          <cell r="D14368" t="str">
            <v>RETIRADA DE CAIXAS DE DESCARGA DE SOBREPOR</v>
          </cell>
          <cell r="E14368" t="str">
            <v>UN</v>
          </cell>
          <cell r="F14368">
            <v>19.66</v>
          </cell>
          <cell r="G14368">
            <v>22.03</v>
          </cell>
        </row>
        <row r="14369">
          <cell r="A14369" t="str">
            <v>EDIF10060050</v>
          </cell>
          <cell r="B14369" t="str">
            <v>EDIF</v>
          </cell>
          <cell r="C14369">
            <v>10060050</v>
          </cell>
          <cell r="D14369" t="str">
            <v>RETIRADA DO TAMPO ÚMIDO</v>
          </cell>
          <cell r="E14369" t="str">
            <v>M2</v>
          </cell>
          <cell r="F14369">
            <v>11.44</v>
          </cell>
          <cell r="G14369">
            <v>12.82</v>
          </cell>
        </row>
        <row r="14370">
          <cell r="A14370" t="str">
            <v>EDIF10070000</v>
          </cell>
          <cell r="B14370" t="str">
            <v>EDIF</v>
          </cell>
          <cell r="C14370">
            <v>10070000</v>
          </cell>
          <cell r="D14370" t="str">
            <v>RECOLOCAÇÕES</v>
          </cell>
          <cell r="G14370" t="str">
            <v>.</v>
          </cell>
        </row>
        <row r="14371">
          <cell r="A14371" t="str">
            <v>EDIF10070018</v>
          </cell>
          <cell r="B14371" t="str">
            <v>EDIF</v>
          </cell>
          <cell r="C14371">
            <v>10070018</v>
          </cell>
          <cell r="D14371" t="str">
            <v>RECOLOCAÇÃO DE REGISTROS OU VÁLVULAS FLUXÍVEIS</v>
          </cell>
          <cell r="E14371" t="str">
            <v>UN</v>
          </cell>
          <cell r="F14371">
            <v>94.97</v>
          </cell>
          <cell r="G14371">
            <v>106.13</v>
          </cell>
        </row>
        <row r="14372">
          <cell r="A14372" t="str">
            <v>EDIF10070022</v>
          </cell>
          <cell r="B14372" t="str">
            <v>EDIF</v>
          </cell>
          <cell r="C14372">
            <v>10070022</v>
          </cell>
          <cell r="D14372" t="str">
            <v>RECOLOCAÇÃO DE VÁLVULAS DE RETENÇÃO</v>
          </cell>
          <cell r="E14372" t="str">
            <v>UN</v>
          </cell>
          <cell r="F14372">
            <v>49.3</v>
          </cell>
          <cell r="G14372">
            <v>54.88</v>
          </cell>
        </row>
        <row r="14373">
          <cell r="A14373" t="str">
            <v>EDIF10070024</v>
          </cell>
          <cell r="B14373" t="str">
            <v>EDIF</v>
          </cell>
          <cell r="C14373">
            <v>10070024</v>
          </cell>
          <cell r="D14373" t="str">
            <v>RECOLOCAÇÃO DE CONJUNTOS MOTOR-BOMBA</v>
          </cell>
          <cell r="E14373" t="str">
            <v>UN</v>
          </cell>
          <cell r="F14373">
            <v>185.81</v>
          </cell>
          <cell r="G14373">
            <v>208.13</v>
          </cell>
        </row>
        <row r="14374">
          <cell r="A14374" t="str">
            <v>EDIF10070026</v>
          </cell>
          <cell r="B14374" t="str">
            <v>EDIF</v>
          </cell>
          <cell r="C14374">
            <v>10070026</v>
          </cell>
          <cell r="D14374" t="str">
            <v>RECOLOCAÇÃO DE CAIXAS SIFONADAS OU RALOS</v>
          </cell>
          <cell r="E14374" t="str">
            <v>UN</v>
          </cell>
          <cell r="F14374">
            <v>93.88</v>
          </cell>
          <cell r="G14374">
            <v>101.68</v>
          </cell>
        </row>
        <row r="14375">
          <cell r="A14375" t="str">
            <v>EDIF10070029</v>
          </cell>
          <cell r="B14375" t="str">
            <v>EDIF</v>
          </cell>
          <cell r="C14375">
            <v>10070029</v>
          </cell>
          <cell r="D14375" t="str">
            <v>RECOLOCAÇÃO DE HIDRANTES DE PAREDE</v>
          </cell>
          <cell r="E14375" t="str">
            <v>UN</v>
          </cell>
          <cell r="F14375">
            <v>241.55</v>
          </cell>
          <cell r="G14375">
            <v>270.57</v>
          </cell>
        </row>
        <row r="14376">
          <cell r="A14376" t="str">
            <v>EDIF10070032</v>
          </cell>
          <cell r="B14376" t="str">
            <v>EDIF</v>
          </cell>
          <cell r="C14376">
            <v>10070032</v>
          </cell>
          <cell r="D14376" t="str">
            <v>RECOLOCAÇÃO DE CALHAS, RUFOS OU RINCÕES EM CHAPA METÁLICA</v>
          </cell>
          <cell r="E14376" t="str">
            <v>M</v>
          </cell>
          <cell r="F14376">
            <v>59.45</v>
          </cell>
          <cell r="G14376">
            <v>64.2</v>
          </cell>
        </row>
        <row r="14377">
          <cell r="A14377" t="str">
            <v>EDIF10070033</v>
          </cell>
          <cell r="B14377" t="str">
            <v>EDIF</v>
          </cell>
          <cell r="C14377">
            <v>10070033</v>
          </cell>
          <cell r="D14377" t="str">
            <v>RECOLOCAÇÃO DE CONDUTORES APARENTES</v>
          </cell>
          <cell r="E14377" t="str">
            <v>M</v>
          </cell>
          <cell r="F14377">
            <v>48.66</v>
          </cell>
          <cell r="G14377">
            <v>52.56</v>
          </cell>
        </row>
        <row r="14378">
          <cell r="A14378" t="str">
            <v>EDIF10070035</v>
          </cell>
          <cell r="B14378" t="str">
            <v>EDIF</v>
          </cell>
          <cell r="C14378">
            <v>10070035</v>
          </cell>
          <cell r="D14378" t="str">
            <v>RECOLOCAÇÃO DE APARELHOS SANITÁRIOS, INCLUSIVE ACESSÓRIOS</v>
          </cell>
          <cell r="E14378" t="str">
            <v>UN</v>
          </cell>
          <cell r="F14378">
            <v>139.36000000000001</v>
          </cell>
          <cell r="G14378">
            <v>156.1</v>
          </cell>
        </row>
        <row r="14379">
          <cell r="A14379" t="str">
            <v>EDIF10070040</v>
          </cell>
          <cell r="B14379" t="str">
            <v>EDIF</v>
          </cell>
          <cell r="C14379">
            <v>10070040</v>
          </cell>
          <cell r="D14379" t="str">
            <v>RECOLOCAÇÃO DE SIFÕES</v>
          </cell>
          <cell r="E14379" t="str">
            <v>UN</v>
          </cell>
          <cell r="F14379">
            <v>23.23</v>
          </cell>
          <cell r="G14379">
            <v>26.02</v>
          </cell>
        </row>
        <row r="14380">
          <cell r="A14380" t="str">
            <v>EDIF10070042</v>
          </cell>
          <cell r="B14380" t="str">
            <v>EDIF</v>
          </cell>
          <cell r="C14380">
            <v>10070042</v>
          </cell>
          <cell r="D14380" t="str">
            <v>RECOLOCAÇÃO DE TORNEIRAS</v>
          </cell>
          <cell r="E14380" t="str">
            <v>UN</v>
          </cell>
          <cell r="F14380">
            <v>12.94</v>
          </cell>
          <cell r="G14380">
            <v>14.49</v>
          </cell>
        </row>
        <row r="14381">
          <cell r="A14381" t="str">
            <v>EDIF10070045</v>
          </cell>
          <cell r="B14381" t="str">
            <v>EDIF</v>
          </cell>
          <cell r="C14381">
            <v>10070045</v>
          </cell>
          <cell r="D14381" t="str">
            <v>RECOLOCAÇÃO DE CAIXAS DE DESCARGA DE SOBREPOR</v>
          </cell>
          <cell r="E14381" t="str">
            <v>UN</v>
          </cell>
          <cell r="F14381">
            <v>116.13</v>
          </cell>
          <cell r="G14381">
            <v>130.08000000000001</v>
          </cell>
        </row>
        <row r="14382">
          <cell r="A14382" t="str">
            <v>EDIF10080000</v>
          </cell>
          <cell r="B14382" t="str">
            <v>EDIF</v>
          </cell>
          <cell r="C14382">
            <v>10080000</v>
          </cell>
          <cell r="D14382" t="str">
            <v>SERVIÇOS PARCIAIS</v>
          </cell>
          <cell r="G14382" t="str">
            <v>.</v>
          </cell>
        </row>
        <row r="14383">
          <cell r="A14383" t="str">
            <v>EDIF10080070</v>
          </cell>
          <cell r="B14383" t="str">
            <v>EDIF</v>
          </cell>
          <cell r="C14383">
            <v>10080070</v>
          </cell>
          <cell r="D14383" t="str">
            <v>SIFÃO COM COPO, TIPO REFORÇADO, PVC RÍGIDO - 1 1/2"X2"</v>
          </cell>
          <cell r="E14383" t="str">
            <v>UN</v>
          </cell>
          <cell r="F14383">
            <v>38.86</v>
          </cell>
          <cell r="G14383">
            <v>41.09</v>
          </cell>
        </row>
        <row r="14384">
          <cell r="A14384" t="str">
            <v>EDIF10080072</v>
          </cell>
          <cell r="B14384" t="str">
            <v>EDIF</v>
          </cell>
          <cell r="C14384">
            <v>10080072</v>
          </cell>
          <cell r="D14384" t="str">
            <v>SIFÃO TIPO PESADO, METAL CROMADO - 1"X1 1/2"</v>
          </cell>
          <cell r="E14384" t="str">
            <v>UN</v>
          </cell>
          <cell r="F14384">
            <v>199.89</v>
          </cell>
          <cell r="G14384">
            <v>202.68</v>
          </cell>
        </row>
        <row r="14385">
          <cell r="A14385" t="str">
            <v>EDIF10080073</v>
          </cell>
          <cell r="B14385" t="str">
            <v>EDIF</v>
          </cell>
          <cell r="C14385">
            <v>10080073</v>
          </cell>
          <cell r="D14385" t="str">
            <v>SIFÃO TIPO PESADO, METAL CROMADO - 1"X2"</v>
          </cell>
          <cell r="E14385" t="str">
            <v>UN</v>
          </cell>
          <cell r="F14385">
            <v>223.91</v>
          </cell>
          <cell r="G14385">
            <v>226.7</v>
          </cell>
        </row>
        <row r="14386">
          <cell r="A14386" t="str">
            <v>EDIF10080074</v>
          </cell>
          <cell r="B14386" t="str">
            <v>EDIF</v>
          </cell>
          <cell r="C14386">
            <v>10080074</v>
          </cell>
          <cell r="D14386" t="str">
            <v>SIFÃO TIPO PESADO, METAL CROMADO - 1 1/2"X2"</v>
          </cell>
          <cell r="E14386" t="str">
            <v>UN</v>
          </cell>
          <cell r="F14386">
            <v>141.27000000000001</v>
          </cell>
          <cell r="G14386">
            <v>144.06</v>
          </cell>
        </row>
        <row r="14387">
          <cell r="A14387" t="str">
            <v>EDIF10080076</v>
          </cell>
          <cell r="B14387" t="str">
            <v>EDIF</v>
          </cell>
          <cell r="C14387">
            <v>10080076</v>
          </cell>
          <cell r="D14387" t="str">
            <v>TUBO DE LIGAÇÃO FLEXÍVEL, PVC - 1/2"X30/40CM</v>
          </cell>
          <cell r="E14387" t="str">
            <v>UN</v>
          </cell>
          <cell r="F14387">
            <v>19.190000000000001</v>
          </cell>
          <cell r="G14387">
            <v>20.74</v>
          </cell>
        </row>
        <row r="14388">
          <cell r="A14388" t="str">
            <v>EDIF10080081</v>
          </cell>
          <cell r="B14388" t="str">
            <v>EDIF</v>
          </cell>
          <cell r="C14388">
            <v>10080081</v>
          </cell>
          <cell r="D14388" t="str">
            <v>TUBO DE LIGAÇÃO FLEXÍVEL, METAL CROMADO - 1/2"X30/40CM</v>
          </cell>
          <cell r="E14388" t="str">
            <v>UN</v>
          </cell>
          <cell r="F14388">
            <v>32.86</v>
          </cell>
          <cell r="G14388">
            <v>34.409999999999997</v>
          </cell>
        </row>
        <row r="14389">
          <cell r="A14389" t="str">
            <v>EDIF10080086</v>
          </cell>
          <cell r="B14389" t="str">
            <v>EDIF</v>
          </cell>
          <cell r="C14389">
            <v>10080086</v>
          </cell>
          <cell r="D14389" t="str">
            <v>TORNEIRA DE PRESSÃO PARA LAVATÓRIO, METAL CROMADO - 1/2"</v>
          </cell>
          <cell r="E14389" t="str">
            <v>UN</v>
          </cell>
          <cell r="F14389">
            <v>66.150000000000006</v>
          </cell>
          <cell r="G14389">
            <v>67.7</v>
          </cell>
        </row>
        <row r="14390">
          <cell r="A14390" t="str">
            <v>EDIF10080093</v>
          </cell>
          <cell r="B14390" t="str">
            <v>EDIF</v>
          </cell>
          <cell r="C14390">
            <v>10080093</v>
          </cell>
          <cell r="D14390" t="str">
            <v>VÁLVULA AMERICANA DE METAL CROMADO - 1 1/2"X3 3/4"</v>
          </cell>
          <cell r="E14390" t="str">
            <v>UN</v>
          </cell>
          <cell r="F14390">
            <v>67.52</v>
          </cell>
          <cell r="G14390">
            <v>69.069999999999993</v>
          </cell>
        </row>
        <row r="14391">
          <cell r="A14391" t="str">
            <v>EDIF10080097</v>
          </cell>
          <cell r="B14391" t="str">
            <v>EDIF</v>
          </cell>
          <cell r="C14391">
            <v>10080097</v>
          </cell>
          <cell r="D14391" t="str">
            <v>TUBO DE LIGAÇÃO EM ALUMÍNIO COM CANOPLA, PARA CHUVEIRO - 3/4"</v>
          </cell>
          <cell r="E14391" t="str">
            <v>UN</v>
          </cell>
          <cell r="F14391">
            <v>41.89</v>
          </cell>
          <cell r="G14391">
            <v>43.44</v>
          </cell>
        </row>
        <row r="14392">
          <cell r="A14392" t="str">
            <v>EDIF10090000</v>
          </cell>
          <cell r="B14392" t="str">
            <v>EDIF</v>
          </cell>
          <cell r="C14392">
            <v>10090000</v>
          </cell>
          <cell r="D14392" t="str">
            <v>OUTROS SERVIÇOS</v>
          </cell>
          <cell r="G14392" t="str">
            <v>.</v>
          </cell>
        </row>
        <row r="14393">
          <cell r="A14393" t="str">
            <v>EDIF10090001</v>
          </cell>
          <cell r="B14393" t="str">
            <v>EDIF</v>
          </cell>
          <cell r="C14393">
            <v>10090001</v>
          </cell>
          <cell r="D14393" t="str">
            <v>DESENTUPIMENTO DE RAMAIS DE ESGOTO OU ÁGUAS PLUVIAIS</v>
          </cell>
          <cell r="E14393" t="str">
            <v>M</v>
          </cell>
          <cell r="F14393">
            <v>12.02</v>
          </cell>
          <cell r="G14393">
            <v>13.46</v>
          </cell>
        </row>
        <row r="14394">
          <cell r="A14394" t="str">
            <v>EDIF11000000</v>
          </cell>
          <cell r="B14394" t="str">
            <v>EDIF</v>
          </cell>
          <cell r="C14394">
            <v>11000000</v>
          </cell>
          <cell r="D14394" t="str">
            <v>REVESTIMENTOS</v>
          </cell>
        </row>
        <row r="14395">
          <cell r="A14395" t="str">
            <v>EDIF11001000</v>
          </cell>
          <cell r="B14395" t="str">
            <v>EDIF</v>
          </cell>
          <cell r="C14395">
            <v>11001000</v>
          </cell>
          <cell r="D14395" t="str">
            <v>REVESTIMENTO DE FORROS</v>
          </cell>
          <cell r="G14395" t="str">
            <v>.</v>
          </cell>
        </row>
        <row r="14396">
          <cell r="A14396" t="str">
            <v>EDIF11001001</v>
          </cell>
          <cell r="B14396" t="str">
            <v>EDIF</v>
          </cell>
          <cell r="C14396">
            <v>11001001</v>
          </cell>
          <cell r="D14396" t="str">
            <v>CHAPISCO COMUM - ARGAMASSA DE CIMENTO E AREIA 1:3</v>
          </cell>
          <cell r="E14396" t="str">
            <v>M2</v>
          </cell>
          <cell r="F14396">
            <v>15.63</v>
          </cell>
          <cell r="G14396">
            <v>17.16</v>
          </cell>
        </row>
        <row r="14397">
          <cell r="A14397" t="str">
            <v>EDIF11001008</v>
          </cell>
          <cell r="B14397" t="str">
            <v>EDIF</v>
          </cell>
          <cell r="C14397">
            <v>11001008</v>
          </cell>
          <cell r="D14397" t="str">
            <v>EMBOÇO - ARGAMASSA MISTA DE CIMENTO, CAL E AREIA 1:4/12</v>
          </cell>
          <cell r="E14397" t="str">
            <v>M2</v>
          </cell>
          <cell r="F14397">
            <v>43.99</v>
          </cell>
          <cell r="G14397">
            <v>48.33</v>
          </cell>
        </row>
        <row r="14398">
          <cell r="A14398" t="str">
            <v>EDIF11001009</v>
          </cell>
          <cell r="B14398" t="str">
            <v>EDIF</v>
          </cell>
          <cell r="C14398">
            <v>11001009</v>
          </cell>
          <cell r="D14398" t="str">
            <v>EMBOÇO DESEMPENADO PARA PINTURA - ARGAMASSA MISTA CIMENTO, CAL E AREIA 1:3/12</v>
          </cell>
          <cell r="E14398" t="str">
            <v>M2</v>
          </cell>
          <cell r="F14398">
            <v>44.86</v>
          </cell>
          <cell r="G14398">
            <v>49.2</v>
          </cell>
        </row>
        <row r="14399">
          <cell r="A14399" t="str">
            <v>EDIF11001013</v>
          </cell>
          <cell r="B14399" t="str">
            <v>EDIF</v>
          </cell>
          <cell r="C14399">
            <v>11001013</v>
          </cell>
          <cell r="D14399" t="str">
            <v>REBOCO INTERNO - ARGAMASSA PRÉ-FABRICADA</v>
          </cell>
          <cell r="E14399" t="str">
            <v>M2</v>
          </cell>
          <cell r="F14399">
            <v>33.68</v>
          </cell>
          <cell r="G14399">
            <v>36.869999999999997</v>
          </cell>
        </row>
        <row r="14400">
          <cell r="A14400" t="str">
            <v>EDIF11002000</v>
          </cell>
          <cell r="B14400" t="str">
            <v>EDIF</v>
          </cell>
          <cell r="C14400">
            <v>11002000</v>
          </cell>
          <cell r="D14400" t="str">
            <v>REVESTIMENTO DE PAREDES INTERNAS</v>
          </cell>
          <cell r="G14400" t="str">
            <v>.</v>
          </cell>
        </row>
        <row r="14401">
          <cell r="A14401" t="str">
            <v>EDIF11002001</v>
          </cell>
          <cell r="B14401" t="str">
            <v>EDIF</v>
          </cell>
          <cell r="C14401">
            <v>11002001</v>
          </cell>
          <cell r="D14401" t="str">
            <v>VA.10 - CHAPISCO COMUM - ARGAMASSA DE CIMENTO E AREIA 1:3</v>
          </cell>
          <cell r="E14401" t="str">
            <v>M2</v>
          </cell>
          <cell r="F14401">
            <v>6.49</v>
          </cell>
          <cell r="G14401">
            <v>6.97</v>
          </cell>
        </row>
        <row r="14402">
          <cell r="A14402" t="str">
            <v>EDIF11002008</v>
          </cell>
          <cell r="B14402" t="str">
            <v>EDIF</v>
          </cell>
          <cell r="C14402">
            <v>11002008</v>
          </cell>
          <cell r="D14402" t="str">
            <v>VA.10 - EMBOÇO INTERNO - ARGAMASSA MISTA DE CIMENTO, CAL E AREIA 1:4/12</v>
          </cell>
          <cell r="E14402" t="str">
            <v>M2</v>
          </cell>
          <cell r="F14402">
            <v>40.880000000000003</v>
          </cell>
          <cell r="G14402">
            <v>44.67</v>
          </cell>
        </row>
        <row r="14403">
          <cell r="A14403" t="str">
            <v>EDIF11002009</v>
          </cell>
          <cell r="B14403" t="str">
            <v>EDIF</v>
          </cell>
          <cell r="C14403">
            <v>11002009</v>
          </cell>
          <cell r="D14403" t="str">
            <v>VA.10 - EMBOÇO INTERNO DESEMPENADO PARA PINTURA - ARGAMASSA MISTA DE CIMENTO, CAL E AREIA 1:3/12</v>
          </cell>
          <cell r="E14403" t="str">
            <v>M2</v>
          </cell>
          <cell r="F14403">
            <v>40.28</v>
          </cell>
          <cell r="G14403">
            <v>44.07</v>
          </cell>
        </row>
        <row r="14404">
          <cell r="A14404" t="str">
            <v>EDIF11002010</v>
          </cell>
          <cell r="B14404" t="str">
            <v>EDIF</v>
          </cell>
          <cell r="C14404">
            <v>11002010</v>
          </cell>
          <cell r="D14404" t="str">
            <v>VA.10 - EMBOÇO INTERNO - ARGAMASSA DE CIMENTO E AREIA 1:3</v>
          </cell>
          <cell r="E14404" t="str">
            <v>M2</v>
          </cell>
          <cell r="F14404">
            <v>47.49</v>
          </cell>
          <cell r="G14404">
            <v>52.02</v>
          </cell>
        </row>
        <row r="14405">
          <cell r="A14405" t="str">
            <v>EDIF11002013</v>
          </cell>
          <cell r="B14405" t="str">
            <v>EDIF</v>
          </cell>
          <cell r="C14405">
            <v>11002013</v>
          </cell>
          <cell r="D14405" t="str">
            <v>VA.10 - REBOCO INTERNO - ARGAMASSA PRÉ-FABRICADA</v>
          </cell>
          <cell r="E14405" t="str">
            <v>M2</v>
          </cell>
          <cell r="F14405">
            <v>21.47</v>
          </cell>
          <cell r="G14405">
            <v>23.19</v>
          </cell>
        </row>
        <row r="14406">
          <cell r="A14406" t="str">
            <v>EDIF11002015</v>
          </cell>
          <cell r="B14406" t="str">
            <v>EDIF</v>
          </cell>
          <cell r="C14406">
            <v>11002015</v>
          </cell>
          <cell r="D14406" t="str">
            <v>VA.09 - REVESTIMENTO COM GESSO</v>
          </cell>
          <cell r="E14406" t="str">
            <v>M2</v>
          </cell>
          <cell r="F14406">
            <v>22.52</v>
          </cell>
          <cell r="G14406">
            <v>24.47</v>
          </cell>
        </row>
        <row r="14407">
          <cell r="A14407" t="str">
            <v>EDIF11002025</v>
          </cell>
          <cell r="B14407" t="str">
            <v>EDIF</v>
          </cell>
          <cell r="C14407">
            <v>11002025</v>
          </cell>
          <cell r="D14407" t="str">
            <v>VA.10 - AZULEJOS, JUNTAS AMARRAÇÃO OU A PRUMO - ASSENTES COM ARGAMASSA COMUM</v>
          </cell>
          <cell r="E14407" t="str">
            <v>M2</v>
          </cell>
          <cell r="F14407">
            <v>75.81</v>
          </cell>
          <cell r="G14407">
            <v>78.25</v>
          </cell>
        </row>
        <row r="14408">
          <cell r="A14408" t="str">
            <v>EDIF11002029</v>
          </cell>
          <cell r="B14408" t="str">
            <v>EDIF</v>
          </cell>
          <cell r="C14408">
            <v>11002029</v>
          </cell>
          <cell r="D14408" t="str">
            <v>VA.10 - AZULEJOS, JUNTA AMARRAÇÃO OU A PRUMO - ASSENTES COM ARGAMASSA COLANTE</v>
          </cell>
          <cell r="E14408" t="str">
            <v>M2</v>
          </cell>
          <cell r="F14408">
            <v>65.95</v>
          </cell>
          <cell r="G14408">
            <v>67.89</v>
          </cell>
        </row>
        <row r="14409">
          <cell r="A14409" t="str">
            <v>EDIF11002075</v>
          </cell>
          <cell r="B14409" t="str">
            <v>EDIF</v>
          </cell>
          <cell r="C14409">
            <v>11002075</v>
          </cell>
          <cell r="D14409" t="str">
            <v>VA.09 - LAMINADO MELAMÍNICO COLADO, 1,3MM DE ESPESSURA - JUNTAS SECAS</v>
          </cell>
          <cell r="E14409" t="str">
            <v>M2</v>
          </cell>
          <cell r="F14409">
            <v>189.84</v>
          </cell>
          <cell r="G14409">
            <v>194.74</v>
          </cell>
        </row>
        <row r="14410">
          <cell r="A14410" t="str">
            <v>EDIF11002105</v>
          </cell>
          <cell r="B14410" t="str">
            <v>EDIF</v>
          </cell>
          <cell r="C14410">
            <v>11002105</v>
          </cell>
          <cell r="D14410" t="str">
            <v>CHAPISCO COMUM - ARGAMASSA DE CIMENTO E AREIA 1:4</v>
          </cell>
          <cell r="E14410" t="str">
            <v>M2</v>
          </cell>
          <cell r="F14410">
            <v>6.12</v>
          </cell>
          <cell r="G14410">
            <v>6.6</v>
          </cell>
        </row>
        <row r="14411">
          <cell r="A14411" t="str">
            <v>EDIF11003000</v>
          </cell>
          <cell r="B14411" t="str">
            <v>EDIF</v>
          </cell>
          <cell r="C14411">
            <v>11003000</v>
          </cell>
          <cell r="D14411" t="str">
            <v>REVESTIMENTO DE PAREDES EXTERNAS</v>
          </cell>
          <cell r="G14411" t="str">
            <v>.</v>
          </cell>
        </row>
        <row r="14412">
          <cell r="A14412" t="str">
            <v>EDIF11003001</v>
          </cell>
          <cell r="B14412" t="str">
            <v>EDIF</v>
          </cell>
          <cell r="C14412">
            <v>11003001</v>
          </cell>
          <cell r="D14412" t="str">
            <v>VA.10 - CHAPISCO COMUM - ARGAMASSA DE CIMENTO E AREIA 1:3</v>
          </cell>
          <cell r="E14412" t="str">
            <v>M2</v>
          </cell>
          <cell r="F14412">
            <v>6.49</v>
          </cell>
          <cell r="G14412">
            <v>6.97</v>
          </cell>
        </row>
        <row r="14413">
          <cell r="A14413" t="str">
            <v>EDIF11003003</v>
          </cell>
          <cell r="B14413" t="str">
            <v>EDIF</v>
          </cell>
          <cell r="C14413">
            <v>11003003</v>
          </cell>
          <cell r="D14413" t="str">
            <v>VA.10 - CHAPISCO RÚSTICO FINO, APLICADO COM PENEIRA - ARGAMASSA DE CIMENTO E AREIA 1:3</v>
          </cell>
          <cell r="E14413" t="str">
            <v>M2</v>
          </cell>
          <cell r="F14413">
            <v>13.69</v>
          </cell>
          <cell r="G14413">
            <v>15.04</v>
          </cell>
        </row>
        <row r="14414">
          <cell r="A14414" t="str">
            <v>EDIF11003004</v>
          </cell>
          <cell r="B14414" t="str">
            <v>EDIF</v>
          </cell>
          <cell r="C14414">
            <v>11003004</v>
          </cell>
          <cell r="D14414" t="str">
            <v>VA.10 - CHAPISCO RÚSTICO GROSSO, COM ADIÇÃO DE BRITA N.1</v>
          </cell>
          <cell r="E14414" t="str">
            <v>M2</v>
          </cell>
          <cell r="F14414">
            <v>19.79</v>
          </cell>
          <cell r="G14414">
            <v>21.66</v>
          </cell>
        </row>
        <row r="14415">
          <cell r="A14415" t="str">
            <v>EDIF11003008</v>
          </cell>
          <cell r="B14415" t="str">
            <v>EDIF</v>
          </cell>
          <cell r="C14415">
            <v>11003008</v>
          </cell>
          <cell r="D14415" t="str">
            <v>VA.10 - EMBOÇO EXTERNO - ARGAMASSA MISTA DE CIMENTO, CAL E AREIA 1:4/12</v>
          </cell>
          <cell r="E14415" t="str">
            <v>M2</v>
          </cell>
          <cell r="F14415">
            <v>40.880000000000003</v>
          </cell>
          <cell r="G14415">
            <v>44.67</v>
          </cell>
        </row>
        <row r="14416">
          <cell r="A14416" t="str">
            <v>EDIF11003009</v>
          </cell>
          <cell r="B14416" t="str">
            <v>EDIF</v>
          </cell>
          <cell r="C14416">
            <v>11003009</v>
          </cell>
          <cell r="D14416" t="str">
            <v>VA.10 - EMBOÇO EXTERNO DESEMPENADO PARA PINTURA - ARGAMASSA MISTA DE CIMENTO, CAL E AREIA 1:3/12</v>
          </cell>
          <cell r="E14416" t="str">
            <v>M2</v>
          </cell>
          <cell r="F14416">
            <v>40.28</v>
          </cell>
          <cell r="G14416">
            <v>44.07</v>
          </cell>
        </row>
        <row r="14417">
          <cell r="A14417" t="str">
            <v>EDIF11003010</v>
          </cell>
          <cell r="B14417" t="str">
            <v>EDIF</v>
          </cell>
          <cell r="C14417">
            <v>11003010</v>
          </cell>
          <cell r="D14417" t="str">
            <v>VA.10 - EMBOÇO EXTERNO - ARGAMASSA DE CIMENTO E AREIA 1:3</v>
          </cell>
          <cell r="E14417" t="str">
            <v>M2</v>
          </cell>
          <cell r="F14417">
            <v>47.49</v>
          </cell>
          <cell r="G14417">
            <v>52.02</v>
          </cell>
        </row>
        <row r="14418">
          <cell r="A14418" t="str">
            <v>EDIF11003013</v>
          </cell>
          <cell r="B14418" t="str">
            <v>EDIF</v>
          </cell>
          <cell r="C14418">
            <v>11003013</v>
          </cell>
          <cell r="D14418" t="str">
            <v>VA.10 - REBOCO EXTERNO - ARGAMASSA PRÉ-FABRICADA</v>
          </cell>
          <cell r="E14418" t="str">
            <v>M2</v>
          </cell>
          <cell r="F14418">
            <v>20.27</v>
          </cell>
          <cell r="G14418">
            <v>21.67</v>
          </cell>
        </row>
        <row r="14419">
          <cell r="A14419" t="str">
            <v>EDIF11003041</v>
          </cell>
          <cell r="B14419" t="str">
            <v>EDIF</v>
          </cell>
          <cell r="C14419">
            <v>11003041</v>
          </cell>
          <cell r="D14419" t="str">
            <v>VA.10 - PASTILHAS DE PORCELANA FOSCA, 3/4" - FAIXAS DE ATÉ 20CM</v>
          </cell>
          <cell r="E14419" t="str">
            <v>M</v>
          </cell>
          <cell r="F14419">
            <v>107.25</v>
          </cell>
          <cell r="G14419">
            <v>112.94</v>
          </cell>
        </row>
        <row r="14420">
          <cell r="A14420" t="str">
            <v>EDIF11003045</v>
          </cell>
          <cell r="B14420" t="str">
            <v>EDIF</v>
          </cell>
          <cell r="C14420">
            <v>11003045</v>
          </cell>
          <cell r="D14420" t="str">
            <v>VA.10 - REVESTIMENTO CERÂMICO ANTI-PICHAÇÃO, JUNTAS AMARRAÇÃO OU PRUMO - ASSENTADOS COM ARGAMASSA COMUM</v>
          </cell>
          <cell r="E14420" t="str">
            <v>M2</v>
          </cell>
          <cell r="F14420">
            <v>178.48</v>
          </cell>
          <cell r="G14420">
            <v>191.79</v>
          </cell>
        </row>
        <row r="14421">
          <cell r="A14421" t="str">
            <v>EDIF11003046</v>
          </cell>
          <cell r="B14421" t="str">
            <v>EDIF</v>
          </cell>
          <cell r="C14421">
            <v>11003046</v>
          </cell>
          <cell r="D14421" t="str">
            <v>VA.10 - REVESTIMENTO CERÂMICO ANTI-PICHAÇÃO, JUNTAS AMARRAÇÃO OU PRUMO - ASSENTADOS COM ARGAMASSA COLANTE</v>
          </cell>
          <cell r="E14421" t="str">
            <v>M2</v>
          </cell>
          <cell r="F14421">
            <v>78.05</v>
          </cell>
          <cell r="G14421">
            <v>79.989999999999995</v>
          </cell>
        </row>
        <row r="14422">
          <cell r="A14422" t="str">
            <v>EDIF11003047</v>
          </cell>
          <cell r="B14422" t="str">
            <v>EDIF</v>
          </cell>
          <cell r="C14422">
            <v>11003047</v>
          </cell>
          <cell r="D14422" t="str">
            <v>VA.10 - REVESTIMENTO CERÂMICO ESMALTADO, JUNTAS AMARRAÇÃO OU PRUMO - ASSENTADOS COM ARGAMASSA COMUM</v>
          </cell>
          <cell r="E14422" t="str">
            <v>M2</v>
          </cell>
          <cell r="F14422">
            <v>204.03</v>
          </cell>
          <cell r="G14422">
            <v>217.35</v>
          </cell>
        </row>
        <row r="14423">
          <cell r="A14423" t="str">
            <v>EDIF11003048</v>
          </cell>
          <cell r="B14423" t="str">
            <v>EDIF</v>
          </cell>
          <cell r="C14423">
            <v>11003048</v>
          </cell>
          <cell r="D14423" t="str">
            <v>VA.10 - REVESTIMENTO CERÂMICO ESMALTADO, JUNTAS AMARRAÇÃO OU PRUMO - ASSENTADOS COM ARGAMASSA COLANTE</v>
          </cell>
          <cell r="E14423" t="str">
            <v>M2</v>
          </cell>
          <cell r="F14423">
            <v>103.6</v>
          </cell>
          <cell r="G14423">
            <v>105.54</v>
          </cell>
        </row>
        <row r="14424">
          <cell r="A14424" t="str">
            <v>EDIF11003105</v>
          </cell>
          <cell r="B14424" t="str">
            <v>EDIF</v>
          </cell>
          <cell r="C14424">
            <v>11003105</v>
          </cell>
          <cell r="D14424" t="str">
            <v>CHAPISCO COMUM - ARGAMASSA DE CIMENTO E AREIA 1:4</v>
          </cell>
          <cell r="E14424" t="str">
            <v>M2</v>
          </cell>
          <cell r="F14424">
            <v>6.12</v>
          </cell>
          <cell r="G14424">
            <v>6.6</v>
          </cell>
        </row>
        <row r="14425">
          <cell r="A14425" t="str">
            <v>EDIF11004000</v>
          </cell>
          <cell r="B14425" t="str">
            <v>EDIF</v>
          </cell>
          <cell r="C14425">
            <v>11004000</v>
          </cell>
          <cell r="D14425" t="str">
            <v>ARREMATES DE REVESTIMENTO</v>
          </cell>
          <cell r="G14425" t="str">
            <v>.</v>
          </cell>
        </row>
        <row r="14426">
          <cell r="A14426" t="str">
            <v>EDIF11004004</v>
          </cell>
          <cell r="B14426" t="str">
            <v>EDIF</v>
          </cell>
          <cell r="C14426">
            <v>11004004</v>
          </cell>
          <cell r="D14426" t="str">
            <v>CANTONEIRA DE PROTEÇÃO - PERFIL "L" DE FERRO, 1 1/4" X 1 1/4" X 1/8"</v>
          </cell>
          <cell r="E14426" t="str">
            <v>M</v>
          </cell>
          <cell r="F14426">
            <v>37.020000000000003</v>
          </cell>
          <cell r="G14426">
            <v>39.83</v>
          </cell>
        </row>
        <row r="14427">
          <cell r="A14427" t="str">
            <v>EDIF11004005</v>
          </cell>
          <cell r="B14427" t="str">
            <v>EDIF</v>
          </cell>
          <cell r="C14427">
            <v>11004005</v>
          </cell>
          <cell r="D14427" t="str">
            <v>DP.15 - CANTONEIRA DE PROTEÇÃO - PERFIL "L" DE FERRO, 1"X1"X1/8"</v>
          </cell>
          <cell r="E14427" t="str">
            <v>M</v>
          </cell>
          <cell r="F14427">
            <v>33.76</v>
          </cell>
          <cell r="G14427">
            <v>36.57</v>
          </cell>
        </row>
        <row r="14428">
          <cell r="A14428" t="str">
            <v>EDIF11004006</v>
          </cell>
          <cell r="B14428" t="str">
            <v>EDIF</v>
          </cell>
          <cell r="C14428">
            <v>11004006</v>
          </cell>
          <cell r="D14428" t="str">
            <v>DP.15 - CANTONEIRA DE PROTEÇÃO - PERFIL "L" DE ALUMÍNIO, 1"X1"X1/8"</v>
          </cell>
          <cell r="E14428" t="str">
            <v>M</v>
          </cell>
          <cell r="F14428">
            <v>38</v>
          </cell>
          <cell r="G14428">
            <v>40.81</v>
          </cell>
        </row>
        <row r="14429">
          <cell r="A14429" t="str">
            <v>EDIF11004013</v>
          </cell>
          <cell r="B14429" t="str">
            <v>EDIF</v>
          </cell>
          <cell r="C14429">
            <v>11004013</v>
          </cell>
          <cell r="D14429" t="str">
            <v>DP.15 - CANTONEIRA DE PROTEÇÃO PARA REBOCO - PERFIL "Y" DE ALUMÍNIO</v>
          </cell>
          <cell r="E14429" t="str">
            <v>M</v>
          </cell>
          <cell r="F14429">
            <v>30.27</v>
          </cell>
          <cell r="G14429">
            <v>33.08</v>
          </cell>
        </row>
        <row r="14430">
          <cell r="A14430" t="str">
            <v>EDIF11004017</v>
          </cell>
          <cell r="B14430" t="str">
            <v>EDIF</v>
          </cell>
          <cell r="C14430">
            <v>11004017</v>
          </cell>
          <cell r="D14430" t="str">
            <v>DA.01/03 - CANTONEIRA DE PROTEÇÃO PARA AZULEJOS - PERFIL "TRIFACE" DE ALUMÍNIO</v>
          </cell>
          <cell r="E14430" t="str">
            <v>M</v>
          </cell>
          <cell r="F14430">
            <v>34.36</v>
          </cell>
          <cell r="G14430">
            <v>37.76</v>
          </cell>
        </row>
        <row r="14431">
          <cell r="A14431" t="str">
            <v>EDIF11004050</v>
          </cell>
          <cell r="B14431" t="str">
            <v>EDIF</v>
          </cell>
          <cell r="C14431">
            <v>11004050</v>
          </cell>
          <cell r="D14431" t="str">
            <v>DG.10/16 - PEITORIL DE ARGAMASSA DE CIMENTO QUEIMADO -  ESPESSURA 2CM</v>
          </cell>
          <cell r="E14431" t="str">
            <v>M</v>
          </cell>
          <cell r="F14431">
            <v>17.77</v>
          </cell>
          <cell r="G14431">
            <v>19.670000000000002</v>
          </cell>
        </row>
        <row r="14432">
          <cell r="A14432" t="str">
            <v>EDIF11004056</v>
          </cell>
          <cell r="B14432" t="str">
            <v>EDIF</v>
          </cell>
          <cell r="C14432">
            <v>11004056</v>
          </cell>
          <cell r="D14432" t="str">
            <v>DG.10/16 - PEITORIL DE GRANILITE - ESPESSURA 2CM, LARGURA 20CM</v>
          </cell>
          <cell r="E14432" t="str">
            <v>M</v>
          </cell>
          <cell r="F14432">
            <v>115.6</v>
          </cell>
          <cell r="G14432">
            <v>117.41</v>
          </cell>
        </row>
        <row r="14433">
          <cell r="A14433" t="str">
            <v>EDIF11004058</v>
          </cell>
          <cell r="B14433" t="str">
            <v>EDIF</v>
          </cell>
          <cell r="C14433">
            <v>11004058</v>
          </cell>
          <cell r="D14433" t="str">
            <v>EF-06 - PEITORIL DE GRANITO POLIDO - ESP=2CM</v>
          </cell>
          <cell r="E14433" t="str">
            <v>M</v>
          </cell>
          <cell r="F14433">
            <v>3233.45</v>
          </cell>
          <cell r="G14433">
            <v>3343.56</v>
          </cell>
        </row>
        <row r="14434">
          <cell r="A14434" t="str">
            <v>EDIF11050000</v>
          </cell>
          <cell r="B14434" t="str">
            <v>EDIF</v>
          </cell>
          <cell r="C14434">
            <v>11050000</v>
          </cell>
          <cell r="D14434" t="str">
            <v>DEMOLIÇÕES</v>
          </cell>
          <cell r="G14434" t="str">
            <v>.</v>
          </cell>
        </row>
        <row r="14435">
          <cell r="A14435" t="str">
            <v>EDIF11050002</v>
          </cell>
          <cell r="B14435" t="str">
            <v>EDIF</v>
          </cell>
          <cell r="C14435">
            <v>11050002</v>
          </cell>
          <cell r="D14435" t="str">
            <v>DEMOLIÇÃO DE ARGAMASSA DE CAL E AREIA OU MISTA</v>
          </cell>
          <cell r="E14435" t="str">
            <v>M2</v>
          </cell>
          <cell r="F14435">
            <v>4.62</v>
          </cell>
          <cell r="G14435">
            <v>5.17</v>
          </cell>
        </row>
        <row r="14436">
          <cell r="A14436" t="str">
            <v>EDIF11050003</v>
          </cell>
          <cell r="B14436" t="str">
            <v>EDIF</v>
          </cell>
          <cell r="C14436">
            <v>11050003</v>
          </cell>
          <cell r="D14436" t="str">
            <v>DEMOLIÇÃO DE ARGAMASSA DE CIMENTO E AREIA</v>
          </cell>
          <cell r="E14436" t="str">
            <v>M2</v>
          </cell>
          <cell r="F14436">
            <v>9.24</v>
          </cell>
          <cell r="G14436">
            <v>10.35</v>
          </cell>
        </row>
        <row r="14437">
          <cell r="A14437" t="str">
            <v>EDIF11050005</v>
          </cell>
          <cell r="B14437" t="str">
            <v>EDIF</v>
          </cell>
          <cell r="C14437">
            <v>11050005</v>
          </cell>
          <cell r="D14437" t="str">
            <v>DEMOLIÇÃO DE REVESTIMENTO CERÂMICO OU SIMILAR</v>
          </cell>
          <cell r="E14437" t="str">
            <v>M2</v>
          </cell>
          <cell r="F14437">
            <v>32.340000000000003</v>
          </cell>
          <cell r="G14437">
            <v>36.22</v>
          </cell>
        </row>
        <row r="14438">
          <cell r="A14438" t="str">
            <v>EDIF11050010</v>
          </cell>
          <cell r="B14438" t="str">
            <v>EDIF</v>
          </cell>
          <cell r="C14438">
            <v>11050010</v>
          </cell>
          <cell r="D14438" t="str">
            <v>DEMOLIÇÃO DE LAMBRI DE TÁBUAS OU CHAPAS DE MADEIRA, EXCLUSIVE ENTARUGAMENTO</v>
          </cell>
          <cell r="E14438" t="str">
            <v>M2</v>
          </cell>
          <cell r="F14438">
            <v>28.87</v>
          </cell>
          <cell r="G14438">
            <v>32.340000000000003</v>
          </cell>
        </row>
        <row r="14439">
          <cell r="A14439" t="str">
            <v>EDIF11050015</v>
          </cell>
          <cell r="B14439" t="str">
            <v>EDIF</v>
          </cell>
          <cell r="C14439">
            <v>11050015</v>
          </cell>
          <cell r="D14439" t="str">
            <v>DEMOLIÇÃO DE LAMBRI DE TÁBUAS OU CHAPAS DE MADEIRA, INCLUSIVE ENTARUGAMENTO</v>
          </cell>
          <cell r="E14439" t="str">
            <v>M2</v>
          </cell>
          <cell r="F14439">
            <v>57.75</v>
          </cell>
          <cell r="G14439">
            <v>64.680000000000007</v>
          </cell>
        </row>
        <row r="14440">
          <cell r="A14440" t="str">
            <v>EDIF11060000</v>
          </cell>
          <cell r="B14440" t="str">
            <v>EDIF</v>
          </cell>
          <cell r="C14440">
            <v>11060000</v>
          </cell>
          <cell r="D14440" t="str">
            <v>RETIRADAS</v>
          </cell>
          <cell r="G14440" t="str">
            <v>.</v>
          </cell>
        </row>
        <row r="14441">
          <cell r="A14441" t="str">
            <v>EDIF11060005</v>
          </cell>
          <cell r="B14441" t="str">
            <v>EDIF</v>
          </cell>
          <cell r="C14441">
            <v>11060005</v>
          </cell>
          <cell r="D14441" t="str">
            <v>RETIRADA DE FORRAS DE PEDRAS NATURAIS - GRANITO OU MÁRMORE</v>
          </cell>
          <cell r="E14441" t="str">
            <v>M2</v>
          </cell>
          <cell r="F14441">
            <v>32.340000000000003</v>
          </cell>
          <cell r="G14441">
            <v>36.22</v>
          </cell>
        </row>
        <row r="14442">
          <cell r="A14442" t="str">
            <v>EDIF11060010</v>
          </cell>
          <cell r="B14442" t="str">
            <v>EDIF</v>
          </cell>
          <cell r="C14442">
            <v>11060010</v>
          </cell>
          <cell r="D14442" t="str">
            <v>RETIRADA DE LAMBRI DE TÁBUAS OU CHAPAS DE MADEIRA, EXCLUSIVE ENTARUGAMENTO</v>
          </cell>
          <cell r="E14442" t="str">
            <v>M2</v>
          </cell>
          <cell r="F14442">
            <v>7.64</v>
          </cell>
          <cell r="G14442">
            <v>8.56</v>
          </cell>
        </row>
        <row r="14443">
          <cell r="A14443" t="str">
            <v>EDIF11060015</v>
          </cell>
          <cell r="B14443" t="str">
            <v>EDIF</v>
          </cell>
          <cell r="C14443">
            <v>11060015</v>
          </cell>
          <cell r="D14443" t="str">
            <v>RETIRADA DE LAMBRI DE TÁBUAS OU CHAPAS DE MADEIRA, INCLUSIVE ENTARUGAMENTO</v>
          </cell>
          <cell r="E14443" t="str">
            <v>M2</v>
          </cell>
          <cell r="F14443">
            <v>22.91</v>
          </cell>
          <cell r="G14443">
            <v>25.67</v>
          </cell>
        </row>
        <row r="14444">
          <cell r="A14444" t="str">
            <v>EDIF11070000</v>
          </cell>
          <cell r="B14444" t="str">
            <v>EDIF</v>
          </cell>
          <cell r="C14444">
            <v>11070000</v>
          </cell>
          <cell r="D14444" t="str">
            <v>RECOLOCAÇÕES</v>
          </cell>
          <cell r="G14444" t="str">
            <v>.</v>
          </cell>
        </row>
        <row r="14445">
          <cell r="A14445" t="str">
            <v>EDIF11070005</v>
          </cell>
          <cell r="B14445" t="str">
            <v>EDIF</v>
          </cell>
          <cell r="C14445">
            <v>11070005</v>
          </cell>
          <cell r="D14445" t="str">
            <v>RECOLOCAÇÃO DE FORRAS DE PEDRAS NATURAIS - GRANITO OU MÁRMORE</v>
          </cell>
          <cell r="E14445" t="str">
            <v>M2</v>
          </cell>
          <cell r="F14445">
            <v>24.82</v>
          </cell>
          <cell r="G14445">
            <v>26.06</v>
          </cell>
        </row>
        <row r="14446">
          <cell r="A14446" t="str">
            <v>EDIF11080000</v>
          </cell>
          <cell r="B14446" t="str">
            <v>EDIF</v>
          </cell>
          <cell r="C14446">
            <v>11080000</v>
          </cell>
          <cell r="D14446" t="str">
            <v>SERVIÇOS PARCIAIS</v>
          </cell>
          <cell r="G14446" t="str">
            <v>.</v>
          </cell>
        </row>
        <row r="14447">
          <cell r="A14447" t="str">
            <v>EDIF11080001</v>
          </cell>
          <cell r="B14447" t="str">
            <v>EDIF</v>
          </cell>
          <cell r="C14447">
            <v>11080001</v>
          </cell>
          <cell r="D14447" t="str">
            <v>REPAROS EM TRINCAS E RACHADURAS</v>
          </cell>
          <cell r="E14447" t="str">
            <v>M</v>
          </cell>
          <cell r="F14447">
            <v>41.09</v>
          </cell>
          <cell r="G14447">
            <v>45.49</v>
          </cell>
        </row>
        <row r="14448">
          <cell r="A14448" t="str">
            <v>EDIF11080005</v>
          </cell>
          <cell r="B14448" t="str">
            <v>EDIF</v>
          </cell>
          <cell r="C14448">
            <v>11080005</v>
          </cell>
          <cell r="D14448" t="str">
            <v>REPAROS EM EMBOÇO - ARGAMASSA MISTA DE CIMENTO, CAL E AREIA 1:4/12</v>
          </cell>
          <cell r="E14448" t="str">
            <v>M2</v>
          </cell>
          <cell r="F14448">
            <v>56.67</v>
          </cell>
          <cell r="G14448">
            <v>62.36</v>
          </cell>
        </row>
        <row r="14449">
          <cell r="A14449" t="str">
            <v>EDIF11080006</v>
          </cell>
          <cell r="B14449" t="str">
            <v>EDIF</v>
          </cell>
          <cell r="C14449">
            <v>11080006</v>
          </cell>
          <cell r="D14449" t="str">
            <v>REPAROS EM REBOCO - ARGAMASSA DE CAL E AREIA 1:2</v>
          </cell>
          <cell r="E14449" t="str">
            <v>M2</v>
          </cell>
          <cell r="F14449">
            <v>29.12</v>
          </cell>
          <cell r="G14449">
            <v>32.299999999999997</v>
          </cell>
        </row>
        <row r="14450">
          <cell r="A14450" t="str">
            <v>EDIF12000000</v>
          </cell>
          <cell r="B14450" t="str">
            <v>EDIF</v>
          </cell>
          <cell r="C14450">
            <v>12000000</v>
          </cell>
          <cell r="D14450" t="str">
            <v>FORROS</v>
          </cell>
        </row>
        <row r="14451">
          <cell r="A14451" t="str">
            <v>EDIF12001000</v>
          </cell>
          <cell r="B14451" t="str">
            <v>EDIF</v>
          </cell>
          <cell r="C14451">
            <v>12001000</v>
          </cell>
          <cell r="D14451" t="str">
            <v>FORROS FALSOS</v>
          </cell>
          <cell r="G14451" t="str">
            <v>.</v>
          </cell>
        </row>
        <row r="14452">
          <cell r="A14452" t="str">
            <v>EDIF12001030</v>
          </cell>
          <cell r="B14452" t="str">
            <v>EDIF</v>
          </cell>
          <cell r="C14452">
            <v>12001030</v>
          </cell>
          <cell r="D14452" t="str">
            <v>FORRO FIBRA MINERAL MODELADO ÚMIDA - ACABAMENTO SUPERFÍCIE PINTURA VINÍLICA A BASE DE LÁTEX BRANCA - ESPESSURA 13MM, NRC=0,50, CAC=MÍNIMO 35</v>
          </cell>
          <cell r="E14452" t="str">
            <v>M2</v>
          </cell>
          <cell r="F14452">
            <v>148.76</v>
          </cell>
          <cell r="G14452">
            <v>148.76</v>
          </cell>
        </row>
        <row r="14453">
          <cell r="A14453" t="str">
            <v>EDIF12001040</v>
          </cell>
          <cell r="B14453" t="str">
            <v>EDIF</v>
          </cell>
          <cell r="C14453">
            <v>12001040</v>
          </cell>
          <cell r="D14453" t="str">
            <v>VX.06 - FORRO DE GESSO COMUM - PLACA CONVENCIONAL (FORNECIMENTO E INSTALAÇÃO)</v>
          </cell>
          <cell r="E14453" t="str">
            <v>M2</v>
          </cell>
          <cell r="F14453">
            <v>76.2</v>
          </cell>
          <cell r="G14453">
            <v>76.2</v>
          </cell>
        </row>
        <row r="14454">
          <cell r="A14454" t="str">
            <v>EDIF12001042</v>
          </cell>
          <cell r="B14454" t="str">
            <v>EDIF</v>
          </cell>
          <cell r="C14454">
            <v>12001042</v>
          </cell>
          <cell r="D14454" t="str">
            <v>VX.06 - FORRO DE GESSO ACARTONADO TIPO FGA (FORNECIMENTO E INSTALAÇÃO)</v>
          </cell>
          <cell r="E14454" t="str">
            <v>M2</v>
          </cell>
          <cell r="F14454">
            <v>124.49</v>
          </cell>
          <cell r="G14454">
            <v>124.49</v>
          </cell>
        </row>
        <row r="14455">
          <cell r="A14455" t="str">
            <v>EDIF12001043</v>
          </cell>
          <cell r="B14455" t="str">
            <v>EDIF</v>
          </cell>
          <cell r="C14455">
            <v>12001043</v>
          </cell>
          <cell r="D14455" t="str">
            <v>VX.06 - FORRO DE GESSO ACARTONADO TIPO FGE (FORNECIMENTO E INSTALAÇÃO)</v>
          </cell>
          <cell r="E14455" t="str">
            <v>M2</v>
          </cell>
          <cell r="F14455">
            <v>98.82</v>
          </cell>
          <cell r="G14455">
            <v>98.82</v>
          </cell>
        </row>
        <row r="14456">
          <cell r="A14456" t="str">
            <v>EDIF12001045</v>
          </cell>
          <cell r="B14456" t="str">
            <v>EDIF</v>
          </cell>
          <cell r="C14456">
            <v>12001045</v>
          </cell>
          <cell r="D14456" t="str">
            <v>FORRO EM RÉGUA DE PVC 200MM - INCLUSIVE PERFIS DE FIXAÇÃO E ACABAMENTO</v>
          </cell>
          <cell r="E14456" t="str">
            <v>M2</v>
          </cell>
          <cell r="F14456">
            <v>112.42</v>
          </cell>
          <cell r="G14456">
            <v>112.42</v>
          </cell>
        </row>
        <row r="14457">
          <cell r="A14457" t="str">
            <v>EDIF12050000</v>
          </cell>
          <cell r="B14457" t="str">
            <v>EDIF</v>
          </cell>
          <cell r="C14457">
            <v>12050000</v>
          </cell>
          <cell r="D14457" t="str">
            <v>DEMOLIÇÕES</v>
          </cell>
          <cell r="G14457" t="str">
            <v>.</v>
          </cell>
        </row>
        <row r="14458">
          <cell r="A14458" t="str">
            <v>EDIF12050001</v>
          </cell>
          <cell r="B14458" t="str">
            <v>EDIF</v>
          </cell>
          <cell r="C14458">
            <v>12050001</v>
          </cell>
          <cell r="D14458" t="str">
            <v>DEMOLIÇÃO DE ESTUQUE COMUM, EXCLUSIVE ENTARUGAMENTO</v>
          </cell>
          <cell r="E14458" t="str">
            <v>M2</v>
          </cell>
          <cell r="F14458">
            <v>6.17</v>
          </cell>
          <cell r="G14458">
            <v>6.92</v>
          </cell>
        </row>
        <row r="14459">
          <cell r="A14459" t="str">
            <v>EDIF12050002</v>
          </cell>
          <cell r="B14459" t="str">
            <v>EDIF</v>
          </cell>
          <cell r="C14459">
            <v>12050002</v>
          </cell>
          <cell r="D14459" t="str">
            <v>DEMOLIÇÃO DE FORRO DE TÁBUAS OU CHAPAS DE MADEIRA, EXCLUSIVE ENTARUGAMENTO</v>
          </cell>
          <cell r="E14459" t="str">
            <v>M2</v>
          </cell>
          <cell r="F14459">
            <v>8.23</v>
          </cell>
          <cell r="G14459">
            <v>9.2200000000000006</v>
          </cell>
        </row>
        <row r="14460">
          <cell r="A14460" t="str">
            <v>EDIF12050005</v>
          </cell>
          <cell r="B14460" t="str">
            <v>EDIF</v>
          </cell>
          <cell r="C14460">
            <v>12050005</v>
          </cell>
          <cell r="D14460" t="str">
            <v>DEMOLIÇÃO DE FORRO DE GESSO</v>
          </cell>
          <cell r="E14460" t="str">
            <v>M2</v>
          </cell>
          <cell r="F14460">
            <v>3.7</v>
          </cell>
          <cell r="G14460">
            <v>4.1500000000000004</v>
          </cell>
        </row>
        <row r="14461">
          <cell r="A14461" t="str">
            <v>EDIF12050020</v>
          </cell>
          <cell r="B14461" t="str">
            <v>EDIF</v>
          </cell>
          <cell r="C14461">
            <v>12050020</v>
          </cell>
          <cell r="D14461" t="str">
            <v>DEMOLIÇÃO DE ENTARUGAMENTO DE FORRO</v>
          </cell>
          <cell r="E14461" t="str">
            <v>M2</v>
          </cell>
          <cell r="F14461">
            <v>8.23</v>
          </cell>
          <cell r="G14461">
            <v>9.2200000000000006</v>
          </cell>
        </row>
        <row r="14462">
          <cell r="A14462" t="str">
            <v>EDIF12060000</v>
          </cell>
          <cell r="B14462" t="str">
            <v>EDIF</v>
          </cell>
          <cell r="C14462">
            <v>12060000</v>
          </cell>
          <cell r="D14462" t="str">
            <v>RETIRADAS</v>
          </cell>
          <cell r="G14462" t="str">
            <v>.</v>
          </cell>
        </row>
        <row r="14463">
          <cell r="A14463" t="str">
            <v>EDIF12060001</v>
          </cell>
          <cell r="B14463" t="str">
            <v>EDIF</v>
          </cell>
          <cell r="C14463">
            <v>12060001</v>
          </cell>
          <cell r="D14463" t="str">
            <v>RETIRADA DE FORRO DE TÁBUAS OU CHAPAS EM GERAL - PREGADAS</v>
          </cell>
          <cell r="E14463" t="str">
            <v>M2</v>
          </cell>
          <cell r="F14463">
            <v>15.38</v>
          </cell>
          <cell r="G14463">
            <v>17.23</v>
          </cell>
        </row>
        <row r="14464">
          <cell r="A14464" t="str">
            <v>EDIF12060002</v>
          </cell>
          <cell r="B14464" t="str">
            <v>EDIF</v>
          </cell>
          <cell r="C14464">
            <v>12060002</v>
          </cell>
          <cell r="D14464" t="str">
            <v>RETIRADA DE FORRO DE CHAPAS EM GERAL - APOIADAS</v>
          </cell>
          <cell r="E14464" t="str">
            <v>M2</v>
          </cell>
          <cell r="F14464">
            <v>6.66</v>
          </cell>
          <cell r="G14464">
            <v>7.46</v>
          </cell>
        </row>
        <row r="14465">
          <cell r="A14465" t="str">
            <v>EDIF12060020</v>
          </cell>
          <cell r="B14465" t="str">
            <v>EDIF</v>
          </cell>
          <cell r="C14465">
            <v>12060020</v>
          </cell>
          <cell r="D14465" t="str">
            <v>RETIRADA DE ENTARUGAMENTO DE FORRO</v>
          </cell>
          <cell r="E14465" t="str">
            <v>M2</v>
          </cell>
          <cell r="F14465">
            <v>18.420000000000002</v>
          </cell>
          <cell r="G14465">
            <v>20.63</v>
          </cell>
        </row>
        <row r="14466">
          <cell r="A14466" t="str">
            <v>EDIF12060030</v>
          </cell>
          <cell r="B14466" t="str">
            <v>EDIF</v>
          </cell>
          <cell r="C14466">
            <v>12060030</v>
          </cell>
          <cell r="D14466" t="str">
            <v>RETIRADA DE FORRO EM RÉGUAS DE PVC, INCLUSIVE PERFIS</v>
          </cell>
          <cell r="E14466" t="str">
            <v>M2</v>
          </cell>
          <cell r="F14466">
            <v>23.02</v>
          </cell>
          <cell r="G14466">
            <v>25.79</v>
          </cell>
        </row>
        <row r="14467">
          <cell r="A14467" t="str">
            <v>EDIF12070000</v>
          </cell>
          <cell r="B14467" t="str">
            <v>EDIF</v>
          </cell>
          <cell r="C14467">
            <v>12070000</v>
          </cell>
          <cell r="D14467" t="str">
            <v>RECOLOCAÇÕES</v>
          </cell>
          <cell r="G14467" t="str">
            <v>.</v>
          </cell>
        </row>
        <row r="14468">
          <cell r="A14468" t="str">
            <v>EDIF12070031</v>
          </cell>
          <cell r="B14468" t="str">
            <v>EDIF</v>
          </cell>
          <cell r="C14468">
            <v>12070031</v>
          </cell>
          <cell r="D14468" t="str">
            <v>RECOLOCAÇÃO DE FORROS, APOIADOS OU ENCAIXADOS</v>
          </cell>
          <cell r="E14468" t="str">
            <v>M2</v>
          </cell>
          <cell r="F14468">
            <v>6.91</v>
          </cell>
          <cell r="G14468">
            <v>7.74</v>
          </cell>
        </row>
        <row r="14469">
          <cell r="A14469" t="str">
            <v>EDIF13000000</v>
          </cell>
          <cell r="B14469" t="str">
            <v>EDIF</v>
          </cell>
          <cell r="C14469">
            <v>13000000</v>
          </cell>
          <cell r="D14469" t="str">
            <v>PISOS</v>
          </cell>
        </row>
        <row r="14470">
          <cell r="A14470" t="str">
            <v>EDIF13001000</v>
          </cell>
          <cell r="B14470" t="str">
            <v>EDIF</v>
          </cell>
          <cell r="C14470">
            <v>13001000</v>
          </cell>
          <cell r="D14470" t="str">
            <v>LASTROS E ENCHIMENTOS</v>
          </cell>
          <cell r="G14470" t="str">
            <v>.</v>
          </cell>
        </row>
        <row r="14471">
          <cell r="A14471" t="str">
            <v>EDIF13001001</v>
          </cell>
          <cell r="B14471" t="str">
            <v>EDIF</v>
          </cell>
          <cell r="C14471">
            <v>13001001</v>
          </cell>
          <cell r="D14471" t="str">
            <v>ENCHIMENTO COM TIJOLOS CERÂMICOS FURADOS</v>
          </cell>
          <cell r="E14471" t="str">
            <v>M3</v>
          </cell>
          <cell r="F14471">
            <v>226.37</v>
          </cell>
          <cell r="G14471">
            <v>253.57</v>
          </cell>
        </row>
        <row r="14472">
          <cell r="A14472" t="str">
            <v>EDIF13001002</v>
          </cell>
          <cell r="B14472" t="str">
            <v>EDIF</v>
          </cell>
          <cell r="C14472">
            <v>13001002</v>
          </cell>
          <cell r="D14472" t="str">
            <v>ENCHIMENTO COM ARGILA EXPANDIDA</v>
          </cell>
          <cell r="E14472" t="str">
            <v>M3</v>
          </cell>
          <cell r="F14472">
            <v>610.95000000000005</v>
          </cell>
          <cell r="G14472">
            <v>617.87</v>
          </cell>
        </row>
        <row r="14473">
          <cell r="A14473" t="str">
            <v>EDIF13001010</v>
          </cell>
          <cell r="B14473" t="str">
            <v>EDIF</v>
          </cell>
          <cell r="C14473">
            <v>13001010</v>
          </cell>
          <cell r="D14473" t="str">
            <v>LASTRO DE BRITA</v>
          </cell>
          <cell r="E14473" t="str">
            <v>M3</v>
          </cell>
          <cell r="F14473">
            <v>215.51</v>
          </cell>
          <cell r="G14473">
            <v>221.69</v>
          </cell>
        </row>
        <row r="14474">
          <cell r="A14474" t="str">
            <v>EDIF13001011</v>
          </cell>
          <cell r="B14474" t="str">
            <v>EDIF</v>
          </cell>
          <cell r="C14474">
            <v>13001011</v>
          </cell>
          <cell r="D14474" t="str">
            <v>LASTRO DE AGREGADO RECICLADO</v>
          </cell>
          <cell r="E14474" t="str">
            <v>M3</v>
          </cell>
          <cell r="F14474">
            <v>143.83000000000001</v>
          </cell>
          <cell r="G14474">
            <v>151.25</v>
          </cell>
        </row>
        <row r="14475">
          <cell r="A14475" t="str">
            <v>EDIF13001014</v>
          </cell>
          <cell r="B14475" t="str">
            <v>EDIF</v>
          </cell>
          <cell r="C14475">
            <v>13001014</v>
          </cell>
          <cell r="D14475" t="str">
            <v>LASTRO DE CONCRETO - 150KG CIM/M3</v>
          </cell>
          <cell r="E14475" t="str">
            <v>M3</v>
          </cell>
          <cell r="F14475">
            <v>484.37</v>
          </cell>
          <cell r="G14475">
            <v>505.26</v>
          </cell>
        </row>
        <row r="14476">
          <cell r="A14476" t="str">
            <v>EDIF13001015</v>
          </cell>
          <cell r="B14476" t="str">
            <v>EDIF</v>
          </cell>
          <cell r="C14476">
            <v>13001015</v>
          </cell>
          <cell r="D14476" t="str">
            <v>LASTRO DE CONCRETO - 200KG CIM/M3</v>
          </cell>
          <cell r="E14476" t="str">
            <v>M3</v>
          </cell>
          <cell r="F14476">
            <v>517.13</v>
          </cell>
          <cell r="G14476">
            <v>538.01</v>
          </cell>
        </row>
        <row r="14477">
          <cell r="A14477" t="str">
            <v>EDIF13001017</v>
          </cell>
          <cell r="B14477" t="str">
            <v>EDIF</v>
          </cell>
          <cell r="C14477">
            <v>13001017</v>
          </cell>
          <cell r="D14477" t="str">
            <v>LASTRO DE CONCRETO, COM HIDROFUGO - 150KG CIM/M3</v>
          </cell>
          <cell r="E14477" t="str">
            <v>M3</v>
          </cell>
          <cell r="F14477">
            <v>844.6</v>
          </cell>
          <cell r="G14477">
            <v>865.48</v>
          </cell>
        </row>
        <row r="14478">
          <cell r="A14478" t="str">
            <v>EDIF13001018</v>
          </cell>
          <cell r="B14478" t="str">
            <v>EDIF</v>
          </cell>
          <cell r="C14478">
            <v>13001018</v>
          </cell>
          <cell r="D14478" t="str">
            <v>LASTRO DE CONCRETO, COM HIDROFUGO - 200KG CIM/M3</v>
          </cell>
          <cell r="E14478" t="str">
            <v>M3</v>
          </cell>
          <cell r="F14478">
            <v>997.43</v>
          </cell>
          <cell r="G14478">
            <v>1018.31</v>
          </cell>
        </row>
        <row r="14479">
          <cell r="A14479" t="str">
            <v>EDIF13001019</v>
          </cell>
          <cell r="B14479" t="str">
            <v>EDIF</v>
          </cell>
          <cell r="C14479">
            <v>13001019</v>
          </cell>
          <cell r="D14479" t="str">
            <v>LASTRO DE CONCRETO COM AGREGADO RECICLADO - 150KG CIM/M3</v>
          </cell>
          <cell r="E14479" t="str">
            <v>M3</v>
          </cell>
          <cell r="F14479">
            <v>418.38</v>
          </cell>
          <cell r="G14479">
            <v>439.27</v>
          </cell>
        </row>
        <row r="14480">
          <cell r="A14480" t="str">
            <v>EDIF13001020</v>
          </cell>
          <cell r="B14480" t="str">
            <v>EDIF</v>
          </cell>
          <cell r="C14480">
            <v>13001020</v>
          </cell>
          <cell r="D14480" t="str">
            <v>LASTRO DE CONCRETO COM AGREGADO RECICLADO - 200KG CIM/M3</v>
          </cell>
          <cell r="E14480" t="str">
            <v>M3</v>
          </cell>
          <cell r="F14480">
            <v>456.16</v>
          </cell>
          <cell r="G14480">
            <v>477.05</v>
          </cell>
        </row>
        <row r="14481">
          <cell r="A14481" t="str">
            <v>EDIF13001102</v>
          </cell>
          <cell r="B14481" t="str">
            <v>EDIF</v>
          </cell>
          <cell r="C14481">
            <v>13001102</v>
          </cell>
          <cell r="D14481" t="str">
            <v>ENCHIMENTO DE CONCRETO COM AGREGADO RECICLADO</v>
          </cell>
          <cell r="E14481" t="str">
            <v>M3</v>
          </cell>
          <cell r="F14481">
            <v>407.5</v>
          </cell>
          <cell r="G14481">
            <v>411.48</v>
          </cell>
        </row>
        <row r="14482">
          <cell r="A14482" t="str">
            <v>EDIF13002000</v>
          </cell>
          <cell r="B14482" t="str">
            <v>EDIF</v>
          </cell>
          <cell r="C14482">
            <v>13002000</v>
          </cell>
          <cell r="D14482" t="str">
            <v>REVESTIMENTO DE PISOS</v>
          </cell>
          <cell r="G14482" t="str">
            <v>.</v>
          </cell>
        </row>
        <row r="14483">
          <cell r="A14483" t="str">
            <v>EDIF13002001</v>
          </cell>
          <cell r="B14483" t="str">
            <v>EDIF</v>
          </cell>
          <cell r="C14483">
            <v>13002001</v>
          </cell>
          <cell r="D14483" t="str">
            <v>CIMENTADO COMUM, DESEMPENADO - ESPESSURA 20MM</v>
          </cell>
          <cell r="E14483" t="str">
            <v>M2</v>
          </cell>
          <cell r="F14483">
            <v>54.02</v>
          </cell>
          <cell r="G14483">
            <v>59.18</v>
          </cell>
        </row>
        <row r="14484">
          <cell r="A14484" t="str">
            <v>EDIF13002002</v>
          </cell>
          <cell r="B14484" t="str">
            <v>EDIF</v>
          </cell>
          <cell r="C14484">
            <v>13002002</v>
          </cell>
          <cell r="D14484" t="str">
            <v>CIMENTADO COMUM, DESEMPENADO E ALISADO - ESPESSURA 20MM</v>
          </cell>
          <cell r="E14484" t="str">
            <v>M2</v>
          </cell>
          <cell r="F14484">
            <v>56.54</v>
          </cell>
          <cell r="G14484">
            <v>62</v>
          </cell>
        </row>
        <row r="14485">
          <cell r="A14485" t="str">
            <v>EDIF13002003</v>
          </cell>
          <cell r="B14485" t="str">
            <v>EDIF</v>
          </cell>
          <cell r="C14485">
            <v>13002003</v>
          </cell>
          <cell r="D14485" t="str">
            <v>CIMENTADO COM CORANTE, DESEMPENADO E ALISADO - ESPESSURA 20MM</v>
          </cell>
          <cell r="E14485" t="str">
            <v>M2</v>
          </cell>
          <cell r="F14485">
            <v>61.54</v>
          </cell>
          <cell r="G14485">
            <v>67</v>
          </cell>
        </row>
        <row r="14486">
          <cell r="A14486" t="str">
            <v>EDIF13002004</v>
          </cell>
          <cell r="B14486" t="str">
            <v>EDIF</v>
          </cell>
          <cell r="C14486">
            <v>13002004</v>
          </cell>
          <cell r="D14486" t="str">
            <v>ACABAMENTO DE PISO DE CONCRETO TIPO BAMBOLÊ</v>
          </cell>
          <cell r="E14486" t="str">
            <v>M2</v>
          </cell>
          <cell r="F14486">
            <v>5.26</v>
          </cell>
          <cell r="G14486">
            <v>5.81</v>
          </cell>
        </row>
        <row r="14487">
          <cell r="A14487" t="str">
            <v>EDIF13002005</v>
          </cell>
          <cell r="B14487" t="str">
            <v>EDIF</v>
          </cell>
          <cell r="C14487">
            <v>13002005</v>
          </cell>
          <cell r="D14487" t="str">
            <v>NG.05/08 - GRANILITE - ESPESSURA 8MM</v>
          </cell>
          <cell r="E14487" t="str">
            <v>M2</v>
          </cell>
          <cell r="F14487">
            <v>139.22999999999999</v>
          </cell>
          <cell r="G14487">
            <v>142.53</v>
          </cell>
        </row>
        <row r="14488">
          <cell r="A14488" t="str">
            <v>EDIF13002006</v>
          </cell>
          <cell r="B14488" t="str">
            <v>EDIF</v>
          </cell>
          <cell r="C14488">
            <v>13002006</v>
          </cell>
          <cell r="D14488" t="str">
            <v>NG.05/08 - CIMENTADO COMUM COM AGREGADO RECLICLADO, DESEMPENADO ALISADO - ESPESSURA 20MM</v>
          </cell>
          <cell r="E14488" t="str">
            <v>M2</v>
          </cell>
          <cell r="F14488">
            <v>50.44</v>
          </cell>
          <cell r="G14488">
            <v>55.41</v>
          </cell>
        </row>
        <row r="14489">
          <cell r="A14489" t="str">
            <v>EDIF13002007</v>
          </cell>
          <cell r="B14489" t="str">
            <v>EDIF</v>
          </cell>
          <cell r="C14489">
            <v>13002007</v>
          </cell>
          <cell r="D14489" t="str">
            <v>NG.05/08 - ARGAMASSA DE ALTA RESISTÊNCIA, TIPO LEVE - ESPESSURA 8MM</v>
          </cell>
          <cell r="E14489" t="str">
            <v>M2</v>
          </cell>
          <cell r="F14489">
            <v>132.18</v>
          </cell>
          <cell r="G14489">
            <v>137.02000000000001</v>
          </cell>
        </row>
        <row r="14490">
          <cell r="A14490" t="str">
            <v>EDIF13002008</v>
          </cell>
          <cell r="B14490" t="str">
            <v>EDIF</v>
          </cell>
          <cell r="C14490">
            <v>13002008</v>
          </cell>
          <cell r="D14490" t="str">
            <v>NG.05/08 - ARGAMASSA DE ALTA RESISTÊNCIA, TIPO MÉDIO - ESPESSURA 12MM</v>
          </cell>
          <cell r="E14490" t="str">
            <v>M2</v>
          </cell>
          <cell r="F14490">
            <v>133.32</v>
          </cell>
          <cell r="G14490">
            <v>138.15</v>
          </cell>
        </row>
        <row r="14491">
          <cell r="A14491" t="str">
            <v>EDIF13002009</v>
          </cell>
          <cell r="B14491" t="str">
            <v>EDIF</v>
          </cell>
          <cell r="C14491">
            <v>13002009</v>
          </cell>
          <cell r="D14491" t="str">
            <v>CIMENTADO COM AGREGADO RECICLADO, COM CORANTE DESEMPENADO  ALISADO</v>
          </cell>
          <cell r="E14491" t="str">
            <v>M2</v>
          </cell>
          <cell r="F14491">
            <v>52.44</v>
          </cell>
          <cell r="G14491">
            <v>57.4</v>
          </cell>
        </row>
        <row r="14492">
          <cell r="A14492" t="str">
            <v>EDIF13002010</v>
          </cell>
          <cell r="B14492" t="str">
            <v>EDIF</v>
          </cell>
          <cell r="C14492">
            <v>13002010</v>
          </cell>
          <cell r="D14492" t="str">
            <v>CIMENTADO COMUM COM AGREGADO RECICLADO, DESEMPENADO - ESPESSURA 20MM</v>
          </cell>
          <cell r="E14492" t="str">
            <v>M2</v>
          </cell>
          <cell r="F14492">
            <v>46.99</v>
          </cell>
          <cell r="G14492">
            <v>51.66</v>
          </cell>
        </row>
        <row r="14493">
          <cell r="A14493" t="str">
            <v>EDIF13002011</v>
          </cell>
          <cell r="B14493" t="str">
            <v>EDIF</v>
          </cell>
          <cell r="C14493">
            <v>13002011</v>
          </cell>
          <cell r="D14493" t="str">
            <v>PISO ESTRUTURAL EM CONCRETO ARMADO - 7CM</v>
          </cell>
          <cell r="E14493" t="str">
            <v>M2</v>
          </cell>
          <cell r="F14493">
            <v>68.650000000000006</v>
          </cell>
          <cell r="G14493">
            <v>70.36</v>
          </cell>
        </row>
        <row r="14494">
          <cell r="A14494" t="str">
            <v>EDIF13002037</v>
          </cell>
          <cell r="B14494" t="str">
            <v>EDIF</v>
          </cell>
          <cell r="C14494">
            <v>13002037</v>
          </cell>
          <cell r="D14494" t="str">
            <v>MOSAICO PORTUGUÊS UMA OU DUAS CORES SOBRE BASE DE AREIA RECICLADA</v>
          </cell>
          <cell r="E14494" t="str">
            <v>M2</v>
          </cell>
          <cell r="F14494">
            <v>174.78</v>
          </cell>
          <cell r="G14494">
            <v>182.2</v>
          </cell>
        </row>
        <row r="14495">
          <cell r="A14495" t="str">
            <v>EDIF13002038</v>
          </cell>
          <cell r="B14495" t="str">
            <v>EDIF</v>
          </cell>
          <cell r="C14495">
            <v>13002038</v>
          </cell>
          <cell r="D14495" t="str">
            <v>PISO CERÂMICO NÃO ESMALTADO ANTIDERRAPANTE  - ASSENTADO COM ARGAMASSA COMUM (PARA COZINHAS E REFEITÓRIOS)</v>
          </cell>
          <cell r="E14495" t="str">
            <v>M2</v>
          </cell>
          <cell r="F14495">
            <v>279.81</v>
          </cell>
          <cell r="G14495">
            <v>288.94</v>
          </cell>
        </row>
        <row r="14496">
          <cell r="A14496" t="str">
            <v>EDIF13002039</v>
          </cell>
          <cell r="B14496" t="str">
            <v>EDIF</v>
          </cell>
          <cell r="C14496">
            <v>13002039</v>
          </cell>
          <cell r="D14496" t="str">
            <v>PISO CERÂMICO NÃO ESMALTADO ANTIDERRAPANTE - ASSENTADO COM ARGAMASSA COLANTE (PARA COZINHAS E REFEITÓRIOS)</v>
          </cell>
          <cell r="E14496" t="str">
            <v>M2</v>
          </cell>
          <cell r="F14496">
            <v>228.43</v>
          </cell>
          <cell r="G14496">
            <v>232.26</v>
          </cell>
        </row>
        <row r="14497">
          <cell r="A14497" t="str">
            <v>EDIF13002040</v>
          </cell>
          <cell r="B14497" t="str">
            <v>EDIF</v>
          </cell>
          <cell r="C14497">
            <v>13002040</v>
          </cell>
          <cell r="D14497" t="str">
            <v>PISO CERÂMICO ESMALTADO  (PEI-5) - ASSENTADO COM ARGAMASSA COMUM</v>
          </cell>
          <cell r="E14497" t="str">
            <v>M2</v>
          </cell>
          <cell r="F14497">
            <v>147.35</v>
          </cell>
          <cell r="G14497">
            <v>156.47</v>
          </cell>
        </row>
        <row r="14498">
          <cell r="A14498" t="str">
            <v>EDIF13002042</v>
          </cell>
          <cell r="B14498" t="str">
            <v>EDIF</v>
          </cell>
          <cell r="C14498">
            <v>13002042</v>
          </cell>
          <cell r="D14498" t="str">
            <v>PISO CERÂMICO ESMALTADO (PEI-5) - ASSENTADO COM ARGAMASSA COLANTE</v>
          </cell>
          <cell r="E14498" t="str">
            <v>M2</v>
          </cell>
          <cell r="F14498">
            <v>95.97</v>
          </cell>
          <cell r="G14498">
            <v>99.8</v>
          </cell>
        </row>
        <row r="14499">
          <cell r="A14499" t="str">
            <v>EDIF13002043</v>
          </cell>
          <cell r="B14499" t="str">
            <v>EDIF</v>
          </cell>
          <cell r="C14499">
            <v>13002043</v>
          </cell>
          <cell r="D14499" t="str">
            <v>DY.02 - PISO PODOTÁTIL, ALERTA OU DIRECIONAL, EM BORRACHA SINTÉTICA ASSENTES COM COLA</v>
          </cell>
          <cell r="E14499" t="str">
            <v>M2</v>
          </cell>
          <cell r="F14499">
            <v>213.91</v>
          </cell>
          <cell r="G14499">
            <v>215.8</v>
          </cell>
        </row>
        <row r="14500">
          <cell r="A14500" t="str">
            <v>EDIF13002044</v>
          </cell>
          <cell r="B14500" t="str">
            <v>EDIF</v>
          </cell>
          <cell r="C14500">
            <v>13002044</v>
          </cell>
          <cell r="D14500" t="str">
            <v>DY.02 - PISO PODOTÁTIL, ALERTA OU DIRECIONAL, EM BORRACHA SINTÉTICA ASSENTES COM ARGAMASSA</v>
          </cell>
          <cell r="E14500" t="str">
            <v>M2</v>
          </cell>
          <cell r="F14500">
            <v>458.46</v>
          </cell>
          <cell r="G14500">
            <v>461.47</v>
          </cell>
        </row>
        <row r="14501">
          <cell r="A14501" t="str">
            <v>EDIF13002046</v>
          </cell>
          <cell r="B14501" t="str">
            <v>EDIF</v>
          </cell>
          <cell r="C14501">
            <v>13002046</v>
          </cell>
          <cell r="D14501" t="str">
            <v>DY.02 - PISO PODOTÁTIL, ALERTA DIRECIONAL, INTERTRAVADO 6CM</v>
          </cell>
          <cell r="E14501" t="str">
            <v>M2</v>
          </cell>
          <cell r="F14501">
            <v>129.16999999999999</v>
          </cell>
          <cell r="G14501">
            <v>131.22</v>
          </cell>
        </row>
        <row r="14502">
          <cell r="A14502" t="str">
            <v>EDIF13002047</v>
          </cell>
          <cell r="B14502" t="str">
            <v>EDIF</v>
          </cell>
          <cell r="C14502">
            <v>13002047</v>
          </cell>
          <cell r="D14502" t="str">
            <v>DY.02 - PISO PODOTÁTIL, ALERTA OU DIRECIONAL, EM LADRILHO HIDRÁULICO</v>
          </cell>
          <cell r="E14502" t="str">
            <v>M2</v>
          </cell>
          <cell r="F14502">
            <v>160.31</v>
          </cell>
          <cell r="G14502">
            <v>166.24</v>
          </cell>
        </row>
        <row r="14503">
          <cell r="A14503" t="str">
            <v>EDIF13002054</v>
          </cell>
          <cell r="B14503" t="str">
            <v>EDIF</v>
          </cell>
          <cell r="C14503">
            <v>13002054</v>
          </cell>
          <cell r="D14503" t="str">
            <v>DY.02 - PISO PODOTÁTIL COLORIDO, ALERTA OU DIRECIONAL VIBRO-PRENSADO - 3CM - SELADO</v>
          </cell>
          <cell r="E14503" t="str">
            <v>M2</v>
          </cell>
          <cell r="F14503">
            <v>199.52</v>
          </cell>
          <cell r="G14503">
            <v>207.15</v>
          </cell>
        </row>
        <row r="14504">
          <cell r="A14504" t="str">
            <v>EDIF13002058</v>
          </cell>
          <cell r="B14504" t="str">
            <v>EDIF</v>
          </cell>
          <cell r="C14504">
            <v>13002058</v>
          </cell>
          <cell r="D14504" t="str">
            <v>PISO EM GRANITO CINZA MAUA, PLACAS - ESPESSURA 2CM</v>
          </cell>
          <cell r="E14504" t="str">
            <v>M2</v>
          </cell>
          <cell r="F14504">
            <v>478.58</v>
          </cell>
          <cell r="G14504">
            <v>481.22</v>
          </cell>
        </row>
        <row r="14505">
          <cell r="A14505" t="str">
            <v>EDIF13002060</v>
          </cell>
          <cell r="B14505" t="str">
            <v>EDIF</v>
          </cell>
          <cell r="C14505">
            <v>13002060</v>
          </cell>
          <cell r="D14505" t="str">
            <v>GRANITO POLIDO, FORRAS DE 20MM - VERDE UBATUBA</v>
          </cell>
          <cell r="E14505" t="str">
            <v>M2</v>
          </cell>
          <cell r="F14505">
            <v>427.88</v>
          </cell>
          <cell r="G14505">
            <v>430.52</v>
          </cell>
        </row>
        <row r="14506">
          <cell r="A14506" t="str">
            <v>EDIF13002062</v>
          </cell>
          <cell r="B14506" t="str">
            <v>EDIF</v>
          </cell>
          <cell r="C14506">
            <v>13002062</v>
          </cell>
          <cell r="D14506" t="str">
            <v>MÁRMORE POLIDO, FORRAS DE 20MM - BRANCO ESPIRITO SANTO</v>
          </cell>
          <cell r="E14506" t="str">
            <v>M2</v>
          </cell>
          <cell r="F14506">
            <v>568.21</v>
          </cell>
          <cell r="G14506">
            <v>570.85</v>
          </cell>
        </row>
        <row r="14507">
          <cell r="A14507" t="str">
            <v>EDIF13002072</v>
          </cell>
          <cell r="B14507" t="str">
            <v>EDIF</v>
          </cell>
          <cell r="C14507">
            <v>13002072</v>
          </cell>
          <cell r="D14507" t="str">
            <v>PISO PORTÁTIL DE POLIPROPILENO EM QUADRAS DE TÊNIS - FORNECIMENTO E INSTALAÇÃO</v>
          </cell>
          <cell r="E14507" t="str">
            <v>M2</v>
          </cell>
          <cell r="F14507">
            <v>439.81</v>
          </cell>
          <cell r="G14507">
            <v>439.98</v>
          </cell>
        </row>
        <row r="14508">
          <cell r="A14508" t="str">
            <v>EDIF13002073</v>
          </cell>
          <cell r="B14508" t="str">
            <v>EDIF</v>
          </cell>
          <cell r="C14508">
            <v>13002073</v>
          </cell>
          <cell r="D14508" t="str">
            <v xml:space="preserve"> PISO PORTÁTIL DE POLIPROPILENO EM QUADRAS POLIESPORTIVAS,
ÁREA EXTERNA - FORNECIMENTO E INSTALAÇÃO</v>
          </cell>
          <cell r="E14508" t="str">
            <v>M2</v>
          </cell>
          <cell r="F14508">
            <v>439.81</v>
          </cell>
          <cell r="G14508">
            <v>439.98</v>
          </cell>
        </row>
        <row r="14509">
          <cell r="A14509" t="str">
            <v>EDIF13002074</v>
          </cell>
          <cell r="B14509" t="str">
            <v>EDIF</v>
          </cell>
          <cell r="C14509">
            <v>13002074</v>
          </cell>
          <cell r="D14509" t="str">
            <v xml:space="preserve"> PISO PORTÁTIL DE POLIPROPILENO EM QUADRAS POLIESPORTIVAS,
ÁREA INTERNA - FORNECIMENTO E INSTALAÇÃO</v>
          </cell>
          <cell r="E14509" t="str">
            <v>M2</v>
          </cell>
          <cell r="F14509">
            <v>439.81</v>
          </cell>
          <cell r="G14509">
            <v>439.98</v>
          </cell>
        </row>
        <row r="14510">
          <cell r="A14510" t="str">
            <v>EDIF13002087</v>
          </cell>
          <cell r="B14510" t="str">
            <v>EDIF</v>
          </cell>
          <cell r="C14510">
            <v>13002087</v>
          </cell>
          <cell r="D14510" t="str">
            <v>PISO VINÍLICO CROMA OU SIMILAR 2,0 MM, EXCLUSIVE ARGAMASSA DE REGULARIZAÇÃO DA BASE</v>
          </cell>
          <cell r="E14510" t="str">
            <v>M2</v>
          </cell>
          <cell r="F14510">
            <v>158.66</v>
          </cell>
          <cell r="G14510">
            <v>159.59</v>
          </cell>
        </row>
        <row r="14511">
          <cell r="A14511" t="str">
            <v>EDIF13002088</v>
          </cell>
          <cell r="B14511" t="str">
            <v>EDIF</v>
          </cell>
          <cell r="C14511">
            <v>13002088</v>
          </cell>
          <cell r="D14511" t="str">
            <v>PISO VINÍLICO CROMA OU SIMILAR - E=3,2 MM, EXCLUSIVE ARGAMASSA REGULARIZAÇÃO DA BASE</v>
          </cell>
          <cell r="E14511" t="str">
            <v>M2</v>
          </cell>
          <cell r="F14511">
            <v>244.24</v>
          </cell>
          <cell r="G14511">
            <v>245.18</v>
          </cell>
        </row>
        <row r="14512">
          <cell r="A14512" t="str">
            <v>EDIF13002090</v>
          </cell>
          <cell r="B14512" t="str">
            <v>EDIF</v>
          </cell>
          <cell r="C14512">
            <v>13002090</v>
          </cell>
          <cell r="D14512" t="str">
            <v>CHAPAS DE BORRACHA SINTÉTICA ASSENTES COM COLA, E=4 A 5MM - LISAS</v>
          </cell>
          <cell r="E14512" t="str">
            <v>M2</v>
          </cell>
          <cell r="F14512">
            <v>148.77000000000001</v>
          </cell>
          <cell r="G14512">
            <v>150.65</v>
          </cell>
        </row>
        <row r="14513">
          <cell r="A14513" t="str">
            <v>EDIF13002091</v>
          </cell>
          <cell r="B14513" t="str">
            <v>EDIF</v>
          </cell>
          <cell r="C14513">
            <v>13002091</v>
          </cell>
          <cell r="D14513" t="str">
            <v>CHAPAS DE BORRACHA SINTÉTICA ASSENTES COM COLA, E=4 A 5MM - COM RELEVO</v>
          </cell>
          <cell r="E14513" t="str">
            <v>M2</v>
          </cell>
          <cell r="F14513">
            <v>123.11</v>
          </cell>
          <cell r="G14513">
            <v>124.99</v>
          </cell>
        </row>
        <row r="14514">
          <cell r="A14514" t="str">
            <v>EDIF13002092</v>
          </cell>
          <cell r="B14514" t="str">
            <v>EDIF</v>
          </cell>
          <cell r="C14514">
            <v>13002092</v>
          </cell>
          <cell r="D14514" t="str">
            <v>CHAPAS DE BORRACHA SINTÉTICA ASSENTES COM ARGAMASSA, E=8 A 10MM - LISAS</v>
          </cell>
          <cell r="E14514" t="str">
            <v>M2</v>
          </cell>
          <cell r="F14514">
            <v>227.14</v>
          </cell>
          <cell r="G14514">
            <v>230.16</v>
          </cell>
        </row>
        <row r="14515">
          <cell r="A14515" t="str">
            <v>EDIF13002093</v>
          </cell>
          <cell r="B14515" t="str">
            <v>EDIF</v>
          </cell>
          <cell r="C14515">
            <v>13002093</v>
          </cell>
          <cell r="D14515" t="str">
            <v>NS.13 - CHAPAS DE BORRACHA SINTÉTICA ASSENTES COM ARGAMASSA, E=8 A 10MM - COM RELEVO</v>
          </cell>
          <cell r="E14515" t="str">
            <v>M2</v>
          </cell>
          <cell r="F14515">
            <v>268.23</v>
          </cell>
          <cell r="G14515">
            <v>271.24</v>
          </cell>
        </row>
        <row r="14516">
          <cell r="A14516" t="str">
            <v>EDIF13002102</v>
          </cell>
          <cell r="B14516" t="str">
            <v>EDIF</v>
          </cell>
          <cell r="C14516">
            <v>13002102</v>
          </cell>
          <cell r="D14516" t="str">
            <v>CONTRAPISO CONVENCIONAL COM ESPESSURA ATÉ 4 CM</v>
          </cell>
          <cell r="E14516" t="str">
            <v>M2</v>
          </cell>
          <cell r="F14516">
            <v>37.049999999999997</v>
          </cell>
          <cell r="G14516">
            <v>39.14</v>
          </cell>
        </row>
        <row r="14517">
          <cell r="A14517" t="str">
            <v>EDIF13002103</v>
          </cell>
          <cell r="B14517" t="str">
            <v>EDIF</v>
          </cell>
          <cell r="C14517">
            <v>13002103</v>
          </cell>
          <cell r="D14517" t="str">
            <v>CONTRAPISO EM ARGAMASSA PRONTA</v>
          </cell>
          <cell r="E14517" t="str">
            <v>M2</v>
          </cell>
          <cell r="F14517">
            <v>37.049999999999997</v>
          </cell>
          <cell r="G14517">
            <v>39.14</v>
          </cell>
        </row>
        <row r="14518">
          <cell r="A14518" t="str">
            <v>EDIF13003000</v>
          </cell>
          <cell r="B14518" t="str">
            <v>EDIF</v>
          </cell>
          <cell r="C14518">
            <v>13003000</v>
          </cell>
          <cell r="D14518" t="str">
            <v>ARREMATE DE PISOS E ESCADAS</v>
          </cell>
          <cell r="G14518" t="str">
            <v>.</v>
          </cell>
        </row>
        <row r="14519">
          <cell r="A14519" t="str">
            <v>EDIF13003002</v>
          </cell>
          <cell r="B14519" t="str">
            <v>EDIF</v>
          </cell>
          <cell r="C14519">
            <v>13003002</v>
          </cell>
          <cell r="D14519" t="str">
            <v>DA.09 - RODAPÉ DE ARGAMASSA DE CIMENTO E AREIA 1:3 - 10CM</v>
          </cell>
          <cell r="E14519" t="str">
            <v>M</v>
          </cell>
          <cell r="F14519">
            <v>10.64</v>
          </cell>
          <cell r="G14519">
            <v>11.56</v>
          </cell>
        </row>
        <row r="14520">
          <cell r="A14520" t="str">
            <v>EDIF13003004</v>
          </cell>
          <cell r="B14520" t="str">
            <v>EDIF</v>
          </cell>
          <cell r="C14520">
            <v>13003004</v>
          </cell>
          <cell r="D14520" t="str">
            <v>DA.09 - RODAPÉ DE GRANILITE - 10CM</v>
          </cell>
          <cell r="E14520" t="str">
            <v>M</v>
          </cell>
          <cell r="F14520">
            <v>83.97</v>
          </cell>
          <cell r="G14520">
            <v>87.75</v>
          </cell>
        </row>
        <row r="14521">
          <cell r="A14521" t="str">
            <v>EDIF13003005</v>
          </cell>
          <cell r="B14521" t="str">
            <v>EDIF</v>
          </cell>
          <cell r="C14521">
            <v>13003005</v>
          </cell>
          <cell r="D14521" t="str">
            <v>DA.09 - RODAPÉ DE GRANILITE - MEIA CANA, 10CM</v>
          </cell>
          <cell r="E14521" t="str">
            <v>M</v>
          </cell>
          <cell r="F14521">
            <v>69.64</v>
          </cell>
          <cell r="G14521">
            <v>73.42</v>
          </cell>
        </row>
        <row r="14522">
          <cell r="A14522" t="str">
            <v>EDIF13003007</v>
          </cell>
          <cell r="B14522" t="str">
            <v>EDIF</v>
          </cell>
          <cell r="C14522">
            <v>13003007</v>
          </cell>
          <cell r="D14522" t="str">
            <v>DA.09 - RODAPÉ DE ARGAMASSA DE ALTA RESISTÊNCIA - MEIA CANA, 10CM</v>
          </cell>
          <cell r="E14522" t="str">
            <v>M</v>
          </cell>
          <cell r="F14522">
            <v>67.8</v>
          </cell>
          <cell r="G14522">
            <v>71.58</v>
          </cell>
        </row>
        <row r="14523">
          <cell r="A14523" t="str">
            <v>EDIF13003009</v>
          </cell>
          <cell r="B14523" t="str">
            <v>EDIF</v>
          </cell>
          <cell r="C14523">
            <v>13003009</v>
          </cell>
          <cell r="D14523" t="str">
            <v>RODAPÉ CERÂMICO ESMALTADO PEIV 7CM À 10CM</v>
          </cell>
          <cell r="E14523" t="str">
            <v>M</v>
          </cell>
          <cell r="F14523">
            <v>24.36</v>
          </cell>
          <cell r="G14523">
            <v>25.49</v>
          </cell>
        </row>
        <row r="14524">
          <cell r="A14524" t="str">
            <v>EDIF13003027</v>
          </cell>
          <cell r="B14524" t="str">
            <v>EDIF</v>
          </cell>
          <cell r="C14524">
            <v>13003027</v>
          </cell>
          <cell r="D14524" t="str">
            <v>RODAPÉ DE MADEIRA - PADRÃO CUMARU 7CM</v>
          </cell>
          <cell r="E14524" t="str">
            <v>M</v>
          </cell>
          <cell r="F14524">
            <v>49.27</v>
          </cell>
          <cell r="G14524">
            <v>51.17</v>
          </cell>
        </row>
        <row r="14525">
          <cell r="A14525" t="str">
            <v>EDIF13003031</v>
          </cell>
          <cell r="B14525" t="str">
            <v>EDIF</v>
          </cell>
          <cell r="C14525">
            <v>13003031</v>
          </cell>
          <cell r="D14525" t="str">
            <v>RODAPÉ DE FIBRO-VINIL - 7,5CM</v>
          </cell>
          <cell r="E14525" t="str">
            <v>M</v>
          </cell>
          <cell r="F14525">
            <v>33.07</v>
          </cell>
          <cell r="G14525">
            <v>34.75</v>
          </cell>
        </row>
        <row r="14526">
          <cell r="A14526" t="str">
            <v>EDIF13003035</v>
          </cell>
          <cell r="B14526" t="str">
            <v>EDIF</v>
          </cell>
          <cell r="C14526">
            <v>13003035</v>
          </cell>
          <cell r="D14526" t="str">
            <v>DA.09 - RODAPÉ DE BORRACHA SINTÉTICA - BOLEADO, 7CM</v>
          </cell>
          <cell r="E14526" t="str">
            <v>M</v>
          </cell>
          <cell r="F14526">
            <v>35.799999999999997</v>
          </cell>
          <cell r="G14526">
            <v>37.39</v>
          </cell>
        </row>
        <row r="14527">
          <cell r="A14527" t="str">
            <v>EDIF13003036</v>
          </cell>
          <cell r="B14527" t="str">
            <v>EDIF</v>
          </cell>
          <cell r="C14527">
            <v>13003036</v>
          </cell>
          <cell r="D14527" t="str">
            <v>RODAPÉ EM GRANITO CINZA MAUA, ESP. 2CM, ALT. 7CM</v>
          </cell>
          <cell r="E14527" t="str">
            <v>M</v>
          </cell>
          <cell r="F14527">
            <v>73.959999999999994</v>
          </cell>
          <cell r="G14527">
            <v>75.11</v>
          </cell>
        </row>
        <row r="14528">
          <cell r="A14528" t="str">
            <v>EDIF13003040</v>
          </cell>
          <cell r="B14528" t="str">
            <v>EDIF</v>
          </cell>
          <cell r="C14528">
            <v>13003040</v>
          </cell>
          <cell r="D14528" t="str">
            <v>JUNTA PLÁSTICA PARA PISOS 3/4" X 1/8"</v>
          </cell>
          <cell r="E14528" t="str">
            <v>M</v>
          </cell>
          <cell r="F14528">
            <v>16.52</v>
          </cell>
          <cell r="G14528">
            <v>18.170000000000002</v>
          </cell>
        </row>
        <row r="14529">
          <cell r="A14529" t="str">
            <v>EDIF13003065</v>
          </cell>
          <cell r="B14529" t="str">
            <v>EDIF</v>
          </cell>
          <cell r="C14529">
            <v>13003065</v>
          </cell>
          <cell r="D14529" t="str">
            <v>DEGRAUS DE ARGAMASSA DE CIMENTO E AREIA 1:3</v>
          </cell>
          <cell r="E14529" t="str">
            <v>M</v>
          </cell>
          <cell r="F14529">
            <v>43.32</v>
          </cell>
          <cell r="G14529">
            <v>47.62</v>
          </cell>
        </row>
        <row r="14530">
          <cell r="A14530" t="str">
            <v>EDIF13003067</v>
          </cell>
          <cell r="B14530" t="str">
            <v>EDIF</v>
          </cell>
          <cell r="C14530">
            <v>13003067</v>
          </cell>
          <cell r="D14530" t="str">
            <v>DEGRAUS DE GRANILITE</v>
          </cell>
          <cell r="E14530" t="str">
            <v>M</v>
          </cell>
          <cell r="F14530">
            <v>98.43</v>
          </cell>
          <cell r="G14530">
            <v>104.53</v>
          </cell>
        </row>
        <row r="14531">
          <cell r="A14531" t="str">
            <v>EDIF13003069</v>
          </cell>
          <cell r="B14531" t="str">
            <v>EDIF</v>
          </cell>
          <cell r="C14531">
            <v>13003069</v>
          </cell>
          <cell r="D14531" t="str">
            <v>DEGRAUS DE ARGAMASSA DE ALTA RESISTÊNCIA</v>
          </cell>
          <cell r="E14531" t="str">
            <v>M</v>
          </cell>
          <cell r="F14531">
            <v>89.02</v>
          </cell>
          <cell r="G14531">
            <v>95.12</v>
          </cell>
        </row>
        <row r="14532">
          <cell r="A14532" t="str">
            <v>EDIF13003085</v>
          </cell>
          <cell r="B14532" t="str">
            <v>EDIF</v>
          </cell>
          <cell r="C14532">
            <v>13003085</v>
          </cell>
          <cell r="D14532" t="str">
            <v>DEGRAUS DE CHAPAS VINÍLICAS - ESPESSURA 2MM (INCLUSIVE ARGAMASSA DE REGULARIZAÇÃO DA BASE)</v>
          </cell>
          <cell r="E14532" t="str">
            <v>M</v>
          </cell>
          <cell r="F14532">
            <v>128.80000000000001</v>
          </cell>
          <cell r="G14532">
            <v>129.85</v>
          </cell>
        </row>
        <row r="14533">
          <cell r="A14533" t="str">
            <v>EDIF13003087</v>
          </cell>
          <cell r="B14533" t="str">
            <v>EDIF</v>
          </cell>
          <cell r="C14533">
            <v>13003087</v>
          </cell>
          <cell r="D14533" t="str">
            <v>DEGRAUS DE CHAPAS DE BORRACHA SINTÉTICA - ESPESSURA 4 À 5MM</v>
          </cell>
          <cell r="E14533" t="str">
            <v>M</v>
          </cell>
          <cell r="F14533">
            <v>160.37</v>
          </cell>
          <cell r="G14533">
            <v>161.63999999999999</v>
          </cell>
        </row>
        <row r="14534">
          <cell r="A14534" t="str">
            <v>EDIF13003094</v>
          </cell>
          <cell r="B14534" t="str">
            <v>EDIF</v>
          </cell>
          <cell r="C14534">
            <v>13003094</v>
          </cell>
          <cell r="D14534" t="str">
            <v>FITA ANTIDERRAPANTE, FAIXA COM LARGURA=5CM E ESPESSURA=2MM, APLICAÇÃO EM DEGRAU</v>
          </cell>
          <cell r="E14534" t="str">
            <v>M</v>
          </cell>
          <cell r="F14534">
            <v>11.35</v>
          </cell>
          <cell r="G14534">
            <v>11.84</v>
          </cell>
        </row>
        <row r="14535">
          <cell r="A14535" t="str">
            <v>EDIF13004000</v>
          </cell>
          <cell r="B14535" t="str">
            <v>EDIF</v>
          </cell>
          <cell r="C14535">
            <v>13004000</v>
          </cell>
          <cell r="D14535" t="str">
            <v>SOLEIRAS</v>
          </cell>
          <cell r="G14535" t="str">
            <v>.</v>
          </cell>
        </row>
        <row r="14536">
          <cell r="A14536" t="str">
            <v>EDIF13004005</v>
          </cell>
          <cell r="B14536" t="str">
            <v>EDIF</v>
          </cell>
          <cell r="C14536">
            <v>13004005</v>
          </cell>
          <cell r="D14536" t="str">
            <v>NP.03 - SOLEIRA PARA PORTA EM GRANITO CINZA SEM POLIMENTO (FOSCO)</v>
          </cell>
          <cell r="E14536" t="str">
            <v>M</v>
          </cell>
          <cell r="F14536">
            <v>97.57</v>
          </cell>
          <cell r="G14536">
            <v>98.07</v>
          </cell>
        </row>
        <row r="14537">
          <cell r="A14537" t="str">
            <v>EDIF13050000</v>
          </cell>
          <cell r="B14537" t="str">
            <v>EDIF</v>
          </cell>
          <cell r="C14537">
            <v>13050000</v>
          </cell>
          <cell r="D14537" t="str">
            <v>DEMOLIÇÕES</v>
          </cell>
          <cell r="G14537" t="str">
            <v>.</v>
          </cell>
        </row>
        <row r="14538">
          <cell r="A14538" t="str">
            <v>EDIF13050001</v>
          </cell>
          <cell r="B14538" t="str">
            <v>EDIF</v>
          </cell>
          <cell r="C14538">
            <v>13050001</v>
          </cell>
          <cell r="D14538" t="str">
            <v>DEMOLIÇÃO DE CONCRETO SIMPLES</v>
          </cell>
          <cell r="E14538" t="str">
            <v>M3</v>
          </cell>
          <cell r="F14538">
            <v>300.27</v>
          </cell>
          <cell r="G14538">
            <v>336.35</v>
          </cell>
        </row>
        <row r="14539">
          <cell r="A14539" t="str">
            <v>EDIF13050005</v>
          </cell>
          <cell r="B14539" t="str">
            <v>EDIF</v>
          </cell>
          <cell r="C14539">
            <v>13050005</v>
          </cell>
          <cell r="D14539" t="str">
            <v>DEMOLIÇÃO DE ARGAMASSA, CERÂMICA OU SIMILAR INCLUSIVE ARGAMASSA DE REGULARIZAÇÃO</v>
          </cell>
          <cell r="E14539" t="str">
            <v>M2</v>
          </cell>
          <cell r="F14539">
            <v>34.65</v>
          </cell>
          <cell r="G14539">
            <v>38.81</v>
          </cell>
        </row>
        <row r="14540">
          <cell r="A14540" t="str">
            <v>EDIF13050010</v>
          </cell>
          <cell r="B14540" t="str">
            <v>EDIF</v>
          </cell>
          <cell r="C14540">
            <v>13050010</v>
          </cell>
          <cell r="D14540" t="str">
            <v>DEMOLIÇÃO DE TACOS DE MADEIRA, INCLUSIVE ARGAMASSA DE ASSENTAMENTO</v>
          </cell>
          <cell r="E14540" t="str">
            <v>M2</v>
          </cell>
          <cell r="F14540">
            <v>23.1</v>
          </cell>
          <cell r="G14540">
            <v>25.87</v>
          </cell>
        </row>
        <row r="14541">
          <cell r="A14541" t="str">
            <v>EDIF13050012</v>
          </cell>
          <cell r="B14541" t="str">
            <v>EDIF</v>
          </cell>
          <cell r="C14541">
            <v>13050012</v>
          </cell>
          <cell r="D14541" t="str">
            <v>DEMOLIÇÃO DE SOALHO DE MADEIRA, EXCLUSIVE VIGAMENTO</v>
          </cell>
          <cell r="E14541" t="str">
            <v>M2</v>
          </cell>
          <cell r="F14541">
            <v>23.1</v>
          </cell>
          <cell r="G14541">
            <v>25.87</v>
          </cell>
        </row>
        <row r="14542">
          <cell r="A14542" t="str">
            <v>EDIF13050014</v>
          </cell>
          <cell r="B14542" t="str">
            <v>EDIF</v>
          </cell>
          <cell r="C14542">
            <v>13050014</v>
          </cell>
          <cell r="D14542" t="str">
            <v>DEMOLIÇÃO DE SOALHO DE MADEIRA, INCLUSIVE VIGAMENTO</v>
          </cell>
          <cell r="E14542" t="str">
            <v>M2</v>
          </cell>
          <cell r="F14542">
            <v>27.72</v>
          </cell>
          <cell r="G14542">
            <v>31.05</v>
          </cell>
        </row>
        <row r="14543">
          <cell r="A14543" t="str">
            <v>EDIF13050020</v>
          </cell>
          <cell r="B14543" t="str">
            <v>EDIF</v>
          </cell>
          <cell r="C14543">
            <v>13050020</v>
          </cell>
          <cell r="D14543" t="str">
            <v>DEMOLIÇÃO DE FIBRO-VINIL OU BORRACHA SINTÉTICA, INCLUSIVE ARGAMASSA DE REGULARIZAÇÃO</v>
          </cell>
          <cell r="E14543" t="str">
            <v>M2</v>
          </cell>
          <cell r="F14543">
            <v>20.79</v>
          </cell>
          <cell r="G14543">
            <v>23.29</v>
          </cell>
        </row>
        <row r="14544">
          <cell r="A14544" t="str">
            <v>EDIF13050030</v>
          </cell>
          <cell r="B14544" t="str">
            <v>EDIF</v>
          </cell>
          <cell r="C14544">
            <v>13050030</v>
          </cell>
          <cell r="D14544" t="str">
            <v>DEMOLIÇÃO DE RODAPÉS EM GERAL, INCLUSIVE ARGAMASSA DE ASSENTAMENTO</v>
          </cell>
          <cell r="E14544" t="str">
            <v>M</v>
          </cell>
          <cell r="F14544">
            <v>3</v>
          </cell>
          <cell r="G14544">
            <v>3.36</v>
          </cell>
        </row>
        <row r="14545">
          <cell r="A14545" t="str">
            <v>EDIF13050040</v>
          </cell>
          <cell r="B14545" t="str">
            <v>EDIF</v>
          </cell>
          <cell r="C14545">
            <v>13050040</v>
          </cell>
          <cell r="D14545" t="str">
            <v>DEMOLIÇÃO DE DEGRAUS EM GERAL, INCLUSIVE ARGAMASSA DE ASSENTAMENTO</v>
          </cell>
          <cell r="E14545" t="str">
            <v>M</v>
          </cell>
          <cell r="F14545">
            <v>9.24</v>
          </cell>
          <cell r="G14545">
            <v>10.35</v>
          </cell>
        </row>
        <row r="14546">
          <cell r="A14546" t="str">
            <v>EDIF13060000</v>
          </cell>
          <cell r="B14546" t="str">
            <v>EDIF</v>
          </cell>
          <cell r="C14546">
            <v>13060000</v>
          </cell>
          <cell r="D14546" t="str">
            <v>RETIRADAS</v>
          </cell>
          <cell r="G14546" t="str">
            <v>.</v>
          </cell>
        </row>
        <row r="14547">
          <cell r="A14547" t="str">
            <v>EDIF13060002</v>
          </cell>
          <cell r="B14547" t="str">
            <v>EDIF</v>
          </cell>
          <cell r="C14547">
            <v>13060002</v>
          </cell>
          <cell r="D14547" t="str">
            <v>RETIRADA DE FORRAS DE PEDRAS NATURAIS - GRANITO OU MÁRMORE</v>
          </cell>
          <cell r="E14547" t="str">
            <v>M2</v>
          </cell>
          <cell r="F14547">
            <v>32.340000000000003</v>
          </cell>
          <cell r="G14547">
            <v>36.22</v>
          </cell>
        </row>
        <row r="14548">
          <cell r="A14548" t="str">
            <v>EDIF13060010</v>
          </cell>
          <cell r="B14548" t="str">
            <v>EDIF</v>
          </cell>
          <cell r="C14548">
            <v>13060010</v>
          </cell>
          <cell r="D14548" t="str">
            <v>RETIRADA DE TACOS DE MADEIRA</v>
          </cell>
          <cell r="E14548" t="str">
            <v>M2</v>
          </cell>
          <cell r="F14548">
            <v>34.65</v>
          </cell>
          <cell r="G14548">
            <v>38.81</v>
          </cell>
        </row>
        <row r="14549">
          <cell r="A14549" t="str">
            <v>EDIF13060012</v>
          </cell>
          <cell r="B14549" t="str">
            <v>EDIF</v>
          </cell>
          <cell r="C14549">
            <v>13060012</v>
          </cell>
          <cell r="D14549" t="str">
            <v>RETIRADA DE SOALHO DE MADEIRA, EXCLUSIVE VIGAMENTO</v>
          </cell>
          <cell r="E14549" t="str">
            <v>M2</v>
          </cell>
          <cell r="F14549">
            <v>33.31</v>
          </cell>
          <cell r="G14549">
            <v>37.31</v>
          </cell>
        </row>
        <row r="14550">
          <cell r="A14550" t="str">
            <v>EDIF13060014</v>
          </cell>
          <cell r="B14550" t="str">
            <v>EDIF</v>
          </cell>
          <cell r="C14550">
            <v>13060014</v>
          </cell>
          <cell r="D14550" t="str">
            <v>RETIRADA DE SOALHO DE MADEIRA, INCLUSIVE VIGAMENTO</v>
          </cell>
          <cell r="E14550" t="str">
            <v>M2</v>
          </cell>
          <cell r="F14550">
            <v>39.97</v>
          </cell>
          <cell r="G14550">
            <v>44.77</v>
          </cell>
        </row>
        <row r="14551">
          <cell r="A14551" t="str">
            <v>EDIF13060020</v>
          </cell>
          <cell r="B14551" t="str">
            <v>EDIF</v>
          </cell>
          <cell r="C14551">
            <v>13060020</v>
          </cell>
          <cell r="D14551" t="str">
            <v>RETIRADA DE FIBRO-VINIL</v>
          </cell>
          <cell r="E14551" t="str">
            <v>M2</v>
          </cell>
          <cell r="F14551">
            <v>32.82</v>
          </cell>
          <cell r="G14551">
            <v>36.76</v>
          </cell>
        </row>
        <row r="14552">
          <cell r="A14552" t="str">
            <v>EDIF13060030</v>
          </cell>
          <cell r="B14552" t="str">
            <v>EDIF</v>
          </cell>
          <cell r="C14552">
            <v>13060030</v>
          </cell>
          <cell r="D14552" t="str">
            <v>RETIRADA DE RODAPÉS DE MADEIRA, INCLUSIVE CORDÃO</v>
          </cell>
          <cell r="E14552" t="str">
            <v>M</v>
          </cell>
          <cell r="F14552">
            <v>5.77</v>
          </cell>
          <cell r="G14552">
            <v>6.47</v>
          </cell>
        </row>
        <row r="14553">
          <cell r="A14553" t="str">
            <v>EDIF13070000</v>
          </cell>
          <cell r="B14553" t="str">
            <v>EDIF</v>
          </cell>
          <cell r="C14553">
            <v>13070000</v>
          </cell>
          <cell r="D14553" t="str">
            <v>RECOLOCAÇÕES</v>
          </cell>
          <cell r="G14553" t="str">
            <v>.</v>
          </cell>
        </row>
        <row r="14554">
          <cell r="A14554" t="str">
            <v>EDIF13070010</v>
          </cell>
          <cell r="B14554" t="str">
            <v>EDIF</v>
          </cell>
          <cell r="C14554">
            <v>13070010</v>
          </cell>
          <cell r="D14554" t="str">
            <v>RECOLOCAÇÃO DE TACOS DE MADEIRA</v>
          </cell>
          <cell r="E14554" t="str">
            <v>M2</v>
          </cell>
          <cell r="F14554">
            <v>93.62</v>
          </cell>
          <cell r="G14554">
            <v>103.36</v>
          </cell>
        </row>
        <row r="14555">
          <cell r="A14555" t="str">
            <v>EDIF13070012</v>
          </cell>
          <cell r="B14555" t="str">
            <v>EDIF</v>
          </cell>
          <cell r="C14555">
            <v>13070012</v>
          </cell>
          <cell r="D14555" t="str">
            <v>RECOLOCAÇÃO DE SOALHO DE MADEIRA, EXCLUSIVE VIGAMENTO</v>
          </cell>
          <cell r="E14555" t="str">
            <v>M2</v>
          </cell>
          <cell r="F14555">
            <v>25.89</v>
          </cell>
          <cell r="G14555">
            <v>28.66</v>
          </cell>
        </row>
        <row r="14556">
          <cell r="A14556" t="str">
            <v>EDIF13070014</v>
          </cell>
          <cell r="B14556" t="str">
            <v>EDIF</v>
          </cell>
          <cell r="C14556">
            <v>13070014</v>
          </cell>
          <cell r="D14556" t="str">
            <v>RECOLOCAÇÃO DE SOALHO DE MADEIRA, INCLUSIVE VIGAMENTO</v>
          </cell>
          <cell r="E14556" t="str">
            <v>M2</v>
          </cell>
          <cell r="F14556">
            <v>71.930000000000007</v>
          </cell>
          <cell r="G14556">
            <v>80.23</v>
          </cell>
        </row>
        <row r="14557">
          <cell r="A14557" t="str">
            <v>EDIF13070020</v>
          </cell>
          <cell r="B14557" t="str">
            <v>EDIF</v>
          </cell>
          <cell r="C14557">
            <v>13070020</v>
          </cell>
          <cell r="D14557" t="str">
            <v>RECOLOCAÇÃO DE FIBRO-VINIL</v>
          </cell>
          <cell r="E14557" t="str">
            <v>M2</v>
          </cell>
          <cell r="F14557">
            <v>14.39</v>
          </cell>
          <cell r="G14557">
            <v>15.32</v>
          </cell>
        </row>
        <row r="14558">
          <cell r="A14558" t="str">
            <v>EDIF13070030</v>
          </cell>
          <cell r="B14558" t="str">
            <v>EDIF</v>
          </cell>
          <cell r="C14558">
            <v>13070030</v>
          </cell>
          <cell r="D14558" t="str">
            <v>RECOLOCAÇÃO DE RODAPÉS DE MADEIRA, INCLUSIVE CORDÃO</v>
          </cell>
          <cell r="E14558" t="str">
            <v>M</v>
          </cell>
          <cell r="F14558">
            <v>21.08</v>
          </cell>
          <cell r="G14558">
            <v>23.6</v>
          </cell>
        </row>
        <row r="14559">
          <cell r="A14559" t="str">
            <v>EDIF13080000</v>
          </cell>
          <cell r="B14559" t="str">
            <v>EDIF</v>
          </cell>
          <cell r="C14559">
            <v>13080000</v>
          </cell>
          <cell r="D14559" t="str">
            <v>SERVIÇOS PARCIAIS</v>
          </cell>
          <cell r="G14559" t="str">
            <v>.</v>
          </cell>
        </row>
        <row r="14560">
          <cell r="A14560" t="str">
            <v>EDIF13080015</v>
          </cell>
          <cell r="B14560" t="str">
            <v>EDIF</v>
          </cell>
          <cell r="C14560">
            <v>13080015</v>
          </cell>
          <cell r="D14560" t="str">
            <v>COLAGEM DE TACOS SOLTOS - COM FORNECIMENTO DE TACOS</v>
          </cell>
          <cell r="E14560" t="str">
            <v>M2</v>
          </cell>
          <cell r="F14560">
            <v>364.25</v>
          </cell>
          <cell r="G14560">
            <v>366.55</v>
          </cell>
        </row>
        <row r="14561">
          <cell r="A14561" t="str">
            <v>EDIF13080016</v>
          </cell>
          <cell r="B14561" t="str">
            <v>EDIF</v>
          </cell>
          <cell r="C14561">
            <v>13080016</v>
          </cell>
          <cell r="D14561" t="str">
            <v>COLAGEM DE TACOS SOLTOS - SEM FORNECIMENTO DE TACOS</v>
          </cell>
          <cell r="E14561" t="str">
            <v>M2</v>
          </cell>
          <cell r="F14561">
            <v>32.39</v>
          </cell>
          <cell r="G14561">
            <v>34.68</v>
          </cell>
        </row>
        <row r="14562">
          <cell r="A14562" t="str">
            <v>EDIF13080017</v>
          </cell>
          <cell r="B14562" t="str">
            <v>EDIF</v>
          </cell>
          <cell r="C14562">
            <v>13080017</v>
          </cell>
          <cell r="D14562" t="str">
            <v>REPREGAMENTO DE ASSOALHO DE MADEIRA</v>
          </cell>
          <cell r="E14562" t="str">
            <v>M2</v>
          </cell>
          <cell r="F14562">
            <v>7.47</v>
          </cell>
          <cell r="G14562">
            <v>8.23</v>
          </cell>
        </row>
        <row r="14563">
          <cell r="A14563" t="str">
            <v>EDIF13080018</v>
          </cell>
          <cell r="B14563" t="str">
            <v>EDIF</v>
          </cell>
          <cell r="C14563">
            <v>13080018</v>
          </cell>
          <cell r="D14563" t="str">
            <v>TABUAS DE MADEIRA MACIÇA PARA ASSOALHO - CUMARU</v>
          </cell>
          <cell r="E14563" t="str">
            <v>M2</v>
          </cell>
          <cell r="F14563">
            <v>519.48</v>
          </cell>
          <cell r="G14563">
            <v>520.86</v>
          </cell>
        </row>
        <row r="14564">
          <cell r="A14564" t="str">
            <v>EDIF13080041</v>
          </cell>
          <cell r="B14564" t="str">
            <v>EDIF</v>
          </cell>
          <cell r="C14564">
            <v>13080041</v>
          </cell>
          <cell r="D14564" t="str">
            <v>TESTEIRA DE BORRACHA SINTÉTICA PARA DEGRAUS</v>
          </cell>
          <cell r="E14564" t="str">
            <v>M</v>
          </cell>
          <cell r="F14564">
            <v>24.24</v>
          </cell>
          <cell r="G14564">
            <v>24.45</v>
          </cell>
        </row>
        <row r="14565">
          <cell r="A14565" t="str">
            <v>EDIF13080061</v>
          </cell>
          <cell r="B14565" t="str">
            <v>EDIF</v>
          </cell>
          <cell r="C14565">
            <v>13080061</v>
          </cell>
          <cell r="D14565" t="str">
            <v>POLIMENTO DE PISO DE GRANILITE OU ARGAMASSA DE ALTA RESISTÊNCIA</v>
          </cell>
          <cell r="E14565" t="str">
            <v>M2</v>
          </cell>
          <cell r="F14565">
            <v>6.37</v>
          </cell>
          <cell r="G14565">
            <v>6.87</v>
          </cell>
        </row>
        <row r="14566">
          <cell r="A14566" t="str">
            <v>EDIF13080062</v>
          </cell>
          <cell r="B14566" t="str">
            <v>EDIF</v>
          </cell>
          <cell r="C14566">
            <v>13080062</v>
          </cell>
          <cell r="D14566" t="str">
            <v>POLIMENTO DE PISO DE MÁRMORE</v>
          </cell>
          <cell r="E14566" t="str">
            <v>M2</v>
          </cell>
          <cell r="F14566">
            <v>6.37</v>
          </cell>
          <cell r="G14566">
            <v>6.87</v>
          </cell>
        </row>
        <row r="14567">
          <cell r="A14567" t="str">
            <v>EDIF13080070</v>
          </cell>
          <cell r="B14567" t="str">
            <v>EDIF</v>
          </cell>
          <cell r="C14567">
            <v>13080070</v>
          </cell>
          <cell r="D14567" t="str">
            <v>RESINA ACRÍLICA PARA PISO GRANILITE</v>
          </cell>
          <cell r="E14567" t="str">
            <v>M2</v>
          </cell>
          <cell r="F14567">
            <v>33.729999999999997</v>
          </cell>
          <cell r="G14567">
            <v>36.369999999999997</v>
          </cell>
        </row>
        <row r="14568">
          <cell r="A14568" t="str">
            <v>EDIF13080071</v>
          </cell>
          <cell r="B14568" t="str">
            <v>EDIF</v>
          </cell>
          <cell r="C14568">
            <v>13080071</v>
          </cell>
          <cell r="D14568" t="str">
            <v>RESINA EPÓXI PARA PISO GRANILITE</v>
          </cell>
          <cell r="E14568" t="str">
            <v>M2</v>
          </cell>
          <cell r="F14568">
            <v>48.35</v>
          </cell>
          <cell r="G14568">
            <v>50.99</v>
          </cell>
        </row>
        <row r="14569">
          <cell r="A14569" t="str">
            <v>EDIF13080072</v>
          </cell>
          <cell r="B14569" t="str">
            <v>EDIF</v>
          </cell>
          <cell r="C14569">
            <v>13080072</v>
          </cell>
          <cell r="D14569" t="str">
            <v>RESINA POLIURETANO PARA PISO GRANILITE</v>
          </cell>
          <cell r="E14569" t="str">
            <v>M2</v>
          </cell>
          <cell r="F14569">
            <v>50.89</v>
          </cell>
          <cell r="G14569">
            <v>53.54</v>
          </cell>
        </row>
        <row r="14570">
          <cell r="A14570" t="str">
            <v>EDIF13080073</v>
          </cell>
          <cell r="B14570" t="str">
            <v>EDIF</v>
          </cell>
          <cell r="C14570">
            <v>13080073</v>
          </cell>
          <cell r="D14570" t="str">
            <v>RESINA ACRÍLICA PARA DEGRAU DE GRANILITE</v>
          </cell>
          <cell r="E14570" t="str">
            <v>M</v>
          </cell>
          <cell r="F14570">
            <v>17.45</v>
          </cell>
          <cell r="G14570">
            <v>18.82</v>
          </cell>
        </row>
        <row r="14571">
          <cell r="A14571" t="str">
            <v>EDIF13080074</v>
          </cell>
          <cell r="B14571" t="str">
            <v>EDIF</v>
          </cell>
          <cell r="C14571">
            <v>13080074</v>
          </cell>
          <cell r="D14571" t="str">
            <v>RESINA EPÓXI PARA DEGRAU DE GRANILITE</v>
          </cell>
          <cell r="E14571" t="str">
            <v>M</v>
          </cell>
          <cell r="F14571">
            <v>25.02</v>
          </cell>
          <cell r="G14571">
            <v>26.39</v>
          </cell>
        </row>
        <row r="14572">
          <cell r="A14572" t="str">
            <v>EDIF13080075</v>
          </cell>
          <cell r="B14572" t="str">
            <v>EDIF</v>
          </cell>
          <cell r="C14572">
            <v>13080075</v>
          </cell>
          <cell r="D14572" t="str">
            <v>RESINA POLIURETANO PARA DEGRAU DE GRANILITE</v>
          </cell>
          <cell r="E14572" t="str">
            <v>M</v>
          </cell>
          <cell r="F14572">
            <v>26.19</v>
          </cell>
          <cell r="G14572">
            <v>27.54</v>
          </cell>
        </row>
        <row r="14573">
          <cell r="A14573" t="str">
            <v>EDIF13080076</v>
          </cell>
          <cell r="B14573" t="str">
            <v>EDIF</v>
          </cell>
          <cell r="C14573">
            <v>13080076</v>
          </cell>
          <cell r="D14573" t="str">
            <v>LIMPEZA POR HIDROJATEAMENTO E REJUNTAMENTO DE PISO CERÂMICO TIPO GAIL OU SIMILAR</v>
          </cell>
          <cell r="E14573" t="str">
            <v>M2</v>
          </cell>
          <cell r="F14573">
            <v>14.19</v>
          </cell>
          <cell r="G14573">
            <v>14.49</v>
          </cell>
        </row>
        <row r="14574">
          <cell r="A14574" t="str">
            <v>EDIF13102005</v>
          </cell>
          <cell r="B14574" t="str">
            <v>EDIF</v>
          </cell>
          <cell r="C14574">
            <v>13102005</v>
          </cell>
          <cell r="D14574" t="str">
            <v>RECOLOCAÇÃO DE PLACAS DE PISO ELEVADO EM ÁREA INTERNA OU EXTERNA</v>
          </cell>
          <cell r="E14574" t="str">
            <v>M2</v>
          </cell>
          <cell r="F14574">
            <v>25.4</v>
          </cell>
          <cell r="G14574">
            <v>28.45</v>
          </cell>
        </row>
        <row r="14575">
          <cell r="A14575" t="str">
            <v>EDIF14000000</v>
          </cell>
          <cell r="B14575" t="str">
            <v>EDIF</v>
          </cell>
          <cell r="C14575">
            <v>14000000</v>
          </cell>
          <cell r="D14575" t="str">
            <v>VIDROS</v>
          </cell>
        </row>
        <row r="14576">
          <cell r="A14576" t="str">
            <v>EDIF14001000</v>
          </cell>
          <cell r="B14576" t="str">
            <v>EDIF</v>
          </cell>
          <cell r="C14576">
            <v>14001000</v>
          </cell>
          <cell r="D14576" t="str">
            <v>VIDROS ENCAIXILHADOS E ESPELHOS</v>
          </cell>
          <cell r="G14576" t="str">
            <v>.</v>
          </cell>
        </row>
        <row r="14577">
          <cell r="A14577" t="str">
            <v>EDIF14001003</v>
          </cell>
          <cell r="B14577" t="str">
            <v>EDIF</v>
          </cell>
          <cell r="C14577">
            <v>14001003</v>
          </cell>
          <cell r="D14577" t="str">
            <v>VIDRO LISO COMUM, TRANSPARENTE INCOLOR - ESPESSURA 4MM</v>
          </cell>
          <cell r="E14577" t="str">
            <v>M2</v>
          </cell>
          <cell r="F14577">
            <v>155.02000000000001</v>
          </cell>
          <cell r="G14577">
            <v>160.87</v>
          </cell>
        </row>
        <row r="14578">
          <cell r="A14578" t="str">
            <v>EDIF14001004</v>
          </cell>
          <cell r="B14578" t="str">
            <v>EDIF</v>
          </cell>
          <cell r="C14578">
            <v>14001004</v>
          </cell>
          <cell r="D14578" t="str">
            <v>VIDRO LISO COMUM, TRANSPARENTE INCOLOR - ESPESSURA 5MM</v>
          </cell>
          <cell r="E14578" t="str">
            <v>M2</v>
          </cell>
          <cell r="F14578">
            <v>174.18</v>
          </cell>
          <cell r="G14578">
            <v>180.02</v>
          </cell>
        </row>
        <row r="14579">
          <cell r="A14579" t="str">
            <v>EDIF14001005</v>
          </cell>
          <cell r="B14579" t="str">
            <v>EDIF</v>
          </cell>
          <cell r="C14579">
            <v>14001005</v>
          </cell>
          <cell r="D14579" t="str">
            <v>VIDRO LISO COMUM, TRANSPARENTE INCOLOR - ESPESSURA 6MM</v>
          </cell>
          <cell r="E14579" t="str">
            <v>M2</v>
          </cell>
          <cell r="F14579">
            <v>186.42</v>
          </cell>
          <cell r="G14579">
            <v>192.26</v>
          </cell>
        </row>
        <row r="14580">
          <cell r="A14580" t="str">
            <v>EDIF14001011</v>
          </cell>
          <cell r="B14580" t="str">
            <v>EDIF</v>
          </cell>
          <cell r="C14580">
            <v>14001011</v>
          </cell>
          <cell r="D14580" t="str">
            <v>VIDRO IMPRESSO COMUM, TRANSLÚCIDO INCOLOR - TIPO CANELADO, 4MM</v>
          </cell>
          <cell r="E14580" t="str">
            <v>M2</v>
          </cell>
          <cell r="F14580">
            <v>157.68</v>
          </cell>
          <cell r="G14580">
            <v>163.52000000000001</v>
          </cell>
        </row>
        <row r="14581">
          <cell r="A14581" t="str">
            <v>EDIF14001030</v>
          </cell>
          <cell r="B14581" t="str">
            <v>EDIF</v>
          </cell>
          <cell r="C14581">
            <v>14001030</v>
          </cell>
          <cell r="D14581" t="str">
            <v>VIDRO LISO DE SEGURANÇA, LAMINADO INCOLOR - ESPESSURA 6MM</v>
          </cell>
          <cell r="E14581" t="str">
            <v>M2</v>
          </cell>
          <cell r="F14581">
            <v>391.01</v>
          </cell>
          <cell r="G14581">
            <v>409.99</v>
          </cell>
        </row>
        <row r="14582">
          <cell r="A14582" t="str">
            <v>EDIF14001037</v>
          </cell>
          <cell r="B14582" t="str">
            <v>EDIF</v>
          </cell>
          <cell r="C14582">
            <v>14001037</v>
          </cell>
          <cell r="D14582" t="str">
            <v>VIDRO LISO DE SEGURANÇA, LAMINADO LEITOSO - ESPESSURA 6MM</v>
          </cell>
          <cell r="E14582" t="str">
            <v>M2</v>
          </cell>
          <cell r="F14582">
            <v>570.03</v>
          </cell>
          <cell r="G14582">
            <v>589.02</v>
          </cell>
        </row>
        <row r="14583">
          <cell r="A14583" t="str">
            <v>EDIF14001050</v>
          </cell>
          <cell r="B14583" t="str">
            <v>EDIF</v>
          </cell>
          <cell r="C14583">
            <v>14001050</v>
          </cell>
          <cell r="D14583" t="str">
            <v>VIDRO LISO DE SEGURANÇA, TEMPERADO INCOLOR - ESPESSURA 6MM</v>
          </cell>
          <cell r="E14583" t="str">
            <v>M2</v>
          </cell>
          <cell r="F14583">
            <v>344.21</v>
          </cell>
          <cell r="G14583">
            <v>363.2</v>
          </cell>
        </row>
        <row r="14584">
          <cell r="A14584" t="str">
            <v>EDIF14001052</v>
          </cell>
          <cell r="B14584" t="str">
            <v>EDIF</v>
          </cell>
          <cell r="C14584">
            <v>14001052</v>
          </cell>
          <cell r="D14584" t="str">
            <v>VIDRO LISO DE SEGURANÇA, TEMPERADO INCOLOR - ESPESSURA 10MM</v>
          </cell>
          <cell r="E14584" t="str">
            <v>M2</v>
          </cell>
          <cell r="F14584">
            <v>417.32</v>
          </cell>
          <cell r="G14584">
            <v>436.3</v>
          </cell>
        </row>
        <row r="14585">
          <cell r="A14585" t="str">
            <v>EDIF14001070</v>
          </cell>
          <cell r="B14585" t="str">
            <v>EDIF</v>
          </cell>
          <cell r="C14585">
            <v>14001070</v>
          </cell>
          <cell r="D14585" t="str">
            <v>ESPELHO COMUM - ESPESSURA 3MM</v>
          </cell>
          <cell r="E14585" t="str">
            <v>M2</v>
          </cell>
          <cell r="F14585">
            <v>198.64</v>
          </cell>
          <cell r="G14585">
            <v>203.64</v>
          </cell>
        </row>
        <row r="14586">
          <cell r="A14586" t="str">
            <v>EDIF14001072</v>
          </cell>
          <cell r="B14586" t="str">
            <v>EDIF</v>
          </cell>
          <cell r="C14586">
            <v>14001072</v>
          </cell>
          <cell r="D14586" t="str">
            <v>ESPELHO E=3MM COM MOLDURA DE ALUMÍNIO</v>
          </cell>
          <cell r="E14586" t="str">
            <v>M2</v>
          </cell>
          <cell r="F14586">
            <v>821.13</v>
          </cell>
          <cell r="G14586">
            <v>823.13</v>
          </cell>
        </row>
        <row r="14587">
          <cell r="A14587" t="str">
            <v>EDIF14050000</v>
          </cell>
          <cell r="B14587" t="str">
            <v>EDIF</v>
          </cell>
          <cell r="C14587">
            <v>14050000</v>
          </cell>
          <cell r="D14587" t="str">
            <v>DEMOLIÇÕES</v>
          </cell>
          <cell r="G14587" t="str">
            <v>.</v>
          </cell>
        </row>
        <row r="14588">
          <cell r="A14588" t="str">
            <v>EDIF14050001</v>
          </cell>
          <cell r="B14588" t="str">
            <v>EDIF</v>
          </cell>
          <cell r="C14588">
            <v>14050001</v>
          </cell>
          <cell r="D14588" t="str">
            <v>DEMOLIÇÃO DE VIDROS ENCAIXILHADOS EM GERAL, INCLUSIVE LIMPEZA DO CAIXILHO</v>
          </cell>
          <cell r="E14588" t="str">
            <v>M2</v>
          </cell>
          <cell r="F14588">
            <v>83.19</v>
          </cell>
          <cell r="G14588">
            <v>93.18</v>
          </cell>
        </row>
        <row r="14589">
          <cell r="A14589" t="str">
            <v>EDIF14060000</v>
          </cell>
          <cell r="B14589" t="str">
            <v>EDIF</v>
          </cell>
          <cell r="C14589">
            <v>14060000</v>
          </cell>
          <cell r="D14589" t="str">
            <v>RETIRADAS</v>
          </cell>
          <cell r="G14589" t="str">
            <v>.</v>
          </cell>
        </row>
        <row r="14590">
          <cell r="A14590" t="str">
            <v>EDIF14060001</v>
          </cell>
          <cell r="B14590" t="str">
            <v>EDIF</v>
          </cell>
          <cell r="C14590">
            <v>14060001</v>
          </cell>
          <cell r="D14590" t="str">
            <v>RETIRADA DE VIDROS ENCAIXILHADOS EM GERAL, INCLUSIVE LIMPEZA DO JANELA</v>
          </cell>
          <cell r="E14590" t="str">
            <v>M2</v>
          </cell>
          <cell r="F14590">
            <v>76.12</v>
          </cell>
          <cell r="G14590">
            <v>85.26</v>
          </cell>
        </row>
        <row r="14591">
          <cell r="A14591" t="str">
            <v>EDIF14070000</v>
          </cell>
          <cell r="B14591" t="str">
            <v>EDIF</v>
          </cell>
          <cell r="C14591">
            <v>14070000</v>
          </cell>
          <cell r="D14591" t="str">
            <v>RECOLOCAÇÕES</v>
          </cell>
          <cell r="G14591" t="str">
            <v>.</v>
          </cell>
        </row>
        <row r="14592">
          <cell r="A14592" t="str">
            <v>EDIF14070001</v>
          </cell>
          <cell r="B14592" t="str">
            <v>EDIF</v>
          </cell>
          <cell r="C14592">
            <v>14070001</v>
          </cell>
          <cell r="D14592" t="str">
            <v>RECOLOCAÇÃO DE VIDROS ENCAIXILHADOS EM GERAL</v>
          </cell>
          <cell r="E14592" t="str">
            <v>M2</v>
          </cell>
          <cell r="F14592">
            <v>91.99</v>
          </cell>
          <cell r="G14592">
            <v>101.98</v>
          </cell>
        </row>
        <row r="14593">
          <cell r="A14593" t="str">
            <v>EDIF15000000</v>
          </cell>
          <cell r="B14593" t="str">
            <v>EDIF</v>
          </cell>
          <cell r="C14593">
            <v>15000000</v>
          </cell>
          <cell r="D14593" t="str">
            <v>PINTURA</v>
          </cell>
        </row>
        <row r="14594">
          <cell r="A14594" t="str">
            <v>EDIF15001000</v>
          </cell>
          <cell r="B14594" t="str">
            <v>EDIF</v>
          </cell>
          <cell r="C14594">
            <v>15001000</v>
          </cell>
          <cell r="D14594" t="str">
            <v>PINTURA EM ALVENARIA E CONCRETO</v>
          </cell>
          <cell r="G14594" t="str">
            <v>.</v>
          </cell>
        </row>
        <row r="14595">
          <cell r="A14595" t="str">
            <v>EDIF15001001</v>
          </cell>
          <cell r="B14595" t="str">
            <v>EDIF</v>
          </cell>
          <cell r="C14595">
            <v>15001001</v>
          </cell>
          <cell r="D14595" t="str">
            <v>AGUADA DE CAL - CONCRETO OU REBOCO SEM MASSA CORRIDA, INTERIOR</v>
          </cell>
          <cell r="E14595" t="str">
            <v>M2</v>
          </cell>
          <cell r="F14595">
            <v>7.61</v>
          </cell>
          <cell r="G14595">
            <v>8.43</v>
          </cell>
        </row>
        <row r="14596">
          <cell r="A14596" t="str">
            <v>EDIF15001002</v>
          </cell>
          <cell r="B14596" t="str">
            <v>EDIF</v>
          </cell>
          <cell r="C14596">
            <v>15001002</v>
          </cell>
          <cell r="D14596" t="str">
            <v>AGUADA DE CAL - CONCRETO OU REBOCO SEM MASSA CORRIDA, EXTERIOR</v>
          </cell>
          <cell r="E14596" t="str">
            <v>M2</v>
          </cell>
          <cell r="F14596">
            <v>10.36</v>
          </cell>
          <cell r="G14596">
            <v>11.52</v>
          </cell>
        </row>
        <row r="14597">
          <cell r="A14597" t="str">
            <v>EDIF15001008</v>
          </cell>
          <cell r="B14597" t="str">
            <v>EDIF</v>
          </cell>
          <cell r="C14597">
            <v>15001008</v>
          </cell>
          <cell r="D14597" t="str">
            <v>TINTA HIDROFUGA A BASE DE CIMENTO - CONCRETO OU REBOCO SEM MASSA CORRIDA</v>
          </cell>
          <cell r="E14597" t="str">
            <v>M2</v>
          </cell>
          <cell r="F14597">
            <v>11.86</v>
          </cell>
          <cell r="G14597">
            <v>13.02</v>
          </cell>
        </row>
        <row r="14598">
          <cell r="A14598" t="str">
            <v>EDIF15001010</v>
          </cell>
          <cell r="B14598" t="str">
            <v>EDIF</v>
          </cell>
          <cell r="C14598">
            <v>15001010</v>
          </cell>
          <cell r="D14598" t="str">
            <v>TINTA PVA (LÁTEX) - CONCRETO OU REBOCO SEM MASSA CORRIDA</v>
          </cell>
          <cell r="E14598" t="str">
            <v>M2</v>
          </cell>
          <cell r="F14598">
            <v>16.34</v>
          </cell>
          <cell r="G14598">
            <v>17.28</v>
          </cell>
        </row>
        <row r="14599">
          <cell r="A14599" t="str">
            <v>EDIF15001011</v>
          </cell>
          <cell r="B14599" t="str">
            <v>EDIF</v>
          </cell>
          <cell r="C14599">
            <v>15001011</v>
          </cell>
          <cell r="D14599" t="str">
            <v>TINTA PVA (LÁTEX) - REBOCO COM MASSA CORRIDA</v>
          </cell>
          <cell r="E14599" t="str">
            <v>M2</v>
          </cell>
          <cell r="F14599">
            <v>37.39</v>
          </cell>
          <cell r="G14599">
            <v>40.619999999999997</v>
          </cell>
        </row>
        <row r="14600">
          <cell r="A14600" t="str">
            <v>EDIF15001015</v>
          </cell>
          <cell r="B14600" t="str">
            <v>EDIF</v>
          </cell>
          <cell r="C14600">
            <v>15001015</v>
          </cell>
          <cell r="D14600" t="str">
            <v>TINTA ACRÍLICA - CONCRETO OU REBOCO SEM MASSA CORRIDA</v>
          </cell>
          <cell r="E14600" t="str">
            <v>M2</v>
          </cell>
          <cell r="F14600">
            <v>17.07</v>
          </cell>
          <cell r="G14600">
            <v>18.02</v>
          </cell>
        </row>
        <row r="14601">
          <cell r="A14601" t="str">
            <v>EDIF15001016</v>
          </cell>
          <cell r="B14601" t="str">
            <v>EDIF</v>
          </cell>
          <cell r="C14601">
            <v>15001016</v>
          </cell>
          <cell r="D14601" t="str">
            <v>TINTA ACRÍLICA - REBOCO COM MASSA CORRIDA</v>
          </cell>
          <cell r="E14601" t="str">
            <v>M2</v>
          </cell>
          <cell r="F14601">
            <v>41.57</v>
          </cell>
          <cell r="G14601">
            <v>44.96</v>
          </cell>
        </row>
        <row r="14602">
          <cell r="A14602" t="str">
            <v>EDIF15001018</v>
          </cell>
          <cell r="B14602" t="str">
            <v>EDIF</v>
          </cell>
          <cell r="C14602">
            <v>15001018</v>
          </cell>
          <cell r="D14602" t="str">
            <v>TINTA ACRÍLICA COR DE CONCRETO COM MASSA TEXTURA ACRÍLICA</v>
          </cell>
          <cell r="E14602" t="str">
            <v>M2</v>
          </cell>
          <cell r="F14602">
            <v>77.03</v>
          </cell>
          <cell r="G14602">
            <v>83.23</v>
          </cell>
        </row>
        <row r="14603">
          <cell r="A14603" t="str">
            <v>EDIF15001019</v>
          </cell>
          <cell r="B14603" t="str">
            <v>EDIF</v>
          </cell>
          <cell r="C14603">
            <v>15001019</v>
          </cell>
          <cell r="D14603" t="str">
            <v>TINTA ACRÍLICA TEXTURADA</v>
          </cell>
          <cell r="E14603" t="str">
            <v>M2</v>
          </cell>
          <cell r="F14603">
            <v>29.66</v>
          </cell>
          <cell r="G14603">
            <v>31.14</v>
          </cell>
        </row>
        <row r="14604">
          <cell r="A14604" t="str">
            <v>EDIF15001023</v>
          </cell>
          <cell r="B14604" t="str">
            <v>EDIF</v>
          </cell>
          <cell r="C14604">
            <v>15001023</v>
          </cell>
          <cell r="D14604" t="str">
            <v>TINTA ESMALTE SINTÉTICO - CONCRETO OU REBOCO SEM MASSA CORRIDA</v>
          </cell>
          <cell r="E14604" t="str">
            <v>M2</v>
          </cell>
          <cell r="F14604">
            <v>19.71</v>
          </cell>
          <cell r="G14604">
            <v>20.62</v>
          </cell>
        </row>
        <row r="14605">
          <cell r="A14605" t="str">
            <v>EDIF15001024</v>
          </cell>
          <cell r="B14605" t="str">
            <v>EDIF</v>
          </cell>
          <cell r="C14605">
            <v>15001024</v>
          </cell>
          <cell r="D14605" t="str">
            <v>TINTA ESMALTE SINTÉTICO - CONCRETO OU REBOCO COM MASSA CORRIDA</v>
          </cell>
          <cell r="E14605" t="str">
            <v>M2</v>
          </cell>
          <cell r="F14605">
            <v>56.35</v>
          </cell>
          <cell r="G14605">
            <v>59.73</v>
          </cell>
        </row>
        <row r="14606">
          <cell r="A14606" t="str">
            <v>EDIF15001025</v>
          </cell>
          <cell r="B14606" t="str">
            <v>EDIF</v>
          </cell>
          <cell r="C14606">
            <v>15001025</v>
          </cell>
          <cell r="D14606" t="str">
            <v>APLICAÇÃO DE TINTA ANTI-PICHAÇÃO - BASE SOLVENTE - 2 DEMÃOS (REMOÇÃO DA PICHAÇÃO SOMENTE A SECO OU COM ÁGUA E SABÃO)</v>
          </cell>
          <cell r="E14606" t="str">
            <v>M2</v>
          </cell>
          <cell r="F14606">
            <v>74</v>
          </cell>
          <cell r="G14606">
            <v>75.989999999999995</v>
          </cell>
        </row>
        <row r="14607">
          <cell r="A14607" t="str">
            <v>EDIF15001036</v>
          </cell>
          <cell r="B14607" t="str">
            <v>EDIF</v>
          </cell>
          <cell r="C14607">
            <v>15001036</v>
          </cell>
          <cell r="D14607" t="str">
            <v>TINTA EPÓXI - REBOCO COM MASSA BASE EPÓXI</v>
          </cell>
          <cell r="E14607" t="str">
            <v>M2</v>
          </cell>
          <cell r="F14607">
            <v>186.74</v>
          </cell>
          <cell r="G14607">
            <v>195.41</v>
          </cell>
        </row>
        <row r="14608">
          <cell r="A14608" t="str">
            <v>EDIF15001070</v>
          </cell>
          <cell r="B14608" t="str">
            <v>EDIF</v>
          </cell>
          <cell r="C14608">
            <v>15001070</v>
          </cell>
          <cell r="D14608" t="str">
            <v>HIDRO-REPELENTE A BASE DE SILICONE - CONCRETO OU ALVENARIA APARENTE (2 DEMÃOS)</v>
          </cell>
          <cell r="E14608" t="str">
            <v>M2</v>
          </cell>
          <cell r="F14608">
            <v>127.38</v>
          </cell>
          <cell r="G14608">
            <v>129.02000000000001</v>
          </cell>
        </row>
        <row r="14609">
          <cell r="A14609" t="str">
            <v>EDIF15001076</v>
          </cell>
          <cell r="B14609" t="str">
            <v>EDIF</v>
          </cell>
          <cell r="C14609">
            <v>15001076</v>
          </cell>
          <cell r="D14609" t="str">
            <v>VERNIZ ACRÍLICO - CONCRETO APARENTE/ ALVENARIA</v>
          </cell>
          <cell r="E14609" t="str">
            <v>M2</v>
          </cell>
          <cell r="F14609">
            <v>30.82</v>
          </cell>
          <cell r="G14609">
            <v>33.28</v>
          </cell>
        </row>
        <row r="14610">
          <cell r="A14610" t="str">
            <v>EDIF15001077</v>
          </cell>
          <cell r="B14610" t="str">
            <v>EDIF</v>
          </cell>
          <cell r="C14610">
            <v>15001077</v>
          </cell>
          <cell r="D14610" t="str">
            <v>APLICAÇÃO DE VERNIZ ANTI-PICHAÇÃO - BASE SOLVENTE - 2 DEMÃOS (REMOÇÃO DA PICHAÇÃO SOMENTE A SECO OU COM ÁGUA E SABÃO)</v>
          </cell>
          <cell r="E14610" t="str">
            <v>M2</v>
          </cell>
          <cell r="F14610">
            <v>39.159999999999997</v>
          </cell>
          <cell r="G14610">
            <v>40.26</v>
          </cell>
        </row>
        <row r="14611">
          <cell r="A14611" t="str">
            <v>EDIF15002000</v>
          </cell>
          <cell r="B14611" t="str">
            <v>EDIF</v>
          </cell>
          <cell r="C14611">
            <v>15002000</v>
          </cell>
          <cell r="D14611" t="str">
            <v>PINTURA EM MADEIRA</v>
          </cell>
          <cell r="G14611" t="str">
            <v>.</v>
          </cell>
        </row>
        <row r="14612">
          <cell r="A14612" t="str">
            <v>EDIF15002010</v>
          </cell>
          <cell r="B14612" t="str">
            <v>EDIF</v>
          </cell>
          <cell r="C14612">
            <v>15002010</v>
          </cell>
          <cell r="D14612" t="str">
            <v>ESMALTE SINTÉTICO - ESQUADRIAS E PEÇAS DE MARCENARIA, SEM EMASSAMENTO</v>
          </cell>
          <cell r="E14612" t="str">
            <v>M2</v>
          </cell>
          <cell r="F14612">
            <v>31.91</v>
          </cell>
          <cell r="G14612">
            <v>33.89</v>
          </cell>
        </row>
        <row r="14613">
          <cell r="A14613" t="str">
            <v>EDIF15002011</v>
          </cell>
          <cell r="B14613" t="str">
            <v>EDIF</v>
          </cell>
          <cell r="C14613">
            <v>15002011</v>
          </cell>
          <cell r="D14613" t="str">
            <v>ESMALTE SINTÉTICO - ESQUADRIAS E PEÇAS DE MARCENARIA, COM EMASSAMENTO</v>
          </cell>
          <cell r="E14613" t="str">
            <v>M2</v>
          </cell>
          <cell r="F14613">
            <v>53.33</v>
          </cell>
          <cell r="G14613">
            <v>56.85</v>
          </cell>
        </row>
        <row r="14614">
          <cell r="A14614" t="str">
            <v>EDIF15002012</v>
          </cell>
          <cell r="B14614" t="str">
            <v>EDIF</v>
          </cell>
          <cell r="C14614">
            <v>15002012</v>
          </cell>
          <cell r="D14614" t="str">
            <v>ESMALTE SINTÉTICO - ESTRUTURAS DE MADEIRA, SEM EMASSAMENTO</v>
          </cell>
          <cell r="E14614" t="str">
            <v>M2</v>
          </cell>
          <cell r="F14614">
            <v>16.02</v>
          </cell>
          <cell r="G14614">
            <v>17.260000000000002</v>
          </cell>
        </row>
        <row r="14615">
          <cell r="A14615" t="str">
            <v>EDIF15002014</v>
          </cell>
          <cell r="B14615" t="str">
            <v>EDIF</v>
          </cell>
          <cell r="C14615">
            <v>15002014</v>
          </cell>
          <cell r="D14615" t="str">
            <v>ESMALTE SINTÉTICO - RODAPÉS, GUARNIÇÕES E MOLDURAS DE MADEIRA</v>
          </cell>
          <cell r="E14615" t="str">
            <v>M</v>
          </cell>
          <cell r="F14615">
            <v>5.79</v>
          </cell>
          <cell r="G14615">
            <v>6.12</v>
          </cell>
        </row>
        <row r="14616">
          <cell r="A14616" t="str">
            <v>EDIF15002040</v>
          </cell>
          <cell r="B14616" t="str">
            <v>EDIF</v>
          </cell>
          <cell r="C14616">
            <v>15002040</v>
          </cell>
          <cell r="D14616" t="str">
            <v>LÍQUIDO IMUNIZANTE PARA MADEIRA A BASE DE PIRETROIDE DISSOLVIDO EM ISOPARAFINA - COM APLICAÇÃO</v>
          </cell>
          <cell r="E14616" t="str">
            <v>M2</v>
          </cell>
          <cell r="F14616">
            <v>23.99</v>
          </cell>
          <cell r="G14616">
            <v>23.99</v>
          </cell>
        </row>
        <row r="14617">
          <cell r="A14617" t="str">
            <v>EDIF15002060</v>
          </cell>
          <cell r="B14617" t="str">
            <v>EDIF</v>
          </cell>
          <cell r="C14617">
            <v>15002060</v>
          </cell>
          <cell r="D14617" t="str">
            <v>VERNIZ A BASE DE POLIURETANO TIPO "MARÍTIMO" - ESQUADRIAS E PEÇAS DE MARCENARIA</v>
          </cell>
          <cell r="E14617" t="str">
            <v>M2</v>
          </cell>
          <cell r="F14617">
            <v>26.67</v>
          </cell>
          <cell r="G14617">
            <v>28.49</v>
          </cell>
        </row>
        <row r="14618">
          <cell r="A14618" t="str">
            <v>EDIF15003000</v>
          </cell>
          <cell r="B14618" t="str">
            <v>EDIF</v>
          </cell>
          <cell r="C14618">
            <v>15003000</v>
          </cell>
          <cell r="D14618" t="str">
            <v>PINTURA EM METAL</v>
          </cell>
          <cell r="G14618" t="str">
            <v>.</v>
          </cell>
        </row>
        <row r="14619">
          <cell r="A14619" t="str">
            <v>EDIF15003004</v>
          </cell>
          <cell r="B14619" t="str">
            <v>EDIF</v>
          </cell>
          <cell r="C14619">
            <v>15003004</v>
          </cell>
          <cell r="D14619" t="str">
            <v>TINTA BETUMINOSA - INTERIOR DE CALHAS, RUFOS E RINCÕES METÁLICOS</v>
          </cell>
          <cell r="E14619" t="str">
            <v>M</v>
          </cell>
          <cell r="F14619">
            <v>10.73</v>
          </cell>
          <cell r="G14619">
            <v>11.3</v>
          </cell>
        </row>
        <row r="14620">
          <cell r="A14620" t="str">
            <v>EDIF15003010</v>
          </cell>
          <cell r="B14620" t="str">
            <v>EDIF</v>
          </cell>
          <cell r="C14620">
            <v>15003010</v>
          </cell>
          <cell r="D14620" t="str">
            <v>ESMALTE SINTÉTICO - ESQUADRIAS E PEÇAS DE SERRALHERIA</v>
          </cell>
          <cell r="E14620" t="str">
            <v>M2</v>
          </cell>
          <cell r="F14620">
            <v>47</v>
          </cell>
          <cell r="G14620">
            <v>50.39</v>
          </cell>
        </row>
        <row r="14621">
          <cell r="A14621" t="str">
            <v>EDIF15003012</v>
          </cell>
          <cell r="B14621" t="str">
            <v>EDIF</v>
          </cell>
          <cell r="C14621">
            <v>15003012</v>
          </cell>
          <cell r="D14621" t="str">
            <v>ESMALTE SINTÉTICO - ESTRUTURAS METÁLICAS</v>
          </cell>
          <cell r="E14621" t="str">
            <v>M2</v>
          </cell>
          <cell r="F14621">
            <v>27.56</v>
          </cell>
          <cell r="G14621">
            <v>29.38</v>
          </cell>
        </row>
        <row r="14622">
          <cell r="A14622" t="str">
            <v>EDIF15003014</v>
          </cell>
          <cell r="B14622" t="str">
            <v>EDIF</v>
          </cell>
          <cell r="C14622">
            <v>15003014</v>
          </cell>
          <cell r="D14622" t="str">
            <v>ESMALTE SINTÉTICO - EXTERIOR DE CALHAS, RUFOS E CONDUTORES</v>
          </cell>
          <cell r="E14622" t="str">
            <v>M</v>
          </cell>
          <cell r="F14622">
            <v>16.510000000000002</v>
          </cell>
          <cell r="G14622">
            <v>17.670000000000002</v>
          </cell>
        </row>
        <row r="14623">
          <cell r="A14623" t="str">
            <v>EDIF15050000</v>
          </cell>
          <cell r="B14623" t="str">
            <v>EDIF</v>
          </cell>
          <cell r="C14623">
            <v>15050000</v>
          </cell>
          <cell r="D14623" t="str">
            <v>DEMOLIÇÕES</v>
          </cell>
          <cell r="G14623" t="str">
            <v>.</v>
          </cell>
        </row>
        <row r="14624">
          <cell r="A14624" t="str">
            <v>EDIF15050001</v>
          </cell>
          <cell r="B14624" t="str">
            <v>EDIF</v>
          </cell>
          <cell r="C14624">
            <v>15050001</v>
          </cell>
          <cell r="D14624" t="str">
            <v>REMOÇÃO DE AGUADA DE CAL OU TINTA A BASE DE CIMENTO - ESCOVA DE AÇO</v>
          </cell>
          <cell r="E14624" t="str">
            <v>M2</v>
          </cell>
          <cell r="F14624">
            <v>2.75</v>
          </cell>
          <cell r="G14624">
            <v>3.09</v>
          </cell>
        </row>
        <row r="14625">
          <cell r="A14625" t="str">
            <v>EDIF15050003</v>
          </cell>
          <cell r="B14625" t="str">
            <v>EDIF</v>
          </cell>
          <cell r="C14625">
            <v>15050003</v>
          </cell>
          <cell r="D14625" t="str">
            <v>REMOÇÃO DE PINTURA EM ALVENARIA E CONCRETO - LIXA</v>
          </cell>
          <cell r="E14625" t="str">
            <v>M2</v>
          </cell>
          <cell r="F14625">
            <v>6.33</v>
          </cell>
          <cell r="G14625">
            <v>6.99</v>
          </cell>
        </row>
        <row r="14626">
          <cell r="A14626" t="str">
            <v>EDIF15050004</v>
          </cell>
          <cell r="B14626" t="str">
            <v>EDIF</v>
          </cell>
          <cell r="C14626">
            <v>15050004</v>
          </cell>
          <cell r="D14626" t="str">
            <v>REMOÇÃO DE PINTURA EM ALVENARIA E CONCRETO - REMOVEDOR</v>
          </cell>
          <cell r="E14626" t="str">
            <v>M2</v>
          </cell>
          <cell r="F14626">
            <v>12.5</v>
          </cell>
          <cell r="G14626">
            <v>13.49</v>
          </cell>
        </row>
        <row r="14627">
          <cell r="A14627" t="str">
            <v>EDIF15050005</v>
          </cell>
          <cell r="B14627" t="str">
            <v>EDIF</v>
          </cell>
          <cell r="C14627">
            <v>15050005</v>
          </cell>
          <cell r="D14627" t="str">
            <v>REMOÇÃO DE PINTURA EM CONCRETO - JATEAMENTO</v>
          </cell>
          <cell r="E14627" t="str">
            <v>M2</v>
          </cell>
          <cell r="F14627">
            <v>118.57</v>
          </cell>
          <cell r="G14627">
            <v>120.63</v>
          </cell>
        </row>
        <row r="14628">
          <cell r="A14628" t="str">
            <v>EDIF15050010</v>
          </cell>
          <cell r="B14628" t="str">
            <v>EDIF</v>
          </cell>
          <cell r="C14628">
            <v>15050010</v>
          </cell>
          <cell r="D14628" t="str">
            <v>REMOÇÃO DE PINTURA EM ESQUADRIAS E FORROS DE MADEIRA - LIXA</v>
          </cell>
          <cell r="E14628" t="str">
            <v>M2</v>
          </cell>
          <cell r="F14628">
            <v>8.61</v>
          </cell>
          <cell r="G14628">
            <v>9.6</v>
          </cell>
        </row>
        <row r="14629">
          <cell r="A14629" t="str">
            <v>EDIF15050011</v>
          </cell>
          <cell r="B14629" t="str">
            <v>EDIF</v>
          </cell>
          <cell r="C14629">
            <v>15050011</v>
          </cell>
          <cell r="D14629" t="str">
            <v>REMOÇÃO DE PINTURA EM ESQUADRIAS E FORROS DE MADEIRA - REMOVEDOR</v>
          </cell>
          <cell r="E14629" t="str">
            <v>M2</v>
          </cell>
          <cell r="F14629">
            <v>15.25</v>
          </cell>
          <cell r="G14629">
            <v>16.579999999999998</v>
          </cell>
        </row>
        <row r="14630">
          <cell r="A14630" t="str">
            <v>EDIF15050013</v>
          </cell>
          <cell r="B14630" t="str">
            <v>EDIF</v>
          </cell>
          <cell r="C14630">
            <v>15050013</v>
          </cell>
          <cell r="D14630" t="str">
            <v>REMOÇÃO DE PINTURA EM RODAPÉS E MOLDURAS DE MADEIRA - LIXA</v>
          </cell>
          <cell r="E14630" t="str">
            <v>M</v>
          </cell>
          <cell r="F14630">
            <v>1.45</v>
          </cell>
          <cell r="G14630">
            <v>1.61</v>
          </cell>
        </row>
        <row r="14631">
          <cell r="A14631" t="str">
            <v>EDIF15050014</v>
          </cell>
          <cell r="B14631" t="str">
            <v>EDIF</v>
          </cell>
          <cell r="C14631">
            <v>15050014</v>
          </cell>
          <cell r="D14631" t="str">
            <v>REMOÇÃO DE PINTURA EM RODAPÉS E MOLDURAS DE MADEIRA - REMOVEDOR</v>
          </cell>
          <cell r="E14631" t="str">
            <v>M</v>
          </cell>
          <cell r="F14631">
            <v>2.2200000000000002</v>
          </cell>
          <cell r="G14631">
            <v>2.39</v>
          </cell>
        </row>
        <row r="14632">
          <cell r="A14632" t="str">
            <v>EDIF15050020</v>
          </cell>
          <cell r="B14632" t="str">
            <v>EDIF</v>
          </cell>
          <cell r="C14632">
            <v>15050020</v>
          </cell>
          <cell r="D14632" t="str">
            <v>REMOÇÃO DE PINTURA EM ESQUADRIAS E PEÇAS DE SERRALHERIA - LIXA</v>
          </cell>
          <cell r="E14632" t="str">
            <v>M2</v>
          </cell>
          <cell r="F14632">
            <v>8.4700000000000006</v>
          </cell>
          <cell r="G14632">
            <v>9.2899999999999991</v>
          </cell>
        </row>
        <row r="14633">
          <cell r="A14633" t="str">
            <v>EDIF15050021</v>
          </cell>
          <cell r="B14633" t="str">
            <v>EDIF</v>
          </cell>
          <cell r="C14633">
            <v>15050021</v>
          </cell>
          <cell r="D14633" t="str">
            <v>REMOÇÃO DE PINTURA EM ESQUADRIAS E PEÇAS DE SERRALHERIA - REMOVEDOR</v>
          </cell>
          <cell r="E14633" t="str">
            <v>M2</v>
          </cell>
          <cell r="F14633">
            <v>13.87</v>
          </cell>
          <cell r="G14633">
            <v>15.03</v>
          </cell>
        </row>
        <row r="14634">
          <cell r="A14634" t="str">
            <v>EDIF15050023</v>
          </cell>
          <cell r="B14634" t="str">
            <v>EDIF</v>
          </cell>
          <cell r="C14634">
            <v>15050023</v>
          </cell>
          <cell r="D14634" t="str">
            <v>REMOÇÃO DE PINTURA EM ESTRUTURAS METÁLICAS - JATEAMENTO</v>
          </cell>
          <cell r="E14634" t="str">
            <v>M2</v>
          </cell>
          <cell r="F14634">
            <v>118.57</v>
          </cell>
          <cell r="G14634">
            <v>120.63</v>
          </cell>
        </row>
        <row r="14635">
          <cell r="A14635" t="str">
            <v>EDIF15080000</v>
          </cell>
          <cell r="B14635" t="str">
            <v>EDIF</v>
          </cell>
          <cell r="C14635">
            <v>15080000</v>
          </cell>
          <cell r="D14635" t="str">
            <v>SERVIÇOS PARCIAIS</v>
          </cell>
          <cell r="G14635" t="str">
            <v>.</v>
          </cell>
        </row>
        <row r="14636">
          <cell r="A14636" t="str">
            <v>EDIF15080001</v>
          </cell>
          <cell r="B14636" t="str">
            <v>EDIF</v>
          </cell>
          <cell r="C14636">
            <v>15080001</v>
          </cell>
          <cell r="D14636" t="str">
            <v>PVA (LÁTEX) - REPINTURA DE ALVENARIA E CONCRETO, COM RETOQUES DE MASSA</v>
          </cell>
          <cell r="E14636" t="str">
            <v>M2</v>
          </cell>
          <cell r="F14636">
            <v>20.41</v>
          </cell>
          <cell r="G14636">
            <v>22.14</v>
          </cell>
        </row>
        <row r="14637">
          <cell r="A14637" t="str">
            <v>EDIF15080005</v>
          </cell>
          <cell r="B14637" t="str">
            <v>EDIF</v>
          </cell>
          <cell r="C14637">
            <v>15080005</v>
          </cell>
          <cell r="D14637" t="str">
            <v>TINTA ACRÍLICA - REPINTURA DE ALVENARIA E CONCRETO COM RETOQUE DE MASSA</v>
          </cell>
          <cell r="E14637" t="str">
            <v>M2</v>
          </cell>
          <cell r="F14637">
            <v>21.68</v>
          </cell>
          <cell r="G14637">
            <v>23.42</v>
          </cell>
        </row>
        <row r="14638">
          <cell r="A14638" t="str">
            <v>EDIF15080030</v>
          </cell>
          <cell r="B14638" t="str">
            <v>EDIF</v>
          </cell>
          <cell r="C14638">
            <v>15080030</v>
          </cell>
          <cell r="D14638" t="str">
            <v>ESMALTE SINTÉTICO - REPINTURA DE ESQUADRIAS DE MADEIRA</v>
          </cell>
          <cell r="E14638" t="str">
            <v>M2</v>
          </cell>
          <cell r="F14638">
            <v>20.53</v>
          </cell>
          <cell r="G14638">
            <v>21.37</v>
          </cell>
        </row>
        <row r="14639">
          <cell r="A14639" t="str">
            <v>EDIF15080031</v>
          </cell>
          <cell r="B14639" t="str">
            <v>EDIF</v>
          </cell>
          <cell r="C14639">
            <v>15080031</v>
          </cell>
          <cell r="D14639" t="str">
            <v>ESMALTE SINTÉTICO - REPINTURA DE ESTRUTURAS DE MADEIRA</v>
          </cell>
          <cell r="E14639" t="str">
            <v>M2</v>
          </cell>
          <cell r="F14639">
            <v>13.42</v>
          </cell>
          <cell r="G14639">
            <v>14.58</v>
          </cell>
        </row>
        <row r="14640">
          <cell r="A14640" t="str">
            <v>EDIF15080032</v>
          </cell>
          <cell r="B14640" t="str">
            <v>EDIF</v>
          </cell>
          <cell r="C14640">
            <v>15080032</v>
          </cell>
          <cell r="D14640" t="str">
            <v>ESMALTE SINTÉTICO - REPINTURA DE FORROS DE MADEIRA</v>
          </cell>
          <cell r="E14640" t="str">
            <v>M2</v>
          </cell>
          <cell r="F14640">
            <v>21.19</v>
          </cell>
          <cell r="G14640">
            <v>22.64</v>
          </cell>
        </row>
        <row r="14641">
          <cell r="A14641" t="str">
            <v>EDIF15080033</v>
          </cell>
          <cell r="B14641" t="str">
            <v>EDIF</v>
          </cell>
          <cell r="C14641">
            <v>15080033</v>
          </cell>
          <cell r="D14641" t="str">
            <v>ESMALTE SINTÉTICO - REPINTURA DE RODAPÉS E MOLDURAS DE MADEIRA</v>
          </cell>
          <cell r="E14641" t="str">
            <v>M</v>
          </cell>
          <cell r="F14641">
            <v>3.58</v>
          </cell>
          <cell r="G14641">
            <v>3.83</v>
          </cell>
        </row>
        <row r="14642">
          <cell r="A14642" t="str">
            <v>EDIF15080034</v>
          </cell>
          <cell r="B14642" t="str">
            <v>EDIF</v>
          </cell>
          <cell r="C14642">
            <v>15080034</v>
          </cell>
          <cell r="D14642" t="str">
            <v>ESMALTE SINTÉTICO - REPINTURA DE ESQUADRIAS METÁLICAS</v>
          </cell>
          <cell r="E14642" t="str">
            <v>M2</v>
          </cell>
          <cell r="F14642">
            <v>23.6</v>
          </cell>
          <cell r="G14642">
            <v>25.33</v>
          </cell>
        </row>
        <row r="14643">
          <cell r="A14643" t="str">
            <v>EDIF17000000</v>
          </cell>
          <cell r="B14643" t="str">
            <v>EDIF</v>
          </cell>
          <cell r="C14643">
            <v>17000000</v>
          </cell>
          <cell r="D14643" t="str">
            <v>SERV.COMPLEMENTARES</v>
          </cell>
        </row>
        <row r="14644">
          <cell r="A14644" t="str">
            <v>EDIF17001000</v>
          </cell>
          <cell r="B14644" t="str">
            <v>EDIF</v>
          </cell>
          <cell r="C14644">
            <v>17001000</v>
          </cell>
          <cell r="D14644" t="str">
            <v>FECHAMENTOS</v>
          </cell>
          <cell r="G14644" t="str">
            <v>.</v>
          </cell>
        </row>
        <row r="14645">
          <cell r="A14645" t="str">
            <v>EDIF17001027</v>
          </cell>
          <cell r="B14645" t="str">
            <v>EDIF</v>
          </cell>
          <cell r="C14645">
            <v>17001027</v>
          </cell>
          <cell r="D14645" t="str">
            <v>FP.04 - ALAMBRADO EM TUBO GALVANIZADO E TELA GALVANIZADA H=2,00M</v>
          </cell>
          <cell r="E14645" t="str">
            <v>M</v>
          </cell>
          <cell r="F14645">
            <v>514.4</v>
          </cell>
          <cell r="G14645">
            <v>537.65</v>
          </cell>
        </row>
        <row r="14646">
          <cell r="A14646" t="str">
            <v>EDIF17001028</v>
          </cell>
          <cell r="B14646" t="str">
            <v>EDIF</v>
          </cell>
          <cell r="C14646">
            <v>17001028</v>
          </cell>
          <cell r="D14646" t="str">
            <v>FP.05 - ALAMBRADO EM TUBO GALVANIZADO E TELA GALVANIZADA H=1,00M</v>
          </cell>
          <cell r="E14646" t="str">
            <v>M</v>
          </cell>
          <cell r="F14646">
            <v>211.25</v>
          </cell>
          <cell r="G14646">
            <v>219.03</v>
          </cell>
        </row>
        <row r="14647">
          <cell r="A14647" t="str">
            <v>EDIF17001029</v>
          </cell>
          <cell r="B14647" t="str">
            <v>EDIF</v>
          </cell>
          <cell r="C14647">
            <v>17001029</v>
          </cell>
          <cell r="D14647" t="str">
            <v>FP.03 - ALAMBRADO PARA QUADRAS DE ESPORTE - GP.6/EDIF - TG/4,5M</v>
          </cell>
          <cell r="E14647" t="str">
            <v>M</v>
          </cell>
          <cell r="F14647">
            <v>774.25</v>
          </cell>
          <cell r="G14647">
            <v>789.52</v>
          </cell>
        </row>
        <row r="14648">
          <cell r="A14648" t="str">
            <v>EDIF17001030</v>
          </cell>
          <cell r="B14648" t="str">
            <v>EDIF</v>
          </cell>
          <cell r="C14648">
            <v>17001030</v>
          </cell>
          <cell r="D14648" t="str">
            <v>FP.07 - GRADIL DE FERRO PERFILADO - GE-1/EDIF</v>
          </cell>
          <cell r="E14648" t="str">
            <v>M</v>
          </cell>
          <cell r="F14648">
            <v>820.99</v>
          </cell>
          <cell r="G14648">
            <v>859.45</v>
          </cell>
        </row>
        <row r="14649">
          <cell r="A14649" t="str">
            <v>EDIF17001031</v>
          </cell>
          <cell r="B14649" t="str">
            <v>EDIF</v>
          </cell>
          <cell r="C14649">
            <v>17001031</v>
          </cell>
          <cell r="D14649" t="str">
            <v>FP.01 - GRADIL DE FERRO PERFILADO, TIPO PARQUE SEM MURETA - GP-5/DEPAVE</v>
          </cell>
          <cell r="E14649" t="str">
            <v>M</v>
          </cell>
          <cell r="F14649">
            <v>1334.62</v>
          </cell>
          <cell r="G14649">
            <v>1401.82</v>
          </cell>
        </row>
        <row r="14650">
          <cell r="A14650" t="str">
            <v>EDIF17001032</v>
          </cell>
          <cell r="B14650" t="str">
            <v>EDIF</v>
          </cell>
          <cell r="C14650">
            <v>17001032</v>
          </cell>
          <cell r="D14650" t="str">
            <v>FP.02 - GRADIL DE FERRO PERFILADO, TIPO PARQUE COM MURETA - GPM-1/DEPAVE</v>
          </cell>
          <cell r="E14650" t="str">
            <v>M</v>
          </cell>
          <cell r="F14650">
            <v>1437.89</v>
          </cell>
          <cell r="G14650">
            <v>1514.88</v>
          </cell>
        </row>
        <row r="14651">
          <cell r="A14651" t="str">
            <v>EDIF17001033</v>
          </cell>
          <cell r="B14651" t="str">
            <v>EDIF</v>
          </cell>
          <cell r="C14651">
            <v>17001033</v>
          </cell>
          <cell r="D14651" t="str">
            <v>FP.06 - GRADIL/PEITORIL DE FERRO PERFILADO H=1,00M</v>
          </cell>
          <cell r="E14651" t="str">
            <v>M</v>
          </cell>
          <cell r="F14651">
            <v>322.72000000000003</v>
          </cell>
          <cell r="G14651">
            <v>333.49</v>
          </cell>
        </row>
        <row r="14652">
          <cell r="A14652" t="str">
            <v>EDIF17001034</v>
          </cell>
          <cell r="B14652" t="str">
            <v>EDIF</v>
          </cell>
          <cell r="C14652">
            <v>17001034</v>
          </cell>
          <cell r="D14652" t="str">
            <v>PP.37/39 - PORTÃO DE FERRO PERFILADO, TIPO PARQUE (GP.5/GPM1) 2,00M, 1 FOLHA</v>
          </cell>
          <cell r="E14652" t="str">
            <v>UN</v>
          </cell>
          <cell r="F14652">
            <v>3764.52</v>
          </cell>
          <cell r="G14652">
            <v>3920.61</v>
          </cell>
        </row>
        <row r="14653">
          <cell r="A14653" t="str">
            <v>EDIF17001035</v>
          </cell>
          <cell r="B14653" t="str">
            <v>EDIF</v>
          </cell>
          <cell r="C14653">
            <v>17001035</v>
          </cell>
          <cell r="D14653" t="str">
            <v>PP.37/39 - PORTÃO DE FERRO PERFILADO, TIPO PARQUE (GP.5/GPM.1) 1,50M, 1 FOLHA</v>
          </cell>
          <cell r="E14653" t="str">
            <v>UN</v>
          </cell>
          <cell r="F14653">
            <v>3244.31</v>
          </cell>
          <cell r="G14653">
            <v>3378.07</v>
          </cell>
        </row>
        <row r="14654">
          <cell r="A14654" t="str">
            <v>EDIF17001036</v>
          </cell>
          <cell r="B14654" t="str">
            <v>EDIF</v>
          </cell>
          <cell r="C14654">
            <v>17001036</v>
          </cell>
          <cell r="D14654" t="str">
            <v>PP.37/39 - PORTÃO DE FERRO PERFILADO TIPO PARQUE (GP.5/GPM1) 3,0M, 1 OU 2 FOLHAS</v>
          </cell>
          <cell r="E14654" t="str">
            <v>UN</v>
          </cell>
          <cell r="F14654">
            <v>5098.8900000000003</v>
          </cell>
          <cell r="G14654">
            <v>5310.84</v>
          </cell>
        </row>
        <row r="14655">
          <cell r="A14655" t="str">
            <v>EDIF17001037</v>
          </cell>
          <cell r="B14655" t="str">
            <v>EDIF</v>
          </cell>
          <cell r="C14655">
            <v>17001037</v>
          </cell>
          <cell r="D14655" t="str">
            <v>PP.40/42 - PORTÃO DE FERRO PERFILADO, TIPO PARQUE (GP-5/GPM-1) 4,00M, 2 FOLHAS</v>
          </cell>
          <cell r="E14655" t="str">
            <v>UN</v>
          </cell>
          <cell r="F14655">
            <v>6133.11</v>
          </cell>
          <cell r="G14655">
            <v>6373.57</v>
          </cell>
        </row>
        <row r="14656">
          <cell r="A14656" t="str">
            <v>EDIF17001038</v>
          </cell>
          <cell r="B14656" t="str">
            <v>EDIF</v>
          </cell>
          <cell r="C14656">
            <v>17001038</v>
          </cell>
          <cell r="D14656" t="str">
            <v>PP.40/42 - PORTÃO DE FERRO PERFILADO, TIPO PARQUE (GP-5/GPM-1) 6,00M, 2 FOLHAS</v>
          </cell>
          <cell r="E14656" t="str">
            <v>UN</v>
          </cell>
          <cell r="F14656">
            <v>8346.98</v>
          </cell>
          <cell r="G14656">
            <v>8672.0400000000009</v>
          </cell>
        </row>
        <row r="14657">
          <cell r="A14657" t="str">
            <v>EDIF17001040</v>
          </cell>
          <cell r="B14657" t="str">
            <v>EDIF</v>
          </cell>
          <cell r="C14657">
            <v>17001040</v>
          </cell>
          <cell r="D14657" t="str">
            <v>PP.15/24 - PORTÃO EM FERRO PERFILADO COM CHAPA, 1 FOLHA</v>
          </cell>
          <cell r="E14657" t="str">
            <v>M2</v>
          </cell>
          <cell r="F14657">
            <v>636.83000000000004</v>
          </cell>
          <cell r="G14657">
            <v>670.45</v>
          </cell>
        </row>
        <row r="14658">
          <cell r="A14658" t="str">
            <v>EDIF17001041</v>
          </cell>
          <cell r="B14658" t="str">
            <v>EDIF</v>
          </cell>
          <cell r="C14658">
            <v>17001041</v>
          </cell>
          <cell r="D14658" t="str">
            <v>PP.15/24 - PORTÃO EM FERRO PERFILADO COM TELA, 1 FOLHA</v>
          </cell>
          <cell r="E14658" t="str">
            <v>M2</v>
          </cell>
          <cell r="F14658">
            <v>491.71</v>
          </cell>
          <cell r="G14658">
            <v>515.01</v>
          </cell>
        </row>
        <row r="14659">
          <cell r="A14659" t="str">
            <v>EDIF17001042</v>
          </cell>
          <cell r="B14659" t="str">
            <v>EDIF</v>
          </cell>
          <cell r="C14659">
            <v>17001042</v>
          </cell>
          <cell r="D14659" t="str">
            <v>PP.25/34 - PORTÃO EM FERRO PERFILADO COM CHAPA, 2 FOLHAS</v>
          </cell>
          <cell r="E14659" t="str">
            <v>M2</v>
          </cell>
          <cell r="F14659">
            <v>632.32000000000005</v>
          </cell>
          <cell r="G14659">
            <v>665.71</v>
          </cell>
        </row>
        <row r="14660">
          <cell r="A14660" t="str">
            <v>EDIF17001043</v>
          </cell>
          <cell r="B14660" t="str">
            <v>EDIF</v>
          </cell>
          <cell r="C14660">
            <v>17001043</v>
          </cell>
          <cell r="D14660" t="str">
            <v>PP.25/34 - PORTÃO EM FERRO PERFILADO COM TELA, 2 FOLHAS</v>
          </cell>
          <cell r="E14660" t="str">
            <v>M2</v>
          </cell>
          <cell r="F14660">
            <v>485.34</v>
          </cell>
          <cell r="G14660">
            <v>508.31</v>
          </cell>
        </row>
        <row r="14661">
          <cell r="A14661" t="str">
            <v>EDIF17001044</v>
          </cell>
          <cell r="B14661" t="str">
            <v>EDIF</v>
          </cell>
          <cell r="C14661">
            <v>17001044</v>
          </cell>
          <cell r="D14661" t="str">
            <v>PP.43/46 - PORTÃO EM FERRO PERFILADO COM CHAPA, 1 FOLHA, H=1,00M</v>
          </cell>
          <cell r="E14661" t="str">
            <v>M2</v>
          </cell>
          <cell r="F14661">
            <v>660.6</v>
          </cell>
          <cell r="G14661">
            <v>695.03</v>
          </cell>
        </row>
        <row r="14662">
          <cell r="A14662" t="str">
            <v>EDIF17001045</v>
          </cell>
          <cell r="B14662" t="str">
            <v>EDIF</v>
          </cell>
          <cell r="C14662">
            <v>17001045</v>
          </cell>
          <cell r="D14662" t="str">
            <v>PP.43/46 - PORTÃO EM FERRO PERFILADO COM TELA, 1 FOLHA, H=1,00M</v>
          </cell>
          <cell r="E14662" t="str">
            <v>M2</v>
          </cell>
          <cell r="F14662">
            <v>517.20000000000005</v>
          </cell>
          <cell r="G14662">
            <v>541.44000000000005</v>
          </cell>
        </row>
        <row r="14663">
          <cell r="A14663" t="str">
            <v>EDIF17001064</v>
          </cell>
          <cell r="B14663" t="str">
            <v>EDIF</v>
          </cell>
          <cell r="C14663">
            <v>17001064</v>
          </cell>
          <cell r="D14663" t="str">
            <v>FV.15/16 - MURO DE FECHO EM BLOCOS E ESTRUTURA DE CONCRETO, FUNDAÇÃO COM BROCAS</v>
          </cell>
          <cell r="E14663" t="str">
            <v>M</v>
          </cell>
          <cell r="F14663">
            <v>757.43</v>
          </cell>
          <cell r="G14663">
            <v>807.85</v>
          </cell>
        </row>
        <row r="14664">
          <cell r="A14664" t="str">
            <v>EDIF17001070</v>
          </cell>
          <cell r="B14664" t="str">
            <v>EDIF</v>
          </cell>
          <cell r="C14664">
            <v>17001070</v>
          </cell>
          <cell r="D14664" t="str">
            <v>MURO DE ARRIMO H=1,40M, COM DRENAGEM</v>
          </cell>
          <cell r="E14664" t="str">
            <v>M</v>
          </cell>
          <cell r="F14664">
            <v>2275.85</v>
          </cell>
          <cell r="G14664">
            <v>2426.85</v>
          </cell>
        </row>
        <row r="14665">
          <cell r="A14665" t="str">
            <v>EDIF17001071</v>
          </cell>
          <cell r="B14665" t="str">
            <v>EDIF</v>
          </cell>
          <cell r="C14665">
            <v>17001071</v>
          </cell>
          <cell r="D14665" t="str">
            <v>MURO DE ARRIMO H=2,50M, COM DRENAGEM</v>
          </cell>
          <cell r="E14665" t="str">
            <v>M</v>
          </cell>
          <cell r="F14665">
            <v>3912.73</v>
          </cell>
          <cell r="G14665">
            <v>4190.3500000000004</v>
          </cell>
        </row>
        <row r="14666">
          <cell r="A14666" t="str">
            <v>EDIF17001072</v>
          </cell>
          <cell r="B14666" t="str">
            <v>EDIF</v>
          </cell>
          <cell r="C14666">
            <v>17001072</v>
          </cell>
          <cell r="D14666" t="str">
            <v>MURO DE ARRIMO H=3,50M, COM DRENAGEM</v>
          </cell>
          <cell r="E14666" t="str">
            <v>M</v>
          </cell>
          <cell r="F14666">
            <v>7352.78</v>
          </cell>
          <cell r="G14666">
            <v>7841.25</v>
          </cell>
        </row>
        <row r="14667">
          <cell r="A14667" t="str">
            <v>EDIF17001073</v>
          </cell>
          <cell r="B14667" t="str">
            <v>EDIF</v>
          </cell>
          <cell r="C14667">
            <v>17001073</v>
          </cell>
          <cell r="D14667" t="str">
            <v>MURO DE ARRIMO H=4,50M, COM DRENAGEM</v>
          </cell>
          <cell r="E14667" t="str">
            <v>M</v>
          </cell>
          <cell r="F14667">
            <v>8663.09</v>
          </cell>
          <cell r="G14667">
            <v>9248.4599999999991</v>
          </cell>
        </row>
        <row r="14668">
          <cell r="A14668" t="str">
            <v>EDIF17001076</v>
          </cell>
          <cell r="B14668" t="str">
            <v>EDIF</v>
          </cell>
          <cell r="C14668">
            <v>17001076</v>
          </cell>
          <cell r="D14668" t="str">
            <v>FV.08 - MURETA DE BLOCOS DE CONCRETO</v>
          </cell>
          <cell r="E14668" t="str">
            <v>M</v>
          </cell>
          <cell r="F14668">
            <v>414.86</v>
          </cell>
          <cell r="G14668">
            <v>443.08</v>
          </cell>
        </row>
        <row r="14669">
          <cell r="A14669" t="str">
            <v>EDIF17001080</v>
          </cell>
          <cell r="B14669" t="str">
            <v>EDIF</v>
          </cell>
          <cell r="C14669">
            <v>17001080</v>
          </cell>
          <cell r="D14669" t="str">
            <v>FV.12/14 - MURETA DE ARRIMO EM BLOCOS DE CONCRETO, H=1,00 M</v>
          </cell>
          <cell r="E14669" t="str">
            <v>M</v>
          </cell>
          <cell r="F14669">
            <v>1040.1300000000001</v>
          </cell>
          <cell r="G14669">
            <v>1108.74</v>
          </cell>
        </row>
        <row r="14670">
          <cell r="A14670" t="str">
            <v>EDIF17001081</v>
          </cell>
          <cell r="B14670" t="str">
            <v>EDIF</v>
          </cell>
          <cell r="C14670">
            <v>17001081</v>
          </cell>
          <cell r="D14670" t="str">
            <v>FV.12/14 - MURETA DE ARRIMO EM BLOCOS DE CONCRETO H=1,00M - CHAPISCADO</v>
          </cell>
          <cell r="E14670" t="str">
            <v>M</v>
          </cell>
          <cell r="F14670">
            <v>1050.31</v>
          </cell>
          <cell r="G14670">
            <v>1120.1500000000001</v>
          </cell>
        </row>
        <row r="14671">
          <cell r="A14671" t="str">
            <v>EDIF17001082</v>
          </cell>
          <cell r="B14671" t="str">
            <v>EDIF</v>
          </cell>
          <cell r="C14671">
            <v>17001082</v>
          </cell>
          <cell r="D14671" t="str">
            <v>FV15/16 - MURO FECHO EM BLOCO E ESTRUT. CONCRETO FUND. EM BROCAS (H=2,5M)</v>
          </cell>
          <cell r="E14671" t="str">
            <v>M</v>
          </cell>
          <cell r="F14671">
            <v>956.49</v>
          </cell>
          <cell r="G14671">
            <v>1020.36</v>
          </cell>
        </row>
        <row r="14672">
          <cell r="A14672" t="str">
            <v>EDIF17001083</v>
          </cell>
          <cell r="B14672" t="str">
            <v>EDIF</v>
          </cell>
          <cell r="C14672">
            <v>17001083</v>
          </cell>
          <cell r="D14672" t="str">
            <v>MURETA EM BLOCOS DE CONCRETO H=0,50M (REVESTIDO)</v>
          </cell>
          <cell r="E14672" t="str">
            <v>M</v>
          </cell>
          <cell r="F14672">
            <v>191.64</v>
          </cell>
          <cell r="G14672">
            <v>203.09</v>
          </cell>
        </row>
        <row r="14673">
          <cell r="A14673" t="str">
            <v>EDIF17001090</v>
          </cell>
          <cell r="B14673" t="str">
            <v>EDIF</v>
          </cell>
          <cell r="C14673">
            <v>17001090</v>
          </cell>
          <cell r="D14673" t="str">
            <v>GRADIL DE FERRO GALVANIZADO ELETROFUNDIDO - BARRA 25X2MM - MALHA 65X132MM - MONTANTE COM DISTÂNCIA DE 1650MM - SEM PINTURA</v>
          </cell>
          <cell r="E14673" t="str">
            <v>M2</v>
          </cell>
          <cell r="F14673">
            <v>300.10000000000002</v>
          </cell>
          <cell r="G14673">
            <v>309.54000000000002</v>
          </cell>
        </row>
        <row r="14674">
          <cell r="A14674" t="str">
            <v>EDIF17001091</v>
          </cell>
          <cell r="B14674" t="str">
            <v>EDIF</v>
          </cell>
          <cell r="C14674">
            <v>17001091</v>
          </cell>
          <cell r="D14674" t="str">
            <v>GRADIL DE FERRO GALVANIZADO ELETROFUNDIDO - BARRA 25X2MM - MALHA 65X132MM - MONTANTE COM DISTÂNCIA DE 1650MM - COM PINTURA</v>
          </cell>
          <cell r="E14674" t="str">
            <v>M2</v>
          </cell>
          <cell r="F14674">
            <v>310.39</v>
          </cell>
          <cell r="G14674">
            <v>319.83</v>
          </cell>
        </row>
        <row r="14675">
          <cell r="A14675" t="str">
            <v>EDIF17001092</v>
          </cell>
          <cell r="B14675" t="str">
            <v>EDIF</v>
          </cell>
          <cell r="C14675">
            <v>17001092</v>
          </cell>
          <cell r="D14675" t="str">
            <v>PORTÃO EM FERRO GALVANIZADO ELETROFUNDIDO, MALHA 65X132MM, DE ABRIR, 1 FOLHA, SEM PINTURA</v>
          </cell>
          <cell r="E14675" t="str">
            <v>M2</v>
          </cell>
          <cell r="F14675">
            <v>938.91</v>
          </cell>
          <cell r="G14675">
            <v>953.06</v>
          </cell>
        </row>
        <row r="14676">
          <cell r="A14676" t="str">
            <v>EDIF17001093</v>
          </cell>
          <cell r="B14676" t="str">
            <v>EDIF</v>
          </cell>
          <cell r="C14676">
            <v>17001093</v>
          </cell>
          <cell r="D14676" t="str">
            <v>PORTÃO EM FERRO GALVANIZADO ELETROFUNDIDO MALHA 65X132MM, DE ABRIR, 1 FOLHA, COM PINTURA ELETROLÍTICA</v>
          </cell>
          <cell r="E14676" t="str">
            <v>M2</v>
          </cell>
          <cell r="F14676">
            <v>1213.1500000000001</v>
          </cell>
          <cell r="G14676">
            <v>1227.3</v>
          </cell>
        </row>
        <row r="14677">
          <cell r="A14677" t="str">
            <v>EDIF17001094</v>
          </cell>
          <cell r="B14677" t="str">
            <v>EDIF</v>
          </cell>
          <cell r="C14677">
            <v>17001094</v>
          </cell>
          <cell r="D14677" t="str">
            <v>PORTÃO EM FERRO GALVANIZADO ELETROFUNDIDO MALHA 65X132MM, DE ABRIR, 2 FOLHAS, SEM PINTURA</v>
          </cell>
          <cell r="E14677" t="str">
            <v>M2</v>
          </cell>
          <cell r="F14677">
            <v>853.13</v>
          </cell>
          <cell r="G14677">
            <v>864.18</v>
          </cell>
        </row>
        <row r="14678">
          <cell r="A14678" t="str">
            <v>EDIF17001095</v>
          </cell>
          <cell r="B14678" t="str">
            <v>EDIF</v>
          </cell>
          <cell r="C14678">
            <v>17001095</v>
          </cell>
          <cell r="D14678" t="str">
            <v>PORTÃO EM FERRO GALVANIZADO ELETROFUNDIDO MALHA 65X132MM, DE ABRIR, 2 FOLHAS, COM PINTURA ELETROLÍTICA</v>
          </cell>
          <cell r="E14678" t="str">
            <v>M2</v>
          </cell>
          <cell r="F14678">
            <v>1071.99</v>
          </cell>
          <cell r="G14678">
            <v>1083.04</v>
          </cell>
        </row>
        <row r="14679">
          <cell r="A14679" t="str">
            <v>EDIF17001096</v>
          </cell>
          <cell r="B14679" t="str">
            <v>EDIF</v>
          </cell>
          <cell r="C14679">
            <v>17001096</v>
          </cell>
          <cell r="D14679" t="str">
            <v>PORTÃO EM FERRO GALVANIZADO ELETROFUNDIDO MALHA 65X132MM, DE CORRER, SEM PINTURA</v>
          </cell>
          <cell r="E14679" t="str">
            <v>M2</v>
          </cell>
          <cell r="F14679">
            <v>1038.56</v>
          </cell>
          <cell r="G14679">
            <v>1056.9000000000001</v>
          </cell>
        </row>
        <row r="14680">
          <cell r="A14680" t="str">
            <v>EDIF17001097</v>
          </cell>
          <cell r="B14680" t="str">
            <v>EDIF</v>
          </cell>
          <cell r="C14680">
            <v>17001097</v>
          </cell>
          <cell r="D14680" t="str">
            <v>PORTÃO EM FERRO GALVANIZADO ELETROFUNDIDO MALHA 65X132MM, DE CORRER, COM PINTURA ELETROLÍTICA</v>
          </cell>
          <cell r="E14680" t="str">
            <v>M2</v>
          </cell>
          <cell r="F14680">
            <v>1482.44</v>
          </cell>
          <cell r="G14680">
            <v>1500.78</v>
          </cell>
        </row>
        <row r="14681">
          <cell r="A14681" t="str">
            <v>EDIF17002000</v>
          </cell>
          <cell r="B14681" t="str">
            <v>EDIF</v>
          </cell>
          <cell r="C14681">
            <v>17002000</v>
          </cell>
          <cell r="D14681" t="str">
            <v>PAVIMENTAÇÃO</v>
          </cell>
          <cell r="G14681" t="str">
            <v>.</v>
          </cell>
        </row>
        <row r="14682">
          <cell r="A14682" t="str">
            <v>EDIF17002001</v>
          </cell>
          <cell r="B14682" t="str">
            <v>EDIF</v>
          </cell>
          <cell r="C14682">
            <v>17002001</v>
          </cell>
          <cell r="D14682" t="str">
            <v>NC.01/02 - CONCRETO SIMPLES DESEMPENADO E RIPADO, 200KG CIM/M3</v>
          </cell>
          <cell r="E14682" t="str">
            <v>M3</v>
          </cell>
          <cell r="F14682">
            <v>829.26</v>
          </cell>
          <cell r="G14682">
            <v>877.9</v>
          </cell>
        </row>
        <row r="14683">
          <cell r="A14683" t="str">
            <v>EDIF17002002</v>
          </cell>
          <cell r="B14683" t="str">
            <v>EDIF</v>
          </cell>
          <cell r="C14683">
            <v>17002002</v>
          </cell>
          <cell r="D14683" t="str">
            <v>NC.01/02 - CONCRETO DESEMPENADO E RIPADO (PMSP-DL.1009/47), 335KG CIM/M3 - 7CM</v>
          </cell>
          <cell r="E14683" t="str">
            <v>M2</v>
          </cell>
          <cell r="F14683">
            <v>64.88</v>
          </cell>
          <cell r="G14683">
            <v>68.28</v>
          </cell>
        </row>
        <row r="14684">
          <cell r="A14684" t="str">
            <v>EDIF17002010</v>
          </cell>
          <cell r="B14684" t="str">
            <v>EDIF</v>
          </cell>
          <cell r="C14684">
            <v>17002010</v>
          </cell>
          <cell r="D14684" t="str">
            <v>NC.10/12 - PISO DE CONCRETO INTERTRAVADO, ESPESSURA 6CM</v>
          </cell>
          <cell r="E14684" t="str">
            <v>M2</v>
          </cell>
          <cell r="F14684">
            <v>102.4</v>
          </cell>
          <cell r="G14684">
            <v>104.44</v>
          </cell>
        </row>
        <row r="14685">
          <cell r="A14685" t="str">
            <v>EDIF17002011</v>
          </cell>
          <cell r="B14685" t="str">
            <v>EDIF</v>
          </cell>
          <cell r="C14685">
            <v>17002011</v>
          </cell>
          <cell r="D14685" t="str">
            <v>NC.10/12 -PISO DE CONCRETO INTERTRAVADO, ESPESSURA 8CM</v>
          </cell>
          <cell r="E14685" t="str">
            <v>M2</v>
          </cell>
          <cell r="F14685">
            <v>105.07</v>
          </cell>
          <cell r="G14685">
            <v>107.43</v>
          </cell>
        </row>
        <row r="14686">
          <cell r="A14686" t="str">
            <v>EDIF17002012</v>
          </cell>
          <cell r="B14686" t="str">
            <v>EDIF</v>
          </cell>
          <cell r="C14686">
            <v>17002012</v>
          </cell>
          <cell r="D14686" t="str">
            <v>NC.10/12 - PISO DE CONCRETO INTERTRAVADO, ESPESSURA 10CM</v>
          </cell>
          <cell r="E14686" t="str">
            <v>M2</v>
          </cell>
          <cell r="F14686">
            <v>133.79</v>
          </cell>
          <cell r="G14686">
            <v>136.62</v>
          </cell>
        </row>
        <row r="14687">
          <cell r="A14687" t="str">
            <v>EDIF17002013</v>
          </cell>
          <cell r="B14687" t="str">
            <v>EDIF</v>
          </cell>
          <cell r="C14687">
            <v>17002013</v>
          </cell>
          <cell r="D14687" t="str">
            <v>CONCRETO SIMPLES COM AGREGADO RECICLADO, DESEMPENADO E RIPADO -200KG CIM/M3</v>
          </cell>
          <cell r="E14687" t="str">
            <v>M3</v>
          </cell>
          <cell r="F14687">
            <v>771.2</v>
          </cell>
          <cell r="G14687">
            <v>819.83</v>
          </cell>
        </row>
        <row r="14688">
          <cell r="A14688" t="str">
            <v>EDIF17002014</v>
          </cell>
          <cell r="B14688" t="str">
            <v>EDIF</v>
          </cell>
          <cell r="C14688">
            <v>17002014</v>
          </cell>
          <cell r="D14688" t="str">
            <v>CONCRETO COM AGREGADO RECICLADO DESEMPENADO E RIPADO, TIPO PMSP -DL1009/47,335KGCIM/M3-7CM</v>
          </cell>
          <cell r="E14688" t="str">
            <v>M2</v>
          </cell>
          <cell r="F14688">
            <v>61.1</v>
          </cell>
          <cell r="G14688">
            <v>64.5</v>
          </cell>
        </row>
        <row r="14689">
          <cell r="A14689" t="str">
            <v>EDIF17002015</v>
          </cell>
          <cell r="B14689" t="str">
            <v>EDIF</v>
          </cell>
          <cell r="C14689">
            <v>17002015</v>
          </cell>
          <cell r="D14689" t="str">
            <v>NC.15 - LAJOTA PRÉ-MOLDADA DE CONCRETO E=7CM - JUNTA DE GRAMA</v>
          </cell>
          <cell r="E14689" t="str">
            <v>M2</v>
          </cell>
          <cell r="F14689">
            <v>69.489999999999995</v>
          </cell>
          <cell r="G14689">
            <v>73.86</v>
          </cell>
        </row>
        <row r="14690">
          <cell r="A14690" t="str">
            <v>EDIF17002018</v>
          </cell>
          <cell r="B14690" t="str">
            <v>EDIF</v>
          </cell>
          <cell r="C14690">
            <v>17002018</v>
          </cell>
          <cell r="D14690" t="str">
            <v>NC.18/19 - LAJOTA DE CONCRETO MOLDADA "IN LOCO", TIPO PMSP E=7CM JUNTA DE PEDRISCO</v>
          </cell>
          <cell r="E14690" t="str">
            <v>M2</v>
          </cell>
          <cell r="F14690">
            <v>63.7</v>
          </cell>
          <cell r="G14690">
            <v>68.22</v>
          </cell>
        </row>
        <row r="14691">
          <cell r="A14691" t="str">
            <v>EDIF17002019</v>
          </cell>
          <cell r="B14691" t="str">
            <v>EDIF</v>
          </cell>
          <cell r="C14691">
            <v>17002019</v>
          </cell>
          <cell r="D14691" t="str">
            <v>NC.18/19 - LAJOTA DE CONCRETO MOLDADA "IN LOCO", TIPO PMSP E=7CM - JUNTA DE ARGAMASSA</v>
          </cell>
          <cell r="E14691" t="str">
            <v>M2</v>
          </cell>
          <cell r="F14691">
            <v>65.3</v>
          </cell>
          <cell r="G14691">
            <v>70.209999999999994</v>
          </cell>
        </row>
        <row r="14692">
          <cell r="A14692" t="str">
            <v>EDIF17002025</v>
          </cell>
          <cell r="B14692" t="str">
            <v>EDIF</v>
          </cell>
          <cell r="C14692">
            <v>17002025</v>
          </cell>
          <cell r="D14692" t="str">
            <v>NR.05/06 - MOSAICO PORTUGUÊS, UMA OU DUAS CORES, SOBRE BASE DE AREIA</v>
          </cell>
          <cell r="E14692" t="str">
            <v>M2</v>
          </cell>
          <cell r="F14692">
            <v>232.02</v>
          </cell>
          <cell r="G14692">
            <v>245.45</v>
          </cell>
        </row>
        <row r="14693">
          <cell r="A14693" t="str">
            <v>EDIF17002026</v>
          </cell>
          <cell r="B14693" t="str">
            <v>EDIF</v>
          </cell>
          <cell r="C14693">
            <v>17002026</v>
          </cell>
          <cell r="D14693" t="str">
            <v>NR.05/06 - MOSAICO PORTUGUÊS, UMA OU DUAS CORES, SOBRE BASE DE CONCRETO</v>
          </cell>
          <cell r="E14693" t="str">
            <v>M2</v>
          </cell>
          <cell r="F14693">
            <v>209.44</v>
          </cell>
          <cell r="G14693">
            <v>220.5</v>
          </cell>
        </row>
        <row r="14694">
          <cell r="A14694" t="str">
            <v>EDIF17002029</v>
          </cell>
          <cell r="B14694" t="str">
            <v>EDIF</v>
          </cell>
          <cell r="C14694">
            <v>17002029</v>
          </cell>
          <cell r="D14694" t="str">
            <v>PEDRISCO - FORNECIMENTO E ESPALHAMENTO COM COMPACTAÇÃO MECÂNICA</v>
          </cell>
          <cell r="E14694" t="str">
            <v>M3</v>
          </cell>
          <cell r="F14694">
            <v>241.6</v>
          </cell>
          <cell r="G14694">
            <v>247.82</v>
          </cell>
        </row>
        <row r="14695">
          <cell r="A14695" t="str">
            <v>EDIF17002030</v>
          </cell>
          <cell r="B14695" t="str">
            <v>EDIF</v>
          </cell>
          <cell r="C14695">
            <v>17002030</v>
          </cell>
          <cell r="D14695" t="str">
            <v>PEDRISCO COM COMPACTAÇÃO MANUAL - ESPESSURA 5CM</v>
          </cell>
          <cell r="E14695" t="str">
            <v>M2</v>
          </cell>
          <cell r="F14695">
            <v>13.56</v>
          </cell>
          <cell r="G14695">
            <v>14.05</v>
          </cell>
        </row>
        <row r="14696">
          <cell r="A14696" t="str">
            <v>EDIF17002031</v>
          </cell>
          <cell r="B14696" t="str">
            <v>EDIF</v>
          </cell>
          <cell r="C14696">
            <v>17002031</v>
          </cell>
          <cell r="D14696" t="str">
            <v>PÓ DE BRITA COM COMPACTAÇÃO MECÂNICA - ESPESSURA 10CM</v>
          </cell>
          <cell r="E14696" t="str">
            <v>M2</v>
          </cell>
          <cell r="F14696">
            <v>30.22</v>
          </cell>
          <cell r="G14696">
            <v>31.02</v>
          </cell>
        </row>
        <row r="14697">
          <cell r="A14697" t="str">
            <v>EDIF17002032</v>
          </cell>
          <cell r="B14697" t="str">
            <v>EDIF</v>
          </cell>
          <cell r="C14697">
            <v>17002032</v>
          </cell>
          <cell r="D14697" t="str">
            <v>PEDRA BRITADA N.2 COM COMPACTAÇÃO MANUAL - 5CM</v>
          </cell>
          <cell r="E14697" t="str">
            <v>M2</v>
          </cell>
          <cell r="F14697">
            <v>13.01</v>
          </cell>
          <cell r="G14697">
            <v>13.75</v>
          </cell>
        </row>
        <row r="14698">
          <cell r="A14698" t="str">
            <v>EDIF17002033</v>
          </cell>
          <cell r="B14698" t="str">
            <v>EDIF</v>
          </cell>
          <cell r="C14698">
            <v>17002033</v>
          </cell>
          <cell r="D14698" t="str">
            <v>PEDRISCO RECICLADO, FORNECIMENTO E ESPALHAMENTO COM  COMPACTAÇÃO MECÂNICA</v>
          </cell>
          <cell r="E14698" t="str">
            <v>M3</v>
          </cell>
          <cell r="F14698">
            <v>117.68</v>
          </cell>
          <cell r="G14698">
            <v>122.67</v>
          </cell>
        </row>
        <row r="14699">
          <cell r="A14699" t="str">
            <v>EDIF17002034</v>
          </cell>
          <cell r="B14699" t="str">
            <v>EDIF</v>
          </cell>
          <cell r="C14699">
            <v>17002034</v>
          </cell>
          <cell r="D14699" t="str">
            <v>PEDRISCO RECICLADO COM COMPACTAÇÃO MANUAL - ESPESSURA 5CM</v>
          </cell>
          <cell r="E14699" t="str">
            <v>M2</v>
          </cell>
          <cell r="F14699">
            <v>5.82</v>
          </cell>
          <cell r="G14699">
            <v>6.07</v>
          </cell>
        </row>
        <row r="14700">
          <cell r="A14700" t="str">
            <v>EDIF17002035</v>
          </cell>
          <cell r="B14700" t="str">
            <v>EDIF</v>
          </cell>
          <cell r="C14700">
            <v>17002035</v>
          </cell>
          <cell r="D14700" t="str">
            <v>AGREGADO RECICLADO FINO COMPACTAÇÃO MECÂNICA - ESPESSURA 10CM</v>
          </cell>
          <cell r="E14700" t="str">
            <v>M2</v>
          </cell>
          <cell r="F14700">
            <v>11.77</v>
          </cell>
          <cell r="G14700">
            <v>12.27</v>
          </cell>
        </row>
        <row r="14701">
          <cell r="A14701" t="str">
            <v>EDIF17002036</v>
          </cell>
          <cell r="B14701" t="str">
            <v>EDIF</v>
          </cell>
          <cell r="C14701">
            <v>17002036</v>
          </cell>
          <cell r="D14701" t="str">
            <v>AGREGADO RECICLADO N.2 COM COMPACTAÇÃO MANUAL - 5CM</v>
          </cell>
          <cell r="E14701" t="str">
            <v>M2</v>
          </cell>
          <cell r="F14701">
            <v>6.16</v>
          </cell>
          <cell r="G14701">
            <v>6.41</v>
          </cell>
        </row>
        <row r="14702">
          <cell r="A14702" t="str">
            <v>EDIF17002038</v>
          </cell>
          <cell r="B14702" t="str">
            <v>EDIF</v>
          </cell>
          <cell r="C14702">
            <v>17002038</v>
          </cell>
          <cell r="D14702" t="str">
            <v>MOSAICO PORTUGUÊS UMA OU DUAS CORES, SOBRE BASE DE CONCRETO COM AGREGADO RECICLADO</v>
          </cell>
          <cell r="E14702" t="str">
            <v>M2</v>
          </cell>
          <cell r="F14702">
            <v>197.11</v>
          </cell>
          <cell r="G14702">
            <v>205.76</v>
          </cell>
        </row>
        <row r="14703">
          <cell r="A14703" t="str">
            <v>EDIF17002040</v>
          </cell>
          <cell r="B14703" t="str">
            <v>EDIF</v>
          </cell>
          <cell r="C14703">
            <v>17002040</v>
          </cell>
          <cell r="D14703" t="str">
            <v>PAVIMENTAÇÃO ASFÁLTICA PARA TRÁFEGO MÉDIO (POR PENETRAÇÃO)</v>
          </cell>
          <cell r="E14703" t="str">
            <v>M2</v>
          </cell>
          <cell r="F14703">
            <v>61.2</v>
          </cell>
          <cell r="G14703">
            <v>62.01</v>
          </cell>
        </row>
        <row r="14704">
          <cell r="A14704" t="str">
            <v>EDIF17002042</v>
          </cell>
          <cell r="B14704" t="str">
            <v>EDIF</v>
          </cell>
          <cell r="C14704">
            <v>17002042</v>
          </cell>
          <cell r="D14704" t="str">
            <v>NC.27 - PASSEIO DE CONCRETO, FCK=25MPA, INCLUINDO PREPARO DA CAIXA E LASTRO DE BRITA</v>
          </cell>
          <cell r="E14704" t="str">
            <v>M3</v>
          </cell>
          <cell r="F14704">
            <v>783.39</v>
          </cell>
          <cell r="G14704">
            <v>807.3</v>
          </cell>
        </row>
        <row r="14705">
          <cell r="A14705" t="str">
            <v>EDIF17002043</v>
          </cell>
          <cell r="B14705" t="str">
            <v>EDIF</v>
          </cell>
          <cell r="C14705">
            <v>17002043</v>
          </cell>
          <cell r="D14705" t="str">
            <v>NC.27 - PASSEIO DE CONCRETO ARMADO, FCK=25MPA, INCLUINDO PREPARO DA CAIXA E LASTRO DE BRITA</v>
          </cell>
          <cell r="E14705" t="str">
            <v>M3</v>
          </cell>
          <cell r="F14705">
            <v>1118.52</v>
          </cell>
          <cell r="G14705">
            <v>1143.03</v>
          </cell>
        </row>
        <row r="14706">
          <cell r="A14706" t="str">
            <v>EDIF17002044</v>
          </cell>
          <cell r="B14706" t="str">
            <v>EDIF</v>
          </cell>
          <cell r="C14706">
            <v>17002044</v>
          </cell>
          <cell r="D14706" t="str">
            <v>NC.27 - PASSEIO DE CONCRETO, FCK=30MPA, INCLUINDO PREPARO DA CAIXA E LASTRO DE BRITA</v>
          </cell>
          <cell r="E14706" t="str">
            <v>M3</v>
          </cell>
          <cell r="F14706">
            <v>806.45</v>
          </cell>
          <cell r="G14706">
            <v>830.35</v>
          </cell>
        </row>
        <row r="14707">
          <cell r="A14707" t="str">
            <v>EDIF17002045</v>
          </cell>
          <cell r="B14707" t="str">
            <v>EDIF</v>
          </cell>
          <cell r="C14707">
            <v>17002045</v>
          </cell>
          <cell r="D14707" t="str">
            <v>NC.27 - PASSEIO DE CONCRETO ARMADO, FCK=30MPA, INCLUINDO PREPARO DA CAIXA E LASTRO DE BRITA</v>
          </cell>
          <cell r="E14707" t="str">
            <v>M3</v>
          </cell>
          <cell r="F14707">
            <v>1141.57</v>
          </cell>
          <cell r="G14707">
            <v>1166.0899999999999</v>
          </cell>
        </row>
        <row r="14708">
          <cell r="A14708" t="str">
            <v>EDIF17002046</v>
          </cell>
          <cell r="B14708" t="str">
            <v>EDIF</v>
          </cell>
          <cell r="C14708">
            <v>17002046</v>
          </cell>
          <cell r="D14708" t="str">
            <v>NC.27 - PISO/ PASSEIO DE CONCRETO, INCLUINDO O PREPARO DA CAIXA, LASTRO DE BRITA E A MÃO DE OBRA REFERENTE AOS SERVIÇOS NO CONCRETO: LANÇAMENTO E ACABAMENTO (RIPADO E DESEMPENADO) EXCLUSIVE O FORNECIMENTO DO CONCRETO</v>
          </cell>
          <cell r="E14708" t="str">
            <v>M3</v>
          </cell>
          <cell r="F14708">
            <v>308.91000000000003</v>
          </cell>
          <cell r="G14708">
            <v>332.82</v>
          </cell>
        </row>
        <row r="14709">
          <cell r="A14709" t="str">
            <v>EDIF17002047</v>
          </cell>
          <cell r="B14709" t="str">
            <v>EDIF</v>
          </cell>
          <cell r="C14709">
            <v>17002047</v>
          </cell>
          <cell r="D14709" t="str">
            <v>NC.27 - PISO/ PASSEIO DE CONCRETO ARMADO, INCLUINDO O PREPARO DA CAIXA, LASTRO DE BRITA, TELA METÁLICA E A MÃO DE OBRA REFERENTE AOS SERVIÇOS NO CONCRETO: LANÇAMENTO E ACABAMENTO (RIPADO E DESEMPENADO), EXCLUSIVE O FORNECIMENTO DO CONCRETO</v>
          </cell>
          <cell r="E14709" t="str">
            <v>M3</v>
          </cell>
          <cell r="F14709">
            <v>644.04</v>
          </cell>
          <cell r="G14709">
            <v>668.56</v>
          </cell>
        </row>
        <row r="14710">
          <cell r="A14710" t="str">
            <v>EDIF17002050</v>
          </cell>
          <cell r="B14710" t="str">
            <v>EDIF</v>
          </cell>
          <cell r="C14710">
            <v>17002050</v>
          </cell>
          <cell r="D14710" t="str">
            <v>NC.20/22 - GUIA DE CONCRETO RETA OU CURVA, TIPO PMSP</v>
          </cell>
          <cell r="E14710" t="str">
            <v>M</v>
          </cell>
          <cell r="F14710">
            <v>85.92</v>
          </cell>
          <cell r="G14710">
            <v>92.29</v>
          </cell>
        </row>
        <row r="14711">
          <cell r="A14711" t="str">
            <v>EDIF17002051</v>
          </cell>
          <cell r="B14711" t="str">
            <v>EDIF</v>
          </cell>
          <cell r="C14711">
            <v>17002051</v>
          </cell>
          <cell r="D14711" t="str">
            <v>NC.20/22 - GUIA DE CONCRETO COM AGREGADO RECICLADO, RETA OU CURVA TIPO PMSP</v>
          </cell>
          <cell r="E14711" t="str">
            <v>M</v>
          </cell>
          <cell r="F14711">
            <v>85.33</v>
          </cell>
          <cell r="G14711">
            <v>91.71</v>
          </cell>
        </row>
        <row r="14712">
          <cell r="A14712" t="str">
            <v>EDIF17002052</v>
          </cell>
          <cell r="B14712" t="str">
            <v>EDIF</v>
          </cell>
          <cell r="C14712">
            <v>17002052</v>
          </cell>
          <cell r="D14712" t="str">
            <v>NC.20/22 - SARJETA DE CONCRETO, INCLUSIVE PREPARO DE CAIXA</v>
          </cell>
          <cell r="E14712" t="str">
            <v>M3</v>
          </cell>
          <cell r="F14712">
            <v>729.95</v>
          </cell>
          <cell r="G14712">
            <v>762.72</v>
          </cell>
        </row>
        <row r="14713">
          <cell r="A14713" t="str">
            <v>EDIF17002054</v>
          </cell>
          <cell r="B14713" t="str">
            <v>EDIF</v>
          </cell>
          <cell r="C14713">
            <v>17002054</v>
          </cell>
          <cell r="D14713" t="str">
            <v>REBAIXAMENTO DE GUIA</v>
          </cell>
          <cell r="E14713" t="str">
            <v>M</v>
          </cell>
          <cell r="F14713">
            <v>34.51</v>
          </cell>
          <cell r="G14713">
            <v>37.840000000000003</v>
          </cell>
        </row>
        <row r="14714">
          <cell r="A14714" t="str">
            <v>EDIF17002055</v>
          </cell>
          <cell r="B14714" t="str">
            <v>EDIF</v>
          </cell>
          <cell r="C14714">
            <v>17002055</v>
          </cell>
          <cell r="D14714" t="str">
            <v>REBAIXAMENTO DE GUIA COM CONCRETO RECICLADO</v>
          </cell>
          <cell r="E14714" t="str">
            <v>M</v>
          </cell>
          <cell r="F14714">
            <v>33.659999999999997</v>
          </cell>
          <cell r="G14714">
            <v>36.99</v>
          </cell>
        </row>
        <row r="14715">
          <cell r="A14715" t="str">
            <v>EDIF17002060</v>
          </cell>
          <cell r="B14715" t="str">
            <v>EDIF</v>
          </cell>
          <cell r="C14715">
            <v>17002060</v>
          </cell>
          <cell r="D14715" t="str">
            <v>NC.28 - PISO DE CONCRETO INTERTRAVADO DRENANTE, ESPESSURA 6CM</v>
          </cell>
          <cell r="E14715" t="str">
            <v>M2</v>
          </cell>
          <cell r="F14715">
            <v>107.28</v>
          </cell>
          <cell r="G14715">
            <v>108.67</v>
          </cell>
        </row>
        <row r="14716">
          <cell r="A14716" t="str">
            <v>EDIF17002061</v>
          </cell>
          <cell r="B14716" t="str">
            <v>EDIF</v>
          </cell>
          <cell r="C14716">
            <v>17002061</v>
          </cell>
          <cell r="D14716" t="str">
            <v>NC.28 - PISO DE CONCRETO INTERTRAVADO DRENANTE, ESPESSURA 8CM</v>
          </cell>
          <cell r="E14716" t="str">
            <v>M2</v>
          </cell>
          <cell r="F14716">
            <v>135.31</v>
          </cell>
          <cell r="G14716">
            <v>137.66999999999999</v>
          </cell>
        </row>
        <row r="14717">
          <cell r="A14717" t="str">
            <v>EDIF17002065</v>
          </cell>
          <cell r="B14717" t="str">
            <v>EDIF</v>
          </cell>
          <cell r="C14717">
            <v>17002065</v>
          </cell>
          <cell r="D14717" t="str">
            <v>NC.28 - PAVIMENTOS PERMEÁVEIS - PERFIL PARA CALÇADAS E PASSEIOS COM PISO DE CONCRETO PRÉ-MOLDADO INTERTRAVADO DRENANTE COM INFILTRAÇÃO TOTAL</v>
          </cell>
          <cell r="E14717" t="str">
            <v>M2</v>
          </cell>
          <cell r="F14717">
            <v>162.08000000000001</v>
          </cell>
          <cell r="G14717">
            <v>167.56</v>
          </cell>
        </row>
        <row r="14718">
          <cell r="A14718" t="str">
            <v>EDIF17002066</v>
          </cell>
          <cell r="B14718" t="str">
            <v>EDIF</v>
          </cell>
          <cell r="C14718">
            <v>17002066</v>
          </cell>
          <cell r="D14718" t="str">
            <v>NC.28 - PAVIMENTOS PERMEÁVEIS - PERFIL PARA ESTACIONAMENTO DE VEÍCULOS LEVES COM PISOS DE CONCRETO PRÉ-MOLDADO INTERTRAVADO DRENANTE COM INFILTRAÇÃO TOTAL</v>
          </cell>
          <cell r="E14718" t="str">
            <v>M2</v>
          </cell>
          <cell r="F14718">
            <v>165.73</v>
          </cell>
          <cell r="G14718">
            <v>169.67</v>
          </cell>
        </row>
        <row r="14719">
          <cell r="A14719" t="str">
            <v>EDIF17003000</v>
          </cell>
          <cell r="B14719" t="str">
            <v>EDIF</v>
          </cell>
          <cell r="C14719">
            <v>17003000</v>
          </cell>
          <cell r="D14719" t="str">
            <v>DIVERSOS</v>
          </cell>
          <cell r="G14719" t="str">
            <v>.</v>
          </cell>
        </row>
        <row r="14720">
          <cell r="A14720" t="str">
            <v>EDIF17003019</v>
          </cell>
          <cell r="B14720" t="str">
            <v>EDIF</v>
          </cell>
          <cell r="C14720">
            <v>17003019</v>
          </cell>
          <cell r="D14720" t="str">
            <v>IP.03/04 - PLATAFORMA COM 3 MASTROS DE BANDEIRA H.LIVRE=7,00M (EXCLUSIVE ENGASTAMENTO)</v>
          </cell>
          <cell r="E14720" t="str">
            <v>UN</v>
          </cell>
          <cell r="F14720">
            <v>6592.5</v>
          </cell>
          <cell r="G14720">
            <v>6662.67</v>
          </cell>
        </row>
        <row r="14721">
          <cell r="A14721" t="str">
            <v>EDIF17003020</v>
          </cell>
          <cell r="B14721" t="str">
            <v>EDIF</v>
          </cell>
          <cell r="C14721">
            <v>17003020</v>
          </cell>
          <cell r="D14721" t="str">
            <v>IP.03/04 - PLATAFORMA COM 3 MASTROS DE BANDEIRA H LIVRE=9,00M (EXCLUSIVE ENGASTAMENTO)</v>
          </cell>
          <cell r="E14721" t="str">
            <v>UN</v>
          </cell>
          <cell r="F14721">
            <v>9072.17</v>
          </cell>
          <cell r="G14721">
            <v>9143.39</v>
          </cell>
        </row>
        <row r="14722">
          <cell r="A14722" t="str">
            <v>EDIF17003051</v>
          </cell>
          <cell r="B14722" t="str">
            <v>EDIF</v>
          </cell>
          <cell r="C14722">
            <v>17003051</v>
          </cell>
          <cell r="D14722" t="str">
            <v>QC.02 - QUADRA POLIESPORTIVA - PISO ARMADO</v>
          </cell>
          <cell r="E14722" t="str">
            <v>M2</v>
          </cell>
          <cell r="F14722">
            <v>127.12</v>
          </cell>
          <cell r="G14722">
            <v>134.81</v>
          </cell>
        </row>
        <row r="14723">
          <cell r="A14723" t="str">
            <v>EDIF17003054</v>
          </cell>
          <cell r="B14723" t="str">
            <v>EDIF</v>
          </cell>
          <cell r="C14723">
            <v>17003054</v>
          </cell>
          <cell r="D14723" t="str">
            <v>QC.02 - QUADRA POLIESPORTIVA PISO ARMADO COM AGREGADO RECICLADO</v>
          </cell>
          <cell r="E14723" t="str">
            <v>M2</v>
          </cell>
          <cell r="F14723">
            <v>116.51</v>
          </cell>
          <cell r="G14723">
            <v>124.2</v>
          </cell>
        </row>
        <row r="14724">
          <cell r="A14724" t="str">
            <v>EDIF17003055</v>
          </cell>
          <cell r="B14724" t="str">
            <v>EDIF</v>
          </cell>
          <cell r="C14724">
            <v>17003055</v>
          </cell>
          <cell r="D14724" t="str">
            <v>QD.01/03 - DEMARCAÇÃO DE QUADRA COM TINTA A BASE DE BORRACHA CLORADA - VOLEIBOL</v>
          </cell>
          <cell r="E14724" t="str">
            <v>UN</v>
          </cell>
          <cell r="F14724">
            <v>261.89999999999998</v>
          </cell>
          <cell r="G14724">
            <v>277.82</v>
          </cell>
        </row>
        <row r="14725">
          <cell r="A14725" t="str">
            <v>EDIF17003056</v>
          </cell>
          <cell r="B14725" t="str">
            <v>EDIF</v>
          </cell>
          <cell r="C14725">
            <v>17003056</v>
          </cell>
          <cell r="D14725" t="str">
            <v>QD.01/03 - DEMARCAÇÃO DE QUADRA COM TINTA A BASE DE BORRACHA. CLORADA - FUTEBOL DE SALÃO</v>
          </cell>
          <cell r="E14725" t="str">
            <v>UN</v>
          </cell>
          <cell r="F14725">
            <v>484.99</v>
          </cell>
          <cell r="G14725">
            <v>514.48</v>
          </cell>
        </row>
        <row r="14726">
          <cell r="A14726" t="str">
            <v>EDIF17003057</v>
          </cell>
          <cell r="B14726" t="str">
            <v>EDIF</v>
          </cell>
          <cell r="C14726">
            <v>17003057</v>
          </cell>
          <cell r="D14726" t="str">
            <v>QD.01/03 - DEMARCAÇÃO DE QUADRA COM TINTA A BASE DE BORRACHA CLORADA - BASQUETE</v>
          </cell>
          <cell r="E14726" t="str">
            <v>UN</v>
          </cell>
          <cell r="F14726">
            <v>646.65</v>
          </cell>
          <cell r="G14726">
            <v>685.97</v>
          </cell>
        </row>
        <row r="14727">
          <cell r="A14727" t="str">
            <v>EDIF17003058</v>
          </cell>
          <cell r="B14727" t="str">
            <v>EDIF</v>
          </cell>
          <cell r="C14727">
            <v>17003058</v>
          </cell>
          <cell r="D14727" t="str">
            <v>QD.05 - DEMARCAÇÃO DE QUADRA COM TINTA A BASE DE BORRACHA CLORADA - HANDBOL</v>
          </cell>
          <cell r="E14727" t="str">
            <v>UN</v>
          </cell>
          <cell r="F14727">
            <v>360.87</v>
          </cell>
          <cell r="G14727">
            <v>380.81</v>
          </cell>
        </row>
        <row r="14728">
          <cell r="A14728" t="str">
            <v>EDIF17003059</v>
          </cell>
          <cell r="B14728" t="str">
            <v>EDIF</v>
          </cell>
          <cell r="C14728">
            <v>17003059</v>
          </cell>
          <cell r="D14728" t="str">
            <v>DEMARCAÇÃO DE VAGA DE ESTACIONAMENTO PARA PORTADORES DE DEFICIÊNCIA FÍSICA</v>
          </cell>
          <cell r="E14728" t="str">
            <v>UN</v>
          </cell>
          <cell r="F14728">
            <v>274.38</v>
          </cell>
          <cell r="G14728">
            <v>291.37</v>
          </cell>
        </row>
        <row r="14729">
          <cell r="A14729" t="str">
            <v>EDIF17003060</v>
          </cell>
          <cell r="B14729" t="str">
            <v>EDIF</v>
          </cell>
          <cell r="C14729">
            <v>17003060</v>
          </cell>
          <cell r="D14729" t="str">
            <v>QD.04 - POSTES PARA VOLEIBOL, INCLUSIVE PINTURA E REDE</v>
          </cell>
          <cell r="E14729" t="str">
            <v>UN</v>
          </cell>
          <cell r="F14729">
            <v>3963.04</v>
          </cell>
          <cell r="G14729">
            <v>3994.06</v>
          </cell>
        </row>
        <row r="14730">
          <cell r="A14730" t="str">
            <v>EDIF17003061</v>
          </cell>
          <cell r="B14730" t="str">
            <v>EDIF</v>
          </cell>
          <cell r="C14730">
            <v>17003061</v>
          </cell>
          <cell r="D14730" t="str">
            <v>QD.04 - TRAVE PARA FUTEBOL DE SALÃO, INCLUSIVE PINTURA E REDE</v>
          </cell>
          <cell r="E14730" t="str">
            <v>UN</v>
          </cell>
          <cell r="F14730">
            <v>3147.62</v>
          </cell>
          <cell r="G14730">
            <v>3316.31</v>
          </cell>
        </row>
        <row r="14731">
          <cell r="A14731" t="str">
            <v>EDIF17003063</v>
          </cell>
          <cell r="B14731" t="str">
            <v>EDIF</v>
          </cell>
          <cell r="C14731">
            <v>17003063</v>
          </cell>
          <cell r="D14731" t="str">
            <v>TABELA PARA BASQUETE, ENGLOBANDO DESDE FUNDAÇÃO ATÉ A CESTA DE NYLON</v>
          </cell>
          <cell r="E14731" t="str">
            <v>UN</v>
          </cell>
          <cell r="F14731">
            <v>6306.97</v>
          </cell>
          <cell r="G14731">
            <v>6607.2</v>
          </cell>
        </row>
        <row r="14732">
          <cell r="A14732" t="str">
            <v>EDIF17003065</v>
          </cell>
          <cell r="B14732" t="str">
            <v>EDIF</v>
          </cell>
          <cell r="C14732">
            <v>17003065</v>
          </cell>
          <cell r="D14732" t="str">
            <v>TELA DE NYLON PARA COBERTURA DE QUADRA</v>
          </cell>
          <cell r="E14732" t="str">
            <v>M2</v>
          </cell>
          <cell r="F14732">
            <v>16.260000000000002</v>
          </cell>
          <cell r="G14732">
            <v>16.260000000000002</v>
          </cell>
        </row>
        <row r="14733">
          <cell r="A14733" t="str">
            <v>EDIF17003070</v>
          </cell>
          <cell r="B14733" t="str">
            <v>EDIF</v>
          </cell>
          <cell r="C14733">
            <v>17003070</v>
          </cell>
          <cell r="D14733" t="str">
            <v>RD.04/05 - DEMARCAÇÃO E PINTURA DE SUPERFÍCIES - BORRACHA CLORADA</v>
          </cell>
          <cell r="E14733" t="str">
            <v>M2</v>
          </cell>
          <cell r="F14733">
            <v>32.770000000000003</v>
          </cell>
          <cell r="G14733">
            <v>33.64</v>
          </cell>
        </row>
        <row r="14734">
          <cell r="A14734" t="str">
            <v>EDIF17003071</v>
          </cell>
          <cell r="B14734" t="str">
            <v>EDIF</v>
          </cell>
          <cell r="C14734">
            <v>17003071</v>
          </cell>
          <cell r="D14734" t="str">
            <v>RD.06 - DEMARCAÇÃO E PINTURA DE SUPERFÍCIES - EPÓXI</v>
          </cell>
          <cell r="E14734" t="str">
            <v>M2</v>
          </cell>
          <cell r="F14734">
            <v>41.85</v>
          </cell>
          <cell r="G14734">
            <v>42.83</v>
          </cell>
        </row>
        <row r="14735">
          <cell r="A14735" t="str">
            <v>EDIF17003072</v>
          </cell>
          <cell r="B14735" t="str">
            <v>EDIF</v>
          </cell>
          <cell r="C14735">
            <v>17003072</v>
          </cell>
          <cell r="D14735" t="str">
            <v>RD.04/05 - DEMARCAÇÃO E PINTURA DE FAIXAS ATÉ 10CM - BORRACHA CLORADA</v>
          </cell>
          <cell r="E14735" t="str">
            <v>M</v>
          </cell>
          <cell r="F14735">
            <v>7.37</v>
          </cell>
          <cell r="G14735">
            <v>7.95</v>
          </cell>
        </row>
        <row r="14736">
          <cell r="A14736" t="str">
            <v>EDIF17003073</v>
          </cell>
          <cell r="B14736" t="str">
            <v>EDIF</v>
          </cell>
          <cell r="C14736">
            <v>17003073</v>
          </cell>
          <cell r="D14736" t="str">
            <v>RD.04/05 - DEMARCAÇÃO E PINTURA DE FAIXAS ATÉ 10CM - EPÓXI</v>
          </cell>
          <cell r="E14736" t="str">
            <v>M</v>
          </cell>
          <cell r="F14736">
            <v>9.14</v>
          </cell>
          <cell r="G14736">
            <v>9.84</v>
          </cell>
        </row>
        <row r="14737">
          <cell r="A14737" t="str">
            <v>EDIF17003083</v>
          </cell>
          <cell r="B14737" t="str">
            <v>EDIF</v>
          </cell>
          <cell r="C14737">
            <v>17003083</v>
          </cell>
          <cell r="D14737" t="str">
            <v>HV.20 - ABRIGO PARA LIXO EM ALVENARIA - REVESTIMENTO EXTERNO COM ARGAMASSA E INTERNO COM AZULEJOS</v>
          </cell>
          <cell r="E14737" t="str">
            <v>UN</v>
          </cell>
          <cell r="F14737">
            <v>3446.68</v>
          </cell>
          <cell r="G14737">
            <v>3700.92</v>
          </cell>
        </row>
        <row r="14738">
          <cell r="A14738" t="str">
            <v>EDIF17003085</v>
          </cell>
          <cell r="B14738" t="str">
            <v>EDIF</v>
          </cell>
          <cell r="C14738">
            <v>17003085</v>
          </cell>
          <cell r="D14738" t="str">
            <v>IV.06 - LIXEIRA JUNTO AO ALINHAMENTO COM REVESTIMENTO INTERNO EM AZULEJOS</v>
          </cell>
          <cell r="E14738" t="str">
            <v>UN</v>
          </cell>
          <cell r="F14738">
            <v>3522.57</v>
          </cell>
          <cell r="G14738">
            <v>3763.4</v>
          </cell>
        </row>
        <row r="14739">
          <cell r="A14739" t="str">
            <v>EDIF17003089</v>
          </cell>
          <cell r="B14739" t="str">
            <v>EDIF</v>
          </cell>
          <cell r="C14739">
            <v>17003089</v>
          </cell>
          <cell r="D14739" t="str">
            <v>BANCADA DE CONCRETO POLIDO COM BORDAS ARREDONDADAS - ESPESSURA 30MM</v>
          </cell>
          <cell r="E14739" t="str">
            <v>M2</v>
          </cell>
          <cell r="F14739">
            <v>178.52</v>
          </cell>
          <cell r="G14739">
            <v>194.74</v>
          </cell>
        </row>
        <row r="14740">
          <cell r="A14740" t="str">
            <v>EDIF17003090</v>
          </cell>
          <cell r="B14740" t="str">
            <v>EDIF</v>
          </cell>
          <cell r="C14740">
            <v>17003090</v>
          </cell>
          <cell r="D14740" t="str">
            <v>BANCADA DE CONCRETO POLIDO COM BORDAS ARREDONDADAS - ESPESSURA 40MM</v>
          </cell>
          <cell r="E14740" t="str">
            <v>M2</v>
          </cell>
          <cell r="F14740">
            <v>182.62</v>
          </cell>
          <cell r="G14740">
            <v>198.84</v>
          </cell>
        </row>
        <row r="14741">
          <cell r="A14741" t="str">
            <v>EDIF17003091</v>
          </cell>
          <cell r="B14741" t="str">
            <v>EDIF</v>
          </cell>
          <cell r="C14741">
            <v>17003091</v>
          </cell>
          <cell r="D14741" t="str">
            <v>BANCADA DE CONCRETO POLIDO COM BORDAS ARREDONDADAS - ESPESSURA 50MM</v>
          </cell>
          <cell r="E14741" t="str">
            <v>M2</v>
          </cell>
          <cell r="F14741">
            <v>186.73</v>
          </cell>
          <cell r="G14741">
            <v>202.95</v>
          </cell>
        </row>
        <row r="14742">
          <cell r="A14742" t="str">
            <v>EDIF17004000</v>
          </cell>
          <cell r="B14742" t="str">
            <v>EDIF</v>
          </cell>
          <cell r="C14742">
            <v>17004000</v>
          </cell>
          <cell r="D14742" t="str">
            <v>LIMPEZA</v>
          </cell>
          <cell r="G14742" t="str">
            <v>.</v>
          </cell>
        </row>
        <row r="14743">
          <cell r="A14743" t="str">
            <v>EDIF17004001</v>
          </cell>
          <cell r="B14743" t="str">
            <v>EDIF</v>
          </cell>
          <cell r="C14743">
            <v>17004001</v>
          </cell>
          <cell r="D14743" t="str">
            <v>LIMPEZA GERAL DA OBRA</v>
          </cell>
          <cell r="E14743" t="str">
            <v>M2</v>
          </cell>
          <cell r="F14743">
            <v>12.35</v>
          </cell>
          <cell r="G14743">
            <v>13.83</v>
          </cell>
        </row>
        <row r="14744">
          <cell r="A14744" t="str">
            <v>EDIF17004009</v>
          </cell>
          <cell r="B14744" t="str">
            <v>EDIF</v>
          </cell>
          <cell r="C14744">
            <v>17004009</v>
          </cell>
          <cell r="D14744" t="str">
            <v>LIMPEZA DE PISOS E REVESTIMENTO DE ARGAMASSA, CERÂMICA OU PEDRAS NATURAIS</v>
          </cell>
          <cell r="E14744" t="str">
            <v>M2</v>
          </cell>
          <cell r="F14744">
            <v>10.29</v>
          </cell>
          <cell r="G14744">
            <v>11.53</v>
          </cell>
        </row>
        <row r="14745">
          <cell r="A14745" t="str">
            <v>EDIF17004010</v>
          </cell>
          <cell r="B14745" t="str">
            <v>EDIF</v>
          </cell>
          <cell r="C14745">
            <v>17004010</v>
          </cell>
          <cell r="D14745" t="str">
            <v>LIMPEZA DE VIDROS EM GERAL, INCLUSIVE CAIXILHO</v>
          </cell>
          <cell r="E14745" t="str">
            <v>M2</v>
          </cell>
          <cell r="F14745">
            <v>15.43</v>
          </cell>
          <cell r="G14745">
            <v>17.29</v>
          </cell>
        </row>
        <row r="14746">
          <cell r="A14746" t="str">
            <v>EDIF17004012</v>
          </cell>
          <cell r="B14746" t="str">
            <v>EDIF</v>
          </cell>
          <cell r="C14746">
            <v>17004012</v>
          </cell>
          <cell r="D14746" t="str">
            <v>LIMPEZA E LAVAGEM DE PAREDE POR HIDROJATEAMENTO, SEM REJUNTAMENTO</v>
          </cell>
          <cell r="E14746" t="str">
            <v>M2</v>
          </cell>
          <cell r="F14746">
            <v>6.92</v>
          </cell>
          <cell r="G14746">
            <v>7.5</v>
          </cell>
        </row>
        <row r="14747">
          <cell r="A14747" t="str">
            <v>EDIF17004013</v>
          </cell>
          <cell r="B14747" t="str">
            <v>EDIF</v>
          </cell>
          <cell r="C14747">
            <v>17004013</v>
          </cell>
          <cell r="D14747" t="str">
            <v>LIMPEZA E LAVAGEM DE PAREDE COM REVESTIMENTO EM PASTILHA OU MATERIAL CERÂMICO POR HIDROJATEAMENTO COM REJUNTAMENTO</v>
          </cell>
          <cell r="E14747" t="str">
            <v>M2</v>
          </cell>
          <cell r="F14747">
            <v>10.57</v>
          </cell>
          <cell r="G14747">
            <v>11.27</v>
          </cell>
        </row>
        <row r="14748">
          <cell r="A14748" t="str">
            <v>EDIF17004014</v>
          </cell>
          <cell r="B14748" t="str">
            <v>EDIF</v>
          </cell>
          <cell r="C14748">
            <v>17004014</v>
          </cell>
          <cell r="D14748" t="str">
            <v>LIMPEZA E LAVAGEM DE PISO POR HIDROJATEAMENTO</v>
          </cell>
          <cell r="E14748" t="str">
            <v>M2</v>
          </cell>
          <cell r="F14748">
            <v>6.92</v>
          </cell>
          <cell r="G14748">
            <v>7.5</v>
          </cell>
        </row>
        <row r="14749">
          <cell r="A14749" t="str">
            <v>EDIF17004020</v>
          </cell>
          <cell r="B14749" t="str">
            <v>EDIF</v>
          </cell>
          <cell r="C14749">
            <v>17004020</v>
          </cell>
          <cell r="D14749" t="str">
            <v>LIMPEZA DE CAIXA D'ÁGUA - ATÉ 1000 LITROS</v>
          </cell>
          <cell r="E14749" t="str">
            <v>UN</v>
          </cell>
          <cell r="F14749">
            <v>61.74</v>
          </cell>
          <cell r="G14749">
            <v>69.150000000000006</v>
          </cell>
        </row>
        <row r="14750">
          <cell r="A14750" t="str">
            <v>EDIF17004021</v>
          </cell>
          <cell r="B14750" t="str">
            <v>EDIF</v>
          </cell>
          <cell r="C14750">
            <v>17004021</v>
          </cell>
          <cell r="D14750" t="str">
            <v>LIMPEZA DE CAIXA D'ÁGUA - DE 1001 À 10000 LITROS</v>
          </cell>
          <cell r="E14750" t="str">
            <v>UN</v>
          </cell>
          <cell r="F14750">
            <v>164.64</v>
          </cell>
          <cell r="G14750">
            <v>184.41</v>
          </cell>
        </row>
        <row r="14751">
          <cell r="A14751" t="str">
            <v>EDIF17004022</v>
          </cell>
          <cell r="B14751" t="str">
            <v>EDIF</v>
          </cell>
          <cell r="C14751">
            <v>17004022</v>
          </cell>
          <cell r="D14751" t="str">
            <v>LIMPEZA DE CAIXA D'ÁGUA - ACIMA DE 10000 LITROS</v>
          </cell>
          <cell r="E14751" t="str">
            <v>UN</v>
          </cell>
          <cell r="F14751">
            <v>370.43</v>
          </cell>
          <cell r="G14751">
            <v>414.93</v>
          </cell>
        </row>
        <row r="14752">
          <cell r="A14752" t="str">
            <v>EDIF17004025</v>
          </cell>
          <cell r="B14752" t="str">
            <v>EDIF</v>
          </cell>
          <cell r="C14752">
            <v>17004025</v>
          </cell>
          <cell r="D14752" t="str">
            <v>LIMPEZA DE CANALETAS DE ÁGUAS PLUVIAIS</v>
          </cell>
          <cell r="E14752" t="str">
            <v>M</v>
          </cell>
          <cell r="F14752">
            <v>3.09</v>
          </cell>
          <cell r="G14752">
            <v>3.46</v>
          </cell>
        </row>
        <row r="14753">
          <cell r="A14753" t="str">
            <v>EDIF17004030</v>
          </cell>
          <cell r="B14753" t="str">
            <v>EDIF</v>
          </cell>
          <cell r="C14753">
            <v>17004030</v>
          </cell>
          <cell r="D14753" t="str">
            <v>LIMPEZA DE CAIXA DE INSPEÇÃO</v>
          </cell>
          <cell r="E14753" t="str">
            <v>UN</v>
          </cell>
          <cell r="F14753">
            <v>6.17</v>
          </cell>
          <cell r="G14753">
            <v>6.92</v>
          </cell>
        </row>
        <row r="14754">
          <cell r="A14754" t="str">
            <v>EDIF17004031</v>
          </cell>
          <cell r="B14754" t="str">
            <v>EDIF</v>
          </cell>
          <cell r="C14754">
            <v>17004031</v>
          </cell>
          <cell r="D14754" t="str">
            <v>LIMPEZA DE FOSSA SÉPTICA</v>
          </cell>
          <cell r="E14754" t="str">
            <v>M3</v>
          </cell>
          <cell r="F14754">
            <v>207.66</v>
          </cell>
          <cell r="G14754">
            <v>207.66</v>
          </cell>
        </row>
        <row r="14755">
          <cell r="A14755" t="str">
            <v>EDIF17004032</v>
          </cell>
          <cell r="B14755" t="str">
            <v>EDIF</v>
          </cell>
          <cell r="C14755">
            <v>17004032</v>
          </cell>
          <cell r="D14755" t="str">
            <v>LIMPEZA DE SUMIDOURO, POR VIAGEM DE 7M3</v>
          </cell>
          <cell r="E14755" t="str">
            <v>VG</v>
          </cell>
          <cell r="F14755">
            <v>1631.52</v>
          </cell>
          <cell r="G14755">
            <v>1631.52</v>
          </cell>
        </row>
        <row r="14756">
          <cell r="A14756" t="str">
            <v>EDIF17004050</v>
          </cell>
          <cell r="B14756" t="str">
            <v>EDIF</v>
          </cell>
          <cell r="C14756">
            <v>17004050</v>
          </cell>
          <cell r="D14756" t="str">
            <v>ENCERAMENTO E LUSTRAÇÃO DE REVESTIMENTOS E PISOS EM GERAL</v>
          </cell>
          <cell r="E14756" t="str">
            <v>M2</v>
          </cell>
          <cell r="F14756">
            <v>8.68</v>
          </cell>
          <cell r="G14756">
            <v>8.86</v>
          </cell>
        </row>
        <row r="14757">
          <cell r="A14757" t="str">
            <v>EDIF17005000</v>
          </cell>
          <cell r="B14757" t="str">
            <v>EDIF</v>
          </cell>
          <cell r="C14757">
            <v>17005000</v>
          </cell>
          <cell r="D14757" t="str">
            <v>COMPLEMENTOS DO EDIFÍCIO</v>
          </cell>
          <cell r="G14757" t="str">
            <v>.</v>
          </cell>
        </row>
        <row r="14758">
          <cell r="A14758" t="str">
            <v>EDIF17005001</v>
          </cell>
          <cell r="B14758" t="str">
            <v>EDIF</v>
          </cell>
          <cell r="C14758">
            <v>17005001</v>
          </cell>
          <cell r="D14758" t="str">
            <v>MG.01/04 - PRATELEIRA DE GRANILITE, ESPESSURA 30MM, EXCLUSIVE APOIO</v>
          </cell>
          <cell r="E14758" t="str">
            <v>M2</v>
          </cell>
          <cell r="F14758">
            <v>420.82</v>
          </cell>
          <cell r="G14758">
            <v>437.97</v>
          </cell>
        </row>
        <row r="14759">
          <cell r="A14759" t="str">
            <v>EDIF17005002</v>
          </cell>
          <cell r="B14759" t="str">
            <v>EDIF</v>
          </cell>
          <cell r="C14759">
            <v>17005002</v>
          </cell>
          <cell r="D14759" t="str">
            <v>MG.01/04 - PRATELEIRA DE GRANILITE, ESPESSURA 40MM, EXCLUSIVE APOIO</v>
          </cell>
          <cell r="E14759" t="str">
            <v>M2</v>
          </cell>
          <cell r="F14759">
            <v>444.96</v>
          </cell>
          <cell r="G14759">
            <v>460.89</v>
          </cell>
        </row>
        <row r="14760">
          <cell r="A14760" t="str">
            <v>EDIF17005003</v>
          </cell>
          <cell r="B14760" t="str">
            <v>EDIF</v>
          </cell>
          <cell r="C14760">
            <v>17005003</v>
          </cell>
          <cell r="D14760" t="str">
            <v>MG.01/04 - PRATELEIRA DE GRANILITE, ESPESSURA 50MM, EXCLUSIVE APOIO</v>
          </cell>
          <cell r="E14760" t="str">
            <v>M2</v>
          </cell>
          <cell r="F14760">
            <v>368.43</v>
          </cell>
          <cell r="G14760">
            <v>379.42</v>
          </cell>
        </row>
        <row r="14761">
          <cell r="A14761" t="str">
            <v>EDIF17005005</v>
          </cell>
          <cell r="B14761" t="str">
            <v>EDIF</v>
          </cell>
          <cell r="C14761">
            <v>17005005</v>
          </cell>
          <cell r="D14761" t="str">
            <v>MC.01/07 - PRATELEIRA DE CONCRETO, ESPESSURA 50MM, COM BORDAS ARREDONDADAS E ENVERNIZADAS, EXCLUSIVE APOIO</v>
          </cell>
          <cell r="E14761" t="str">
            <v>M2</v>
          </cell>
          <cell r="F14761">
            <v>200.52</v>
          </cell>
          <cell r="G14761">
            <v>216.76</v>
          </cell>
        </row>
        <row r="14762">
          <cell r="A14762" t="str">
            <v>EDIF17005007</v>
          </cell>
          <cell r="B14762" t="str">
            <v>EDIF</v>
          </cell>
          <cell r="C14762">
            <v>17005007</v>
          </cell>
          <cell r="D14762" t="str">
            <v>PRATELEIRA EM ARDÓSIA CINZA, POLIDA 2 LADOS, ESPESSURA 30MM, EXCLUSIVE APOIO</v>
          </cell>
          <cell r="E14762" t="str">
            <v>M2</v>
          </cell>
          <cell r="F14762">
            <v>615.16999999999996</v>
          </cell>
          <cell r="G14762">
            <v>633.25</v>
          </cell>
        </row>
        <row r="14763">
          <cell r="A14763" t="str">
            <v>EDIF17005011</v>
          </cell>
          <cell r="B14763" t="str">
            <v>EDIF</v>
          </cell>
          <cell r="C14763">
            <v>17005011</v>
          </cell>
          <cell r="D14763" t="str">
            <v>MG.14 - MÃO FRANCESA DE FERRO PERFILADO</v>
          </cell>
          <cell r="E14763" t="str">
            <v>UN</v>
          </cell>
          <cell r="F14763">
            <v>49.98</v>
          </cell>
          <cell r="G14763">
            <v>53.6</v>
          </cell>
        </row>
        <row r="14764">
          <cell r="A14764" t="str">
            <v>EDIF17005012</v>
          </cell>
          <cell r="B14764" t="str">
            <v>EDIF</v>
          </cell>
          <cell r="C14764">
            <v>17005012</v>
          </cell>
          <cell r="D14764" t="str">
            <v>MG.14 - MÃO FRANCESA DE FERRO PERFILADO</v>
          </cell>
          <cell r="E14764" t="str">
            <v>UN</v>
          </cell>
          <cell r="F14764">
            <v>47.57</v>
          </cell>
          <cell r="G14764">
            <v>51.1</v>
          </cell>
        </row>
        <row r="14765">
          <cell r="A14765" t="str">
            <v>EDIF17005016</v>
          </cell>
          <cell r="B14765" t="str">
            <v>EDIF</v>
          </cell>
          <cell r="C14765">
            <v>17005016</v>
          </cell>
          <cell r="D14765" t="str">
            <v>DM.01/04 - ESTRADO DE MADEIRA APARELHADA PARA DESPENSA</v>
          </cell>
          <cell r="E14765" t="str">
            <v>M</v>
          </cell>
          <cell r="F14765">
            <v>375.89</v>
          </cell>
          <cell r="G14765">
            <v>393.41</v>
          </cell>
        </row>
        <row r="14766">
          <cell r="A14766" t="str">
            <v>EDIF17005017</v>
          </cell>
          <cell r="B14766" t="str">
            <v>EDIF</v>
          </cell>
          <cell r="C14766">
            <v>17005017</v>
          </cell>
          <cell r="D14766" t="str">
            <v>DM.01/04 - ESTRADO DE MADEIRA APARELHADA PARA DESPENSA</v>
          </cell>
          <cell r="E14766" t="str">
            <v>M</v>
          </cell>
          <cell r="F14766">
            <v>267.41000000000003</v>
          </cell>
          <cell r="G14766">
            <v>281.88</v>
          </cell>
        </row>
        <row r="14767">
          <cell r="A14767" t="str">
            <v>EDIF17005020</v>
          </cell>
          <cell r="B14767" t="str">
            <v>EDIF</v>
          </cell>
          <cell r="C14767">
            <v>17005020</v>
          </cell>
          <cell r="D14767" t="str">
            <v>BARRA DE APOIO PARA DEFICIENTES L=45 CM (BARRAS COM DIÂMETRO ENTRE 3,0 E 4,5CM)</v>
          </cell>
          <cell r="E14767" t="str">
            <v>UN</v>
          </cell>
          <cell r="F14767">
            <v>166.15</v>
          </cell>
          <cell r="G14767">
            <v>168.86</v>
          </cell>
        </row>
        <row r="14768">
          <cell r="A14768" t="str">
            <v>EDIF17005021</v>
          </cell>
          <cell r="B14768" t="str">
            <v>EDIF</v>
          </cell>
          <cell r="C14768">
            <v>17005021</v>
          </cell>
          <cell r="D14768" t="str">
            <v>BARRA DE APOIO PARA DEFICIENTES L=80 CM (BARRAS COM DIÂMETRO ENTRE 3,0 E 4,5CM)</v>
          </cell>
          <cell r="E14768" t="str">
            <v>UN</v>
          </cell>
          <cell r="F14768">
            <v>201.26</v>
          </cell>
          <cell r="G14768">
            <v>203.97</v>
          </cell>
        </row>
        <row r="14769">
          <cell r="A14769" t="str">
            <v>EDIF17005022</v>
          </cell>
          <cell r="B14769" t="str">
            <v>EDIF</v>
          </cell>
          <cell r="C14769">
            <v>17005022</v>
          </cell>
          <cell r="D14769" t="str">
            <v>BARRA DE APOIO PARA DEFICIENTES L=90 CM (BARRAS COM DIÂMETRO ENTRE 3,0 E 4,5CM)</v>
          </cell>
          <cell r="E14769" t="str">
            <v>UN</v>
          </cell>
          <cell r="F14769">
            <v>209.64</v>
          </cell>
          <cell r="G14769">
            <v>212.35</v>
          </cell>
        </row>
        <row r="14770">
          <cell r="A14770" t="str">
            <v>EDIF17005023</v>
          </cell>
          <cell r="B14770" t="str">
            <v>EDIF</v>
          </cell>
          <cell r="C14770">
            <v>17005023</v>
          </cell>
          <cell r="D14770" t="str">
            <v>BARRA DE APOIO PARA CHUVEIRO PARA PORTADORES DE DEFICIÊNCIA FÍSICA (BARRAS COM DIÂMETRO ENTRE 3,0 E 4,5CM)</v>
          </cell>
          <cell r="E14770" t="str">
            <v>UN</v>
          </cell>
          <cell r="F14770">
            <v>315.2</v>
          </cell>
          <cell r="G14770">
            <v>317.91000000000003</v>
          </cell>
        </row>
        <row r="14771">
          <cell r="A14771" t="str">
            <v>EDIF17005024</v>
          </cell>
          <cell r="B14771" t="str">
            <v>EDIF</v>
          </cell>
          <cell r="C14771">
            <v>17005024</v>
          </cell>
          <cell r="D14771" t="str">
            <v>DP.04 - CORRIMÃO EM TUBO GALVANIZADO</v>
          </cell>
          <cell r="E14771" t="str">
            <v>M</v>
          </cell>
          <cell r="F14771">
            <v>79.010000000000005</v>
          </cell>
          <cell r="G14771">
            <v>83.62</v>
          </cell>
        </row>
        <row r="14772">
          <cell r="A14772" t="str">
            <v>EDIF17005025</v>
          </cell>
          <cell r="B14772" t="str">
            <v>EDIF</v>
          </cell>
          <cell r="C14772">
            <v>17005025</v>
          </cell>
          <cell r="D14772" t="str">
            <v>DP.05 - CORRIMÃO EM TUBO GALVANIZADO COM GUARDA CORPO</v>
          </cell>
          <cell r="E14772" t="str">
            <v>M</v>
          </cell>
          <cell r="F14772">
            <v>443.64</v>
          </cell>
          <cell r="G14772">
            <v>471.19</v>
          </cell>
        </row>
        <row r="14773">
          <cell r="A14773" t="str">
            <v>EDIF17005026</v>
          </cell>
          <cell r="B14773" t="str">
            <v>EDIF</v>
          </cell>
          <cell r="C14773">
            <v>17005026</v>
          </cell>
          <cell r="D14773" t="str">
            <v>ANEL DE TEXTURA PARA CORRIMÃO</v>
          </cell>
          <cell r="E14773" t="str">
            <v>UN</v>
          </cell>
          <cell r="F14773">
            <v>25.51</v>
          </cell>
          <cell r="G14773">
            <v>26</v>
          </cell>
        </row>
        <row r="14774">
          <cell r="A14774" t="str">
            <v>EDIF17005027</v>
          </cell>
          <cell r="B14774" t="str">
            <v>EDIF</v>
          </cell>
          <cell r="C14774">
            <v>17005027</v>
          </cell>
          <cell r="D14774" t="str">
            <v>BARRA DE APOIO PARA LAVATÓRIO EM "L" - PPDF</v>
          </cell>
          <cell r="E14774" t="str">
            <v>UN</v>
          </cell>
          <cell r="F14774">
            <v>414.84</v>
          </cell>
          <cell r="G14774">
            <v>420.33</v>
          </cell>
        </row>
        <row r="14775">
          <cell r="A14775" t="str">
            <v>EDIF17005033</v>
          </cell>
          <cell r="B14775" t="str">
            <v>EDIF</v>
          </cell>
          <cell r="C14775">
            <v>17005033</v>
          </cell>
          <cell r="D14775" t="str">
            <v>LOUSA EM LAMINADO MELAMÍNICO BRANCO SOBRE COMPENSADO</v>
          </cell>
          <cell r="E14775" t="str">
            <v>M2</v>
          </cell>
          <cell r="F14775">
            <v>370</v>
          </cell>
          <cell r="G14775">
            <v>379.88</v>
          </cell>
        </row>
        <row r="14776">
          <cell r="A14776" t="str">
            <v>EDIF17005035</v>
          </cell>
          <cell r="B14776" t="str">
            <v>EDIF</v>
          </cell>
          <cell r="C14776">
            <v>17005035</v>
          </cell>
          <cell r="D14776" t="str">
            <v>DM.07 - QUADRO DE AVISOS DE MADEIRA</v>
          </cell>
          <cell r="E14776" t="str">
            <v>M2</v>
          </cell>
          <cell r="F14776">
            <v>287.41000000000003</v>
          </cell>
          <cell r="G14776">
            <v>306.02</v>
          </cell>
        </row>
        <row r="14777">
          <cell r="A14777" t="str">
            <v>EDIF17005040</v>
          </cell>
          <cell r="B14777" t="str">
            <v>EDIF</v>
          </cell>
          <cell r="C14777">
            <v>17005040</v>
          </cell>
          <cell r="D14777" t="str">
            <v>DM.05 - FAIXA BATE-CARTEIRA PARA SALA DE AULA</v>
          </cell>
          <cell r="E14777" t="str">
            <v>M</v>
          </cell>
          <cell r="F14777">
            <v>180.6</v>
          </cell>
          <cell r="G14777">
            <v>184.03</v>
          </cell>
        </row>
        <row r="14778">
          <cell r="A14778" t="str">
            <v>EDIF17005041</v>
          </cell>
          <cell r="B14778" t="str">
            <v>EDIF</v>
          </cell>
          <cell r="C14778">
            <v>17005041</v>
          </cell>
          <cell r="D14778" t="str">
            <v>DM.06 - FIXADOR DE CARTAZES PARA SALA DE AULA</v>
          </cell>
          <cell r="E14778" t="str">
            <v>M</v>
          </cell>
          <cell r="F14778">
            <v>46.31</v>
          </cell>
          <cell r="G14778">
            <v>50.87</v>
          </cell>
        </row>
        <row r="14779">
          <cell r="A14779" t="str">
            <v>EDIF17005051</v>
          </cell>
          <cell r="B14779" t="str">
            <v>EDIF</v>
          </cell>
          <cell r="C14779">
            <v>17005051</v>
          </cell>
          <cell r="D14779" t="str">
            <v>DP.01 - ESCADA MARINHEIRO DE FERRO GALVANIZADO</v>
          </cell>
          <cell r="E14779" t="str">
            <v>M</v>
          </cell>
          <cell r="F14779">
            <v>188.72</v>
          </cell>
          <cell r="G14779">
            <v>197.79</v>
          </cell>
        </row>
        <row r="14780">
          <cell r="A14780" t="str">
            <v>EDIF17005052</v>
          </cell>
          <cell r="B14780" t="str">
            <v>EDIF</v>
          </cell>
          <cell r="C14780">
            <v>17005052</v>
          </cell>
          <cell r="D14780" t="str">
            <v>DP.02 - ESCADA MARINHEIRO DE FERRO GALVANIZADO COM GUARDA CORPO</v>
          </cell>
          <cell r="E14780" t="str">
            <v>M</v>
          </cell>
          <cell r="F14780">
            <v>403.47</v>
          </cell>
          <cell r="G14780">
            <v>417.96</v>
          </cell>
        </row>
        <row r="14781">
          <cell r="A14781" t="str">
            <v>EDIF17005053</v>
          </cell>
          <cell r="B14781" t="str">
            <v>EDIF</v>
          </cell>
          <cell r="C14781">
            <v>17005053</v>
          </cell>
          <cell r="D14781" t="str">
            <v>DP.03 - COMPLEMENTOS PARA ESCADA MARINHEIRO DE FERRO PERFILADO</v>
          </cell>
          <cell r="E14781" t="str">
            <v>M</v>
          </cell>
          <cell r="F14781">
            <v>165.06</v>
          </cell>
          <cell r="G14781">
            <v>173.54</v>
          </cell>
        </row>
        <row r="14782">
          <cell r="A14782" t="str">
            <v>EDIF17005061</v>
          </cell>
          <cell r="B14782" t="str">
            <v>EDIF</v>
          </cell>
          <cell r="C14782">
            <v>17005061</v>
          </cell>
          <cell r="D14782" t="str">
            <v>DP.06 - BATE PNEU EM TUBO DE AÇO GALVANIZADO D=3" C=2,50M</v>
          </cell>
          <cell r="E14782" t="str">
            <v>UN</v>
          </cell>
          <cell r="F14782">
            <v>773.53</v>
          </cell>
          <cell r="G14782">
            <v>799.16</v>
          </cell>
        </row>
        <row r="14783">
          <cell r="A14783" t="str">
            <v>EDIF17005075</v>
          </cell>
          <cell r="B14783" t="str">
            <v>EDIF</v>
          </cell>
          <cell r="C14783">
            <v>17005075</v>
          </cell>
          <cell r="D14783" t="str">
            <v>ARMÁRIO DE AÇO COM 4 PORTAS E FECHADURA L 640XP420XH1980</v>
          </cell>
          <cell r="E14783" t="str">
            <v>UN</v>
          </cell>
          <cell r="F14783">
            <v>1393.06</v>
          </cell>
          <cell r="G14783">
            <v>1393.06</v>
          </cell>
        </row>
        <row r="14784">
          <cell r="A14784" t="str">
            <v>EDIF17005080</v>
          </cell>
          <cell r="B14784" t="str">
            <v>EDIF</v>
          </cell>
          <cell r="C14784">
            <v>17005080</v>
          </cell>
          <cell r="D14784" t="str">
            <v>MESA DE PREPARO PARA COZINHAS - EM MÁRMORE</v>
          </cell>
          <cell r="E14784" t="str">
            <v>UN</v>
          </cell>
          <cell r="F14784">
            <v>2991.13</v>
          </cell>
          <cell r="G14784">
            <v>3126.48</v>
          </cell>
        </row>
        <row r="14785">
          <cell r="A14785" t="str">
            <v>EDIF17005090</v>
          </cell>
          <cell r="B14785" t="str">
            <v>EDIF</v>
          </cell>
          <cell r="C14785">
            <v>17005090</v>
          </cell>
          <cell r="D14785" t="str">
            <v>PORTA CORTA-FOGO P90 (0,90X2,10M) COM FERRAGENS</v>
          </cell>
          <cell r="E14785" t="str">
            <v>UN</v>
          </cell>
          <cell r="F14785">
            <v>1689.21</v>
          </cell>
          <cell r="G14785">
            <v>1711.2</v>
          </cell>
        </row>
        <row r="14786">
          <cell r="A14786" t="str">
            <v>EDIF17005091</v>
          </cell>
          <cell r="B14786" t="str">
            <v>EDIF</v>
          </cell>
          <cell r="C14786">
            <v>17005091</v>
          </cell>
          <cell r="D14786" t="str">
            <v>PORTA CORTA-FOGO P90 - 1,05 X 2,10M, COM DOBRADIÇAS E MOLAS SEM FERRAGEM</v>
          </cell>
          <cell r="E14786" t="str">
            <v>UN</v>
          </cell>
          <cell r="F14786">
            <v>1714.58</v>
          </cell>
          <cell r="G14786">
            <v>1737.06</v>
          </cell>
        </row>
        <row r="14787">
          <cell r="A14787" t="str">
            <v>EDIF17005092</v>
          </cell>
          <cell r="B14787" t="str">
            <v>EDIF</v>
          </cell>
          <cell r="C14787">
            <v>17005092</v>
          </cell>
          <cell r="D14787" t="str">
            <v>PEDESTAL SINALIZADOR PARA ESTACIONAMENTO P/ DEFICIENTE</v>
          </cell>
          <cell r="E14787" t="str">
            <v>UN</v>
          </cell>
          <cell r="F14787">
            <v>830.86</v>
          </cell>
          <cell r="G14787">
            <v>831.72</v>
          </cell>
        </row>
        <row r="14788">
          <cell r="A14788" t="str">
            <v>EDIF17005093</v>
          </cell>
          <cell r="B14788" t="str">
            <v>EDIF</v>
          </cell>
          <cell r="C14788">
            <v>17005093</v>
          </cell>
          <cell r="D14788" t="str">
            <v>PLACA DE IDENTIFICAÇÃO COM NÚMERO PAVIMENTO EM BRAILE</v>
          </cell>
          <cell r="E14788" t="str">
            <v>UN</v>
          </cell>
          <cell r="F14788">
            <v>54.37</v>
          </cell>
          <cell r="G14788">
            <v>54.86</v>
          </cell>
        </row>
        <row r="14789">
          <cell r="A14789" t="str">
            <v>EDIF17005094</v>
          </cell>
          <cell r="B14789" t="str">
            <v>EDIF</v>
          </cell>
          <cell r="C14789">
            <v>17005094</v>
          </cell>
          <cell r="D14789" t="str">
            <v>PLACA DE IDENTIFICAÇÃO DE WC EM BRAILE FEM./ MASC.</v>
          </cell>
          <cell r="E14789" t="str">
            <v>UN</v>
          </cell>
          <cell r="F14789">
            <v>146.78</v>
          </cell>
          <cell r="G14789">
            <v>147.27000000000001</v>
          </cell>
        </row>
        <row r="14790">
          <cell r="A14790" t="str">
            <v>EDIF17005095</v>
          </cell>
          <cell r="B14790" t="str">
            <v>EDIF</v>
          </cell>
          <cell r="C14790">
            <v>17005095</v>
          </cell>
          <cell r="D14790" t="str">
            <v>PLACA DE IDENTIFICAÇÃO EM BRAILE "INÍCIO E FINAL" P/ CORRIMÃO</v>
          </cell>
          <cell r="E14790" t="str">
            <v>UN</v>
          </cell>
          <cell r="F14790">
            <v>16.329999999999998</v>
          </cell>
          <cell r="G14790">
            <v>16.82</v>
          </cell>
        </row>
        <row r="14791">
          <cell r="A14791" t="str">
            <v>EDIF17005096</v>
          </cell>
          <cell r="B14791" t="str">
            <v>EDIF</v>
          </cell>
          <cell r="C14791">
            <v>17005096</v>
          </cell>
          <cell r="D14791" t="str">
            <v>PLACA DE IDENTIFICAÇÃO EM BRAILE DE PAVIMENTO P/ CORRIMÃO</v>
          </cell>
          <cell r="E14791" t="str">
            <v>UN</v>
          </cell>
          <cell r="F14791">
            <v>16.57</v>
          </cell>
          <cell r="G14791">
            <v>17.059999999999999</v>
          </cell>
        </row>
        <row r="14792">
          <cell r="A14792" t="str">
            <v>EDIF17005097</v>
          </cell>
          <cell r="B14792" t="str">
            <v>EDIF</v>
          </cell>
          <cell r="C14792">
            <v>17005097</v>
          </cell>
          <cell r="D14792" t="str">
            <v>PLACA PARA PORTA WC C/ DESENHO UNIVERSAL ACESSIBILIDADE</v>
          </cell>
          <cell r="E14792" t="str">
            <v>UN</v>
          </cell>
          <cell r="F14792">
            <v>34.5</v>
          </cell>
          <cell r="G14792">
            <v>34.9</v>
          </cell>
        </row>
        <row r="14793">
          <cell r="A14793" t="str">
            <v>EDIF17005098</v>
          </cell>
          <cell r="B14793" t="str">
            <v>EDIF</v>
          </cell>
          <cell r="C14793">
            <v>17005098</v>
          </cell>
          <cell r="D14793" t="str">
            <v>SINALIZAÇÃO VISUAL DE DEGRAUS PARA DEFICIENTE VISUAL</v>
          </cell>
          <cell r="E14793" t="str">
            <v>UN</v>
          </cell>
          <cell r="F14793">
            <v>6.25</v>
          </cell>
          <cell r="G14793">
            <v>6.34</v>
          </cell>
        </row>
        <row r="14794">
          <cell r="A14794" t="str">
            <v>EDIF17010000</v>
          </cell>
          <cell r="B14794" t="str">
            <v>EDIF</v>
          </cell>
          <cell r="C14794">
            <v>17010000</v>
          </cell>
          <cell r="D14794" t="str">
            <v>EQUIPAMENTOS DIVERSOS</v>
          </cell>
          <cell r="G14794" t="str">
            <v>.</v>
          </cell>
        </row>
        <row r="14795">
          <cell r="A14795" t="str">
            <v>EDIF17010001</v>
          </cell>
          <cell r="B14795" t="str">
            <v>EDIF</v>
          </cell>
          <cell r="C14795">
            <v>17010001</v>
          </cell>
          <cell r="D14795" t="str">
            <v>ELEVADOR ELÉTRICO SEM CASA DE MÁQUINAS - 2 PARADAS</v>
          </cell>
          <cell r="E14795" t="str">
            <v>UN</v>
          </cell>
          <cell r="F14795">
            <v>165418.76999999999</v>
          </cell>
          <cell r="G14795">
            <v>165418.76999999999</v>
          </cell>
        </row>
        <row r="14796">
          <cell r="A14796" t="str">
            <v>EDIF17010002</v>
          </cell>
          <cell r="B14796" t="str">
            <v>EDIF</v>
          </cell>
          <cell r="C14796">
            <v>17010002</v>
          </cell>
          <cell r="D14796" t="str">
            <v>ELEVADOR ELÉTRICO SEM CASA DE MÁQUINAS - 3 PARADAS</v>
          </cell>
          <cell r="E14796" t="str">
            <v>UN</v>
          </cell>
          <cell r="F14796">
            <v>173550.41</v>
          </cell>
          <cell r="G14796">
            <v>173550.41</v>
          </cell>
        </row>
        <row r="14797">
          <cell r="A14797" t="str">
            <v>EDIF17010003</v>
          </cell>
          <cell r="B14797" t="str">
            <v>EDIF</v>
          </cell>
          <cell r="C14797">
            <v>17010003</v>
          </cell>
          <cell r="D14797" t="str">
            <v>ELEVADOR EL[ETRICO SEM CASA DE MÁQUINAS - 4 PARADAS</v>
          </cell>
          <cell r="E14797" t="str">
            <v>UN</v>
          </cell>
          <cell r="F14797">
            <v>181755.98</v>
          </cell>
          <cell r="G14797">
            <v>181755.98</v>
          </cell>
        </row>
        <row r="14798">
          <cell r="A14798" t="str">
            <v>EDIF17010004</v>
          </cell>
          <cell r="B14798" t="str">
            <v>EDIF</v>
          </cell>
          <cell r="C14798">
            <v>17010004</v>
          </cell>
          <cell r="D14798" t="str">
            <v>ELEVADOR ELÉTRICO SEM CASA DE MÁQUINAS - 5 PARADAS</v>
          </cell>
          <cell r="E14798" t="str">
            <v>UN</v>
          </cell>
          <cell r="F14798">
            <v>196910.8</v>
          </cell>
          <cell r="G14798">
            <v>196910.8</v>
          </cell>
        </row>
        <row r="14799">
          <cell r="A14799" t="str">
            <v>EDIF17010011</v>
          </cell>
          <cell r="B14799" t="str">
            <v>EDIF</v>
          </cell>
          <cell r="C14799">
            <v>17010011</v>
          </cell>
          <cell r="D14799" t="str">
            <v>DX.01/06 - COIFA EM CHAPA DE AÇO GALVANIZADO PARA FOGÃO DE 3 OU 4 BOCAS</v>
          </cell>
          <cell r="E14799" t="str">
            <v>UN</v>
          </cell>
          <cell r="F14799">
            <v>2265.16</v>
          </cell>
          <cell r="G14799">
            <v>2276.39</v>
          </cell>
        </row>
        <row r="14800">
          <cell r="A14800" t="str">
            <v>EDIF17010012</v>
          </cell>
          <cell r="B14800" t="str">
            <v>EDIF</v>
          </cell>
          <cell r="C14800">
            <v>17010012</v>
          </cell>
          <cell r="D14800" t="str">
            <v>DX.01/06 - COIFA EM CHAPA DE AÇO GALVANIZADO PARA FOGÃO DE 6 BOCAS</v>
          </cell>
          <cell r="E14800" t="str">
            <v>UN</v>
          </cell>
          <cell r="F14800">
            <v>3027.04</v>
          </cell>
          <cell r="G14800">
            <v>3042.01</v>
          </cell>
        </row>
        <row r="14801">
          <cell r="A14801" t="str">
            <v>EDIF17010017</v>
          </cell>
          <cell r="B14801" t="str">
            <v>EDIF</v>
          </cell>
          <cell r="C14801">
            <v>17010017</v>
          </cell>
          <cell r="D14801" t="str">
            <v>CHAPÉU CHINÊS PARA DUTO GALVANIZADO 35CM BIT.22 PARA EXAUSTÃO DE AR</v>
          </cell>
          <cell r="E14801" t="str">
            <v>UN</v>
          </cell>
          <cell r="F14801">
            <v>213.1</v>
          </cell>
          <cell r="G14801">
            <v>215.46</v>
          </cell>
        </row>
        <row r="14802">
          <cell r="A14802" t="str">
            <v>EDIF17010018</v>
          </cell>
          <cell r="B14802" t="str">
            <v>EDIF</v>
          </cell>
          <cell r="C14802">
            <v>17010018</v>
          </cell>
          <cell r="D14802" t="str">
            <v>DX.01/06 - DUTO EM CHAPA DE AÇO GALVANIZADO N.22 - DIÂMETRO 35CM</v>
          </cell>
          <cell r="E14802" t="str">
            <v>M</v>
          </cell>
          <cell r="F14802">
            <v>303.06</v>
          </cell>
          <cell r="G14802">
            <v>306.70999999999998</v>
          </cell>
        </row>
        <row r="14803">
          <cell r="A14803" t="str">
            <v>EDIF17010019</v>
          </cell>
          <cell r="B14803" t="str">
            <v>EDIF</v>
          </cell>
          <cell r="C14803">
            <v>17010019</v>
          </cell>
          <cell r="D14803" t="str">
            <v>DX.01/06 - CURVA PARA DUTO EM CHAPA GALVANIZADA 35CM BIT.22 PARA EXAUSTÃO AR RECRAVADA A CADA 10GRAUS</v>
          </cell>
          <cell r="E14803" t="str">
            <v>UN</v>
          </cell>
          <cell r="F14803">
            <v>347.02</v>
          </cell>
          <cell r="G14803">
            <v>348.9</v>
          </cell>
        </row>
        <row r="14804">
          <cell r="A14804" t="str">
            <v>EDIF17010025</v>
          </cell>
          <cell r="B14804" t="str">
            <v>EDIF</v>
          </cell>
          <cell r="C14804">
            <v>17010025</v>
          </cell>
          <cell r="D14804" t="str">
            <v>DX.01/06 - EXAUSTOR 1/2 HP PARA COIFAS</v>
          </cell>
          <cell r="E14804" t="str">
            <v>UN</v>
          </cell>
          <cell r="F14804">
            <v>1876.37</v>
          </cell>
          <cell r="G14804">
            <v>1877.75</v>
          </cell>
        </row>
        <row r="14805">
          <cell r="A14805" t="str">
            <v>EDIF17010031</v>
          </cell>
          <cell r="B14805" t="str">
            <v>EDIF</v>
          </cell>
          <cell r="C14805">
            <v>17010031</v>
          </cell>
          <cell r="D14805" t="str">
            <v>FOGÃO INDUSTRIAL 4 BOCAS COM FORNO E 2 QUEIMADORES DUPLOS</v>
          </cell>
          <cell r="E14805" t="str">
            <v>UN</v>
          </cell>
          <cell r="F14805">
            <v>2470.33</v>
          </cell>
          <cell r="G14805">
            <v>2470.33</v>
          </cell>
        </row>
        <row r="14806">
          <cell r="A14806" t="str">
            <v>EDIF17010032</v>
          </cell>
          <cell r="B14806" t="str">
            <v>EDIF</v>
          </cell>
          <cell r="C14806">
            <v>17010032</v>
          </cell>
          <cell r="D14806" t="str">
            <v>FOGÃO INDUSTRIAL 6 BOCAS COM FORNO E 2 QUEIMADORES DUPLOS</v>
          </cell>
          <cell r="E14806" t="str">
            <v>UN</v>
          </cell>
          <cell r="F14806">
            <v>2931.82</v>
          </cell>
          <cell r="G14806">
            <v>2931.82</v>
          </cell>
        </row>
        <row r="14807">
          <cell r="A14807" t="str">
            <v>EDIF17010070</v>
          </cell>
          <cell r="B14807" t="str">
            <v>EDIF</v>
          </cell>
          <cell r="C14807">
            <v>17010070</v>
          </cell>
          <cell r="D14807" t="str">
            <v>AUTOCLAVE - CAPACIDADE 54 LITROS</v>
          </cell>
          <cell r="E14807" t="str">
            <v>UN</v>
          </cell>
          <cell r="F14807">
            <v>22582.14</v>
          </cell>
          <cell r="G14807">
            <v>22582.14</v>
          </cell>
        </row>
        <row r="14808">
          <cell r="A14808" t="str">
            <v>EDIF17010071</v>
          </cell>
          <cell r="B14808" t="str">
            <v>EDIF</v>
          </cell>
          <cell r="C14808">
            <v>17010071</v>
          </cell>
          <cell r="D14808" t="str">
            <v>VENTILADOR DE PAREDE, DIÂM. MÍN.=65CM</v>
          </cell>
          <cell r="E14808" t="str">
            <v>UN</v>
          </cell>
          <cell r="F14808">
            <v>768.66</v>
          </cell>
          <cell r="G14808">
            <v>777.54</v>
          </cell>
        </row>
        <row r="14809">
          <cell r="A14809" t="str">
            <v>EDIF17010073</v>
          </cell>
          <cell r="B14809" t="str">
            <v>EDIF</v>
          </cell>
          <cell r="C14809">
            <v>17010073</v>
          </cell>
          <cell r="D14809" t="str">
            <v>PORTA DE VIDRO TEMPERADO 10MM OPACO COM FERRAGENS 82X210CM</v>
          </cell>
          <cell r="E14809" t="str">
            <v>UN</v>
          </cell>
          <cell r="F14809">
            <v>1893.6</v>
          </cell>
          <cell r="G14809">
            <v>1893.6</v>
          </cell>
        </row>
        <row r="14810">
          <cell r="A14810" t="str">
            <v>EDIF17010074</v>
          </cell>
          <cell r="B14810" t="str">
            <v>EDIF</v>
          </cell>
          <cell r="C14810">
            <v>17010074</v>
          </cell>
          <cell r="D14810" t="str">
            <v>POSTO DE CONSUMO DE O2 OU AR VÁCUO OU N2O</v>
          </cell>
          <cell r="E14810" t="str">
            <v>UN</v>
          </cell>
          <cell r="F14810">
            <v>101.87</v>
          </cell>
          <cell r="G14810">
            <v>102.73</v>
          </cell>
        </row>
        <row r="14811">
          <cell r="A14811" t="str">
            <v>EDIF17010075</v>
          </cell>
          <cell r="B14811" t="str">
            <v>EDIF</v>
          </cell>
          <cell r="C14811">
            <v>17010075</v>
          </cell>
          <cell r="D14811" t="str">
            <v>ESTAÇÃO DE CHAMADA DE ENFERMEIRA</v>
          </cell>
          <cell r="E14811" t="str">
            <v>UN</v>
          </cell>
          <cell r="F14811">
            <v>325.56</v>
          </cell>
          <cell r="G14811">
            <v>327.64</v>
          </cell>
        </row>
        <row r="14812">
          <cell r="A14812" t="str">
            <v>EDIF17010076</v>
          </cell>
          <cell r="B14812" t="str">
            <v>EDIF</v>
          </cell>
          <cell r="C14812">
            <v>17010076</v>
          </cell>
          <cell r="D14812" t="str">
            <v>PAINEL DE ALARME PARA O2 OU AR OU VÁCUO OU N2O, INSTALADO</v>
          </cell>
          <cell r="E14812" t="str">
            <v>UN</v>
          </cell>
          <cell r="F14812">
            <v>588.99</v>
          </cell>
          <cell r="G14812">
            <v>588.99</v>
          </cell>
        </row>
        <row r="14813">
          <cell r="A14813" t="str">
            <v>EDIF17030000</v>
          </cell>
          <cell r="B14813" t="str">
            <v>EDIF</v>
          </cell>
          <cell r="C14813">
            <v>17030000</v>
          </cell>
          <cell r="D14813" t="str">
            <v>PLACAS DE OBRA</v>
          </cell>
          <cell r="G14813" t="str">
            <v>.</v>
          </cell>
        </row>
        <row r="14814">
          <cell r="A14814" t="str">
            <v>EDIF17030001</v>
          </cell>
          <cell r="B14814" t="str">
            <v>EDIF</v>
          </cell>
          <cell r="C14814">
            <v>17030001</v>
          </cell>
          <cell r="D14814" t="str">
            <v>PLACA INAUGURAL - 600X500X3MM - CHAPA DE  AÇO INOX EM BAIXO RELEVO</v>
          </cell>
          <cell r="E14814" t="str">
            <v>UN</v>
          </cell>
          <cell r="F14814">
            <v>3598.31</v>
          </cell>
          <cell r="G14814">
            <v>3598.31</v>
          </cell>
        </row>
        <row r="14815">
          <cell r="A14815" t="str">
            <v>EDIF17030002</v>
          </cell>
          <cell r="B14815" t="str">
            <v>EDIF</v>
          </cell>
          <cell r="C14815">
            <v>17030002</v>
          </cell>
          <cell r="D14815" t="str">
            <v>PLACA DE OBRA EM CHAPA DE AÇO GALVANIZADO</v>
          </cell>
          <cell r="E14815" t="str">
            <v>M2</v>
          </cell>
          <cell r="F14815">
            <v>383.4</v>
          </cell>
          <cell r="G14815">
            <v>388.52</v>
          </cell>
        </row>
        <row r="14816">
          <cell r="A14816" t="str">
            <v>EDIF17040000</v>
          </cell>
          <cell r="B14816" t="str">
            <v>EDIF</v>
          </cell>
          <cell r="C14816">
            <v>17040000</v>
          </cell>
          <cell r="D14816" t="str">
            <v>SISTEMA DE AQUECIMENTO SOLAR</v>
          </cell>
          <cell r="G14816" t="str">
            <v>.</v>
          </cell>
        </row>
        <row r="14817">
          <cell r="A14817" t="str">
            <v>EDIF17040001</v>
          </cell>
          <cell r="B14817" t="str">
            <v>EDIF</v>
          </cell>
          <cell r="C14817">
            <v>17040001</v>
          </cell>
          <cell r="D14817" t="str">
            <v>SISTEMA DE AQUECIMENTO SOLAR ATÉ 1000L - COLETOR SOLAR PLANO FECHADO (SELO "A" DO INMETRO)</v>
          </cell>
          <cell r="E14817" t="str">
            <v>M2</v>
          </cell>
          <cell r="F14817">
            <v>2818.04</v>
          </cell>
          <cell r="G14817">
            <v>2818.04</v>
          </cell>
        </row>
        <row r="14818">
          <cell r="A14818" t="str">
            <v>EDIF17040002</v>
          </cell>
          <cell r="B14818" t="str">
            <v>EDIF</v>
          </cell>
          <cell r="C14818">
            <v>17040002</v>
          </cell>
          <cell r="D14818" t="str">
            <v>SISTEMA DE AQUECIMENTO SOLAR ACIMA DE 1000L - FORNECIMENTO DE COLETOR SOLAR PLANO FECHADO (SELO "A" INMETRO) - SEM INSTALAÇÃO</v>
          </cell>
          <cell r="E14818" t="str">
            <v>M2</v>
          </cell>
          <cell r="F14818">
            <v>1008.12</v>
          </cell>
          <cell r="G14818">
            <v>1008.12</v>
          </cell>
        </row>
        <row r="14819">
          <cell r="A14819" t="str">
            <v>EDIF17040003</v>
          </cell>
          <cell r="B14819" t="str">
            <v>EDIF</v>
          </cell>
          <cell r="C14819">
            <v>17040003</v>
          </cell>
          <cell r="D14819" t="str">
            <v>SISTEMA DE AQUECIMENTO SOLAR, FORNECIMENTO DE RESERVATÓRIO TÉRMICO ATÉ 1000L, BAIXA PRESSÃO (APROVAÇÃO INMETRO) - SEM INSTALAÇÃO</v>
          </cell>
          <cell r="E14819" t="str">
            <v>L</v>
          </cell>
          <cell r="F14819">
            <v>11.07</v>
          </cell>
          <cell r="G14819">
            <v>11.07</v>
          </cell>
        </row>
        <row r="14820">
          <cell r="A14820" t="str">
            <v>EDIF17040005</v>
          </cell>
          <cell r="B14820" t="str">
            <v>EDIF</v>
          </cell>
          <cell r="C14820">
            <v>17040005</v>
          </cell>
          <cell r="D14820" t="str">
            <v>SISTEMA DE AQUECIMENTO SOLAR, FORNECIMENTO DE RESERVATÓRIO TÉRMICO ATÉ 1000L, ALTA PRESSÃO (APROVAÇÃO INMETRO) - SEM INSTALAÇÃO</v>
          </cell>
          <cell r="E14820" t="str">
            <v>L</v>
          </cell>
          <cell r="F14820">
            <v>16.16</v>
          </cell>
          <cell r="G14820">
            <v>16.16</v>
          </cell>
        </row>
        <row r="14821">
          <cell r="A14821" t="str">
            <v>EDIF17040006</v>
          </cell>
          <cell r="B14821" t="str">
            <v>EDIF</v>
          </cell>
          <cell r="C14821">
            <v>17040006</v>
          </cell>
          <cell r="D14821" t="str">
            <v>SISTEMA DE AQUECIMENTO SOLAR, INSTALAÇÃO DE RESERVATÓRIO TÉRMICO ATÉ 1000L</v>
          </cell>
          <cell r="E14821" t="str">
            <v>UN</v>
          </cell>
          <cell r="F14821">
            <v>3878.4</v>
          </cell>
          <cell r="G14821">
            <v>3878.4</v>
          </cell>
        </row>
        <row r="14822">
          <cell r="A14822" t="str">
            <v>EDIF17040007</v>
          </cell>
          <cell r="B14822" t="str">
            <v>EDIF</v>
          </cell>
          <cell r="C14822">
            <v>17040007</v>
          </cell>
          <cell r="D14822" t="str">
            <v>SISTEMA DE AQUECIMENTO SOLAR, FORNECIMENTO DE RESERVATÓRIO TÉRMICO ACIMA DE 1000L, BAIXA PRESSÃO (APROVAÇÃO INMETRO) - SEM INSTALAÇÃO</v>
          </cell>
          <cell r="E14822" t="str">
            <v>L</v>
          </cell>
          <cell r="F14822">
            <v>15.95</v>
          </cell>
          <cell r="G14822">
            <v>15.95</v>
          </cell>
        </row>
        <row r="14823">
          <cell r="A14823" t="str">
            <v>EDIF17040008</v>
          </cell>
          <cell r="B14823" t="str">
            <v>EDIF</v>
          </cell>
          <cell r="C14823">
            <v>17040008</v>
          </cell>
          <cell r="D14823" t="str">
            <v>SISTEMA DE AQUECIMENTO SOLAR, FORNECIMENTO DE RESERVATÓRIO TÉRMICO ACIMA DE 1000L, ALTA PRESSÃO (APROVAÇÃO INMETRO) - SEM INSTALAÇÃO</v>
          </cell>
          <cell r="E14823" t="str">
            <v>L</v>
          </cell>
          <cell r="F14823">
            <v>15.36</v>
          </cell>
          <cell r="G14823">
            <v>15.36</v>
          </cell>
        </row>
        <row r="14824">
          <cell r="A14824" t="str">
            <v>EDIF17040010</v>
          </cell>
          <cell r="B14824" t="str">
            <v>EDIF</v>
          </cell>
          <cell r="C14824">
            <v>17040010</v>
          </cell>
          <cell r="D14824" t="str">
            <v>SISTEMA DE AQUECIMENTO SOLAR (CIRCULAÇÃO FORÇADA), BOMBA HIDRÁULICA DE CIRCULAÇÃO DE ÁGUA NOS COLETORES SOLARES</v>
          </cell>
          <cell r="E14824" t="str">
            <v>UN</v>
          </cell>
          <cell r="F14824">
            <v>2611</v>
          </cell>
          <cell r="G14824">
            <v>2611</v>
          </cell>
        </row>
        <row r="14825">
          <cell r="A14825" t="str">
            <v>EDIF17040011</v>
          </cell>
          <cell r="B14825" t="str">
            <v>EDIF</v>
          </cell>
          <cell r="C14825">
            <v>17040011</v>
          </cell>
          <cell r="D14825" t="str">
            <v>SISTEMA DE AQUECIMENTO SOLAR (CIRCULAÇÃO FORÇADA), CONJUNTO DIGITAL PARA ACIONAMENTOS PROGRAMADOS DE EQUIPAMENTOS</v>
          </cell>
          <cell r="E14825" t="str">
            <v>UN</v>
          </cell>
          <cell r="F14825">
            <v>1888.44</v>
          </cell>
          <cell r="G14825">
            <v>1888.44</v>
          </cell>
        </row>
        <row r="14826">
          <cell r="A14826" t="str">
            <v>EDIF17040013</v>
          </cell>
          <cell r="B14826" t="str">
            <v>EDIF</v>
          </cell>
          <cell r="C14826">
            <v>17040013</v>
          </cell>
          <cell r="D14826" t="str">
            <v>SISTEMA DE AQUECIMENTO SOLAR PARA PISCINA, FORNECIMENTO DE COLETOR SOLAR ABERTO (SELO "A" INMETRO) - SEM INSTALAÇÃO</v>
          </cell>
          <cell r="E14826" t="str">
            <v>M2</v>
          </cell>
          <cell r="F14826">
            <v>343.13</v>
          </cell>
          <cell r="G14826">
            <v>343.13</v>
          </cell>
        </row>
        <row r="14827">
          <cell r="A14827" t="str">
            <v>EDIF17045001</v>
          </cell>
          <cell r="B14827" t="str">
            <v>EDIF</v>
          </cell>
          <cell r="C14827">
            <v>17045001</v>
          </cell>
          <cell r="D14827" t="str">
            <v>ANDAIMES METÁLICOS - FORNECIMENTO</v>
          </cell>
          <cell r="E14827" t="str">
            <v>M3xMÊS</v>
          </cell>
          <cell r="F14827">
            <v>10.79</v>
          </cell>
          <cell r="G14827">
            <v>10.79</v>
          </cell>
        </row>
        <row r="14828">
          <cell r="A14828" t="str">
            <v>EDIF17045002</v>
          </cell>
          <cell r="B14828" t="str">
            <v>EDIF</v>
          </cell>
          <cell r="C14828">
            <v>17045002</v>
          </cell>
          <cell r="D14828" t="str">
            <v>ANDAIMES METÁLICOS - MONTAGEM E DESMONTAGEM</v>
          </cell>
          <cell r="E14828" t="str">
            <v>M3</v>
          </cell>
          <cell r="F14828">
            <v>4.01</v>
          </cell>
          <cell r="G14828">
            <v>4.49</v>
          </cell>
        </row>
        <row r="14829">
          <cell r="A14829" t="str">
            <v>EDIF17050000</v>
          </cell>
          <cell r="B14829" t="str">
            <v>EDIF</v>
          </cell>
          <cell r="C14829">
            <v>17050000</v>
          </cell>
          <cell r="D14829" t="str">
            <v>DEMOLIÇÕES</v>
          </cell>
          <cell r="G14829" t="str">
            <v>.</v>
          </cell>
        </row>
        <row r="14830">
          <cell r="A14830" t="str">
            <v>EDIF17050001</v>
          </cell>
          <cell r="B14830" t="str">
            <v>EDIF</v>
          </cell>
          <cell r="C14830">
            <v>17050001</v>
          </cell>
          <cell r="D14830" t="str">
            <v>DEMOLIÇÃO DE MURO DE ALVENARIA - H=1,80 À 2,00M</v>
          </cell>
          <cell r="E14830" t="str">
            <v>M</v>
          </cell>
          <cell r="F14830">
            <v>51.45</v>
          </cell>
          <cell r="G14830">
            <v>57.63</v>
          </cell>
        </row>
        <row r="14831">
          <cell r="A14831" t="str">
            <v>EDIF17050015</v>
          </cell>
          <cell r="B14831" t="str">
            <v>EDIF</v>
          </cell>
          <cell r="C14831">
            <v>17050015</v>
          </cell>
          <cell r="D14831" t="str">
            <v>DEMOLIÇÃO DE ALAMBRADO DE TELA GALVANIZADA</v>
          </cell>
          <cell r="E14831" t="str">
            <v>M2</v>
          </cell>
          <cell r="F14831">
            <v>2.29</v>
          </cell>
          <cell r="G14831">
            <v>2.56</v>
          </cell>
        </row>
        <row r="14832">
          <cell r="A14832" t="str">
            <v>EDIF17050020</v>
          </cell>
          <cell r="B14832" t="str">
            <v>EDIF</v>
          </cell>
          <cell r="C14832">
            <v>17050020</v>
          </cell>
          <cell r="D14832" t="str">
            <v>DEMOLIÇÃO MANUAL DE CONCRETO SIMPLES</v>
          </cell>
          <cell r="E14832" t="str">
            <v>M3</v>
          </cell>
          <cell r="F14832">
            <v>226.37</v>
          </cell>
          <cell r="G14832">
            <v>253.57</v>
          </cell>
        </row>
        <row r="14833">
          <cell r="A14833" t="str">
            <v>EDIF17050021</v>
          </cell>
          <cell r="B14833" t="str">
            <v>EDIF</v>
          </cell>
          <cell r="C14833">
            <v>17050021</v>
          </cell>
          <cell r="D14833" t="str">
            <v>DEMOLIÇÃO MANUAL DE CONCRETO ARMADO</v>
          </cell>
          <cell r="E14833" t="str">
            <v>M3</v>
          </cell>
          <cell r="F14833">
            <v>411.59</v>
          </cell>
          <cell r="G14833">
            <v>461.03</v>
          </cell>
        </row>
        <row r="14834">
          <cell r="A14834" t="str">
            <v>EDIF17050022</v>
          </cell>
          <cell r="B14834" t="str">
            <v>EDIF</v>
          </cell>
          <cell r="C14834">
            <v>17050022</v>
          </cell>
          <cell r="D14834" t="str">
            <v>DEMOLIÇÃO MECANIZADA DE CONCRETO SIMPLES</v>
          </cell>
          <cell r="E14834" t="str">
            <v>M3</v>
          </cell>
          <cell r="F14834">
            <v>189.86</v>
          </cell>
          <cell r="G14834">
            <v>201.87</v>
          </cell>
        </row>
        <row r="14835">
          <cell r="A14835" t="str">
            <v>EDIF17050023</v>
          </cell>
          <cell r="B14835" t="str">
            <v>EDIF</v>
          </cell>
          <cell r="C14835">
            <v>17050023</v>
          </cell>
          <cell r="D14835" t="str">
            <v>DEMOLIÇÃO MECANIZADA DE CONCRETO ARMADO</v>
          </cell>
          <cell r="E14835" t="str">
            <v>M3</v>
          </cell>
          <cell r="F14835">
            <v>379.73</v>
          </cell>
          <cell r="G14835">
            <v>403.74</v>
          </cell>
        </row>
        <row r="14836">
          <cell r="A14836" t="str">
            <v>EDIF17050025</v>
          </cell>
          <cell r="B14836" t="str">
            <v>EDIF</v>
          </cell>
          <cell r="C14836">
            <v>17050025</v>
          </cell>
          <cell r="D14836" t="str">
            <v>DEMOLIÇÃO DE LADRILHOS HIDRÁULICOS, INCLUSIVE ARGAMASSA DE REGULARIZAÇÃO</v>
          </cell>
          <cell r="E14836" t="str">
            <v>M2</v>
          </cell>
          <cell r="F14836">
            <v>13.17</v>
          </cell>
          <cell r="G14836">
            <v>14.75</v>
          </cell>
        </row>
        <row r="14837">
          <cell r="A14837" t="str">
            <v>EDIF17050030</v>
          </cell>
          <cell r="B14837" t="str">
            <v>EDIF</v>
          </cell>
          <cell r="C14837">
            <v>17050030</v>
          </cell>
          <cell r="D14837" t="str">
            <v>DEMOLIÇÃO DE LAJOTAS DE CONCRETO</v>
          </cell>
          <cell r="E14837" t="str">
            <v>M2</v>
          </cell>
          <cell r="F14837">
            <v>10.29</v>
          </cell>
          <cell r="G14837">
            <v>11.53</v>
          </cell>
        </row>
        <row r="14838">
          <cell r="A14838" t="str">
            <v>EDIF17050040</v>
          </cell>
          <cell r="B14838" t="str">
            <v>EDIF</v>
          </cell>
          <cell r="C14838">
            <v>17050040</v>
          </cell>
          <cell r="D14838" t="str">
            <v>DEMOLIÇÃO DE PAVIMENTAÇÃO ASFÁLTICA, CAPA E BASE - MANUAL</v>
          </cell>
          <cell r="E14838" t="str">
            <v>M2</v>
          </cell>
          <cell r="F14838">
            <v>30.87</v>
          </cell>
          <cell r="G14838">
            <v>34.58</v>
          </cell>
        </row>
        <row r="14839">
          <cell r="A14839" t="str">
            <v>EDIF17050045</v>
          </cell>
          <cell r="B14839" t="str">
            <v>EDIF</v>
          </cell>
          <cell r="C14839">
            <v>17050045</v>
          </cell>
          <cell r="D14839" t="str">
            <v>DEMOLIÇÃO DE GUIAS DE CONCRETO</v>
          </cell>
          <cell r="E14839" t="str">
            <v>M</v>
          </cell>
          <cell r="F14839">
            <v>8.23</v>
          </cell>
          <cell r="G14839">
            <v>9.2200000000000006</v>
          </cell>
        </row>
        <row r="14840">
          <cell r="A14840" t="str">
            <v>EDIF17050048</v>
          </cell>
          <cell r="B14840" t="str">
            <v>EDIF</v>
          </cell>
          <cell r="C14840">
            <v>17050048</v>
          </cell>
          <cell r="D14840" t="str">
            <v>DEMOLIÇÃO DE SARJETAS DE CONCRETO</v>
          </cell>
          <cell r="E14840" t="str">
            <v>M</v>
          </cell>
          <cell r="F14840">
            <v>12.35</v>
          </cell>
          <cell r="G14840">
            <v>13.83</v>
          </cell>
        </row>
        <row r="14841">
          <cell r="A14841" t="str">
            <v>EDIF17060000</v>
          </cell>
          <cell r="B14841" t="str">
            <v>EDIF</v>
          </cell>
          <cell r="C14841">
            <v>17060000</v>
          </cell>
          <cell r="D14841" t="str">
            <v>RETIRADAS</v>
          </cell>
          <cell r="G14841" t="str">
            <v>.</v>
          </cell>
        </row>
        <row r="14842">
          <cell r="A14842" t="str">
            <v>EDIF17060005</v>
          </cell>
          <cell r="B14842" t="str">
            <v>EDIF</v>
          </cell>
          <cell r="C14842">
            <v>17060005</v>
          </cell>
          <cell r="D14842" t="str">
            <v>RETIRADA DE CERCA DE ARAME FARPADO, MOURÃO DE EUCALIPTO OU CONCRETO</v>
          </cell>
          <cell r="E14842" t="str">
            <v>M</v>
          </cell>
          <cell r="F14842">
            <v>10.29</v>
          </cell>
          <cell r="G14842">
            <v>11.53</v>
          </cell>
        </row>
        <row r="14843">
          <cell r="A14843" t="str">
            <v>EDIF17060030</v>
          </cell>
          <cell r="B14843" t="str">
            <v>EDIF</v>
          </cell>
          <cell r="C14843">
            <v>17060030</v>
          </cell>
          <cell r="D14843" t="str">
            <v>RETIRADA DE LAJOTAS PRÉ-MOLDADAS DE CONCRETO</v>
          </cell>
          <cell r="E14843" t="str">
            <v>M2</v>
          </cell>
          <cell r="F14843">
            <v>14.41</v>
          </cell>
          <cell r="G14843">
            <v>16.14</v>
          </cell>
        </row>
        <row r="14844">
          <cell r="A14844" t="str">
            <v>EDIF17060032</v>
          </cell>
          <cell r="B14844" t="str">
            <v>EDIF</v>
          </cell>
          <cell r="C14844">
            <v>17060032</v>
          </cell>
          <cell r="D14844" t="str">
            <v>RETIRADA DE FORRAS DE PEDRAS NATURAIS</v>
          </cell>
          <cell r="E14844" t="str">
            <v>M2</v>
          </cell>
          <cell r="F14844">
            <v>26.75</v>
          </cell>
          <cell r="G14844">
            <v>29.97</v>
          </cell>
        </row>
        <row r="14845">
          <cell r="A14845" t="str">
            <v>EDIF17060035</v>
          </cell>
          <cell r="B14845" t="str">
            <v>EDIF</v>
          </cell>
          <cell r="C14845">
            <v>17060035</v>
          </cell>
          <cell r="D14845" t="str">
            <v>RETIRADA DE PARALELEPÍPEDOS</v>
          </cell>
          <cell r="E14845" t="str">
            <v>M2</v>
          </cell>
          <cell r="F14845">
            <v>6.38</v>
          </cell>
          <cell r="G14845">
            <v>7.15</v>
          </cell>
        </row>
        <row r="14846">
          <cell r="A14846" t="str">
            <v>EDIF17060038</v>
          </cell>
          <cell r="B14846" t="str">
            <v>EDIF</v>
          </cell>
          <cell r="C14846">
            <v>17060038</v>
          </cell>
          <cell r="D14846" t="str">
            <v>RETIRADA DE MOSAICO PORTUGUÊS</v>
          </cell>
          <cell r="E14846" t="str">
            <v>M2</v>
          </cell>
          <cell r="F14846">
            <v>12.35</v>
          </cell>
          <cell r="G14846">
            <v>13.83</v>
          </cell>
        </row>
        <row r="14847">
          <cell r="A14847" t="str">
            <v>EDIF17060045</v>
          </cell>
          <cell r="B14847" t="str">
            <v>EDIF</v>
          </cell>
          <cell r="C14847">
            <v>17060045</v>
          </cell>
          <cell r="D14847" t="str">
            <v>RETIRADA DE GUIAS DE CONCRETO</v>
          </cell>
          <cell r="E14847" t="str">
            <v>M</v>
          </cell>
          <cell r="F14847">
            <v>5.97</v>
          </cell>
          <cell r="G14847">
            <v>6.68</v>
          </cell>
        </row>
        <row r="14848">
          <cell r="A14848" t="str">
            <v>EDIF17060046</v>
          </cell>
          <cell r="B14848" t="str">
            <v>EDIF</v>
          </cell>
          <cell r="C14848">
            <v>17060046</v>
          </cell>
          <cell r="D14848" t="str">
            <v>RETIRADA DE PISO INTERTRAVADO</v>
          </cell>
          <cell r="E14848" t="str">
            <v>M2</v>
          </cell>
          <cell r="F14848">
            <v>14.41</v>
          </cell>
          <cell r="G14848">
            <v>16.14</v>
          </cell>
        </row>
        <row r="14849">
          <cell r="A14849" t="str">
            <v>EDIF17060050</v>
          </cell>
          <cell r="B14849" t="str">
            <v>EDIF</v>
          </cell>
          <cell r="C14849">
            <v>17060050</v>
          </cell>
          <cell r="D14849" t="str">
            <v>RETIRADA DE BRINQUEDOS</v>
          </cell>
          <cell r="E14849" t="str">
            <v>UN</v>
          </cell>
          <cell r="F14849">
            <v>50.21</v>
          </cell>
          <cell r="G14849">
            <v>56.25</v>
          </cell>
        </row>
        <row r="14850">
          <cell r="A14850" t="str">
            <v>EDIF17060087</v>
          </cell>
          <cell r="B14850" t="str">
            <v>EDIF</v>
          </cell>
          <cell r="C14850">
            <v>17060087</v>
          </cell>
          <cell r="D14850" t="str">
            <v>RETIRADA DE PORTA-GIZ, INCLUSIVE SUPORTES</v>
          </cell>
          <cell r="E14850" t="str">
            <v>M</v>
          </cell>
          <cell r="F14850">
            <v>10.18</v>
          </cell>
          <cell r="G14850">
            <v>11.41</v>
          </cell>
        </row>
        <row r="14851">
          <cell r="A14851" t="str">
            <v>EDIF17060090</v>
          </cell>
          <cell r="B14851" t="str">
            <v>EDIF</v>
          </cell>
          <cell r="C14851">
            <v>17060090</v>
          </cell>
          <cell r="D14851" t="str">
            <v>RETIRADA DE COIFA E CHAPA PARA FOGÃO DE 3 OU 4 BOCAS</v>
          </cell>
          <cell r="E14851" t="str">
            <v>UN</v>
          </cell>
          <cell r="F14851">
            <v>49.83</v>
          </cell>
          <cell r="G14851">
            <v>55.82</v>
          </cell>
        </row>
        <row r="14852">
          <cell r="A14852" t="str">
            <v>EDIF17060091</v>
          </cell>
          <cell r="B14852" t="str">
            <v>EDIF</v>
          </cell>
          <cell r="C14852">
            <v>17060091</v>
          </cell>
          <cell r="D14852" t="str">
            <v>RETIRADA DE COIFA EM CHAPA PARA FOGÃO DE 6 BOCAS</v>
          </cell>
          <cell r="E14852" t="str">
            <v>UN</v>
          </cell>
          <cell r="F14852">
            <v>62.29</v>
          </cell>
          <cell r="G14852">
            <v>69.77</v>
          </cell>
        </row>
        <row r="14853">
          <cell r="A14853" t="str">
            <v>EDIF17060092</v>
          </cell>
          <cell r="B14853" t="str">
            <v>EDIF</v>
          </cell>
          <cell r="C14853">
            <v>17060092</v>
          </cell>
          <cell r="D14853" t="str">
            <v>RETIRADA DE EXAUSTOR</v>
          </cell>
          <cell r="E14853" t="str">
            <v>UN</v>
          </cell>
          <cell r="F14853">
            <v>8.61</v>
          </cell>
          <cell r="G14853">
            <v>9.65</v>
          </cell>
        </row>
        <row r="14854">
          <cell r="A14854" t="str">
            <v>EDIF17060093</v>
          </cell>
          <cell r="B14854" t="str">
            <v>EDIF</v>
          </cell>
          <cell r="C14854">
            <v>17060093</v>
          </cell>
          <cell r="D14854" t="str">
            <v>RETIRADA DE DUTO DE EXAUSTÃO</v>
          </cell>
          <cell r="E14854" t="str">
            <v>M</v>
          </cell>
          <cell r="F14854">
            <v>18.690000000000001</v>
          </cell>
          <cell r="G14854">
            <v>20.93</v>
          </cell>
        </row>
        <row r="14855">
          <cell r="A14855" t="str">
            <v>EDIF17060094</v>
          </cell>
          <cell r="B14855" t="str">
            <v>EDIF</v>
          </cell>
          <cell r="C14855">
            <v>17060094</v>
          </cell>
          <cell r="D14855" t="str">
            <v>RETIRADA DE PORTÃO DE FERRO PERFILADO TIPO PQ (GP5/GPM1)</v>
          </cell>
          <cell r="E14855" t="str">
            <v>M2</v>
          </cell>
          <cell r="F14855">
            <v>31.14</v>
          </cell>
          <cell r="G14855">
            <v>34.89</v>
          </cell>
        </row>
        <row r="14856">
          <cell r="A14856" t="str">
            <v>EDIF17060095</v>
          </cell>
          <cell r="B14856" t="str">
            <v>EDIF</v>
          </cell>
          <cell r="C14856">
            <v>17060095</v>
          </cell>
          <cell r="D14856" t="str">
            <v>RETIRADA DE ALAMBRADO EM TELA INCLUSIVE ESTRUTURA DE SUSTENTAÇÃO (FP.04)</v>
          </cell>
          <cell r="E14856" t="str">
            <v>M</v>
          </cell>
          <cell r="F14856">
            <v>52.98</v>
          </cell>
          <cell r="G14856">
            <v>59.34</v>
          </cell>
        </row>
        <row r="14857">
          <cell r="A14857" t="str">
            <v>EDIF17060096</v>
          </cell>
          <cell r="B14857" t="str">
            <v>EDIF</v>
          </cell>
          <cell r="C14857">
            <v>17060096</v>
          </cell>
          <cell r="D14857" t="str">
            <v>RETIRADA DE CERCA DE TELA GALVANIZADA E RESPECTIVOS MOURÕES (FC 04/05)</v>
          </cell>
          <cell r="E14857" t="str">
            <v>M</v>
          </cell>
          <cell r="F14857">
            <v>46.84</v>
          </cell>
          <cell r="G14857">
            <v>52.46</v>
          </cell>
        </row>
        <row r="14858">
          <cell r="A14858" t="str">
            <v>EDIF17060097</v>
          </cell>
          <cell r="B14858" t="str">
            <v>EDIF</v>
          </cell>
          <cell r="C14858">
            <v>17060097</v>
          </cell>
          <cell r="D14858" t="str">
            <v>RETIRADA DE PORTÃO METÁLICO</v>
          </cell>
          <cell r="E14858" t="str">
            <v>M2</v>
          </cell>
          <cell r="F14858">
            <v>68.650000000000006</v>
          </cell>
          <cell r="G14858">
            <v>76.89</v>
          </cell>
        </row>
        <row r="14859">
          <cell r="A14859" t="str">
            <v>EDIF17060101</v>
          </cell>
          <cell r="B14859" t="str">
            <v>EDIF</v>
          </cell>
          <cell r="C14859">
            <v>17060101</v>
          </cell>
          <cell r="D14859" t="str">
            <v>RETIRADA DE PISO INTERTRAVADO</v>
          </cell>
          <cell r="E14859" t="str">
            <v>M2</v>
          </cell>
          <cell r="F14859">
            <v>1.65</v>
          </cell>
          <cell r="G14859">
            <v>1.84</v>
          </cell>
        </row>
        <row r="14860">
          <cell r="A14860" t="str">
            <v>EDIF17060102</v>
          </cell>
          <cell r="B14860" t="str">
            <v>EDIF</v>
          </cell>
          <cell r="C14860">
            <v>17060102</v>
          </cell>
          <cell r="D14860" t="str">
            <v>RETIRADA DE GRADIL, PORTÕES E GUARDA-CORPO</v>
          </cell>
          <cell r="E14860" t="str">
            <v>M2</v>
          </cell>
          <cell r="F14860">
            <v>39.880000000000003</v>
          </cell>
          <cell r="G14860">
            <v>44.67</v>
          </cell>
        </row>
        <row r="14861">
          <cell r="A14861" t="str">
            <v>EDIF17060103</v>
          </cell>
          <cell r="B14861" t="str">
            <v>EDIF</v>
          </cell>
          <cell r="C14861">
            <v>17060103</v>
          </cell>
          <cell r="D14861" t="str">
            <v>RETIRADA DE MINI GUIAS DE CONCRETO</v>
          </cell>
          <cell r="E14861" t="str">
            <v>M</v>
          </cell>
          <cell r="F14861">
            <v>8.0299999999999994</v>
          </cell>
          <cell r="G14861">
            <v>8.99</v>
          </cell>
        </row>
        <row r="14862">
          <cell r="A14862" t="str">
            <v>EDIF17060104</v>
          </cell>
          <cell r="B14862" t="str">
            <v>EDIF</v>
          </cell>
          <cell r="C14862">
            <v>17060104</v>
          </cell>
          <cell r="D14862" t="str">
            <v>RETIRADA DE TAPUME METÁLICO</v>
          </cell>
          <cell r="E14862" t="str">
            <v>M2</v>
          </cell>
          <cell r="F14862">
            <v>6.79</v>
          </cell>
          <cell r="G14862">
            <v>7.61</v>
          </cell>
        </row>
        <row r="14863">
          <cell r="A14863" t="str">
            <v>EDIF17070000</v>
          </cell>
          <cell r="B14863" t="str">
            <v>EDIF</v>
          </cell>
          <cell r="C14863">
            <v>17070000</v>
          </cell>
          <cell r="D14863" t="str">
            <v>RECOLOCAÇÕES</v>
          </cell>
          <cell r="G14863" t="str">
            <v>.</v>
          </cell>
        </row>
        <row r="14864">
          <cell r="A14864" t="str">
            <v>EDIF17070001</v>
          </cell>
          <cell r="B14864" t="str">
            <v>EDIF</v>
          </cell>
          <cell r="C14864">
            <v>17070001</v>
          </cell>
          <cell r="D14864" t="str">
            <v>RECOLOCAÇÃO DE TELA E TIRANTE EM ALAMBRADO</v>
          </cell>
          <cell r="E14864" t="str">
            <v>M2</v>
          </cell>
          <cell r="F14864">
            <v>35.630000000000003</v>
          </cell>
          <cell r="G14864">
            <v>39.75</v>
          </cell>
        </row>
        <row r="14865">
          <cell r="A14865" t="str">
            <v>EDIF17070035</v>
          </cell>
          <cell r="B14865" t="str">
            <v>EDIF</v>
          </cell>
          <cell r="C14865">
            <v>17070035</v>
          </cell>
          <cell r="D14865" t="str">
            <v>RECOLOCAÇÃO DE PARALELEPÍPEDOS</v>
          </cell>
          <cell r="E14865" t="str">
            <v>M2</v>
          </cell>
          <cell r="F14865">
            <v>38.18</v>
          </cell>
          <cell r="G14865">
            <v>40.869999999999997</v>
          </cell>
        </row>
        <row r="14866">
          <cell r="A14866" t="str">
            <v>EDIF17070036</v>
          </cell>
          <cell r="B14866" t="str">
            <v>EDIF</v>
          </cell>
          <cell r="C14866">
            <v>17070036</v>
          </cell>
          <cell r="D14866" t="str">
            <v>RECOLOCAÇÃO DE PARALELEPÍPEDO COM AREIA RECICLADA</v>
          </cell>
          <cell r="E14866" t="str">
            <v>M2</v>
          </cell>
          <cell r="F14866">
            <v>29.2</v>
          </cell>
          <cell r="G14866">
            <v>31.88</v>
          </cell>
        </row>
        <row r="14867">
          <cell r="A14867" t="str">
            <v>EDIF17070038</v>
          </cell>
          <cell r="B14867" t="str">
            <v>EDIF</v>
          </cell>
          <cell r="C14867">
            <v>17070038</v>
          </cell>
          <cell r="D14867" t="str">
            <v>RECOLOCAÇÃO DE MOSAICO PORTUGUÊS SOBRE BASE DE CONCRETO</v>
          </cell>
          <cell r="E14867" t="str">
            <v>M2</v>
          </cell>
          <cell r="F14867">
            <v>76.260000000000005</v>
          </cell>
          <cell r="G14867">
            <v>82.44</v>
          </cell>
        </row>
        <row r="14868">
          <cell r="A14868" t="str">
            <v>EDIF17070039</v>
          </cell>
          <cell r="B14868" t="str">
            <v>EDIF</v>
          </cell>
          <cell r="C14868">
            <v>17070039</v>
          </cell>
          <cell r="D14868" t="str">
            <v>RECOLOCAÇÃO DE MOSAICO PORTUGUÊS SOBRE BASE DE AREIA</v>
          </cell>
          <cell r="E14868" t="str">
            <v>M2</v>
          </cell>
          <cell r="F14868">
            <v>53.82</v>
          </cell>
          <cell r="G14868">
            <v>58.76</v>
          </cell>
        </row>
        <row r="14869">
          <cell r="A14869" t="str">
            <v>EDIF17070040</v>
          </cell>
          <cell r="B14869" t="str">
            <v>EDIF</v>
          </cell>
          <cell r="C14869">
            <v>17070040</v>
          </cell>
          <cell r="D14869" t="str">
            <v>RECOLOCAÇÃO DE MOSAICO PORTUGUÊS SOBRE BASE DE CONCRETO COM AGREGADO RECICLADO</v>
          </cell>
          <cell r="E14869" t="str">
            <v>M2</v>
          </cell>
          <cell r="F14869">
            <v>68.959999999999994</v>
          </cell>
          <cell r="G14869">
            <v>75.14</v>
          </cell>
        </row>
        <row r="14870">
          <cell r="A14870" t="str">
            <v>EDIF17070041</v>
          </cell>
          <cell r="B14870" t="str">
            <v>EDIF</v>
          </cell>
          <cell r="C14870">
            <v>17070041</v>
          </cell>
          <cell r="D14870" t="str">
            <v>RECOLOCAÇÃO DE MOSAICO PORTUGUÊS SOBRE BASE DE AREIA RECICLADA</v>
          </cell>
          <cell r="E14870" t="str">
            <v>M2</v>
          </cell>
          <cell r="F14870">
            <v>46.63</v>
          </cell>
          <cell r="G14870">
            <v>51.58</v>
          </cell>
        </row>
        <row r="14871">
          <cell r="A14871" t="str">
            <v>EDIF17070045</v>
          </cell>
          <cell r="B14871" t="str">
            <v>EDIF</v>
          </cell>
          <cell r="C14871">
            <v>17070045</v>
          </cell>
          <cell r="D14871" t="str">
            <v>RECOLOCAÇÃO DE GUIAS DE CONCRETO</v>
          </cell>
          <cell r="E14871" t="str">
            <v>M</v>
          </cell>
          <cell r="F14871">
            <v>58.51</v>
          </cell>
          <cell r="G14871">
            <v>65.040000000000006</v>
          </cell>
        </row>
        <row r="14872">
          <cell r="A14872" t="str">
            <v>EDIF17070046</v>
          </cell>
          <cell r="B14872" t="str">
            <v>EDIF</v>
          </cell>
          <cell r="C14872">
            <v>17070046</v>
          </cell>
          <cell r="D14872" t="str">
            <v>RECOLOCAÇÃO DE PISO INTERTRAVADO COM AREIA RECICLADA</v>
          </cell>
          <cell r="E14872" t="str">
            <v>M2</v>
          </cell>
          <cell r="F14872">
            <v>29.2</v>
          </cell>
          <cell r="G14872">
            <v>31.88</v>
          </cell>
        </row>
        <row r="14873">
          <cell r="A14873" t="str">
            <v>EDIF17070087</v>
          </cell>
          <cell r="B14873" t="str">
            <v>EDIF</v>
          </cell>
          <cell r="C14873">
            <v>17070087</v>
          </cell>
          <cell r="D14873" t="str">
            <v>RECOLOCAÇÃO DE PORTA-GIZ, INCLUSIVE SUPORTES</v>
          </cell>
          <cell r="E14873" t="str">
            <v>M</v>
          </cell>
          <cell r="F14873">
            <v>25.08</v>
          </cell>
          <cell r="G14873">
            <v>27.85</v>
          </cell>
        </row>
        <row r="14874">
          <cell r="A14874" t="str">
            <v>EDIF17070090</v>
          </cell>
          <cell r="B14874" t="str">
            <v>EDIF</v>
          </cell>
          <cell r="C14874">
            <v>17070090</v>
          </cell>
          <cell r="D14874" t="str">
            <v>RECOLOCAÇÃO DE COIFA EM CHAPA PARA FOGÃO DE 3 OU 4 BOCAS</v>
          </cell>
          <cell r="E14874" t="str">
            <v>UN</v>
          </cell>
          <cell r="F14874">
            <v>96.87</v>
          </cell>
          <cell r="G14874">
            <v>108.1</v>
          </cell>
        </row>
        <row r="14875">
          <cell r="A14875" t="str">
            <v>EDIF17070091</v>
          </cell>
          <cell r="B14875" t="str">
            <v>EDIF</v>
          </cell>
          <cell r="C14875">
            <v>17070091</v>
          </cell>
          <cell r="D14875" t="str">
            <v>RECOLOCAÇÃO DE COIFA EM CHAPA PARA FOGÃO DE 6 BOCAS</v>
          </cell>
          <cell r="E14875" t="str">
            <v>UN</v>
          </cell>
          <cell r="F14875">
            <v>128.02000000000001</v>
          </cell>
          <cell r="G14875">
            <v>142.97999999999999</v>
          </cell>
        </row>
        <row r="14876">
          <cell r="A14876" t="str">
            <v>EDIF17070092</v>
          </cell>
          <cell r="B14876" t="str">
            <v>EDIF</v>
          </cell>
          <cell r="C14876">
            <v>17070092</v>
          </cell>
          <cell r="D14876" t="str">
            <v>RECOLOCAÇÃO DE EXAUSTOR</v>
          </cell>
          <cell r="E14876" t="str">
            <v>UN</v>
          </cell>
          <cell r="F14876">
            <v>36.950000000000003</v>
          </cell>
          <cell r="G14876">
            <v>40.729999999999997</v>
          </cell>
        </row>
        <row r="14877">
          <cell r="A14877" t="str">
            <v>EDIF17070093</v>
          </cell>
          <cell r="B14877" t="str">
            <v>EDIF</v>
          </cell>
          <cell r="C14877">
            <v>17070093</v>
          </cell>
          <cell r="D14877" t="str">
            <v>RECOLOCAÇÃO DE DUTO DE EXAUSTÃO</v>
          </cell>
          <cell r="E14877" t="str">
            <v>M</v>
          </cell>
          <cell r="F14877">
            <v>26.64</v>
          </cell>
          <cell r="G14877">
            <v>29.63</v>
          </cell>
        </row>
        <row r="14878">
          <cell r="A14878" t="str">
            <v>EDIF17070094</v>
          </cell>
          <cell r="B14878" t="str">
            <v>EDIF</v>
          </cell>
          <cell r="C14878">
            <v>17070094</v>
          </cell>
          <cell r="D14878" t="str">
            <v>RECOLOCAÇÃO DE PORTÃO DE FERRO PERFILADO TIPO PARQUE (GP5/GPM-1)</v>
          </cell>
          <cell r="E14878" t="str">
            <v>M2</v>
          </cell>
          <cell r="F14878">
            <v>90.38</v>
          </cell>
          <cell r="G14878">
            <v>99.72</v>
          </cell>
        </row>
        <row r="14879">
          <cell r="A14879" t="str">
            <v>EDIF17070096</v>
          </cell>
          <cell r="B14879" t="str">
            <v>EDIF</v>
          </cell>
          <cell r="C14879">
            <v>17070096</v>
          </cell>
          <cell r="D14879" t="str">
            <v>RECOLOCAÇÃO DE CERCA DE TELA GALVANIZADA E RESPECTIVOS MOURÕES (FC 04/05)</v>
          </cell>
          <cell r="E14879" t="str">
            <v>M</v>
          </cell>
          <cell r="F14879">
            <v>71.89</v>
          </cell>
          <cell r="G14879">
            <v>78.569999999999993</v>
          </cell>
        </row>
        <row r="14880">
          <cell r="A14880" t="str">
            <v>EDIF17070102</v>
          </cell>
          <cell r="B14880" t="str">
            <v>EDIF</v>
          </cell>
          <cell r="C14880">
            <v>17070102</v>
          </cell>
          <cell r="D14880" t="str">
            <v>RECOLOCAÇÃO DE MINI GUIAS DE CONCRETO</v>
          </cell>
          <cell r="E14880" t="str">
            <v>M</v>
          </cell>
          <cell r="F14880">
            <v>34.26</v>
          </cell>
          <cell r="G14880">
            <v>37.630000000000003</v>
          </cell>
        </row>
        <row r="14881">
          <cell r="A14881" t="str">
            <v>EDIF17080000</v>
          </cell>
          <cell r="B14881" t="str">
            <v>EDIF</v>
          </cell>
          <cell r="C14881">
            <v>17080000</v>
          </cell>
          <cell r="D14881" t="str">
            <v>SERVIÇOS PARCIAIS</v>
          </cell>
          <cell r="G14881" t="str">
            <v>.</v>
          </cell>
        </row>
        <row r="14882">
          <cell r="A14882" t="str">
            <v>EDIF17080015</v>
          </cell>
          <cell r="B14882" t="str">
            <v>EDIF</v>
          </cell>
          <cell r="C14882">
            <v>17080015</v>
          </cell>
          <cell r="D14882" t="str">
            <v>TELA GALVANIZADA PARA ALAMBRADO - MALHA 2" FIO 10</v>
          </cell>
          <cell r="E14882" t="str">
            <v>M2</v>
          </cell>
          <cell r="F14882">
            <v>97.37</v>
          </cell>
          <cell r="G14882">
            <v>101.5</v>
          </cell>
        </row>
        <row r="14883">
          <cell r="A14883" t="str">
            <v>EDIF17080019</v>
          </cell>
          <cell r="B14883" t="str">
            <v>EDIF</v>
          </cell>
          <cell r="C14883">
            <v>17080019</v>
          </cell>
          <cell r="D14883" t="str">
            <v>FERRO TRABALHADO PARA GRADIS</v>
          </cell>
          <cell r="E14883" t="str">
            <v>KG</v>
          </cell>
          <cell r="F14883">
            <v>13.43</v>
          </cell>
          <cell r="G14883">
            <v>13.89</v>
          </cell>
        </row>
        <row r="14884">
          <cell r="A14884" t="str">
            <v>EDIF17080070</v>
          </cell>
          <cell r="B14884" t="str">
            <v>EDIF</v>
          </cell>
          <cell r="C14884">
            <v>17080070</v>
          </cell>
          <cell r="D14884" t="str">
            <v>TABELA DE BASQUETE, INCLUSIVE ARO E CESTA - MADEIRA PINTADA</v>
          </cell>
          <cell r="E14884" t="str">
            <v>UN</v>
          </cell>
          <cell r="F14884">
            <v>1124.46</v>
          </cell>
          <cell r="G14884">
            <v>1129.99</v>
          </cell>
        </row>
        <row r="14885">
          <cell r="A14885" t="str">
            <v>EDIF17080072</v>
          </cell>
          <cell r="B14885" t="str">
            <v>EDIF</v>
          </cell>
          <cell r="C14885">
            <v>17080072</v>
          </cell>
          <cell r="D14885" t="str">
            <v>REPINTURA DE FAIXAS ATÉ 10CM - BORRACHA CLORADA</v>
          </cell>
          <cell r="E14885" t="str">
            <v>M</v>
          </cell>
          <cell r="F14885">
            <v>6.89</v>
          </cell>
          <cell r="G14885">
            <v>7.41</v>
          </cell>
        </row>
        <row r="14886">
          <cell r="A14886" t="str">
            <v>EDIF17080073</v>
          </cell>
          <cell r="B14886" t="str">
            <v>EDIF</v>
          </cell>
          <cell r="C14886">
            <v>17080073</v>
          </cell>
          <cell r="D14886" t="str">
            <v>REPINTURA DE FAIXAS ATÉ 10CM - EPÓXI</v>
          </cell>
          <cell r="E14886" t="str">
            <v>M</v>
          </cell>
          <cell r="F14886">
            <v>8.66</v>
          </cell>
          <cell r="G14886">
            <v>9.3000000000000007</v>
          </cell>
        </row>
        <row r="14887">
          <cell r="A14887" t="str">
            <v>EDIF18000000</v>
          </cell>
          <cell r="B14887" t="str">
            <v>EDIF</v>
          </cell>
          <cell r="C14887">
            <v>18000000</v>
          </cell>
          <cell r="D14887" t="str">
            <v>PAISAGISMO</v>
          </cell>
        </row>
        <row r="14888">
          <cell r="A14888" t="str">
            <v>EDIF18001000</v>
          </cell>
          <cell r="B14888" t="str">
            <v>EDIF</v>
          </cell>
          <cell r="C14888">
            <v>18001000</v>
          </cell>
          <cell r="D14888" t="str">
            <v>SERVIÇOS GERAIS</v>
          </cell>
          <cell r="G14888" t="str">
            <v>.</v>
          </cell>
        </row>
        <row r="14889">
          <cell r="A14889" t="str">
            <v>EDIF18001001</v>
          </cell>
          <cell r="B14889" t="str">
            <v>EDIF</v>
          </cell>
          <cell r="C14889">
            <v>18001001</v>
          </cell>
          <cell r="D14889" t="str">
            <v>TUTOR E AMARILHO PARA ÁRVORES</v>
          </cell>
          <cell r="E14889" t="str">
            <v>UN</v>
          </cell>
          <cell r="F14889">
            <v>22.39</v>
          </cell>
          <cell r="G14889">
            <v>23.01</v>
          </cell>
        </row>
        <row r="14890">
          <cell r="A14890" t="str">
            <v>EDIF18001003</v>
          </cell>
          <cell r="B14890" t="str">
            <v>EDIF</v>
          </cell>
          <cell r="C14890">
            <v>18001003</v>
          </cell>
          <cell r="D14890" t="str">
            <v>PROTETOR TIPO PARQUE PARA ÁRVORES</v>
          </cell>
          <cell r="E14890" t="str">
            <v>UN</v>
          </cell>
          <cell r="F14890">
            <v>119.11</v>
          </cell>
          <cell r="G14890">
            <v>121.58</v>
          </cell>
        </row>
        <row r="14891">
          <cell r="A14891" t="str">
            <v>EDIF18002000</v>
          </cell>
          <cell r="B14891" t="str">
            <v>EDIF</v>
          </cell>
          <cell r="C14891">
            <v>18002000</v>
          </cell>
          <cell r="D14891" t="str">
            <v>ÁRVORES E PALMEIRAS - FORNECIMENTO E PLANTIO</v>
          </cell>
          <cell r="G14891" t="str">
            <v>.</v>
          </cell>
        </row>
        <row r="14892">
          <cell r="A14892" t="str">
            <v>EDIF18002003</v>
          </cell>
          <cell r="B14892" t="str">
            <v>EDIF</v>
          </cell>
          <cell r="C14892">
            <v>18002003</v>
          </cell>
          <cell r="D14892" t="str">
            <v>ALECRIM DE CAMPINAS (HOLOCALIX GLAZZIOVII)</v>
          </cell>
          <cell r="E14892" t="str">
            <v>UN</v>
          </cell>
          <cell r="F14892">
            <v>311</v>
          </cell>
          <cell r="G14892">
            <v>318.16000000000003</v>
          </cell>
        </row>
        <row r="14893">
          <cell r="A14893" t="str">
            <v>EDIF18002004</v>
          </cell>
          <cell r="B14893" t="str">
            <v>EDIF</v>
          </cell>
          <cell r="C14893">
            <v>18002004</v>
          </cell>
          <cell r="D14893" t="str">
            <v>GOIABA DA SERRA (ACCA SELLOWIANA)</v>
          </cell>
          <cell r="E14893" t="str">
            <v>UN</v>
          </cell>
          <cell r="F14893">
            <v>310.8</v>
          </cell>
          <cell r="G14893">
            <v>312.26</v>
          </cell>
        </row>
        <row r="14894">
          <cell r="A14894" t="str">
            <v>EDIF18002005</v>
          </cell>
          <cell r="B14894" t="str">
            <v>EDIF</v>
          </cell>
          <cell r="C14894">
            <v>18002005</v>
          </cell>
          <cell r="D14894" t="str">
            <v>GUARITÁ  (ASTRONIUM GRAVEOLENS)</v>
          </cell>
          <cell r="E14894" t="str">
            <v>UN</v>
          </cell>
          <cell r="F14894">
            <v>290.61</v>
          </cell>
          <cell r="G14894">
            <v>292.07</v>
          </cell>
        </row>
        <row r="14895">
          <cell r="A14895" t="str">
            <v>EDIF18002006</v>
          </cell>
          <cell r="B14895" t="str">
            <v>EDIF</v>
          </cell>
          <cell r="C14895">
            <v>18002006</v>
          </cell>
          <cell r="D14895" t="str">
            <v>PAU MARFIM  (BALFOURODENDRON RIEDELLIANUM)</v>
          </cell>
          <cell r="E14895" t="str">
            <v>UN</v>
          </cell>
          <cell r="F14895">
            <v>242.17</v>
          </cell>
          <cell r="G14895">
            <v>243.63</v>
          </cell>
        </row>
        <row r="14896">
          <cell r="A14896" t="str">
            <v>EDIF18002007</v>
          </cell>
          <cell r="B14896" t="str">
            <v>EDIF</v>
          </cell>
          <cell r="C14896">
            <v>18002007</v>
          </cell>
          <cell r="D14896" t="str">
            <v>GUANANDI (CALOPHYLLUM BRASILIENSES)</v>
          </cell>
          <cell r="E14896" t="str">
            <v>UN</v>
          </cell>
          <cell r="F14896">
            <v>216.85</v>
          </cell>
          <cell r="G14896">
            <v>218.31</v>
          </cell>
        </row>
        <row r="14897">
          <cell r="A14897" t="str">
            <v>EDIF18002008</v>
          </cell>
          <cell r="B14897" t="str">
            <v>EDIF</v>
          </cell>
          <cell r="C14897">
            <v>18002008</v>
          </cell>
          <cell r="D14897" t="str">
            <v>CAMBUCI (CAMPOMANESIA PHAEA)</v>
          </cell>
          <cell r="E14897" t="str">
            <v>UN</v>
          </cell>
          <cell r="F14897">
            <v>257.79000000000002</v>
          </cell>
          <cell r="G14897">
            <v>259.25</v>
          </cell>
        </row>
        <row r="14898">
          <cell r="A14898" t="str">
            <v>EDIF18002009</v>
          </cell>
          <cell r="B14898" t="str">
            <v>EDIF</v>
          </cell>
          <cell r="C14898">
            <v>18002009</v>
          </cell>
          <cell r="D14898" t="str">
            <v>GABIROBA (CAMPOMANESIA XANTHOCARPA)</v>
          </cell>
          <cell r="E14898" t="str">
            <v>UN</v>
          </cell>
          <cell r="F14898">
            <v>215.05</v>
          </cell>
          <cell r="G14898">
            <v>216.51</v>
          </cell>
        </row>
        <row r="14899">
          <cell r="A14899" t="str">
            <v>EDIF18002010</v>
          </cell>
          <cell r="B14899" t="str">
            <v>EDIF</v>
          </cell>
          <cell r="C14899">
            <v>18002010</v>
          </cell>
          <cell r="D14899" t="str">
            <v>CASSIA (CASSIA MULTIJUGA)</v>
          </cell>
          <cell r="E14899" t="str">
            <v>UN</v>
          </cell>
          <cell r="F14899">
            <v>299.74</v>
          </cell>
          <cell r="G14899">
            <v>306.89</v>
          </cell>
        </row>
        <row r="14900">
          <cell r="A14900" t="str">
            <v>EDIF18002011</v>
          </cell>
          <cell r="B14900" t="str">
            <v>EDIF</v>
          </cell>
          <cell r="C14900">
            <v>18002011</v>
          </cell>
          <cell r="D14900" t="str">
            <v>CÁSSIA FERRUGEM (CASSIA FERRUGINEA)</v>
          </cell>
          <cell r="E14900" t="str">
            <v>UN</v>
          </cell>
          <cell r="F14900">
            <v>177.58</v>
          </cell>
          <cell r="G14900">
            <v>179.04</v>
          </cell>
        </row>
        <row r="14901">
          <cell r="A14901" t="str">
            <v>EDIF18002012</v>
          </cell>
          <cell r="B14901" t="str">
            <v>EDIF</v>
          </cell>
          <cell r="C14901">
            <v>18002012</v>
          </cell>
          <cell r="D14901" t="str">
            <v>FALSO BARBATIMÃO (CASSIA LEPTOPHYLLA)</v>
          </cell>
          <cell r="E14901" t="str">
            <v>UN</v>
          </cell>
          <cell r="F14901">
            <v>276.27</v>
          </cell>
          <cell r="G14901">
            <v>277.73</v>
          </cell>
        </row>
        <row r="14902">
          <cell r="A14902" t="str">
            <v>EDIF18002013</v>
          </cell>
          <cell r="B14902" t="str">
            <v>EDIF</v>
          </cell>
          <cell r="C14902">
            <v>18002013</v>
          </cell>
          <cell r="D14902" t="str">
            <v>PAU VIOLA (CITHAREXYLUM MYRIANTHUM)</v>
          </cell>
          <cell r="E14902" t="str">
            <v>UN</v>
          </cell>
          <cell r="F14902">
            <v>233.92</v>
          </cell>
          <cell r="G14902">
            <v>235.38</v>
          </cell>
        </row>
        <row r="14903">
          <cell r="A14903" t="str">
            <v>EDIF18002014</v>
          </cell>
          <cell r="B14903" t="str">
            <v>EDIF</v>
          </cell>
          <cell r="C14903">
            <v>18002014</v>
          </cell>
          <cell r="D14903" t="str">
            <v>IPÊ VERDE (CYBYSTAX ANTISYPHILITICA)</v>
          </cell>
          <cell r="E14903" t="str">
            <v>UN</v>
          </cell>
          <cell r="F14903">
            <v>251.13</v>
          </cell>
          <cell r="G14903">
            <v>252.59</v>
          </cell>
        </row>
        <row r="14904">
          <cell r="A14904" t="str">
            <v>EDIF18002015</v>
          </cell>
          <cell r="B14904" t="str">
            <v>EDIF</v>
          </cell>
          <cell r="C14904">
            <v>18002015</v>
          </cell>
          <cell r="D14904" t="str">
            <v>SAGUARAGI (COLUBRINA GLANDULOSA)</v>
          </cell>
          <cell r="E14904" t="str">
            <v>UN</v>
          </cell>
          <cell r="F14904">
            <v>160.53</v>
          </cell>
          <cell r="G14904">
            <v>161.99</v>
          </cell>
        </row>
        <row r="14905">
          <cell r="A14905" t="str">
            <v>EDIF18002016</v>
          </cell>
          <cell r="B14905" t="str">
            <v>EDIF</v>
          </cell>
          <cell r="C14905">
            <v>18002016</v>
          </cell>
          <cell r="D14905" t="str">
            <v>MULUNGU ( ERYTHRINA FALCATA)</v>
          </cell>
          <cell r="E14905" t="str">
            <v>UN</v>
          </cell>
          <cell r="F14905">
            <v>176.32</v>
          </cell>
          <cell r="G14905">
            <v>177.78</v>
          </cell>
        </row>
        <row r="14906">
          <cell r="A14906" t="str">
            <v>EDIF18002017</v>
          </cell>
          <cell r="B14906" t="str">
            <v>EDIF</v>
          </cell>
          <cell r="C14906">
            <v>18002017</v>
          </cell>
          <cell r="D14906" t="str">
            <v>UVAIA (EUGENIA PYRIFORMIS)</v>
          </cell>
          <cell r="E14906" t="str">
            <v>UN</v>
          </cell>
          <cell r="F14906">
            <v>383.15</v>
          </cell>
          <cell r="G14906">
            <v>384.61</v>
          </cell>
        </row>
        <row r="14907">
          <cell r="A14907" t="str">
            <v>EDIF18002018</v>
          </cell>
          <cell r="B14907" t="str">
            <v>EDIF</v>
          </cell>
          <cell r="C14907">
            <v>18002018</v>
          </cell>
          <cell r="D14907" t="str">
            <v>PITANGUEIRA ( EUGENIA UNIFLORA)</v>
          </cell>
          <cell r="E14907" t="str">
            <v>UN</v>
          </cell>
          <cell r="F14907">
            <v>224.88</v>
          </cell>
          <cell r="G14907">
            <v>226.34</v>
          </cell>
        </row>
        <row r="14908">
          <cell r="A14908" t="str">
            <v>EDIF18002019</v>
          </cell>
          <cell r="B14908" t="str">
            <v>EDIF</v>
          </cell>
          <cell r="C14908">
            <v>18002019</v>
          </cell>
          <cell r="D14908" t="str">
            <v>IPÊ BRANCO (HANDROANTHUS ROSEO ALBA)</v>
          </cell>
          <cell r="E14908" t="str">
            <v>UN</v>
          </cell>
          <cell r="F14908">
            <v>264.87</v>
          </cell>
          <cell r="G14908">
            <v>266.33</v>
          </cell>
        </row>
        <row r="14909">
          <cell r="A14909" t="str">
            <v>EDIF18002020</v>
          </cell>
          <cell r="B14909" t="str">
            <v>EDIF</v>
          </cell>
          <cell r="C14909">
            <v>18002020</v>
          </cell>
          <cell r="D14909" t="str">
            <v>IPÊ AMARELO DO BREJO (HANDROANTHUS UMBELLATUS)</v>
          </cell>
          <cell r="E14909" t="str">
            <v>UN</v>
          </cell>
          <cell r="F14909">
            <v>298.68</v>
          </cell>
          <cell r="G14909">
            <v>300.14</v>
          </cell>
        </row>
        <row r="14910">
          <cell r="A14910" t="str">
            <v>EDIF18002021</v>
          </cell>
          <cell r="B14910" t="str">
            <v>EDIF</v>
          </cell>
          <cell r="C14910">
            <v>18002021</v>
          </cell>
          <cell r="D14910" t="str">
            <v>IPÊ TABACO (HANDROANTHUS VELLOSOI)</v>
          </cell>
          <cell r="E14910" t="str">
            <v>UN</v>
          </cell>
          <cell r="F14910">
            <v>240.24</v>
          </cell>
          <cell r="G14910">
            <v>241.7</v>
          </cell>
        </row>
        <row r="14911">
          <cell r="A14911" t="str">
            <v>EDIF18002022</v>
          </cell>
          <cell r="B14911" t="str">
            <v>EDIF</v>
          </cell>
          <cell r="C14911">
            <v>18002022</v>
          </cell>
          <cell r="D14911" t="str">
            <v>INGÁ FEIJÃO (INGA MARGINATA)</v>
          </cell>
          <cell r="E14911" t="str">
            <v>UN</v>
          </cell>
          <cell r="F14911">
            <v>301.81</v>
          </cell>
          <cell r="G14911">
            <v>303.27</v>
          </cell>
        </row>
        <row r="14912">
          <cell r="A14912" t="str">
            <v>EDIF18002023</v>
          </cell>
          <cell r="B14912" t="str">
            <v>EDIF</v>
          </cell>
          <cell r="C14912">
            <v>18002023</v>
          </cell>
          <cell r="D14912" t="str">
            <v>JACARANDÁ DE MINAS (JACARANDA CUSPIDIFOLIA)</v>
          </cell>
          <cell r="E14912" t="str">
            <v>UN</v>
          </cell>
          <cell r="F14912">
            <v>230.21</v>
          </cell>
          <cell r="G14912">
            <v>231.67</v>
          </cell>
        </row>
        <row r="14913">
          <cell r="A14913" t="str">
            <v>EDIF18002024</v>
          </cell>
          <cell r="B14913" t="str">
            <v>EDIF</v>
          </cell>
          <cell r="C14913">
            <v>18002024</v>
          </cell>
          <cell r="D14913" t="str">
            <v>CAROBÃO (JACARANDA MICRANTHA)</v>
          </cell>
          <cell r="E14913" t="str">
            <v>UN</v>
          </cell>
          <cell r="F14913">
            <v>254.88</v>
          </cell>
          <cell r="G14913">
            <v>256.33999999999997</v>
          </cell>
        </row>
        <row r="14914">
          <cell r="A14914" t="str">
            <v>EDIF18002025</v>
          </cell>
          <cell r="B14914" t="str">
            <v>EDIF</v>
          </cell>
          <cell r="C14914">
            <v>18002025</v>
          </cell>
          <cell r="D14914" t="str">
            <v>IPÊ AMARELO (TABEBUIA CHRYSOTRICHA)</v>
          </cell>
          <cell r="E14914" t="str">
            <v>UN</v>
          </cell>
          <cell r="F14914">
            <v>193.64</v>
          </cell>
          <cell r="G14914">
            <v>197.83</v>
          </cell>
        </row>
        <row r="14915">
          <cell r="A14915" t="str">
            <v>EDIF18002026</v>
          </cell>
          <cell r="B14915" t="str">
            <v>EDIF</v>
          </cell>
          <cell r="C14915">
            <v>18002026</v>
          </cell>
          <cell r="D14915" t="str">
            <v>IPÊ ROSA (TABEBUIA AVELLANEDAE)</v>
          </cell>
          <cell r="E14915" t="str">
            <v>UN</v>
          </cell>
          <cell r="F14915">
            <v>327.93</v>
          </cell>
          <cell r="G14915">
            <v>335.08</v>
          </cell>
        </row>
        <row r="14916">
          <cell r="A14916" t="str">
            <v>EDIF18002027</v>
          </cell>
          <cell r="B14916" t="str">
            <v>EDIF</v>
          </cell>
          <cell r="C14916">
            <v>18002027</v>
          </cell>
          <cell r="D14916" t="str">
            <v>IPÊ ROXO (TABEBUIA IMPETIGINOSA)</v>
          </cell>
          <cell r="E14916" t="str">
            <v>UN</v>
          </cell>
          <cell r="F14916">
            <v>312.27</v>
          </cell>
          <cell r="G14916">
            <v>319.42</v>
          </cell>
        </row>
        <row r="14917">
          <cell r="A14917" t="str">
            <v>EDIF18002028</v>
          </cell>
          <cell r="B14917" t="str">
            <v>EDIF</v>
          </cell>
          <cell r="C14917">
            <v>18002028</v>
          </cell>
          <cell r="D14917" t="str">
            <v>CAROBINHA (JACARANDA PUBERULA)</v>
          </cell>
          <cell r="E14917" t="str">
            <v>UN</v>
          </cell>
          <cell r="F14917">
            <v>218.23</v>
          </cell>
          <cell r="G14917">
            <v>219.69</v>
          </cell>
        </row>
        <row r="14918">
          <cell r="A14918" t="str">
            <v>EDIF18002029</v>
          </cell>
          <cell r="B14918" t="str">
            <v>EDIF</v>
          </cell>
          <cell r="C14918">
            <v>18002029</v>
          </cell>
          <cell r="D14918" t="str">
            <v>EMBIRA DE SAPO - LONCHOCARPUS MUELBERGIANUS</v>
          </cell>
          <cell r="E14918" t="str">
            <v>UN</v>
          </cell>
          <cell r="F14918">
            <v>253.23</v>
          </cell>
          <cell r="G14918">
            <v>254.69</v>
          </cell>
        </row>
        <row r="14919">
          <cell r="A14919" t="str">
            <v>EDIF18002030</v>
          </cell>
          <cell r="B14919" t="str">
            <v>EDIF</v>
          </cell>
          <cell r="C14919">
            <v>18002030</v>
          </cell>
          <cell r="D14919" t="str">
            <v>AÇOITA CAVALO (LUEHEA DIVARICATA)</v>
          </cell>
          <cell r="E14919" t="str">
            <v>UN</v>
          </cell>
          <cell r="F14919">
            <v>237.34</v>
          </cell>
          <cell r="G14919">
            <v>238.8</v>
          </cell>
        </row>
        <row r="14920">
          <cell r="A14920" t="str">
            <v>EDIF18002031</v>
          </cell>
          <cell r="B14920" t="str">
            <v>EDIF</v>
          </cell>
          <cell r="C14920">
            <v>18002031</v>
          </cell>
          <cell r="D14920" t="str">
            <v>JACARANDÁ DO CAMPO (MICHAERIUM ACUTIFOLIUM)</v>
          </cell>
          <cell r="E14920" t="str">
            <v>UN</v>
          </cell>
          <cell r="F14920">
            <v>170.89</v>
          </cell>
          <cell r="G14920">
            <v>172.35</v>
          </cell>
        </row>
        <row r="14921">
          <cell r="A14921" t="str">
            <v>EDIF18002032</v>
          </cell>
          <cell r="B14921" t="str">
            <v>EDIF</v>
          </cell>
          <cell r="C14921">
            <v>18002032</v>
          </cell>
          <cell r="D14921" t="str">
            <v>JACARANDÁ BRANCO (MICHAERIUM PARAGUAIENSIS)</v>
          </cell>
          <cell r="E14921" t="str">
            <v>UN</v>
          </cell>
          <cell r="F14921">
            <v>207.74</v>
          </cell>
          <cell r="G14921">
            <v>209.2</v>
          </cell>
        </row>
        <row r="14922">
          <cell r="A14922" t="str">
            <v>EDIF18002033</v>
          </cell>
          <cell r="B14922" t="str">
            <v>EDIF</v>
          </cell>
          <cell r="C14922">
            <v>18002033</v>
          </cell>
          <cell r="D14922" t="str">
            <v>CAMBOATÁ BRANCO (MATAYBA ELAEAGNOIDES)</v>
          </cell>
          <cell r="E14922" t="str">
            <v>UN</v>
          </cell>
          <cell r="F14922">
            <v>222.96</v>
          </cell>
          <cell r="G14922">
            <v>224.42</v>
          </cell>
        </row>
        <row r="14923">
          <cell r="A14923" t="str">
            <v>EDIF18002034</v>
          </cell>
          <cell r="B14923" t="str">
            <v>EDIF</v>
          </cell>
          <cell r="C14923">
            <v>18002034</v>
          </cell>
          <cell r="D14923" t="str">
            <v>AROEIRA PRETA (MYRACRODURON URUNDEUVA)</v>
          </cell>
          <cell r="E14923" t="str">
            <v>UN</v>
          </cell>
          <cell r="F14923">
            <v>224.33</v>
          </cell>
          <cell r="G14923">
            <v>225.79</v>
          </cell>
        </row>
        <row r="14924">
          <cell r="A14924" t="str">
            <v>EDIF18002035</v>
          </cell>
          <cell r="B14924" t="str">
            <v>EDIF</v>
          </cell>
          <cell r="C14924">
            <v>18002035</v>
          </cell>
          <cell r="D14924" t="str">
            <v>PAINEIRA (CHORISIA SPECIOSA)</v>
          </cell>
          <cell r="E14924" t="str">
            <v>UN</v>
          </cell>
          <cell r="F14924">
            <v>323.35000000000002</v>
          </cell>
          <cell r="G14924">
            <v>330.5</v>
          </cell>
        </row>
        <row r="14925">
          <cell r="A14925" t="str">
            <v>EDIF18002036</v>
          </cell>
          <cell r="B14925" t="str">
            <v>EDIF</v>
          </cell>
          <cell r="C14925">
            <v>18002036</v>
          </cell>
          <cell r="D14925" t="str">
            <v>CAMBUÍ (MYRCIA SELLOI)</v>
          </cell>
          <cell r="E14925" t="str">
            <v>UN</v>
          </cell>
          <cell r="F14925">
            <v>214.56</v>
          </cell>
          <cell r="G14925">
            <v>216.02</v>
          </cell>
        </row>
        <row r="14926">
          <cell r="A14926" t="str">
            <v>EDIF18002037</v>
          </cell>
          <cell r="B14926" t="str">
            <v>EDIF</v>
          </cell>
          <cell r="C14926">
            <v>18002037</v>
          </cell>
          <cell r="D14926" t="str">
            <v>PAU-BRASIL (CAESALPINIA ECHINATA)</v>
          </cell>
          <cell r="E14926" t="str">
            <v>UN</v>
          </cell>
          <cell r="F14926">
            <v>305.06</v>
          </cell>
          <cell r="G14926">
            <v>312.20999999999998</v>
          </cell>
        </row>
        <row r="14927">
          <cell r="A14927" t="str">
            <v>EDIF18002038</v>
          </cell>
          <cell r="B14927" t="str">
            <v>EDIF</v>
          </cell>
          <cell r="C14927">
            <v>18002038</v>
          </cell>
          <cell r="D14927" t="str">
            <v>CABREÚVA PARDA (MYROCARPUS FRONDOSUS)</v>
          </cell>
          <cell r="E14927" t="str">
            <v>UN</v>
          </cell>
          <cell r="F14927">
            <v>270.77</v>
          </cell>
          <cell r="G14927">
            <v>272.23</v>
          </cell>
        </row>
        <row r="14928">
          <cell r="A14928" t="str">
            <v>EDIF18002039</v>
          </cell>
          <cell r="B14928" t="str">
            <v>EDIF</v>
          </cell>
          <cell r="C14928">
            <v>18002039</v>
          </cell>
          <cell r="D14928" t="str">
            <v>CABREÚVA ( MIROXYLON PERUIFERUM)</v>
          </cell>
          <cell r="E14928" t="str">
            <v>UN</v>
          </cell>
          <cell r="F14928">
            <v>348.24</v>
          </cell>
          <cell r="G14928">
            <v>349.7</v>
          </cell>
        </row>
        <row r="14929">
          <cell r="A14929" t="str">
            <v>EDIF18002040</v>
          </cell>
          <cell r="B14929" t="str">
            <v>EDIF</v>
          </cell>
          <cell r="C14929">
            <v>18002040</v>
          </cell>
          <cell r="D14929" t="str">
            <v>PAU-FERRO (CAESALPINIA FERREA)</v>
          </cell>
          <cell r="E14929" t="str">
            <v>UN</v>
          </cell>
          <cell r="F14929">
            <v>297.52</v>
          </cell>
          <cell r="G14929">
            <v>304.67</v>
          </cell>
        </row>
        <row r="14930">
          <cell r="A14930" t="str">
            <v>EDIF18002041</v>
          </cell>
          <cell r="B14930" t="str">
            <v>EDIF</v>
          </cell>
          <cell r="C14930">
            <v>18002041</v>
          </cell>
          <cell r="D14930" t="str">
            <v>BORDÃO DE VELHO (SAMANEA TUBULOSA)</v>
          </cell>
          <cell r="E14930" t="str">
            <v>UN</v>
          </cell>
          <cell r="F14930">
            <v>247.51</v>
          </cell>
          <cell r="G14930">
            <v>248.97</v>
          </cell>
        </row>
        <row r="14931">
          <cell r="A14931" t="str">
            <v>EDIF18002042</v>
          </cell>
          <cell r="B14931" t="str">
            <v>EDIF</v>
          </cell>
          <cell r="C14931">
            <v>18002042</v>
          </cell>
          <cell r="D14931" t="str">
            <v>PITOMBA (TALISIA ESCULENTA)</v>
          </cell>
          <cell r="E14931" t="str">
            <v>UN</v>
          </cell>
          <cell r="F14931">
            <v>288.89999999999998</v>
          </cell>
          <cell r="G14931">
            <v>290.36</v>
          </cell>
        </row>
        <row r="14932">
          <cell r="A14932" t="str">
            <v>EDIF18002050</v>
          </cell>
          <cell r="B14932" t="str">
            <v>EDIF</v>
          </cell>
          <cell r="C14932">
            <v>18002050</v>
          </cell>
          <cell r="D14932" t="str">
            <v>SIBIPIRUNA (CAESALPINIA PELTOPHOROIDES)</v>
          </cell>
          <cell r="E14932" t="str">
            <v>UN</v>
          </cell>
          <cell r="F14932">
            <v>320.97000000000003</v>
          </cell>
          <cell r="G14932">
            <v>328.12</v>
          </cell>
        </row>
        <row r="14933">
          <cell r="A14933" t="str">
            <v>EDIF18002052</v>
          </cell>
          <cell r="B14933" t="str">
            <v>EDIF</v>
          </cell>
          <cell r="C14933">
            <v>18002052</v>
          </cell>
          <cell r="D14933" t="str">
            <v>SUINÃ (ERYTRINA SPECIOSA)</v>
          </cell>
          <cell r="E14933" t="str">
            <v>UN</v>
          </cell>
          <cell r="F14933">
            <v>170.89</v>
          </cell>
          <cell r="G14933">
            <v>175.08</v>
          </cell>
        </row>
        <row r="14934">
          <cell r="A14934" t="str">
            <v>EDIF18002055</v>
          </cell>
          <cell r="B14934" t="str">
            <v>EDIF</v>
          </cell>
          <cell r="C14934">
            <v>18002055</v>
          </cell>
          <cell r="D14934" t="str">
            <v>TIPUANA (TIPUANA TIPU)</v>
          </cell>
          <cell r="E14934" t="str">
            <v>UN</v>
          </cell>
          <cell r="F14934">
            <v>329.9</v>
          </cell>
          <cell r="G14934">
            <v>337.05</v>
          </cell>
        </row>
        <row r="14935">
          <cell r="A14935" t="str">
            <v>EDIF18002061</v>
          </cell>
          <cell r="B14935" t="str">
            <v>EDIF</v>
          </cell>
          <cell r="C14935">
            <v>18002061</v>
          </cell>
          <cell r="D14935" t="str">
            <v>ARECA BAMBU (CHRYSALIDO CARPUS LUTESCENS)</v>
          </cell>
          <cell r="E14935" t="str">
            <v>UN</v>
          </cell>
          <cell r="F14935">
            <v>83.52</v>
          </cell>
          <cell r="G14935">
            <v>84.99</v>
          </cell>
        </row>
        <row r="14936">
          <cell r="A14936" t="str">
            <v>EDIF18002063</v>
          </cell>
          <cell r="B14936" t="str">
            <v>EDIF</v>
          </cell>
          <cell r="C14936">
            <v>18002063</v>
          </cell>
          <cell r="D14936" t="str">
            <v>BURITI (MAURITIA VINIFERA)</v>
          </cell>
          <cell r="E14936" t="str">
            <v>UN</v>
          </cell>
          <cell r="F14936">
            <v>276.42</v>
          </cell>
          <cell r="G14936">
            <v>277.89</v>
          </cell>
        </row>
        <row r="14937">
          <cell r="A14937" t="str">
            <v>EDIF18002065</v>
          </cell>
          <cell r="B14937" t="str">
            <v>EDIF</v>
          </cell>
          <cell r="C14937">
            <v>18002065</v>
          </cell>
          <cell r="D14937" t="str">
            <v>COLINIA (CHAMAEDOREA ELEGANS)</v>
          </cell>
          <cell r="E14937" t="str">
            <v>UN</v>
          </cell>
          <cell r="F14937">
            <v>282.87</v>
          </cell>
          <cell r="G14937">
            <v>284.33999999999997</v>
          </cell>
        </row>
        <row r="14938">
          <cell r="A14938" t="str">
            <v>EDIF18002067</v>
          </cell>
          <cell r="B14938" t="str">
            <v>EDIF</v>
          </cell>
          <cell r="C14938">
            <v>18002067</v>
          </cell>
          <cell r="D14938" t="str">
            <v>COQUEIRO (COCOS NUCIFERA)</v>
          </cell>
          <cell r="E14938" t="str">
            <v>UN</v>
          </cell>
          <cell r="F14938">
            <v>207.02</v>
          </cell>
          <cell r="G14938">
            <v>208.49</v>
          </cell>
        </row>
        <row r="14939">
          <cell r="A14939" t="str">
            <v>EDIF18002070</v>
          </cell>
          <cell r="B14939" t="str">
            <v>EDIF</v>
          </cell>
          <cell r="C14939">
            <v>18002070</v>
          </cell>
          <cell r="D14939" t="str">
            <v>GUARIROBA (SYAGRUS OLERACEA)</v>
          </cell>
          <cell r="E14939" t="str">
            <v>UN</v>
          </cell>
          <cell r="F14939">
            <v>131.62</v>
          </cell>
          <cell r="G14939">
            <v>133.09</v>
          </cell>
        </row>
        <row r="14940">
          <cell r="A14940" t="str">
            <v>EDIF18002073</v>
          </cell>
          <cell r="B14940" t="str">
            <v>EDIF</v>
          </cell>
          <cell r="C14940">
            <v>18002073</v>
          </cell>
          <cell r="D14940" t="str">
            <v>JERIVÁ (ARECASTRUM ROMANZOFFIANUM)</v>
          </cell>
          <cell r="E14940" t="str">
            <v>UN</v>
          </cell>
          <cell r="F14940">
            <v>149.28</v>
          </cell>
          <cell r="G14940">
            <v>150.75</v>
          </cell>
        </row>
        <row r="14941">
          <cell r="A14941" t="str">
            <v>EDIF18002075</v>
          </cell>
          <cell r="B14941" t="str">
            <v>EDIF</v>
          </cell>
          <cell r="C14941">
            <v>18002075</v>
          </cell>
          <cell r="D14941" t="str">
            <v>LATÂNIA (LATANIA SPP)</v>
          </cell>
          <cell r="E14941" t="str">
            <v>UN</v>
          </cell>
          <cell r="F14941">
            <v>154.55000000000001</v>
          </cell>
          <cell r="G14941">
            <v>156.02000000000001</v>
          </cell>
        </row>
        <row r="14942">
          <cell r="A14942" t="str">
            <v>EDIF18002077</v>
          </cell>
          <cell r="B14942" t="str">
            <v>EDIF</v>
          </cell>
          <cell r="C14942">
            <v>18002077</v>
          </cell>
          <cell r="D14942" t="str">
            <v>SEAFORTIA (ARCHONTO PHOENIX CUNNINGHAMIANA)</v>
          </cell>
          <cell r="E14942" t="str">
            <v>UN</v>
          </cell>
          <cell r="F14942">
            <v>150.9</v>
          </cell>
          <cell r="G14942">
            <v>152.37</v>
          </cell>
        </row>
        <row r="14943">
          <cell r="A14943" t="str">
            <v>EDIF18002080</v>
          </cell>
          <cell r="B14943" t="str">
            <v>EDIF</v>
          </cell>
          <cell r="C14943">
            <v>18002080</v>
          </cell>
          <cell r="D14943" t="str">
            <v>PALMEIRA IMPERIAL (ROY STONEAOLERACEA)</v>
          </cell>
          <cell r="E14943" t="str">
            <v>UN</v>
          </cell>
          <cell r="F14943">
            <v>129</v>
          </cell>
          <cell r="G14943">
            <v>130.47</v>
          </cell>
        </row>
        <row r="14944">
          <cell r="A14944" t="str">
            <v>EDIF18002090</v>
          </cell>
          <cell r="B14944" t="str">
            <v>EDIF</v>
          </cell>
          <cell r="C14944">
            <v>18002090</v>
          </cell>
          <cell r="D14944" t="str">
            <v>PATA DE VACA (BAUHINIA VARIEGATA)</v>
          </cell>
          <cell r="E14944" t="str">
            <v>UN</v>
          </cell>
          <cell r="F14944">
            <v>314.39</v>
          </cell>
          <cell r="G14944">
            <v>321.54000000000002</v>
          </cell>
        </row>
        <row r="14945">
          <cell r="A14945" t="str">
            <v>EDIF18002091</v>
          </cell>
          <cell r="B14945" t="str">
            <v>EDIF</v>
          </cell>
          <cell r="C14945">
            <v>18002091</v>
          </cell>
          <cell r="D14945" t="str">
            <v>QUARESMEIRA (TIBOUCHINA GRANULOSA)</v>
          </cell>
          <cell r="E14945" t="str">
            <v>UN</v>
          </cell>
          <cell r="F14945">
            <v>317.29000000000002</v>
          </cell>
          <cell r="G14945">
            <v>324.44</v>
          </cell>
        </row>
        <row r="14946">
          <cell r="A14946" t="str">
            <v>EDIF18002092</v>
          </cell>
          <cell r="B14946" t="str">
            <v>EDIF</v>
          </cell>
          <cell r="C14946">
            <v>18002092</v>
          </cell>
          <cell r="D14946" t="str">
            <v>MANACA DA SERRA (TIBOUCHINA MUTABILIS)</v>
          </cell>
          <cell r="E14946" t="str">
            <v>UN</v>
          </cell>
          <cell r="F14946">
            <v>307.58999999999997</v>
          </cell>
          <cell r="G14946">
            <v>314.74</v>
          </cell>
        </row>
        <row r="14947">
          <cell r="A14947" t="str">
            <v>EDIF18003000</v>
          </cell>
          <cell r="B14947" t="str">
            <v>EDIF</v>
          </cell>
          <cell r="C14947">
            <v>18003000</v>
          </cell>
          <cell r="D14947" t="str">
            <v>ARBUSTOS, FORRAÇÕES E TREPADEIRAS - FORNECIMENTO E PLANTIO</v>
          </cell>
          <cell r="G14947" t="str">
            <v>.</v>
          </cell>
        </row>
        <row r="14948">
          <cell r="A14948" t="str">
            <v>EDIF18003001</v>
          </cell>
          <cell r="B14948" t="str">
            <v>EDIF</v>
          </cell>
          <cell r="C14948">
            <v>18003001</v>
          </cell>
          <cell r="D14948" t="str">
            <v>GRAMA BATATAES EM PLACAS (PASPALUM NOTATUM)</v>
          </cell>
          <cell r="E14948" t="str">
            <v>M2</v>
          </cell>
          <cell r="F14948">
            <v>21.79</v>
          </cell>
          <cell r="G14948">
            <v>22.95</v>
          </cell>
        </row>
        <row r="14949">
          <cell r="A14949" t="str">
            <v>EDIF18003003</v>
          </cell>
          <cell r="B14949" t="str">
            <v>EDIF</v>
          </cell>
          <cell r="C14949">
            <v>18003003</v>
          </cell>
          <cell r="D14949" t="str">
            <v>GRAMA SÃO CARLOS EM PLACAS (ANOXONOPUS OBTUSIFOLIUS)</v>
          </cell>
          <cell r="E14949" t="str">
            <v>M2</v>
          </cell>
          <cell r="F14949">
            <v>29.16</v>
          </cell>
          <cell r="G14949">
            <v>30.32</v>
          </cell>
        </row>
        <row r="14950">
          <cell r="A14950" t="str">
            <v>EDIF18003005</v>
          </cell>
          <cell r="B14950" t="str">
            <v>EDIF</v>
          </cell>
          <cell r="C14950">
            <v>18003005</v>
          </cell>
          <cell r="D14950" t="str">
            <v>GRAMA ESMERALDA</v>
          </cell>
          <cell r="E14950" t="str">
            <v>M2</v>
          </cell>
          <cell r="F14950">
            <v>21.37</v>
          </cell>
          <cell r="G14950">
            <v>22.13</v>
          </cell>
        </row>
        <row r="14951">
          <cell r="A14951" t="str">
            <v>EDIF18003007</v>
          </cell>
          <cell r="B14951" t="str">
            <v>EDIF</v>
          </cell>
          <cell r="C14951">
            <v>18003007</v>
          </cell>
          <cell r="D14951" t="str">
            <v>GRAMA PRETA (OPHIOPOGUM JAPONICUS) - 36 MUDAS POR M2</v>
          </cell>
          <cell r="E14951" t="str">
            <v>M2</v>
          </cell>
          <cell r="F14951">
            <v>54.98</v>
          </cell>
          <cell r="G14951">
            <v>56.14</v>
          </cell>
        </row>
        <row r="14952">
          <cell r="A14952" t="str">
            <v>EDIF18003013</v>
          </cell>
          <cell r="B14952" t="str">
            <v>EDIF</v>
          </cell>
          <cell r="C14952">
            <v>18003013</v>
          </cell>
          <cell r="D14952" t="str">
            <v>CINERARIA (SENECIO CINERARIA)</v>
          </cell>
          <cell r="E14952" t="str">
            <v>DÚZIA</v>
          </cell>
          <cell r="F14952">
            <v>75.260000000000005</v>
          </cell>
          <cell r="G14952">
            <v>77.47</v>
          </cell>
        </row>
        <row r="14953">
          <cell r="A14953" t="str">
            <v>EDIF18003015</v>
          </cell>
          <cell r="B14953" t="str">
            <v>EDIF</v>
          </cell>
          <cell r="C14953">
            <v>18003015</v>
          </cell>
          <cell r="D14953" t="str">
            <v>CLOROFITO (CLOROPHYTUM CROMOSSUM)</v>
          </cell>
          <cell r="E14953" t="str">
            <v>DÚZIA</v>
          </cell>
          <cell r="F14953">
            <v>48.33</v>
          </cell>
          <cell r="G14953">
            <v>49.55</v>
          </cell>
        </row>
        <row r="14954">
          <cell r="A14954" t="str">
            <v>EDIF18003017</v>
          </cell>
          <cell r="B14954" t="str">
            <v>EDIF</v>
          </cell>
          <cell r="C14954">
            <v>18003017</v>
          </cell>
          <cell r="D14954" t="str">
            <v>FILODENDRO (PHILODENDRON BIPINNATIFIDUM)</v>
          </cell>
          <cell r="E14954" t="str">
            <v>DÚZIA</v>
          </cell>
          <cell r="F14954">
            <v>79.5</v>
          </cell>
          <cell r="G14954">
            <v>81.709999999999994</v>
          </cell>
        </row>
        <row r="14955">
          <cell r="A14955" t="str">
            <v>EDIF18003019</v>
          </cell>
          <cell r="B14955" t="str">
            <v>EDIF</v>
          </cell>
          <cell r="C14955">
            <v>18003019</v>
          </cell>
          <cell r="D14955" t="str">
            <v>HERA (HEDERA HELIX)</v>
          </cell>
          <cell r="E14955" t="str">
            <v>DÚZIA</v>
          </cell>
          <cell r="F14955">
            <v>48.04</v>
          </cell>
          <cell r="G14955">
            <v>49.26</v>
          </cell>
        </row>
        <row r="14956">
          <cell r="A14956" t="str">
            <v>EDIF18003021</v>
          </cell>
          <cell r="B14956" t="str">
            <v>EDIF</v>
          </cell>
          <cell r="C14956">
            <v>18003021</v>
          </cell>
          <cell r="D14956" t="str">
            <v>LÍRIO (HEMEROCALLIS FLAVA)</v>
          </cell>
          <cell r="E14956" t="str">
            <v>DÚZIA</v>
          </cell>
          <cell r="F14956">
            <v>71.47</v>
          </cell>
          <cell r="G14956">
            <v>72.69</v>
          </cell>
        </row>
        <row r="14957">
          <cell r="A14957" t="str">
            <v>EDIF18003023</v>
          </cell>
          <cell r="B14957" t="str">
            <v>EDIF</v>
          </cell>
          <cell r="C14957">
            <v>18003023</v>
          </cell>
          <cell r="D14957" t="str">
            <v>MARIA SEM VERGONHA (IMPATIENS SPP)</v>
          </cell>
          <cell r="E14957" t="str">
            <v>DÚZIA</v>
          </cell>
          <cell r="F14957">
            <v>52.83</v>
          </cell>
          <cell r="G14957">
            <v>54.05</v>
          </cell>
        </row>
        <row r="14958">
          <cell r="A14958" t="str">
            <v>EDIF18003025</v>
          </cell>
          <cell r="B14958" t="str">
            <v>EDIF</v>
          </cell>
          <cell r="C14958">
            <v>18003025</v>
          </cell>
          <cell r="D14958" t="str">
            <v>MONSTERA (MONSTERA DELICIOSA)</v>
          </cell>
          <cell r="E14958" t="str">
            <v>UN</v>
          </cell>
          <cell r="F14958">
            <v>111.68</v>
          </cell>
          <cell r="G14958">
            <v>113.15</v>
          </cell>
        </row>
        <row r="14959">
          <cell r="A14959" t="str">
            <v>EDIF18003027</v>
          </cell>
          <cell r="B14959" t="str">
            <v>EDIF</v>
          </cell>
          <cell r="C14959">
            <v>18003027</v>
          </cell>
          <cell r="D14959" t="str">
            <v>PILEA (PILEA CADIEREI)</v>
          </cell>
          <cell r="E14959" t="str">
            <v>DÚZIA</v>
          </cell>
          <cell r="F14959">
            <v>48.59</v>
          </cell>
          <cell r="G14959">
            <v>49.81</v>
          </cell>
        </row>
        <row r="14960">
          <cell r="A14960" t="str">
            <v>EDIF18003029</v>
          </cell>
          <cell r="B14960" t="str">
            <v>EDIF</v>
          </cell>
          <cell r="C14960">
            <v>18003029</v>
          </cell>
          <cell r="D14960" t="str">
            <v>VEDELIA (WEDELIA PALUDARIS)</v>
          </cell>
          <cell r="E14960" t="str">
            <v>DÚZIA</v>
          </cell>
          <cell r="F14960">
            <v>53.67</v>
          </cell>
          <cell r="G14960">
            <v>54.89</v>
          </cell>
        </row>
        <row r="14961">
          <cell r="A14961" t="str">
            <v>EDIF18003041</v>
          </cell>
          <cell r="B14961" t="str">
            <v>EDIF</v>
          </cell>
          <cell r="C14961">
            <v>18003041</v>
          </cell>
          <cell r="D14961" t="str">
            <v>IPOMÉIA (IPOMEIA LEARII)</v>
          </cell>
          <cell r="E14961" t="str">
            <v>UN</v>
          </cell>
          <cell r="F14961">
            <v>68.2</v>
          </cell>
          <cell r="G14961">
            <v>68.63</v>
          </cell>
        </row>
        <row r="14962">
          <cell r="A14962" t="str">
            <v>EDIF18003043</v>
          </cell>
          <cell r="B14962" t="str">
            <v>EDIF</v>
          </cell>
          <cell r="C14962">
            <v>18003043</v>
          </cell>
          <cell r="D14962" t="str">
            <v>JASMIM ESTRELA (TRACHELOSPERMOM JASMINDA)</v>
          </cell>
          <cell r="E14962" t="str">
            <v>UN</v>
          </cell>
          <cell r="F14962">
            <v>68.290000000000006</v>
          </cell>
          <cell r="G14962">
            <v>69.760000000000005</v>
          </cell>
        </row>
        <row r="14963">
          <cell r="A14963" t="str">
            <v>EDIF18003045</v>
          </cell>
          <cell r="B14963" t="str">
            <v>EDIF</v>
          </cell>
          <cell r="C14963">
            <v>18003045</v>
          </cell>
          <cell r="D14963" t="str">
            <v>LÁGRIMA DE CRISTO (CLERODENDRON THOMSONAE)</v>
          </cell>
          <cell r="E14963" t="str">
            <v>UN</v>
          </cell>
          <cell r="F14963">
            <v>67.64</v>
          </cell>
          <cell r="G14963">
            <v>69.11</v>
          </cell>
        </row>
        <row r="14964">
          <cell r="A14964" t="str">
            <v>EDIF18003047</v>
          </cell>
          <cell r="B14964" t="str">
            <v>EDIF</v>
          </cell>
          <cell r="C14964">
            <v>18003047</v>
          </cell>
          <cell r="D14964" t="str">
            <v>MARACUJÁ (PASSIFLORA COERULEA)</v>
          </cell>
          <cell r="E14964" t="str">
            <v>UN</v>
          </cell>
          <cell r="F14964">
            <v>59.07</v>
          </cell>
          <cell r="G14964">
            <v>60.54</v>
          </cell>
        </row>
        <row r="14965">
          <cell r="A14965" t="str">
            <v>EDIF18003049</v>
          </cell>
          <cell r="B14965" t="str">
            <v>EDIF</v>
          </cell>
          <cell r="C14965">
            <v>18003049</v>
          </cell>
          <cell r="D14965" t="str">
            <v>PRIMAVERA (BOUGAINVILLEA GLABRA)</v>
          </cell>
          <cell r="E14965" t="str">
            <v>UN</v>
          </cell>
          <cell r="F14965">
            <v>85.64</v>
          </cell>
          <cell r="G14965">
            <v>87.11</v>
          </cell>
        </row>
        <row r="14966">
          <cell r="A14966" t="str">
            <v>EDIF18003051</v>
          </cell>
          <cell r="B14966" t="str">
            <v>EDIF</v>
          </cell>
          <cell r="C14966">
            <v>18003051</v>
          </cell>
          <cell r="D14966" t="str">
            <v>TUMBERGIA (THUNBERGIA GRANDIFLORA)</v>
          </cell>
          <cell r="E14966" t="str">
            <v>UN</v>
          </cell>
          <cell r="F14966">
            <v>60.45</v>
          </cell>
          <cell r="G14966">
            <v>61.92</v>
          </cell>
        </row>
        <row r="14967">
          <cell r="A14967" t="str">
            <v>EDIF18003053</v>
          </cell>
          <cell r="B14967" t="str">
            <v>EDIF</v>
          </cell>
          <cell r="C14967">
            <v>18003053</v>
          </cell>
          <cell r="D14967" t="str">
            <v>UNHA DE GATO (FICUS PUMILA)</v>
          </cell>
          <cell r="E14967" t="str">
            <v>UN</v>
          </cell>
          <cell r="F14967">
            <v>8.1300000000000008</v>
          </cell>
          <cell r="G14967">
            <v>8.56</v>
          </cell>
        </row>
        <row r="14968">
          <cell r="A14968" t="str">
            <v>EDIF18003061</v>
          </cell>
          <cell r="B14968" t="str">
            <v>EDIF</v>
          </cell>
          <cell r="C14968">
            <v>18003061</v>
          </cell>
          <cell r="D14968" t="str">
            <v>ABUTILOM (ABUTILON STRIATUM)</v>
          </cell>
          <cell r="E14968" t="str">
            <v>UN</v>
          </cell>
          <cell r="F14968">
            <v>49.42</v>
          </cell>
          <cell r="G14968">
            <v>50.89</v>
          </cell>
        </row>
        <row r="14969">
          <cell r="A14969" t="str">
            <v>EDIF18003063</v>
          </cell>
          <cell r="B14969" t="str">
            <v>EDIF</v>
          </cell>
          <cell r="C14969">
            <v>18003063</v>
          </cell>
          <cell r="D14969" t="str">
            <v>ACALIFA (ACALYPHA WILKESIANA)</v>
          </cell>
          <cell r="E14969" t="str">
            <v>UN</v>
          </cell>
          <cell r="F14969">
            <v>61.22</v>
          </cell>
          <cell r="G14969">
            <v>62.69</v>
          </cell>
        </row>
        <row r="14970">
          <cell r="A14970" t="str">
            <v>EDIF18003065</v>
          </cell>
          <cell r="B14970" t="str">
            <v>EDIF</v>
          </cell>
          <cell r="C14970">
            <v>18003065</v>
          </cell>
          <cell r="D14970" t="str">
            <v>ALAMANDA (ALLAMANDA NERIIFOLIA)</v>
          </cell>
          <cell r="E14970" t="str">
            <v>UN</v>
          </cell>
          <cell r="F14970">
            <v>58.67</v>
          </cell>
          <cell r="G14970">
            <v>60.14</v>
          </cell>
        </row>
        <row r="14971">
          <cell r="A14971" t="str">
            <v>EDIF18003067</v>
          </cell>
          <cell r="B14971" t="str">
            <v>EDIF</v>
          </cell>
          <cell r="C14971">
            <v>18003067</v>
          </cell>
          <cell r="D14971" t="str">
            <v>AZALÉA (RHODODENDRON INDICUM)</v>
          </cell>
          <cell r="E14971" t="str">
            <v>UN</v>
          </cell>
          <cell r="F14971">
            <v>70.72</v>
          </cell>
          <cell r="G14971">
            <v>72.19</v>
          </cell>
        </row>
        <row r="14972">
          <cell r="A14972" t="str">
            <v>EDIF18003069</v>
          </cell>
          <cell r="B14972" t="str">
            <v>EDIF</v>
          </cell>
          <cell r="C14972">
            <v>18003069</v>
          </cell>
          <cell r="D14972" t="str">
            <v>BAMBUZINHO (BAMBUZA GRACILIS)</v>
          </cell>
          <cell r="E14972" t="str">
            <v>UN</v>
          </cell>
          <cell r="F14972">
            <v>73.27</v>
          </cell>
          <cell r="G14972">
            <v>74.739999999999995</v>
          </cell>
        </row>
        <row r="14973">
          <cell r="A14973" t="str">
            <v>EDIF18003071</v>
          </cell>
          <cell r="B14973" t="str">
            <v>EDIF</v>
          </cell>
          <cell r="C14973">
            <v>18003071</v>
          </cell>
          <cell r="D14973" t="str">
            <v>BELA EMÍLIA (PLUMBAGO CAPENSIS)</v>
          </cell>
          <cell r="E14973" t="str">
            <v>UN</v>
          </cell>
          <cell r="F14973">
            <v>45.17</v>
          </cell>
          <cell r="G14973">
            <v>46.64</v>
          </cell>
        </row>
        <row r="14974">
          <cell r="A14974" t="str">
            <v>EDIF18003073</v>
          </cell>
          <cell r="B14974" t="str">
            <v>EDIF</v>
          </cell>
          <cell r="C14974">
            <v>18003073</v>
          </cell>
          <cell r="D14974" t="str">
            <v>CAMARÃO (BELOPERONE GUTATA)</v>
          </cell>
          <cell r="E14974" t="str">
            <v>UN</v>
          </cell>
          <cell r="F14974">
            <v>49.35</v>
          </cell>
          <cell r="G14974">
            <v>50.82</v>
          </cell>
        </row>
        <row r="14975">
          <cell r="A14975" t="str">
            <v>EDIF18003075</v>
          </cell>
          <cell r="B14975" t="str">
            <v>EDIF</v>
          </cell>
          <cell r="C14975">
            <v>18003075</v>
          </cell>
          <cell r="D14975" t="str">
            <v>COSMOS (COSMOS BIPINNATUS)</v>
          </cell>
          <cell r="E14975" t="str">
            <v>UN</v>
          </cell>
          <cell r="F14975">
            <v>38.75</v>
          </cell>
          <cell r="G14975">
            <v>40.22</v>
          </cell>
        </row>
        <row r="14976">
          <cell r="A14976" t="str">
            <v>EDIF18003077</v>
          </cell>
          <cell r="B14976" t="str">
            <v>EDIF</v>
          </cell>
          <cell r="C14976">
            <v>18003077</v>
          </cell>
          <cell r="D14976" t="str">
            <v>DRACENA (DRACAENA FRAGRANS)</v>
          </cell>
          <cell r="E14976" t="str">
            <v>UN</v>
          </cell>
          <cell r="F14976">
            <v>60.92</v>
          </cell>
          <cell r="G14976">
            <v>62.39</v>
          </cell>
        </row>
        <row r="14977">
          <cell r="A14977" t="str">
            <v>EDIF18003079</v>
          </cell>
          <cell r="B14977" t="str">
            <v>EDIF</v>
          </cell>
          <cell r="C14977">
            <v>18003079</v>
          </cell>
          <cell r="D14977" t="str">
            <v>ESPONJINHA (CALLIANDRA TWEEDII)</v>
          </cell>
          <cell r="E14977" t="str">
            <v>UN</v>
          </cell>
          <cell r="F14977">
            <v>62.3</v>
          </cell>
          <cell r="G14977">
            <v>63.77</v>
          </cell>
        </row>
        <row r="14978">
          <cell r="A14978" t="str">
            <v>EDIF18003083</v>
          </cell>
          <cell r="B14978" t="str">
            <v>EDIF</v>
          </cell>
          <cell r="C14978">
            <v>18003083</v>
          </cell>
          <cell r="D14978" t="str">
            <v>HIBISCO (HIBISCUS ROSA SINENSIS)</v>
          </cell>
          <cell r="E14978" t="str">
            <v>UN</v>
          </cell>
          <cell r="F14978">
            <v>52.87</v>
          </cell>
          <cell r="G14978">
            <v>54.34</v>
          </cell>
        </row>
        <row r="14979">
          <cell r="A14979" t="str">
            <v>EDIF18003085</v>
          </cell>
          <cell r="B14979" t="str">
            <v>EDIF</v>
          </cell>
          <cell r="C14979">
            <v>18003085</v>
          </cell>
          <cell r="D14979" t="str">
            <v>MALVAVISCO (MALVAVISCUS MOLLIS)</v>
          </cell>
          <cell r="E14979" t="str">
            <v>UN</v>
          </cell>
          <cell r="F14979">
            <v>48.96</v>
          </cell>
          <cell r="G14979">
            <v>50.43</v>
          </cell>
        </row>
        <row r="14980">
          <cell r="A14980" t="str">
            <v>EDIF18003087</v>
          </cell>
          <cell r="B14980" t="str">
            <v>EDIF</v>
          </cell>
          <cell r="C14980">
            <v>18003087</v>
          </cell>
          <cell r="D14980" t="str">
            <v>PIRACANTA (PYRACANTHA COCCINEA)</v>
          </cell>
          <cell r="E14980" t="str">
            <v>UN</v>
          </cell>
          <cell r="F14980">
            <v>74.099999999999994</v>
          </cell>
          <cell r="G14980">
            <v>75.569999999999993</v>
          </cell>
        </row>
        <row r="14981">
          <cell r="A14981" t="str">
            <v>EDIF18006003</v>
          </cell>
          <cell r="B14981" t="str">
            <v>EDIF</v>
          </cell>
          <cell r="C14981">
            <v>18006003</v>
          </cell>
          <cell r="D14981" t="str">
            <v>MULTI EXERCITADOR CONJUGADO COM 6 FUNÇÕES</v>
          </cell>
          <cell r="E14981" t="str">
            <v>UN</v>
          </cell>
          <cell r="F14981">
            <v>6791.65</v>
          </cell>
          <cell r="G14981">
            <v>6794.44</v>
          </cell>
        </row>
        <row r="14982">
          <cell r="A14982" t="str">
            <v>EDIF18010000</v>
          </cell>
          <cell r="B14982" t="str">
            <v>EDIF</v>
          </cell>
          <cell r="C14982">
            <v>18010000</v>
          </cell>
          <cell r="D14982" t="str">
            <v>TRATAMENTO PAISAGÍSTICO DE PISOS</v>
          </cell>
          <cell r="G14982" t="str">
            <v>.</v>
          </cell>
        </row>
        <row r="14983">
          <cell r="A14983" t="str">
            <v>EDIF18010050</v>
          </cell>
          <cell r="B14983" t="str">
            <v>EDIF</v>
          </cell>
          <cell r="C14983">
            <v>18010050</v>
          </cell>
          <cell r="D14983" t="str">
            <v>NR.10 - ORLA PARA ÁRVORE EM PARALELEPÍPEDO - 1,20 X 1,20 M</v>
          </cell>
          <cell r="E14983" t="str">
            <v>UN</v>
          </cell>
          <cell r="F14983">
            <v>361.6</v>
          </cell>
          <cell r="G14983">
            <v>365.14</v>
          </cell>
        </row>
        <row r="14984">
          <cell r="A14984" t="str">
            <v>EDIF18010056</v>
          </cell>
          <cell r="B14984" t="str">
            <v>EDIF</v>
          </cell>
          <cell r="C14984">
            <v>18010056</v>
          </cell>
          <cell r="D14984" t="str">
            <v>NC.26 - ORLA DE SEPARAÇÃO EM CONCRETO</v>
          </cell>
          <cell r="E14984" t="str">
            <v>M</v>
          </cell>
          <cell r="F14984">
            <v>95.33</v>
          </cell>
          <cell r="G14984">
            <v>102.71</v>
          </cell>
        </row>
        <row r="14985">
          <cell r="A14985" t="str">
            <v>EDIF18010060</v>
          </cell>
          <cell r="B14985" t="str">
            <v>EDIF</v>
          </cell>
          <cell r="C14985">
            <v>18010060</v>
          </cell>
          <cell r="D14985" t="str">
            <v>GRELHA DE CONCRETO PARA PISOS GRAMADOS 60X45X9,5CM</v>
          </cell>
          <cell r="E14985" t="str">
            <v>M2</v>
          </cell>
          <cell r="F14985">
            <v>94.97</v>
          </cell>
          <cell r="G14985">
            <v>95.96</v>
          </cell>
        </row>
        <row r="14986">
          <cell r="A14986" t="str">
            <v>EDIF18010090</v>
          </cell>
          <cell r="B14986" t="str">
            <v>EDIF</v>
          </cell>
          <cell r="C14986">
            <v>18010090</v>
          </cell>
          <cell r="D14986" t="str">
            <v>HD.16 - TORNEIRA PARA JARDIM</v>
          </cell>
          <cell r="E14986" t="str">
            <v>UN</v>
          </cell>
          <cell r="F14986">
            <v>449.83</v>
          </cell>
          <cell r="G14986">
            <v>480.28</v>
          </cell>
        </row>
        <row r="14987">
          <cell r="A14987" t="str">
            <v>EDIF18012000</v>
          </cell>
          <cell r="B14987" t="str">
            <v>EDIF</v>
          </cell>
          <cell r="C14987">
            <v>18012000</v>
          </cell>
          <cell r="D14987" t="str">
            <v>MOBILIÁRIO EXTERNO</v>
          </cell>
          <cell r="G14987" t="str">
            <v>.</v>
          </cell>
        </row>
        <row r="14988">
          <cell r="A14988" t="str">
            <v>EDIF18012001</v>
          </cell>
          <cell r="B14988" t="str">
            <v>EDIF</v>
          </cell>
          <cell r="C14988">
            <v>18012001</v>
          </cell>
          <cell r="D14988" t="str">
            <v>IC.01 - BANCO DE CONCRETO POLIDO COM PINTURA EM POLIURETANO</v>
          </cell>
          <cell r="E14988" t="str">
            <v>M</v>
          </cell>
          <cell r="F14988">
            <v>286.67</v>
          </cell>
          <cell r="G14988">
            <v>305.99</v>
          </cell>
        </row>
        <row r="14989">
          <cell r="A14989" t="str">
            <v>EDIF18012002</v>
          </cell>
          <cell r="B14989" t="str">
            <v>EDIF</v>
          </cell>
          <cell r="C14989">
            <v>18012002</v>
          </cell>
          <cell r="D14989" t="str">
            <v>IC.02 - CONJUNTO MESA E BANCOS EM CONCRETO</v>
          </cell>
          <cell r="E14989" t="str">
            <v>CJ</v>
          </cell>
          <cell r="F14989">
            <v>1681.33</v>
          </cell>
          <cell r="G14989">
            <v>1783.93</v>
          </cell>
        </row>
        <row r="14990">
          <cell r="A14990" t="str">
            <v>EDIF18012003</v>
          </cell>
          <cell r="B14990" t="str">
            <v>EDIF</v>
          </cell>
          <cell r="C14990">
            <v>18012003</v>
          </cell>
          <cell r="D14990" t="str">
            <v>IC.03/06 - BANCO EM CONCRETO APARENTE - L=40CM</v>
          </cell>
          <cell r="E14990" t="str">
            <v>M</v>
          </cell>
          <cell r="F14990">
            <v>265.36</v>
          </cell>
          <cell r="G14990">
            <v>283.56</v>
          </cell>
        </row>
        <row r="14991">
          <cell r="A14991" t="str">
            <v>EDIF18012004</v>
          </cell>
          <cell r="B14991" t="str">
            <v>EDIF</v>
          </cell>
          <cell r="C14991">
            <v>18012004</v>
          </cell>
          <cell r="D14991" t="str">
            <v>IC.03/06 - BANCO EM CONCRETO APARENTE - L=50CM</v>
          </cell>
          <cell r="E14991" t="str">
            <v>M</v>
          </cell>
          <cell r="F14991">
            <v>293.12</v>
          </cell>
          <cell r="G14991">
            <v>313.18</v>
          </cell>
        </row>
        <row r="14992">
          <cell r="A14992" t="str">
            <v>EDIF18012005</v>
          </cell>
          <cell r="B14992" t="str">
            <v>EDIF</v>
          </cell>
          <cell r="C14992">
            <v>18012005</v>
          </cell>
          <cell r="D14992" t="str">
            <v>IC.03/06 - BANCO EM CONCRETO APARENTE COM BALANÇO DE 40CM</v>
          </cell>
          <cell r="E14992" t="str">
            <v>M</v>
          </cell>
          <cell r="F14992">
            <v>406.16</v>
          </cell>
          <cell r="G14992">
            <v>435.58</v>
          </cell>
        </row>
        <row r="14993">
          <cell r="A14993" t="str">
            <v>EDIF18012006</v>
          </cell>
          <cell r="B14993" t="str">
            <v>EDIF</v>
          </cell>
          <cell r="C14993">
            <v>18012006</v>
          </cell>
          <cell r="D14993" t="str">
            <v>IC.03/06 - BANCO EM CONCRETO APARENTE, TIPO PMSP</v>
          </cell>
          <cell r="E14993" t="str">
            <v>M</v>
          </cell>
          <cell r="F14993">
            <v>301.05</v>
          </cell>
          <cell r="G14993">
            <v>321.32</v>
          </cell>
        </row>
        <row r="14994">
          <cell r="A14994" t="str">
            <v>EDIF18012012</v>
          </cell>
          <cell r="B14994" t="str">
            <v>EDIF</v>
          </cell>
          <cell r="C14994">
            <v>18012012</v>
          </cell>
          <cell r="D14994" t="str">
            <v>IV.02/03 - BANCO EM BLOCOS DE CONCRETO APARENTE</v>
          </cell>
          <cell r="E14994" t="str">
            <v>M</v>
          </cell>
          <cell r="F14994">
            <v>472</v>
          </cell>
          <cell r="G14994">
            <v>502.97</v>
          </cell>
        </row>
        <row r="14995">
          <cell r="A14995" t="str">
            <v>EDIF18012017</v>
          </cell>
          <cell r="B14995" t="str">
            <v>EDIF</v>
          </cell>
          <cell r="C14995">
            <v>18012017</v>
          </cell>
          <cell r="D14995" t="str">
            <v>IV.07/08 - BANCO EM ALVENARIA APARENTE E CONCRETO</v>
          </cell>
          <cell r="E14995" t="str">
            <v>M</v>
          </cell>
          <cell r="F14995">
            <v>349.92</v>
          </cell>
          <cell r="G14995">
            <v>376.07</v>
          </cell>
        </row>
        <row r="14996">
          <cell r="A14996" t="str">
            <v>EDIF18012018</v>
          </cell>
          <cell r="B14996" t="str">
            <v>EDIF</v>
          </cell>
          <cell r="C14996">
            <v>18012018</v>
          </cell>
          <cell r="D14996" t="str">
            <v>IV.07/08 - BANCO EM ALVENARIA REVESTIDA E CONCRETO</v>
          </cell>
          <cell r="E14996" t="str">
            <v>M</v>
          </cell>
          <cell r="F14996">
            <v>381.62</v>
          </cell>
          <cell r="G14996">
            <v>407.13</v>
          </cell>
        </row>
        <row r="14997">
          <cell r="A14997" t="str">
            <v>EDIF18012019</v>
          </cell>
          <cell r="B14997" t="str">
            <v>EDIF</v>
          </cell>
          <cell r="C14997">
            <v>18012019</v>
          </cell>
          <cell r="D14997" t="str">
            <v>IV.09 - BANCO JARDINEIRA EM ALVENARIA DE TIJOLO APARENTE</v>
          </cell>
          <cell r="E14997" t="str">
            <v>M</v>
          </cell>
          <cell r="F14997">
            <v>509.29</v>
          </cell>
          <cell r="G14997">
            <v>538.42999999999995</v>
          </cell>
        </row>
        <row r="14998">
          <cell r="A14998" t="str">
            <v>EDIF18013000</v>
          </cell>
          <cell r="B14998" t="str">
            <v>EDIF</v>
          </cell>
          <cell r="C14998">
            <v>18013000</v>
          </cell>
          <cell r="D14998" t="str">
            <v>BRINQUEDOS EDIFICADOS</v>
          </cell>
          <cell r="G14998" t="str">
            <v>.</v>
          </cell>
        </row>
        <row r="14999">
          <cell r="A14999" t="str">
            <v>EDIF18013021</v>
          </cell>
          <cell r="B14999" t="str">
            <v>EDIF</v>
          </cell>
          <cell r="C14999">
            <v>18013021</v>
          </cell>
          <cell r="D14999" t="str">
            <v>RV.01 - MINI ANFITEATRO</v>
          </cell>
          <cell r="E14999" t="str">
            <v>UN</v>
          </cell>
          <cell r="F14999">
            <v>11877.64</v>
          </cell>
          <cell r="G14999">
            <v>12580.64</v>
          </cell>
        </row>
        <row r="15000">
          <cell r="A15000" t="str">
            <v>EDIF18013026</v>
          </cell>
          <cell r="B15000" t="str">
            <v>EDIF</v>
          </cell>
          <cell r="C15000">
            <v>18013026</v>
          </cell>
          <cell r="D15000" t="str">
            <v>RV.06 - MURAL EM ALVENARIA</v>
          </cell>
          <cell r="E15000" t="str">
            <v>UN</v>
          </cell>
          <cell r="F15000">
            <v>2951.95</v>
          </cell>
          <cell r="G15000">
            <v>3168.99</v>
          </cell>
        </row>
        <row r="15001">
          <cell r="A15001" t="str">
            <v>EDIF18013041</v>
          </cell>
          <cell r="B15001" t="str">
            <v>EDIF</v>
          </cell>
          <cell r="C15001">
            <v>18013041</v>
          </cell>
          <cell r="D15001" t="str">
            <v>RV.11 - TANQUE DE AREIA - GENÉRICO - ESCAVAÇÃO E APILOAMENTO</v>
          </cell>
          <cell r="E15001" t="str">
            <v>M3</v>
          </cell>
          <cell r="F15001">
            <v>55.56</v>
          </cell>
          <cell r="G15001">
            <v>62.24</v>
          </cell>
        </row>
        <row r="15002">
          <cell r="A15002" t="str">
            <v>EDIF18013042</v>
          </cell>
          <cell r="B15002" t="str">
            <v>EDIF</v>
          </cell>
          <cell r="C15002">
            <v>18013042</v>
          </cell>
          <cell r="D15002" t="str">
            <v>RV.11 - TANQUE DE AREIA - GENÉRICO - DRENAGEM</v>
          </cell>
          <cell r="E15002" t="str">
            <v>M</v>
          </cell>
          <cell r="F15002">
            <v>101.08</v>
          </cell>
          <cell r="G15002">
            <v>103.51</v>
          </cell>
        </row>
        <row r="15003">
          <cell r="A15003" t="str">
            <v>EDIF18013043</v>
          </cell>
          <cell r="B15003" t="str">
            <v>EDIF</v>
          </cell>
          <cell r="C15003">
            <v>18013043</v>
          </cell>
          <cell r="D15003" t="str">
            <v>RV.11 - TANQUE DE AREIA - GENÉRICO - LASTRO DE CONCRETO</v>
          </cell>
          <cell r="E15003" t="str">
            <v>M3</v>
          </cell>
          <cell r="F15003">
            <v>484.37</v>
          </cell>
          <cell r="G15003">
            <v>505.26</v>
          </cell>
        </row>
        <row r="15004">
          <cell r="A15004" t="str">
            <v>EDIF18013044</v>
          </cell>
          <cell r="B15004" t="str">
            <v>EDIF</v>
          </cell>
          <cell r="C15004">
            <v>18013044</v>
          </cell>
          <cell r="D15004" t="str">
            <v>RV.11 - TANQUE DE AREIA - GENÉRICO - BORDA BAIXA</v>
          </cell>
          <cell r="E15004" t="str">
            <v>M</v>
          </cell>
          <cell r="F15004">
            <v>369.56</v>
          </cell>
          <cell r="G15004">
            <v>395.5</v>
          </cell>
        </row>
        <row r="15005">
          <cell r="A15005" t="str">
            <v>EDIF18013045</v>
          </cell>
          <cell r="B15005" t="str">
            <v>EDIF</v>
          </cell>
          <cell r="C15005">
            <v>18013045</v>
          </cell>
          <cell r="D15005" t="str">
            <v>RV.11 - TANQUE DE AREIA - GENÉRICO - BORDA ALTA</v>
          </cell>
          <cell r="E15005" t="str">
            <v>M</v>
          </cell>
          <cell r="F15005">
            <v>463.1</v>
          </cell>
          <cell r="G15005">
            <v>494.96</v>
          </cell>
        </row>
        <row r="15006">
          <cell r="A15006" t="str">
            <v>EDIF18013046</v>
          </cell>
          <cell r="B15006" t="str">
            <v>EDIF</v>
          </cell>
          <cell r="C15006">
            <v>18013046</v>
          </cell>
          <cell r="D15006" t="str">
            <v>RV.11 - TANQUE DE AREIA - GENÉRICO - FORNECIMENTO E APLICAÇÃO DE AREIA LAVADA</v>
          </cell>
          <cell r="E15006" t="str">
            <v>M3</v>
          </cell>
          <cell r="F15006">
            <v>178.84</v>
          </cell>
          <cell r="G15006">
            <v>181.31</v>
          </cell>
        </row>
        <row r="15007">
          <cell r="A15007" t="str">
            <v>EDIF18013051</v>
          </cell>
          <cell r="B15007" t="str">
            <v>EDIF</v>
          </cell>
          <cell r="C15007">
            <v>18013051</v>
          </cell>
          <cell r="D15007" t="str">
            <v>BRINQUEDO - TRENZINHO DE TUBOS DE CONCRETO/FABES</v>
          </cell>
          <cell r="E15007" t="str">
            <v>UN</v>
          </cell>
          <cell r="F15007">
            <v>4509.3900000000003</v>
          </cell>
          <cell r="G15007">
            <v>4733.97</v>
          </cell>
        </row>
        <row r="15008">
          <cell r="A15008" t="str">
            <v>EDIF18013053</v>
          </cell>
          <cell r="B15008" t="str">
            <v>EDIF</v>
          </cell>
          <cell r="C15008">
            <v>18013053</v>
          </cell>
          <cell r="D15008" t="str">
            <v>RV.07 - FORTINHO</v>
          </cell>
          <cell r="E15008" t="str">
            <v>UN</v>
          </cell>
          <cell r="F15008">
            <v>6692.64</v>
          </cell>
          <cell r="G15008">
            <v>7167.38</v>
          </cell>
        </row>
        <row r="15009">
          <cell r="A15009" t="str">
            <v>EDIF18014000</v>
          </cell>
          <cell r="B15009" t="str">
            <v>EDIF</v>
          </cell>
          <cell r="C15009">
            <v>18014000</v>
          </cell>
          <cell r="D15009" t="str">
            <v>BRINQUEDOS INDUSTRIALIZADOS</v>
          </cell>
          <cell r="G15009" t="str">
            <v>.</v>
          </cell>
        </row>
        <row r="15010">
          <cell r="A15010" t="str">
            <v>EDIF18014005</v>
          </cell>
          <cell r="B15010" t="str">
            <v>EDIF</v>
          </cell>
          <cell r="C15010">
            <v>18014005</v>
          </cell>
          <cell r="D15010" t="str">
            <v>CARROSSEL PARA 20 LUGARES,  DIÂMETRO 2,20M, FORNECIMENTO E INSTALAÇÃO</v>
          </cell>
          <cell r="E15010" t="str">
            <v>UN</v>
          </cell>
          <cell r="F15010">
            <v>3895.06</v>
          </cell>
          <cell r="G15010">
            <v>3897.75</v>
          </cell>
        </row>
        <row r="15011">
          <cell r="A15011" t="str">
            <v>EDIF18014008</v>
          </cell>
          <cell r="B15011" t="str">
            <v>EDIF</v>
          </cell>
          <cell r="C15011">
            <v>18014008</v>
          </cell>
          <cell r="D15011" t="str">
            <v>ESCORREGADOR COMPR=3,00M H=1,80M - ESTRUTURA METÁLICA</v>
          </cell>
          <cell r="E15011" t="str">
            <v>UN</v>
          </cell>
          <cell r="F15011">
            <v>3391.37</v>
          </cell>
          <cell r="G15011">
            <v>3396.61</v>
          </cell>
        </row>
        <row r="15012">
          <cell r="A15012" t="str">
            <v>EDIF18014011</v>
          </cell>
          <cell r="B15012" t="str">
            <v>EDIF</v>
          </cell>
          <cell r="C15012">
            <v>18014011</v>
          </cell>
          <cell r="D15012" t="str">
            <v>GANGORRA COM 3 PRANCHAS COMPR=3,00M H=0,70M - ESTRUTURA METÁLICA</v>
          </cell>
          <cell r="E15012" t="str">
            <v>UN</v>
          </cell>
          <cell r="F15012">
            <v>2255.89</v>
          </cell>
          <cell r="G15012">
            <v>2262.3000000000002</v>
          </cell>
        </row>
        <row r="15013">
          <cell r="A15013" t="str">
            <v>EDIF18014015</v>
          </cell>
          <cell r="B15013" t="str">
            <v>EDIF</v>
          </cell>
          <cell r="C15013">
            <v>18014015</v>
          </cell>
          <cell r="D15013" t="str">
            <v>BALANÇO DE 3 LUGARES COM PNEUS COMPR=4,50M H=2,50M - ESTRUTURA METÁLICA</v>
          </cell>
          <cell r="E15013" t="str">
            <v>UN</v>
          </cell>
          <cell r="F15013">
            <v>2269.0300000000002</v>
          </cell>
          <cell r="G15013">
            <v>2274.27</v>
          </cell>
        </row>
        <row r="15014">
          <cell r="A15014" t="str">
            <v>EDIF18014016</v>
          </cell>
          <cell r="B15014" t="str">
            <v>EDIF</v>
          </cell>
          <cell r="C15014">
            <v>18014016</v>
          </cell>
          <cell r="D15014" t="str">
            <v>BRINQUEDO TIPO BALANÇO FRONTAL DUPLO PARA CADEIRANTE COM ESTRUTURA EM TUBOS DE AÇO CARBONO - INSTALADO</v>
          </cell>
          <cell r="E15014" t="str">
            <v>UN</v>
          </cell>
          <cell r="F15014">
            <v>16485.849999999999</v>
          </cell>
          <cell r="G15014">
            <v>16497.54</v>
          </cell>
        </row>
        <row r="15015">
          <cell r="A15015" t="str">
            <v>EDIF18014022</v>
          </cell>
          <cell r="B15015" t="str">
            <v>EDIF</v>
          </cell>
          <cell r="C15015">
            <v>18014022</v>
          </cell>
          <cell r="D15015" t="str">
            <v>ESCADA HORIZONTAL COMPR=1,80M H=1,80M - ESTRUTURA METÁLICA</v>
          </cell>
          <cell r="E15015" t="str">
            <v>UN</v>
          </cell>
          <cell r="F15015">
            <v>2154.75</v>
          </cell>
          <cell r="G15015">
            <v>2159.9899999999998</v>
          </cell>
        </row>
        <row r="15016">
          <cell r="A15016" t="str">
            <v>EDIF18014024</v>
          </cell>
          <cell r="B15016" t="str">
            <v>EDIF</v>
          </cell>
          <cell r="C15016">
            <v>18014024</v>
          </cell>
          <cell r="D15016" t="str">
            <v>GAIOLA LABIRINTO (1,5X1,5X2,0)M - ESTRUTURA METÁLICA</v>
          </cell>
          <cell r="E15016" t="str">
            <v>UN</v>
          </cell>
          <cell r="F15016">
            <v>3173.03</v>
          </cell>
          <cell r="G15016">
            <v>3184.72</v>
          </cell>
        </row>
        <row r="15017">
          <cell r="A15017" t="str">
            <v>EDIF18014030</v>
          </cell>
          <cell r="B15017" t="str">
            <v>EDIF</v>
          </cell>
          <cell r="C15017">
            <v>18014030</v>
          </cell>
          <cell r="D15017" t="str">
            <v>PLACAS DE E.V.A. ESP.30MM PARA USO INTERNO, TIPO TATAMI, COLOCADAS</v>
          </cell>
          <cell r="E15017" t="str">
            <v>M2</v>
          </cell>
          <cell r="F15017">
            <v>94.52</v>
          </cell>
          <cell r="G15017">
            <v>94.52</v>
          </cell>
        </row>
        <row r="15018">
          <cell r="A15018" t="str">
            <v>EDIF18014041</v>
          </cell>
          <cell r="B15018" t="str">
            <v>EDIF</v>
          </cell>
          <cell r="C15018">
            <v>18014041</v>
          </cell>
          <cell r="D15018" t="str">
            <v>PLAYGROUND BRINQUEDOS DE MADEIRA - CASA TARZAN COM RAMPA ESCALADA, ESCORREGADOR, PONTE E ESCADA MARINHEIRO</v>
          </cell>
          <cell r="E15018" t="str">
            <v>UN</v>
          </cell>
          <cell r="F15018">
            <v>8909.1</v>
          </cell>
          <cell r="G15018">
            <v>8909.1</v>
          </cell>
        </row>
        <row r="15019">
          <cell r="A15019" t="str">
            <v>EDIF18014042</v>
          </cell>
          <cell r="B15019" t="str">
            <v>EDIF</v>
          </cell>
          <cell r="C15019">
            <v>18014042</v>
          </cell>
          <cell r="D15019" t="str">
            <v>PLAYGROUND BRINQUEDOS DE MADEIRA - CASA TARZAN COM RAMPA ESCALADA, ESCORREGADOR E ESCADA MARINHEIRO</v>
          </cell>
          <cell r="E15019" t="str">
            <v>UN</v>
          </cell>
          <cell r="F15019">
            <v>7127.16</v>
          </cell>
          <cell r="G15019">
            <v>7127.16</v>
          </cell>
        </row>
        <row r="15020">
          <cell r="A15020" t="str">
            <v>EDIF18014043</v>
          </cell>
          <cell r="B15020" t="str">
            <v>EDIF</v>
          </cell>
          <cell r="C15020">
            <v>18014043</v>
          </cell>
          <cell r="D15020" t="str">
            <v>PLAYGROUND BRINQUEDOS DE MADEIRA - CASA TARZAN COM ESCORREGADOR E ESCADA MARINHEIRO</v>
          </cell>
          <cell r="E15020" t="str">
            <v>UN</v>
          </cell>
          <cell r="F15020">
            <v>5124.3</v>
          </cell>
          <cell r="G15020">
            <v>5124.3</v>
          </cell>
        </row>
        <row r="15021">
          <cell r="A15021" t="str">
            <v>EDIF18014044</v>
          </cell>
          <cell r="B15021" t="str">
            <v>EDIF</v>
          </cell>
          <cell r="C15021">
            <v>18014044</v>
          </cell>
          <cell r="D15021" t="str">
            <v>PLAYGROUND BRINQUEDOS DE MADEIRA - DOIS CAVALINHOS E DUAS GANGORRAS</v>
          </cell>
          <cell r="E15021" t="str">
            <v>UN</v>
          </cell>
          <cell r="F15021">
            <v>4082.49</v>
          </cell>
          <cell r="G15021">
            <v>4082.49</v>
          </cell>
        </row>
        <row r="15022">
          <cell r="A15022" t="str">
            <v>EDIF18014045</v>
          </cell>
          <cell r="B15022" t="str">
            <v>EDIF</v>
          </cell>
          <cell r="C15022">
            <v>18014045</v>
          </cell>
          <cell r="D15022" t="str">
            <v>PLAYGROUND BRINQUEDOS DE MADEIRA - ESCORREGADOR ( ALT.=1,80M COMP.=3,00M)</v>
          </cell>
          <cell r="E15022" t="str">
            <v>UN</v>
          </cell>
          <cell r="F15022">
            <v>2600.15</v>
          </cell>
          <cell r="G15022">
            <v>2600.15</v>
          </cell>
        </row>
        <row r="15023">
          <cell r="A15023" t="str">
            <v>EDIF18014046</v>
          </cell>
          <cell r="B15023" t="str">
            <v>EDIF</v>
          </cell>
          <cell r="C15023">
            <v>18014046</v>
          </cell>
          <cell r="D15023" t="str">
            <v>PLAYGROUND BRINQUEDOS DE MADEIRA - GANGORRA DUPLA</v>
          </cell>
          <cell r="E15023" t="str">
            <v>UN</v>
          </cell>
          <cell r="F15023">
            <v>1440.06</v>
          </cell>
          <cell r="G15023">
            <v>1440.06</v>
          </cell>
        </row>
        <row r="15024">
          <cell r="A15024" t="str">
            <v>EDIF18014047</v>
          </cell>
          <cell r="B15024" t="str">
            <v>EDIF</v>
          </cell>
          <cell r="C15024">
            <v>18014047</v>
          </cell>
          <cell r="D15024" t="str">
            <v>PLAYGROUND BRINQUEDOS DE MADEIRA - ARGOLA E TRAPÉZIO</v>
          </cell>
          <cell r="E15024" t="str">
            <v>UN</v>
          </cell>
          <cell r="F15024">
            <v>1670.34</v>
          </cell>
          <cell r="G15024">
            <v>1670.34</v>
          </cell>
        </row>
        <row r="15025">
          <cell r="A15025" t="str">
            <v>EDIF18014048</v>
          </cell>
          <cell r="B15025" t="str">
            <v>EDIF</v>
          </cell>
          <cell r="C15025">
            <v>18014048</v>
          </cell>
          <cell r="D15025" t="str">
            <v>PLAYGROUND BRINQUEDOS DE MADEIRA - BALANÇA DUPLA</v>
          </cell>
          <cell r="E15025" t="str">
            <v>UN</v>
          </cell>
          <cell r="F15025">
            <v>2509.17</v>
          </cell>
          <cell r="G15025">
            <v>2509.17</v>
          </cell>
        </row>
        <row r="15026">
          <cell r="A15026" t="str">
            <v>EDIF18014049</v>
          </cell>
          <cell r="B15026" t="str">
            <v>EDIF</v>
          </cell>
          <cell r="C15026">
            <v>18014049</v>
          </cell>
          <cell r="D15026" t="str">
            <v>PLAYGROUND BRINQUEDOS DE MADEIRA - ESCADA HORIZONTAL</v>
          </cell>
          <cell r="E15026" t="str">
            <v>UN</v>
          </cell>
          <cell r="F15026">
            <v>1590.68</v>
          </cell>
          <cell r="G15026">
            <v>1590.68</v>
          </cell>
        </row>
        <row r="15027">
          <cell r="A15027" t="str">
            <v>EDIF18015000</v>
          </cell>
          <cell r="B15027" t="str">
            <v>EDIF</v>
          </cell>
          <cell r="C15027">
            <v>18015000</v>
          </cell>
          <cell r="D15027" t="str">
            <v>BRINQUEDOS - SERVIÇOS</v>
          </cell>
          <cell r="G15027" t="str">
            <v>.</v>
          </cell>
        </row>
        <row r="15028">
          <cell r="A15028" t="str">
            <v>EDIF18015001</v>
          </cell>
          <cell r="B15028" t="str">
            <v>EDIF</v>
          </cell>
          <cell r="C15028">
            <v>18015001</v>
          </cell>
          <cell r="D15028" t="str">
            <v>APARELHOS DE GINÁTICA EM MADEIRA - BARRA DUPLA EM DOIS NIVEIS</v>
          </cell>
          <cell r="E15028" t="str">
            <v>UN</v>
          </cell>
          <cell r="F15028">
            <v>1314.77</v>
          </cell>
          <cell r="G15028">
            <v>1314.77</v>
          </cell>
        </row>
        <row r="15029">
          <cell r="A15029" t="str">
            <v>EDIF18015002</v>
          </cell>
          <cell r="B15029" t="str">
            <v>EDIF</v>
          </cell>
          <cell r="C15029">
            <v>18015002</v>
          </cell>
          <cell r="D15029" t="str">
            <v>APARELHOS DE GINÁTICA EM MADEIRA - BARREIRA SIMPLES</v>
          </cell>
          <cell r="E15029" t="str">
            <v>UN</v>
          </cell>
          <cell r="F15029">
            <v>1321.4</v>
          </cell>
          <cell r="G15029">
            <v>1321.4</v>
          </cell>
        </row>
        <row r="15030">
          <cell r="A15030" t="str">
            <v>EDIF18015003</v>
          </cell>
          <cell r="B15030" t="str">
            <v>EDIF</v>
          </cell>
          <cell r="C15030">
            <v>18015003</v>
          </cell>
          <cell r="D15030" t="str">
            <v>APARELHOS DE GINÁTICA EM MADEIRA - BARRAS PARALELAS</v>
          </cell>
          <cell r="E15030" t="str">
            <v>UN</v>
          </cell>
          <cell r="F15030">
            <v>1249.73</v>
          </cell>
          <cell r="G15030">
            <v>1249.73</v>
          </cell>
        </row>
        <row r="15031">
          <cell r="A15031" t="str">
            <v>EDIF18015010</v>
          </cell>
          <cell r="B15031" t="str">
            <v>EDIF</v>
          </cell>
          <cell r="C15031">
            <v>18015010</v>
          </cell>
          <cell r="D15031" t="str">
            <v>RD.06 - CARACOL - DEMARCAÇÃO DE PISO</v>
          </cell>
          <cell r="E15031" t="str">
            <v>UN</v>
          </cell>
          <cell r="F15031">
            <v>337.43</v>
          </cell>
          <cell r="G15031">
            <v>348.23</v>
          </cell>
        </row>
        <row r="15032">
          <cell r="A15032" t="str">
            <v>EDIF18015013</v>
          </cell>
          <cell r="B15032" t="str">
            <v>EDIF</v>
          </cell>
          <cell r="C15032">
            <v>18015013</v>
          </cell>
          <cell r="D15032" t="str">
            <v>RD.04/05 - AMARELINHA DEMARCAÇÃO DE PISO</v>
          </cell>
          <cell r="E15032" t="str">
            <v>UN</v>
          </cell>
          <cell r="F15032">
            <v>162.66999999999999</v>
          </cell>
          <cell r="G15032">
            <v>175.72</v>
          </cell>
        </row>
        <row r="15033">
          <cell r="A15033" t="str">
            <v>EDIF18015014</v>
          </cell>
          <cell r="B15033" t="str">
            <v>EDIF</v>
          </cell>
          <cell r="C15033">
            <v>18015014</v>
          </cell>
          <cell r="D15033" t="str">
            <v>RD.04/05 - XADREZ - DEMARCAÇÃO DE PISO (RD-04)</v>
          </cell>
          <cell r="E15033" t="str">
            <v>UN</v>
          </cell>
          <cell r="F15033">
            <v>1060.48</v>
          </cell>
          <cell r="G15033">
            <v>1129.08</v>
          </cell>
        </row>
        <row r="15034">
          <cell r="A15034" t="str">
            <v>EDIF18015050</v>
          </cell>
          <cell r="B15034" t="str">
            <v>EDIF</v>
          </cell>
          <cell r="C15034">
            <v>18015050</v>
          </cell>
          <cell r="D15034" t="str">
            <v>FORNECIMENTO E APLICAÇÃO DE AREIA FINA</v>
          </cell>
          <cell r="E15034" t="str">
            <v>M3</v>
          </cell>
          <cell r="F15034">
            <v>240.41</v>
          </cell>
          <cell r="G15034">
            <v>246.59</v>
          </cell>
        </row>
        <row r="15035">
          <cell r="A15035" t="str">
            <v>EDIF18015051</v>
          </cell>
          <cell r="B15035" t="str">
            <v>EDIF</v>
          </cell>
          <cell r="C15035">
            <v>18015051</v>
          </cell>
          <cell r="D15035" t="str">
            <v>FORNECIMENTO E APLICAÇÃO  DE PEDRA N.2</v>
          </cell>
          <cell r="E15035" t="str">
            <v>M3</v>
          </cell>
          <cell r="F15035">
            <v>215.51</v>
          </cell>
          <cell r="G15035">
            <v>221.69</v>
          </cell>
        </row>
        <row r="15036">
          <cell r="A15036" t="str">
            <v>EDIF18016001</v>
          </cell>
          <cell r="B15036" t="str">
            <v>EDIF</v>
          </cell>
          <cell r="C15036">
            <v>18016001</v>
          </cell>
          <cell r="D15036" t="str">
            <v>SURF DUPLO CONJUGADO (EXERCITADOR PARA IDOSOS)</v>
          </cell>
          <cell r="E15036" t="str">
            <v>UN</v>
          </cell>
          <cell r="F15036">
            <v>2289.27</v>
          </cell>
          <cell r="G15036">
            <v>2290.65</v>
          </cell>
        </row>
        <row r="15037">
          <cell r="A15037" t="str">
            <v>EDIF18016002</v>
          </cell>
          <cell r="B15037" t="str">
            <v>EDIF</v>
          </cell>
          <cell r="C15037">
            <v>18016002</v>
          </cell>
          <cell r="D15037" t="str">
            <v>ROTAÇÃO DIAGONAL DUPLA - APARELHO DUPLO CONJUGADO</v>
          </cell>
          <cell r="E15037" t="str">
            <v>UN</v>
          </cell>
          <cell r="F15037">
            <v>1914.9</v>
          </cell>
          <cell r="G15037">
            <v>1916.28</v>
          </cell>
        </row>
        <row r="15038">
          <cell r="A15038" t="str">
            <v>EDIF18016003</v>
          </cell>
          <cell r="B15038" t="str">
            <v>EDIF</v>
          </cell>
          <cell r="C15038">
            <v>18016003</v>
          </cell>
          <cell r="D15038" t="str">
            <v>MULTI EXERCITADOR CONJUGADO COM 6 FUNÇÕES</v>
          </cell>
          <cell r="E15038" t="str">
            <v>UN</v>
          </cell>
          <cell r="F15038">
            <v>6791.29</v>
          </cell>
          <cell r="G15038">
            <v>6794.04</v>
          </cell>
        </row>
        <row r="15039">
          <cell r="A15039" t="str">
            <v>EDIF18016004</v>
          </cell>
          <cell r="B15039" t="str">
            <v>EDIF</v>
          </cell>
          <cell r="C15039">
            <v>18016004</v>
          </cell>
          <cell r="D15039" t="str">
            <v>SIMULADOR DE CAVALGADA</v>
          </cell>
          <cell r="E15039" t="str">
            <v>UN</v>
          </cell>
          <cell r="F15039">
            <v>4107.0600000000004</v>
          </cell>
          <cell r="G15039">
            <v>4108.4399999999996</v>
          </cell>
        </row>
        <row r="15040">
          <cell r="A15040" t="str">
            <v>EDIF18016005</v>
          </cell>
          <cell r="B15040" t="str">
            <v>EDIF</v>
          </cell>
          <cell r="C15040">
            <v>18016005</v>
          </cell>
          <cell r="D15040" t="str">
            <v>SIMULADOR DE CAVALGADA TRIPLO</v>
          </cell>
          <cell r="E15040" t="str">
            <v>UN</v>
          </cell>
          <cell r="F15040">
            <v>5388.92</v>
          </cell>
          <cell r="G15040">
            <v>5390.98</v>
          </cell>
        </row>
        <row r="15041">
          <cell r="A15041" t="str">
            <v>EDIF18016006</v>
          </cell>
          <cell r="B15041" t="str">
            <v>EDIF</v>
          </cell>
          <cell r="C15041">
            <v>18016006</v>
          </cell>
          <cell r="D15041" t="str">
            <v>ALONGADOR COM 3 ALTURAS CONJUGADO</v>
          </cell>
          <cell r="E15041" t="str">
            <v>UN</v>
          </cell>
          <cell r="F15041">
            <v>2684.2</v>
          </cell>
          <cell r="G15041">
            <v>2685.58</v>
          </cell>
        </row>
        <row r="15042">
          <cell r="A15042" t="str">
            <v>EDIF18016007</v>
          </cell>
          <cell r="B15042" t="str">
            <v>EDIF</v>
          </cell>
          <cell r="C15042">
            <v>18016007</v>
          </cell>
          <cell r="D15042" t="str">
            <v>PRESSÃO DE PERNAS TRIPLO CONJUGADO</v>
          </cell>
          <cell r="E15042" t="str">
            <v>UN</v>
          </cell>
          <cell r="F15042">
            <v>3811.28</v>
          </cell>
          <cell r="G15042">
            <v>3812.66</v>
          </cell>
        </row>
        <row r="15043">
          <cell r="A15043" t="str">
            <v>EDIF18016008</v>
          </cell>
          <cell r="B15043" t="str">
            <v>EDIF</v>
          </cell>
          <cell r="C15043">
            <v>18016008</v>
          </cell>
          <cell r="D15043" t="str">
            <v>REMADA SENTADA</v>
          </cell>
          <cell r="E15043" t="str">
            <v>UN</v>
          </cell>
          <cell r="F15043">
            <v>2176.39</v>
          </cell>
          <cell r="G15043">
            <v>2177.77</v>
          </cell>
        </row>
        <row r="15044">
          <cell r="A15044" t="str">
            <v>EDIF18016009</v>
          </cell>
          <cell r="B15044" t="str">
            <v>EDIF</v>
          </cell>
          <cell r="C15044">
            <v>18016009</v>
          </cell>
          <cell r="D15044" t="str">
            <v>SIMULADOR DE CAMINHADA DUPLO CONJUGADO</v>
          </cell>
          <cell r="E15044" t="str">
            <v>UN</v>
          </cell>
          <cell r="F15044">
            <v>3902.31</v>
          </cell>
          <cell r="G15044">
            <v>3903.69</v>
          </cell>
        </row>
        <row r="15045">
          <cell r="A15045" t="str">
            <v>EDIF18016010</v>
          </cell>
          <cell r="B15045" t="str">
            <v>EDIF</v>
          </cell>
          <cell r="C15045">
            <v>18016010</v>
          </cell>
          <cell r="D15045" t="str">
            <v>SIMULADOR DE CAMINHADA TRIPLO CONJUGADO</v>
          </cell>
          <cell r="E15045" t="str">
            <v>UN</v>
          </cell>
          <cell r="F15045">
            <v>5466.05</v>
          </cell>
          <cell r="G15045">
            <v>5468.11</v>
          </cell>
        </row>
        <row r="15046">
          <cell r="A15046" t="str">
            <v>EDIF18016011</v>
          </cell>
          <cell r="B15046" t="str">
            <v>EDIF</v>
          </cell>
          <cell r="C15046">
            <v>18016011</v>
          </cell>
          <cell r="D15046" t="str">
            <v>ROTAÇÃO VERTICAL DUPLO</v>
          </cell>
          <cell r="E15046" t="str">
            <v>UN</v>
          </cell>
          <cell r="F15046">
            <v>1316.36</v>
          </cell>
          <cell r="G15046">
            <v>1317.74</v>
          </cell>
        </row>
        <row r="15047">
          <cell r="A15047" t="str">
            <v>EDIF18016012</v>
          </cell>
          <cell r="B15047" t="str">
            <v>EDIF</v>
          </cell>
          <cell r="C15047">
            <v>18016012</v>
          </cell>
          <cell r="D15047" t="str">
            <v>ROTAÇÃO VERTICAL TRIPLO CONJUGADO</v>
          </cell>
          <cell r="E15047" t="str">
            <v>UN</v>
          </cell>
          <cell r="F15047">
            <v>1809.48</v>
          </cell>
          <cell r="G15047">
            <v>1810.86</v>
          </cell>
        </row>
        <row r="15048">
          <cell r="A15048" t="str">
            <v>EDIF18016013</v>
          </cell>
          <cell r="B15048" t="str">
            <v>EDIF</v>
          </cell>
          <cell r="C15048">
            <v>18016013</v>
          </cell>
          <cell r="D15048" t="str">
            <v>ESQUI DUPLO CONJUGADO</v>
          </cell>
          <cell r="E15048" t="str">
            <v>UN</v>
          </cell>
          <cell r="F15048">
            <v>5040.88</v>
          </cell>
          <cell r="G15048">
            <v>5042.26</v>
          </cell>
        </row>
        <row r="15049">
          <cell r="A15049" t="str">
            <v>EDIF18016014</v>
          </cell>
          <cell r="B15049" t="str">
            <v>EDIF</v>
          </cell>
          <cell r="C15049">
            <v>18016014</v>
          </cell>
          <cell r="D15049" t="str">
            <v>ESQUI TRIPLO CONJUGADO</v>
          </cell>
          <cell r="E15049" t="str">
            <v>UN</v>
          </cell>
          <cell r="F15049">
            <v>6981.92</v>
          </cell>
          <cell r="G15049">
            <v>6983.98</v>
          </cell>
        </row>
        <row r="15050">
          <cell r="A15050" t="str">
            <v>EDIF18016015</v>
          </cell>
          <cell r="B15050" t="str">
            <v>EDIF</v>
          </cell>
          <cell r="C15050">
            <v>18016015</v>
          </cell>
          <cell r="D15050" t="str">
            <v>BICICLETA DE CADEIRA INDIVIDUAL</v>
          </cell>
          <cell r="E15050" t="str">
            <v>UN</v>
          </cell>
          <cell r="F15050">
            <v>2002.97</v>
          </cell>
          <cell r="G15050">
            <v>2004.35</v>
          </cell>
        </row>
        <row r="15051">
          <cell r="A15051" t="str">
            <v>EDIF18016016</v>
          </cell>
          <cell r="B15051" t="str">
            <v>EDIF</v>
          </cell>
          <cell r="C15051">
            <v>18016016</v>
          </cell>
          <cell r="D15051" t="str">
            <v>BICICLETA DE CADEIRA TRIPLA</v>
          </cell>
          <cell r="E15051" t="str">
            <v>UN</v>
          </cell>
          <cell r="F15051">
            <v>5379.91</v>
          </cell>
          <cell r="G15051">
            <v>5382.66</v>
          </cell>
        </row>
        <row r="15052">
          <cell r="A15052" t="str">
            <v>EDIF18016017</v>
          </cell>
          <cell r="B15052" t="str">
            <v>EDIF</v>
          </cell>
          <cell r="C15052">
            <v>18016017</v>
          </cell>
          <cell r="D15052" t="str">
            <v>PUXADOR PEITORAL DUPLO STAR</v>
          </cell>
          <cell r="E15052" t="str">
            <v>UN</v>
          </cell>
          <cell r="F15052">
            <v>3710.67</v>
          </cell>
          <cell r="G15052">
            <v>3712.05</v>
          </cell>
        </row>
        <row r="15053">
          <cell r="A15053" t="str">
            <v>EDIF18016018</v>
          </cell>
          <cell r="B15053" t="str">
            <v>EDIF</v>
          </cell>
          <cell r="C15053">
            <v>18016018</v>
          </cell>
          <cell r="D15053" t="str">
            <v>TWIST TRIPLO</v>
          </cell>
          <cell r="E15053" t="str">
            <v>UN</v>
          </cell>
          <cell r="F15053">
            <v>2884.16</v>
          </cell>
          <cell r="G15053">
            <v>2885.54</v>
          </cell>
        </row>
        <row r="15054">
          <cell r="A15054" t="str">
            <v>EDIF18016019</v>
          </cell>
          <cell r="B15054" t="str">
            <v>EDIF</v>
          </cell>
          <cell r="C15054">
            <v>18016019</v>
          </cell>
          <cell r="D15054" t="str">
            <v>PLACA ORIENTADORA VERTICAL</v>
          </cell>
          <cell r="E15054" t="str">
            <v>UN</v>
          </cell>
          <cell r="F15054">
            <v>3688.04</v>
          </cell>
          <cell r="G15054">
            <v>3689.42</v>
          </cell>
        </row>
        <row r="15055">
          <cell r="A15055" t="str">
            <v>EDIF18016020</v>
          </cell>
          <cell r="B15055" t="str">
            <v>EDIF</v>
          </cell>
          <cell r="C15055">
            <v>18016020</v>
          </cell>
          <cell r="D15055" t="str">
            <v>LIXEIRA DUPLA</v>
          </cell>
          <cell r="E15055" t="str">
            <v>UN</v>
          </cell>
          <cell r="F15055">
            <v>1192.75</v>
          </cell>
          <cell r="G15055">
            <v>1194.1300000000001</v>
          </cell>
        </row>
        <row r="15056">
          <cell r="A15056" t="str">
            <v>EDIF18060000</v>
          </cell>
          <cell r="B15056" t="str">
            <v>EDIF</v>
          </cell>
          <cell r="C15056">
            <v>18060000</v>
          </cell>
          <cell r="D15056" t="str">
            <v>RETIRADAS</v>
          </cell>
          <cell r="G15056" t="str">
            <v>.</v>
          </cell>
        </row>
        <row r="15057">
          <cell r="A15057" t="str">
            <v>EDIF18060007</v>
          </cell>
          <cell r="B15057" t="str">
            <v>EDIF</v>
          </cell>
          <cell r="C15057">
            <v>18060007</v>
          </cell>
          <cell r="D15057" t="str">
            <v>RETIRADA DE GRAMA</v>
          </cell>
          <cell r="E15057" t="str">
            <v>M2</v>
          </cell>
          <cell r="F15057">
            <v>6.17</v>
          </cell>
          <cell r="G15057">
            <v>6.92</v>
          </cell>
        </row>
        <row r="15058">
          <cell r="A15058" t="str">
            <v>EDIF18070000</v>
          </cell>
          <cell r="B15058" t="str">
            <v>EDIF</v>
          </cell>
          <cell r="C15058">
            <v>18070000</v>
          </cell>
          <cell r="D15058" t="str">
            <v>RECOLOCAÇÕES</v>
          </cell>
          <cell r="G15058" t="str">
            <v>.</v>
          </cell>
        </row>
        <row r="15059">
          <cell r="A15059" t="str">
            <v>EDIF18070007</v>
          </cell>
          <cell r="B15059" t="str">
            <v>EDIF</v>
          </cell>
          <cell r="C15059">
            <v>18070007</v>
          </cell>
          <cell r="D15059" t="str">
            <v>RECOLOCAÇÃO DE GRAMA</v>
          </cell>
          <cell r="E15059" t="str">
            <v>M2</v>
          </cell>
          <cell r="F15059">
            <v>44.99</v>
          </cell>
          <cell r="G15059">
            <v>46.95</v>
          </cell>
        </row>
        <row r="15060">
          <cell r="A15060" t="str">
            <v>EDIF18070040</v>
          </cell>
          <cell r="B15060" t="str">
            <v>EDIF</v>
          </cell>
          <cell r="C15060">
            <v>18070040</v>
          </cell>
          <cell r="D15060" t="str">
            <v>TRANSPLANTE DE ÁRVORES COM DIÂMETRO ATÉ 30CM</v>
          </cell>
          <cell r="E15060" t="str">
            <v>UN</v>
          </cell>
          <cell r="F15060">
            <v>1531.28</v>
          </cell>
          <cell r="G15060">
            <v>1564.41</v>
          </cell>
        </row>
        <row r="15061">
          <cell r="A15061" t="str">
            <v>EDIF18070041</v>
          </cell>
          <cell r="B15061" t="str">
            <v>EDIF</v>
          </cell>
          <cell r="C15061">
            <v>18070041</v>
          </cell>
          <cell r="D15061" t="str">
            <v>TRANSPLANTE DE ÁRVORES COM DAP MAIOR OU IGUAL A 30CM</v>
          </cell>
          <cell r="E15061" t="str">
            <v>UN</v>
          </cell>
          <cell r="F15061">
            <v>10169.56</v>
          </cell>
          <cell r="G15061">
            <v>10587.27</v>
          </cell>
        </row>
        <row r="15062">
          <cell r="A15062" t="str">
            <v>EDIF18080000</v>
          </cell>
          <cell r="B15062" t="str">
            <v>EDIF</v>
          </cell>
          <cell r="C15062">
            <v>18080000</v>
          </cell>
          <cell r="D15062" t="str">
            <v>SERVIÇOS PARCIAIS</v>
          </cell>
          <cell r="G15062" t="str">
            <v>.</v>
          </cell>
        </row>
        <row r="15063">
          <cell r="A15063" t="str">
            <v>EDIF18080001</v>
          </cell>
          <cell r="B15063" t="str">
            <v>EDIF</v>
          </cell>
          <cell r="C15063">
            <v>18080001</v>
          </cell>
          <cell r="D15063" t="str">
            <v>REVOLVIMENTO E AJUSTE DO SOLO</v>
          </cell>
          <cell r="E15063" t="str">
            <v>M2</v>
          </cell>
          <cell r="F15063">
            <v>10.29</v>
          </cell>
          <cell r="G15063">
            <v>11.53</v>
          </cell>
        </row>
        <row r="15064">
          <cell r="A15064" t="str">
            <v>EDIF18080011</v>
          </cell>
          <cell r="B15064" t="str">
            <v>EDIF</v>
          </cell>
          <cell r="C15064">
            <v>18080011</v>
          </cell>
          <cell r="D15064" t="str">
            <v>TERRA PREPARADA PARA PLANTIO</v>
          </cell>
          <cell r="E15064" t="str">
            <v>M3</v>
          </cell>
          <cell r="F15064">
            <v>290.39</v>
          </cell>
          <cell r="G15064">
            <v>291.63</v>
          </cell>
        </row>
        <row r="15065">
          <cell r="A15065" t="str">
            <v>EDIF18080013</v>
          </cell>
          <cell r="B15065" t="str">
            <v>EDIF</v>
          </cell>
          <cell r="C15065">
            <v>18080013</v>
          </cell>
          <cell r="D15065" t="str">
            <v>CALCAREO DOLOMITICO</v>
          </cell>
          <cell r="E15065" t="str">
            <v>KG</v>
          </cell>
          <cell r="F15065">
            <v>1.1399999999999999</v>
          </cell>
          <cell r="G15065">
            <v>1.1399999999999999</v>
          </cell>
        </row>
        <row r="15066">
          <cell r="A15066" t="str">
            <v>EDIF18080015</v>
          </cell>
          <cell r="B15066" t="str">
            <v>EDIF</v>
          </cell>
          <cell r="C15066">
            <v>18080015</v>
          </cell>
          <cell r="D15066" t="str">
            <v>ADUBO QUÍMICO NPK, 10:10:10</v>
          </cell>
          <cell r="E15066" t="str">
            <v>KG</v>
          </cell>
          <cell r="F15066">
            <v>8.31</v>
          </cell>
          <cell r="G15066">
            <v>8.31</v>
          </cell>
        </row>
        <row r="15067">
          <cell r="A15067" t="str">
            <v>EDIF18080030</v>
          </cell>
          <cell r="B15067" t="str">
            <v>EDIF</v>
          </cell>
          <cell r="C15067">
            <v>18080030</v>
          </cell>
          <cell r="D15067" t="str">
            <v>PREPARO DO SOLO PARA PLANTIO DE GRAMA BATATAES</v>
          </cell>
          <cell r="E15067" t="str">
            <v>M2</v>
          </cell>
          <cell r="F15067">
            <v>10.29</v>
          </cell>
          <cell r="G15067">
            <v>11.53</v>
          </cell>
        </row>
        <row r="15068">
          <cell r="A15068" t="str">
            <v>EDIF18080035</v>
          </cell>
          <cell r="B15068" t="str">
            <v>EDIF</v>
          </cell>
          <cell r="C15068">
            <v>18080035</v>
          </cell>
          <cell r="D15068" t="str">
            <v>RECOLOCAÇÃO DE TERRA DE JARDIM</v>
          </cell>
          <cell r="E15068" t="str">
            <v>M3</v>
          </cell>
          <cell r="F15068">
            <v>321.26</v>
          </cell>
          <cell r="G15068">
            <v>326.20999999999998</v>
          </cell>
        </row>
        <row r="15069">
          <cell r="A15069" t="str">
            <v>EDIF20000000</v>
          </cell>
          <cell r="B15069" t="str">
            <v>EDIF</v>
          </cell>
          <cell r="C15069">
            <v>20000000</v>
          </cell>
          <cell r="D15069" t="str">
            <v>SERVICOS TECNICOS</v>
          </cell>
        </row>
        <row r="15070">
          <cell r="A15070" t="str">
            <v>EDIF20001000</v>
          </cell>
          <cell r="B15070" t="str">
            <v>EDIF</v>
          </cell>
          <cell r="C15070">
            <v>20001000</v>
          </cell>
          <cell r="D15070" t="str">
            <v>TOPOGRAFIA</v>
          </cell>
          <cell r="G15070" t="str">
            <v>.</v>
          </cell>
        </row>
        <row r="15071">
          <cell r="A15071" t="str">
            <v>EDIF20001001</v>
          </cell>
          <cell r="B15071" t="str">
            <v>EDIF</v>
          </cell>
          <cell r="C15071">
            <v>20001001</v>
          </cell>
          <cell r="D15071" t="str">
            <v>LEVANTAMENTO PLANIMÉTRICO DE PERÍMETRO - ATÉ 1.000M</v>
          </cell>
          <cell r="E15071" t="str">
            <v>GL</v>
          </cell>
          <cell r="F15071">
            <v>3111.05</v>
          </cell>
          <cell r="G15071">
            <v>3141.21</v>
          </cell>
        </row>
        <row r="15072">
          <cell r="A15072" t="str">
            <v>EDIF20001002</v>
          </cell>
          <cell r="B15072" t="str">
            <v>EDIF</v>
          </cell>
          <cell r="C15072">
            <v>20001002</v>
          </cell>
          <cell r="D15072" t="str">
            <v>LEVANTAMENTO PLANIMÉTRICO DE PERÍMETRO - EXCEDENTE 1.000M</v>
          </cell>
          <cell r="E15072" t="str">
            <v>M</v>
          </cell>
          <cell r="F15072">
            <v>2.4300000000000002</v>
          </cell>
          <cell r="G15072">
            <v>2.4300000000000002</v>
          </cell>
        </row>
        <row r="15073">
          <cell r="A15073" t="str">
            <v>EDIF20001013</v>
          </cell>
          <cell r="B15073" t="str">
            <v>EDIF</v>
          </cell>
          <cell r="C15073">
            <v>20001013</v>
          </cell>
          <cell r="D15073" t="str">
            <v>LEVANTAMENTO PLANIALTIMÉTRICO DE ÁREAS - ATÉ 10.000M2</v>
          </cell>
          <cell r="E15073" t="str">
            <v>GL</v>
          </cell>
          <cell r="F15073">
            <v>5944.69</v>
          </cell>
          <cell r="G15073">
            <v>5982.38</v>
          </cell>
        </row>
        <row r="15074">
          <cell r="A15074" t="str">
            <v>EDIF20001014</v>
          </cell>
          <cell r="B15074" t="str">
            <v>EDIF</v>
          </cell>
          <cell r="C15074">
            <v>20001014</v>
          </cell>
          <cell r="D15074" t="str">
            <v>LEVANTAMENTO PLANIALTIMÉTRICO DE ÁREAS - EXCEDENTE A 10.000M2</v>
          </cell>
          <cell r="E15074" t="str">
            <v>M2</v>
          </cell>
          <cell r="F15074">
            <v>0.51</v>
          </cell>
          <cell r="G15074">
            <v>0.51</v>
          </cell>
        </row>
        <row r="15075">
          <cell r="A15075" t="str">
            <v>EDIF20001021</v>
          </cell>
          <cell r="B15075" t="str">
            <v>EDIF</v>
          </cell>
          <cell r="C15075">
            <v>20001021</v>
          </cell>
          <cell r="D15075" t="str">
            <v>ACRÉSCIMO FACE AO GRAU DE DIFICULDADE - TERRENO ACIDENTADO</v>
          </cell>
          <cell r="E15075" t="str">
            <v>%</v>
          </cell>
          <cell r="F15075">
            <v>20</v>
          </cell>
          <cell r="G15075">
            <v>20</v>
          </cell>
        </row>
        <row r="15076">
          <cell r="A15076" t="str">
            <v>EDIF20001022</v>
          </cell>
          <cell r="B15076" t="str">
            <v>EDIF</v>
          </cell>
          <cell r="C15076">
            <v>20001022</v>
          </cell>
          <cell r="D15076" t="str">
            <v>ACRÉSCIMO FACE AO GRAU DE DIFICULDADE - TERRENO COBERTO PARA VEGETAÇÃO</v>
          </cell>
          <cell r="E15076" t="str">
            <v>%</v>
          </cell>
          <cell r="F15076">
            <v>50</v>
          </cell>
          <cell r="G15076">
            <v>50</v>
          </cell>
        </row>
        <row r="15077">
          <cell r="A15077" t="str">
            <v>EDIF20001023</v>
          </cell>
          <cell r="B15077" t="str">
            <v>EDIF</v>
          </cell>
          <cell r="C15077">
            <v>20001023</v>
          </cell>
          <cell r="D15077" t="str">
            <v>ACRÉSCIMO FACE AO GRAU DE DIFICULDADE - TERRENO PANTANOSO</v>
          </cell>
          <cell r="E15077" t="str">
            <v>%</v>
          </cell>
          <cell r="F15077">
            <v>100</v>
          </cell>
          <cell r="G15077">
            <v>100</v>
          </cell>
        </row>
        <row r="15078">
          <cell r="A15078" t="str">
            <v>EDIF20001024</v>
          </cell>
          <cell r="B15078" t="str">
            <v>EDIF</v>
          </cell>
          <cell r="C15078">
            <v>20001024</v>
          </cell>
          <cell r="D15078" t="str">
            <v>ACRÉSCIMO FACE AO GRAU DE DIFICULDADE - TERRENO COM CADASTRO</v>
          </cell>
          <cell r="E15078" t="str">
            <v>%</v>
          </cell>
          <cell r="F15078">
            <v>30</v>
          </cell>
          <cell r="G15078">
            <v>30</v>
          </cell>
        </row>
        <row r="15079">
          <cell r="A15079" t="str">
            <v>EDIF20001031</v>
          </cell>
          <cell r="B15079" t="str">
            <v>EDIF</v>
          </cell>
          <cell r="C15079">
            <v>20001031</v>
          </cell>
          <cell r="D15079" t="str">
            <v>ACRÉSCIMO PARA ELABORAÇÃO DE CÁLCULOS - ÁREAS, DISTÂNCIAS E AZIMUTES</v>
          </cell>
          <cell r="E15079" t="str">
            <v>%</v>
          </cell>
          <cell r="F15079">
            <v>10</v>
          </cell>
          <cell r="G15079">
            <v>10</v>
          </cell>
        </row>
        <row r="15080">
          <cell r="A15080" t="str">
            <v>EDIF20001032</v>
          </cell>
          <cell r="B15080" t="str">
            <v>EDIF</v>
          </cell>
          <cell r="C15080">
            <v>20001032</v>
          </cell>
          <cell r="D15080" t="str">
            <v>ACRÉSCIMO PARA ELABORAÇÃO DE CÁLCULOS - NIVELAMENTO DE SECÇÕES TRANSVERSAIS</v>
          </cell>
          <cell r="E15080" t="str">
            <v>%</v>
          </cell>
          <cell r="F15080">
            <v>50</v>
          </cell>
          <cell r="G15080">
            <v>50</v>
          </cell>
        </row>
        <row r="15081">
          <cell r="A15081" t="str">
            <v>EDIF20001033</v>
          </cell>
          <cell r="B15081" t="str">
            <v>EDIF</v>
          </cell>
          <cell r="C15081">
            <v>20001033</v>
          </cell>
          <cell r="D15081" t="str">
            <v>ACRÉSCIMO PARA ELABORAÇÃO DE CÁLCULOS - MOVIMENTO DE TERRA</v>
          </cell>
          <cell r="E15081" t="str">
            <v>%</v>
          </cell>
          <cell r="F15081">
            <v>10</v>
          </cell>
          <cell r="G15081">
            <v>10</v>
          </cell>
        </row>
        <row r="15082">
          <cell r="A15082" t="str">
            <v>EDIF20002000</v>
          </cell>
          <cell r="B15082" t="str">
            <v>EDIF</v>
          </cell>
          <cell r="C15082">
            <v>20002000</v>
          </cell>
          <cell r="D15082" t="str">
            <v>SONDAGEM</v>
          </cell>
          <cell r="G15082" t="str">
            <v>.</v>
          </cell>
        </row>
        <row r="15083">
          <cell r="A15083" t="str">
            <v>EDIF20002001</v>
          </cell>
          <cell r="B15083" t="str">
            <v>EDIF</v>
          </cell>
          <cell r="C15083">
            <v>20002001</v>
          </cell>
          <cell r="D15083" t="str">
            <v>TRADO MANUAL</v>
          </cell>
          <cell r="E15083" t="str">
            <v>M</v>
          </cell>
          <cell r="F15083">
            <v>86.45</v>
          </cell>
          <cell r="G15083">
            <v>90.31</v>
          </cell>
        </row>
        <row r="15084">
          <cell r="A15084" t="str">
            <v>EDIF20002002</v>
          </cell>
          <cell r="B15084" t="str">
            <v>EDIF</v>
          </cell>
          <cell r="C15084">
            <v>20002002</v>
          </cell>
          <cell r="D15084" t="str">
            <v>MOBILIZAÇÃO E INSTALAÇÃO DE 1  EQUIPAMENTO PARA EXECUÇÃO DE SONDAGEM A PERCUSSÃO</v>
          </cell>
          <cell r="E15084" t="str">
            <v>UN</v>
          </cell>
          <cell r="F15084">
            <v>668.08</v>
          </cell>
          <cell r="G15084">
            <v>695.54</v>
          </cell>
        </row>
        <row r="15085">
          <cell r="A15085" t="str">
            <v>EDIF20002003</v>
          </cell>
          <cell r="B15085" t="str">
            <v>EDIF</v>
          </cell>
          <cell r="C15085">
            <v>20002003</v>
          </cell>
          <cell r="D15085" t="str">
            <v>DESLOCAMENTO DE EQUIPAMENTO ENTRE FUROS EM TERRENO PLANO, CONSIDERANDO A DISTÂNCIA ATÉ 100M, PARA SONDAGEM A PERCUSSÃO</v>
          </cell>
          <cell r="E15085" t="str">
            <v>UN</v>
          </cell>
          <cell r="F15085">
            <v>89.79</v>
          </cell>
          <cell r="G15085">
            <v>94.73</v>
          </cell>
        </row>
        <row r="15086">
          <cell r="A15086" t="str">
            <v>EDIF20002004</v>
          </cell>
          <cell r="B15086" t="str">
            <v>EDIF</v>
          </cell>
          <cell r="C15086">
            <v>20002004</v>
          </cell>
          <cell r="D15086" t="str">
            <v>DESLOCAMENTO DE EQUIPAMENTO ENTRE FUROS EM TERRENO PLANO, CONSIDERANDO A DISTÂNCIA DE 100 À 200M, PARA FUNDAÇÃO A PERCUSSÃO</v>
          </cell>
          <cell r="E15086" t="str">
            <v>UN</v>
          </cell>
          <cell r="F15086">
            <v>179.57</v>
          </cell>
          <cell r="G15086">
            <v>189.46</v>
          </cell>
        </row>
        <row r="15087">
          <cell r="A15087" t="str">
            <v>EDIF20002005</v>
          </cell>
          <cell r="B15087" t="str">
            <v>EDIF</v>
          </cell>
          <cell r="C15087">
            <v>20002005</v>
          </cell>
          <cell r="D15087" t="str">
            <v>DESLOCAMENTO DE EQUIPAMENTO ENTRE FUROS EM TERRENO PLANO, CONSIDERANDO A DISTÂNCIA ACIMA DE 200M, PARA SONDAGEM A PERCUSSÃO</v>
          </cell>
          <cell r="E15087" t="str">
            <v>UN</v>
          </cell>
          <cell r="F15087">
            <v>269.36</v>
          </cell>
          <cell r="G15087">
            <v>284.19</v>
          </cell>
        </row>
        <row r="15088">
          <cell r="A15088" t="str">
            <v>EDIF20002006</v>
          </cell>
          <cell r="B15088" t="str">
            <v>EDIF</v>
          </cell>
          <cell r="C15088">
            <v>20002006</v>
          </cell>
          <cell r="D15088" t="str">
            <v>DESLOCAMENTO DE EQUIPAMENTO ENTRE FUROS EM TERRENO ACIDENTADO, CONSIDERANDO A DISTÂNCIA ATÉ 50M, PARA SONDAGEM A PERCUSSÃO</v>
          </cell>
          <cell r="E15088" t="str">
            <v>UN</v>
          </cell>
          <cell r="F15088">
            <v>89.79</v>
          </cell>
          <cell r="G15088">
            <v>94.73</v>
          </cell>
        </row>
        <row r="15089">
          <cell r="A15089" t="str">
            <v>EDIF20002007</v>
          </cell>
          <cell r="B15089" t="str">
            <v>EDIF</v>
          </cell>
          <cell r="C15089">
            <v>20002007</v>
          </cell>
          <cell r="D15089" t="str">
            <v>DESLOCAMENTO DE EQUIPAMENTO ENTRE FUROS EM TERRENO ACIDENTADO, CONSIDERANDO A DISTÂNCIA ACIMA DE 50M, PARA SONDAGEM A PERCUSSÃO</v>
          </cell>
          <cell r="E15089" t="str">
            <v>UN</v>
          </cell>
          <cell r="F15089">
            <v>158.99</v>
          </cell>
          <cell r="G15089">
            <v>166.41</v>
          </cell>
        </row>
        <row r="15090">
          <cell r="A15090" t="str">
            <v>EDIF20002008</v>
          </cell>
          <cell r="B15090" t="str">
            <v>EDIF</v>
          </cell>
          <cell r="C15090">
            <v>20002008</v>
          </cell>
          <cell r="D15090" t="str">
            <v>EXECUÇÃO DE PLATAFORMA EM TERRENO ALAGADIÇO OU ACIDENTADO, PARA SONDAGEM A PERCUSSÃO</v>
          </cell>
          <cell r="E15090" t="str">
            <v>UN</v>
          </cell>
          <cell r="F15090">
            <v>197.81</v>
          </cell>
          <cell r="G15090">
            <v>213.81</v>
          </cell>
        </row>
        <row r="15091">
          <cell r="A15091" t="str">
            <v>EDIF20002009</v>
          </cell>
          <cell r="B15091" t="str">
            <v>EDIF</v>
          </cell>
          <cell r="C15091">
            <v>20002009</v>
          </cell>
          <cell r="D15091" t="str">
            <v>PERFURAÇÃO E EXECUÇÃO DE ENSAIO PENETROMÉTRICO OU DE LAVAGEM POR TEMPO</v>
          </cell>
          <cell r="E15091" t="str">
            <v>M</v>
          </cell>
          <cell r="F15091">
            <v>124.98</v>
          </cell>
          <cell r="G15091">
            <v>128.87</v>
          </cell>
        </row>
        <row r="15092">
          <cell r="A15092" t="str">
            <v>EDIF20003000</v>
          </cell>
          <cell r="B15092" t="str">
            <v>EDIF</v>
          </cell>
          <cell r="C15092">
            <v>20003000</v>
          </cell>
          <cell r="D15092" t="str">
            <v>SERVIÇOS TÉCNICOS</v>
          </cell>
          <cell r="G15092" t="str">
            <v>.</v>
          </cell>
        </row>
        <row r="15093">
          <cell r="A15093" t="str">
            <v>EDIF20003001</v>
          </cell>
          <cell r="B15093" t="str">
            <v>EDIF</v>
          </cell>
          <cell r="C15093">
            <v>20003001</v>
          </cell>
          <cell r="D15093" t="str">
            <v>COORDENADOR GERAL</v>
          </cell>
          <cell r="E15093" t="str">
            <v>H</v>
          </cell>
          <cell r="F15093">
            <v>452.37</v>
          </cell>
          <cell r="G15093">
            <v>452.37</v>
          </cell>
        </row>
        <row r="15094">
          <cell r="A15094" t="str">
            <v>EDIF20003002</v>
          </cell>
          <cell r="B15094" t="str">
            <v>EDIF</v>
          </cell>
          <cell r="C15094">
            <v>20003002</v>
          </cell>
          <cell r="D15094" t="str">
            <v>ENGENHEIRO/ ARQUITETO SÊNIOR</v>
          </cell>
          <cell r="E15094" t="str">
            <v>H</v>
          </cell>
          <cell r="F15094">
            <v>246.23</v>
          </cell>
          <cell r="G15094">
            <v>246.23</v>
          </cell>
        </row>
        <row r="15095">
          <cell r="A15095" t="str">
            <v>EDIF20003003</v>
          </cell>
          <cell r="B15095" t="str">
            <v>EDIF</v>
          </cell>
          <cell r="C15095">
            <v>20003003</v>
          </cell>
          <cell r="D15095" t="str">
            <v>ENGENHEIRO/ ARQUITETO JUNIOR</v>
          </cell>
          <cell r="E15095" t="str">
            <v>H</v>
          </cell>
          <cell r="F15095">
            <v>129.76</v>
          </cell>
          <cell r="G15095">
            <v>129.76</v>
          </cell>
        </row>
        <row r="15096">
          <cell r="A15096" t="str">
            <v>EDIF20003004</v>
          </cell>
          <cell r="B15096" t="str">
            <v>EDIF</v>
          </cell>
          <cell r="C15096">
            <v>20003004</v>
          </cell>
          <cell r="D15096" t="str">
            <v>ENGENHEIRO/ ARQUITETO PLENO</v>
          </cell>
          <cell r="E15096" t="str">
            <v>H</v>
          </cell>
          <cell r="F15096">
            <v>171.08</v>
          </cell>
          <cell r="G15096">
            <v>171.08</v>
          </cell>
        </row>
        <row r="15097">
          <cell r="A15097" t="str">
            <v>EDIF20003005</v>
          </cell>
          <cell r="B15097" t="str">
            <v>EDIF</v>
          </cell>
          <cell r="C15097">
            <v>20003005</v>
          </cell>
          <cell r="D15097" t="str">
            <v>PROJETISTA</v>
          </cell>
          <cell r="E15097" t="str">
            <v>H</v>
          </cell>
          <cell r="F15097">
            <v>91.87</v>
          </cell>
          <cell r="G15097">
            <v>91.87</v>
          </cell>
        </row>
        <row r="15098">
          <cell r="A15098" t="str">
            <v>EDIF20003006</v>
          </cell>
          <cell r="B15098" t="str">
            <v>EDIF</v>
          </cell>
          <cell r="C15098">
            <v>20003006</v>
          </cell>
          <cell r="D15098" t="str">
            <v>DESENHISTA PROJETISTA</v>
          </cell>
          <cell r="E15098" t="str">
            <v>H</v>
          </cell>
          <cell r="F15098">
            <v>43.88</v>
          </cell>
          <cell r="G15098">
            <v>43.88</v>
          </cell>
        </row>
        <row r="15099">
          <cell r="A15099" t="str">
            <v>EDIF20003007</v>
          </cell>
          <cell r="B15099" t="str">
            <v>EDIF</v>
          </cell>
          <cell r="C15099">
            <v>20003007</v>
          </cell>
          <cell r="D15099" t="str">
            <v>COORDENADOR SETORIAL</v>
          </cell>
          <cell r="E15099" t="str">
            <v>H</v>
          </cell>
          <cell r="F15099">
            <v>452.37</v>
          </cell>
          <cell r="G15099">
            <v>452.37</v>
          </cell>
        </row>
        <row r="15100">
          <cell r="A15100" t="str">
            <v>EDIF20003008</v>
          </cell>
          <cell r="B15100" t="str">
            <v>EDIF</v>
          </cell>
          <cell r="C15100">
            <v>20003008</v>
          </cell>
          <cell r="D15100" t="str">
            <v>CONSULTOR</v>
          </cell>
          <cell r="E15100" t="str">
            <v>H</v>
          </cell>
          <cell r="F15100">
            <v>452.37</v>
          </cell>
          <cell r="G15100">
            <v>452.37</v>
          </cell>
        </row>
        <row r="15101">
          <cell r="A15101" t="str">
            <v>EDIF20003009</v>
          </cell>
          <cell r="B15101" t="str">
            <v>EDIF</v>
          </cell>
          <cell r="C15101">
            <v>20003009</v>
          </cell>
          <cell r="D15101" t="str">
            <v>PROJETISTA CADISTA</v>
          </cell>
          <cell r="E15101" t="str">
            <v>H</v>
          </cell>
          <cell r="F15101">
            <v>43.88</v>
          </cell>
          <cell r="G15101">
            <v>43.88</v>
          </cell>
        </row>
        <row r="15102">
          <cell r="A15102" t="str">
            <v>EDIF20003021</v>
          </cell>
          <cell r="B15102" t="str">
            <v>EDIF</v>
          </cell>
          <cell r="C15102">
            <v>20003021</v>
          </cell>
          <cell r="D15102" t="str">
            <v>DESENVOLVIMENTO DE PRANCHA DE DESENHO TÉCNICO/ DETALHAMENTO FORMATO A1</v>
          </cell>
          <cell r="E15102" t="str">
            <v>UN</v>
          </cell>
          <cell r="F15102">
            <v>1586</v>
          </cell>
          <cell r="G15102">
            <v>1586</v>
          </cell>
        </row>
        <row r="15103">
          <cell r="A15103" t="str">
            <v>EDIF20003024</v>
          </cell>
          <cell r="B15103" t="str">
            <v>EDIF</v>
          </cell>
          <cell r="C15103">
            <v>20003024</v>
          </cell>
          <cell r="D15103" t="str">
            <v>DESENHISTA CADISTA</v>
          </cell>
          <cell r="E15103" t="str">
            <v>H</v>
          </cell>
          <cell r="F15103">
            <v>54.85</v>
          </cell>
          <cell r="G15103">
            <v>54.85</v>
          </cell>
        </row>
        <row r="15104">
          <cell r="A15104" t="str">
            <v>EDIF20003050</v>
          </cell>
          <cell r="B15104" t="str">
            <v>EDIF</v>
          </cell>
          <cell r="C15104">
            <v>20003050</v>
          </cell>
          <cell r="D15104" t="str">
            <v>SERVIÇO DE PLOTAGEM EM PAPEL SULFITE, TAMANHO A1, PRETO E BRANCO</v>
          </cell>
          <cell r="E15104" t="str">
            <v>UN</v>
          </cell>
          <cell r="F15104">
            <v>10.63</v>
          </cell>
          <cell r="G15104">
            <v>10.63</v>
          </cell>
        </row>
        <row r="15105">
          <cell r="A15105" t="str">
            <v>EDIF20003051</v>
          </cell>
          <cell r="B15105" t="str">
            <v>EDIF</v>
          </cell>
          <cell r="C15105">
            <v>20003051</v>
          </cell>
          <cell r="D15105" t="str">
            <v>SERVIÇO DE PLOTAGEM EM PAPEL SULFITE, TAMANHO A0, PRETO E BRANCO</v>
          </cell>
          <cell r="E15105" t="str">
            <v>UN</v>
          </cell>
          <cell r="F15105">
            <v>13.72</v>
          </cell>
          <cell r="G15105">
            <v>13.72</v>
          </cell>
        </row>
        <row r="15106">
          <cell r="A15106" t="str">
            <v>EDIF20003052</v>
          </cell>
          <cell r="B15106" t="str">
            <v>EDIF</v>
          </cell>
          <cell r="C15106">
            <v>20003052</v>
          </cell>
          <cell r="D15106" t="str">
            <v>SERVIÇO DE PLOTAGEM EM PAPEL SULFITE, TAMANHO A1, COLORIDA</v>
          </cell>
          <cell r="E15106" t="str">
            <v>UN</v>
          </cell>
          <cell r="F15106">
            <v>14.27</v>
          </cell>
          <cell r="G15106">
            <v>14.27</v>
          </cell>
        </row>
        <row r="15107">
          <cell r="A15107" t="str">
            <v>EDIF20003053</v>
          </cell>
          <cell r="B15107" t="str">
            <v>EDIF</v>
          </cell>
          <cell r="C15107">
            <v>20003053</v>
          </cell>
          <cell r="D15107" t="str">
            <v>SERVIÇO DE PLOTAGEM EM PAPEL SULFITE, TAMANHO A0, COLORIDA</v>
          </cell>
          <cell r="E15107" t="str">
            <v>UN</v>
          </cell>
          <cell r="F15107">
            <v>19.309999999999999</v>
          </cell>
          <cell r="G15107">
            <v>19.309999999999999</v>
          </cell>
        </row>
        <row r="15108">
          <cell r="A15108" t="str">
            <v>EDIF20003054</v>
          </cell>
          <cell r="B15108" t="str">
            <v>EDIF</v>
          </cell>
          <cell r="C15108">
            <v>20003054</v>
          </cell>
          <cell r="D15108" t="str">
            <v>CÓPIA XEROX EM TAMANHO OFÍCIO, UMA FACE, PRETO E BRANCO</v>
          </cell>
          <cell r="E15108" t="str">
            <v>UN</v>
          </cell>
          <cell r="F15108">
            <v>0.77</v>
          </cell>
          <cell r="G15108">
            <v>0.77</v>
          </cell>
        </row>
        <row r="15109">
          <cell r="A15109" t="str">
            <v>EDIF20003055</v>
          </cell>
          <cell r="B15109" t="str">
            <v>EDIF</v>
          </cell>
          <cell r="C15109">
            <v>20003055</v>
          </cell>
          <cell r="D15109" t="str">
            <v>CÓPIA XEROX EM TAMANHO OFÍCIO, UMA FACE, COLORIDA</v>
          </cell>
          <cell r="E15109" t="str">
            <v>UN</v>
          </cell>
          <cell r="F15109">
            <v>2.42</v>
          </cell>
          <cell r="G15109">
            <v>2.42</v>
          </cell>
        </row>
        <row r="15110">
          <cell r="A15110" t="str">
            <v>EDIF20003056</v>
          </cell>
          <cell r="B15110" t="str">
            <v>EDIF</v>
          </cell>
          <cell r="C15110">
            <v>20003056</v>
          </cell>
          <cell r="D15110" t="str">
            <v>CÓPIA XEROX EM TAMANHO A3, UMA FACE, PRETO E BRANCO</v>
          </cell>
          <cell r="E15110" t="str">
            <v>UN</v>
          </cell>
          <cell r="F15110">
            <v>1.2</v>
          </cell>
          <cell r="G15110">
            <v>1.2</v>
          </cell>
        </row>
        <row r="15111">
          <cell r="A15111" t="str">
            <v>EDIF20003057</v>
          </cell>
          <cell r="B15111" t="str">
            <v>EDIF</v>
          </cell>
          <cell r="C15111">
            <v>20003057</v>
          </cell>
          <cell r="D15111" t="str">
            <v>CÓPIA XEROX EM TAMANHO A3, UMA FACE, COLORIDA</v>
          </cell>
          <cell r="E15111" t="str">
            <v>UN</v>
          </cell>
          <cell r="F15111">
            <v>5.31</v>
          </cell>
          <cell r="G15111">
            <v>5.31</v>
          </cell>
        </row>
        <row r="15112">
          <cell r="A15112" t="str">
            <v>EDIF20003058</v>
          </cell>
          <cell r="B15112" t="str">
            <v>EDIF</v>
          </cell>
          <cell r="C15112">
            <v>20003058</v>
          </cell>
          <cell r="D15112" t="str">
            <v>CÓPIA XEROX - PRETO E BRANCO</v>
          </cell>
          <cell r="E15112" t="str">
            <v>M2</v>
          </cell>
          <cell r="F15112">
            <v>15.55</v>
          </cell>
          <cell r="G15112">
            <v>15.55</v>
          </cell>
        </row>
        <row r="15113">
          <cell r="A15113" t="str">
            <v>EDIF20003059</v>
          </cell>
          <cell r="B15113" t="str">
            <v>EDIF</v>
          </cell>
          <cell r="C15113">
            <v>20003059</v>
          </cell>
          <cell r="D15113" t="str">
            <v>ENGENHEIRO DA OBRA</v>
          </cell>
          <cell r="E15113" t="str">
            <v>H</v>
          </cell>
          <cell r="F15113">
            <v>147.84</v>
          </cell>
          <cell r="G15113">
            <v>165.6</v>
          </cell>
        </row>
        <row r="15114">
          <cell r="A15114" t="str">
            <v>EDIF20003060</v>
          </cell>
          <cell r="B15114" t="str">
            <v>EDIF</v>
          </cell>
          <cell r="C15114">
            <v>20003060</v>
          </cell>
          <cell r="D15114" t="str">
            <v>PROJETO BÁSICO (PRANCHA A1)</v>
          </cell>
          <cell r="E15114" t="str">
            <v>UN</v>
          </cell>
          <cell r="F15114">
            <v>4114.08</v>
          </cell>
          <cell r="G15114">
            <v>4114.08</v>
          </cell>
        </row>
        <row r="15115">
          <cell r="A15115" t="str">
            <v>EDIF20003061</v>
          </cell>
          <cell r="B15115" t="str">
            <v>EDIF</v>
          </cell>
          <cell r="C15115">
            <v>20003061</v>
          </cell>
          <cell r="D15115" t="str">
            <v>PROJETO EXECUTIVO (PRANCHA A1)</v>
          </cell>
          <cell r="E15115" t="str">
            <v>UN</v>
          </cell>
          <cell r="F15115">
            <v>3100.53</v>
          </cell>
          <cell r="G15115">
            <v>3100.53</v>
          </cell>
        </row>
        <row r="15116">
          <cell r="A15116" t="str">
            <v>EDIF20003070</v>
          </cell>
          <cell r="B15116" t="str">
            <v>EDIF</v>
          </cell>
          <cell r="C15116">
            <v>20003070</v>
          </cell>
          <cell r="D15116" t="str">
            <v>LEVANTAMENTO CADASTRAL DE EDIFICAÇÃO ATÉ 500M2</v>
          </cell>
          <cell r="E15116" t="str">
            <v>UN</v>
          </cell>
          <cell r="F15116">
            <v>3852.62</v>
          </cell>
          <cell r="G15116">
            <v>3852.62</v>
          </cell>
        </row>
        <row r="15117">
          <cell r="A15117" t="str">
            <v>EDIF20003071</v>
          </cell>
          <cell r="B15117" t="str">
            <v>EDIF</v>
          </cell>
          <cell r="C15117">
            <v>20003071</v>
          </cell>
          <cell r="D15117" t="str">
            <v>LEVANTAMENTO CADASTRAL DE EDIFICAÇÃO EXCEDENTE ENTRE 501M2 À 2000M2</v>
          </cell>
          <cell r="E15117" t="str">
            <v>M2</v>
          </cell>
          <cell r="F15117">
            <v>6.55</v>
          </cell>
          <cell r="G15117">
            <v>6.55</v>
          </cell>
        </row>
        <row r="15118">
          <cell r="A15118" t="str">
            <v>EDIF20003072</v>
          </cell>
          <cell r="B15118" t="str">
            <v>EDIF</v>
          </cell>
          <cell r="C15118">
            <v>20003072</v>
          </cell>
          <cell r="D15118" t="str">
            <v>LEVANTAMENTO CADASTRAL DE EDIFICAÇÃO EXCEDENTE ENTRE 2001M2 À 5000M2</v>
          </cell>
          <cell r="E15118" t="str">
            <v>M2</v>
          </cell>
          <cell r="F15118">
            <v>5.78</v>
          </cell>
          <cell r="G15118">
            <v>5.78</v>
          </cell>
        </row>
        <row r="15119">
          <cell r="A15119" t="str">
            <v>EDIF20003073</v>
          </cell>
          <cell r="B15119" t="str">
            <v>EDIF</v>
          </cell>
          <cell r="C15119">
            <v>20003073</v>
          </cell>
          <cell r="D15119" t="str">
            <v>LEVANTAMENTO CADASTRAL DE EDIFICAÇÃO EXCEDENTE ACIMA DE 5001M2</v>
          </cell>
          <cell r="E15119" t="str">
            <v>M2</v>
          </cell>
          <cell r="F15119">
            <v>3.47</v>
          </cell>
          <cell r="G15119">
            <v>3.47</v>
          </cell>
        </row>
        <row r="15120">
          <cell r="A15120" t="str">
            <v>EDIF20003074</v>
          </cell>
          <cell r="B15120" t="str">
            <v>EDIF</v>
          </cell>
          <cell r="C15120">
            <v>20003074</v>
          </cell>
          <cell r="D15120" t="str">
            <v>LEVANTAMENTO CADASTRAL INSTALAÇÕES ELÉTRICAS ATÉ 500M2</v>
          </cell>
          <cell r="E15120" t="str">
            <v>GL</v>
          </cell>
          <cell r="F15120">
            <v>2215.33</v>
          </cell>
          <cell r="G15120">
            <v>2215.33</v>
          </cell>
        </row>
        <row r="15121">
          <cell r="A15121" t="str">
            <v>EDIF20003075</v>
          </cell>
          <cell r="B15121" t="str">
            <v>EDIF</v>
          </cell>
          <cell r="C15121">
            <v>20003075</v>
          </cell>
          <cell r="D15121" t="str">
            <v>LEVANT. CADASTRAL INSTALAÇÕES ELÉTRICAS EXCEDENTE ENTRE 501M2 À 2000M2</v>
          </cell>
          <cell r="E15121" t="str">
            <v>M2</v>
          </cell>
          <cell r="F15121">
            <v>3.77</v>
          </cell>
          <cell r="G15121">
            <v>3.77</v>
          </cell>
        </row>
        <row r="15122">
          <cell r="A15122" t="str">
            <v>EDIF20003076</v>
          </cell>
          <cell r="B15122" t="str">
            <v>EDIF</v>
          </cell>
          <cell r="C15122">
            <v>20003076</v>
          </cell>
          <cell r="D15122" t="str">
            <v>LEVANTAMENTO CADASTRAL INSTALAÇÕES ELÉTRICAS EXCEDENTE ENTRE 2001M2 À 5000M2</v>
          </cell>
          <cell r="E15122" t="str">
            <v>M2</v>
          </cell>
          <cell r="F15122">
            <v>3.32</v>
          </cell>
          <cell r="G15122">
            <v>3.32</v>
          </cell>
        </row>
        <row r="15123">
          <cell r="A15123" t="str">
            <v>EDIF20003077</v>
          </cell>
          <cell r="B15123" t="str">
            <v>EDIF</v>
          </cell>
          <cell r="C15123">
            <v>20003077</v>
          </cell>
          <cell r="D15123" t="str">
            <v>LEVANTAMENTO CADASTRAL INSTALAÇÕES ELÉTRICAS EXCEDENTE ACIMA DE  5000M2</v>
          </cell>
          <cell r="E15123" t="str">
            <v>M2</v>
          </cell>
          <cell r="F15123">
            <v>1.99</v>
          </cell>
          <cell r="G15123">
            <v>1.99</v>
          </cell>
        </row>
        <row r="15124">
          <cell r="A15124" t="str">
            <v>EDIF20003078</v>
          </cell>
          <cell r="B15124" t="str">
            <v>EDIF</v>
          </cell>
          <cell r="C15124">
            <v>20003078</v>
          </cell>
          <cell r="D15124" t="str">
            <v>LEVANTAMENTO CADASTRAL INSTALAÇÕES HIDRO-SANITÁRIAS ATÉ 500M2</v>
          </cell>
          <cell r="E15124" t="str">
            <v>UN</v>
          </cell>
          <cell r="F15124">
            <v>1696.27</v>
          </cell>
          <cell r="G15124">
            <v>1696.27</v>
          </cell>
        </row>
        <row r="15125">
          <cell r="A15125" t="str">
            <v>EDIF20003079</v>
          </cell>
          <cell r="B15125" t="str">
            <v>EDIF</v>
          </cell>
          <cell r="C15125">
            <v>20003079</v>
          </cell>
          <cell r="D15125" t="str">
            <v>LEVANTAMENTO CADASTRAL INSTALAÇÕES HIDRO-SANITÁRIAS EXCEDENTE ENTRE 501M2 À 2000M2</v>
          </cell>
          <cell r="E15125" t="str">
            <v>M2</v>
          </cell>
          <cell r="F15125">
            <v>2.88</v>
          </cell>
          <cell r="G15125">
            <v>2.88</v>
          </cell>
        </row>
        <row r="15126">
          <cell r="A15126" t="str">
            <v>EDIF20003080</v>
          </cell>
          <cell r="B15126" t="str">
            <v>EDIF</v>
          </cell>
          <cell r="C15126">
            <v>20003080</v>
          </cell>
          <cell r="D15126" t="str">
            <v>LEVANTAMENTO CADASTRAL INSTALAÇÕES HIDRO-SANITÁRIAS EXCEDENTE ENTRE 2001 M2 À 5000M2</v>
          </cell>
          <cell r="E15126" t="str">
            <v>M2</v>
          </cell>
          <cell r="F15126">
            <v>2.54</v>
          </cell>
          <cell r="G15126">
            <v>2.54</v>
          </cell>
        </row>
        <row r="15127">
          <cell r="A15127" t="str">
            <v>EDIF20003081</v>
          </cell>
          <cell r="B15127" t="str">
            <v>EDIF</v>
          </cell>
          <cell r="C15127">
            <v>20003081</v>
          </cell>
          <cell r="D15127" t="str">
            <v>LEVANTAMENTO CADASTRAL INSTALAÇÕES HIDRO-SANITÁRIAS EXCEDENTE ACIMA DE 5000M2</v>
          </cell>
          <cell r="E15127" t="str">
            <v>M2</v>
          </cell>
          <cell r="F15127">
            <v>1.53</v>
          </cell>
          <cell r="G15127">
            <v>1.53</v>
          </cell>
        </row>
        <row r="15128">
          <cell r="A15128" t="str">
            <v>EDIF20004041</v>
          </cell>
          <cell r="B15128" t="str">
            <v>EDIF</v>
          </cell>
          <cell r="C15128">
            <v>20004041</v>
          </cell>
          <cell r="D15128" t="str">
            <v>CADASTRAMENTO DE VEGETAÇÃO ARBOREA ATÉ 30 EXEMPLARES</v>
          </cell>
          <cell r="E15128" t="str">
            <v>GL</v>
          </cell>
          <cell r="F15128">
            <v>3726.07</v>
          </cell>
          <cell r="G15128">
            <v>3767.18</v>
          </cell>
        </row>
        <row r="15129">
          <cell r="A15129" t="str">
            <v>EDIF20004042</v>
          </cell>
          <cell r="B15129" t="str">
            <v>EDIF</v>
          </cell>
          <cell r="C15129">
            <v>20004042</v>
          </cell>
          <cell r="D15129" t="str">
            <v>CADASTRAMENTO/ INVENTÁRIO DE VEGETAÇÃO ARBOREA ACIMA DE 30 EXEMPLARES</v>
          </cell>
          <cell r="E15129" t="str">
            <v>UN</v>
          </cell>
          <cell r="F15129">
            <v>101.48</v>
          </cell>
          <cell r="G15129">
            <v>101.85</v>
          </cell>
        </row>
        <row r="15130">
          <cell r="A15130" t="str">
            <v>EDIF20005030</v>
          </cell>
          <cell r="B15130" t="str">
            <v>EDIF</v>
          </cell>
          <cell r="C15130">
            <v>20005030</v>
          </cell>
          <cell r="D15130" t="str">
            <v>PARECER TÉCNICO DE FUNDAÇÃO PARA ÁREA CONSTRUÍDA ATÉ 2000M2</v>
          </cell>
          <cell r="E15130" t="str">
            <v>GL</v>
          </cell>
          <cell r="F15130">
            <v>4523.66</v>
          </cell>
          <cell r="G15130">
            <v>4523.66</v>
          </cell>
        </row>
        <row r="15131">
          <cell r="A15131" t="str">
            <v>EDIF20005031</v>
          </cell>
          <cell r="B15131" t="str">
            <v>EDIF</v>
          </cell>
          <cell r="C15131">
            <v>20005031</v>
          </cell>
          <cell r="D15131" t="str">
            <v>PARECER TÉCNICO DE FUNDAÇÃO PARA ÁREA CONSTRUÍDA DE 2001 À 5000M2</v>
          </cell>
          <cell r="E15131" t="str">
            <v>GL</v>
          </cell>
          <cell r="F15131">
            <v>7237.86</v>
          </cell>
          <cell r="G15131">
            <v>7237.86</v>
          </cell>
        </row>
        <row r="15132">
          <cell r="A15132" t="str">
            <v>EDIF20005032</v>
          </cell>
          <cell r="B15132" t="str">
            <v>EDIF</v>
          </cell>
          <cell r="C15132">
            <v>20005032</v>
          </cell>
          <cell r="D15132" t="str">
            <v>PARECER TÉCNICO DE FUNDAÇÃO PARA ÁREA CONSTRUÍDA DE 5001 À 10000M2</v>
          </cell>
          <cell r="E15132" t="str">
            <v>GL</v>
          </cell>
          <cell r="F15132">
            <v>12666.25</v>
          </cell>
          <cell r="G15132">
            <v>12666.25</v>
          </cell>
        </row>
        <row r="15133">
          <cell r="A15133" t="str">
            <v>EDIF20005033</v>
          </cell>
          <cell r="B15133" t="str">
            <v>EDIF</v>
          </cell>
          <cell r="C15133">
            <v>20005033</v>
          </cell>
          <cell r="D15133" t="str">
            <v>DESENVOLVIMENTO DE PROJETO TÉCNICO DE PREVENÇÃO E COMBATE A INCÊNDIO E APROVAÇÃO JUNTO AO CORPO DE BOMBEIROS PARA EDIFICAÇÕES ATÉ 2000 M2</v>
          </cell>
          <cell r="E15133" t="str">
            <v>GL</v>
          </cell>
          <cell r="F15133">
            <v>6166.2</v>
          </cell>
          <cell r="G15133">
            <v>6166.2</v>
          </cell>
        </row>
        <row r="15134">
          <cell r="A15134" t="str">
            <v>EDIF20005034</v>
          </cell>
          <cell r="B15134" t="str">
            <v>EDIF</v>
          </cell>
          <cell r="C15134">
            <v>20005034</v>
          </cell>
          <cell r="D15134" t="str">
            <v>DESENVOLVIMENTO DE PROJETO TÉCNICO DE PREVENÇÃO E COMBATE A INCÊNDIO E APROVAÇÃO JUNTO AO CORPO DE BOMBEIROS PARA EDIFICAÇÕES DE 2001 M2 À 5000 M2</v>
          </cell>
          <cell r="E15134" t="str">
            <v>GL</v>
          </cell>
          <cell r="F15134">
            <v>7892.2</v>
          </cell>
          <cell r="G15134">
            <v>7892.2</v>
          </cell>
        </row>
        <row r="15135">
          <cell r="A15135" t="str">
            <v>EDIF20005035</v>
          </cell>
          <cell r="B15135" t="str">
            <v>EDIF</v>
          </cell>
          <cell r="C15135">
            <v>20005035</v>
          </cell>
          <cell r="D15135" t="str">
            <v>DESENVOLVIMENTO DE PROJETO TÉCNICO DE PREVENÇÃO E COMBATE A INCÊNDIO E APROVAÇÃO JUNTO AO CORPO DE BOMBEIROS PARA EDIFICAÇÕES DE  5001 M2 À 10000 M2</v>
          </cell>
          <cell r="E15135" t="str">
            <v>GL</v>
          </cell>
          <cell r="F15135">
            <v>10594.3</v>
          </cell>
          <cell r="G15135">
            <v>10594.3</v>
          </cell>
        </row>
        <row r="15136">
          <cell r="A15136" t="str">
            <v>EDIF20005036</v>
          </cell>
          <cell r="B15136" t="str">
            <v>EDIF</v>
          </cell>
          <cell r="C15136">
            <v>20005036</v>
          </cell>
          <cell r="D15136" t="str">
            <v>SERVIÇOS TÉCNICOS PROFISSIONAIS PARA OBTENÇÃO DO AVCB JUNTO AO CORPO DE BOMBEIROS PARA EDIFICAÇÕES ATÉ 2000 M2</v>
          </cell>
          <cell r="E15136" t="str">
            <v>GL</v>
          </cell>
          <cell r="F15136">
            <v>3492.78</v>
          </cell>
          <cell r="G15136">
            <v>3492.78</v>
          </cell>
        </row>
        <row r="15137">
          <cell r="A15137" t="str">
            <v>EDIF20005037</v>
          </cell>
          <cell r="B15137" t="str">
            <v>EDIF</v>
          </cell>
          <cell r="C15137">
            <v>20005037</v>
          </cell>
          <cell r="D15137" t="str">
            <v>SERVIÇOS TÉCNICOS PROFISSIONAIS PARA OBTENÇÃO DO AVCB JUNTO AO CORPO DE BOMBEIROS PARA EDIFICAÇÕES DE 2001 À 5000 M2</v>
          </cell>
          <cell r="E15137" t="str">
            <v>GL</v>
          </cell>
          <cell r="F15137">
            <v>5239.17</v>
          </cell>
          <cell r="G15137">
            <v>5239.17</v>
          </cell>
        </row>
        <row r="15138">
          <cell r="A15138" t="str">
            <v>EDIF20005038</v>
          </cell>
          <cell r="B15138" t="str">
            <v>EDIF</v>
          </cell>
          <cell r="C15138">
            <v>20005038</v>
          </cell>
          <cell r="D15138" t="str">
            <v>SERVIÇOS TÉCNICOS PROFISSIONAIS PARA OBTENÇÃO DO AVCB JUNTO AO CORPO DE BOMBEIROS PARA EDIFICAÇÕES DE 5001 À 10000 M2</v>
          </cell>
          <cell r="E15138" t="str">
            <v>GL</v>
          </cell>
          <cell r="F15138">
            <v>7858.76</v>
          </cell>
          <cell r="G15138">
            <v>7858.76</v>
          </cell>
        </row>
        <row r="15139">
          <cell r="A15139" t="str">
            <v>EDIF20006000</v>
          </cell>
          <cell r="B15139" t="str">
            <v>EDIF</v>
          </cell>
          <cell r="C15139">
            <v>20006000</v>
          </cell>
          <cell r="D15139" t="str">
            <v>CONTROLE TECNOLÓGICO</v>
          </cell>
        </row>
        <row r="15140">
          <cell r="A15140" t="str">
            <v>EDIF20006001</v>
          </cell>
          <cell r="B15140" t="str">
            <v>EDIF</v>
          </cell>
          <cell r="C15140">
            <v>20006001</v>
          </cell>
          <cell r="D15140" t="str">
            <v>CONCRETO - ESTUDOS E ENSAIOS</v>
          </cell>
          <cell r="E15140" t="str">
            <v>UN</v>
          </cell>
          <cell r="F15140">
            <v>2572.5700000000002</v>
          </cell>
          <cell r="G15140">
            <v>2572.5700000000002</v>
          </cell>
        </row>
        <row r="15141">
          <cell r="A15141" t="str">
            <v>EDIF20006002</v>
          </cell>
          <cell r="B15141" t="str">
            <v>EDIF</v>
          </cell>
          <cell r="C15141">
            <v>20006002</v>
          </cell>
          <cell r="D15141" t="str">
            <v>CONCRETO - ENSAIOS DE RUPTURA A COMPRESSÃO (CORPOS DE PROVA)</v>
          </cell>
          <cell r="E15141" t="str">
            <v>UN</v>
          </cell>
          <cell r="F15141">
            <v>21.98</v>
          </cell>
          <cell r="G15141">
            <v>21.98</v>
          </cell>
        </row>
        <row r="15142">
          <cell r="A15142" t="str">
            <v>EDIF20006003</v>
          </cell>
          <cell r="B15142" t="str">
            <v>EDIF</v>
          </cell>
          <cell r="C15142">
            <v>20006003</v>
          </cell>
          <cell r="D15142" t="str">
            <v>CONTROLE TECNOLÓGICO DE CONCRETO - MOBILIZAÇÃO PARA MOLDAGEM E/OU COLETA DOS CORPOS DE PROVA DE CONCRETO</v>
          </cell>
          <cell r="E15142" t="str">
            <v>VIAGEM</v>
          </cell>
          <cell r="F15142">
            <v>325.92</v>
          </cell>
          <cell r="G15142">
            <v>325.92</v>
          </cell>
        </row>
        <row r="15143">
          <cell r="A15143" t="str">
            <v>EDIF20006004</v>
          </cell>
          <cell r="B15143" t="str">
            <v>EDIF</v>
          </cell>
          <cell r="C15143">
            <v>20006004</v>
          </cell>
          <cell r="D15143" t="str">
            <v>CONTROLE TECNOLÓGICO DE CONCRETO MOLDAGEM DE CORPO DE PROVA</v>
          </cell>
          <cell r="E15143" t="str">
            <v>PERÍODO</v>
          </cell>
          <cell r="F15143">
            <v>226.54</v>
          </cell>
          <cell r="G15143">
            <v>226.54</v>
          </cell>
        </row>
        <row r="15144">
          <cell r="A15144" t="str">
            <v>EDIF20006005</v>
          </cell>
          <cell r="B15144" t="str">
            <v>EDIF</v>
          </cell>
          <cell r="C15144">
            <v>20006005</v>
          </cell>
          <cell r="D15144" t="str">
            <v>CONTROLE TECNOLÓGICO DE CONCRETO - ENSAIO DE ESCLEROMETRIA EM 10 PONTOS COM 16 TIROS POR PONTO</v>
          </cell>
          <cell r="E15144" t="str">
            <v>ENS.</v>
          </cell>
          <cell r="F15144">
            <v>2156</v>
          </cell>
          <cell r="G15144">
            <v>2156</v>
          </cell>
        </row>
        <row r="15145">
          <cell r="A15145" t="str">
            <v>EDIF20006011</v>
          </cell>
          <cell r="B15145" t="str">
            <v>EDIF</v>
          </cell>
          <cell r="C15145">
            <v>20006011</v>
          </cell>
          <cell r="D15145" t="str">
            <v>AÇO - ENSAIOS DE TRAÇÃO EM BARRAS</v>
          </cell>
          <cell r="E15145" t="str">
            <v>UN</v>
          </cell>
          <cell r="F15145">
            <v>72.58</v>
          </cell>
          <cell r="G15145">
            <v>72.58</v>
          </cell>
        </row>
        <row r="15146">
          <cell r="A15146" t="str">
            <v>EDIF20006012</v>
          </cell>
          <cell r="B15146" t="str">
            <v>EDIF</v>
          </cell>
          <cell r="C15146">
            <v>20006012</v>
          </cell>
          <cell r="D15146" t="str">
            <v>AÇO - ENSAIOS DE DOBRAMENTO EM BARRAS</v>
          </cell>
          <cell r="E15146" t="str">
            <v>UN</v>
          </cell>
          <cell r="F15146">
            <v>17.87</v>
          </cell>
          <cell r="G15146">
            <v>17.87</v>
          </cell>
        </row>
        <row r="15147">
          <cell r="A15147" t="str">
            <v>EDIF20006013</v>
          </cell>
          <cell r="B15147" t="str">
            <v>EDIF</v>
          </cell>
          <cell r="C15147">
            <v>20006013</v>
          </cell>
          <cell r="D15147" t="str">
            <v>AÇO - ENSAIOS DE VERIFICAÇÃO DE BITOLA</v>
          </cell>
          <cell r="E15147" t="str">
            <v>UN</v>
          </cell>
          <cell r="F15147">
            <v>16.93</v>
          </cell>
          <cell r="G15147">
            <v>16.93</v>
          </cell>
        </row>
        <row r="15148">
          <cell r="A15148" t="str">
            <v>EDIF20006014</v>
          </cell>
          <cell r="B15148" t="str">
            <v>EDIF</v>
          </cell>
          <cell r="C15148">
            <v>20006014</v>
          </cell>
          <cell r="D15148" t="str">
            <v>ENSAIO DE ISOLAÇÃO DE CABO DE MÉDIA TENSÃO</v>
          </cell>
          <cell r="E15148" t="str">
            <v>Un</v>
          </cell>
          <cell r="F15148">
            <v>3294.24</v>
          </cell>
          <cell r="G15148">
            <v>3294.24</v>
          </cell>
        </row>
        <row r="15149">
          <cell r="A15149" t="str">
            <v>EDIF20006015</v>
          </cell>
          <cell r="B15149" t="str">
            <v>EDIF</v>
          </cell>
          <cell r="C15149">
            <v>20006015</v>
          </cell>
          <cell r="D15149" t="str">
            <v>ENSAIO DE ISOLAÇÃO DE TRANFORMADOR DE POTÊNCIA</v>
          </cell>
          <cell r="E15149" t="str">
            <v>Un</v>
          </cell>
          <cell r="F15149">
            <v>2641.45</v>
          </cell>
          <cell r="G15149">
            <v>2641.45</v>
          </cell>
        </row>
        <row r="15150">
          <cell r="A15150" t="str">
            <v>EDIF20006016</v>
          </cell>
          <cell r="B15150" t="str">
            <v>EDIF</v>
          </cell>
          <cell r="C15150">
            <v>20006016</v>
          </cell>
          <cell r="D15150" t="str">
            <v>ENSAIO DE RELAÇÃO DE TRANSFORMAÇÃO EM TRANSFORMADOR DE POTÊNCIA</v>
          </cell>
          <cell r="E15150" t="str">
            <v>Un</v>
          </cell>
          <cell r="F15150">
            <v>2820.88</v>
          </cell>
          <cell r="G15150">
            <v>2820.88</v>
          </cell>
        </row>
        <row r="15151">
          <cell r="A15151" t="str">
            <v>EDIF20006017</v>
          </cell>
          <cell r="B15151" t="str">
            <v>EDIF</v>
          </cell>
          <cell r="C15151">
            <v>20006017</v>
          </cell>
          <cell r="D15151" t="str">
            <v>ENSAIO DE RESISTÊNCIA DE ISOLAÇÃO DE CHAVE SECCIONADORA CLASSE 15KV</v>
          </cell>
          <cell r="E15151" t="str">
            <v>Un</v>
          </cell>
          <cell r="F15151">
            <v>3220.52</v>
          </cell>
          <cell r="G15151">
            <v>3220.52</v>
          </cell>
        </row>
        <row r="15152">
          <cell r="A15152" t="str">
            <v>EDIF20006018</v>
          </cell>
          <cell r="B15152" t="str">
            <v>EDIF</v>
          </cell>
          <cell r="C15152">
            <v>20006018</v>
          </cell>
          <cell r="D15152" t="str">
            <v>PARAMETRIZAÇÃO DO RELÊ DE PROTEÇÃO INDIRETA DE DISJUNTOR EM MÉDIA TENSÃO</v>
          </cell>
          <cell r="E15152" t="str">
            <v>Un</v>
          </cell>
          <cell r="F15152">
            <v>2692.81</v>
          </cell>
          <cell r="G15152">
            <v>2692.81</v>
          </cell>
        </row>
        <row r="15153">
          <cell r="A15153" t="str">
            <v>INFRA1009000</v>
          </cell>
          <cell r="B15153" t="str">
            <v>INFRA</v>
          </cell>
          <cell r="C15153">
            <v>1009000</v>
          </cell>
          <cell r="D15153" t="str">
            <v>LEVANTAMENTO PLANIMÉTRICO CADASTRAL</v>
          </cell>
          <cell r="E15153" t="str">
            <v>M2</v>
          </cell>
          <cell r="F15153">
            <v>0.63</v>
          </cell>
          <cell r="G15153">
            <v>0.64</v>
          </cell>
        </row>
        <row r="15154">
          <cell r="A15154" t="str">
            <v>INFRA1010000</v>
          </cell>
          <cell r="B15154" t="str">
            <v>INFRA</v>
          </cell>
          <cell r="C15154">
            <v>1010000</v>
          </cell>
          <cell r="D15154" t="str">
            <v>LEVANTAMENTO PLANIALTIMÉTRICO CADASTRAL</v>
          </cell>
          <cell r="E15154" t="str">
            <v>M2</v>
          </cell>
          <cell r="F15154">
            <v>0.77</v>
          </cell>
          <cell r="G15154">
            <v>0.78</v>
          </cell>
        </row>
        <row r="15155">
          <cell r="A15155" t="str">
            <v>INFRA1011000</v>
          </cell>
          <cell r="B15155" t="str">
            <v>INFRA</v>
          </cell>
          <cell r="C15155">
            <v>1011000</v>
          </cell>
          <cell r="D15155" t="str">
            <v>LOCAÇÃO DE EIXO DE REFERÊNCIA PARA PROJETO DE VIA PÚBLICA</v>
          </cell>
          <cell r="E15155" t="str">
            <v>M</v>
          </cell>
          <cell r="F15155">
            <v>5.58</v>
          </cell>
          <cell r="G15155">
            <v>5.64</v>
          </cell>
        </row>
        <row r="15156">
          <cell r="A15156" t="str">
            <v>INFRA1013000</v>
          </cell>
          <cell r="B15156" t="str">
            <v>INFRA</v>
          </cell>
          <cell r="C15156">
            <v>1013000</v>
          </cell>
          <cell r="D15156" t="str">
            <v>NIVELAMENTO DE SEÇÕES TRANSVERSAIS</v>
          </cell>
          <cell r="E15156" t="str">
            <v>M/SEC</v>
          </cell>
          <cell r="F15156">
            <v>3.31</v>
          </cell>
          <cell r="G15156">
            <v>3.35</v>
          </cell>
        </row>
        <row r="15157">
          <cell r="A15157" t="str">
            <v>INFRA1014000</v>
          </cell>
          <cell r="B15157" t="str">
            <v>INFRA</v>
          </cell>
          <cell r="C15157">
            <v>1014000</v>
          </cell>
          <cell r="D15157" t="str">
            <v>LEVANTAMENTO PLANIMÉTRICO DE VIA PÚBLICA E SEMI-CADASTRO DE IMÓVEIS</v>
          </cell>
          <cell r="E15157" t="str">
            <v>M</v>
          </cell>
          <cell r="F15157">
            <v>5.23</v>
          </cell>
          <cell r="G15157">
            <v>5.29</v>
          </cell>
        </row>
        <row r="15158">
          <cell r="A15158" t="str">
            <v>INFRA1015000</v>
          </cell>
          <cell r="B15158" t="str">
            <v>INFRA</v>
          </cell>
          <cell r="C15158">
            <v>1015000</v>
          </cell>
          <cell r="D15158" t="str">
            <v>NIVELAMENTO DO EIXO DE VIA PÚBLICA INCLUSIVE SOLEIRAS, GUIAS E TAMPÕES</v>
          </cell>
          <cell r="E15158" t="str">
            <v>M</v>
          </cell>
          <cell r="F15158">
            <v>5.14</v>
          </cell>
          <cell r="G15158">
            <v>5.19</v>
          </cell>
        </row>
        <row r="15159">
          <cell r="A15159" t="str">
            <v>INFRA1016000</v>
          </cell>
          <cell r="B15159" t="str">
            <v>INFRA</v>
          </cell>
          <cell r="C15159">
            <v>1016000</v>
          </cell>
          <cell r="D15159" t="str">
            <v>CADASTRO DE GALERIA EXISTENTE</v>
          </cell>
          <cell r="E15159" t="str">
            <v>PV</v>
          </cell>
          <cell r="F15159">
            <v>236.14</v>
          </cell>
          <cell r="G15159">
            <v>238.5</v>
          </cell>
        </row>
        <row r="15160">
          <cell r="A15160" t="str">
            <v>INFRA1017000</v>
          </cell>
          <cell r="B15160" t="str">
            <v>INFRA</v>
          </cell>
          <cell r="C15160">
            <v>1017000</v>
          </cell>
          <cell r="D15160" t="str">
            <v>ELEMENTOS PARA LOCAÇÃO DE OBRA DE ARTE</v>
          </cell>
          <cell r="E15160" t="str">
            <v>M/ EIXO</v>
          </cell>
          <cell r="F15160">
            <v>7.05</v>
          </cell>
          <cell r="G15160">
            <v>7.12</v>
          </cell>
        </row>
        <row r="15161">
          <cell r="A15161" t="str">
            <v>INFRA1018000</v>
          </cell>
          <cell r="B15161" t="str">
            <v>INFRA</v>
          </cell>
          <cell r="C15161">
            <v>1018000</v>
          </cell>
          <cell r="D15161" t="str">
            <v>TRANSPORTE DE COTA DE REFERÊNCIA DE NÍVEL</v>
          </cell>
          <cell r="E15161" t="str">
            <v>M</v>
          </cell>
          <cell r="F15161">
            <v>2.35</v>
          </cell>
          <cell r="G15161">
            <v>2.37</v>
          </cell>
        </row>
        <row r="15162">
          <cell r="A15162" t="str">
            <v>INFRA1019000</v>
          </cell>
          <cell r="B15162" t="str">
            <v>INFRA</v>
          </cell>
          <cell r="C15162">
            <v>1019000</v>
          </cell>
          <cell r="D15162" t="str">
            <v>NIVELAMENTO GEOMÉTRICO NO INTERIOR DA GALERIA</v>
          </cell>
          <cell r="E15162" t="str">
            <v>M</v>
          </cell>
          <cell r="F15162">
            <v>9.4</v>
          </cell>
          <cell r="G15162">
            <v>9.48</v>
          </cell>
        </row>
        <row r="15163">
          <cell r="A15163" t="str">
            <v>INFRA1020000</v>
          </cell>
          <cell r="B15163" t="str">
            <v>INFRA</v>
          </cell>
          <cell r="C15163">
            <v>1020000</v>
          </cell>
          <cell r="D15163" t="str">
            <v>CADASTRO ESPECIAL DE GALERIA MOLDADA (1:500)</v>
          </cell>
          <cell r="E15163" t="str">
            <v>M</v>
          </cell>
          <cell r="F15163">
            <v>11.81</v>
          </cell>
          <cell r="G15163">
            <v>11.9</v>
          </cell>
        </row>
        <row r="15164">
          <cell r="A15164" t="str">
            <v>INFRA1021000</v>
          </cell>
          <cell r="B15164" t="str">
            <v>INFRA</v>
          </cell>
          <cell r="C15164">
            <v>1021000</v>
          </cell>
          <cell r="D15164" t="str">
            <v>NIVELAMENTO GEOMÉTRICO DE FUNDO DO CANAL OU CÓRREGO</v>
          </cell>
          <cell r="E15164" t="str">
            <v>M</v>
          </cell>
          <cell r="F15164">
            <v>7.9</v>
          </cell>
          <cell r="G15164">
            <v>7.96</v>
          </cell>
        </row>
        <row r="15165">
          <cell r="A15165" t="str">
            <v>INFRA1022000</v>
          </cell>
          <cell r="B15165" t="str">
            <v>INFRA</v>
          </cell>
          <cell r="C15165">
            <v>1022000</v>
          </cell>
          <cell r="D15165" t="str">
            <v>RELATÓRIO TÉCNICO</v>
          </cell>
          <cell r="E15165" t="str">
            <v>M</v>
          </cell>
          <cell r="F15165">
            <v>17.64</v>
          </cell>
          <cell r="G15165">
            <v>17.64</v>
          </cell>
        </row>
        <row r="15166">
          <cell r="A15166" t="str">
            <v>INFRA1023000</v>
          </cell>
          <cell r="B15166" t="str">
            <v>INFRA</v>
          </cell>
          <cell r="C15166">
            <v>1023000</v>
          </cell>
          <cell r="D15166" t="str">
            <v>CADASTRO DE CANALIZAÇÕES CIRCULARES</v>
          </cell>
          <cell r="E15166" t="str">
            <v>M</v>
          </cell>
          <cell r="F15166">
            <v>5.9</v>
          </cell>
          <cell r="G15166">
            <v>5.95</v>
          </cell>
        </row>
        <row r="15167">
          <cell r="A15167" t="str">
            <v>INFRA1024000</v>
          </cell>
          <cell r="B15167" t="str">
            <v>INFRA</v>
          </cell>
          <cell r="C15167">
            <v>1024000</v>
          </cell>
          <cell r="D15167" t="str">
            <v>CADASTRO E AMARRAÇÃO DE CAIXA DE INSPEÇÃO, OU CAIXA DE CONCORDÂNCIA, OU CAIXA MORTA</v>
          </cell>
          <cell r="E15167" t="str">
            <v>UN</v>
          </cell>
          <cell r="F15167">
            <v>95.14</v>
          </cell>
          <cell r="G15167">
            <v>95.14</v>
          </cell>
        </row>
        <row r="15168">
          <cell r="A15168" t="str">
            <v>INFRA1025000</v>
          </cell>
          <cell r="B15168" t="str">
            <v>INFRA</v>
          </cell>
          <cell r="C15168">
            <v>1025000</v>
          </cell>
          <cell r="D15168" t="str">
            <v>CADASTRO E AMARRAÇÂO DE BOCA DE LOBO OU LEÃO</v>
          </cell>
          <cell r="E15168" t="str">
            <v>UN</v>
          </cell>
          <cell r="F15168">
            <v>52.41</v>
          </cell>
          <cell r="G15168">
            <v>52.83</v>
          </cell>
        </row>
        <row r="15169">
          <cell r="A15169" t="str">
            <v>INFRA1026000</v>
          </cell>
          <cell r="B15169" t="str">
            <v>INFRA</v>
          </cell>
          <cell r="C15169">
            <v>1026000</v>
          </cell>
          <cell r="D15169" t="str">
            <v>CADASTRO E AMARRAÇÃO DE PV</v>
          </cell>
          <cell r="E15169" t="str">
            <v>UN</v>
          </cell>
          <cell r="F15169">
            <v>77.349999999999994</v>
          </cell>
          <cell r="G15169">
            <v>77.95</v>
          </cell>
        </row>
        <row r="15170">
          <cell r="A15170" t="str">
            <v>INFRA1027000</v>
          </cell>
          <cell r="B15170" t="str">
            <v>INFRA</v>
          </cell>
          <cell r="C15170">
            <v>1027000</v>
          </cell>
          <cell r="D15170" t="str">
            <v>CADASTRO E AMARRAÇÃO DE PV RECOBERTO</v>
          </cell>
          <cell r="E15170" t="str">
            <v>UN</v>
          </cell>
          <cell r="F15170">
            <v>215.11</v>
          </cell>
          <cell r="G15170">
            <v>217.47</v>
          </cell>
        </row>
        <row r="15171">
          <cell r="A15171" t="str">
            <v>INFRA1028000</v>
          </cell>
          <cell r="B15171" t="str">
            <v>INFRA</v>
          </cell>
          <cell r="C15171">
            <v>1028000</v>
          </cell>
          <cell r="D15171" t="str">
            <v>TRANSPORTE DE COORDENADAS</v>
          </cell>
          <cell r="E15171" t="str">
            <v>M</v>
          </cell>
          <cell r="F15171">
            <v>2.3199999999999998</v>
          </cell>
          <cell r="G15171">
            <v>2.34</v>
          </cell>
        </row>
        <row r="15172">
          <cell r="A15172" t="str">
            <v>INFRA1031000</v>
          </cell>
          <cell r="B15172" t="str">
            <v>INFRA</v>
          </cell>
          <cell r="C15172">
            <v>1031000</v>
          </cell>
          <cell r="D15172" t="str">
            <v>ESTAÇÃO TOTAL PRECISÃO 5", TIPO "LEICA" TC-705 OU SIMILAR, INCLUSIVE ACESSÓRIOS</v>
          </cell>
          <cell r="E15172" t="str">
            <v>H</v>
          </cell>
          <cell r="F15172">
            <v>12.01</v>
          </cell>
          <cell r="G15172">
            <v>12.01</v>
          </cell>
        </row>
        <row r="15173">
          <cell r="A15173" t="str">
            <v>INFRA1032000</v>
          </cell>
          <cell r="B15173" t="str">
            <v>INFRA</v>
          </cell>
          <cell r="C15173">
            <v>1032000</v>
          </cell>
          <cell r="D15173" t="str">
            <v>ESTAÇÃO TOTAL PRECISÃO 3", TIPO "LEICA" TC-1103 OU SIMILAR, INCLUSIVE ACESSÓRIOS</v>
          </cell>
          <cell r="E15173" t="str">
            <v>H</v>
          </cell>
          <cell r="F15173">
            <v>7.44</v>
          </cell>
          <cell r="G15173">
            <v>7.44</v>
          </cell>
        </row>
        <row r="15174">
          <cell r="A15174" t="str">
            <v>INFRA1033000</v>
          </cell>
          <cell r="B15174" t="str">
            <v>INFRA</v>
          </cell>
          <cell r="C15174">
            <v>1033000</v>
          </cell>
          <cell r="D15174" t="str">
            <v>ESTAÇÃO TOTAL PRECISÃO 1,5", TIPO "LEICA" TC 1101 OU SIMILAR, INCLUSIVE ACESSÓRIOS</v>
          </cell>
          <cell r="E15174" t="str">
            <v>H</v>
          </cell>
          <cell r="F15174">
            <v>10.93</v>
          </cell>
          <cell r="G15174">
            <v>10.93</v>
          </cell>
        </row>
        <row r="15175">
          <cell r="A15175" t="str">
            <v>INFRA1034000</v>
          </cell>
          <cell r="B15175" t="str">
            <v>INFRA</v>
          </cell>
          <cell r="C15175">
            <v>1034000</v>
          </cell>
          <cell r="D15175" t="str">
            <v>TEODOLITO DE PRECISÃO 10", TIPO "LEICA" TC 110 OU SIMILAR, INCLUSIVE ACESSÓRIOS</v>
          </cell>
          <cell r="E15175" t="str">
            <v>H</v>
          </cell>
          <cell r="F15175">
            <v>1.27</v>
          </cell>
          <cell r="G15175">
            <v>1.27</v>
          </cell>
        </row>
        <row r="15176">
          <cell r="A15176" t="str">
            <v>INFRA1035000</v>
          </cell>
          <cell r="B15176" t="str">
            <v>INFRA</v>
          </cell>
          <cell r="C15176">
            <v>1035000</v>
          </cell>
          <cell r="D15176" t="str">
            <v>NÍVEL PRECISÃO 1,5 MM/KM, TIPO "LEICA" NA2 OU SIMILAR</v>
          </cell>
          <cell r="E15176" t="str">
            <v>H</v>
          </cell>
          <cell r="F15176">
            <v>0.86</v>
          </cell>
          <cell r="G15176">
            <v>0.86</v>
          </cell>
        </row>
        <row r="15177">
          <cell r="A15177" t="str">
            <v>INFRA1036000</v>
          </cell>
          <cell r="B15177" t="str">
            <v>INFRA</v>
          </cell>
          <cell r="C15177">
            <v>1036000</v>
          </cell>
          <cell r="D15177" t="str">
            <v>NÍVEL PRECISÃO 0,7 MM/KM, TIPO "LEICA" NA2 OU SIMILAR, INCLUSIVE ACESSÓRIOS</v>
          </cell>
          <cell r="E15177" t="str">
            <v>H</v>
          </cell>
          <cell r="F15177">
            <v>4.25</v>
          </cell>
          <cell r="G15177">
            <v>4.25</v>
          </cell>
        </row>
        <row r="15178">
          <cell r="A15178" t="str">
            <v>INFRA1037000</v>
          </cell>
          <cell r="B15178" t="str">
            <v>INFRA</v>
          </cell>
          <cell r="C15178">
            <v>1037000</v>
          </cell>
          <cell r="D15178" t="str">
            <v>NÍVEL PRECISÃO 0,3 MM/KM, TIPO "LEICA" NA2, ACOPLADO COM GPM3 OU SIMILAR, INCLUSIVE ACESSÓRIOS</v>
          </cell>
          <cell r="E15178" t="str">
            <v>H</v>
          </cell>
          <cell r="F15178">
            <v>5.85</v>
          </cell>
          <cell r="G15178">
            <v>5.85</v>
          </cell>
        </row>
        <row r="15179">
          <cell r="A15179" t="str">
            <v>INFRA2000000</v>
          </cell>
          <cell r="B15179" t="str">
            <v>INFRA</v>
          </cell>
          <cell r="C15179">
            <v>2000000</v>
          </cell>
          <cell r="D15179" t="str">
            <v>SONDAGENS E ENSAIOS</v>
          </cell>
        </row>
        <row r="15180">
          <cell r="A15180" t="str">
            <v>INFRA2001000</v>
          </cell>
          <cell r="B15180" t="str">
            <v>INFRA</v>
          </cell>
          <cell r="C15180">
            <v>2001000</v>
          </cell>
          <cell r="D15180" t="str">
            <v>SONDAGEM MANUAL</v>
          </cell>
          <cell r="E15180" t="str">
            <v>.</v>
          </cell>
          <cell r="F15180" t="str">
            <v>.</v>
          </cell>
          <cell r="G15180" t="str">
            <v>.</v>
          </cell>
        </row>
        <row r="15181">
          <cell r="A15181" t="str">
            <v>INFRA2001001</v>
          </cell>
          <cell r="B15181" t="str">
            <v>INFRA</v>
          </cell>
          <cell r="C15181">
            <v>2001001</v>
          </cell>
          <cell r="D15181" t="str">
            <v>SONDAGEM A TRADO MANUAL</v>
          </cell>
          <cell r="E15181" t="str">
            <v>M</v>
          </cell>
          <cell r="F15181">
            <v>86.45</v>
          </cell>
          <cell r="G15181">
            <v>90.31</v>
          </cell>
        </row>
        <row r="15182">
          <cell r="A15182" t="str">
            <v>INFRA2001002</v>
          </cell>
          <cell r="B15182" t="str">
            <v>INFRA</v>
          </cell>
          <cell r="C15182">
            <v>2001002</v>
          </cell>
          <cell r="D15182" t="str">
            <v>SONDAGEM COM EXTRAÇÃO DE AMOSTRAS NAS CONDIÇÕES NATURAIS</v>
          </cell>
          <cell r="E15182" t="str">
            <v>UN</v>
          </cell>
          <cell r="F15182">
            <v>143.94</v>
          </cell>
          <cell r="G15182">
            <v>150.77000000000001</v>
          </cell>
        </row>
        <row r="15183">
          <cell r="A15183" t="str">
            <v>INFRA2002000</v>
          </cell>
          <cell r="B15183" t="str">
            <v>INFRA</v>
          </cell>
          <cell r="C15183">
            <v>2002000</v>
          </cell>
          <cell r="D15183" t="str">
            <v>SONDAGEM A PERCUSSÃO</v>
          </cell>
          <cell r="E15183" t="str">
            <v>.</v>
          </cell>
          <cell r="F15183" t="str">
            <v>.</v>
          </cell>
          <cell r="G15183" t="str">
            <v>.</v>
          </cell>
        </row>
        <row r="15184">
          <cell r="A15184" t="str">
            <v>INFRA2002002</v>
          </cell>
          <cell r="B15184" t="str">
            <v>INFRA</v>
          </cell>
          <cell r="C15184">
            <v>2002002</v>
          </cell>
          <cell r="D15184" t="str">
            <v>MOBILIZAÇÃO E INSTALAÇÃO DE 1 EQUIPAMENTO</v>
          </cell>
          <cell r="E15184" t="str">
            <v>UN</v>
          </cell>
          <cell r="F15184">
            <v>668.08</v>
          </cell>
          <cell r="G15184">
            <v>695.54</v>
          </cell>
        </row>
        <row r="15185">
          <cell r="A15185" t="str">
            <v>INFRA2002004</v>
          </cell>
          <cell r="B15185" t="str">
            <v>INFRA</v>
          </cell>
          <cell r="C15185">
            <v>2002004</v>
          </cell>
          <cell r="D15185" t="str">
            <v>DESLOCAMENTO DE EQUIPAMENTO ENTRE FUROS EM TERRENO PLANO, CONSIDERANDO A DISTÂNCIA ATÉ 100M</v>
          </cell>
          <cell r="E15185" t="str">
            <v>UN</v>
          </cell>
          <cell r="F15185">
            <v>89.78</v>
          </cell>
          <cell r="G15185">
            <v>94.73</v>
          </cell>
        </row>
        <row r="15186">
          <cell r="A15186" t="str">
            <v>INFRA2002005</v>
          </cell>
          <cell r="B15186" t="str">
            <v>INFRA</v>
          </cell>
          <cell r="C15186">
            <v>2002005</v>
          </cell>
          <cell r="D15186" t="str">
            <v>DESLOCAMENTO DE EQUIPAMENTO ENTRE FUROS EM TERRENO PLANO, CONSIDERANDO A DISTÂNCIA DE 100 À 200M</v>
          </cell>
          <cell r="E15186" t="str">
            <v>UN</v>
          </cell>
          <cell r="F15186">
            <v>179.57</v>
          </cell>
          <cell r="G15186">
            <v>189.46</v>
          </cell>
        </row>
        <row r="15187">
          <cell r="A15187" t="str">
            <v>INFRA2002006</v>
          </cell>
          <cell r="B15187" t="str">
            <v>INFRA</v>
          </cell>
          <cell r="C15187">
            <v>2002006</v>
          </cell>
          <cell r="D15187" t="str">
            <v>DESLOCAMENTO DE EQUIPAMENTO ENTRE FUROS EM TERRENO PLANO, CONSIDERANDO A DISTÂNCIA ACIMA DE 200M</v>
          </cell>
          <cell r="E15187" t="str">
            <v>UN</v>
          </cell>
          <cell r="F15187">
            <v>269.35000000000002</v>
          </cell>
          <cell r="G15187">
            <v>284.19</v>
          </cell>
        </row>
        <row r="15188">
          <cell r="A15188" t="str">
            <v>INFRA2002007</v>
          </cell>
          <cell r="B15188" t="str">
            <v>INFRA</v>
          </cell>
          <cell r="C15188">
            <v>2002007</v>
          </cell>
          <cell r="D15188" t="str">
            <v>DESLOCAMENTO DE EQUIPAMENTO EM TERRENO ACIDENTADO, CONSIDERANDO A DISTÂNCIA ATÉ 50M</v>
          </cell>
          <cell r="E15188" t="str">
            <v>UN</v>
          </cell>
          <cell r="F15188">
            <v>89.78</v>
          </cell>
          <cell r="G15188">
            <v>94.73</v>
          </cell>
        </row>
        <row r="15189">
          <cell r="A15189" t="str">
            <v>INFRA2002008</v>
          </cell>
          <cell r="B15189" t="str">
            <v>INFRA</v>
          </cell>
          <cell r="C15189">
            <v>2002008</v>
          </cell>
          <cell r="D15189" t="str">
            <v>DESLOCAMENTO DE EQUIPAMENTO EM TERRENO ACIDENTADO, CONSIDERANDO A DISTÂNCIA ACIMA DE 50M</v>
          </cell>
          <cell r="E15189" t="str">
            <v>UN</v>
          </cell>
          <cell r="F15189">
            <v>158.99</v>
          </cell>
          <cell r="G15189">
            <v>166.4</v>
          </cell>
        </row>
        <row r="15190">
          <cell r="A15190" t="str">
            <v>INFRA2002009</v>
          </cell>
          <cell r="B15190" t="str">
            <v>INFRA</v>
          </cell>
          <cell r="C15190">
            <v>2002009</v>
          </cell>
          <cell r="D15190" t="str">
            <v>EXECUÇÃO DE PLATAFORMA EM TERRENO ALAGADIÇO OU ACIDENTADO</v>
          </cell>
          <cell r="E15190" t="str">
            <v>UN</v>
          </cell>
          <cell r="F15190">
            <v>197.8</v>
          </cell>
          <cell r="G15190">
            <v>213.81</v>
          </cell>
        </row>
        <row r="15191">
          <cell r="A15191" t="str">
            <v>INFRA2002010</v>
          </cell>
          <cell r="B15191" t="str">
            <v>INFRA</v>
          </cell>
          <cell r="C15191">
            <v>2002010</v>
          </cell>
          <cell r="D15191" t="str">
            <v>PERFURAÇÃO E EXECUÇÃO  DE  ENSAIO PENETOMÉTRICO OU DE LAVAGEM POR TEMPO</v>
          </cell>
          <cell r="E15191" t="str">
            <v>M</v>
          </cell>
          <cell r="F15191">
            <v>124.98</v>
          </cell>
          <cell r="G15191">
            <v>128.87</v>
          </cell>
        </row>
        <row r="15192">
          <cell r="A15192" t="str">
            <v>INFRA2003000</v>
          </cell>
          <cell r="B15192" t="str">
            <v>INFRA</v>
          </cell>
          <cell r="C15192">
            <v>2003000</v>
          </cell>
          <cell r="D15192" t="str">
            <v>SONDAGEM ROTATIVA</v>
          </cell>
          <cell r="E15192" t="str">
            <v>.</v>
          </cell>
          <cell r="F15192" t="str">
            <v>.</v>
          </cell>
          <cell r="G15192" t="str">
            <v>.</v>
          </cell>
        </row>
        <row r="15193">
          <cell r="A15193" t="str">
            <v>INFRA2003001</v>
          </cell>
          <cell r="B15193" t="str">
            <v>INFRA</v>
          </cell>
          <cell r="C15193">
            <v>2003001</v>
          </cell>
          <cell r="D15193" t="str">
            <v>MOBILIZAÇÃO E INSTALAÇÃO DE 1 EQUIPAMENTO, CONSIDERANDO A DISTÂNCIA ATÉ 10KM</v>
          </cell>
          <cell r="E15193" t="str">
            <v>UN</v>
          </cell>
          <cell r="F15193">
            <v>379.47</v>
          </cell>
          <cell r="G15193">
            <v>398.14</v>
          </cell>
        </row>
        <row r="15194">
          <cell r="A15194" t="str">
            <v>INFRA2003002</v>
          </cell>
          <cell r="B15194" t="str">
            <v>INFRA</v>
          </cell>
          <cell r="C15194">
            <v>2003002</v>
          </cell>
          <cell r="D15194" t="str">
            <v>MOBILIZAÇÃO E INSTALAÇÃO DE 1 EQUIPAMENTO, CONSIDERANDO A DISTÂNCIA DE 10 À 20KM</v>
          </cell>
          <cell r="E15194" t="str">
            <v>UN</v>
          </cell>
          <cell r="F15194">
            <v>608.94000000000005</v>
          </cell>
          <cell r="G15194">
            <v>636.4</v>
          </cell>
        </row>
        <row r="15195">
          <cell r="A15195" t="str">
            <v>INFRA2003003</v>
          </cell>
          <cell r="B15195" t="str">
            <v>INFRA</v>
          </cell>
          <cell r="C15195">
            <v>2003003</v>
          </cell>
          <cell r="D15195" t="str">
            <v>MOBILIZAÇÃO E INSTALAÇÃO DE 1 EQUIPAMENTO, CONSIDERANDO A DISTÂNCIA ACIMA DE 20KM</v>
          </cell>
          <cell r="E15195" t="str">
            <v>UN</v>
          </cell>
          <cell r="F15195">
            <v>838.41</v>
          </cell>
          <cell r="G15195">
            <v>874.65</v>
          </cell>
        </row>
        <row r="15196">
          <cell r="A15196" t="str">
            <v>INFRA2003005</v>
          </cell>
          <cell r="B15196" t="str">
            <v>INFRA</v>
          </cell>
          <cell r="C15196">
            <v>2003005</v>
          </cell>
          <cell r="D15196" t="str">
            <v>DESLOCAMENTO DE EQUIPAMENTO ENTRE FUROS EM TERRENO PLANO, CONSIDERANDO A DISTÂNCIA ATÉ 100M</v>
          </cell>
          <cell r="E15196" t="str">
            <v>UN</v>
          </cell>
          <cell r="F15196">
            <v>150</v>
          </cell>
          <cell r="G15196">
            <v>159.88999999999999</v>
          </cell>
        </row>
        <row r="15197">
          <cell r="A15197" t="str">
            <v>INFRA2003006</v>
          </cell>
          <cell r="B15197" t="str">
            <v>INFRA</v>
          </cell>
          <cell r="C15197">
            <v>2003006</v>
          </cell>
          <cell r="D15197" t="str">
            <v>DESLOCAMENTO DE EQUIPAMENTO ENTRE FUROS EM TERRENO PLANO, CONSIDERANDO A DISTÂNCIA DE 100 À 200M</v>
          </cell>
          <cell r="E15197" t="str">
            <v>UN</v>
          </cell>
          <cell r="F15197">
            <v>225</v>
          </cell>
          <cell r="G15197">
            <v>239.83</v>
          </cell>
        </row>
        <row r="15198">
          <cell r="A15198" t="str">
            <v>INFRA2003007</v>
          </cell>
          <cell r="B15198" t="str">
            <v>INFRA</v>
          </cell>
          <cell r="C15198">
            <v>2003007</v>
          </cell>
          <cell r="D15198" t="str">
            <v>DESLOCAMENTO DE EQUIPAMENTO ENTRE FUROS EM TERRENO PLANO, CONSIDERANDO A DISTÂNCIA ACIMA DE 200M</v>
          </cell>
          <cell r="E15198" t="str">
            <v>UN</v>
          </cell>
          <cell r="F15198">
            <v>300</v>
          </cell>
          <cell r="G15198">
            <v>319.77999999999997</v>
          </cell>
        </row>
        <row r="15199">
          <cell r="A15199" t="str">
            <v>INFRA2003008</v>
          </cell>
          <cell r="B15199" t="str">
            <v>INFRA</v>
          </cell>
          <cell r="C15199">
            <v>2003008</v>
          </cell>
          <cell r="D15199" t="str">
            <v>DESLOCAMENTO DE EQUIPAMENTO ENTRE FUROS EM TERRENO ACIDENTADO, CONSIDERANDO A DISTÂNCIA ATÉ 50M</v>
          </cell>
          <cell r="E15199" t="str">
            <v>UN</v>
          </cell>
          <cell r="F15199">
            <v>150</v>
          </cell>
          <cell r="G15199">
            <v>159.88999999999999</v>
          </cell>
        </row>
        <row r="15200">
          <cell r="A15200" t="str">
            <v>INFRA2003009</v>
          </cell>
          <cell r="B15200" t="str">
            <v>INFRA</v>
          </cell>
          <cell r="C15200">
            <v>2003009</v>
          </cell>
          <cell r="D15200" t="str">
            <v>DESLOCAMENTO DE EQUIPAMENTO ENTRE FUROS EM TERRENO ACIDENTADO, CONSIDERANDO A DISTÂNCIA ACIMA DE 50M</v>
          </cell>
          <cell r="E15200" t="str">
            <v>UN</v>
          </cell>
          <cell r="F15200">
            <v>225</v>
          </cell>
          <cell r="G15200">
            <v>239.83</v>
          </cell>
        </row>
        <row r="15201">
          <cell r="A15201" t="str">
            <v>INFRA2003010</v>
          </cell>
          <cell r="B15201" t="str">
            <v>INFRA</v>
          </cell>
          <cell r="C15201">
            <v>2003010</v>
          </cell>
          <cell r="D15201" t="str">
            <v>EXECUÇÃO DE PLATAFORMA EM TERRENO ALAGADIÇO OU ACIDENTADO</v>
          </cell>
          <cell r="E15201" t="str">
            <v>UN</v>
          </cell>
          <cell r="F15201">
            <v>445</v>
          </cell>
          <cell r="G15201">
            <v>477.01</v>
          </cell>
        </row>
        <row r="15202">
          <cell r="A15202" t="str">
            <v>INFRA2003011</v>
          </cell>
          <cell r="B15202" t="str">
            <v>INFRA</v>
          </cell>
          <cell r="C15202">
            <v>2003011</v>
          </cell>
          <cell r="D15202" t="str">
            <v>PERFURAÇÃO EM SOLOS OU ROCHAS DECOMPOSTAS HX</v>
          </cell>
          <cell r="E15202" t="str">
            <v>M</v>
          </cell>
          <cell r="F15202">
            <v>189.88</v>
          </cell>
          <cell r="G15202">
            <v>194.4</v>
          </cell>
        </row>
        <row r="15203">
          <cell r="A15203" t="str">
            <v>INFRA2003012</v>
          </cell>
          <cell r="B15203" t="str">
            <v>INFRA</v>
          </cell>
          <cell r="C15203">
            <v>2003012</v>
          </cell>
          <cell r="D15203" t="str">
            <v>PERFURAÇÃO EM SOLOS OU ROCHAS DECOMPOSTAS NX</v>
          </cell>
          <cell r="E15203" t="str">
            <v>M</v>
          </cell>
          <cell r="F15203">
            <v>188.86</v>
          </cell>
          <cell r="G15203">
            <v>193.38</v>
          </cell>
        </row>
        <row r="15204">
          <cell r="A15204" t="str">
            <v>INFRA2003013</v>
          </cell>
          <cell r="B15204" t="str">
            <v>INFRA</v>
          </cell>
          <cell r="C15204">
            <v>2003013</v>
          </cell>
          <cell r="D15204" t="str">
            <v>PERFURAÇÃO EM SOLOS OU ROCHAS DECOMPOSTAS BX</v>
          </cell>
          <cell r="E15204" t="str">
            <v>M</v>
          </cell>
          <cell r="F15204">
            <v>188.53</v>
          </cell>
          <cell r="G15204">
            <v>193.05</v>
          </cell>
        </row>
        <row r="15205">
          <cell r="A15205" t="str">
            <v>INFRA2003014</v>
          </cell>
          <cell r="B15205" t="str">
            <v>INFRA</v>
          </cell>
          <cell r="C15205">
            <v>2003014</v>
          </cell>
          <cell r="D15205" t="str">
            <v>PERFURAÇÃO EM SOLOS OU ROCHAS DECOMPOSTAS AX</v>
          </cell>
          <cell r="E15205" t="str">
            <v>M</v>
          </cell>
          <cell r="F15205">
            <v>188.3</v>
          </cell>
          <cell r="G15205">
            <v>192.82</v>
          </cell>
        </row>
        <row r="15206">
          <cell r="A15206" t="str">
            <v>INFRA2003015</v>
          </cell>
          <cell r="B15206" t="str">
            <v>INFRA</v>
          </cell>
          <cell r="C15206">
            <v>2003015</v>
          </cell>
          <cell r="D15206" t="str">
            <v>PERFURAÇÃO EM ROCHA MOLE (FILITOS, SILTITOS, ARENITOS, E ROCHAS AFINS), ACRÉSCIMO DE ... (EM RELAÇÃO AO PREÇO DA PERFURAÇÃO EM SOLOS E ROCHAS DECOMPOSTAS)</v>
          </cell>
          <cell r="E15206" t="str">
            <v>%</v>
          </cell>
          <cell r="F15206">
            <v>100</v>
          </cell>
          <cell r="G15206">
            <v>100</v>
          </cell>
        </row>
        <row r="15207">
          <cell r="A15207" t="str">
            <v>INFRA2003016</v>
          </cell>
          <cell r="B15207" t="str">
            <v>INFRA</v>
          </cell>
          <cell r="C15207">
            <v>2003016</v>
          </cell>
          <cell r="D15207" t="str">
            <v>PERFURAÇÃO EM ROCHA DURA OU EXTRA-DURA (GRANITOS, GNAISSES, QUARTZITOS E ROCHAS AFINS), ACRÉSCIMO DE... (EM RELAÇÃO AO PREÇO DA PERFURAÇÃO EM SOLOS OU ROCHAS DECOMPOSTAS)</v>
          </cell>
          <cell r="E15207" t="str">
            <v>%</v>
          </cell>
          <cell r="F15207">
            <v>300</v>
          </cell>
          <cell r="G15207">
            <v>300</v>
          </cell>
        </row>
        <row r="15208">
          <cell r="A15208" t="str">
            <v>INFRA2004000</v>
          </cell>
          <cell r="B15208" t="str">
            <v>INFRA</v>
          </cell>
          <cell r="C15208">
            <v>2004000</v>
          </cell>
          <cell r="D15208" t="str">
            <v>POÇOS DE INSPEÇÃO</v>
          </cell>
          <cell r="E15208" t="str">
            <v>.</v>
          </cell>
          <cell r="F15208" t="str">
            <v>.</v>
          </cell>
          <cell r="G15208" t="str">
            <v>.</v>
          </cell>
        </row>
        <row r="15209">
          <cell r="A15209" t="str">
            <v>INFRA2004001</v>
          </cell>
          <cell r="B15209" t="str">
            <v>INFRA</v>
          </cell>
          <cell r="C15209">
            <v>2004001</v>
          </cell>
          <cell r="D15209" t="str">
            <v>EXECUÇÃO DE POÇO COM 1M2 DE ÁREA</v>
          </cell>
          <cell r="E15209" t="str">
            <v>M</v>
          </cell>
          <cell r="F15209">
            <v>85.72</v>
          </cell>
          <cell r="G15209">
            <v>91.37</v>
          </cell>
        </row>
        <row r="15210">
          <cell r="A15210" t="str">
            <v>INFRA2004002</v>
          </cell>
          <cell r="B15210" t="str">
            <v>INFRA</v>
          </cell>
          <cell r="C15210">
            <v>2004002</v>
          </cell>
          <cell r="D15210" t="str">
            <v>EXECUÇÃO E MATERIAL PARA ESCORAMENTO</v>
          </cell>
          <cell r="E15210" t="str">
            <v>M</v>
          </cell>
          <cell r="F15210">
            <v>538.85</v>
          </cell>
          <cell r="G15210">
            <v>573.99</v>
          </cell>
        </row>
        <row r="15211">
          <cell r="A15211" t="str">
            <v>INFRA2004003</v>
          </cell>
          <cell r="B15211" t="str">
            <v>INFRA</v>
          </cell>
          <cell r="C15211">
            <v>2004003</v>
          </cell>
          <cell r="D15211" t="str">
            <v>REATERRO DO POÇO</v>
          </cell>
          <cell r="E15211" t="str">
            <v>M</v>
          </cell>
          <cell r="F15211">
            <v>8.23</v>
          </cell>
          <cell r="G15211">
            <v>9.2200000000000006</v>
          </cell>
        </row>
        <row r="15212">
          <cell r="A15212" t="str">
            <v>INFRA2005000</v>
          </cell>
          <cell r="B15212" t="str">
            <v>INFRA</v>
          </cell>
          <cell r="C15212">
            <v>2005000</v>
          </cell>
          <cell r="D15212" t="str">
            <v>ENSAIOS "IN SITU"</v>
          </cell>
          <cell r="E15212" t="str">
            <v>.</v>
          </cell>
          <cell r="F15212" t="str">
            <v>.</v>
          </cell>
          <cell r="G15212" t="str">
            <v>.</v>
          </cell>
        </row>
        <row r="15213">
          <cell r="A15213" t="str">
            <v>INFRA2005003</v>
          </cell>
          <cell r="B15213" t="str">
            <v>INFRA</v>
          </cell>
          <cell r="C15213">
            <v>2005003</v>
          </cell>
          <cell r="D15213" t="str">
            <v>INSTALAÇÃO DE MEDIDOR DE NÍVEL D'ÁGUA</v>
          </cell>
          <cell r="E15213" t="str">
            <v>M</v>
          </cell>
          <cell r="F15213">
            <v>101.07</v>
          </cell>
          <cell r="G15213">
            <v>103.07</v>
          </cell>
        </row>
        <row r="15214">
          <cell r="A15214" t="str">
            <v>INFRA2005004</v>
          </cell>
          <cell r="B15214" t="str">
            <v>INFRA</v>
          </cell>
          <cell r="C15214">
            <v>2005004</v>
          </cell>
          <cell r="D15214" t="str">
            <v>INSTALAÇÃO DE PIEZOMETRO</v>
          </cell>
          <cell r="E15214" t="str">
            <v>M</v>
          </cell>
          <cell r="F15214">
            <v>236.97</v>
          </cell>
          <cell r="G15214">
            <v>245.23</v>
          </cell>
        </row>
        <row r="15215">
          <cell r="A15215" t="str">
            <v>INFRA2006000</v>
          </cell>
          <cell r="B15215" t="str">
            <v>INFRA</v>
          </cell>
          <cell r="C15215">
            <v>2006000</v>
          </cell>
          <cell r="D15215" t="str">
            <v>ENSAIOS DE LABORATÓRIO</v>
          </cell>
          <cell r="E15215" t="str">
            <v>.</v>
          </cell>
          <cell r="F15215" t="str">
            <v>.</v>
          </cell>
          <cell r="G15215" t="str">
            <v>.</v>
          </cell>
        </row>
        <row r="15216">
          <cell r="A15216" t="str">
            <v>INFRA2006001</v>
          </cell>
          <cell r="B15216" t="str">
            <v>INFRA</v>
          </cell>
          <cell r="C15216">
            <v>2006001</v>
          </cell>
          <cell r="D15216" t="str">
            <v>ENSAIOS DE LABORATÓRIO - UMIDADE NATURAL</v>
          </cell>
          <cell r="E15216" t="str">
            <v>ENS.</v>
          </cell>
          <cell r="F15216">
            <v>25.9</v>
          </cell>
          <cell r="G15216">
            <v>25.9</v>
          </cell>
        </row>
        <row r="15217">
          <cell r="A15217" t="str">
            <v>INFRA2006002</v>
          </cell>
          <cell r="B15217" t="str">
            <v>INFRA</v>
          </cell>
          <cell r="C15217">
            <v>2006002</v>
          </cell>
          <cell r="D15217" t="str">
            <v>ENSAIOS DE LABORATÓRIO - LIMITE DE LIQUIDEZ</v>
          </cell>
          <cell r="E15217" t="str">
            <v>ENS.</v>
          </cell>
          <cell r="F15217">
            <v>127.01</v>
          </cell>
          <cell r="G15217">
            <v>127.01</v>
          </cell>
        </row>
        <row r="15218">
          <cell r="A15218" t="str">
            <v>INFRA2006003</v>
          </cell>
          <cell r="B15218" t="str">
            <v>INFRA</v>
          </cell>
          <cell r="C15218">
            <v>2006003</v>
          </cell>
          <cell r="D15218" t="str">
            <v>ENSAIOS DE LABORATÓRIO - PLASTICIDADE</v>
          </cell>
          <cell r="E15218" t="str">
            <v>ENS.</v>
          </cell>
          <cell r="F15218">
            <v>102.04</v>
          </cell>
          <cell r="G15218">
            <v>102.04</v>
          </cell>
        </row>
        <row r="15219">
          <cell r="A15219" t="str">
            <v>INFRA2006004</v>
          </cell>
          <cell r="B15219" t="str">
            <v>INFRA</v>
          </cell>
          <cell r="C15219">
            <v>2006004</v>
          </cell>
          <cell r="D15219" t="str">
            <v>ENSAIOS DE LABORATÓRIO - COMPACTAÇÃO</v>
          </cell>
          <cell r="E15219" t="str">
            <v>ENS.</v>
          </cell>
          <cell r="F15219">
            <v>308.7</v>
          </cell>
          <cell r="G15219">
            <v>308.7</v>
          </cell>
        </row>
        <row r="15220">
          <cell r="A15220" t="str">
            <v>INFRA2006005</v>
          </cell>
          <cell r="B15220" t="str">
            <v>INFRA</v>
          </cell>
          <cell r="C15220">
            <v>2006005</v>
          </cell>
          <cell r="D15220" t="str">
            <v>ENSAIOS DE LABORATÓRIO - GRANULOMETRIA</v>
          </cell>
          <cell r="E15220" t="str">
            <v>ENS.</v>
          </cell>
          <cell r="F15220">
            <v>191.93</v>
          </cell>
          <cell r="G15220">
            <v>191.93</v>
          </cell>
        </row>
        <row r="15221">
          <cell r="A15221" t="str">
            <v>INFRA2006006</v>
          </cell>
          <cell r="B15221" t="str">
            <v>INFRA</v>
          </cell>
          <cell r="C15221">
            <v>2006006</v>
          </cell>
          <cell r="D15221" t="str">
            <v>ENSAIOS DE LABORATÓRIO - PROCTOR SIMPLES</v>
          </cell>
          <cell r="E15221" t="str">
            <v>ENS.</v>
          </cell>
          <cell r="F15221">
            <v>344.05</v>
          </cell>
          <cell r="G15221">
            <v>344.05</v>
          </cell>
        </row>
        <row r="15222">
          <cell r="A15222" t="str">
            <v>INFRA2006007</v>
          </cell>
          <cell r="B15222" t="str">
            <v>INFRA</v>
          </cell>
          <cell r="C15222">
            <v>2006007</v>
          </cell>
          <cell r="D15222" t="str">
            <v>ENSAIOS DE LABORATÓRIO - CBR MOLDADO</v>
          </cell>
          <cell r="E15222" t="str">
            <v>ENS.</v>
          </cell>
          <cell r="F15222">
            <v>288.8</v>
          </cell>
          <cell r="G15222">
            <v>288.8</v>
          </cell>
        </row>
        <row r="15223">
          <cell r="A15223" t="str">
            <v>INFRA2006008</v>
          </cell>
          <cell r="B15223" t="str">
            <v>INFRA</v>
          </cell>
          <cell r="C15223">
            <v>2006008</v>
          </cell>
          <cell r="D15223" t="str">
            <v>ENSAIOS DE LABORATÓRIO - ENSAIO DE CBR INDEFORMADO</v>
          </cell>
          <cell r="E15223" t="str">
            <v>ENS.</v>
          </cell>
          <cell r="F15223">
            <v>228.73</v>
          </cell>
          <cell r="G15223">
            <v>228.73</v>
          </cell>
        </row>
        <row r="15224">
          <cell r="A15224" t="str">
            <v>INFRA2006009</v>
          </cell>
          <cell r="B15224" t="str">
            <v>INFRA</v>
          </cell>
          <cell r="C15224">
            <v>2006009</v>
          </cell>
          <cell r="D15224" t="str">
            <v>ENSAIOS DE LABORATÓRIO - CBR-5 PONTOS (MOLDADO)</v>
          </cell>
          <cell r="E15224" t="str">
            <v>ENS.</v>
          </cell>
          <cell r="F15224">
            <v>723.03</v>
          </cell>
          <cell r="G15224">
            <v>723.03</v>
          </cell>
        </row>
        <row r="15225">
          <cell r="A15225" t="str">
            <v>INFRA2006010</v>
          </cell>
          <cell r="B15225" t="str">
            <v>INFRA</v>
          </cell>
          <cell r="C15225">
            <v>2006010</v>
          </cell>
          <cell r="D15225" t="str">
            <v>ENSAIOS DE LABORATÓRIO - CBR-5 PONTOS (INDEFORMADO)</v>
          </cell>
          <cell r="E15225" t="str">
            <v>ENS.</v>
          </cell>
          <cell r="F15225">
            <v>528.84</v>
          </cell>
          <cell r="G15225">
            <v>528.84</v>
          </cell>
        </row>
        <row r="15226">
          <cell r="A15226" t="str">
            <v>INFRA2006011</v>
          </cell>
          <cell r="B15226" t="str">
            <v>INFRA</v>
          </cell>
          <cell r="C15226">
            <v>2006011</v>
          </cell>
          <cell r="D15226" t="str">
            <v>ENSAIOS DE LABORATÓRIO - LOS ANGELES</v>
          </cell>
          <cell r="E15226" t="str">
            <v>ENS.</v>
          </cell>
          <cell r="F15226">
            <v>638.16999999999996</v>
          </cell>
          <cell r="G15226">
            <v>638.16999999999996</v>
          </cell>
        </row>
        <row r="15227">
          <cell r="A15227" t="str">
            <v>INFRA2006013</v>
          </cell>
          <cell r="B15227" t="str">
            <v>INFRA</v>
          </cell>
          <cell r="C15227">
            <v>2006013</v>
          </cell>
          <cell r="D15227" t="str">
            <v>ENSAIOS DE LABORATÓRIO - DURABILIDADE</v>
          </cell>
          <cell r="E15227" t="str">
            <v>ENS.</v>
          </cell>
          <cell r="F15227">
            <v>682.29</v>
          </cell>
          <cell r="G15227">
            <v>682.29</v>
          </cell>
        </row>
        <row r="15228">
          <cell r="A15228" t="str">
            <v>INFRA2006014</v>
          </cell>
          <cell r="B15228" t="str">
            <v>INFRA</v>
          </cell>
          <cell r="C15228">
            <v>2006014</v>
          </cell>
          <cell r="D15228" t="str">
            <v>ENSAIOS DE LABORATÓRIO - ADESIVIDADE</v>
          </cell>
          <cell r="E15228" t="str">
            <v>ENS.</v>
          </cell>
          <cell r="F15228">
            <v>344.05</v>
          </cell>
          <cell r="G15228">
            <v>344.05</v>
          </cell>
        </row>
        <row r="15229">
          <cell r="A15229" t="str">
            <v>INFRA2006015</v>
          </cell>
          <cell r="B15229" t="str">
            <v>INFRA</v>
          </cell>
          <cell r="C15229">
            <v>2006015</v>
          </cell>
          <cell r="D15229" t="str">
            <v>ENSAIOS DE LABORATÓRIO - VISCOSIDADE</v>
          </cell>
          <cell r="E15229" t="str">
            <v>ENS.</v>
          </cell>
          <cell r="F15229">
            <v>228.5</v>
          </cell>
          <cell r="G15229">
            <v>228.5</v>
          </cell>
        </row>
        <row r="15230">
          <cell r="A15230" t="str">
            <v>INFRA2006017</v>
          </cell>
          <cell r="B15230" t="str">
            <v>INFRA</v>
          </cell>
          <cell r="C15230">
            <v>2006017</v>
          </cell>
          <cell r="D15230" t="str">
            <v>ENSAIOS DE LABORATÓRIO - PONTO DE FULGOR</v>
          </cell>
          <cell r="E15230" t="str">
            <v>ENS.</v>
          </cell>
          <cell r="F15230">
            <v>194.4</v>
          </cell>
          <cell r="G15230">
            <v>194.4</v>
          </cell>
        </row>
        <row r="15231">
          <cell r="A15231" t="str">
            <v>INFRA2006018</v>
          </cell>
          <cell r="B15231" t="str">
            <v>INFRA</v>
          </cell>
          <cell r="C15231">
            <v>2006018</v>
          </cell>
          <cell r="D15231" t="str">
            <v>ENSAIOS DE LABORATÓRIO - PENETRAÇÃO</v>
          </cell>
          <cell r="E15231" t="str">
            <v>ENS.</v>
          </cell>
          <cell r="F15231">
            <v>293.52999999999997</v>
          </cell>
          <cell r="G15231">
            <v>293.52999999999997</v>
          </cell>
        </row>
        <row r="15232">
          <cell r="A15232" t="str">
            <v>INFRA2006019</v>
          </cell>
          <cell r="B15232" t="str">
            <v>INFRA</v>
          </cell>
          <cell r="C15232">
            <v>2006019</v>
          </cell>
          <cell r="D15232" t="str">
            <v>ENSAIOS DE LABORATÓRIO - PONTO DE AMOLECIMENTO</v>
          </cell>
          <cell r="E15232" t="str">
            <v>ENS.</v>
          </cell>
          <cell r="F15232">
            <v>172.02</v>
          </cell>
          <cell r="G15232">
            <v>172.02</v>
          </cell>
        </row>
        <row r="15233">
          <cell r="A15233" t="str">
            <v>INFRA2006021</v>
          </cell>
          <cell r="B15233" t="str">
            <v>INFRA</v>
          </cell>
          <cell r="C15233">
            <v>2006021</v>
          </cell>
          <cell r="D15233" t="str">
            <v>ENSAIOS DE LABORATÓRIO - DOSAGEM MARSHALL, GRANULOMETRIA, TEOR DE ASFALTO, ESTABILIDADE E FLUÊNCIA</v>
          </cell>
          <cell r="E15233" t="str">
            <v>ENS.</v>
          </cell>
          <cell r="F15233">
            <v>2708.66</v>
          </cell>
          <cell r="G15233">
            <v>2708.66</v>
          </cell>
        </row>
        <row r="15234">
          <cell r="A15234" t="str">
            <v>INFRA2006022</v>
          </cell>
          <cell r="B15234" t="str">
            <v>INFRA</v>
          </cell>
          <cell r="C15234">
            <v>2006022</v>
          </cell>
          <cell r="D15234" t="str">
            <v>CONTROLE TECNOLÓGICO DE CONCRETO - ENSAIO DE ESCLEROMETRIA EM 10 PONTOS COM 16 TIROS POR PONTO</v>
          </cell>
          <cell r="E15234" t="str">
            <v>ENS.</v>
          </cell>
          <cell r="F15234">
            <v>2156</v>
          </cell>
          <cell r="G15234">
            <v>2156</v>
          </cell>
        </row>
        <row r="15235">
          <cell r="A15235" t="str">
            <v>INFRA3000000</v>
          </cell>
          <cell r="B15235" t="str">
            <v>INFRA</v>
          </cell>
          <cell r="C15235">
            <v>3000000</v>
          </cell>
          <cell r="D15235" t="str">
            <v>PROJETOS, ESTUDOS E SERVIÇOS</v>
          </cell>
        </row>
        <row r="15236">
          <cell r="A15236" t="str">
            <v>INFRA3001000</v>
          </cell>
          <cell r="B15236" t="str">
            <v>INFRA</v>
          </cell>
          <cell r="C15236">
            <v>3001000</v>
          </cell>
          <cell r="D15236" t="str">
            <v>DIMENSIONAMENTO DE PAVIMENTO</v>
          </cell>
          <cell r="E15236" t="str">
            <v>FURO</v>
          </cell>
          <cell r="F15236">
            <v>124.29</v>
          </cell>
          <cell r="G15236">
            <v>124.29</v>
          </cell>
        </row>
        <row r="15237">
          <cell r="A15237" t="str">
            <v>INFRA3002000</v>
          </cell>
          <cell r="B15237" t="str">
            <v>INFRA</v>
          </cell>
          <cell r="C15237">
            <v>3002000</v>
          </cell>
          <cell r="D15237" t="str">
            <v>PROJETO EM PLANTA PARA PAVIMENTAÇÃO DE VIA PÚBLICA COM UMA PISTA</v>
          </cell>
          <cell r="E15237" t="str">
            <v>M</v>
          </cell>
          <cell r="F15237">
            <v>1.5</v>
          </cell>
          <cell r="G15237">
            <v>1.5</v>
          </cell>
        </row>
        <row r="15238">
          <cell r="A15238" t="str">
            <v>INFRA3003000</v>
          </cell>
          <cell r="B15238" t="str">
            <v>INFRA</v>
          </cell>
          <cell r="C15238">
            <v>3003000</v>
          </cell>
          <cell r="D15238" t="str">
            <v>PROJETO EM PERFIL DE PAVIMENTAÇÃO DE VIA PÚBLICA COM UMA PISTA</v>
          </cell>
          <cell r="E15238" t="str">
            <v>M</v>
          </cell>
          <cell r="F15238">
            <v>0.72</v>
          </cell>
          <cell r="G15238">
            <v>0.72</v>
          </cell>
        </row>
        <row r="15239">
          <cell r="A15239" t="str">
            <v>INFRA3004000</v>
          </cell>
          <cell r="B15239" t="str">
            <v>INFRA</v>
          </cell>
          <cell r="C15239">
            <v>3004000</v>
          </cell>
          <cell r="D15239" t="str">
            <v>PROJETO HIDRÁULICO DE GALERIA PLUVIAL EM TUBOS</v>
          </cell>
          <cell r="E15239" t="str">
            <v>M</v>
          </cell>
          <cell r="F15239">
            <v>4.8600000000000003</v>
          </cell>
          <cell r="G15239">
            <v>4.8600000000000003</v>
          </cell>
        </row>
        <row r="15240">
          <cell r="A15240" t="str">
            <v>INFRA3005000</v>
          </cell>
          <cell r="B15240" t="str">
            <v>INFRA</v>
          </cell>
          <cell r="C15240">
            <v>3005000</v>
          </cell>
          <cell r="D15240" t="str">
            <v>PROJETO HIDRÁULICO DE GALERIA PLUVIAL MOLDADA EXCLUINDO O PROJETO ESTRUTURAL</v>
          </cell>
          <cell r="E15240" t="str">
            <v>M</v>
          </cell>
          <cell r="F15240">
            <v>10.37</v>
          </cell>
          <cell r="G15240">
            <v>10.37</v>
          </cell>
        </row>
        <row r="15241">
          <cell r="A15241" t="str">
            <v>INFRA3006000</v>
          </cell>
          <cell r="B15241" t="str">
            <v>INFRA</v>
          </cell>
          <cell r="C15241">
            <v>3006000</v>
          </cell>
          <cell r="D15241" t="str">
            <v>PROJETO HIDRÁULICO DE REFORÇO DE GALERIA EXISTENTE, EM TUBOS</v>
          </cell>
          <cell r="E15241" t="str">
            <v>M</v>
          </cell>
          <cell r="F15241">
            <v>4.42</v>
          </cell>
          <cell r="G15241">
            <v>4.42</v>
          </cell>
        </row>
        <row r="15242">
          <cell r="A15242" t="str">
            <v>INFRA3007000</v>
          </cell>
          <cell r="B15242" t="str">
            <v>INFRA</v>
          </cell>
          <cell r="C15242">
            <v>3007000</v>
          </cell>
          <cell r="D15242" t="str">
            <v>ESTUDO HIDROLÓGICO DE VIA PÚBLICA INTEGRANTE DE PROGRAMA DE PAVIMENTAÇÃO, QUE VIER A DISPENSAR GALERIA OU EXIGÍ-LA MOLDADA</v>
          </cell>
          <cell r="E15242" t="str">
            <v>M</v>
          </cell>
          <cell r="F15242">
            <v>3.58</v>
          </cell>
          <cell r="G15242">
            <v>3.58</v>
          </cell>
        </row>
        <row r="15243">
          <cell r="A15243" t="str">
            <v>INFRA3008000</v>
          </cell>
          <cell r="B15243" t="str">
            <v>INFRA</v>
          </cell>
          <cell r="C15243">
            <v>3008000</v>
          </cell>
          <cell r="D15243" t="str">
            <v>ESTUDO HIDROLÓGICO DE VIA PÚBLICA INTEGRANTE DE PROGRAMA DE PAVIMENTAÇÃO E PROJETO HIDRÁULICO, SE NECESSÁRIA GALERIA EM TUBOS</v>
          </cell>
          <cell r="E15243" t="str">
            <v>M</v>
          </cell>
          <cell r="F15243">
            <v>5.05</v>
          </cell>
          <cell r="G15243">
            <v>5.05</v>
          </cell>
        </row>
        <row r="15244">
          <cell r="A15244" t="str">
            <v>INFRA3009000</v>
          </cell>
          <cell r="B15244" t="str">
            <v>INFRA</v>
          </cell>
          <cell r="C15244">
            <v>3009000</v>
          </cell>
          <cell r="D15244" t="str">
            <v>ESTUDO HIDROLÓGICO DE ÁREA ARRUADA</v>
          </cell>
          <cell r="E15244" t="str">
            <v>KM2</v>
          </cell>
          <cell r="F15244">
            <v>2158.66</v>
          </cell>
          <cell r="G15244">
            <v>2158.66</v>
          </cell>
        </row>
        <row r="15245">
          <cell r="A15245" t="str">
            <v>INFRA3010000</v>
          </cell>
          <cell r="B15245" t="str">
            <v>INFRA</v>
          </cell>
          <cell r="C15245">
            <v>3010000</v>
          </cell>
          <cell r="D15245" t="str">
            <v>ESTUDO HIDROLÓGICO DE ÁREA NÃO ARRUADA</v>
          </cell>
          <cell r="E15245" t="str">
            <v>KM2</v>
          </cell>
          <cell r="F15245">
            <v>950.83</v>
          </cell>
          <cell r="G15245">
            <v>950.83</v>
          </cell>
        </row>
        <row r="15246">
          <cell r="A15246" t="str">
            <v>INFRA3011000</v>
          </cell>
          <cell r="B15246" t="str">
            <v>INFRA</v>
          </cell>
          <cell r="C15246">
            <v>3011000</v>
          </cell>
          <cell r="D15246" t="str">
            <v>ESTUDO HIDRÁULICO DE VIA SITUADA EM ÁREA, OBJETO DE ESTUDO HIDROLÓGICO</v>
          </cell>
          <cell r="E15246" t="str">
            <v>M</v>
          </cell>
          <cell r="F15246">
            <v>3.08</v>
          </cell>
          <cell r="G15246">
            <v>3.08</v>
          </cell>
        </row>
        <row r="15247">
          <cell r="A15247" t="str">
            <v>INFRA3012000</v>
          </cell>
          <cell r="B15247" t="str">
            <v>INFRA</v>
          </cell>
          <cell r="C15247">
            <v>3012000</v>
          </cell>
          <cell r="D15247" t="str">
            <v>ESTUDO HIDROLÓGICO E VERIFICAÇÃO DA SUFICIÊNCIA DE GALERIA EXISTENTE, EM TUBOS</v>
          </cell>
          <cell r="E15247" t="str">
            <v>M</v>
          </cell>
          <cell r="F15247">
            <v>4.13</v>
          </cell>
          <cell r="G15247">
            <v>4.13</v>
          </cell>
        </row>
        <row r="15248">
          <cell r="A15248" t="str">
            <v>INFRA3013000</v>
          </cell>
          <cell r="B15248" t="str">
            <v>INFRA</v>
          </cell>
          <cell r="C15248">
            <v>3013000</v>
          </cell>
          <cell r="D15248" t="str">
            <v>VERIFICAÇÃO NO PROJETO DE SISTEMA DE DRENAGEM, DE VIAS QUE DISPENSAM GALERIA DE ÁGUAS PLUVIAIS</v>
          </cell>
          <cell r="E15248" t="str">
            <v>M</v>
          </cell>
          <cell r="F15248">
            <v>0.46</v>
          </cell>
          <cell r="G15248">
            <v>0.46</v>
          </cell>
        </row>
        <row r="15249">
          <cell r="A15249" t="str">
            <v>INFRA3014000</v>
          </cell>
          <cell r="B15249" t="str">
            <v>INFRA</v>
          </cell>
          <cell r="C15249">
            <v>3014000</v>
          </cell>
          <cell r="D15249" t="str">
            <v>TRANSCRIÇÃO E ADAPTAÇÃO DE SISTEMAS DE DRENAGEM PROJETADOS EM VIAS PÚBLICAS</v>
          </cell>
          <cell r="E15249" t="str">
            <v>M</v>
          </cell>
          <cell r="F15249">
            <v>1.23</v>
          </cell>
          <cell r="G15249">
            <v>1.23</v>
          </cell>
        </row>
        <row r="15250">
          <cell r="A15250" t="str">
            <v>INFRA3015000</v>
          </cell>
          <cell r="B15250" t="str">
            <v>INFRA</v>
          </cell>
          <cell r="C15250">
            <v>3015000</v>
          </cell>
          <cell r="D15250" t="str">
            <v>CÁLCULO ESTRUTURAL DE CONCRETO ARMADO PARA PONTES, VIADUTOS, MUROS DE ARRIMO E OBRAS CONGÊNERES - PERCENTAGEM A SER APLICADA AO ORÇAMENTO DA PARTE ESTRUTURAL DA OBRA, USANDO OS PREÇOS UNITÁRIOS DA TABELA DE SIURB</v>
          </cell>
          <cell r="E15250" t="str">
            <v>.</v>
          </cell>
          <cell r="F15250" t="str">
            <v>.</v>
          </cell>
          <cell r="G15250" t="str">
            <v>.</v>
          </cell>
        </row>
        <row r="15251">
          <cell r="A15251" t="str">
            <v>INFRA3015001</v>
          </cell>
          <cell r="B15251" t="str">
            <v>INFRA</v>
          </cell>
          <cell r="C15251">
            <v>3015001</v>
          </cell>
          <cell r="D15251" t="str">
            <v>CÁLCULO ESTRUTURAL DE CONCRETO ARMADO PARA PONTES, VIADUTOS, MUROS DE ARRIMO E OBRAS CONGÊNERES - PERCENTAGEM A SER APLICADA AO ORÇAMENTO DA PARTE ESTRUTURAL DA OBRA, USANDO OS PREÇOS UNITÁRIOS DA TABELA DE SMSO - ATÉ  50M3</v>
          </cell>
          <cell r="E15251" t="str">
            <v>%</v>
          </cell>
          <cell r="F15251">
            <v>6.75</v>
          </cell>
          <cell r="G15251">
            <v>6.75</v>
          </cell>
        </row>
        <row r="15252">
          <cell r="A15252" t="str">
            <v>INFRA3015002</v>
          </cell>
          <cell r="B15252" t="str">
            <v>INFRA</v>
          </cell>
          <cell r="C15252">
            <v>3015002</v>
          </cell>
          <cell r="D15252" t="str">
            <v>CÁLCULO ESTRUTURAL DE CONCRETO ARMADO PARA PONTES, VIADUTOS, MUROS DE ARRIMO E OBRAS CONGÊNERES - PERCENTAGEM A SER APLICADA AO ORÇAMENTO DA PARTE ESTRUTURAL DA OBRA, USANDO OS PREÇOS UNITÁRIOS DA TABELA DE SMSO - ATÉ 100M3</v>
          </cell>
          <cell r="E15252" t="str">
            <v>%</v>
          </cell>
          <cell r="F15252">
            <v>6.12</v>
          </cell>
          <cell r="G15252">
            <v>6.12</v>
          </cell>
        </row>
        <row r="15253">
          <cell r="A15253" t="str">
            <v>INFRA3015003</v>
          </cell>
          <cell r="B15253" t="str">
            <v>INFRA</v>
          </cell>
          <cell r="C15253">
            <v>3015003</v>
          </cell>
          <cell r="D15253" t="str">
            <v>CÁLCULO ESTRUTURAL DE CONCRETO ARMADO PARA PONTES, VIADUTOS, MUROS DE ARRIMO E OBRAS CONGÊNERES - PERCENTAGEM A SER APLICADA AO ORÇAMENTO DA PARTE ESTRUTURAL DA OBRA, USANDO OS PREÇOS UNITÁRIOS DA TABELA DE SMSO - ATÉ 200M3</v>
          </cell>
          <cell r="E15253" t="str">
            <v>%</v>
          </cell>
          <cell r="F15253">
            <v>5.76</v>
          </cell>
          <cell r="G15253">
            <v>5.76</v>
          </cell>
        </row>
        <row r="15254">
          <cell r="A15254" t="str">
            <v>INFRA3015004</v>
          </cell>
          <cell r="B15254" t="str">
            <v>INFRA</v>
          </cell>
          <cell r="C15254">
            <v>3015004</v>
          </cell>
          <cell r="D15254" t="str">
            <v>CÁLCULO ESTRUTURAL DE CONCRETO ARMADO PARA PONTES, VIADUTOS, MUROS DE ARRIMO E OBRAS CONGÊNERES - PERCENTAGEM A SER APLICADA AO ORÇAMENTO DA PARTE ESTRUTURAL DA OBRA, USANDO OS PREÇOS UNITÁRIOS DA TABELA DE SMSO - ATÉ 500M3</v>
          </cell>
          <cell r="E15254" t="str">
            <v>%</v>
          </cell>
          <cell r="F15254">
            <v>5.49</v>
          </cell>
          <cell r="G15254">
            <v>5.49</v>
          </cell>
        </row>
        <row r="15255">
          <cell r="A15255" t="str">
            <v>INFRA3015005</v>
          </cell>
          <cell r="B15255" t="str">
            <v>INFRA</v>
          </cell>
          <cell r="C15255">
            <v>3015005</v>
          </cell>
          <cell r="D15255" t="str">
            <v>CÁLCULO ESTRUTURAL DE CONCRETO ARMADO PARA PONTES, VIADUTOS, MUROS DE ARRIMO E OBRAS CONGÊNERES - PERCENTAGEM A SER APLICADA AO ORÇAMENTO DA PARTE ESTRUTURAL DA OBRA, USANDO OS PREÇOS UNITÁRIOS DA TABELA DE SMSO - ATÉ 1.000M3</v>
          </cell>
          <cell r="E15255" t="str">
            <v>%</v>
          </cell>
          <cell r="F15255">
            <v>4.95</v>
          </cell>
          <cell r="G15255">
            <v>4.95</v>
          </cell>
        </row>
        <row r="15256">
          <cell r="A15256" t="str">
            <v>INFRA3015006</v>
          </cell>
          <cell r="B15256" t="str">
            <v>INFRA</v>
          </cell>
          <cell r="C15256">
            <v>3015006</v>
          </cell>
          <cell r="D15256" t="str">
            <v>CÁLCULO ESTRUTURAL DE CONCRETO ARMADO PARA PONTES, VIADUTOS, MUROS DE ARRIMO E OBRAS CONGÊNERES - PERCENTAGEM A SER APLICADA AO ORÇAMENTO DA PARTE ESTRUTURAL DA OBRA, USANDO OS PREÇOS UNITÁRIOS DA TABELA DE SMSO - ATÉ 2.000M3</v>
          </cell>
          <cell r="E15256" t="str">
            <v>%</v>
          </cell>
          <cell r="F15256">
            <v>4.5</v>
          </cell>
          <cell r="G15256">
            <v>4.5</v>
          </cell>
        </row>
        <row r="15257">
          <cell r="A15257" t="str">
            <v>INFRA3015007</v>
          </cell>
          <cell r="B15257" t="str">
            <v>INFRA</v>
          </cell>
          <cell r="C15257">
            <v>3015007</v>
          </cell>
          <cell r="D15257" t="str">
            <v>CÁLCULO ESTRUTURAL DE CONCRETO ARMADO PARA PONTES, VIADUTOS, MUROS DE ARRIMO E OBRAS CONGÊNERES - PERCENTAGEM A SER APLICADA AO ORÇAMENTO DA PARTE ESTRUTURAL DA OBRA, USANDO OS PREÇOS UNITÁRIOS DA TABELA DE SMSO - ATÉ 5.000M3</v>
          </cell>
          <cell r="E15257" t="str">
            <v>%</v>
          </cell>
          <cell r="F15257">
            <v>4.41</v>
          </cell>
          <cell r="G15257">
            <v>4.41</v>
          </cell>
        </row>
        <row r="15258">
          <cell r="A15258" t="str">
            <v>INFRA3015008</v>
          </cell>
          <cell r="B15258" t="str">
            <v>INFRA</v>
          </cell>
          <cell r="C15258">
            <v>3015008</v>
          </cell>
          <cell r="D15258" t="str">
            <v>CÁLCULO ESTRUTURAL DE CONCRETO ARMADO PARA PONTES, VIADUTOS, MUROS DE ARRIMO E OBRAS CONGÊNERES - PERCENTAGEM A SER APLICADA AO ORÇAMENTO DA PARTE ESTRUTURAL DA OBRA, USANDO OS PREÇOS UNITÁRIOS DA TABELA DE SMSO - ATÉ 10.000M3</v>
          </cell>
          <cell r="E15258" t="str">
            <v>%</v>
          </cell>
          <cell r="F15258">
            <v>4.32</v>
          </cell>
          <cell r="G15258">
            <v>4.32</v>
          </cell>
        </row>
        <row r="15259">
          <cell r="A15259" t="str">
            <v>INFRA3015009</v>
          </cell>
          <cell r="B15259" t="str">
            <v>INFRA</v>
          </cell>
          <cell r="C15259">
            <v>3015009</v>
          </cell>
          <cell r="D15259" t="str">
            <v>CÁLCULO ESTRUTURAL DE CONCRETO ARMADO PARA PONTES, VIADUTOS, MUROS DE ARRIMO E OBRAS CONGÊNERES - PERCENTAGEM A SER APLICADA AO ORÇAMENTO DA PARTE ESTRUTURAL DA OBRA, USANDO OS PREÇOS UNITÁRIOS DA TABELA DE SMSO - ACIMA DE 10.000M3</v>
          </cell>
          <cell r="E15259" t="str">
            <v>%</v>
          </cell>
          <cell r="F15259">
            <v>4.2300000000000004</v>
          </cell>
          <cell r="G15259">
            <v>4.2300000000000004</v>
          </cell>
        </row>
        <row r="15260">
          <cell r="A15260" t="str">
            <v>INFRA3016000</v>
          </cell>
          <cell r="B15260" t="str">
            <v>INFRA</v>
          </cell>
          <cell r="C15260">
            <v>3016000</v>
          </cell>
          <cell r="D15260" t="str">
            <v>PROJETO ESTRUTURAL DE CONCRETO ARMADO PARA GALERIA MOLDADA, EM MÓDULOS DE 10M DE EXTENSÃO, PODENDO AS FUNDAÇÕES SEREM DIRETAS, SOBRE ESTACAS OU AMBAS AS SOLUÇÕES, APLICA-SE OS PERCENTUAIS DO ITEM 3.15 PARA MÓDULO; PARA REPETIÇÃO DE MÓDULOS ADOTA-SE:</v>
          </cell>
          <cell r="E15260" t="str">
            <v>.</v>
          </cell>
          <cell r="F15260" t="str">
            <v>.</v>
          </cell>
          <cell r="G15260" t="str">
            <v>.</v>
          </cell>
        </row>
        <row r="15261">
          <cell r="A15261" t="str">
            <v>INFRA3016001</v>
          </cell>
          <cell r="B15261" t="str">
            <v>INFRA</v>
          </cell>
          <cell r="C15261">
            <v>3016001</v>
          </cell>
          <cell r="D15261"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5261" t="str">
            <v>%</v>
          </cell>
          <cell r="F15261" t="str">
            <v>25N</v>
          </cell>
          <cell r="G15261" t="str">
            <v>25N</v>
          </cell>
        </row>
        <row r="15262">
          <cell r="A15262" t="str">
            <v>INFRA3016002</v>
          </cell>
          <cell r="B15262" t="str">
            <v>INFRA</v>
          </cell>
          <cell r="C15262">
            <v>3016002</v>
          </cell>
          <cell r="D15262"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5262" t="str">
            <v>%</v>
          </cell>
          <cell r="F15262" t="str">
            <v>25+20N</v>
          </cell>
          <cell r="G15262" t="str">
            <v>25+20N</v>
          </cell>
        </row>
        <row r="15263">
          <cell r="A15263" t="str">
            <v>INFRA3016003</v>
          </cell>
          <cell r="B15263" t="str">
            <v>INFRA</v>
          </cell>
          <cell r="C15263">
            <v>3016003</v>
          </cell>
          <cell r="D15263"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5263" t="str">
            <v>%</v>
          </cell>
          <cell r="F15263" t="str">
            <v>75+15N</v>
          </cell>
          <cell r="G15263" t="str">
            <v>75+15N</v>
          </cell>
        </row>
        <row r="15264">
          <cell r="A15264" t="str">
            <v>INFRA3016004</v>
          </cell>
          <cell r="B15264" t="str">
            <v>INFRA</v>
          </cell>
          <cell r="C15264">
            <v>3016004</v>
          </cell>
          <cell r="D15264"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5264" t="str">
            <v>%</v>
          </cell>
          <cell r="F15264" t="str">
            <v>175+10N</v>
          </cell>
          <cell r="G15264" t="str">
            <v>175+10N</v>
          </cell>
        </row>
        <row r="15265">
          <cell r="A15265" t="str">
            <v>INFRA3016005</v>
          </cell>
          <cell r="B15265" t="str">
            <v>INFRA</v>
          </cell>
          <cell r="C15265">
            <v>3016005</v>
          </cell>
          <cell r="D15265"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5265" t="str">
            <v>%</v>
          </cell>
          <cell r="F15265" t="str">
            <v>375+5N</v>
          </cell>
          <cell r="G15265" t="str">
            <v>375+5N</v>
          </cell>
        </row>
        <row r="15266">
          <cell r="A15266" t="str">
            <v>INFRA3018000</v>
          </cell>
          <cell r="B15266" t="str">
            <v>INFRA</v>
          </cell>
          <cell r="C15266">
            <v>3018000</v>
          </cell>
          <cell r="D15266" t="str">
            <v>VISTORIA TÉCNICA DE VIAS DE PROGRAMA DE PAVIMENTAÇÃO</v>
          </cell>
          <cell r="E15266" t="str">
            <v>M/VIA</v>
          </cell>
          <cell r="F15266">
            <v>3.65</v>
          </cell>
          <cell r="G15266">
            <v>3.68</v>
          </cell>
        </row>
        <row r="15267">
          <cell r="A15267" t="str">
            <v>INFRA3019000</v>
          </cell>
          <cell r="B15267" t="str">
            <v>INFRA</v>
          </cell>
          <cell r="C15267">
            <v>3019000</v>
          </cell>
          <cell r="D15267" t="str">
            <v>PLANILHA DE QUANTIDADE DE SERVIÇOS DE VIAS DO PROGRAMA DE PAVIMENTAÇÃO</v>
          </cell>
          <cell r="E15267" t="str">
            <v>M/VIA</v>
          </cell>
          <cell r="F15267">
            <v>2.62</v>
          </cell>
          <cell r="G15267">
            <v>2.62</v>
          </cell>
        </row>
        <row r="15268">
          <cell r="A15268" t="str">
            <v>INFRA3020000</v>
          </cell>
          <cell r="B15268" t="str">
            <v>INFRA</v>
          </cell>
          <cell r="C15268">
            <v>3020000</v>
          </cell>
          <cell r="D15268" t="str">
            <v>CÓPIA XEROX EM TAMANHO OFÍCIO, UMA FACE, PRETO E BRANCO</v>
          </cell>
          <cell r="E15268" t="str">
            <v>UN</v>
          </cell>
          <cell r="F15268">
            <v>0.77</v>
          </cell>
          <cell r="G15268">
            <v>0.77</v>
          </cell>
        </row>
        <row r="15269">
          <cell r="A15269" t="str">
            <v>INFRA3020001</v>
          </cell>
          <cell r="B15269" t="str">
            <v>INFRA</v>
          </cell>
          <cell r="C15269">
            <v>3020001</v>
          </cell>
          <cell r="D15269" t="str">
            <v>CÓPIA XEROX TAMANHO OFÍCIO UMA FACE COLORIDA</v>
          </cell>
          <cell r="E15269" t="str">
            <v>UN</v>
          </cell>
          <cell r="F15269">
            <v>2.42</v>
          </cell>
          <cell r="G15269">
            <v>2.42</v>
          </cell>
        </row>
        <row r="15270">
          <cell r="A15270" t="str">
            <v>INFRA3020002</v>
          </cell>
          <cell r="B15270" t="str">
            <v>INFRA</v>
          </cell>
          <cell r="C15270">
            <v>3020002</v>
          </cell>
          <cell r="D15270" t="str">
            <v>CÓPIA XEROX TAMANHO A3 UMA FACE-PRETO E BRANCO</v>
          </cell>
          <cell r="E15270" t="str">
            <v>UN</v>
          </cell>
          <cell r="F15270">
            <v>1.2</v>
          </cell>
          <cell r="G15270">
            <v>1.2</v>
          </cell>
        </row>
        <row r="15271">
          <cell r="A15271" t="str">
            <v>INFRA3020003</v>
          </cell>
          <cell r="B15271" t="str">
            <v>INFRA</v>
          </cell>
          <cell r="C15271">
            <v>3020003</v>
          </cell>
          <cell r="D15271" t="str">
            <v>CÓPIA XEROX TAMANHO A3 UMA FACE COLORIDA</v>
          </cell>
          <cell r="E15271" t="str">
            <v>UN</v>
          </cell>
          <cell r="F15271">
            <v>5.31</v>
          </cell>
          <cell r="G15271">
            <v>5.31</v>
          </cell>
        </row>
        <row r="15272">
          <cell r="A15272" t="str">
            <v>INFRA3020004</v>
          </cell>
          <cell r="B15272" t="str">
            <v>INFRA</v>
          </cell>
          <cell r="C15272">
            <v>3020004</v>
          </cell>
          <cell r="D15272" t="str">
            <v>CÓPIA XEROX PRETO E BRANCO</v>
          </cell>
          <cell r="E15272" t="str">
            <v>M2</v>
          </cell>
          <cell r="F15272">
            <v>15.55</v>
          </cell>
          <cell r="G15272">
            <v>15.55</v>
          </cell>
        </row>
        <row r="15273">
          <cell r="A15273" t="str">
            <v>INFRA3022000</v>
          </cell>
          <cell r="B15273" t="str">
            <v>INFRA</v>
          </cell>
          <cell r="C15273">
            <v>3022000</v>
          </cell>
          <cell r="D15273" t="str">
            <v>LOCAÇÃO DE VEÍCULO DE PASSAGEIRO TIPO VW GOL OU SIMILAR, COM MOTORISTA, INCLUINDO MANUTENÇÃO E COMBUSTÍVEL (MÍNIMO 200 H/MÊS)</v>
          </cell>
          <cell r="E15273" t="str">
            <v>H</v>
          </cell>
          <cell r="F15273">
            <v>47.08</v>
          </cell>
          <cell r="G15273">
            <v>50.81</v>
          </cell>
        </row>
        <row r="15274">
          <cell r="A15274" t="str">
            <v>INFRA3023000</v>
          </cell>
          <cell r="B15274" t="str">
            <v>INFRA</v>
          </cell>
          <cell r="C15274">
            <v>3023000</v>
          </cell>
          <cell r="D15274" t="str">
            <v>FOTO COLORIDA 10 X 15CM ( REVELAÇÃO)</v>
          </cell>
          <cell r="E15274" t="str">
            <v>UN</v>
          </cell>
          <cell r="F15274">
            <v>3.13</v>
          </cell>
          <cell r="G15274">
            <v>3.13</v>
          </cell>
        </row>
        <row r="15275">
          <cell r="A15275" t="str">
            <v>INFRA3024000</v>
          </cell>
          <cell r="B15275" t="str">
            <v>INFRA</v>
          </cell>
          <cell r="C15275">
            <v>3024000</v>
          </cell>
          <cell r="D15275" t="str">
            <v>CONSULTOR</v>
          </cell>
          <cell r="E15275" t="str">
            <v>H</v>
          </cell>
          <cell r="F15275">
            <v>452.36</v>
          </cell>
          <cell r="G15275">
            <v>452.36</v>
          </cell>
        </row>
        <row r="15276">
          <cell r="A15276" t="str">
            <v>INFRA3025000</v>
          </cell>
          <cell r="B15276" t="str">
            <v>INFRA</v>
          </cell>
          <cell r="C15276">
            <v>3025000</v>
          </cell>
          <cell r="D15276" t="str">
            <v>COORDENADOR GERAL</v>
          </cell>
          <cell r="E15276" t="str">
            <v>H</v>
          </cell>
          <cell r="F15276">
            <v>452.36</v>
          </cell>
          <cell r="G15276">
            <v>452.36</v>
          </cell>
        </row>
        <row r="15277">
          <cell r="A15277" t="str">
            <v>INFRA3026000</v>
          </cell>
          <cell r="B15277" t="str">
            <v>INFRA</v>
          </cell>
          <cell r="C15277">
            <v>3026000</v>
          </cell>
          <cell r="D15277" t="str">
            <v>COORDENADOR SETORIAL</v>
          </cell>
          <cell r="E15277" t="str">
            <v>H</v>
          </cell>
          <cell r="F15277">
            <v>452.36</v>
          </cell>
          <cell r="G15277">
            <v>452.36</v>
          </cell>
        </row>
        <row r="15278">
          <cell r="A15278" t="str">
            <v>INFRA3027000</v>
          </cell>
          <cell r="B15278" t="str">
            <v>INFRA</v>
          </cell>
          <cell r="C15278">
            <v>3027000</v>
          </cell>
          <cell r="D15278" t="str">
            <v>ENGENHEIRO/ ARQUITETO SÊNIOR</v>
          </cell>
          <cell r="E15278" t="str">
            <v>H</v>
          </cell>
          <cell r="F15278">
            <v>246.23</v>
          </cell>
          <cell r="G15278">
            <v>246.23</v>
          </cell>
        </row>
        <row r="15279">
          <cell r="A15279" t="str">
            <v>INFRA3029000</v>
          </cell>
          <cell r="B15279" t="str">
            <v>INFRA</v>
          </cell>
          <cell r="C15279">
            <v>3029000</v>
          </cell>
          <cell r="D15279" t="str">
            <v>ENGENHEIRO/ ARQUITETO  PLENO</v>
          </cell>
          <cell r="E15279" t="str">
            <v>H</v>
          </cell>
          <cell r="F15279">
            <v>171.07</v>
          </cell>
          <cell r="G15279">
            <v>171.07</v>
          </cell>
        </row>
        <row r="15280">
          <cell r="A15280" t="str">
            <v>INFRA3030000</v>
          </cell>
          <cell r="B15280" t="str">
            <v>INFRA</v>
          </cell>
          <cell r="C15280">
            <v>3030000</v>
          </cell>
          <cell r="D15280" t="str">
            <v>ENGENHEIRO/ ARQUITETO JUNIOR</v>
          </cell>
          <cell r="E15280" t="str">
            <v>H</v>
          </cell>
          <cell r="F15280">
            <v>129.76</v>
          </cell>
          <cell r="G15280">
            <v>129.76</v>
          </cell>
        </row>
        <row r="15281">
          <cell r="A15281" t="str">
            <v>INFRA3031000</v>
          </cell>
          <cell r="B15281" t="str">
            <v>INFRA</v>
          </cell>
          <cell r="C15281">
            <v>3031000</v>
          </cell>
          <cell r="D15281" t="str">
            <v>AUXILIAR DE LABORATÓRIO</v>
          </cell>
          <cell r="E15281" t="str">
            <v>H</v>
          </cell>
          <cell r="F15281">
            <v>23.8</v>
          </cell>
          <cell r="G15281">
            <v>23.8</v>
          </cell>
        </row>
        <row r="15282">
          <cell r="A15282" t="str">
            <v>INFRA3032000</v>
          </cell>
          <cell r="B15282" t="str">
            <v>INFRA</v>
          </cell>
          <cell r="C15282">
            <v>3032000</v>
          </cell>
          <cell r="D15282" t="str">
            <v>AUXILIAR DE TOPOGRAFIA</v>
          </cell>
          <cell r="E15282" t="str">
            <v>H</v>
          </cell>
          <cell r="F15282">
            <v>26.27</v>
          </cell>
          <cell r="G15282">
            <v>26.27</v>
          </cell>
        </row>
        <row r="15283">
          <cell r="A15283" t="str">
            <v>INFRA3033000</v>
          </cell>
          <cell r="B15283" t="str">
            <v>INFRA</v>
          </cell>
          <cell r="C15283">
            <v>3033000</v>
          </cell>
          <cell r="D15283" t="str">
            <v>TECNÓLOGO  EM CONSTRUÇÃO CIVIL NÍVEL SUPERIOR, COM 5 À 10 ANOS DE EXPERIÊNCIA</v>
          </cell>
          <cell r="E15283" t="str">
            <v>H</v>
          </cell>
          <cell r="F15283">
            <v>75.790000000000006</v>
          </cell>
          <cell r="G15283">
            <v>75.790000000000006</v>
          </cell>
        </row>
        <row r="15284">
          <cell r="A15284" t="str">
            <v>INFRA3035000</v>
          </cell>
          <cell r="B15284" t="str">
            <v>INFRA</v>
          </cell>
          <cell r="C15284">
            <v>3035000</v>
          </cell>
          <cell r="D15284" t="str">
            <v>DESENHISTA - CADISTA</v>
          </cell>
          <cell r="E15284" t="str">
            <v>H</v>
          </cell>
          <cell r="F15284">
            <v>54.84</v>
          </cell>
          <cell r="G15284">
            <v>54.84</v>
          </cell>
        </row>
        <row r="15285">
          <cell r="A15285" t="str">
            <v>INFRA3036000</v>
          </cell>
          <cell r="B15285" t="str">
            <v>INFRA</v>
          </cell>
          <cell r="C15285">
            <v>3036000</v>
          </cell>
          <cell r="D15285" t="str">
            <v>DESENHISTA PROJETISTA</v>
          </cell>
          <cell r="E15285" t="str">
            <v>H</v>
          </cell>
          <cell r="F15285">
            <v>43.87</v>
          </cell>
          <cell r="G15285">
            <v>43.87</v>
          </cell>
        </row>
        <row r="15286">
          <cell r="A15286" t="str">
            <v>INFRA3038000</v>
          </cell>
          <cell r="B15286" t="str">
            <v>INFRA</v>
          </cell>
          <cell r="C15286">
            <v>3038000</v>
          </cell>
          <cell r="D15286" t="str">
            <v>LABORATORISTA DE SOLO/PAVIMENTAÇÃO</v>
          </cell>
          <cell r="E15286" t="str">
            <v>H</v>
          </cell>
          <cell r="F15286">
            <v>83.24</v>
          </cell>
          <cell r="G15286">
            <v>83.24</v>
          </cell>
        </row>
        <row r="15287">
          <cell r="A15287" t="str">
            <v>INFRA3039000</v>
          </cell>
          <cell r="B15287" t="str">
            <v>INFRA</v>
          </cell>
          <cell r="C15287">
            <v>3039000</v>
          </cell>
          <cell r="D15287" t="str">
            <v>PROJETISTA</v>
          </cell>
          <cell r="E15287" t="str">
            <v>H</v>
          </cell>
          <cell r="F15287">
            <v>91.86</v>
          </cell>
          <cell r="G15287">
            <v>91.86</v>
          </cell>
        </row>
        <row r="15288">
          <cell r="A15288" t="str">
            <v>INFRA3040000</v>
          </cell>
          <cell r="B15288" t="str">
            <v>INFRA</v>
          </cell>
          <cell r="C15288">
            <v>3040000</v>
          </cell>
          <cell r="D15288" t="str">
            <v>TOPÓGRAFO</v>
          </cell>
          <cell r="E15288" t="str">
            <v>H</v>
          </cell>
          <cell r="F15288">
            <v>67.36</v>
          </cell>
          <cell r="G15288">
            <v>67.36</v>
          </cell>
        </row>
        <row r="15289">
          <cell r="A15289" t="str">
            <v>INFRA3041000</v>
          </cell>
          <cell r="B15289" t="str">
            <v>INFRA</v>
          </cell>
          <cell r="C15289">
            <v>3041000</v>
          </cell>
          <cell r="D15289" t="str">
            <v>AJUDANTE GERAL</v>
          </cell>
          <cell r="E15289" t="str">
            <v>H</v>
          </cell>
          <cell r="F15289">
            <v>20.57</v>
          </cell>
          <cell r="G15289">
            <v>23.05</v>
          </cell>
        </row>
        <row r="15290">
          <cell r="A15290" t="str">
            <v>INFRA3043000</v>
          </cell>
          <cell r="B15290" t="str">
            <v>INFRA</v>
          </cell>
          <cell r="C15290">
            <v>3043000</v>
          </cell>
          <cell r="D15290" t="str">
            <v>DIGITADOR</v>
          </cell>
          <cell r="E15290" t="str">
            <v>H</v>
          </cell>
          <cell r="F15290">
            <v>28.29</v>
          </cell>
          <cell r="G15290">
            <v>28.29</v>
          </cell>
        </row>
        <row r="15291">
          <cell r="A15291" t="str">
            <v>INFRA3044000</v>
          </cell>
          <cell r="B15291" t="str">
            <v>INFRA</v>
          </cell>
          <cell r="C15291">
            <v>3044000</v>
          </cell>
          <cell r="D15291" t="str">
            <v>MENSAGEIRO</v>
          </cell>
          <cell r="E15291" t="str">
            <v>H</v>
          </cell>
          <cell r="F15291">
            <v>29.9</v>
          </cell>
          <cell r="G15291">
            <v>29.9</v>
          </cell>
        </row>
        <row r="15292">
          <cell r="A15292" t="str">
            <v>INFRA3046000</v>
          </cell>
          <cell r="B15292" t="str">
            <v>INFRA</v>
          </cell>
          <cell r="C15292">
            <v>3046000</v>
          </cell>
          <cell r="D15292" t="str">
            <v>SECRETÁRIA</v>
          </cell>
          <cell r="E15292" t="str">
            <v>H</v>
          </cell>
          <cell r="F15292">
            <v>57.33</v>
          </cell>
          <cell r="G15292">
            <v>57.33</v>
          </cell>
        </row>
        <row r="15293">
          <cell r="A15293" t="str">
            <v>INFRA3047000</v>
          </cell>
          <cell r="B15293" t="str">
            <v>INFRA</v>
          </cell>
          <cell r="C15293">
            <v>3047000</v>
          </cell>
          <cell r="D15293" t="str">
            <v>SECRETÁRIA EXECUTIVA</v>
          </cell>
          <cell r="E15293" t="str">
            <v>H</v>
          </cell>
          <cell r="F15293">
            <v>83.82</v>
          </cell>
          <cell r="G15293">
            <v>83.82</v>
          </cell>
        </row>
        <row r="15294">
          <cell r="A15294" t="str">
            <v>INFRA3050000</v>
          </cell>
          <cell r="B15294" t="str">
            <v>INFRA</v>
          </cell>
          <cell r="C15294">
            <v>3050000</v>
          </cell>
          <cell r="D15294" t="str">
            <v>DESENHISTA DE TOPOGRAFIA</v>
          </cell>
          <cell r="E15294" t="str">
            <v>H</v>
          </cell>
          <cell r="F15294">
            <v>58.1</v>
          </cell>
          <cell r="G15294">
            <v>58.1</v>
          </cell>
        </row>
        <row r="15295">
          <cell r="A15295" t="str">
            <v>INFRA3051000</v>
          </cell>
          <cell r="B15295" t="str">
            <v>INFRA</v>
          </cell>
          <cell r="C15295">
            <v>3051000</v>
          </cell>
          <cell r="D15295" t="str">
            <v>TÉCNICO - NÍVEL MÉDIO</v>
          </cell>
          <cell r="E15295" t="str">
            <v>H</v>
          </cell>
          <cell r="F15295">
            <v>67.72</v>
          </cell>
          <cell r="G15295">
            <v>67.72</v>
          </cell>
        </row>
        <row r="15296">
          <cell r="A15296" t="str">
            <v>INFRA3052000</v>
          </cell>
          <cell r="B15296" t="str">
            <v>INFRA</v>
          </cell>
          <cell r="C15296">
            <v>3052000</v>
          </cell>
          <cell r="D15296" t="str">
            <v>SERVIÇO DE PLOTAGEM EM PAPEL SULFITE, TAMANHO A1, PRETO E BRANCO</v>
          </cell>
          <cell r="E15296" t="str">
            <v>UN</v>
          </cell>
          <cell r="F15296">
            <v>10.63</v>
          </cell>
          <cell r="G15296">
            <v>10.63</v>
          </cell>
        </row>
        <row r="15297">
          <cell r="A15297" t="str">
            <v>INFRA3052001</v>
          </cell>
          <cell r="B15297" t="str">
            <v>INFRA</v>
          </cell>
          <cell r="C15297">
            <v>3052001</v>
          </cell>
          <cell r="D15297" t="str">
            <v>PLOTAGEM EM PAPEL SULFITE, TAMANHO A1, COLORIDA (ARQUIVO ORIGINAL COM EXTENSÃO "PLT")</v>
          </cell>
          <cell r="E15297" t="str">
            <v>UN</v>
          </cell>
          <cell r="F15297">
            <v>14.27</v>
          </cell>
          <cell r="G15297">
            <v>14.27</v>
          </cell>
        </row>
        <row r="15298">
          <cell r="A15298" t="str">
            <v>INFRA3052002</v>
          </cell>
          <cell r="B15298" t="str">
            <v>INFRA</v>
          </cell>
          <cell r="C15298">
            <v>3052002</v>
          </cell>
          <cell r="D15298" t="str">
            <v>PLOTAGEM EM PAPEL SULFITE, TAMANHO A0, PRETO E BRANCO (ARQUIVO ORIGINAL COM EXTENSÃO "PLT")</v>
          </cell>
          <cell r="E15298" t="str">
            <v>UN</v>
          </cell>
          <cell r="F15298">
            <v>13.72</v>
          </cell>
          <cell r="G15298">
            <v>13.72</v>
          </cell>
        </row>
        <row r="15299">
          <cell r="A15299" t="str">
            <v>INFRA3052003</v>
          </cell>
          <cell r="B15299" t="str">
            <v>INFRA</v>
          </cell>
          <cell r="C15299">
            <v>3052003</v>
          </cell>
          <cell r="D15299" t="str">
            <v>PLOTAGEM EM PAPEL SULFITE,TAMANHO A0, COLORIDA (ARQUIVO ORIGINAL COM EXTENSÃO "PLT")</v>
          </cell>
          <cell r="E15299" t="str">
            <v>UN</v>
          </cell>
          <cell r="F15299">
            <v>19.309999999999999</v>
          </cell>
          <cell r="G15299">
            <v>19.309999999999999</v>
          </cell>
        </row>
        <row r="15300">
          <cell r="A15300" t="str">
            <v>INFRA3053017</v>
          </cell>
          <cell r="B15300" t="str">
            <v>INFRA</v>
          </cell>
          <cell r="C15300">
            <v>3053017</v>
          </cell>
          <cell r="D15300" t="str">
            <v>PROJETO BÁSICO (PRANCHA A1)</v>
          </cell>
          <cell r="E15300" t="str">
            <v>UN</v>
          </cell>
          <cell r="F15300">
            <v>5703.99</v>
          </cell>
          <cell r="G15300">
            <v>5703.99</v>
          </cell>
        </row>
        <row r="15301">
          <cell r="A15301" t="str">
            <v>INFRA3053018</v>
          </cell>
          <cell r="B15301" t="str">
            <v>INFRA</v>
          </cell>
          <cell r="C15301">
            <v>3053018</v>
          </cell>
          <cell r="D15301" t="str">
            <v>PROJETO EXECUTIVO (PRANCHA A1)</v>
          </cell>
          <cell r="E15301" t="str">
            <v>UN</v>
          </cell>
          <cell r="F15301">
            <v>4786.05</v>
          </cell>
          <cell r="G15301">
            <v>4786.05</v>
          </cell>
        </row>
        <row r="15302">
          <cell r="A15302" t="str">
            <v>INFRA3054001</v>
          </cell>
          <cell r="B15302" t="str">
            <v>INFRA</v>
          </cell>
          <cell r="C15302">
            <v>3054001</v>
          </cell>
          <cell r="D15302" t="str">
            <v>ADVOGADO JÚNIOR</v>
          </cell>
          <cell r="E15302" t="str">
            <v>H</v>
          </cell>
          <cell r="F15302">
            <v>78.989999999999995</v>
          </cell>
          <cell r="G15302">
            <v>78.989999999999995</v>
          </cell>
        </row>
        <row r="15303">
          <cell r="A15303" t="str">
            <v>INFRA3054002</v>
          </cell>
          <cell r="B15303" t="str">
            <v>INFRA</v>
          </cell>
          <cell r="C15303">
            <v>3054002</v>
          </cell>
          <cell r="D15303" t="str">
            <v>ADVOGADO PLENO</v>
          </cell>
          <cell r="E15303" t="str">
            <v>H</v>
          </cell>
          <cell r="F15303">
            <v>91.68</v>
          </cell>
          <cell r="G15303">
            <v>91.68</v>
          </cell>
        </row>
        <row r="15304">
          <cell r="A15304" t="str">
            <v>INFRA3054003</v>
          </cell>
          <cell r="B15304" t="str">
            <v>INFRA</v>
          </cell>
          <cell r="C15304">
            <v>3054003</v>
          </cell>
          <cell r="D15304" t="str">
            <v>ADVOGADO SÊNIOR</v>
          </cell>
          <cell r="E15304" t="str">
            <v>H</v>
          </cell>
          <cell r="F15304">
            <v>194.3</v>
          </cell>
          <cell r="G15304">
            <v>194.3</v>
          </cell>
        </row>
        <row r="15305">
          <cell r="A15305" t="str">
            <v>INFRA3054004</v>
          </cell>
          <cell r="B15305" t="str">
            <v>INFRA</v>
          </cell>
          <cell r="C15305">
            <v>3054004</v>
          </cell>
          <cell r="D15305" t="str">
            <v>GEÓLOGO JÚNIOR</v>
          </cell>
          <cell r="E15305" t="str">
            <v>H</v>
          </cell>
          <cell r="F15305">
            <v>123.74</v>
          </cell>
          <cell r="G15305">
            <v>123.74</v>
          </cell>
        </row>
        <row r="15306">
          <cell r="A15306" t="str">
            <v>INFRA3054005</v>
          </cell>
          <cell r="B15306" t="str">
            <v>INFRA</v>
          </cell>
          <cell r="C15306">
            <v>3054005</v>
          </cell>
          <cell r="D15306" t="str">
            <v>GEÓLOGO PLENO</v>
          </cell>
          <cell r="E15306" t="str">
            <v>H</v>
          </cell>
          <cell r="F15306">
            <v>155.94999999999999</v>
          </cell>
          <cell r="G15306">
            <v>155.94999999999999</v>
          </cell>
        </row>
        <row r="15307">
          <cell r="A15307" t="str">
            <v>INFRA3054006</v>
          </cell>
          <cell r="B15307" t="str">
            <v>INFRA</v>
          </cell>
          <cell r="C15307">
            <v>3054006</v>
          </cell>
          <cell r="D15307" t="str">
            <v>GEÓLOGO SÊNIOR</v>
          </cell>
          <cell r="E15307" t="str">
            <v>H</v>
          </cell>
          <cell r="F15307">
            <v>179.74</v>
          </cell>
          <cell r="G15307">
            <v>179.74</v>
          </cell>
        </row>
        <row r="15308">
          <cell r="A15308" t="str">
            <v>INFRA3054007</v>
          </cell>
          <cell r="B15308" t="str">
            <v>INFRA</v>
          </cell>
          <cell r="C15308">
            <v>3054007</v>
          </cell>
          <cell r="D15308" t="str">
            <v>GEÓGRAFO JÚNIOR</v>
          </cell>
          <cell r="E15308" t="str">
            <v>H</v>
          </cell>
          <cell r="F15308">
            <v>123.74</v>
          </cell>
          <cell r="G15308">
            <v>123.74</v>
          </cell>
        </row>
        <row r="15309">
          <cell r="A15309" t="str">
            <v>INFRA3054008</v>
          </cell>
          <cell r="B15309" t="str">
            <v>INFRA</v>
          </cell>
          <cell r="C15309">
            <v>3054008</v>
          </cell>
          <cell r="D15309" t="str">
            <v>GEÓGRAFO PLENO</v>
          </cell>
          <cell r="E15309" t="str">
            <v>H</v>
          </cell>
          <cell r="F15309">
            <v>150.03</v>
          </cell>
          <cell r="G15309">
            <v>150.03</v>
          </cell>
        </row>
        <row r="15310">
          <cell r="A15310" t="str">
            <v>INFRA3054009</v>
          </cell>
          <cell r="B15310" t="str">
            <v>INFRA</v>
          </cell>
          <cell r="C15310">
            <v>3054009</v>
          </cell>
          <cell r="D15310" t="str">
            <v>GEÓGRAFO SÊNIOR</v>
          </cell>
          <cell r="E15310" t="str">
            <v>H</v>
          </cell>
          <cell r="F15310">
            <v>199.41</v>
          </cell>
          <cell r="G15310">
            <v>199.41</v>
          </cell>
        </row>
        <row r="15311">
          <cell r="A15311" t="str">
            <v>INFRA3054010</v>
          </cell>
          <cell r="B15311" t="str">
            <v>INFRA</v>
          </cell>
          <cell r="C15311">
            <v>3054010</v>
          </cell>
          <cell r="D15311" t="str">
            <v>ASSISTENTE SOCIAL JÚNIOR</v>
          </cell>
          <cell r="E15311" t="str">
            <v>H</v>
          </cell>
          <cell r="F15311">
            <v>118.23</v>
          </cell>
          <cell r="G15311">
            <v>118.23</v>
          </cell>
        </row>
        <row r="15312">
          <cell r="A15312" t="str">
            <v>INFRA3054011</v>
          </cell>
          <cell r="B15312" t="str">
            <v>INFRA</v>
          </cell>
          <cell r="C15312">
            <v>3054011</v>
          </cell>
          <cell r="D15312" t="str">
            <v>ASSISTENTE SOCIAL PLENO</v>
          </cell>
          <cell r="E15312" t="str">
            <v>H</v>
          </cell>
          <cell r="F15312">
            <v>159.79</v>
          </cell>
          <cell r="G15312">
            <v>159.79</v>
          </cell>
        </row>
        <row r="15313">
          <cell r="A15313" t="str">
            <v>INFRA3054012</v>
          </cell>
          <cell r="B15313" t="str">
            <v>INFRA</v>
          </cell>
          <cell r="C15313">
            <v>3054012</v>
          </cell>
          <cell r="D15313" t="str">
            <v>ASSISTENTE SOCIAL SÊNIOR</v>
          </cell>
          <cell r="E15313" t="str">
            <v>H</v>
          </cell>
          <cell r="F15313">
            <v>199.41</v>
          </cell>
          <cell r="G15313">
            <v>199.41</v>
          </cell>
        </row>
        <row r="15314">
          <cell r="A15314" t="str">
            <v>INFRA4000000</v>
          </cell>
          <cell r="B15314" t="str">
            <v>INFRA</v>
          </cell>
          <cell r="C15314">
            <v>4000000</v>
          </cell>
          <cell r="D15314" t="str">
            <v>MOVIMENTO DE TERRA</v>
          </cell>
        </row>
        <row r="15315">
          <cell r="A15315" t="str">
            <v>INFRA4001000</v>
          </cell>
          <cell r="B15315" t="str">
            <v>INFRA</v>
          </cell>
          <cell r="C15315">
            <v>4001000</v>
          </cell>
          <cell r="D15315" t="str">
            <v>ESCAVAÇÃO MANUAL PARA FUNDAÇÕES E VALAS COM PROFUNDIDADE MÉDIA MENOR OU IGUAL À 1,50M</v>
          </cell>
          <cell r="E15315" t="str">
            <v>M3</v>
          </cell>
          <cell r="F15315">
            <v>65.64</v>
          </cell>
          <cell r="G15315">
            <v>73.53</v>
          </cell>
        </row>
        <row r="15316">
          <cell r="A15316" t="str">
            <v>INFRA4002000</v>
          </cell>
          <cell r="B15316" t="str">
            <v>INFRA</v>
          </cell>
          <cell r="C15316">
            <v>4002000</v>
          </cell>
          <cell r="D15316" t="str">
            <v>ESCAVAÇÃO MANUAL PARA FUNDAÇÕES E VALAS COM PROFUNDIDADE MÉDIA MAIOR QUE 1,5M E MENOR OU IGUAL À 3,0M</v>
          </cell>
          <cell r="E15316" t="str">
            <v>M3</v>
          </cell>
          <cell r="F15316">
            <v>72.02</v>
          </cell>
          <cell r="G15316">
            <v>80.680000000000007</v>
          </cell>
        </row>
        <row r="15317">
          <cell r="A15317" t="str">
            <v>INFRA4003000</v>
          </cell>
          <cell r="B15317" t="str">
            <v>INFRA</v>
          </cell>
          <cell r="C15317">
            <v>4003000</v>
          </cell>
          <cell r="D15317" t="str">
            <v>ESCAVAÇÃO MANUAL PARA FUNDAÇÕES E VALAS COM PROFUNDIDADE MÉDIA MAIOR QUE 3,00M</v>
          </cell>
          <cell r="E15317" t="str">
            <v>M3</v>
          </cell>
          <cell r="F15317">
            <v>82.31</v>
          </cell>
          <cell r="G15317">
            <v>92.2</v>
          </cell>
        </row>
        <row r="15318">
          <cell r="A15318" t="str">
            <v>INFRA4004000</v>
          </cell>
          <cell r="B15318" t="str">
            <v>INFRA</v>
          </cell>
          <cell r="C15318">
            <v>4004000</v>
          </cell>
          <cell r="D15318" t="str">
            <v>ESCAVAÇÃO MECÂNICA PARA FUNDAÇÕES E VALAS COM PROFUNDIDADE MENOR OU IGUAL À 4,0M</v>
          </cell>
          <cell r="E15318" t="str">
            <v>M3</v>
          </cell>
          <cell r="F15318">
            <v>19.32</v>
          </cell>
          <cell r="G15318">
            <v>19.86</v>
          </cell>
        </row>
        <row r="15319">
          <cell r="A15319" t="str">
            <v>INFRA4005000</v>
          </cell>
          <cell r="B15319" t="str">
            <v>INFRA</v>
          </cell>
          <cell r="C15319">
            <v>4005000</v>
          </cell>
          <cell r="D15319" t="str">
            <v>ESCAVAÇÃO MECÂNICA PARA FUNDAÇÕES E VALAS COM PROFUNDIDADE MAIOR QUE 4,0M</v>
          </cell>
          <cell r="E15319" t="str">
            <v>M3</v>
          </cell>
          <cell r="F15319">
            <v>18.489999999999998</v>
          </cell>
          <cell r="G15319">
            <v>18.940000000000001</v>
          </cell>
        </row>
        <row r="15320">
          <cell r="A15320" t="str">
            <v>INFRA4006000</v>
          </cell>
          <cell r="B15320" t="str">
            <v>INFRA</v>
          </cell>
          <cell r="C15320">
            <v>4006000</v>
          </cell>
          <cell r="D15320" t="str">
            <v>ESCAVAÇÃO MANUAL DE CÓRREGO</v>
          </cell>
          <cell r="E15320" t="str">
            <v>M3</v>
          </cell>
          <cell r="F15320">
            <v>102.89</v>
          </cell>
          <cell r="G15320">
            <v>115.25</v>
          </cell>
        </row>
        <row r="15321">
          <cell r="A15321" t="str">
            <v>INFRA4007000</v>
          </cell>
          <cell r="B15321" t="str">
            <v>INFRA</v>
          </cell>
          <cell r="C15321">
            <v>4007000</v>
          </cell>
          <cell r="D15321" t="str">
            <v>ESCAVAÇÃO MECÂNICA DE CÓRREGO</v>
          </cell>
          <cell r="E15321" t="str">
            <v>M3</v>
          </cell>
          <cell r="F15321">
            <v>7.71</v>
          </cell>
          <cell r="G15321">
            <v>7.93</v>
          </cell>
        </row>
        <row r="15322">
          <cell r="A15322" t="str">
            <v>INFRA4008000</v>
          </cell>
          <cell r="B15322" t="str">
            <v>INFRA</v>
          </cell>
          <cell r="C15322">
            <v>4008000</v>
          </cell>
          <cell r="D15322" t="str">
            <v>REATERRO COMPACTADO DE FUNDAÇÃO</v>
          </cell>
          <cell r="E15322" t="str">
            <v>M3</v>
          </cell>
          <cell r="F15322">
            <v>14.76</v>
          </cell>
          <cell r="G15322">
            <v>16.23</v>
          </cell>
        </row>
        <row r="15323">
          <cell r="A15323" t="str">
            <v>INFRA4009000</v>
          </cell>
          <cell r="B15323" t="str">
            <v>INFRA</v>
          </cell>
          <cell r="C15323">
            <v>4009000</v>
          </cell>
          <cell r="D15323" t="str">
            <v>REENCHIMENTO DE VALA COM COMPACTAÇÃO, SEM FORNECIMENTO DE TERRA</v>
          </cell>
          <cell r="E15323" t="str">
            <v>M3</v>
          </cell>
          <cell r="F15323">
            <v>18.38</v>
          </cell>
          <cell r="G15323">
            <v>20</v>
          </cell>
        </row>
        <row r="15324">
          <cell r="A15324" t="str">
            <v>INFRA4010000</v>
          </cell>
          <cell r="B15324" t="str">
            <v>INFRA</v>
          </cell>
          <cell r="C15324">
            <v>4010000</v>
          </cell>
          <cell r="D15324" t="str">
            <v>ESCAVAÇÃO MECÂNICA, CARGA E REMOÇÃO DE TERRA ATÉ A DISTÂNCIA MÉDIA DE 1,0KM, COM CAMINHÃO BASCULANTE DE 10M3</v>
          </cell>
          <cell r="E15324" t="str">
            <v>M3</v>
          </cell>
          <cell r="F15324">
            <v>18.5</v>
          </cell>
          <cell r="G15324">
            <v>18.79</v>
          </cell>
        </row>
        <row r="15325">
          <cell r="A15325" t="str">
            <v>INFRA4011000</v>
          </cell>
          <cell r="B15325" t="str">
            <v>INFRA</v>
          </cell>
          <cell r="C15325">
            <v>4011000</v>
          </cell>
          <cell r="D15325" t="str">
            <v>ESCAVAÇÃO MECÂNICA, CARGA E REMOÇÃO DE TERRA ATÉ A DISTÂNCIA MÉDIA DE 1,0KM COM CAMINHÃO BASCULANTE DE 14 M3</v>
          </cell>
          <cell r="E15325" t="str">
            <v>M3</v>
          </cell>
          <cell r="F15325">
            <v>21.87</v>
          </cell>
          <cell r="G15325">
            <v>22.22</v>
          </cell>
        </row>
        <row r="15326">
          <cell r="A15326" t="str">
            <v>INFRA4012000</v>
          </cell>
          <cell r="B15326" t="str">
            <v>INFRA</v>
          </cell>
          <cell r="C15326">
            <v>4012000</v>
          </cell>
          <cell r="D15326" t="str">
            <v>ESCAVAÇÃO MECÂNICA, CARGA E REMOÇÃO DE TERRA ATÉ A DISTÂNCIA MÉDIA DE 1,0KM, COM CAMINHÃO BASCULANTE DE 17M3</v>
          </cell>
          <cell r="E15326" t="str">
            <v>M3</v>
          </cell>
          <cell r="F15326">
            <v>12.8</v>
          </cell>
          <cell r="G15326">
            <v>13</v>
          </cell>
        </row>
        <row r="15327">
          <cell r="A15327" t="str">
            <v>INFRA4014000</v>
          </cell>
          <cell r="B15327" t="str">
            <v>INFRA</v>
          </cell>
          <cell r="C15327">
            <v>4014000</v>
          </cell>
          <cell r="D15327" t="str">
            <v>CARGA E REMOÇÃO DE TERRA ATÉ A DISTÂNCIA MÉDIA DE 1,0KM, COM CAMINHÃO BASCULANTE DE 10M3</v>
          </cell>
          <cell r="E15327" t="str">
            <v>M3</v>
          </cell>
          <cell r="F15327">
            <v>15.48</v>
          </cell>
          <cell r="G15327">
            <v>15.71</v>
          </cell>
        </row>
        <row r="15328">
          <cell r="A15328" t="str">
            <v>INFRA4015000</v>
          </cell>
          <cell r="B15328" t="str">
            <v>INFRA</v>
          </cell>
          <cell r="C15328">
            <v>4015000</v>
          </cell>
          <cell r="D15328" t="str">
            <v>CARGA E REMOÇÃO DE TERRA ATÉ A DISTÂNCIA MÉDIA DE 1,0KM COM CAMINHÃO BASCULANTE DE 14 M3</v>
          </cell>
          <cell r="E15328" t="str">
            <v>M3</v>
          </cell>
          <cell r="F15328">
            <v>14.83</v>
          </cell>
          <cell r="G15328">
            <v>15.06</v>
          </cell>
        </row>
        <row r="15329">
          <cell r="A15329" t="str">
            <v>INFRA4016000</v>
          </cell>
          <cell r="B15329" t="str">
            <v>INFRA</v>
          </cell>
          <cell r="C15329">
            <v>4016000</v>
          </cell>
          <cell r="D15329" t="str">
            <v>CARGA E REMOÇÃO DE TERRA ATÉ A DISTÂNCIA MÉDIA DE 1,0KM, COM CAMINHÃO BASCULANTE DE 17M3</v>
          </cell>
          <cell r="E15329" t="str">
            <v>M3</v>
          </cell>
          <cell r="F15329">
            <v>11.28</v>
          </cell>
          <cell r="G15329">
            <v>11.45</v>
          </cell>
        </row>
        <row r="15330">
          <cell r="A15330" t="str">
            <v>INFRA4031000</v>
          </cell>
          <cell r="B15330" t="str">
            <v>INFRA</v>
          </cell>
          <cell r="C15330">
            <v>4031000</v>
          </cell>
          <cell r="D15330" t="str">
            <v>FORNECIMENTO DE TERRA, INCLUINDO ESCAVAÇÃO, CARGA E TRANSPORTE ATÉ A DISTÂNCIA MÉDIA DE 1,0KM, MEDIDO NO ATERRO COMPACTADO</v>
          </cell>
          <cell r="E15330" t="str">
            <v>M3</v>
          </cell>
          <cell r="F15330">
            <v>31.31</v>
          </cell>
          <cell r="G15330">
            <v>31.79</v>
          </cell>
        </row>
        <row r="15331">
          <cell r="A15331" t="str">
            <v>INFRA4032000</v>
          </cell>
          <cell r="B15331" t="str">
            <v>INFRA</v>
          </cell>
          <cell r="C15331">
            <v>4032000</v>
          </cell>
          <cell r="D15331" t="str">
            <v>COMPACTAÇÃO DE TERRA, MEDIDA NO ATERRO</v>
          </cell>
          <cell r="E15331" t="str">
            <v>M3</v>
          </cell>
          <cell r="F15331">
            <v>8.2899999999999991</v>
          </cell>
          <cell r="G15331">
            <v>8.5500000000000007</v>
          </cell>
        </row>
        <row r="15332">
          <cell r="A15332" t="str">
            <v>INFRA4033000</v>
          </cell>
          <cell r="B15332" t="str">
            <v>INFRA</v>
          </cell>
          <cell r="C15332">
            <v>4033000</v>
          </cell>
          <cell r="D15332" t="str">
            <v>LIMPEZA MECANIZADA DE TERRENO, INCLUSIVE DE CAMADA VEGETAL ATÉ 30CM DE PROFUNDIDADE, SEM TRANSPORTE</v>
          </cell>
          <cell r="E15332" t="str">
            <v>M2</v>
          </cell>
          <cell r="F15332">
            <v>1.71</v>
          </cell>
          <cell r="G15332">
            <v>1.76</v>
          </cell>
        </row>
        <row r="15333">
          <cell r="A15333" t="str">
            <v>INFRA4033010</v>
          </cell>
          <cell r="B15333" t="str">
            <v>INFRA</v>
          </cell>
          <cell r="C15333">
            <v>4033010</v>
          </cell>
          <cell r="D15333" t="str">
            <v>CORTE, RECORTE E REMOÇÃO DE ÁRVORES INCLUSIVE RAIZES DIÂM. &gt; 5 E &lt; 15CM</v>
          </cell>
          <cell r="E15333" t="str">
            <v>UN</v>
          </cell>
          <cell r="F15333">
            <v>186.88</v>
          </cell>
          <cell r="G15333">
            <v>207.82</v>
          </cell>
        </row>
        <row r="15334">
          <cell r="A15334" t="str">
            <v>INFRA4033011</v>
          </cell>
          <cell r="B15334" t="str">
            <v>INFRA</v>
          </cell>
          <cell r="C15334">
            <v>4033011</v>
          </cell>
          <cell r="D15334" t="str">
            <v>CORTE, RECORTE E REMOÇÃO DE ÁRVORES INCLUSIVE RAIZES DIÂM. &gt; 15 E &lt; 30CM</v>
          </cell>
          <cell r="E15334" t="str">
            <v>UN</v>
          </cell>
          <cell r="F15334">
            <v>516.35</v>
          </cell>
          <cell r="G15334">
            <v>545.70000000000005</v>
          </cell>
        </row>
        <row r="15335">
          <cell r="A15335" t="str">
            <v>INFRA4033012</v>
          </cell>
          <cell r="B15335" t="str">
            <v>INFRA</v>
          </cell>
          <cell r="C15335">
            <v>4033012</v>
          </cell>
          <cell r="D15335" t="str">
            <v>CORTE, RECORTE E REMOÇÃO DE ÁRVORES INCLUSIVE RAIZES DIÂM. &gt; 30 E &lt; 60CM</v>
          </cell>
          <cell r="E15335" t="str">
            <v>UN</v>
          </cell>
          <cell r="F15335">
            <v>645.42999999999995</v>
          </cell>
          <cell r="G15335">
            <v>682.13</v>
          </cell>
        </row>
        <row r="15336">
          <cell r="A15336" t="str">
            <v>INFRA4033013</v>
          </cell>
          <cell r="B15336" t="str">
            <v>INFRA</v>
          </cell>
          <cell r="C15336">
            <v>4033013</v>
          </cell>
          <cell r="D15336" t="str">
            <v>CORTE, RECORTE E REMOÇÃO DE ÁRVORES INCLUSIVE RAIZES DIÂM. &gt; 60 E &lt; 90 CM</v>
          </cell>
          <cell r="E15336" t="str">
            <v>UN</v>
          </cell>
          <cell r="F15336">
            <v>774.52</v>
          </cell>
          <cell r="G15336">
            <v>818.56</v>
          </cell>
        </row>
        <row r="15337">
          <cell r="A15337" t="str">
            <v>INFRA4033014</v>
          </cell>
          <cell r="B15337" t="str">
            <v>INFRA</v>
          </cell>
          <cell r="C15337">
            <v>4033014</v>
          </cell>
          <cell r="D15337" t="str">
            <v>CORTE, RECORTE E REMOÇÃO DE ÁRVORES INCLUSIVE RAIZES DIÂM. &gt; 90CM</v>
          </cell>
          <cell r="E15337" t="str">
            <v>UN</v>
          </cell>
          <cell r="F15337">
            <v>903.61</v>
          </cell>
          <cell r="G15337">
            <v>954.99</v>
          </cell>
        </row>
        <row r="15338">
          <cell r="A15338" t="str">
            <v>INFRA4035000</v>
          </cell>
          <cell r="B15338" t="str">
            <v>INFRA</v>
          </cell>
          <cell r="C15338">
            <v>4035000</v>
          </cell>
          <cell r="D15338" t="str">
            <v>APILOAMENTO MANUAL DE CAVA DE FUNDAÇÃO</v>
          </cell>
          <cell r="E15338" t="str">
            <v>M2</v>
          </cell>
          <cell r="F15338">
            <v>5.14</v>
          </cell>
          <cell r="G15338">
            <v>5.76</v>
          </cell>
        </row>
        <row r="15339">
          <cell r="A15339" t="str">
            <v>INFRA4060000</v>
          </cell>
          <cell r="B15339" t="str">
            <v>INFRA</v>
          </cell>
          <cell r="C15339">
            <v>4060000</v>
          </cell>
          <cell r="D15339" t="str">
            <v>REMOÇÃO DE TERRA ALÉM DO PRIMEIRO KM COM CAMINHÃO DE 14 M3</v>
          </cell>
          <cell r="E15339" t="str">
            <v>M3XKM</v>
          </cell>
          <cell r="F15339">
            <v>1.79</v>
          </cell>
          <cell r="G15339">
            <v>1.82</v>
          </cell>
        </row>
        <row r="15340">
          <cell r="A15340" t="str">
            <v>INFRA4061000</v>
          </cell>
          <cell r="B15340" t="str">
            <v>INFRA</v>
          </cell>
          <cell r="C15340">
            <v>4061000</v>
          </cell>
          <cell r="D15340" t="str">
            <v>REMOÇÃO DE TERRA ALÉM DO PRIMEIRO KM, COM CAMINHÃO DE 17M3</v>
          </cell>
          <cell r="E15340" t="str">
            <v>M3XKM</v>
          </cell>
          <cell r="F15340">
            <v>1.22</v>
          </cell>
          <cell r="G15340">
            <v>1.24</v>
          </cell>
        </row>
        <row r="15341">
          <cell r="A15341" t="str">
            <v>INFRA4062000</v>
          </cell>
          <cell r="B15341" t="str">
            <v>INFRA</v>
          </cell>
          <cell r="C15341">
            <v>4062000</v>
          </cell>
          <cell r="D15341" t="str">
            <v>REMOÇÃO DE TERRA ALÉM DO PRIMEIRO KM, COM CAMINHÃO DE 10M3</v>
          </cell>
          <cell r="E15341" t="str">
            <v>M3xKM</v>
          </cell>
          <cell r="F15341">
            <v>2.92</v>
          </cell>
          <cell r="G15341">
            <v>2.97</v>
          </cell>
        </row>
        <row r="15342">
          <cell r="A15342" t="str">
            <v>INFRA4063000</v>
          </cell>
          <cell r="B15342" t="str">
            <v>INFRA</v>
          </cell>
          <cell r="C15342">
            <v>4063000</v>
          </cell>
          <cell r="D15342" t="str">
            <v>DISPOSIÇÃO FINAL DE SOLOS E RESÍDUOS, CLASSE II A - NÃO INERTES, EM ATERRO SANITÁRIO LICENCIADO</v>
          </cell>
          <cell r="E15342" t="str">
            <v>Ton</v>
          </cell>
          <cell r="F15342">
            <v>124.76</v>
          </cell>
          <cell r="G15342">
            <v>124.76</v>
          </cell>
        </row>
        <row r="15343">
          <cell r="A15343" t="str">
            <v>INFRA4064000</v>
          </cell>
          <cell r="B15343" t="str">
            <v>INFRA</v>
          </cell>
          <cell r="C15343">
            <v>4064000</v>
          </cell>
          <cell r="D15343" t="str">
            <v>DISPOSIÇÃO FINAL DE SOLOS E RESÍDUOS, CLASSE II B - INERTES, EM ATERRO SANITÁRIO LICENCIADO</v>
          </cell>
          <cell r="E15343" t="str">
            <v>Ton</v>
          </cell>
          <cell r="F15343">
            <v>94.92</v>
          </cell>
          <cell r="G15343">
            <v>94.92</v>
          </cell>
        </row>
        <row r="15344">
          <cell r="A15344" t="str">
            <v>INFRA4065000</v>
          </cell>
          <cell r="B15344" t="str">
            <v>INFRA</v>
          </cell>
          <cell r="C15344">
            <v>4065000</v>
          </cell>
          <cell r="D15344" t="str">
            <v>DISPOSIÇÃO FINAL DE SOLOS E RESÍDUOS, CLASSE I - PERIGOSOS, EM ATERRO SANITÁRIO LICENCIADO</v>
          </cell>
          <cell r="E15344" t="str">
            <v>Ton</v>
          </cell>
          <cell r="F15344">
            <v>423.21</v>
          </cell>
          <cell r="G15344">
            <v>423.21</v>
          </cell>
        </row>
        <row r="15345">
          <cell r="A15345" t="str">
            <v>INFRA5000000</v>
          </cell>
          <cell r="B15345" t="str">
            <v>INFRA</v>
          </cell>
          <cell r="C15345">
            <v>5000000</v>
          </cell>
          <cell r="D15345" t="str">
            <v>PAVIMENTAÇÃO</v>
          </cell>
        </row>
        <row r="15346">
          <cell r="A15346" t="str">
            <v>INFRA5001000</v>
          </cell>
          <cell r="B15346" t="str">
            <v>INFRA</v>
          </cell>
          <cell r="C15346">
            <v>5001000</v>
          </cell>
          <cell r="D15346" t="str">
            <v>ARRANCAMENTO DE GUIAS, INCLUI CARGA EM CAMINHÃO</v>
          </cell>
          <cell r="E15346" t="str">
            <v>M</v>
          </cell>
          <cell r="F15346">
            <v>9</v>
          </cell>
          <cell r="G15346">
            <v>10.01</v>
          </cell>
        </row>
        <row r="15347">
          <cell r="A15347" t="str">
            <v>INFRA5002000</v>
          </cell>
          <cell r="B15347" t="str">
            <v>INFRA</v>
          </cell>
          <cell r="C15347">
            <v>5002000</v>
          </cell>
          <cell r="D15347" t="str">
            <v>ARRANCAMENTO DE PARALELEPÍPEDOS, INCLUI CARGA EM CAMINHÃO</v>
          </cell>
          <cell r="E15347" t="str">
            <v>M2</v>
          </cell>
          <cell r="F15347">
            <v>16.5</v>
          </cell>
          <cell r="G15347">
            <v>17.86</v>
          </cell>
        </row>
        <row r="15348">
          <cell r="A15348" t="str">
            <v>INFRA5003000</v>
          </cell>
          <cell r="B15348" t="str">
            <v>INFRA</v>
          </cell>
          <cell r="C15348">
            <v>5003000</v>
          </cell>
          <cell r="D15348" t="str">
            <v>DEMOLIÇÃO DE PAVIMENTO DE CONCRETO, SARJETA OU SARJETÃO, INCLUI CARGA EM CAMINHÃO</v>
          </cell>
          <cell r="E15348" t="str">
            <v>M2</v>
          </cell>
          <cell r="F15348">
            <v>25.32</v>
          </cell>
          <cell r="G15348">
            <v>27.05</v>
          </cell>
        </row>
        <row r="15349">
          <cell r="A15349" t="str">
            <v>INFRA5004000</v>
          </cell>
          <cell r="B15349" t="str">
            <v>INFRA</v>
          </cell>
          <cell r="C15349">
            <v>5004000</v>
          </cell>
          <cell r="D15349" t="str">
            <v>DEMOLIÇÃO DE PAVIMENTO ASFÁLTICO, INCLUSIVE CAPA, INCLUI CARGA NO CAMINHÃO</v>
          </cell>
          <cell r="E15349" t="str">
            <v>M2</v>
          </cell>
          <cell r="F15349">
            <v>20.74</v>
          </cell>
          <cell r="G15349">
            <v>21.24</v>
          </cell>
        </row>
        <row r="15350">
          <cell r="A15350" t="str">
            <v>INFRA5005000</v>
          </cell>
          <cell r="B15350" t="str">
            <v>INFRA</v>
          </cell>
          <cell r="C15350">
            <v>5005000</v>
          </cell>
          <cell r="D15350" t="str">
            <v>DEMOLIÇÃO DE CAPA ASFÁLTICA, INCLUI CARGA NO CAMINHÃO</v>
          </cell>
          <cell r="E15350" t="str">
            <v>M2</v>
          </cell>
          <cell r="F15350">
            <v>4.72</v>
          </cell>
          <cell r="G15350">
            <v>5</v>
          </cell>
        </row>
        <row r="15351">
          <cell r="A15351" t="str">
            <v>INFRA5006000</v>
          </cell>
          <cell r="B15351" t="str">
            <v>INFRA</v>
          </cell>
          <cell r="C15351">
            <v>5006000</v>
          </cell>
          <cell r="D15351" t="str">
            <v>DEMOLIÇÃO DE ROCHA E CARGA NO CAMINHÃO (COM EMPREGO DE EXPLOSIVO)</v>
          </cell>
          <cell r="E15351" t="str">
            <v>M3</v>
          </cell>
          <cell r="F15351">
            <v>208.93</v>
          </cell>
          <cell r="G15351">
            <v>223.92</v>
          </cell>
        </row>
        <row r="15352">
          <cell r="A15352" t="str">
            <v>INFRA5007000</v>
          </cell>
          <cell r="B15352" t="str">
            <v>INFRA</v>
          </cell>
          <cell r="C15352">
            <v>5007000</v>
          </cell>
          <cell r="D15352" t="str">
            <v>REGULARIZAÇÃO E COMPACTAÇÃO DE RUAS DE TERRA (IE-5)</v>
          </cell>
          <cell r="E15352" t="str">
            <v>M2</v>
          </cell>
          <cell r="F15352">
            <v>3.59</v>
          </cell>
          <cell r="G15352">
            <v>3.65</v>
          </cell>
        </row>
        <row r="15353">
          <cell r="A15353" t="str">
            <v>INFRA5008000</v>
          </cell>
          <cell r="B15353" t="str">
            <v>INFRA</v>
          </cell>
          <cell r="C15353">
            <v>5008000</v>
          </cell>
          <cell r="D15353" t="str">
            <v>REMANEJAMENTO DE RAMAL DOMICILIAR DE ÁGUA, INCLUSIVE ABERTURA E FECHAMENTO DE VALA</v>
          </cell>
          <cell r="E15353" t="str">
            <v>M</v>
          </cell>
          <cell r="F15353">
            <v>23.72</v>
          </cell>
          <cell r="G15353">
            <v>26.57</v>
          </cell>
        </row>
        <row r="15354">
          <cell r="A15354" t="str">
            <v>INFRA5009000</v>
          </cell>
          <cell r="B15354" t="str">
            <v>INFRA</v>
          </cell>
          <cell r="C15354">
            <v>5009000</v>
          </cell>
          <cell r="D15354" t="str">
            <v>REMANEJAMENTO GERAL DE ÁGUA ATÉ 4", INCLUSIVE ABERTURA E FECHAMENTO DE VALA</v>
          </cell>
          <cell r="E15354" t="str">
            <v>M</v>
          </cell>
          <cell r="F15354">
            <v>41.01</v>
          </cell>
          <cell r="G15354">
            <v>45.93</v>
          </cell>
        </row>
        <row r="15355">
          <cell r="A15355" t="str">
            <v>INFRA5010000</v>
          </cell>
          <cell r="B15355" t="str">
            <v>INFRA</v>
          </cell>
          <cell r="C15355">
            <v>5010000</v>
          </cell>
          <cell r="D15355" t="str">
            <v>ABERTURA DE CAIXA ATÉ 40CM, INCLUI ESCAVAÇÃO, COMPACTAÇÃO, TRANSPORTE E PREPARO DO SUB-LEITO</v>
          </cell>
          <cell r="E15355" t="str">
            <v>M2</v>
          </cell>
          <cell r="F15355">
            <v>29.67</v>
          </cell>
          <cell r="G15355">
            <v>30.25</v>
          </cell>
        </row>
        <row r="15356">
          <cell r="A15356" t="str">
            <v>INFRA5011000</v>
          </cell>
          <cell r="B15356" t="str">
            <v>INFRA</v>
          </cell>
          <cell r="C15356">
            <v>5011000</v>
          </cell>
          <cell r="D15356" t="str">
            <v>ABERTURA DE CAIXA ATÉ 25CM, INCLUI ESCAVAÇÃO, COMPACTAÇÃO, TRANSPORTE E PREPARO DO SUB-LEITO</v>
          </cell>
          <cell r="E15356" t="str">
            <v>M2</v>
          </cell>
          <cell r="F15356">
            <v>22.86</v>
          </cell>
          <cell r="G15356">
            <v>23.32</v>
          </cell>
        </row>
        <row r="15357">
          <cell r="A15357" t="str">
            <v>INFRA5013000</v>
          </cell>
          <cell r="B15357" t="str">
            <v>INFRA</v>
          </cell>
          <cell r="C15357">
            <v>5013000</v>
          </cell>
          <cell r="D15357" t="str">
            <v>INC.27 - BASE DE CONCRETO FCK=15,00MPA PARA GUIAS, SARJETAS OU SARJETÕES</v>
          </cell>
          <cell r="E15357" t="str">
            <v>M3</v>
          </cell>
          <cell r="F15357">
            <v>472.8</v>
          </cell>
          <cell r="G15357">
            <v>476.77</v>
          </cell>
        </row>
        <row r="15358">
          <cell r="A15358" t="str">
            <v>INFRA5014000</v>
          </cell>
          <cell r="B15358" t="str">
            <v>INFRA</v>
          </cell>
          <cell r="C15358">
            <v>5014000</v>
          </cell>
          <cell r="D15358" t="str">
            <v>FORNECIMENTO E ASSENTAMENTO DE GUIAS TIPO PMSP 100, INCLUSIVE ENCOSTAMENTO DE TERRA</v>
          </cell>
          <cell r="E15358" t="str">
            <v>.</v>
          </cell>
          <cell r="F15358" t="str">
            <v>.</v>
          </cell>
          <cell r="G15358" t="str">
            <v>.</v>
          </cell>
        </row>
        <row r="15359">
          <cell r="A15359" t="str">
            <v>INFRA5014001</v>
          </cell>
          <cell r="B15359" t="str">
            <v>INFRA</v>
          </cell>
          <cell r="C15359">
            <v>5014001</v>
          </cell>
          <cell r="D15359" t="str">
            <v>INC.27 - FORNECIMENTO E ASSENTAMENTO DE GUIAS TIPO PMSP 100, INCLUSIVE ENCOSTAMENTO DE TERRA - FCK=20,0MPA</v>
          </cell>
          <cell r="E15359" t="str">
            <v>M</v>
          </cell>
          <cell r="F15359">
            <v>47.39</v>
          </cell>
          <cell r="G15359">
            <v>48.56</v>
          </cell>
        </row>
        <row r="15360">
          <cell r="A15360" t="str">
            <v>INFRA5014002</v>
          </cell>
          <cell r="B15360" t="str">
            <v>INFRA</v>
          </cell>
          <cell r="C15360">
            <v>5014002</v>
          </cell>
          <cell r="D15360" t="str">
            <v>INC.27 - FORNECIMENTO E ASSENTAMENTO DE GUIAS TIPO PMSP 100, INCLUSIVE ENCOSTAMENTO DE TERRA - FCK=25,0MPA</v>
          </cell>
          <cell r="E15360" t="str">
            <v>M</v>
          </cell>
          <cell r="F15360">
            <v>48.77</v>
          </cell>
          <cell r="G15360">
            <v>49.95</v>
          </cell>
        </row>
        <row r="15361">
          <cell r="A15361" t="str">
            <v>INFRA5014003</v>
          </cell>
          <cell r="B15361" t="str">
            <v>INFRA</v>
          </cell>
          <cell r="C15361">
            <v>5014003</v>
          </cell>
          <cell r="D15361" t="str">
            <v>INC.27 - FORNECIMENTO E ASSENTAMENTO DE GUIAS TIPO PMSP 100, INCLUSIVE ENCOSTAMENTO DE TERRA - FCK=30,0MPA</v>
          </cell>
          <cell r="E15361" t="str">
            <v>M</v>
          </cell>
          <cell r="F15361">
            <v>66.84</v>
          </cell>
          <cell r="G15361">
            <v>68.010000000000005</v>
          </cell>
        </row>
        <row r="15362">
          <cell r="A15362" t="str">
            <v>INFRA5014004</v>
          </cell>
          <cell r="B15362" t="str">
            <v>INFRA</v>
          </cell>
          <cell r="C15362">
            <v>5014004</v>
          </cell>
          <cell r="D15362" t="str">
            <v>FORNECIMENTO E ASSENTAMENTO DE BLOCOS DE CONCRETO SOBRE AREIA, PARA REVITALIZAÇÃO DE CALÇADÕES, DIMENSÃO 200 X 400 X 160MM (COR NATURAL)</v>
          </cell>
          <cell r="E15362" t="str">
            <v>M2</v>
          </cell>
          <cell r="F15362">
            <v>340.16</v>
          </cell>
          <cell r="G15362">
            <v>341.6</v>
          </cell>
        </row>
        <row r="15363">
          <cell r="A15363" t="str">
            <v>INFRA5014005</v>
          </cell>
          <cell r="B15363" t="str">
            <v>INFRA</v>
          </cell>
          <cell r="C15363">
            <v>5014005</v>
          </cell>
          <cell r="D15363" t="str">
            <v>FORNECIMENTO E ASSENTAMENTO DE BLOCOS DE CONCRETO SOBRE AREIA, PARA REVITALIZAÇÃO DE CALÇADÕES, DIMENSÃO 200 X 400 X 160MM (COR GRAFITE)</v>
          </cell>
          <cell r="E15363" t="str">
            <v>M2</v>
          </cell>
          <cell r="F15363">
            <v>340.16</v>
          </cell>
          <cell r="G15363">
            <v>341.6</v>
          </cell>
        </row>
        <row r="15364">
          <cell r="A15364" t="str">
            <v>INFRA5014006</v>
          </cell>
          <cell r="B15364" t="str">
            <v>INFRA</v>
          </cell>
          <cell r="C15364">
            <v>5014006</v>
          </cell>
          <cell r="D15364" t="str">
            <v>FORNECIMENTO E ASSENTAMENTO DE BLOCOS DE CONCRETO SOBRE AREIA, PARA REVITALIZAÇÃO DE CALÇADÕES, DIMENSÃO 200 X 400 X 160MM (COR CINZA)</v>
          </cell>
          <cell r="E15364" t="str">
            <v>M2</v>
          </cell>
          <cell r="F15364">
            <v>340.16</v>
          </cell>
          <cell r="G15364">
            <v>341.6</v>
          </cell>
        </row>
        <row r="15365">
          <cell r="A15365" t="str">
            <v>INFRA5016000</v>
          </cell>
          <cell r="B15365" t="str">
            <v>INFRA</v>
          </cell>
          <cell r="C15365">
            <v>5016000</v>
          </cell>
          <cell r="D15365" t="str">
            <v>FORNECIMENTO E ASSENTAMENTO DE GUIAS PARA JARDIM 7 X 11 X 100CM (IE-3)</v>
          </cell>
          <cell r="E15365" t="str">
            <v>M</v>
          </cell>
          <cell r="F15365">
            <v>33.94</v>
          </cell>
          <cell r="G15365">
            <v>34.58</v>
          </cell>
        </row>
        <row r="15366">
          <cell r="A15366" t="str">
            <v>INFRA5017000</v>
          </cell>
          <cell r="B15366" t="str">
            <v>INFRA</v>
          </cell>
          <cell r="C15366">
            <v>5017000</v>
          </cell>
          <cell r="D15366" t="str">
            <v>ARRANCAMENTO E REASSENTAMENTO DE GUIAS SOBRE CONCRETO</v>
          </cell>
          <cell r="E15366" t="str">
            <v>M</v>
          </cell>
          <cell r="F15366">
            <v>32.479999999999997</v>
          </cell>
          <cell r="G15366">
            <v>35.56</v>
          </cell>
        </row>
        <row r="15367">
          <cell r="A15367" t="str">
            <v>INFRA5018000</v>
          </cell>
          <cell r="B15367" t="str">
            <v>INFRA</v>
          </cell>
          <cell r="C15367">
            <v>5018000</v>
          </cell>
          <cell r="D15367" t="str">
            <v>ABERTURA DE GARGULA COM RECONSTRUÇÃO DE TRECHO DA CANALIZAÇÃO</v>
          </cell>
          <cell r="E15367" t="str">
            <v>UN</v>
          </cell>
          <cell r="F15367">
            <v>36.46</v>
          </cell>
          <cell r="G15367">
            <v>39.33</v>
          </cell>
        </row>
        <row r="15368">
          <cell r="A15368" t="str">
            <v>INFRA5019000</v>
          </cell>
          <cell r="B15368" t="str">
            <v>INFRA</v>
          </cell>
          <cell r="C15368">
            <v>5019000</v>
          </cell>
          <cell r="D15368" t="str">
            <v>CONSTRUÇÃO DE SARJETA OU SARJETÃO DE CONCRETO</v>
          </cell>
          <cell r="E15368" t="str">
            <v>.</v>
          </cell>
          <cell r="F15368" t="str">
            <v>.</v>
          </cell>
          <cell r="G15368" t="str">
            <v>.</v>
          </cell>
        </row>
        <row r="15369">
          <cell r="A15369" t="str">
            <v>INFRA5019001</v>
          </cell>
          <cell r="B15369" t="str">
            <v>INFRA</v>
          </cell>
          <cell r="C15369">
            <v>5019001</v>
          </cell>
          <cell r="D15369" t="str">
            <v>INC.27 - CONSTRUÇÃO DE SARJETA OU SARJETÃO DE CONCRETO - FCK=25,0MPA</v>
          </cell>
          <cell r="E15369" t="str">
            <v>M3</v>
          </cell>
          <cell r="F15369">
            <v>623.35</v>
          </cell>
          <cell r="G15369">
            <v>634.34</v>
          </cell>
        </row>
        <row r="15370">
          <cell r="A15370" t="str">
            <v>INFRA5019002</v>
          </cell>
          <cell r="B15370" t="str">
            <v>INFRA</v>
          </cell>
          <cell r="C15370">
            <v>5019002</v>
          </cell>
          <cell r="D15370" t="str">
            <v>INC.27 - CONSTRUÇÃO DE SARJETA OU SARJETÃO DE CONCRETO - FCK= 20,0MPA</v>
          </cell>
          <cell r="E15370" t="str">
            <v>M3</v>
          </cell>
          <cell r="F15370">
            <v>601.36</v>
          </cell>
          <cell r="G15370">
            <v>612.35</v>
          </cell>
        </row>
        <row r="15371">
          <cell r="A15371" t="str">
            <v>INFRA5020000</v>
          </cell>
          <cell r="B15371" t="str">
            <v>INFRA</v>
          </cell>
          <cell r="C15371">
            <v>5020000</v>
          </cell>
          <cell r="D15371" t="str">
            <v>FUNDAÇÃO DE RACHÃO</v>
          </cell>
          <cell r="E15371" t="str">
            <v>M3</v>
          </cell>
          <cell r="F15371">
            <v>236.97</v>
          </cell>
          <cell r="G15371">
            <v>238.82</v>
          </cell>
        </row>
        <row r="15372">
          <cell r="A15372" t="str">
            <v>INFRA5021000</v>
          </cell>
          <cell r="B15372" t="str">
            <v>INFRA</v>
          </cell>
          <cell r="C15372">
            <v>5021000</v>
          </cell>
          <cell r="D15372" t="str">
            <v>BASE DE MACADAME HIDRÁULICO</v>
          </cell>
          <cell r="E15372" t="str">
            <v>.</v>
          </cell>
          <cell r="F15372" t="str">
            <v>.</v>
          </cell>
          <cell r="G15372" t="str">
            <v>.</v>
          </cell>
        </row>
        <row r="15373">
          <cell r="A15373" t="str">
            <v>INFRA5021001</v>
          </cell>
          <cell r="B15373" t="str">
            <v>INFRA</v>
          </cell>
          <cell r="C15373">
            <v>5021001</v>
          </cell>
          <cell r="D15373" t="str">
            <v>BASE DE MACADAME HIDRÁULICO</v>
          </cell>
          <cell r="E15373" t="str">
            <v>M3</v>
          </cell>
          <cell r="F15373">
            <v>337.01</v>
          </cell>
          <cell r="G15373">
            <v>342.09</v>
          </cell>
        </row>
        <row r="15374">
          <cell r="A15374" t="str">
            <v>INFRA5021002</v>
          </cell>
          <cell r="B15374" t="str">
            <v>INFRA</v>
          </cell>
          <cell r="C15374">
            <v>5021002</v>
          </cell>
          <cell r="D15374" t="str">
            <v>CAMADA DE ISOLAMENTO SOB O MACADAME HIDRÁULICO CONFORME IE-8</v>
          </cell>
          <cell r="E15374" t="str">
            <v>M3</v>
          </cell>
          <cell r="F15374">
            <v>223.79</v>
          </cell>
          <cell r="G15374">
            <v>224.78</v>
          </cell>
        </row>
        <row r="15375">
          <cell r="A15375" t="str">
            <v>INFRA5022000</v>
          </cell>
          <cell r="B15375" t="str">
            <v>INFRA</v>
          </cell>
          <cell r="C15375">
            <v>5022000</v>
          </cell>
          <cell r="D15375" t="str">
            <v>BASE DE COXIM DE AREIA</v>
          </cell>
          <cell r="E15375" t="str">
            <v>M3</v>
          </cell>
          <cell r="F15375">
            <v>206.14</v>
          </cell>
          <cell r="G15375">
            <v>210.09</v>
          </cell>
        </row>
        <row r="15376">
          <cell r="A15376" t="str">
            <v>INFRA5023000</v>
          </cell>
          <cell r="B15376" t="str">
            <v>INFRA</v>
          </cell>
          <cell r="C15376">
            <v>5023000</v>
          </cell>
          <cell r="D15376" t="str">
            <v>INA.01 - BASE DE CONCRETO FCK=15,0MPA, PARA PAVIMENTO</v>
          </cell>
          <cell r="E15376" t="str">
            <v>M3</v>
          </cell>
          <cell r="F15376">
            <v>489.64</v>
          </cell>
          <cell r="G15376">
            <v>492.83</v>
          </cell>
        </row>
        <row r="15377">
          <cell r="A15377" t="str">
            <v>INFRA5024000</v>
          </cell>
          <cell r="B15377" t="str">
            <v>INFRA</v>
          </cell>
          <cell r="C15377">
            <v>5024000</v>
          </cell>
          <cell r="D15377" t="str">
            <v>BASE DE MACADAME BETUMINOSO</v>
          </cell>
          <cell r="E15377" t="str">
            <v>.</v>
          </cell>
          <cell r="F15377" t="str">
            <v>.</v>
          </cell>
          <cell r="G15377" t="str">
            <v>.</v>
          </cell>
        </row>
        <row r="15378">
          <cell r="A15378" t="str">
            <v>INFRA5024001</v>
          </cell>
          <cell r="B15378" t="str">
            <v>INFRA</v>
          </cell>
          <cell r="C15378">
            <v>5024001</v>
          </cell>
          <cell r="D15378" t="str">
            <v>BASE DE MACADAME BETUMINOSO</v>
          </cell>
          <cell r="E15378" t="str">
            <v>M3</v>
          </cell>
          <cell r="F15378">
            <v>862.5</v>
          </cell>
          <cell r="G15378">
            <v>865.84</v>
          </cell>
        </row>
        <row r="15379">
          <cell r="A15379" t="str">
            <v>INFRA5024002</v>
          </cell>
          <cell r="B15379" t="str">
            <v>INFRA</v>
          </cell>
          <cell r="C15379">
            <v>5024002</v>
          </cell>
          <cell r="D15379" t="str">
            <v>BASE DE MACADAME BETUMINOSO COM EMULSÃO ASFÁLTICA CATIÔNICA</v>
          </cell>
          <cell r="E15379" t="str">
            <v>M3</v>
          </cell>
          <cell r="F15379">
            <v>921.43</v>
          </cell>
          <cell r="G15379">
            <v>923.41</v>
          </cell>
        </row>
        <row r="15380">
          <cell r="A15380" t="str">
            <v>INFRA5025000</v>
          </cell>
          <cell r="B15380" t="str">
            <v>INFRA</v>
          </cell>
          <cell r="C15380">
            <v>5025000</v>
          </cell>
          <cell r="D15380" t="str">
            <v>BASE DE BINDER</v>
          </cell>
          <cell r="E15380" t="str">
            <v>.</v>
          </cell>
          <cell r="F15380" t="str">
            <v>.</v>
          </cell>
          <cell r="G15380" t="str">
            <v>.</v>
          </cell>
        </row>
        <row r="15381">
          <cell r="A15381" t="str">
            <v>INFRA5025001</v>
          </cell>
          <cell r="B15381" t="str">
            <v>INFRA</v>
          </cell>
          <cell r="C15381">
            <v>5025001</v>
          </cell>
          <cell r="D15381" t="str">
            <v>INA.01 - BASE DE BINDER ABERTO (SEM TRANSPORTE)</v>
          </cell>
          <cell r="E15381" t="str">
            <v>M3</v>
          </cell>
          <cell r="F15381">
            <v>987.77</v>
          </cell>
          <cell r="G15381">
            <v>990.94</v>
          </cell>
        </row>
        <row r="15382">
          <cell r="A15382" t="str">
            <v>INFRA5025002</v>
          </cell>
          <cell r="B15382" t="str">
            <v>INFRA</v>
          </cell>
          <cell r="C15382">
            <v>5025002</v>
          </cell>
          <cell r="D15382" t="str">
            <v>INA.01 - BASE DE BINDER DENSO (SEM TRANSPORTE)</v>
          </cell>
          <cell r="E15382" t="str">
            <v>M3</v>
          </cell>
          <cell r="F15382">
            <v>1160.3399999999999</v>
          </cell>
          <cell r="G15382">
            <v>1163.52</v>
          </cell>
        </row>
        <row r="15383">
          <cell r="A15383" t="str">
            <v>INFRA5026000</v>
          </cell>
          <cell r="B15383" t="str">
            <v>INFRA</v>
          </cell>
          <cell r="C15383">
            <v>5026000</v>
          </cell>
          <cell r="D15383" t="str">
            <v>INA.01 - IMPRIMAÇÃO BETUMINOSA LIGANTE</v>
          </cell>
          <cell r="E15383" t="str">
            <v>M2</v>
          </cell>
          <cell r="F15383">
            <v>7.59</v>
          </cell>
          <cell r="G15383">
            <v>7.64</v>
          </cell>
        </row>
        <row r="15384">
          <cell r="A15384" t="str">
            <v>INFRA5027000</v>
          </cell>
          <cell r="B15384" t="str">
            <v>INFRA</v>
          </cell>
          <cell r="C15384">
            <v>5027000</v>
          </cell>
          <cell r="D15384" t="str">
            <v>IMPRIMAÇÃO BETUMINOSA IMPERMEABILIZANTE</v>
          </cell>
          <cell r="E15384" t="str">
            <v>M2</v>
          </cell>
          <cell r="F15384">
            <v>14.64</v>
          </cell>
          <cell r="G15384">
            <v>14.68</v>
          </cell>
        </row>
        <row r="15385">
          <cell r="A15385" t="str">
            <v>INFRA5028000</v>
          </cell>
          <cell r="B15385" t="str">
            <v>INFRA</v>
          </cell>
          <cell r="C15385">
            <v>5028000</v>
          </cell>
          <cell r="D15385" t="str">
            <v>INA.01 - REVESTIMENTO DE CONCRETO ASFÁLTICO (SEM TRANSPORTE)</v>
          </cell>
          <cell r="E15385" t="str">
            <v>M3</v>
          </cell>
          <cell r="F15385">
            <v>1383.99</v>
          </cell>
          <cell r="G15385">
            <v>1389.15</v>
          </cell>
        </row>
        <row r="15386">
          <cell r="A15386" t="str">
            <v>INFRA5028001</v>
          </cell>
          <cell r="B15386" t="str">
            <v>INFRA</v>
          </cell>
          <cell r="C15386">
            <v>5028001</v>
          </cell>
          <cell r="D15386" t="str">
            <v>INA.01 - REVESTIMENTO DE CONCRETO ASFÁLTICO, SEM O FORNECIMENTO DOS MATERIAIS</v>
          </cell>
          <cell r="E15386" t="str">
            <v>M3</v>
          </cell>
          <cell r="F15386">
            <v>126.6</v>
          </cell>
          <cell r="G15386">
            <v>130.77000000000001</v>
          </cell>
        </row>
        <row r="15387">
          <cell r="A15387" t="str">
            <v>INFRA5029000</v>
          </cell>
          <cell r="B15387" t="str">
            <v>INFRA</v>
          </cell>
          <cell r="C15387">
            <v>5029000</v>
          </cell>
          <cell r="D15387" t="str">
            <v>INA.01 - REVESTIMENTO DE PRÉ-MISTURADO À QUENTE (SEM TRANSPORTE)</v>
          </cell>
          <cell r="E15387" t="str">
            <v>M3</v>
          </cell>
          <cell r="F15387">
            <v>1301.18</v>
          </cell>
          <cell r="G15387">
            <v>1305.8</v>
          </cell>
        </row>
        <row r="15388">
          <cell r="A15388" t="str">
            <v>INFRA5031000</v>
          </cell>
          <cell r="B15388" t="str">
            <v>INFRA</v>
          </cell>
          <cell r="C15388">
            <v>5031000</v>
          </cell>
          <cell r="D15388" t="str">
            <v>REVESTIMENTO DE MASTIQUE ASFÁLTICO, COM ESPESSURA DE 3,0CM</v>
          </cell>
          <cell r="E15388" t="str">
            <v>M2</v>
          </cell>
          <cell r="F15388">
            <v>64.84</v>
          </cell>
          <cell r="G15388">
            <v>66.430000000000007</v>
          </cell>
        </row>
        <row r="15389">
          <cell r="A15389" t="str">
            <v>INFRA5032000</v>
          </cell>
          <cell r="B15389" t="str">
            <v>INFRA</v>
          </cell>
          <cell r="C15389">
            <v>5032000</v>
          </cell>
          <cell r="D15389" t="str">
            <v>FORNECIMENTO E ASSENTAMENTO DE PARALELEPÍPEDOS SOBRE AREIA (IE-23)</v>
          </cell>
          <cell r="E15389" t="str">
            <v>M2</v>
          </cell>
          <cell r="F15389">
            <v>323.82</v>
          </cell>
          <cell r="G15389">
            <v>326.98</v>
          </cell>
        </row>
        <row r="15390">
          <cell r="A15390" t="str">
            <v>INFRA5033000</v>
          </cell>
          <cell r="B15390" t="str">
            <v>INFRA</v>
          </cell>
          <cell r="C15390">
            <v>5033000</v>
          </cell>
          <cell r="D15390" t="str">
            <v>FORNECIMENTO E ASSENTAMENTO DE PARALELEPÍPEDOS SOBRE BASE DE CONCRETO, FCK=15,0MPA (IE-23)</v>
          </cell>
          <cell r="E15390" t="str">
            <v>M2</v>
          </cell>
          <cell r="F15390">
            <v>342.71</v>
          </cell>
          <cell r="G15390">
            <v>346.04</v>
          </cell>
        </row>
        <row r="15391">
          <cell r="A15391" t="str">
            <v>INFRA5034000</v>
          </cell>
          <cell r="B15391" t="str">
            <v>INFRA</v>
          </cell>
          <cell r="C15391">
            <v>5034000</v>
          </cell>
          <cell r="D15391" t="str">
            <v>ARRANCAMENTO E REASSENTAMENTO DE PARALELEPÍPEDOS SOBRE CONCRETO FCK=15,0MPA (IE-23)</v>
          </cell>
          <cell r="E15391" t="str">
            <v>M2</v>
          </cell>
          <cell r="F15391">
            <v>70.28</v>
          </cell>
          <cell r="G15391">
            <v>74.69</v>
          </cell>
        </row>
        <row r="15392">
          <cell r="A15392" t="str">
            <v>INFRA5035000</v>
          </cell>
          <cell r="B15392" t="str">
            <v>INFRA</v>
          </cell>
          <cell r="C15392">
            <v>5035000</v>
          </cell>
          <cell r="D15392" t="str">
            <v>ARRANCAMENTO E REASSENTAMENTO DE PARALELEPÍPEDOS SOBRE AREIA (IE-23)</v>
          </cell>
          <cell r="E15392" t="str">
            <v>M2</v>
          </cell>
          <cell r="F15392">
            <v>49.12</v>
          </cell>
          <cell r="G15392">
            <v>53.09</v>
          </cell>
        </row>
        <row r="15393">
          <cell r="A15393" t="str">
            <v>INFRA5036000</v>
          </cell>
          <cell r="B15393" t="str">
            <v>INFRA</v>
          </cell>
          <cell r="C15393">
            <v>5036000</v>
          </cell>
          <cell r="D15393" t="str">
            <v>ARRANCAMENTO, LIMPEZA E EMPILHAMENTO DE PARALELEPÍPEDOS</v>
          </cell>
          <cell r="E15393" t="str">
            <v>M2</v>
          </cell>
          <cell r="F15393">
            <v>12.34</v>
          </cell>
          <cell r="G15393">
            <v>13.83</v>
          </cell>
        </row>
        <row r="15394">
          <cell r="A15394" t="str">
            <v>INFRA5037000</v>
          </cell>
          <cell r="B15394" t="str">
            <v>INFRA</v>
          </cell>
          <cell r="C15394">
            <v>5037000</v>
          </cell>
          <cell r="D15394" t="str">
            <v>REJUNTAMENTO DE PARALELEPÍPEDOS COM AREIA (IE-23)</v>
          </cell>
          <cell r="E15394" t="str">
            <v>M2</v>
          </cell>
          <cell r="F15394">
            <v>15.84</v>
          </cell>
          <cell r="G15394">
            <v>16.309999999999999</v>
          </cell>
        </row>
        <row r="15395">
          <cell r="A15395" t="str">
            <v>INFRA5038000</v>
          </cell>
          <cell r="B15395" t="str">
            <v>INFRA</v>
          </cell>
          <cell r="C15395">
            <v>5038000</v>
          </cell>
          <cell r="D15395" t="str">
            <v>REJUNTAMENTO DE PARALELEPÍPEDOS COM ARGAMASSA DE CIMENTO E AREIA 1:3 (IE-23)</v>
          </cell>
          <cell r="E15395" t="str">
            <v>M2</v>
          </cell>
          <cell r="F15395">
            <v>16.8</v>
          </cell>
          <cell r="G15395">
            <v>17.559999999999999</v>
          </cell>
        </row>
        <row r="15396">
          <cell r="A15396" t="str">
            <v>INFRA5039000</v>
          </cell>
          <cell r="B15396" t="str">
            <v>INFRA</v>
          </cell>
          <cell r="C15396">
            <v>5039000</v>
          </cell>
          <cell r="D15396" t="str">
            <v>REJUNTAMENTO DE PARALELEPÍPEDOS COM ASFALTO E PEDRISCO (IE-23)</v>
          </cell>
          <cell r="E15396" t="str">
            <v>M2</v>
          </cell>
          <cell r="F15396">
            <v>48.01</v>
          </cell>
          <cell r="G15396">
            <v>48.97</v>
          </cell>
        </row>
        <row r="15397">
          <cell r="A15397" t="str">
            <v>INFRA5040000</v>
          </cell>
          <cell r="B15397" t="str">
            <v>INFRA</v>
          </cell>
          <cell r="C15397">
            <v>5040000</v>
          </cell>
          <cell r="D15397" t="str">
            <v>TRANSPORTE DE PARALELEPÍPEDOS</v>
          </cell>
          <cell r="E15397" t="str">
            <v>M2XKM</v>
          </cell>
          <cell r="F15397">
            <v>0.68</v>
          </cell>
          <cell r="G15397">
            <v>0.69</v>
          </cell>
        </row>
        <row r="15398">
          <cell r="A15398" t="str">
            <v>INFRA5042000</v>
          </cell>
          <cell r="B15398" t="str">
            <v>INFRA</v>
          </cell>
          <cell r="C15398">
            <v>5042000</v>
          </cell>
          <cell r="D15398" t="str">
            <v>PASSEIO DE CONCRETO FCK=15,0MPA, INCLUSIVE PREPARO DE CAIXA E LASTRO DE BRITA</v>
          </cell>
          <cell r="E15398" t="str">
            <v>M3</v>
          </cell>
          <cell r="F15398">
            <v>740.54</v>
          </cell>
          <cell r="G15398">
            <v>764.51</v>
          </cell>
        </row>
        <row r="15399">
          <cell r="A15399" t="str">
            <v>INFRA5043000</v>
          </cell>
          <cell r="B15399" t="str">
            <v>INFRA</v>
          </cell>
          <cell r="C15399">
            <v>5043000</v>
          </cell>
          <cell r="D15399" t="str">
            <v>PASSEIO DE MOSAICO, INCLUSIVE PREPARO DE CAIXA E BASE CONCRETO COM 7CM DE ESPESSURA</v>
          </cell>
          <cell r="E15399" t="str">
            <v>M2</v>
          </cell>
          <cell r="F15399">
            <v>262.12</v>
          </cell>
          <cell r="G15399">
            <v>276.77999999999997</v>
          </cell>
        </row>
        <row r="15400">
          <cell r="A15400" t="str">
            <v>INFRA5044000</v>
          </cell>
          <cell r="B15400" t="str">
            <v>INFRA</v>
          </cell>
          <cell r="C15400">
            <v>5044000</v>
          </cell>
          <cell r="D15400" t="str">
            <v>PASSEIO DE LADRILHO HIDRÁULICO, INCLUSIVE PREPARO DE CAIXA E BASE DE CONCRETO COM 5CM DE ESPESSURA</v>
          </cell>
          <cell r="E15400" t="str">
            <v>M2</v>
          </cell>
          <cell r="F15400">
            <v>226.62</v>
          </cell>
          <cell r="G15400">
            <v>239.75</v>
          </cell>
        </row>
        <row r="15401">
          <cell r="A15401" t="str">
            <v>INFRA5045000</v>
          </cell>
          <cell r="B15401" t="str">
            <v>INFRA</v>
          </cell>
          <cell r="C15401">
            <v>5045000</v>
          </cell>
          <cell r="D15401" t="str">
            <v>PLANTIO DE GRAMA EM PLACAS</v>
          </cell>
          <cell r="E15401" t="str">
            <v>M2</v>
          </cell>
          <cell r="F15401">
            <v>21.78</v>
          </cell>
          <cell r="G15401">
            <v>22.94</v>
          </cell>
        </row>
        <row r="15402">
          <cell r="A15402" t="str">
            <v>INFRA5046000</v>
          </cell>
          <cell r="B15402" t="str">
            <v>INFRA</v>
          </cell>
          <cell r="C15402">
            <v>5046000</v>
          </cell>
          <cell r="D15402" t="str">
            <v>REVESTIMENTO PRIMÁRIO COM PEDRA BRITADA N.2 MISTURADA AO SOLO LOCAL, INCLUSIVE ESCARIFICAÇÃO, VERIFICAÇÃO, UMEDECIMENTO, COMPACTAÇÃO E ENSAIOS, CAMADA ACABADA (IE-7)</v>
          </cell>
          <cell r="E15402" t="str">
            <v>M3</v>
          </cell>
          <cell r="F15402">
            <v>134.01</v>
          </cell>
          <cell r="G15402">
            <v>136.72</v>
          </cell>
        </row>
        <row r="15403">
          <cell r="A15403" t="str">
            <v>INFRA5047000</v>
          </cell>
          <cell r="B15403" t="str">
            <v>INFRA</v>
          </cell>
          <cell r="C15403">
            <v>5047000</v>
          </cell>
          <cell r="D15403" t="str">
            <v>BASE DE BICA CORRIDA</v>
          </cell>
          <cell r="E15403" t="str">
            <v>M3</v>
          </cell>
          <cell r="F15403">
            <v>227.46</v>
          </cell>
          <cell r="G15403">
            <v>228.42</v>
          </cell>
        </row>
        <row r="15404">
          <cell r="A15404" t="str">
            <v>INFRA5048000</v>
          </cell>
          <cell r="B15404" t="str">
            <v>INFRA</v>
          </cell>
          <cell r="C15404">
            <v>5048000</v>
          </cell>
          <cell r="D15404" t="str">
            <v>BASE DE BRITA GRADUADA</v>
          </cell>
          <cell r="E15404" t="str">
            <v>M3</v>
          </cell>
          <cell r="F15404">
            <v>233.88</v>
          </cell>
          <cell r="G15404">
            <v>234.61</v>
          </cell>
        </row>
        <row r="15405">
          <cell r="A15405" t="str">
            <v>INFRA5050000</v>
          </cell>
          <cell r="B15405" t="str">
            <v>INFRA</v>
          </cell>
          <cell r="C15405">
            <v>5050000</v>
          </cell>
          <cell r="D15405" t="str">
            <v>REFORÇO DE SUB-LEITO/SUB-BASE DE SOLO MELHORADO COM ADITIVO QUÍMICO - 2,0%</v>
          </cell>
          <cell r="E15405" t="str">
            <v>M3</v>
          </cell>
          <cell r="F15405">
            <v>72.650000000000006</v>
          </cell>
          <cell r="G15405">
            <v>73.53</v>
          </cell>
        </row>
        <row r="15406">
          <cell r="A15406" t="str">
            <v>INFRA5051000</v>
          </cell>
          <cell r="B15406" t="str">
            <v>INFRA</v>
          </cell>
          <cell r="C15406">
            <v>5051000</v>
          </cell>
          <cell r="D15406" t="str">
            <v>REFORÇO DE SUB-LEITO/SUB-BASE DE SOLO MELHORADO COM ADITIVO QUÍMICO - 2,5%</v>
          </cell>
          <cell r="E15406" t="str">
            <v>M3</v>
          </cell>
          <cell r="F15406">
            <v>78.34</v>
          </cell>
          <cell r="G15406">
            <v>79.23</v>
          </cell>
        </row>
        <row r="15407">
          <cell r="A15407" t="str">
            <v>INFRA5052000</v>
          </cell>
          <cell r="B15407" t="str">
            <v>INFRA</v>
          </cell>
          <cell r="C15407">
            <v>5052000</v>
          </cell>
          <cell r="D15407" t="str">
            <v>REFORÇO DE SUB-LEITO/SUB-BASE DE SOLO MELHORADO COM ADITIVO QUÍMICO - 3,0%</v>
          </cell>
          <cell r="E15407" t="str">
            <v>M3</v>
          </cell>
          <cell r="F15407">
            <v>84.04</v>
          </cell>
          <cell r="G15407">
            <v>84.92</v>
          </cell>
        </row>
        <row r="15408">
          <cell r="A15408" t="str">
            <v>INFRA5054000</v>
          </cell>
          <cell r="B15408" t="str">
            <v>INFRA</v>
          </cell>
          <cell r="C15408">
            <v>5054000</v>
          </cell>
          <cell r="D15408" t="str">
            <v>REFORÇO DE SUB-LEITO/SUB-BASE DE SOLO MELHORADO COM CIMENTO 3,0% EM PESO</v>
          </cell>
          <cell r="E15408" t="str">
            <v>M3</v>
          </cell>
          <cell r="F15408">
            <v>61.75</v>
          </cell>
          <cell r="G15408">
            <v>62.99</v>
          </cell>
        </row>
        <row r="15409">
          <cell r="A15409" t="str">
            <v>INFRA5055000</v>
          </cell>
          <cell r="B15409" t="str">
            <v>INFRA</v>
          </cell>
          <cell r="C15409">
            <v>5055000</v>
          </cell>
          <cell r="D15409" t="str">
            <v>REFORÇO DE SUB-LEITO/SUB-BASE DE SOLO MELHORADO COM CIMENTO 4,0% EM PESO</v>
          </cell>
          <cell r="E15409" t="str">
            <v>M3</v>
          </cell>
          <cell r="F15409">
            <v>72</v>
          </cell>
          <cell r="G15409">
            <v>73.25</v>
          </cell>
        </row>
        <row r="15410">
          <cell r="A15410" t="str">
            <v>INFRA5056000</v>
          </cell>
          <cell r="B15410" t="str">
            <v>INFRA</v>
          </cell>
          <cell r="C15410">
            <v>5056000</v>
          </cell>
          <cell r="D15410" t="str">
            <v>REFORÇO DE SUB-LEITO/SUB-BASE DE SOLO MELHORADO COM CIMENTO 5,0% EM PESO</v>
          </cell>
          <cell r="E15410" t="str">
            <v>M3</v>
          </cell>
          <cell r="F15410">
            <v>82.23</v>
          </cell>
          <cell r="G15410">
            <v>83.48</v>
          </cell>
        </row>
        <row r="15411">
          <cell r="A15411" t="str">
            <v>INFRA5057000</v>
          </cell>
          <cell r="B15411" t="str">
            <v>INFRA</v>
          </cell>
          <cell r="C15411">
            <v>5057000</v>
          </cell>
          <cell r="D15411" t="str">
            <v>REFORÇO DE SUB-LEITO/SUB-BASE DE SOLO  MELHORADO COM CIMENTO 6,0% EM PESO</v>
          </cell>
          <cell r="E15411" t="str">
            <v>M3</v>
          </cell>
          <cell r="F15411">
            <v>92.48</v>
          </cell>
          <cell r="G15411">
            <v>93.74</v>
          </cell>
        </row>
        <row r="15412">
          <cell r="A15412" t="str">
            <v>INFRA5059000</v>
          </cell>
          <cell r="B15412" t="str">
            <v>INFRA</v>
          </cell>
          <cell r="C15412">
            <v>5059000</v>
          </cell>
          <cell r="D15412" t="str">
            <v>REFORÇO DE SUB-LEITO/SUB-BASE DE SOLO MELHORADO COM CAL 3,0% EM PESO</v>
          </cell>
          <cell r="E15412" t="str">
            <v>M3</v>
          </cell>
          <cell r="F15412">
            <v>74.23</v>
          </cell>
          <cell r="G15412">
            <v>75.47</v>
          </cell>
        </row>
        <row r="15413">
          <cell r="A15413" t="str">
            <v>INFRA5060000</v>
          </cell>
          <cell r="B15413" t="str">
            <v>INFRA</v>
          </cell>
          <cell r="C15413">
            <v>5060000</v>
          </cell>
          <cell r="D15413" t="str">
            <v>REFORÇO DE SUB-LEITO/SUB-BASE DE SOLO MELHORADO COM CAL 4,0% EM PESO</v>
          </cell>
          <cell r="E15413" t="str">
            <v>M3</v>
          </cell>
          <cell r="F15413">
            <v>88.64</v>
          </cell>
          <cell r="G15413">
            <v>89.89</v>
          </cell>
        </row>
        <row r="15414">
          <cell r="A15414" t="str">
            <v>INFRA5061000</v>
          </cell>
          <cell r="B15414" t="str">
            <v>INFRA</v>
          </cell>
          <cell r="C15414">
            <v>5061000</v>
          </cell>
          <cell r="D15414" t="str">
            <v>REFORÇO DE SUB-LEITO/SUB-BASE DE SOLO MELHORADO COM CAL 5,0% EM PESO</v>
          </cell>
          <cell r="E15414" t="str">
            <v>M3</v>
          </cell>
          <cell r="F15414">
            <v>103.03</v>
          </cell>
          <cell r="G15414">
            <v>104.28</v>
          </cell>
        </row>
        <row r="15415">
          <cell r="A15415" t="str">
            <v>INFRA5062000</v>
          </cell>
          <cell r="B15415" t="str">
            <v>INFRA</v>
          </cell>
          <cell r="C15415">
            <v>5062000</v>
          </cell>
          <cell r="D15415" t="str">
            <v>REFORÇO DE SUB-LEITO/SUB-BASE DE SOLO MELHORADO COM CAL 6,0% EM PESO</v>
          </cell>
          <cell r="E15415" t="str">
            <v>M3</v>
          </cell>
          <cell r="F15415">
            <v>117.44</v>
          </cell>
          <cell r="G15415">
            <v>118.7</v>
          </cell>
        </row>
        <row r="15416">
          <cell r="A15416" t="str">
            <v>INFRA5063000</v>
          </cell>
          <cell r="B15416" t="str">
            <v>INFRA</v>
          </cell>
          <cell r="C15416">
            <v>5063000</v>
          </cell>
          <cell r="D15416" t="str">
            <v>REFORÇO DE SUB-LEITO/SUB-BASE DE SOLO MELHORADO COM BRITA 30% EM VOLUME</v>
          </cell>
          <cell r="E15416" t="str">
            <v>M3</v>
          </cell>
          <cell r="F15416">
            <v>79.5</v>
          </cell>
          <cell r="G15416">
            <v>80.040000000000006</v>
          </cell>
        </row>
        <row r="15417">
          <cell r="A15417" t="str">
            <v>INFRA5064000</v>
          </cell>
          <cell r="B15417" t="str">
            <v>INFRA</v>
          </cell>
          <cell r="C15417">
            <v>5064000</v>
          </cell>
          <cell r="D15417" t="str">
            <v>REFORÇO DE SUB-LEITO/SUB-BASE DE SOLO MELHORADO COM BRITA 40% EM VOLUME</v>
          </cell>
          <cell r="E15417" t="str">
            <v>M3</v>
          </cell>
          <cell r="F15417">
            <v>95.91</v>
          </cell>
          <cell r="G15417">
            <v>96.45</v>
          </cell>
        </row>
        <row r="15418">
          <cell r="A15418" t="str">
            <v>INFRA5065000</v>
          </cell>
          <cell r="B15418" t="str">
            <v>INFRA</v>
          </cell>
          <cell r="C15418">
            <v>5065000</v>
          </cell>
          <cell r="D15418" t="str">
            <v>REFORÇO DE SUB-LEITO/SUB-BASE DE SOLO MELHORADO COM BRITA 50,0% EM VOLUME</v>
          </cell>
          <cell r="E15418" t="str">
            <v>M3</v>
          </cell>
          <cell r="F15418">
            <v>112.31</v>
          </cell>
          <cell r="G15418">
            <v>112.85</v>
          </cell>
        </row>
        <row r="15419">
          <cell r="A15419" t="str">
            <v>INFRA5066000</v>
          </cell>
          <cell r="B15419" t="str">
            <v>INFRA</v>
          </cell>
          <cell r="C15419">
            <v>5066000</v>
          </cell>
          <cell r="D15419" t="str">
            <v>REFORÇO DE SUB-LEITO/SUB-BASE DE SOLO MELHORADO COM BRITA 60% EM VOLUME</v>
          </cell>
          <cell r="E15419" t="str">
            <v>M3</v>
          </cell>
          <cell r="F15419">
            <v>128.72</v>
          </cell>
          <cell r="G15419">
            <v>129.26</v>
          </cell>
        </row>
        <row r="15420">
          <cell r="A15420" t="str">
            <v>INFRA5067000</v>
          </cell>
          <cell r="B15420" t="str">
            <v>INFRA</v>
          </cell>
          <cell r="C15420">
            <v>5067000</v>
          </cell>
          <cell r="D15420" t="str">
            <v>TRANSPORTE DE PAVIMENTO ASFÁLTICO</v>
          </cell>
          <cell r="E15420" t="str">
            <v>M2XKM</v>
          </cell>
          <cell r="F15420">
            <v>0.92</v>
          </cell>
          <cell r="G15420">
            <v>0.94</v>
          </cell>
        </row>
        <row r="15421">
          <cell r="A15421" t="str">
            <v>INFRA5068000</v>
          </cell>
          <cell r="B15421" t="str">
            <v>INFRA</v>
          </cell>
          <cell r="C15421">
            <v>5068000</v>
          </cell>
          <cell r="D15421" t="str">
            <v>TRANSPORTE DE CAPA ASFÁLTICA</v>
          </cell>
          <cell r="E15421" t="str">
            <v>M2XKM</v>
          </cell>
          <cell r="F15421">
            <v>0.28999999999999998</v>
          </cell>
          <cell r="G15421">
            <v>0.3</v>
          </cell>
        </row>
        <row r="15422">
          <cell r="A15422" t="str">
            <v>INFRA5069000</v>
          </cell>
          <cell r="B15422" t="str">
            <v>INFRA</v>
          </cell>
          <cell r="C15422">
            <v>5069000</v>
          </cell>
          <cell r="D15422" t="str">
            <v>IRRIGAÇÃO DE RUAS</v>
          </cell>
          <cell r="E15422" t="str">
            <v>M2</v>
          </cell>
          <cell r="F15422">
            <v>0.46</v>
          </cell>
          <cell r="G15422">
            <v>0.47</v>
          </cell>
        </row>
        <row r="15423">
          <cell r="A15423" t="str">
            <v>INFRA5070000</v>
          </cell>
          <cell r="B15423" t="str">
            <v>INFRA</v>
          </cell>
          <cell r="C15423">
            <v>5070000</v>
          </cell>
          <cell r="D15423" t="str">
            <v>ASSENTAMENTO DE PARALELEPÍPEDOS SOBRE BASE DE CONCRETO FCK=15,0MPA (IE-23)</v>
          </cell>
          <cell r="E15423" t="str">
            <v>M2</v>
          </cell>
          <cell r="F15423">
            <v>61.22</v>
          </cell>
          <cell r="G15423">
            <v>64.55</v>
          </cell>
        </row>
        <row r="15424">
          <cell r="A15424" t="str">
            <v>INFRA5071000</v>
          </cell>
          <cell r="B15424" t="str">
            <v>INFRA</v>
          </cell>
          <cell r="C15424">
            <v>5071000</v>
          </cell>
          <cell r="D15424" t="str">
            <v>ASSENTAMENTO DE PARALELEPÍPEDOS SOBRE AREIA (IE-23)</v>
          </cell>
          <cell r="E15424" t="str">
            <v>M2</v>
          </cell>
          <cell r="F15424">
            <v>42.33</v>
          </cell>
          <cell r="G15424">
            <v>45.49</v>
          </cell>
        </row>
        <row r="15425">
          <cell r="A15425" t="str">
            <v>INFRA5072000</v>
          </cell>
          <cell r="B15425" t="str">
            <v>INFRA</v>
          </cell>
          <cell r="C15425">
            <v>5072000</v>
          </cell>
          <cell r="D15425" t="str">
            <v>PASSEIOS DE LADRILHO HIDRÁULICO FORNECIDO PELA PREFEITURA</v>
          </cell>
          <cell r="E15425" t="str">
            <v>M2</v>
          </cell>
          <cell r="F15425">
            <v>104.12</v>
          </cell>
          <cell r="G15425">
            <v>113.21</v>
          </cell>
        </row>
        <row r="15426">
          <cell r="A15426" t="str">
            <v>INFRA5073000</v>
          </cell>
          <cell r="B15426" t="str">
            <v>INFRA</v>
          </cell>
          <cell r="C15426">
            <v>5073000</v>
          </cell>
          <cell r="D15426" t="str">
            <v>ASSENTAMENTO DE GUIAS TIPO PMSP 100, INCLUSIVE ENCOSTAMENTO DE TERRA</v>
          </cell>
          <cell r="E15426" t="str">
            <v>M</v>
          </cell>
          <cell r="F15426">
            <v>18.5</v>
          </cell>
          <cell r="G15426">
            <v>19.86</v>
          </cell>
        </row>
        <row r="15427">
          <cell r="A15427" t="str">
            <v>INFRA5074000</v>
          </cell>
          <cell r="B15427" t="str">
            <v>INFRA</v>
          </cell>
          <cell r="C15427">
            <v>5074000</v>
          </cell>
          <cell r="D15427" t="str">
            <v>ASSENTAMENTO DE GUIAS PARA JARDIM 7 X 11 X 100CM (IE-3)</v>
          </cell>
          <cell r="E15427" t="str">
            <v>M</v>
          </cell>
          <cell r="F15427">
            <v>7.47</v>
          </cell>
          <cell r="G15427">
            <v>8.11</v>
          </cell>
        </row>
        <row r="15428">
          <cell r="A15428" t="str">
            <v>INFRA5075000</v>
          </cell>
          <cell r="B15428" t="str">
            <v>INFRA</v>
          </cell>
          <cell r="C15428">
            <v>5075000</v>
          </cell>
          <cell r="D15428" t="str">
            <v>REBAIXAMENTO DE GUIAS</v>
          </cell>
          <cell r="E15428" t="str">
            <v>M</v>
          </cell>
          <cell r="F15428">
            <v>16.670000000000002</v>
          </cell>
          <cell r="G15428">
            <v>17.649999999999999</v>
          </cell>
        </row>
        <row r="15429">
          <cell r="A15429" t="str">
            <v>INFRA5076000</v>
          </cell>
          <cell r="B15429" t="str">
            <v>INFRA</v>
          </cell>
          <cell r="C15429">
            <v>5076000</v>
          </cell>
          <cell r="D15429" t="str">
            <v>TRANSPORTE DE ROCHA</v>
          </cell>
          <cell r="E15429" t="str">
            <v>M3XKM</v>
          </cell>
          <cell r="F15429">
            <v>11.32</v>
          </cell>
          <cell r="G15429">
            <v>11.57</v>
          </cell>
        </row>
        <row r="15430">
          <cell r="A15430" t="str">
            <v>INFRA5077000</v>
          </cell>
          <cell r="B15430" t="str">
            <v>INFRA</v>
          </cell>
          <cell r="C15430">
            <v>5077000</v>
          </cell>
          <cell r="D15430" t="str">
            <v>TRANSPORTE DE PRÉ-MISTURADO À QUENTE</v>
          </cell>
          <cell r="E15430" t="str">
            <v>.</v>
          </cell>
          <cell r="F15430" t="str">
            <v>.</v>
          </cell>
          <cell r="G15430" t="str">
            <v>.</v>
          </cell>
        </row>
        <row r="15431">
          <cell r="A15431" t="str">
            <v>INFRA5077001</v>
          </cell>
          <cell r="B15431" t="str">
            <v>INFRA</v>
          </cell>
          <cell r="C15431">
            <v>5077001</v>
          </cell>
          <cell r="D15431" t="str">
            <v>CARGA, DESCARGA E TRANSPORTE DE PMQ ATÉ A DISTÂNCIA MÉDIA DE IDA E VOLTA DE 1KM</v>
          </cell>
          <cell r="E15431" t="str">
            <v>M3</v>
          </cell>
          <cell r="F15431">
            <v>19.899999999999999</v>
          </cell>
          <cell r="G15431">
            <v>20.34</v>
          </cell>
        </row>
        <row r="15432">
          <cell r="A15432" t="str">
            <v>INFRA5077007</v>
          </cell>
          <cell r="B15432" t="str">
            <v>INFRA</v>
          </cell>
          <cell r="C15432">
            <v>5077007</v>
          </cell>
          <cell r="D15432" t="str">
            <v>TRANSPORTE DE PMQ ALÉM DO PRIMEIRO KM</v>
          </cell>
          <cell r="E15432" t="str">
            <v>M3XKM</v>
          </cell>
          <cell r="F15432">
            <v>2.99</v>
          </cell>
          <cell r="G15432">
            <v>3.06</v>
          </cell>
        </row>
        <row r="15433">
          <cell r="A15433" t="str">
            <v>INFRA5078000</v>
          </cell>
          <cell r="B15433" t="str">
            <v>INFRA</v>
          </cell>
          <cell r="C15433">
            <v>5078000</v>
          </cell>
          <cell r="D15433" t="str">
            <v>TRANSPORTE DE CONCRETO ASFÁLTICO</v>
          </cell>
          <cell r="E15433" t="str">
            <v>.</v>
          </cell>
          <cell r="F15433" t="str">
            <v>.</v>
          </cell>
          <cell r="G15433" t="str">
            <v>.</v>
          </cell>
        </row>
        <row r="15434">
          <cell r="A15434" t="str">
            <v>INFRA5078001</v>
          </cell>
          <cell r="B15434" t="str">
            <v>INFRA</v>
          </cell>
          <cell r="C15434">
            <v>5078001</v>
          </cell>
          <cell r="D15434" t="str">
            <v>CARGA, DESCARGA E TRANSPORTE DE CONCRETO ASFÁLTICO ATÉ A DISTÂNCIA MÉDIA DE IDA E VOLTA DE 1KM</v>
          </cell>
          <cell r="E15434" t="str">
            <v>M3</v>
          </cell>
          <cell r="F15434">
            <v>20.54</v>
          </cell>
          <cell r="G15434">
            <v>21</v>
          </cell>
        </row>
        <row r="15435">
          <cell r="A15435" t="str">
            <v>INFRA5078007</v>
          </cell>
          <cell r="B15435" t="str">
            <v>INFRA</v>
          </cell>
          <cell r="C15435">
            <v>5078007</v>
          </cell>
          <cell r="D15435" t="str">
            <v>TRANSPORTE DE CONCRETO ASFÁLTICO ALÉM DO PRIMEIRO KM</v>
          </cell>
          <cell r="E15435" t="str">
            <v>M3XKM</v>
          </cell>
          <cell r="F15435">
            <v>2.98</v>
          </cell>
          <cell r="G15435">
            <v>3.03</v>
          </cell>
        </row>
        <row r="15436">
          <cell r="A15436" t="str">
            <v>INFRA5079000</v>
          </cell>
          <cell r="B15436" t="str">
            <v>INFRA</v>
          </cell>
          <cell r="C15436">
            <v>5079000</v>
          </cell>
          <cell r="D15436" t="str">
            <v>TRANSPORTE DE BINDER</v>
          </cell>
          <cell r="E15436" t="str">
            <v>.</v>
          </cell>
          <cell r="F15436" t="str">
            <v>.</v>
          </cell>
          <cell r="G15436" t="str">
            <v>.</v>
          </cell>
        </row>
        <row r="15437">
          <cell r="A15437" t="str">
            <v>INFRA5079001</v>
          </cell>
          <cell r="B15437" t="str">
            <v>INFRA</v>
          </cell>
          <cell r="C15437">
            <v>5079001</v>
          </cell>
          <cell r="D15437" t="str">
            <v>CARGA, DESCARGA E TRANSPORTE DE BINDER ATÉ A DISTÂNCIA MÉDIA DE IDA E VOLTA DE 1KM</v>
          </cell>
          <cell r="E15437" t="str">
            <v>M3</v>
          </cell>
          <cell r="F15437">
            <v>20.54</v>
          </cell>
          <cell r="G15437">
            <v>21</v>
          </cell>
        </row>
        <row r="15438">
          <cell r="A15438" t="str">
            <v>INFRA5079007</v>
          </cell>
          <cell r="B15438" t="str">
            <v>INFRA</v>
          </cell>
          <cell r="C15438">
            <v>5079007</v>
          </cell>
          <cell r="D15438" t="str">
            <v>TRANSPORTE DE BINDER ALÉM DO PRIMEIRO KM</v>
          </cell>
          <cell r="E15438" t="str">
            <v>M3XKM</v>
          </cell>
          <cell r="F15438">
            <v>2.98</v>
          </cell>
          <cell r="G15438">
            <v>3.03</v>
          </cell>
        </row>
        <row r="15439">
          <cell r="A15439" t="str">
            <v>INFRA5080000</v>
          </cell>
          <cell r="B15439" t="str">
            <v>INFRA</v>
          </cell>
          <cell r="C15439">
            <v>5080000</v>
          </cell>
          <cell r="D15439" t="str">
            <v>TRANSPORTE DE PRÉ-MISTURADO À FRIO</v>
          </cell>
          <cell r="E15439" t="str">
            <v>.</v>
          </cell>
          <cell r="F15439" t="str">
            <v>.</v>
          </cell>
          <cell r="G15439" t="str">
            <v>.</v>
          </cell>
        </row>
        <row r="15440">
          <cell r="A15440" t="str">
            <v>INFRA5080001</v>
          </cell>
          <cell r="B15440" t="str">
            <v>INFRA</v>
          </cell>
          <cell r="C15440">
            <v>5080001</v>
          </cell>
          <cell r="D15440" t="str">
            <v>CARGA, DESCARGA E TRANSPORTE DE PMF ATÉ A DISTÂNCIA MÉDIA DE IDA E VOLTA DE 1KM</v>
          </cell>
          <cell r="E15440" t="str">
            <v>M3</v>
          </cell>
          <cell r="F15440">
            <v>19.899999999999999</v>
          </cell>
          <cell r="G15440">
            <v>20.34</v>
          </cell>
        </row>
        <row r="15441">
          <cell r="A15441" t="str">
            <v>INFRA5080007</v>
          </cell>
          <cell r="B15441" t="str">
            <v>INFRA</v>
          </cell>
          <cell r="C15441">
            <v>5080007</v>
          </cell>
          <cell r="D15441" t="str">
            <v>TRANSPORTE DE PMF ALÉM DO PRIMEIRO KM</v>
          </cell>
          <cell r="E15441" t="str">
            <v>M3XKM</v>
          </cell>
          <cell r="F15441">
            <v>2.99</v>
          </cell>
          <cell r="G15441">
            <v>3.06</v>
          </cell>
        </row>
        <row r="15442">
          <cell r="A15442" t="str">
            <v>INFRA5081000</v>
          </cell>
          <cell r="B15442" t="str">
            <v>INFRA</v>
          </cell>
          <cell r="C15442">
            <v>5081000</v>
          </cell>
          <cell r="D15442" t="str">
            <v>TRANSPORTE DE PAVIMENTO DE CONCRETO, SARJETA E SARJETÃO</v>
          </cell>
          <cell r="E15442" t="str">
            <v>M2XKM</v>
          </cell>
          <cell r="F15442">
            <v>1.1100000000000001</v>
          </cell>
          <cell r="G15442">
            <v>1.1299999999999999</v>
          </cell>
        </row>
        <row r="15443">
          <cell r="A15443" t="str">
            <v>INFRA5082000</v>
          </cell>
          <cell r="B15443" t="str">
            <v>INFRA</v>
          </cell>
          <cell r="C15443">
            <v>5082000</v>
          </cell>
          <cell r="D15443" t="str">
            <v>TRANSPORTE DE GUIAS</v>
          </cell>
          <cell r="E15443" t="str">
            <v>MXKM</v>
          </cell>
          <cell r="F15443">
            <v>0.34</v>
          </cell>
          <cell r="G15443">
            <v>0.35</v>
          </cell>
        </row>
        <row r="15444">
          <cell r="A15444" t="str">
            <v>INFRA5084000</v>
          </cell>
          <cell r="B15444" t="str">
            <v>INFRA</v>
          </cell>
          <cell r="C15444">
            <v>5084000</v>
          </cell>
          <cell r="D15444" t="str">
            <v>REFORÇO DE SUB-LEITO/SUB-BASE DE SOLO MELHORADO COM BRITA 10% EM VOLUME</v>
          </cell>
          <cell r="E15444" t="str">
            <v>M3</v>
          </cell>
          <cell r="F15444">
            <v>46.69</v>
          </cell>
          <cell r="G15444">
            <v>47.23</v>
          </cell>
        </row>
        <row r="15445">
          <cell r="A15445" t="str">
            <v>INFRA5085000</v>
          </cell>
          <cell r="B15445" t="str">
            <v>INFRA</v>
          </cell>
          <cell r="C15445">
            <v>5085000</v>
          </cell>
          <cell r="D15445" t="str">
            <v>REFORÇO DE SUB-LEITO/SUB-BASE DE SOLO MELHORADO COM BRITA 20% EM VOLUME</v>
          </cell>
          <cell r="E15445" t="str">
            <v>M3</v>
          </cell>
          <cell r="F15445">
            <v>63.1</v>
          </cell>
          <cell r="G15445">
            <v>63.64</v>
          </cell>
        </row>
        <row r="15446">
          <cell r="A15446" t="str">
            <v>INFRA5086000</v>
          </cell>
          <cell r="B15446" t="str">
            <v>INFRA</v>
          </cell>
          <cell r="C15446">
            <v>5086000</v>
          </cell>
          <cell r="D15446" t="str">
            <v>FORNECIMENTO E ASSENTAMENTO DE BLOCOS DE CONCRETO SOBRE AREIA</v>
          </cell>
          <cell r="E15446" t="str">
            <v>.</v>
          </cell>
          <cell r="F15446" t="str">
            <v>.</v>
          </cell>
          <cell r="G15446" t="str">
            <v>.</v>
          </cell>
        </row>
        <row r="15447">
          <cell r="A15447" t="str">
            <v>INFRA5086001</v>
          </cell>
          <cell r="B15447" t="str">
            <v>INFRA</v>
          </cell>
          <cell r="C15447">
            <v>5086001</v>
          </cell>
          <cell r="D15447" t="str">
            <v>FORNECIMENTO E ASSENTAMENTO DE BLOCOS DE CONCRETO SOBRE AREIA - VIAS TRÁFEGO LEVE</v>
          </cell>
          <cell r="E15447" t="str">
            <v>M2</v>
          </cell>
          <cell r="F15447">
            <v>102.4</v>
          </cell>
          <cell r="G15447">
            <v>104.43</v>
          </cell>
        </row>
        <row r="15448">
          <cell r="A15448" t="str">
            <v>INFRA5086002</v>
          </cell>
          <cell r="B15448" t="str">
            <v>INFRA</v>
          </cell>
          <cell r="C15448">
            <v>5086002</v>
          </cell>
          <cell r="D15448" t="str">
            <v>FORNECIMENTO E ASSENTAMENTO DE BLOCOS DE CONCRETO SOBRE AREIA - VIAS TRÁFEGO MÉDIO</v>
          </cell>
          <cell r="E15448" t="str">
            <v>M2</v>
          </cell>
          <cell r="F15448">
            <v>105.06</v>
          </cell>
          <cell r="G15448">
            <v>107.42</v>
          </cell>
        </row>
        <row r="15449">
          <cell r="A15449" t="str">
            <v>INFRA5086003</v>
          </cell>
          <cell r="B15449" t="str">
            <v>INFRA</v>
          </cell>
          <cell r="C15449">
            <v>5086003</v>
          </cell>
          <cell r="D15449" t="str">
            <v>FORNECIMENTO E ASSENTAMENTO DE BLOCOS DE CONCRETO SOBRE AREIA - VIAS ARTERIAIS</v>
          </cell>
          <cell r="E15449" t="str">
            <v>M2</v>
          </cell>
          <cell r="F15449">
            <v>175.73</v>
          </cell>
          <cell r="G15449">
            <v>178.57</v>
          </cell>
        </row>
        <row r="15450">
          <cell r="A15450" t="str">
            <v>INFRA5087000</v>
          </cell>
          <cell r="B15450" t="str">
            <v>INFRA</v>
          </cell>
          <cell r="C15450">
            <v>5087000</v>
          </cell>
          <cell r="D15450" t="str">
            <v>FORNECIMENTO E INSTALAÇÃO DE DEFENSA METÁLICA GALVANIZADA, TIPO SEMI-MALEÁVEL SIMPLES</v>
          </cell>
          <cell r="E15450" t="str">
            <v>M</v>
          </cell>
          <cell r="F15450">
            <v>304.86</v>
          </cell>
          <cell r="G15450">
            <v>306.95999999999998</v>
          </cell>
        </row>
        <row r="15451">
          <cell r="A15451" t="str">
            <v>INFRA5088000</v>
          </cell>
          <cell r="B15451" t="str">
            <v>INFRA</v>
          </cell>
          <cell r="C15451">
            <v>5088000</v>
          </cell>
          <cell r="D15451" t="str">
            <v>RETIRADA DE DEFENSA METÁLICA TIPO SEMI-MALEÁVEL SIMPLES</v>
          </cell>
          <cell r="E15451" t="str">
            <v>M</v>
          </cell>
          <cell r="F15451">
            <v>32.590000000000003</v>
          </cell>
          <cell r="G15451">
            <v>34.299999999999997</v>
          </cell>
        </row>
        <row r="15452">
          <cell r="A15452" t="str">
            <v>INFRA5089000</v>
          </cell>
          <cell r="B15452" t="str">
            <v>INFRA</v>
          </cell>
          <cell r="C15452">
            <v>5089000</v>
          </cell>
          <cell r="D15452" t="str">
            <v>REMANEJAMENTO DE DEFENSA METÁLICA TIPO SEMI-MALEÁVEL SIMPLES</v>
          </cell>
          <cell r="E15452" t="str">
            <v>M</v>
          </cell>
          <cell r="F15452">
            <v>71.69</v>
          </cell>
          <cell r="G15452">
            <v>75.510000000000005</v>
          </cell>
        </row>
        <row r="15453">
          <cell r="A15453" t="str">
            <v>INFRA5090000</v>
          </cell>
          <cell r="B15453" t="str">
            <v>INFRA</v>
          </cell>
          <cell r="C15453">
            <v>5090000</v>
          </cell>
          <cell r="D15453" t="str">
            <v>BASE DE BRITA GRADUADA TRATADA COM CIMENTO - BGTC</v>
          </cell>
          <cell r="E15453" t="str">
            <v>M3</v>
          </cell>
          <cell r="F15453">
            <v>291.69</v>
          </cell>
          <cell r="G15453">
            <v>292.47000000000003</v>
          </cell>
        </row>
        <row r="15454">
          <cell r="A15454" t="str">
            <v>INFRA5091001</v>
          </cell>
          <cell r="B15454" t="str">
            <v>INFRA</v>
          </cell>
          <cell r="C15454">
            <v>5091001</v>
          </cell>
          <cell r="D15454" t="str">
            <v>PAVIMENTOS PERMEÁVEIS - PERFIL PARA CALÇADAS E PASSEIOS COM PISO DE CONCRETO PRÉ-MOLDADO INTERTRAVADO DRENANTE COM INFILTRAÇÃO TOTAL</v>
          </cell>
          <cell r="E15454" t="str">
            <v>M2</v>
          </cell>
          <cell r="F15454">
            <v>135.51</v>
          </cell>
          <cell r="G15454">
            <v>137.86000000000001</v>
          </cell>
        </row>
        <row r="15455">
          <cell r="A15455" t="str">
            <v>INFRA5091002</v>
          </cell>
          <cell r="B15455" t="str">
            <v>INFRA</v>
          </cell>
          <cell r="C15455">
            <v>5091002</v>
          </cell>
          <cell r="D15455" t="str">
            <v>PAVIMENTOS PERMEÁVEIS - PERFIL PARA ESTACIONAMENTO DE VEÍCULOS LEVES COM PISOS DE CONCRETO PRÉ-MOLDADO INTERTRAVADO DRENANTE COM INFILTRAÇÃO TOTAL</v>
          </cell>
          <cell r="E15455" t="str">
            <v>M2</v>
          </cell>
          <cell r="F15455">
            <v>165.73</v>
          </cell>
          <cell r="G15455">
            <v>169.67</v>
          </cell>
        </row>
        <row r="15456">
          <cell r="A15456" t="str">
            <v>INFRA5092001</v>
          </cell>
          <cell r="B15456" t="str">
            <v>INFRA</v>
          </cell>
          <cell r="C15456">
            <v>5092001</v>
          </cell>
          <cell r="D15456" t="str">
            <v>INC.27 - PISO/ PASSEIO DE CONCRETO, INCLUINDO O PREPARO DA CAIXA, LASTRO DE BRITA E A MÃO DE OBRA REFERENTE AOS SERVIÇOS NO CONCRETO: LANÇAMENTO E ACABAMENTO (RIPADO E DESEMPENADO) EXCLUSIVE O FORNECIMENTO DO CONCRETO</v>
          </cell>
          <cell r="E15456" t="str">
            <v>M3</v>
          </cell>
          <cell r="F15456">
            <v>308.91000000000003</v>
          </cell>
          <cell r="G15456">
            <v>332.82</v>
          </cell>
        </row>
        <row r="15457">
          <cell r="A15457" t="str">
            <v>INFRA5092002</v>
          </cell>
          <cell r="B15457" t="str">
            <v>INFRA</v>
          </cell>
          <cell r="C15457">
            <v>5092002</v>
          </cell>
          <cell r="D15457" t="str">
            <v>INC.27 - PISO/ PASSEIO DE CONCRETO ARMADO, INCLUINDO O PREPARO DA CAIXA, LASTRO DE BRITA, TELA METÁLICA E A MÃO DE OBRA REFERENTE AOS SERVIÇOS NO CONCRETO: LANÇAMENTO E ACABAMENTO (RIPADO E DESEMPENADO), EXCLUSIVE O FORNECIMENTO DO CONCRETO</v>
          </cell>
          <cell r="E15457" t="str">
            <v>M3</v>
          </cell>
          <cell r="F15457">
            <v>644.04</v>
          </cell>
          <cell r="G15457">
            <v>668.55</v>
          </cell>
        </row>
        <row r="15458">
          <cell r="A15458" t="str">
            <v>INFRA5093000</v>
          </cell>
          <cell r="B15458" t="str">
            <v>INFRA</v>
          </cell>
          <cell r="C15458">
            <v>5093000</v>
          </cell>
          <cell r="D15458" t="str">
            <v>INA.01 - REVESTIMENTO DE MISTURA ASFÁLTICA TIPO SMA COM POLÍMERO E FIBRA (SEM TRANSPORTE)</v>
          </cell>
          <cell r="E15458" t="str">
            <v>M3</v>
          </cell>
          <cell r="F15458">
            <v>1740.41</v>
          </cell>
          <cell r="G15458">
            <v>1745.03</v>
          </cell>
        </row>
        <row r="15459">
          <cell r="A15459" t="str">
            <v>INFRA5093001</v>
          </cell>
          <cell r="B15459" t="str">
            <v>INFRA</v>
          </cell>
          <cell r="C15459">
            <v>5093001</v>
          </cell>
          <cell r="D15459" t="str">
            <v>MICROREVESTIMENTO A QUENTE DE MISTURA ASFÁLTICA  TIPO SMA COM POLÍMERO E FIBRA (SEM TRANSPORTE), ESPESSURA INDICADA 1,5 À 2,5CM</v>
          </cell>
          <cell r="E15459" t="str">
            <v>M3</v>
          </cell>
          <cell r="F15459">
            <v>1628.51</v>
          </cell>
          <cell r="G15459">
            <v>1634.33</v>
          </cell>
        </row>
        <row r="15460">
          <cell r="A15460" t="str">
            <v>INFRA5094000</v>
          </cell>
          <cell r="B15460" t="str">
            <v>INFRA</v>
          </cell>
          <cell r="C15460">
            <v>5094000</v>
          </cell>
          <cell r="D15460" t="str">
            <v>INA.01 - REVESTIMENTO DE MISTURA ASFÁLTICA TIPO CPA COM POLÍMERO E FIBRA (SEM TRANSPORTE)</v>
          </cell>
          <cell r="E15460" t="str">
            <v>M3</v>
          </cell>
          <cell r="F15460">
            <v>1153.3399999999999</v>
          </cell>
          <cell r="G15460">
            <v>1157.78</v>
          </cell>
        </row>
        <row r="15461">
          <cell r="A15461" t="str">
            <v>INFRA5095000</v>
          </cell>
          <cell r="B15461" t="str">
            <v>INFRA</v>
          </cell>
          <cell r="C15461">
            <v>5095000</v>
          </cell>
          <cell r="D15461" t="str">
            <v>INA.01 - REVESTIMENTO DE MISTURA ASFÁLTICA TIPO CPA COM BORRACHA (SEM TRANSPORTE)</v>
          </cell>
          <cell r="E15461" t="str">
            <v>M3</v>
          </cell>
          <cell r="F15461">
            <v>1098.48</v>
          </cell>
          <cell r="G15461">
            <v>1102.94</v>
          </cell>
        </row>
        <row r="15462">
          <cell r="A15462" t="str">
            <v>INFRA5096000</v>
          </cell>
          <cell r="B15462" t="str">
            <v>INFRA</v>
          </cell>
          <cell r="C15462">
            <v>5096000</v>
          </cell>
          <cell r="D15462" t="str">
            <v>INA.01 - REVESTIMENTO DE MISTURA ASFÁLTICA TIPO "GAP GRADED" COM POLÍMERO (SEM TRANSPORTE)</v>
          </cell>
          <cell r="E15462" t="str">
            <v>M3</v>
          </cell>
          <cell r="F15462">
            <v>1381.93</v>
          </cell>
          <cell r="G15462">
            <v>1386.56</v>
          </cell>
        </row>
        <row r="15463">
          <cell r="A15463" t="str">
            <v>INFRA5097000</v>
          </cell>
          <cell r="B15463" t="str">
            <v>INFRA</v>
          </cell>
          <cell r="C15463">
            <v>5097000</v>
          </cell>
          <cell r="D15463" t="str">
            <v>INA.01 - REVESTIMENTO DE MISTURA ASFÁLTICA TIPO "GAP GRADED" COM BORRACHA (SEM TRANSPORTE)</v>
          </cell>
          <cell r="E15463" t="str">
            <v>M3</v>
          </cell>
          <cell r="F15463">
            <v>1355.74</v>
          </cell>
          <cell r="G15463">
            <v>1360.36</v>
          </cell>
        </row>
        <row r="15464">
          <cell r="A15464" t="str">
            <v>INFRA5099001</v>
          </cell>
          <cell r="B15464" t="str">
            <v>INFRA</v>
          </cell>
          <cell r="C15464">
            <v>5099001</v>
          </cell>
          <cell r="D15464" t="str">
            <v>BASE BETUMINOSA DE MATERIAIS PROVENIENTES DA FRESAGEM DE PAVIMENTOS ASFÁLTICOS (RAP) RECICLADO EM USINA MÓVEL COM ATÉ 3% DE EMULSÃO MODIFICADA COM POLÍMERO, FORNECIMENTO E APLICAÇÃO, NÃO INCLUI TRANSPORTE ATÉ O LOCAL DOS SERVIÇOS, CAMADA ACABADA</v>
          </cell>
          <cell r="E15464" t="str">
            <v>M3</v>
          </cell>
          <cell r="F15464">
            <v>520.16999999999996</v>
          </cell>
          <cell r="G15464">
            <v>523.66</v>
          </cell>
        </row>
        <row r="15465">
          <cell r="A15465" t="str">
            <v>INFRA5099002</v>
          </cell>
          <cell r="B15465" t="str">
            <v>INFRA</v>
          </cell>
          <cell r="C15465">
            <v>5099002</v>
          </cell>
          <cell r="D15465"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5465" t="str">
            <v>M3</v>
          </cell>
          <cell r="F15465">
            <v>598.91999999999996</v>
          </cell>
          <cell r="G15465">
            <v>602.41</v>
          </cell>
        </row>
        <row r="15466">
          <cell r="A15466" t="str">
            <v>INFRA5099003</v>
          </cell>
          <cell r="B15466" t="str">
            <v>INFRA</v>
          </cell>
          <cell r="C15466">
            <v>5099003</v>
          </cell>
          <cell r="D15466" t="str">
            <v>INA.01 - REVESTIMENTO DE MISTURA ASFÁLTICA COM POLÍMERO - FAIXA III (SEM TRANSPORTE)</v>
          </cell>
          <cell r="E15466" t="str">
            <v>M3</v>
          </cell>
          <cell r="F15466">
            <v>1350.79</v>
          </cell>
          <cell r="G15466">
            <v>1355.41</v>
          </cell>
        </row>
        <row r="15467">
          <cell r="A15467" t="str">
            <v>INFRA5099004</v>
          </cell>
          <cell r="B15467" t="str">
            <v>INFRA</v>
          </cell>
          <cell r="C15467">
            <v>5099004</v>
          </cell>
          <cell r="D15467" t="str">
            <v>INA.01 - REVESTIMENTO DE CONCRETO ASFÁLTICO USINADO MORNO ( SEM TRANSPORTE)</v>
          </cell>
          <cell r="E15467" t="str">
            <v>M3</v>
          </cell>
          <cell r="F15467">
            <v>1298.0899999999999</v>
          </cell>
          <cell r="G15467">
            <v>1301.73</v>
          </cell>
        </row>
        <row r="15468">
          <cell r="A15468" t="str">
            <v>INFRA5099005</v>
          </cell>
          <cell r="B15468" t="str">
            <v>INFRA</v>
          </cell>
          <cell r="C15468">
            <v>5099005</v>
          </cell>
          <cell r="D15468" t="str">
            <v>MICRO REVESTIMENTO ASFÁLTICO À FRIO COM EMULSÃO MODIFICADA COM POLÍMERO, COM TAXA MÉDIA DE APLICAÇÃO DE 12 KG/M2 CONFORME NORMA DNIT 035/2018 - ES</v>
          </cell>
          <cell r="E15468" t="str">
            <v>M2</v>
          </cell>
          <cell r="F15468">
            <v>17.989999999999998</v>
          </cell>
          <cell r="G15468">
            <v>18.23</v>
          </cell>
        </row>
        <row r="15469">
          <cell r="A15469" t="str">
            <v>INFRA5099006</v>
          </cell>
          <cell r="B15469" t="str">
            <v>INFRA</v>
          </cell>
          <cell r="C15469">
            <v>5099006</v>
          </cell>
          <cell r="D15469" t="str">
            <v>SELAGEM DE TRINCAS À QUENTE COM EQUIPAMENTO SELA TRINCA ACOPLADO AO CAMINHÃO CARROCERIA DE MADEIRA</v>
          </cell>
          <cell r="E15469" t="str">
            <v>KG</v>
          </cell>
          <cell r="F15469">
            <v>18.89</v>
          </cell>
          <cell r="G15469">
            <v>19.12</v>
          </cell>
        </row>
        <row r="15470">
          <cell r="A15470" t="str">
            <v>INFRA5105002</v>
          </cell>
          <cell r="B15470" t="str">
            <v>INFRA</v>
          </cell>
          <cell r="C15470">
            <v>5105002</v>
          </cell>
          <cell r="D15470" t="str">
            <v>REMANEJAMENTO DE PLACAS DE SINALIZAÇÃO VERTICAL VIÁRIA</v>
          </cell>
          <cell r="E15470" t="str">
            <v>UN</v>
          </cell>
          <cell r="F15470">
            <v>75.67</v>
          </cell>
          <cell r="G15470">
            <v>79.17</v>
          </cell>
        </row>
        <row r="15471">
          <cell r="A15471" t="str">
            <v>INFRA5105003</v>
          </cell>
          <cell r="B15471" t="str">
            <v>INFRA</v>
          </cell>
          <cell r="C15471">
            <v>5105003</v>
          </cell>
          <cell r="D15471" t="str">
            <v>RETIRADA DE PLACAS DE SINALIZAÇÃO VERTICAL VIÁRIA</v>
          </cell>
          <cell r="E15471" t="str">
            <v>UN</v>
          </cell>
          <cell r="F15471">
            <v>41.02</v>
          </cell>
          <cell r="G15471">
            <v>42.93</v>
          </cell>
        </row>
        <row r="15472">
          <cell r="A15472" t="str">
            <v>INFRA5111002</v>
          </cell>
          <cell r="B15472" t="str">
            <v>INFRA</v>
          </cell>
          <cell r="C15472">
            <v>5111002</v>
          </cell>
          <cell r="D15472" t="str">
            <v>DEMOLIÇÃO DE PAVIMENTO RÍGIDO DE CONCRETO ARMADO</v>
          </cell>
          <cell r="E15472" t="str">
            <v>M3</v>
          </cell>
          <cell r="F15472">
            <v>644.08000000000004</v>
          </cell>
          <cell r="G15472">
            <v>684.73</v>
          </cell>
        </row>
        <row r="15473">
          <cell r="A15473" t="str">
            <v>INFRA5112001</v>
          </cell>
          <cell r="B15473" t="str">
            <v>INFRA</v>
          </cell>
          <cell r="C15473">
            <v>5112001</v>
          </cell>
          <cell r="D15473" t="str">
            <v>CANTEIRO AVANÇADO PARA ABRIGO TIPO BRT COM VIGILÂNCIA E TAPUME METÁLICO COM REAPROVEITAMENTO DE 3 USOS DO MATERIAL</v>
          </cell>
          <cell r="E15473" t="str">
            <v>MÊS</v>
          </cell>
          <cell r="F15473">
            <v>44822.09</v>
          </cell>
          <cell r="G15473">
            <v>49133.48</v>
          </cell>
        </row>
        <row r="15474">
          <cell r="A15474" t="str">
            <v>INFRA5117001</v>
          </cell>
          <cell r="B15474" t="str">
            <v>INFRA</v>
          </cell>
          <cell r="C15474">
            <v>5117001</v>
          </cell>
          <cell r="D15474" t="str">
            <v>CARGA DE PNEUS EM CAMINHÃO</v>
          </cell>
          <cell r="E15474" t="str">
            <v>TON</v>
          </cell>
          <cell r="F15474">
            <v>22.22</v>
          </cell>
          <cell r="G15474">
            <v>24.89</v>
          </cell>
        </row>
        <row r="15475">
          <cell r="A15475" t="str">
            <v>INFRA6000000</v>
          </cell>
          <cell r="B15475" t="str">
            <v>INFRA</v>
          </cell>
          <cell r="C15475">
            <v>6000000</v>
          </cell>
          <cell r="D15475" t="str">
            <v>CANALIZAÇÃO DE TUBOS</v>
          </cell>
        </row>
        <row r="15476">
          <cell r="A15476" t="str">
            <v>INFRA6001000</v>
          </cell>
          <cell r="B15476" t="str">
            <v>INFRA</v>
          </cell>
          <cell r="C15476">
            <v>6001000</v>
          </cell>
          <cell r="D15476" t="str">
            <v>ARRANCAMENTO E REMOÇÃO DE CANALIZAÇÃO, 30,0CM &lt; 0 &lt; OU = A 60CM</v>
          </cell>
          <cell r="E15476" t="str">
            <v>M</v>
          </cell>
          <cell r="F15476">
            <v>112</v>
          </cell>
          <cell r="G15476">
            <v>120.55</v>
          </cell>
        </row>
        <row r="15477">
          <cell r="A15477" t="str">
            <v>INFRA6002000</v>
          </cell>
          <cell r="B15477" t="str">
            <v>INFRA</v>
          </cell>
          <cell r="C15477">
            <v>6002000</v>
          </cell>
          <cell r="D15477" t="str">
            <v>ARRANCAMENTO E REMOÇÃO DE CANALIZAÇÃO 0 &gt; 60CM</v>
          </cell>
          <cell r="E15477" t="str">
            <v>M</v>
          </cell>
          <cell r="F15477">
            <v>275.14</v>
          </cell>
          <cell r="G15477">
            <v>288.56</v>
          </cell>
        </row>
        <row r="15478">
          <cell r="A15478" t="str">
            <v>INFRA6003000</v>
          </cell>
          <cell r="B15478" t="str">
            <v>INFRA</v>
          </cell>
          <cell r="C15478">
            <v>6003000</v>
          </cell>
          <cell r="D15478" t="str">
            <v>ESCORAMENTO DESCONTÍNUO DE MADEIRA PARA CANALIZAÇÃO DE TUBOS</v>
          </cell>
          <cell r="E15478" t="str">
            <v>M2</v>
          </cell>
          <cell r="F15478">
            <v>64.88</v>
          </cell>
          <cell r="G15478">
            <v>69.3</v>
          </cell>
        </row>
        <row r="15479">
          <cell r="A15479" t="str">
            <v>INFRA6004000</v>
          </cell>
          <cell r="B15479" t="str">
            <v>INFRA</v>
          </cell>
          <cell r="C15479">
            <v>6004000</v>
          </cell>
          <cell r="D15479" t="str">
            <v>ESCORAMENTO CONTÍNUO DE MADEIRA PARA CANALIZAÇÃO DE TUBOS</v>
          </cell>
          <cell r="E15479" t="str">
            <v>M2</v>
          </cell>
          <cell r="F15479">
            <v>113.28</v>
          </cell>
          <cell r="G15479">
            <v>120.65</v>
          </cell>
        </row>
        <row r="15480">
          <cell r="A15480" t="str">
            <v>INFRA6005000</v>
          </cell>
          <cell r="B15480" t="str">
            <v>INFRA</v>
          </cell>
          <cell r="C15480">
            <v>6005000</v>
          </cell>
          <cell r="D15480" t="str">
            <v>IHD.23 - LASTRO DE BRITA E PÓ DE PEDRA</v>
          </cell>
          <cell r="E15480" t="str">
            <v>M3</v>
          </cell>
          <cell r="F15480">
            <v>248.53</v>
          </cell>
          <cell r="G15480">
            <v>251.05</v>
          </cell>
        </row>
        <row r="15481">
          <cell r="A15481" t="str">
            <v>INFRA6006000</v>
          </cell>
          <cell r="B15481" t="str">
            <v>INFRA</v>
          </cell>
          <cell r="C15481">
            <v>6006000</v>
          </cell>
          <cell r="D15481" t="str">
            <v>IHD.23 - LASTRO DE CONCRETO FCK=10MPA</v>
          </cell>
          <cell r="E15481" t="str">
            <v>M3</v>
          </cell>
          <cell r="F15481">
            <v>464.31</v>
          </cell>
          <cell r="G15481">
            <v>467.34</v>
          </cell>
        </row>
        <row r="15482">
          <cell r="A15482" t="str">
            <v>INFRA6007000</v>
          </cell>
          <cell r="B15482" t="str">
            <v>INFRA</v>
          </cell>
          <cell r="C15482">
            <v>6007000</v>
          </cell>
          <cell r="D15482" t="str">
            <v>FORNECIMENTO E ASSENTAMENTO DE TUBOS DE CONCRETO SIMPLES - DIÂMETRO 30CM</v>
          </cell>
          <cell r="E15482" t="str">
            <v>M</v>
          </cell>
          <cell r="F15482">
            <v>69.73</v>
          </cell>
          <cell r="G15482">
            <v>70.19</v>
          </cell>
        </row>
        <row r="15483">
          <cell r="A15483" t="str">
            <v>INFRA6008000</v>
          </cell>
          <cell r="B15483" t="str">
            <v>INFRA</v>
          </cell>
          <cell r="C15483">
            <v>6008000</v>
          </cell>
          <cell r="D15483" t="str">
            <v>FORNECIMENTO E ASSENTAMENTO DE TUBOS DE CONCRETO SIMPLES - DIÂMETRO 40CM</v>
          </cell>
          <cell r="E15483" t="str">
            <v>M</v>
          </cell>
          <cell r="F15483">
            <v>99.81</v>
          </cell>
          <cell r="G15483">
            <v>100.68</v>
          </cell>
        </row>
        <row r="15484">
          <cell r="A15484" t="str">
            <v>INFRA6009000</v>
          </cell>
          <cell r="B15484" t="str">
            <v>INFRA</v>
          </cell>
          <cell r="C15484">
            <v>6009000</v>
          </cell>
          <cell r="D15484" t="str">
            <v>FORNECIMENTO E ASSENTAMENTO DE TUBOS DE CONCRETO SIMPLES - DIÂMETRO 50CM</v>
          </cell>
          <cell r="E15484" t="str">
            <v>M</v>
          </cell>
          <cell r="F15484">
            <v>132.94</v>
          </cell>
          <cell r="G15484">
            <v>134.11000000000001</v>
          </cell>
        </row>
        <row r="15485">
          <cell r="A15485" t="str">
            <v>INFRA6010000</v>
          </cell>
          <cell r="B15485" t="str">
            <v>INFRA</v>
          </cell>
          <cell r="C15485">
            <v>6010000</v>
          </cell>
          <cell r="D15485" t="str">
            <v>FORNECIMENTO E ASSENTAMENTO DE TUBOS DE CONCRETO ARMADO, DIÂMETRO 60CM</v>
          </cell>
          <cell r="E15485" t="str">
            <v>.</v>
          </cell>
          <cell r="F15485" t="str">
            <v>.</v>
          </cell>
          <cell r="G15485" t="str">
            <v>.</v>
          </cell>
        </row>
        <row r="15486">
          <cell r="A15486" t="str">
            <v>INFRA6010001</v>
          </cell>
          <cell r="B15486" t="str">
            <v>INFRA</v>
          </cell>
          <cell r="C15486">
            <v>6010001</v>
          </cell>
          <cell r="D15486" t="str">
            <v>FORNECIMENTO E ASSENTAMENTO DE TUBOS DE CONCRETO ARMADO, DIÂMETRO 60CM - TIPO PA-2</v>
          </cell>
          <cell r="E15486" t="str">
            <v>M</v>
          </cell>
          <cell r="F15486">
            <v>199.27</v>
          </cell>
          <cell r="G15486">
            <v>200.76</v>
          </cell>
        </row>
        <row r="15487">
          <cell r="A15487" t="str">
            <v>INFRA6010002</v>
          </cell>
          <cell r="B15487" t="str">
            <v>INFRA</v>
          </cell>
          <cell r="C15487">
            <v>6010002</v>
          </cell>
          <cell r="D15487" t="str">
            <v>FORNECIMENTO E ASSENTAMENTO DE TUBOS DE CONCRETO ARMADO, DIÂMETRO 60CM - TIPO PA-3</v>
          </cell>
          <cell r="E15487" t="str">
            <v>M</v>
          </cell>
          <cell r="F15487">
            <v>302.66000000000003</v>
          </cell>
          <cell r="G15487">
            <v>304.14999999999998</v>
          </cell>
        </row>
        <row r="15488">
          <cell r="A15488" t="str">
            <v>INFRA6011000</v>
          </cell>
          <cell r="B15488" t="str">
            <v>INFRA</v>
          </cell>
          <cell r="C15488">
            <v>6011000</v>
          </cell>
          <cell r="D15488" t="str">
            <v>FORNECIMENTO E ASSENTAMENTO DE TUBO DE CONCRETO ARMADO, DIÂMETRO 70CM</v>
          </cell>
          <cell r="E15488" t="str">
            <v>.</v>
          </cell>
          <cell r="F15488" t="str">
            <v>.</v>
          </cell>
          <cell r="G15488" t="str">
            <v>.</v>
          </cell>
        </row>
        <row r="15489">
          <cell r="A15489" t="str">
            <v>INFRA6011001</v>
          </cell>
          <cell r="B15489" t="str">
            <v>INFRA</v>
          </cell>
          <cell r="C15489">
            <v>6011001</v>
          </cell>
          <cell r="D15489" t="str">
            <v>FORNECIMENTO E ASSENTAMENTO DE TUBO DE CONCRETO ARMADO, DIÂMETRO 70CM - TIPO PA-2</v>
          </cell>
          <cell r="E15489" t="str">
            <v>M</v>
          </cell>
          <cell r="F15489">
            <v>269.77999999999997</v>
          </cell>
          <cell r="G15489">
            <v>271.57</v>
          </cell>
        </row>
        <row r="15490">
          <cell r="A15490" t="str">
            <v>INFRA6011002</v>
          </cell>
          <cell r="B15490" t="str">
            <v>INFRA</v>
          </cell>
          <cell r="C15490">
            <v>6011002</v>
          </cell>
          <cell r="D15490" t="str">
            <v>FORNECIMENTO E ASSENTAMENTO DE TUBO DE CONCRETO ARMADO, DIÂMETRO 70CM - TIPO PA-3</v>
          </cell>
          <cell r="E15490" t="str">
            <v>M</v>
          </cell>
          <cell r="F15490">
            <v>308.54000000000002</v>
          </cell>
          <cell r="G15490">
            <v>310.33</v>
          </cell>
        </row>
        <row r="15491">
          <cell r="A15491" t="str">
            <v>INFRA6012000</v>
          </cell>
          <cell r="B15491" t="str">
            <v>INFRA</v>
          </cell>
          <cell r="C15491">
            <v>6012000</v>
          </cell>
          <cell r="D15491" t="str">
            <v>FORNECIMENTO E ASSENTAMENTO DE TUBOS DE CONCRETO ARMADO, DIÂMETRO 80CM</v>
          </cell>
          <cell r="E15491" t="str">
            <v>.</v>
          </cell>
          <cell r="F15491" t="str">
            <v>.</v>
          </cell>
          <cell r="G15491" t="str">
            <v>.</v>
          </cell>
        </row>
        <row r="15492">
          <cell r="A15492" t="str">
            <v>INFRA6012001</v>
          </cell>
          <cell r="B15492" t="str">
            <v>INFRA</v>
          </cell>
          <cell r="C15492">
            <v>6012001</v>
          </cell>
          <cell r="D15492" t="str">
            <v>FORNECIMENTO E ASSENTAMENTO DE TUBOS DE CONCRETO ARMADO, DIÂMETRO 80CM - TIPO PA-2</v>
          </cell>
          <cell r="E15492" t="str">
            <v>M</v>
          </cell>
          <cell r="F15492">
            <v>392.48</v>
          </cell>
          <cell r="G15492">
            <v>394.7</v>
          </cell>
        </row>
        <row r="15493">
          <cell r="A15493" t="str">
            <v>INFRA6012002</v>
          </cell>
          <cell r="B15493" t="str">
            <v>INFRA</v>
          </cell>
          <cell r="C15493">
            <v>6012002</v>
          </cell>
          <cell r="D15493" t="str">
            <v>FORNECIMENTO E ASSENTAMENTO DE TUBOS DE CONCRETO ARMADO, DIÂMETRO 80CM - TIPO PA-3</v>
          </cell>
          <cell r="E15493" t="str">
            <v>M</v>
          </cell>
          <cell r="F15493">
            <v>489.6</v>
          </cell>
          <cell r="G15493">
            <v>491.82</v>
          </cell>
        </row>
        <row r="15494">
          <cell r="A15494" t="str">
            <v>INFRA6013000</v>
          </cell>
          <cell r="B15494" t="str">
            <v>INFRA</v>
          </cell>
          <cell r="C15494">
            <v>6013000</v>
          </cell>
          <cell r="D15494" t="str">
            <v>FORNECIMENTO E ASSENTAMENTO DE TUBOS DE CONCRETO ARMADO, DIÂMETRO 90CM</v>
          </cell>
          <cell r="E15494" t="str">
            <v>.</v>
          </cell>
          <cell r="F15494" t="str">
            <v>.</v>
          </cell>
          <cell r="G15494" t="str">
            <v>.</v>
          </cell>
        </row>
        <row r="15495">
          <cell r="A15495" t="str">
            <v>INFRA6013001</v>
          </cell>
          <cell r="B15495" t="str">
            <v>INFRA</v>
          </cell>
          <cell r="C15495">
            <v>6013001</v>
          </cell>
          <cell r="D15495" t="str">
            <v>FORNECIMENTO E ASSENTAMENTO DE TUBOS DE CONCRETO ARMADO, DIÂMETRO 90CM - TIPO PA-2</v>
          </cell>
          <cell r="E15495" t="str">
            <v>M</v>
          </cell>
          <cell r="F15495">
            <v>465.44</v>
          </cell>
          <cell r="G15495">
            <v>467.19</v>
          </cell>
        </row>
        <row r="15496">
          <cell r="A15496" t="str">
            <v>INFRA6013002</v>
          </cell>
          <cell r="B15496" t="str">
            <v>INFRA</v>
          </cell>
          <cell r="C15496">
            <v>6013002</v>
          </cell>
          <cell r="D15496" t="str">
            <v>FORNECIMENTO E ASSENTAMENTO DE TUBOS DE CONCRETO ARMADO, DIÂMETRO 90CM - TIPO PA-3</v>
          </cell>
          <cell r="E15496" t="str">
            <v>M</v>
          </cell>
          <cell r="F15496">
            <v>509.82</v>
          </cell>
          <cell r="G15496">
            <v>511.57</v>
          </cell>
        </row>
        <row r="15497">
          <cell r="A15497" t="str">
            <v>INFRA6014000</v>
          </cell>
          <cell r="B15497" t="str">
            <v>INFRA</v>
          </cell>
          <cell r="C15497">
            <v>6014000</v>
          </cell>
          <cell r="D15497" t="str">
            <v>FORNECIMENTO E ASSENTAMENTO DE TUBOS DE CONCRETO ARMADO, DIÂMETRO 100CM</v>
          </cell>
          <cell r="E15497" t="str">
            <v>.</v>
          </cell>
          <cell r="F15497" t="str">
            <v>.</v>
          </cell>
          <cell r="G15497" t="str">
            <v>.</v>
          </cell>
        </row>
        <row r="15498">
          <cell r="A15498" t="str">
            <v>INFRA6014001</v>
          </cell>
          <cell r="B15498" t="str">
            <v>INFRA</v>
          </cell>
          <cell r="C15498">
            <v>6014001</v>
          </cell>
          <cell r="D15498" t="str">
            <v>FORNECIMENTO E ASSENTAMENTO DE TUBOS DE CONCRETO ARMADO, DIÂMETRO 100CM - TIPO PA-2</v>
          </cell>
          <cell r="E15498" t="str">
            <v>M</v>
          </cell>
          <cell r="F15498">
            <v>549.58000000000004</v>
          </cell>
          <cell r="G15498">
            <v>551.91</v>
          </cell>
        </row>
        <row r="15499">
          <cell r="A15499" t="str">
            <v>INFRA6014002</v>
          </cell>
          <cell r="B15499" t="str">
            <v>INFRA</v>
          </cell>
          <cell r="C15499">
            <v>6014002</v>
          </cell>
          <cell r="D15499" t="str">
            <v>FORNECIMENTO E ASSENTAMENTO DE TUBOS DE CONCRETO ARMADO, DIÂMETRO 100CM - TIPO PA-3</v>
          </cell>
          <cell r="E15499" t="str">
            <v>M</v>
          </cell>
          <cell r="F15499">
            <v>702.19</v>
          </cell>
          <cell r="G15499">
            <v>704.52</v>
          </cell>
        </row>
        <row r="15500">
          <cell r="A15500" t="str">
            <v>INFRA6016000</v>
          </cell>
          <cell r="B15500" t="str">
            <v>INFRA</v>
          </cell>
          <cell r="C15500">
            <v>6016000</v>
          </cell>
          <cell r="D15500" t="str">
            <v>FORNECIMENTO E ASSENTAMENTO DE TUBOS DE CONCRETO ARMADO, DIÂMETRO 120CM</v>
          </cell>
          <cell r="E15500" t="str">
            <v>.</v>
          </cell>
          <cell r="F15500" t="str">
            <v>.</v>
          </cell>
          <cell r="G15500" t="str">
            <v>.</v>
          </cell>
        </row>
        <row r="15501">
          <cell r="A15501" t="str">
            <v>INFRA6016001</v>
          </cell>
          <cell r="B15501" t="str">
            <v>INFRA</v>
          </cell>
          <cell r="C15501">
            <v>6016001</v>
          </cell>
          <cell r="D15501" t="str">
            <v>FORNECIMENTO E ASSENTAMENTO DE TUBOS DE CONCRETO ARMADO, DIÂMETRO 120CM - TIPO PA-2</v>
          </cell>
          <cell r="E15501" t="str">
            <v>M</v>
          </cell>
          <cell r="F15501">
            <v>829.22</v>
          </cell>
          <cell r="G15501">
            <v>832.84</v>
          </cell>
        </row>
        <row r="15502">
          <cell r="A15502" t="str">
            <v>INFRA6016002</v>
          </cell>
          <cell r="B15502" t="str">
            <v>INFRA</v>
          </cell>
          <cell r="C15502">
            <v>6016002</v>
          </cell>
          <cell r="D15502" t="str">
            <v>FORNECIMENTO E ASSENTAMENTO DE TUBOS DE CONCRETO ARMADO, DIÂMETRO 120CM - TIPO PA-3</v>
          </cell>
          <cell r="E15502" t="str">
            <v>M</v>
          </cell>
          <cell r="F15502">
            <v>1035.19</v>
          </cell>
          <cell r="G15502">
            <v>1038.81</v>
          </cell>
        </row>
        <row r="15503">
          <cell r="A15503" t="str">
            <v>INFRA6017000</v>
          </cell>
          <cell r="B15503" t="str">
            <v>INFRA</v>
          </cell>
          <cell r="C15503">
            <v>6017000</v>
          </cell>
          <cell r="D15503" t="str">
            <v>FORNECIMENTO E ASSENTAMENTO DE TUBOS DE CONCRETO ARMADO, DIÂMETRO 150CM</v>
          </cell>
          <cell r="E15503" t="str">
            <v>.</v>
          </cell>
          <cell r="F15503" t="str">
            <v>.</v>
          </cell>
          <cell r="G15503" t="str">
            <v>.</v>
          </cell>
        </row>
        <row r="15504">
          <cell r="A15504" t="str">
            <v>INFRA6017001</v>
          </cell>
          <cell r="B15504" t="str">
            <v>INFRA</v>
          </cell>
          <cell r="C15504">
            <v>6017001</v>
          </cell>
          <cell r="D15504" t="str">
            <v>FORNECIMENTO E ASSENTAMENTO DE TUBOS DE CONCRETO ARMADO, DIÂMETRO 150CM - TIPO PA-2</v>
          </cell>
          <cell r="E15504" t="str">
            <v>M</v>
          </cell>
          <cell r="F15504">
            <v>1168.1600000000001</v>
          </cell>
          <cell r="G15504">
            <v>1172.55</v>
          </cell>
        </row>
        <row r="15505">
          <cell r="A15505" t="str">
            <v>INFRA6017002</v>
          </cell>
          <cell r="B15505" t="str">
            <v>INFRA</v>
          </cell>
          <cell r="C15505">
            <v>6017002</v>
          </cell>
          <cell r="D15505" t="str">
            <v>FORNECIMENTO E ASSENTAMENTO DE TUBOS DE CONCRETO ARMADO, DIÂMETRO 150CM - TIPO PA-3</v>
          </cell>
          <cell r="E15505" t="str">
            <v>M</v>
          </cell>
          <cell r="F15505">
            <v>1434.11</v>
          </cell>
          <cell r="G15505">
            <v>1438.5</v>
          </cell>
        </row>
        <row r="15506">
          <cell r="A15506" t="str">
            <v>INFRA6017003</v>
          </cell>
          <cell r="B15506" t="str">
            <v>INFRA</v>
          </cell>
          <cell r="C15506">
            <v>6017003</v>
          </cell>
          <cell r="D15506" t="str">
            <v>FORNECIMENTO E ASSENTAMENTO DE TUBO EM POLIETILENO DE ALTA RESISTÊNCIA PEAD, COR PRETA, COM DN 300MM</v>
          </cell>
          <cell r="E15506" t="str">
            <v>M</v>
          </cell>
          <cell r="F15506">
            <v>106.35</v>
          </cell>
          <cell r="G15506">
            <v>106.48</v>
          </cell>
        </row>
        <row r="15507">
          <cell r="A15507" t="str">
            <v>INFRA6017004</v>
          </cell>
          <cell r="B15507" t="str">
            <v>INFRA</v>
          </cell>
          <cell r="C15507">
            <v>6017004</v>
          </cell>
          <cell r="D15507" t="str">
            <v>FORNECIMENTO E ASSENTAMENTO DE TUBO EM POLIETILENO DE ALTA RESISTÊNCIA PEAD, COR PRETA, COM DN 400MM</v>
          </cell>
          <cell r="E15507" t="str">
            <v>M</v>
          </cell>
          <cell r="F15507">
            <v>192.38</v>
          </cell>
          <cell r="G15507">
            <v>192.56</v>
          </cell>
        </row>
        <row r="15508">
          <cell r="A15508" t="str">
            <v>INFRA6017005</v>
          </cell>
          <cell r="B15508" t="str">
            <v>INFRA</v>
          </cell>
          <cell r="C15508">
            <v>6017005</v>
          </cell>
          <cell r="D15508" t="str">
            <v>FORNECIMENTO E ASSENTAMENTO DE TUBO EM POLIETILENO DE ALTA RESISTÊNCIA PEAD, COR PRETA, COM DN 500MM</v>
          </cell>
          <cell r="E15508" t="str">
            <v>M</v>
          </cell>
          <cell r="F15508">
            <v>289.83</v>
          </cell>
          <cell r="G15508">
            <v>290.10000000000002</v>
          </cell>
        </row>
        <row r="15509">
          <cell r="A15509" t="str">
            <v>INFRA6017006</v>
          </cell>
          <cell r="B15509" t="str">
            <v>INFRA</v>
          </cell>
          <cell r="C15509">
            <v>6017006</v>
          </cell>
          <cell r="D15509" t="str">
            <v>FORNECIMENTO E ASSENTAMENTO DE TUBO EM POLIETILENO DE ALTA RESISTÊNCIA PEAD, COR PRETA, COM DN 600MM</v>
          </cell>
          <cell r="E15509" t="str">
            <v>M</v>
          </cell>
          <cell r="F15509">
            <v>433.25</v>
          </cell>
          <cell r="G15509">
            <v>433.71</v>
          </cell>
        </row>
        <row r="15510">
          <cell r="A15510" t="str">
            <v>INFRA6017007</v>
          </cell>
          <cell r="B15510" t="str">
            <v>INFRA</v>
          </cell>
          <cell r="C15510">
            <v>6017007</v>
          </cell>
          <cell r="D15510" t="str">
            <v>FORNECIMENTO E ASSENTAMENTO DE TUBO EM POLIETILENO DE ALTA RESISTÊNCIA PEAD, COR PRETA, COM DN 800MM</v>
          </cell>
          <cell r="E15510" t="str">
            <v>M</v>
          </cell>
          <cell r="F15510">
            <v>693.14</v>
          </cell>
          <cell r="G15510">
            <v>693.74</v>
          </cell>
        </row>
        <row r="15511">
          <cell r="A15511" t="str">
            <v>INFRA6017008</v>
          </cell>
          <cell r="B15511" t="str">
            <v>INFRA</v>
          </cell>
          <cell r="C15511">
            <v>6017008</v>
          </cell>
          <cell r="D15511" t="str">
            <v>FORNECIMENTO E ASSENTAMENTO DE TUBO EM POLIETILENO DE ALTA RESISTÊNCIA PEAD, COR PRETA, COM DN 1000MM</v>
          </cell>
          <cell r="E15511" t="str">
            <v>M</v>
          </cell>
          <cell r="F15511">
            <v>1027.45</v>
          </cell>
          <cell r="G15511">
            <v>1028.29</v>
          </cell>
        </row>
        <row r="15512">
          <cell r="A15512" t="str">
            <v>INFRA6017009</v>
          </cell>
          <cell r="B15512" t="str">
            <v>INFRA</v>
          </cell>
          <cell r="C15512">
            <v>6017009</v>
          </cell>
          <cell r="D15512" t="str">
            <v>FORNECIMENTO E ASSENTAMENTO DE TUBO EM POLIETILENO DE ALTA RESISTÊNCIA PEAD, COR PRETA, COM DN 1200MM</v>
          </cell>
          <cell r="E15512" t="str">
            <v>M</v>
          </cell>
          <cell r="F15512">
            <v>1452.4</v>
          </cell>
          <cell r="G15512">
            <v>1453.32</v>
          </cell>
        </row>
        <row r="15513">
          <cell r="A15513" t="str">
            <v>INFRA6018000</v>
          </cell>
          <cell r="B15513" t="str">
            <v>INFRA</v>
          </cell>
          <cell r="C15513">
            <v>6018000</v>
          </cell>
          <cell r="D15513" t="str">
            <v>POÇO DE VISITA</v>
          </cell>
          <cell r="E15513" t="str">
            <v>.</v>
          </cell>
          <cell r="F15513" t="str">
            <v>.</v>
          </cell>
          <cell r="G15513" t="str">
            <v>.</v>
          </cell>
        </row>
        <row r="15514">
          <cell r="A15514" t="str">
            <v>INFRA6018001</v>
          </cell>
          <cell r="B15514" t="str">
            <v>INFRA</v>
          </cell>
          <cell r="C15514">
            <v>6018001</v>
          </cell>
          <cell r="D15514" t="str">
            <v>POÇO DE VISITA TIPO 1 - 1,40 X 1,40 X 1,40M</v>
          </cell>
          <cell r="E15514" t="str">
            <v>UN</v>
          </cell>
          <cell r="F15514">
            <v>4773.6000000000004</v>
          </cell>
          <cell r="G15514">
            <v>5063.37</v>
          </cell>
        </row>
        <row r="15515">
          <cell r="A15515" t="str">
            <v>INFRA6018002</v>
          </cell>
          <cell r="B15515" t="str">
            <v>INFRA</v>
          </cell>
          <cell r="C15515">
            <v>6018002</v>
          </cell>
          <cell r="D15515" t="str">
            <v>POÇO DE VISITA TIPO 2 - 1,60 X 1,60 X 1,60M</v>
          </cell>
          <cell r="E15515" t="str">
            <v>UN</v>
          </cell>
          <cell r="F15515">
            <v>5787.94</v>
          </cell>
          <cell r="G15515">
            <v>6137.25</v>
          </cell>
        </row>
        <row r="15516">
          <cell r="A15516" t="str">
            <v>INFRA6018003</v>
          </cell>
          <cell r="B15516" t="str">
            <v>INFRA</v>
          </cell>
          <cell r="C15516">
            <v>6018003</v>
          </cell>
          <cell r="D15516" t="str">
            <v>POÇO DE VISITA TIPO 3 - 2,20 X 2,20 X 2,20M</v>
          </cell>
          <cell r="E15516" t="str">
            <v>UN</v>
          </cell>
          <cell r="F15516">
            <v>9623.77</v>
          </cell>
          <cell r="G15516">
            <v>10201.01</v>
          </cell>
        </row>
        <row r="15517">
          <cell r="A15517" t="str">
            <v>INFRA6019000</v>
          </cell>
          <cell r="B15517" t="str">
            <v>INFRA</v>
          </cell>
          <cell r="C15517">
            <v>6019000</v>
          </cell>
          <cell r="D15517" t="str">
            <v>CHAMINÉ DE POÇO DE VISITA COM ALVENARIA DE UM TIJOLO COMUM</v>
          </cell>
          <cell r="E15517" t="str">
            <v>M</v>
          </cell>
          <cell r="F15517">
            <v>1014.36</v>
          </cell>
          <cell r="G15517">
            <v>1082.0999999999999</v>
          </cell>
        </row>
        <row r="15518">
          <cell r="A15518" t="str">
            <v>INFRA6020000</v>
          </cell>
          <cell r="B15518" t="str">
            <v>INFRA</v>
          </cell>
          <cell r="C15518">
            <v>6020000</v>
          </cell>
          <cell r="D15518" t="str">
            <v>TAMPÃO PARA GALERIAS DE ÁGUAS PLUVIAIS</v>
          </cell>
          <cell r="E15518" t="str">
            <v>.</v>
          </cell>
          <cell r="F15518" t="str">
            <v>.</v>
          </cell>
          <cell r="G15518" t="str">
            <v>.</v>
          </cell>
        </row>
        <row r="15519">
          <cell r="A15519" t="str">
            <v>INFRA6020003</v>
          </cell>
          <cell r="B15519" t="str">
            <v>INFRA</v>
          </cell>
          <cell r="C15519">
            <v>6020003</v>
          </cell>
          <cell r="D15519" t="str">
            <v>INC.27 - INSTALAÇÃO DE TAMPÃO PARA GALERIA DE ÁGUAS PLUVIAIS - ARTICULADO, EXCETO FORNECIMENTO DE TAMPÃO</v>
          </cell>
          <cell r="E15519" t="str">
            <v>UN</v>
          </cell>
          <cell r="F15519">
            <v>126.77</v>
          </cell>
          <cell r="G15519">
            <v>139.01</v>
          </cell>
        </row>
        <row r="15520">
          <cell r="A15520" t="str">
            <v>INFRA6020004</v>
          </cell>
          <cell r="B15520" t="str">
            <v>INFRA</v>
          </cell>
          <cell r="C15520">
            <v>6020004</v>
          </cell>
          <cell r="D15520" t="str">
            <v>INC.27 - INSTALAÇÃO DE TAMPÃO PARA GALERIA DE ÁGUAS PLUVIAIS - NÃO ARTICULADO, EXCETO FORNECIMENTO DE TAMPÃO</v>
          </cell>
          <cell r="E15520" t="str">
            <v>UN</v>
          </cell>
          <cell r="F15520">
            <v>126.77</v>
          </cell>
          <cell r="G15520">
            <v>139.01</v>
          </cell>
        </row>
        <row r="15521">
          <cell r="A15521" t="str">
            <v>INFRA6020021</v>
          </cell>
          <cell r="B15521" t="str">
            <v>INFRA</v>
          </cell>
          <cell r="C15521">
            <v>6020021</v>
          </cell>
          <cell r="D15521" t="str">
            <v>FORNECIMENTO DE TAMPÃO DE FERRO FUNDIDO DÚCTIL CLASSE MÍNIMA 400 (40T) D=600MM - NBR 10160 ARTICULADO - P/ GAL. ÁGUAS PLUV.</v>
          </cell>
          <cell r="E15521" t="str">
            <v>UN</v>
          </cell>
          <cell r="F15521">
            <v>482.64</v>
          </cell>
          <cell r="G15521">
            <v>482.64</v>
          </cell>
        </row>
        <row r="15522">
          <cell r="A15522" t="str">
            <v>INFRA6020022</v>
          </cell>
          <cell r="B15522" t="str">
            <v>INFRA</v>
          </cell>
          <cell r="C15522">
            <v>6020022</v>
          </cell>
          <cell r="D15522" t="str">
            <v>FORNECIMENTO DE TAMPÃO DE FERRO FUNDIDO DÚCTIL CLASSE MÍNIMA 400 (40T) D=600MM - NBR 10160 NÃO ARTICULADO - P/ GAL. ÁGUAS PLUV.</v>
          </cell>
          <cell r="E15522" t="str">
            <v>UN</v>
          </cell>
          <cell r="F15522">
            <v>470.5</v>
          </cell>
          <cell r="G15522">
            <v>470.5</v>
          </cell>
        </row>
        <row r="15523">
          <cell r="A15523" t="str">
            <v>INFRA6020023</v>
          </cell>
          <cell r="B15523" t="str">
            <v>INFRA</v>
          </cell>
          <cell r="C15523">
            <v>6020023</v>
          </cell>
          <cell r="D15523" t="str">
            <v>FORNECIMENTO DE TAMPÃO - GRELHA DE FERRO FUNDIDO DÚCTIL CLASSE MÍNIMA 400 (40T) D=600MM - NBR 10160 ARTICULADO - P/ GAL. ÁGUAS PLUV.</v>
          </cell>
          <cell r="E15523" t="str">
            <v>UN</v>
          </cell>
          <cell r="F15523">
            <v>481.77</v>
          </cell>
          <cell r="G15523">
            <v>481.77</v>
          </cell>
        </row>
        <row r="15524">
          <cell r="A15524" t="str">
            <v>INFRA6020024</v>
          </cell>
          <cell r="B15524" t="str">
            <v>INFRA</v>
          </cell>
          <cell r="C15524">
            <v>6020024</v>
          </cell>
          <cell r="D15524" t="str">
            <v>FORNECIMENTO DE TAMPÃO - GRELHA DE FERRO FUNDIDO DÚCTIL CLASSE MÍNIMA 400 (40T) D=600MM - NBR 10160 NÃO ARTICULADO - P/ GAL. ÁGUAS PLUV.</v>
          </cell>
          <cell r="E15524" t="str">
            <v>UN</v>
          </cell>
          <cell r="F15524">
            <v>419.55</v>
          </cell>
          <cell r="G15524">
            <v>419.55</v>
          </cell>
        </row>
        <row r="15525">
          <cell r="A15525" t="str">
            <v>INFRA6020025</v>
          </cell>
          <cell r="B15525" t="str">
            <v>INFRA</v>
          </cell>
          <cell r="C15525">
            <v>6020025</v>
          </cell>
          <cell r="D15525" t="str">
            <v>FORNECIMENTO DE TAMPÃO MAIS ARO, AMBOS EM PLÁSTICO CLASSE MÍNIMA 400 (40T) D=600MM - ABNT - P/ GAL. ÁGUAS PLUV.</v>
          </cell>
          <cell r="E15525" t="str">
            <v>UN</v>
          </cell>
          <cell r="F15525">
            <v>1444.25</v>
          </cell>
          <cell r="G15525">
            <v>1444.25</v>
          </cell>
        </row>
        <row r="15526">
          <cell r="A15526" t="str">
            <v>INFRA6021000</v>
          </cell>
          <cell r="B15526" t="str">
            <v>INFRA</v>
          </cell>
          <cell r="C15526">
            <v>6021000</v>
          </cell>
          <cell r="D15526" t="str">
            <v>LEVANTAMENTO OU REBAIXAMENTO DE TAMPÃO DE POÇO DE VISITA</v>
          </cell>
          <cell r="E15526" t="str">
            <v>UN</v>
          </cell>
          <cell r="F15526">
            <v>164.41</v>
          </cell>
          <cell r="G15526">
            <v>176.27</v>
          </cell>
        </row>
        <row r="15527">
          <cell r="A15527" t="str">
            <v>INFRA6022000</v>
          </cell>
          <cell r="B15527" t="str">
            <v>INFRA</v>
          </cell>
          <cell r="C15527">
            <v>6022000</v>
          </cell>
          <cell r="D15527" t="str">
            <v>BOCA DE LOBO</v>
          </cell>
          <cell r="E15527" t="str">
            <v>.</v>
          </cell>
          <cell r="F15527" t="str">
            <v>.</v>
          </cell>
          <cell r="G15527" t="str">
            <v>.</v>
          </cell>
        </row>
        <row r="15528">
          <cell r="A15528" t="str">
            <v>INFRA6022003</v>
          </cell>
          <cell r="B15528" t="str">
            <v>INFRA</v>
          </cell>
          <cell r="C15528">
            <v>6022003</v>
          </cell>
          <cell r="D15528" t="str">
            <v>BOCA DE LOBO SIMPLES</v>
          </cell>
          <cell r="E15528" t="str">
            <v>UN</v>
          </cell>
          <cell r="F15528">
            <v>2153.09</v>
          </cell>
          <cell r="G15528">
            <v>2257.23</v>
          </cell>
        </row>
        <row r="15529">
          <cell r="A15529" t="str">
            <v>INFRA6022004</v>
          </cell>
          <cell r="B15529" t="str">
            <v>INFRA</v>
          </cell>
          <cell r="C15529">
            <v>6022004</v>
          </cell>
          <cell r="D15529" t="str">
            <v>BOCA DE LOBO DUPLA</v>
          </cell>
          <cell r="E15529" t="str">
            <v>UN</v>
          </cell>
          <cell r="F15529">
            <v>3845.21</v>
          </cell>
          <cell r="G15529">
            <v>4026.74</v>
          </cell>
        </row>
        <row r="15530">
          <cell r="A15530" t="str">
            <v>INFRA6022005</v>
          </cell>
          <cell r="B15530" t="str">
            <v>INFRA</v>
          </cell>
          <cell r="C15530">
            <v>6022005</v>
          </cell>
          <cell r="D15530" t="str">
            <v>BOCA DE LOBO TRIPLA</v>
          </cell>
          <cell r="E15530" t="str">
            <v>UN</v>
          </cell>
          <cell r="F15530">
            <v>5525.3</v>
          </cell>
          <cell r="G15530">
            <v>5784.23</v>
          </cell>
        </row>
        <row r="15531">
          <cell r="A15531" t="str">
            <v>INFRA6022006</v>
          </cell>
          <cell r="B15531" t="str">
            <v>INFRA</v>
          </cell>
          <cell r="C15531">
            <v>6022006</v>
          </cell>
          <cell r="D15531" t="str">
            <v>BOCA DE LOBO QUÁDRUPLA</v>
          </cell>
          <cell r="E15531" t="str">
            <v>UN</v>
          </cell>
          <cell r="F15531">
            <v>7214.06</v>
          </cell>
          <cell r="G15531">
            <v>7550.38</v>
          </cell>
        </row>
        <row r="15532">
          <cell r="A15532" t="str">
            <v>INFRA6023000</v>
          </cell>
          <cell r="B15532" t="str">
            <v>INFRA</v>
          </cell>
          <cell r="C15532">
            <v>6023000</v>
          </cell>
          <cell r="D15532" t="str">
            <v>REFORMA DE BOCA DE LOBO</v>
          </cell>
          <cell r="E15532" t="str">
            <v>.</v>
          </cell>
          <cell r="F15532" t="str">
            <v>.</v>
          </cell>
          <cell r="G15532" t="str">
            <v>.</v>
          </cell>
        </row>
        <row r="15533">
          <cell r="A15533" t="str">
            <v>INFRA6023001</v>
          </cell>
          <cell r="B15533" t="str">
            <v>INFRA</v>
          </cell>
          <cell r="C15533">
            <v>6023001</v>
          </cell>
          <cell r="D15533" t="str">
            <v>REFORMA DE BOCA DE LOBO SIMPLES</v>
          </cell>
          <cell r="E15533" t="str">
            <v>UN</v>
          </cell>
          <cell r="F15533">
            <v>881.33</v>
          </cell>
          <cell r="G15533">
            <v>931.49</v>
          </cell>
        </row>
        <row r="15534">
          <cell r="A15534" t="str">
            <v>INFRA6023002</v>
          </cell>
          <cell r="B15534" t="str">
            <v>INFRA</v>
          </cell>
          <cell r="C15534">
            <v>6023002</v>
          </cell>
          <cell r="D15534" t="str">
            <v>REFORMA DE BOCA DE LOBO DUPLA</v>
          </cell>
          <cell r="E15534" t="str">
            <v>UN</v>
          </cell>
          <cell r="F15534">
            <v>975.95</v>
          </cell>
          <cell r="G15534">
            <v>1031.9100000000001</v>
          </cell>
        </row>
        <row r="15535">
          <cell r="A15535" t="str">
            <v>INFRA6023003</v>
          </cell>
          <cell r="B15535" t="str">
            <v>INFRA</v>
          </cell>
          <cell r="C15535">
            <v>6023003</v>
          </cell>
          <cell r="D15535" t="str">
            <v>REFORMA DE BOCA DE LOBO TRIPLA</v>
          </cell>
          <cell r="E15535" t="str">
            <v>UN</v>
          </cell>
          <cell r="F15535">
            <v>1070.58</v>
          </cell>
          <cell r="G15535">
            <v>1132.33</v>
          </cell>
        </row>
        <row r="15536">
          <cell r="A15536" t="str">
            <v>INFRA6023004</v>
          </cell>
          <cell r="B15536" t="str">
            <v>INFRA</v>
          </cell>
          <cell r="C15536">
            <v>6023004</v>
          </cell>
          <cell r="D15536" t="str">
            <v>SUBSTITUIÇÃO DE GUIA CHAPÉU PARA BOCA DE LOBO</v>
          </cell>
          <cell r="E15536" t="str">
            <v>UN</v>
          </cell>
          <cell r="F15536">
            <v>85.86</v>
          </cell>
          <cell r="G15536">
            <v>89.98</v>
          </cell>
        </row>
        <row r="15537">
          <cell r="A15537" t="str">
            <v>INFRA6023005</v>
          </cell>
          <cell r="B15537" t="str">
            <v>INFRA</v>
          </cell>
          <cell r="C15537">
            <v>6023005</v>
          </cell>
          <cell r="D15537" t="str">
            <v>SUBSTITUIÇÃO DE TAMPA DE CONCRETO PARA BOCA DE LOBO</v>
          </cell>
          <cell r="E15537" t="str">
            <v>UN</v>
          </cell>
          <cell r="F15537">
            <v>330.56</v>
          </cell>
          <cell r="G15537">
            <v>333.36</v>
          </cell>
        </row>
        <row r="15538">
          <cell r="A15538" t="str">
            <v>INFRA6024000</v>
          </cell>
          <cell r="B15538" t="str">
            <v>INFRA</v>
          </cell>
          <cell r="C15538">
            <v>6024000</v>
          </cell>
          <cell r="D15538" t="str">
            <v>DRENO DE BRITA</v>
          </cell>
          <cell r="E15538" t="str">
            <v>M3</v>
          </cell>
          <cell r="F15538">
            <v>208.81</v>
          </cell>
          <cell r="G15538">
            <v>213.75</v>
          </cell>
        </row>
        <row r="15539">
          <cell r="A15539" t="str">
            <v>INFRA6025000</v>
          </cell>
          <cell r="B15539" t="str">
            <v>INFRA</v>
          </cell>
          <cell r="C15539">
            <v>6025000</v>
          </cell>
          <cell r="D15539" t="str">
            <v>DRENO DE AREIA</v>
          </cell>
          <cell r="E15539" t="str">
            <v>M3</v>
          </cell>
          <cell r="F15539">
            <v>206.14</v>
          </cell>
          <cell r="G15539">
            <v>210.09</v>
          </cell>
        </row>
        <row r="15540">
          <cell r="A15540" t="str">
            <v>INFRA6026000</v>
          </cell>
          <cell r="B15540" t="str">
            <v>INFRA</v>
          </cell>
          <cell r="C15540">
            <v>6026000</v>
          </cell>
          <cell r="D15540" t="str">
            <v>FORNECIMENTO E ASSENTAMENTO DE TUBO DRENO DE CONCRETO FURADO - DIÂMETRO 20,0CM</v>
          </cell>
          <cell r="E15540" t="str">
            <v>M</v>
          </cell>
          <cell r="F15540">
            <v>44.9</v>
          </cell>
          <cell r="G15540">
            <v>46.02</v>
          </cell>
        </row>
        <row r="15541">
          <cell r="A15541" t="str">
            <v>INFRA6029001</v>
          </cell>
          <cell r="B15541" t="str">
            <v>INFRA</v>
          </cell>
          <cell r="C15541">
            <v>6029001</v>
          </cell>
          <cell r="D15541" t="str">
            <v>IHD.23 - FORNECIMENTO E ASSENTAMENTO DE TUBO DE PEAD CORRUGADO E PERFURADOPARA DRENAGEM - DIÂMETRO 2,5" (EM ACORDO COM AS NORMAS DNIT 093/06, NBR 15073 E NBR 14692)</v>
          </cell>
          <cell r="E15541" t="str">
            <v>M</v>
          </cell>
          <cell r="F15541">
            <v>15.11</v>
          </cell>
          <cell r="G15541">
            <v>16.07</v>
          </cell>
        </row>
        <row r="15542">
          <cell r="A15542" t="str">
            <v>INFRA6029002</v>
          </cell>
          <cell r="B15542" t="str">
            <v>INFRA</v>
          </cell>
          <cell r="C15542">
            <v>6029002</v>
          </cell>
          <cell r="D15542" t="str">
            <v>IHD.23 - FORNECIMENTO E ASSENTAMENTO DE TUBO DE PEAD CORRUGADO E PERFURADOPARA DRENAGEM - DIÂMETRO 3,0" (EM ACORDO COM AS NORMAS DNIT 093/06, NBR 15073 E NBR 14692)</v>
          </cell>
          <cell r="E15542" t="str">
            <v>M</v>
          </cell>
          <cell r="F15542">
            <v>15.93</v>
          </cell>
          <cell r="G15542">
            <v>16.89</v>
          </cell>
        </row>
        <row r="15543">
          <cell r="A15543" t="str">
            <v>INFRA6029003</v>
          </cell>
          <cell r="B15543" t="str">
            <v>INFRA</v>
          </cell>
          <cell r="C15543">
            <v>6029003</v>
          </cell>
          <cell r="D15543" t="str">
            <v>IHD.23 - FORNECIMENTO E ASSENTAMENTO DE TUBO DE PEAD CORRUGADO E PERFURADOPARA DRENAGEM - DIÂMETRO 4,0" (EM ACORDO COM AS NORMAS DNIT 093/06, NBR 15073 E NBR 14692)</v>
          </cell>
          <cell r="E15543" t="str">
            <v>M</v>
          </cell>
          <cell r="F15543">
            <v>17.309999999999999</v>
          </cell>
          <cell r="G15543">
            <v>18.11</v>
          </cell>
        </row>
        <row r="15544">
          <cell r="A15544" t="str">
            <v>INFRA6029004</v>
          </cell>
          <cell r="B15544" t="str">
            <v>INFRA</v>
          </cell>
          <cell r="C15544">
            <v>6029004</v>
          </cell>
          <cell r="D15544" t="str">
            <v>IHD.23 - FORNECIMENTO E ASSENTAMENTO DE TUBO DE PEAD CORRUGADO E PERFURADOPARA DRENAGEM - DIÂMETRO 6,0" (EM ACORDO COM AS NORMAS DNIT 093/06, NBR 15073 E NBR 14692)</v>
          </cell>
          <cell r="E15544" t="str">
            <v>M</v>
          </cell>
          <cell r="F15544">
            <v>30.85</v>
          </cell>
          <cell r="G15544">
            <v>31.65</v>
          </cell>
        </row>
        <row r="15545">
          <cell r="A15545" t="str">
            <v>INFRA6031000</v>
          </cell>
          <cell r="B15545" t="str">
            <v>INFRA</v>
          </cell>
          <cell r="C15545">
            <v>6031000</v>
          </cell>
          <cell r="D15545" t="str">
            <v>FORNECIMENTO E ASSENTAMENTO DE MANILHA DE CERÂMICA - DIÂMETRO 4" X 60CM</v>
          </cell>
          <cell r="E15545" t="str">
            <v>M</v>
          </cell>
          <cell r="F15545">
            <v>27.85</v>
          </cell>
          <cell r="G15545">
            <v>28.75</v>
          </cell>
        </row>
        <row r="15546">
          <cell r="A15546" t="str">
            <v>INFRA6032000</v>
          </cell>
          <cell r="B15546" t="str">
            <v>INFRA</v>
          </cell>
          <cell r="C15546">
            <v>6032000</v>
          </cell>
          <cell r="D15546" t="str">
            <v>FORNECIMENTO E ASSENTAMENTO DE MANILHA DE CERÂMICA - DIÂMETRO 6" X 1M</v>
          </cell>
          <cell r="E15546" t="str">
            <v>M</v>
          </cell>
          <cell r="F15546">
            <v>29.4</v>
          </cell>
          <cell r="G15546">
            <v>30.31</v>
          </cell>
        </row>
        <row r="15547">
          <cell r="A15547" t="str">
            <v>INFRA6033000</v>
          </cell>
          <cell r="B15547" t="str">
            <v>INFRA</v>
          </cell>
          <cell r="C15547">
            <v>6033000</v>
          </cell>
          <cell r="D15547" t="str">
            <v>FORNECIMENTO E ASSENTAMENTO DE MANILHA DE CERÂMICA - DIÂMETRO 8" X 1M</v>
          </cell>
          <cell r="E15547" t="str">
            <v>M</v>
          </cell>
          <cell r="F15547">
            <v>46.36</v>
          </cell>
          <cell r="G15547">
            <v>47.49</v>
          </cell>
        </row>
        <row r="15548">
          <cell r="A15548" t="str">
            <v>INFRA6034000</v>
          </cell>
          <cell r="B15548" t="str">
            <v>INFRA</v>
          </cell>
          <cell r="C15548">
            <v>6034000</v>
          </cell>
          <cell r="D15548" t="str">
            <v>FORNECIMENTO E ASSENTAMENTO DE MANILHA DE CERÂMICA - DIÂMETRO 12" X 1M</v>
          </cell>
          <cell r="E15548" t="str">
            <v>M</v>
          </cell>
          <cell r="F15548">
            <v>139.80000000000001</v>
          </cell>
          <cell r="G15548">
            <v>140.94</v>
          </cell>
        </row>
        <row r="15549">
          <cell r="A15549" t="str">
            <v>INFRA6035000</v>
          </cell>
          <cell r="B15549" t="str">
            <v>INFRA</v>
          </cell>
          <cell r="C15549">
            <v>6035000</v>
          </cell>
          <cell r="D15549" t="str">
            <v>LIGAÇÃO DOMICILIAR DE ESGOTO COM MANILHA DE CERÂMICA TIPO SABESP - DIÂMETRO 4"</v>
          </cell>
          <cell r="E15549" t="str">
            <v>M</v>
          </cell>
          <cell r="F15549">
            <v>75.44</v>
          </cell>
          <cell r="G15549">
            <v>79.900000000000006</v>
          </cell>
        </row>
        <row r="15550">
          <cell r="A15550" t="str">
            <v>INFRA6037000</v>
          </cell>
          <cell r="B15550" t="str">
            <v>INFRA</v>
          </cell>
          <cell r="C15550">
            <v>6037000</v>
          </cell>
          <cell r="D15550" t="str">
            <v>ASSENTAMENTO DE MANILHA DE CERÂMICA - DIÂMETRO 4"</v>
          </cell>
          <cell r="E15550" t="str">
            <v>M</v>
          </cell>
          <cell r="F15550">
            <v>7.71</v>
          </cell>
          <cell r="G15550">
            <v>8.61</v>
          </cell>
        </row>
        <row r="15551">
          <cell r="A15551" t="str">
            <v>INFRA6038000</v>
          </cell>
          <cell r="B15551" t="str">
            <v>INFRA</v>
          </cell>
          <cell r="C15551">
            <v>6038000</v>
          </cell>
          <cell r="D15551" t="str">
            <v>ASSENTAMENTO DE MANILHA DE CERÂMICA - DIÂMETRO 6"</v>
          </cell>
          <cell r="E15551" t="str">
            <v>M</v>
          </cell>
          <cell r="F15551">
            <v>7.85</v>
          </cell>
          <cell r="G15551">
            <v>8.76</v>
          </cell>
        </row>
        <row r="15552">
          <cell r="A15552" t="str">
            <v>INFRA6039000</v>
          </cell>
          <cell r="B15552" t="str">
            <v>INFRA</v>
          </cell>
          <cell r="C15552">
            <v>6039000</v>
          </cell>
          <cell r="D15552" t="str">
            <v>ASSENTAMENTO DE MANILHA DE CERÂMICA - DIÂMETRO 8"</v>
          </cell>
          <cell r="E15552" t="str">
            <v>M</v>
          </cell>
          <cell r="F15552">
            <v>9.85</v>
          </cell>
          <cell r="G15552">
            <v>10.98</v>
          </cell>
        </row>
        <row r="15553">
          <cell r="A15553" t="str">
            <v>INFRA6040000</v>
          </cell>
          <cell r="B15553" t="str">
            <v>INFRA</v>
          </cell>
          <cell r="C15553">
            <v>6040000</v>
          </cell>
          <cell r="D15553" t="str">
            <v>ASSENTAMENTO DE MANILHA DE CERÂMICA - DIÂMETRO 12"</v>
          </cell>
          <cell r="E15553" t="str">
            <v>M</v>
          </cell>
          <cell r="F15553">
            <v>10.130000000000001</v>
          </cell>
          <cell r="G15553">
            <v>11.27</v>
          </cell>
        </row>
        <row r="15554">
          <cell r="A15554" t="str">
            <v>INFRA6041000</v>
          </cell>
          <cell r="B15554" t="str">
            <v>INFRA</v>
          </cell>
          <cell r="C15554">
            <v>6041000</v>
          </cell>
          <cell r="D15554" t="str">
            <v>ASSENTAMENTO DE TUBULAÇÃO DE FERRO FUNDIDO TIPO SABESP - DIÂMETRO 75MM</v>
          </cell>
          <cell r="E15554" t="str">
            <v>M</v>
          </cell>
          <cell r="F15554">
            <v>10.23</v>
          </cell>
          <cell r="G15554">
            <v>11.46</v>
          </cell>
        </row>
        <row r="15555">
          <cell r="A15555" t="str">
            <v>INFRA6042000</v>
          </cell>
          <cell r="B15555" t="str">
            <v>INFRA</v>
          </cell>
          <cell r="C15555">
            <v>6042000</v>
          </cell>
          <cell r="D15555" t="str">
            <v>ASSENTAMENTO DE TUBULAÇÃO DE FERRO FUNDIDO TIPO SABESP - DIÂMETRO 100MM</v>
          </cell>
          <cell r="E15555" t="str">
            <v>M</v>
          </cell>
          <cell r="F15555">
            <v>11.63</v>
          </cell>
          <cell r="G15555">
            <v>13.02</v>
          </cell>
        </row>
        <row r="15556">
          <cell r="A15556" t="str">
            <v>INFRA6044000</v>
          </cell>
          <cell r="B15556" t="str">
            <v>INFRA</v>
          </cell>
          <cell r="C15556">
            <v>6044000</v>
          </cell>
          <cell r="D15556" t="str">
            <v>ENSECADEIRA DE MADEIRA EM PAREDES SIMPLES, COM POSTERIOR RETIRADA DO MATERIAL</v>
          </cell>
          <cell r="E15556" t="str">
            <v>M2</v>
          </cell>
          <cell r="F15556">
            <v>165.8</v>
          </cell>
          <cell r="G15556">
            <v>173.8</v>
          </cell>
        </row>
        <row r="15557">
          <cell r="A15557" t="str">
            <v>INFRA6045000</v>
          </cell>
          <cell r="B15557" t="str">
            <v>INFRA</v>
          </cell>
          <cell r="C15557">
            <v>6045000</v>
          </cell>
          <cell r="D15557" t="str">
            <v>ENSECADEIRA DE MADEIRA EM PAREDES DUPLAS, COM POSTERIOR RETIRADA DO MATERIAL</v>
          </cell>
          <cell r="E15557" t="str">
            <v>M2</v>
          </cell>
          <cell r="F15557">
            <v>277.77999999999997</v>
          </cell>
          <cell r="G15557">
            <v>289.77999999999997</v>
          </cell>
        </row>
        <row r="15558">
          <cell r="A15558" t="str">
            <v>INFRA6046000</v>
          </cell>
          <cell r="B15558" t="str">
            <v>INFRA</v>
          </cell>
          <cell r="C15558">
            <v>6046000</v>
          </cell>
          <cell r="D15558" t="str">
            <v>FORNECIMENTO E ASSENTAMENTO DE CANALETA (MEIO TUBO) DE CONCRETO - DIÂMETRO 30CM</v>
          </cell>
          <cell r="E15558" t="str">
            <v>M</v>
          </cell>
          <cell r="F15558">
            <v>37.6</v>
          </cell>
          <cell r="G15558">
            <v>37.96</v>
          </cell>
        </row>
        <row r="15559">
          <cell r="A15559" t="str">
            <v>INFRA6047000</v>
          </cell>
          <cell r="B15559" t="str">
            <v>INFRA</v>
          </cell>
          <cell r="C15559">
            <v>6047000</v>
          </cell>
          <cell r="D15559" t="str">
            <v>FORNECIMENTO E ASSENTAMENTO DE CANALETA (MEIO TUBO) DE CONCRETO - DIÂMETRO 40CM</v>
          </cell>
          <cell r="E15559" t="str">
            <v>M</v>
          </cell>
          <cell r="F15559">
            <v>47.07</v>
          </cell>
          <cell r="G15559">
            <v>47.46</v>
          </cell>
        </row>
        <row r="15560">
          <cell r="A15560" t="str">
            <v>INFRA6048000</v>
          </cell>
          <cell r="B15560" t="str">
            <v>INFRA</v>
          </cell>
          <cell r="C15560">
            <v>6048000</v>
          </cell>
          <cell r="D15560" t="str">
            <v>FORNECIMENTO E ASSENTAMENTO DE CANALETA (MEIO TUBO) DE CONCRETO - DIÂMETRO 50CM</v>
          </cell>
          <cell r="E15560" t="str">
            <v>M</v>
          </cell>
          <cell r="F15560">
            <v>61.46</v>
          </cell>
          <cell r="G15560">
            <v>61.89</v>
          </cell>
        </row>
        <row r="15561">
          <cell r="A15561" t="str">
            <v>INFRA6049000</v>
          </cell>
          <cell r="B15561" t="str">
            <v>INFRA</v>
          </cell>
          <cell r="C15561">
            <v>6049000</v>
          </cell>
          <cell r="D15561" t="str">
            <v>ESGOTAMENTO D'ÁGUA COM BOMBA SUBMERSA - POTÊNCIA ATÉ 5HP</v>
          </cell>
          <cell r="E15561" t="str">
            <v>HPXH</v>
          </cell>
          <cell r="F15561">
            <v>2.02</v>
          </cell>
          <cell r="G15561">
            <v>2.04</v>
          </cell>
        </row>
        <row r="15562">
          <cell r="A15562" t="str">
            <v>INFRA6050000</v>
          </cell>
          <cell r="B15562" t="str">
            <v>INFRA</v>
          </cell>
          <cell r="C15562">
            <v>6050000</v>
          </cell>
          <cell r="D15562" t="str">
            <v>ASSENTAMENTO DE TUBOS DE CONCRETO EXISTENTE - DIÂMETRO 30CM</v>
          </cell>
          <cell r="E15562" t="str">
            <v>M</v>
          </cell>
          <cell r="F15562">
            <v>4.16</v>
          </cell>
          <cell r="G15562">
            <v>4.62</v>
          </cell>
        </row>
        <row r="15563">
          <cell r="A15563" t="str">
            <v>INFRA6051000</v>
          </cell>
          <cell r="B15563" t="str">
            <v>INFRA</v>
          </cell>
          <cell r="C15563">
            <v>6051000</v>
          </cell>
          <cell r="D15563" t="str">
            <v>ASSENTAMENTO DE TUBOS DE CONCRETO EXISTENTE - DIÂMETRO 40CM</v>
          </cell>
          <cell r="E15563" t="str">
            <v>M</v>
          </cell>
          <cell r="F15563">
            <v>14.24</v>
          </cell>
          <cell r="G15563">
            <v>15.11</v>
          </cell>
        </row>
        <row r="15564">
          <cell r="A15564" t="str">
            <v>INFRA6052000</v>
          </cell>
          <cell r="B15564" t="str">
            <v>INFRA</v>
          </cell>
          <cell r="C15564">
            <v>6052000</v>
          </cell>
          <cell r="D15564" t="str">
            <v>ASSENTAMENTO DE TUBOS DE CONCRETO EXISTENTE - DIÂMETRO 50CM</v>
          </cell>
          <cell r="E15564" t="str">
            <v>M</v>
          </cell>
          <cell r="F15564">
            <v>19.55</v>
          </cell>
          <cell r="G15564">
            <v>20.72</v>
          </cell>
        </row>
        <row r="15565">
          <cell r="A15565" t="str">
            <v>INFRA6053000</v>
          </cell>
          <cell r="B15565" t="str">
            <v>INFRA</v>
          </cell>
          <cell r="C15565">
            <v>6053000</v>
          </cell>
          <cell r="D15565" t="str">
            <v>ASSENTAMENTO DE TUBOS DE CONCRETO EXISTENTE - DIÂMETRO 60CM</v>
          </cell>
          <cell r="E15565" t="str">
            <v>M</v>
          </cell>
          <cell r="F15565">
            <v>24.78</v>
          </cell>
          <cell r="G15565">
            <v>26.27</v>
          </cell>
        </row>
        <row r="15566">
          <cell r="A15566" t="str">
            <v>INFRA6054000</v>
          </cell>
          <cell r="B15566" t="str">
            <v>INFRA</v>
          </cell>
          <cell r="C15566">
            <v>6054000</v>
          </cell>
          <cell r="D15566" t="str">
            <v>ASSENTAMENTO DE TUBOS DE CONCRETO EXISTENTE -  DIÂMETRO 70CM</v>
          </cell>
          <cell r="E15566" t="str">
            <v>M</v>
          </cell>
          <cell r="F15566">
            <v>30.1</v>
          </cell>
          <cell r="G15566">
            <v>31.89</v>
          </cell>
        </row>
        <row r="15567">
          <cell r="A15567" t="str">
            <v>INFRA6055000</v>
          </cell>
          <cell r="B15567" t="str">
            <v>INFRA</v>
          </cell>
          <cell r="C15567">
            <v>6055000</v>
          </cell>
          <cell r="D15567" t="str">
            <v>ASSENTAMENTO DE TUBOS DE CONCRETO EXISTENTE - DIÂMETRO 80CM</v>
          </cell>
          <cell r="E15567" t="str">
            <v>M</v>
          </cell>
          <cell r="F15567">
            <v>37.65</v>
          </cell>
          <cell r="G15567">
            <v>39.869999999999997</v>
          </cell>
        </row>
        <row r="15568">
          <cell r="A15568" t="str">
            <v>INFRA6056000</v>
          </cell>
          <cell r="B15568" t="str">
            <v>INFRA</v>
          </cell>
          <cell r="C15568">
            <v>6056000</v>
          </cell>
          <cell r="D15568" t="str">
            <v>ASSENTAMENTO DE TUBOS DE CONCRETO EXISTENTE - DIÂMETRO 90CM</v>
          </cell>
          <cell r="E15568" t="str">
            <v>M</v>
          </cell>
          <cell r="F15568">
            <v>37.86</v>
          </cell>
          <cell r="G15568">
            <v>39.61</v>
          </cell>
        </row>
        <row r="15569">
          <cell r="A15569" t="str">
            <v>INFRA6057000</v>
          </cell>
          <cell r="B15569" t="str">
            <v>INFRA</v>
          </cell>
          <cell r="C15569">
            <v>6057000</v>
          </cell>
          <cell r="D15569" t="str">
            <v>ASSENTAMENTO DE TUBOS DE CONCRETO EXISTENTE - DIÂMETRO 100CM</v>
          </cell>
          <cell r="E15569" t="str">
            <v>M</v>
          </cell>
          <cell r="F15569">
            <v>52.64</v>
          </cell>
          <cell r="G15569">
            <v>54.97</v>
          </cell>
        </row>
        <row r="15570">
          <cell r="A15570" t="str">
            <v>INFRA6058000</v>
          </cell>
          <cell r="B15570" t="str">
            <v>INFRA</v>
          </cell>
          <cell r="C15570">
            <v>6058000</v>
          </cell>
          <cell r="D15570" t="str">
            <v>ASSENTAMENTO DE TUBOS DE CONCRETO EXISTENTE - DIÂMETRO 110CM</v>
          </cell>
          <cell r="E15570" t="str">
            <v>M</v>
          </cell>
          <cell r="F15570">
            <v>69.27</v>
          </cell>
          <cell r="G15570">
            <v>72.239999999999995</v>
          </cell>
        </row>
        <row r="15571">
          <cell r="A15571" t="str">
            <v>INFRA6059000</v>
          </cell>
          <cell r="B15571" t="str">
            <v>INFRA</v>
          </cell>
          <cell r="C15571">
            <v>6059000</v>
          </cell>
          <cell r="D15571" t="str">
            <v>ASSENTAMENTO DE TUBOS DE CONCRETO EXISTENTE - DIÂMETRO 120CM</v>
          </cell>
          <cell r="E15571" t="str">
            <v>M</v>
          </cell>
          <cell r="F15571">
            <v>85.89</v>
          </cell>
          <cell r="G15571">
            <v>89.51</v>
          </cell>
        </row>
        <row r="15572">
          <cell r="A15572" t="str">
            <v>INFRA6060000</v>
          </cell>
          <cell r="B15572" t="str">
            <v>INFRA</v>
          </cell>
          <cell r="C15572">
            <v>6060000</v>
          </cell>
          <cell r="D15572" t="str">
            <v>ASSENTAMENTO DE TUBOS DE CONCRETO EXISTENTE - DIÂMETRO 150CM</v>
          </cell>
          <cell r="E15572" t="str">
            <v>M</v>
          </cell>
          <cell r="F15572">
            <v>103.82</v>
          </cell>
          <cell r="G15572">
            <v>108.21</v>
          </cell>
        </row>
        <row r="15573">
          <cell r="A15573" t="str">
            <v>INFRA6065000</v>
          </cell>
          <cell r="B15573" t="str">
            <v>INFRA</v>
          </cell>
          <cell r="C15573">
            <v>6065000</v>
          </cell>
          <cell r="D15573" t="str">
            <v>BOCA DE LEÃO</v>
          </cell>
          <cell r="E15573" t="str">
            <v>.</v>
          </cell>
          <cell r="F15573" t="str">
            <v>.</v>
          </cell>
          <cell r="G15573" t="str">
            <v>.</v>
          </cell>
        </row>
        <row r="15574">
          <cell r="A15574" t="str">
            <v>INFRA6065005</v>
          </cell>
          <cell r="B15574" t="str">
            <v>INFRA</v>
          </cell>
          <cell r="C15574">
            <v>6065005</v>
          </cell>
          <cell r="D15574" t="str">
            <v>INC.27 - INSTALAÇÃO DE BOCA DE LEÃO SIMPLES COM GRELHA ARTICULADA, EXCETO FORNECIMENTO DA GRELHA</v>
          </cell>
          <cell r="E15574" t="str">
            <v>UN</v>
          </cell>
          <cell r="F15574">
            <v>2265.81</v>
          </cell>
          <cell r="G15574">
            <v>2415.14</v>
          </cell>
        </row>
        <row r="15575">
          <cell r="A15575" t="str">
            <v>INFRA6065006</v>
          </cell>
          <cell r="B15575" t="str">
            <v>INFRA</v>
          </cell>
          <cell r="C15575">
            <v>6065006</v>
          </cell>
          <cell r="D15575" t="str">
            <v>INC.27 - INSTALAÇÃO DE BOCA DE LEÃO SIMPLES COM GRELHA NÃO-ARTICULADA, EXCETO FORNECIMENTO DA GRELHA</v>
          </cell>
          <cell r="E15575" t="str">
            <v>UN</v>
          </cell>
          <cell r="F15575">
            <v>2265.81</v>
          </cell>
          <cell r="G15575">
            <v>2415.13</v>
          </cell>
        </row>
        <row r="15576">
          <cell r="A15576" t="str">
            <v>INFRA6065007</v>
          </cell>
          <cell r="B15576" t="str">
            <v>INFRA</v>
          </cell>
          <cell r="C15576">
            <v>6065007</v>
          </cell>
          <cell r="D15576" t="str">
            <v>INC.27 - INSTALAÇÃO DE BOCA DE LEÃO DUPLA COM GRELHA ARTICULADA, EXCETO O FORNECIMENTO DA GRELHA</v>
          </cell>
          <cell r="E15576" t="str">
            <v>UN</v>
          </cell>
          <cell r="F15576">
            <v>3615.98</v>
          </cell>
          <cell r="G15576">
            <v>3851.13</v>
          </cell>
        </row>
        <row r="15577">
          <cell r="A15577" t="str">
            <v>INFRA6065008</v>
          </cell>
          <cell r="B15577" t="str">
            <v>INFRA</v>
          </cell>
          <cell r="C15577">
            <v>6065008</v>
          </cell>
          <cell r="D15577" t="str">
            <v>INC.27 - INSTALAÇÃO DE BOCA DE LEÃO DUPLA COM GRELHA NÃO-ARTICULADA, EXCETO O FORNECIMENTO DA GRELHA</v>
          </cell>
          <cell r="E15577" t="str">
            <v>UN</v>
          </cell>
          <cell r="F15577">
            <v>3615.98</v>
          </cell>
          <cell r="G15577">
            <v>3851.13</v>
          </cell>
        </row>
        <row r="15578">
          <cell r="A15578" t="str">
            <v>INFRA6065021</v>
          </cell>
          <cell r="B15578" t="str">
            <v>INFRA</v>
          </cell>
          <cell r="C15578">
            <v>6065021</v>
          </cell>
          <cell r="D15578" t="str">
            <v>FORNECIMENTO DE GRELHA TIPO "BOCA DE LEÃO" DE FERRO FUND. DÚCTIL CL. MÍN.250 - 25T - DIM. APR=810X270MM - NBR 10160 - T. ARTICU. - P/ GAL. ÁGUAS PLUV.</v>
          </cell>
          <cell r="E15578" t="str">
            <v>UN</v>
          </cell>
          <cell r="F15578">
            <v>282.02</v>
          </cell>
          <cell r="G15578">
            <v>282.02</v>
          </cell>
        </row>
        <row r="15579">
          <cell r="A15579" t="str">
            <v>INFRA6065022</v>
          </cell>
          <cell r="B15579" t="str">
            <v>INFRA</v>
          </cell>
          <cell r="C15579">
            <v>6065022</v>
          </cell>
          <cell r="D15579" t="str">
            <v>FORNECIMENTO DE GRELHA TIPO "BOCA DE LEÃO" DE FERRO FUND. DÚCTIL CL. MÍN.250 - 25T - DIM. APR=810X270MM - NBR 10160 - T. NÃO ARTICU. - P/ GAL. ÁGUAS PLUV.</v>
          </cell>
          <cell r="E15579" t="str">
            <v>UN</v>
          </cell>
          <cell r="F15579">
            <v>276.86</v>
          </cell>
          <cell r="G15579">
            <v>276.86</v>
          </cell>
        </row>
        <row r="15580">
          <cell r="A15580" t="str">
            <v>INFRA6065023</v>
          </cell>
          <cell r="B15580" t="str">
            <v>INFRA</v>
          </cell>
          <cell r="C15580">
            <v>6065023</v>
          </cell>
          <cell r="D15580" t="str">
            <v>FORNECIMENTO DE GRELHA TIPO "BOCA DE LEÃO" DE FERRO FUND. DÚCTIL CL. MÍN.D400 - 40T - DIM. APR=810X270MM - NBR 10160 - T. ARTICU. - P/ GAL. ÁGUAS PLUV.</v>
          </cell>
          <cell r="E15580" t="str">
            <v>UN</v>
          </cell>
          <cell r="F15580">
            <v>365.63</v>
          </cell>
          <cell r="G15580">
            <v>365.63</v>
          </cell>
        </row>
        <row r="15581">
          <cell r="A15581" t="str">
            <v>INFRA6065024</v>
          </cell>
          <cell r="B15581" t="str">
            <v>INFRA</v>
          </cell>
          <cell r="C15581">
            <v>6065024</v>
          </cell>
          <cell r="D15581" t="str">
            <v>FORNECIMENTO DE GRELHA TIPO "BOCA DE LEÃO" DE FERRO FUND. DÚCTIL CL. MÍN.D400 - 40T - DIM. APR=810X270MM - NBR 10160 - T. NÃO ARTICU. - P/ GAL. ÁGUAS PLUV.</v>
          </cell>
          <cell r="E15581" t="str">
            <v>UN</v>
          </cell>
          <cell r="F15581">
            <v>348.88</v>
          </cell>
          <cell r="G15581">
            <v>348.88</v>
          </cell>
        </row>
        <row r="15582">
          <cell r="A15582" t="str">
            <v>INFRA6065025</v>
          </cell>
          <cell r="B15582" t="str">
            <v>INFRA</v>
          </cell>
          <cell r="C15582">
            <v>6065025</v>
          </cell>
          <cell r="D15582" t="str">
            <v>FORNECIMENTO DE GRELHA TIPO "BOCA DE LEÃO" DE FERRO FUND. DÚCTIL CL. MÍN.D400 - 40T - DIM. APR=500X500MM - NBR 10160 - T. ARTICU. - P/ GAL. ÁGUAS PLUV.</v>
          </cell>
          <cell r="E15582" t="str">
            <v>UN</v>
          </cell>
          <cell r="F15582">
            <v>434.23</v>
          </cell>
          <cell r="G15582">
            <v>434.23</v>
          </cell>
        </row>
        <row r="15583">
          <cell r="A15583" t="str">
            <v>INFRA6065027</v>
          </cell>
          <cell r="B15583" t="str">
            <v>INFRA</v>
          </cell>
          <cell r="C15583">
            <v>6065027</v>
          </cell>
          <cell r="D15583" t="str">
            <v>FORNECIMENTO DE GRELHA TIPO "BOCA DE LEÃO" DE PLÁSTICO CL. MÍNIMA 250 - 25T - DIM.APR=810X270MM - ABNT - T. ARTICU. P/ GAL. ÁGUAS PLUV.</v>
          </cell>
          <cell r="E15583" t="str">
            <v>UN</v>
          </cell>
          <cell r="F15583">
            <v>1155.9000000000001</v>
          </cell>
          <cell r="G15583">
            <v>1155.9000000000001</v>
          </cell>
        </row>
        <row r="15584">
          <cell r="A15584" t="str">
            <v>INFRA6066000</v>
          </cell>
          <cell r="B15584" t="str">
            <v>INFRA</v>
          </cell>
          <cell r="C15584">
            <v>6066000</v>
          </cell>
          <cell r="D15584" t="str">
            <v>REFORMA DE BOCA DE LEÃO</v>
          </cell>
          <cell r="E15584" t="str">
            <v>.</v>
          </cell>
          <cell r="F15584" t="str">
            <v>.</v>
          </cell>
          <cell r="G15584" t="str">
            <v>.</v>
          </cell>
        </row>
        <row r="15585">
          <cell r="A15585" t="str">
            <v>INFRA6066001</v>
          </cell>
          <cell r="B15585" t="str">
            <v>INFRA</v>
          </cell>
          <cell r="C15585">
            <v>6066001</v>
          </cell>
          <cell r="D15585" t="str">
            <v>INC.27 - REFORMA DE BOCA DE LEÃO SIMPLES</v>
          </cell>
          <cell r="E15585" t="str">
            <v>UN</v>
          </cell>
          <cell r="F15585">
            <v>1011.55</v>
          </cell>
          <cell r="G15585">
            <v>1072.8399999999999</v>
          </cell>
        </row>
        <row r="15586">
          <cell r="A15586" t="str">
            <v>INFRA6066002</v>
          </cell>
          <cell r="B15586" t="str">
            <v>INFRA</v>
          </cell>
          <cell r="C15586">
            <v>6066002</v>
          </cell>
          <cell r="D15586" t="str">
            <v>INC.27 - REFORMA DE BOCA DE LEÃO DUPLA</v>
          </cell>
          <cell r="E15586" t="str">
            <v>UN</v>
          </cell>
          <cell r="F15586">
            <v>1159.92</v>
          </cell>
          <cell r="G15586">
            <v>1232.8599999999999</v>
          </cell>
        </row>
        <row r="15587">
          <cell r="A15587" t="str">
            <v>INFRA6066005</v>
          </cell>
          <cell r="B15587" t="str">
            <v>INFRA</v>
          </cell>
          <cell r="C15587">
            <v>6066005</v>
          </cell>
          <cell r="D15587" t="str">
            <v>INC.27 - SUBSTITUIÇÃO DA GRELHA TIPO "BOCA DE LEÃO" - TIPO ARTICULADA, EXCETO O FORNECIMENTO DA GRELHA</v>
          </cell>
          <cell r="E15587" t="str">
            <v>UN</v>
          </cell>
          <cell r="F15587">
            <v>74.5</v>
          </cell>
          <cell r="G15587">
            <v>82.24</v>
          </cell>
        </row>
        <row r="15588">
          <cell r="A15588" t="str">
            <v>INFRA6066006</v>
          </cell>
          <cell r="B15588" t="str">
            <v>INFRA</v>
          </cell>
          <cell r="C15588">
            <v>6066006</v>
          </cell>
          <cell r="D15588" t="str">
            <v>INC.27 - SUBSTITUIÇÃO DE GRELHA TIPO "BOCA DE LEÃO" - TIPO NÃO-ARTICULADA, EXCETO O FORNECIMENTO DA GRELHA</v>
          </cell>
          <cell r="E15588" t="str">
            <v>UN</v>
          </cell>
          <cell r="F15588">
            <v>74.5</v>
          </cell>
          <cell r="G15588">
            <v>82.24</v>
          </cell>
        </row>
        <row r="15589">
          <cell r="A15589" t="str">
            <v>INFRA6068000</v>
          </cell>
          <cell r="B15589" t="str">
            <v>INFRA</v>
          </cell>
          <cell r="C15589">
            <v>6068000</v>
          </cell>
          <cell r="D15589" t="str">
            <v>FORNECIMENTO E ASSENTAMENTO DE TUBO DE PVC RÍGIDO, COR BRANCA, PARA ESGOTO, JUNTAS SOLDADAS</v>
          </cell>
          <cell r="E15589" t="str">
            <v>.</v>
          </cell>
          <cell r="F15589" t="str">
            <v>.</v>
          </cell>
          <cell r="G15589" t="str">
            <v>.</v>
          </cell>
        </row>
        <row r="15590">
          <cell r="A15590" t="str">
            <v>INFRA6068001</v>
          </cell>
          <cell r="B15590" t="str">
            <v>INFRA</v>
          </cell>
          <cell r="C15590">
            <v>6068001</v>
          </cell>
          <cell r="D15590" t="str">
            <v>FORNECIMENTO E ASSENTAMENTO DE TUBO DE PVC RÍGIDO, COR BRANCA, PARA ESGOTO, PONTA E BOLSA - DIÂMETRO 50MM (2")</v>
          </cell>
          <cell r="E15590" t="str">
            <v>M</v>
          </cell>
          <cell r="F15590">
            <v>24.54</v>
          </cell>
          <cell r="G15590">
            <v>26.21</v>
          </cell>
        </row>
        <row r="15591">
          <cell r="A15591" t="str">
            <v>INFRA6068002</v>
          </cell>
          <cell r="B15591" t="str">
            <v>INFRA</v>
          </cell>
          <cell r="C15591">
            <v>6068002</v>
          </cell>
          <cell r="D15591" t="str">
            <v>FORNECIMENTO E ASSENTAMENTO DE TUBO DE PVC RÍGIDO, COR BRANCA, PARA ESGOTO, PONTA E BOLSA - DIÂMETRO 75MM (3")</v>
          </cell>
          <cell r="E15591" t="str">
            <v>M</v>
          </cell>
          <cell r="F15591">
            <v>34.81</v>
          </cell>
          <cell r="G15591">
            <v>37.04</v>
          </cell>
        </row>
        <row r="15592">
          <cell r="A15592" t="str">
            <v>INFRA6068003</v>
          </cell>
          <cell r="B15592" t="str">
            <v>INFRA</v>
          </cell>
          <cell r="C15592">
            <v>6068003</v>
          </cell>
          <cell r="D15592" t="str">
            <v>FORNECIMENTO E ASSENTAMENTO DE TUBO DE PVC RÍGIDO, COR BRANCA, PARA ESGOTO, PONTA E BOLSA - DIÂMETRO 100MM (4")</v>
          </cell>
          <cell r="E15592" t="str">
            <v>M</v>
          </cell>
          <cell r="F15592">
            <v>45.13</v>
          </cell>
          <cell r="G15592">
            <v>48.65</v>
          </cell>
        </row>
        <row r="15593">
          <cell r="A15593" t="str">
            <v>INFRA6069001</v>
          </cell>
          <cell r="B15593" t="str">
            <v>INFRA</v>
          </cell>
          <cell r="C15593">
            <v>6069001</v>
          </cell>
          <cell r="D15593" t="str">
            <v>IHD.23 - FORNECIMENTO E COLOCAÇÃO DE MANTA GEOTÊXTIL COM RESISTÊNCIA À TRAÇÃO LONGITUDINAL DE 7KN/M E TRAÇÃO TRANSVERSAL DE 6KN/M</v>
          </cell>
          <cell r="E15593" t="str">
            <v>M2</v>
          </cell>
          <cell r="F15593">
            <v>4.6100000000000003</v>
          </cell>
          <cell r="G15593">
            <v>4.71</v>
          </cell>
        </row>
        <row r="15594">
          <cell r="A15594" t="str">
            <v>INFRA6069002</v>
          </cell>
          <cell r="B15594" t="str">
            <v>INFRA</v>
          </cell>
          <cell r="C15594">
            <v>6069002</v>
          </cell>
          <cell r="D15594" t="str">
            <v>IHD.23 - FORNECIMENTO E COLOCAÇÃO DE MANTA GEOTÊXTIL COM RESISTÊNCIA À TRAÇÃO LONGITUDINAL DE 8KN/M E TRAÇÃO TRANSVERSAL DE 7KN/M</v>
          </cell>
          <cell r="E15594" t="str">
            <v>M2</v>
          </cell>
          <cell r="F15594">
            <v>5.32</v>
          </cell>
          <cell r="G15594">
            <v>5.42</v>
          </cell>
        </row>
        <row r="15595">
          <cell r="A15595" t="str">
            <v>INFRA6069003</v>
          </cell>
          <cell r="B15595" t="str">
            <v>INFRA</v>
          </cell>
          <cell r="C15595">
            <v>6069003</v>
          </cell>
          <cell r="D15595" t="str">
            <v>IHD.23 - FORNECIMENTO E COLOCAÇÃO DE MANTA GEOTÊXTIL COM RESISTÊNCIA À TRAÇÃO LONGITUDINAL DE 9KN/M E TRAÇÃO TRANSVERSAL DE 8KN/M</v>
          </cell>
          <cell r="E15595" t="str">
            <v>M2</v>
          </cell>
          <cell r="F15595">
            <v>6.15</v>
          </cell>
          <cell r="G15595">
            <v>6.25</v>
          </cell>
        </row>
        <row r="15596">
          <cell r="A15596" t="str">
            <v>INFRA6069004</v>
          </cell>
          <cell r="B15596" t="str">
            <v>INFRA</v>
          </cell>
          <cell r="C15596">
            <v>6069004</v>
          </cell>
          <cell r="D15596" t="str">
            <v>IHD.23 - FORNECIMENTO E COLOCAÇÃO DE MANTA GEOTÊXTIL COM RESISTÊNCIA À TRAÇÃO LONGITUDINAL DE 10KN/M E TRAÇÃO TRANSVERSAL DE 9KN/M</v>
          </cell>
          <cell r="E15596" t="str">
            <v>M2</v>
          </cell>
          <cell r="F15596">
            <v>5.91</v>
          </cell>
          <cell r="G15596">
            <v>6.01</v>
          </cell>
        </row>
        <row r="15597">
          <cell r="A15597" t="str">
            <v>INFRA6069005</v>
          </cell>
          <cell r="B15597" t="str">
            <v>INFRA</v>
          </cell>
          <cell r="C15597">
            <v>6069005</v>
          </cell>
          <cell r="D15597" t="str">
            <v>IHD.23 - FORNECIMENTO E COLOCAÇÃO DE MANTA GEOTÊXTIL COM RESISTÊNCIA À TRAÇÃO LONGITUDINAL DE 14KN/M E TRAÇÃO TRANSVERSAL DE 12KN/M</v>
          </cell>
          <cell r="E15597" t="str">
            <v>M2</v>
          </cell>
          <cell r="F15597">
            <v>8.2100000000000009</v>
          </cell>
          <cell r="G15597">
            <v>8.31</v>
          </cell>
        </row>
        <row r="15598">
          <cell r="A15598" t="str">
            <v>INFRA6069006</v>
          </cell>
          <cell r="B15598" t="str">
            <v>INFRA</v>
          </cell>
          <cell r="C15598">
            <v>6069006</v>
          </cell>
          <cell r="D15598" t="str">
            <v>IHD.23 - FORNECIMENTO E COLOCAÇÃO DE MANTA GEOTÊXTIL COM RESISTÊNCIA À TRAÇÃO LONGITUDINAL DE 16KN/M E TRAÇÃO TRANSVERSAL DE 14KN/M</v>
          </cell>
          <cell r="E15598" t="str">
            <v>M2</v>
          </cell>
          <cell r="F15598">
            <v>9.5500000000000007</v>
          </cell>
          <cell r="G15598">
            <v>9.65</v>
          </cell>
        </row>
        <row r="15599">
          <cell r="A15599" t="str">
            <v>INFRA6069007</v>
          </cell>
          <cell r="B15599" t="str">
            <v>INFRA</v>
          </cell>
          <cell r="C15599">
            <v>6069007</v>
          </cell>
          <cell r="D15599" t="str">
            <v>IHD.23 - FORNECIMENTO E COLOCAÇÃO DE MANTA GEOTÊXTIL COM RESISTÊNCIA À TRAÇÃO LONGITUDINAL DE 21KN/M E TRAÇÃO TRANSVERSAL DE 19KN/M</v>
          </cell>
          <cell r="E15599" t="str">
            <v>M2</v>
          </cell>
          <cell r="F15599">
            <v>12.29</v>
          </cell>
          <cell r="G15599">
            <v>12.39</v>
          </cell>
        </row>
        <row r="15600">
          <cell r="A15600" t="str">
            <v>INFRA6069008</v>
          </cell>
          <cell r="B15600" t="str">
            <v>INFRA</v>
          </cell>
          <cell r="C15600">
            <v>6069008</v>
          </cell>
          <cell r="D15600" t="str">
            <v>IHD.23 - FORNECIMENTO E COLOCAÇÃO DE MANTA GEOTÊXTIL COM RESISTÊNCIA À TRAÇÃO LONGITUDINAL DE 26KN/M E TRAÇÃO TRANSVERSAL DE 23KN/M</v>
          </cell>
          <cell r="E15600" t="str">
            <v>M2</v>
          </cell>
          <cell r="F15600">
            <v>12.97</v>
          </cell>
          <cell r="G15600">
            <v>13.07</v>
          </cell>
        </row>
        <row r="15601">
          <cell r="A15601" t="str">
            <v>INFRA6069009</v>
          </cell>
          <cell r="B15601" t="str">
            <v>INFRA</v>
          </cell>
          <cell r="C15601">
            <v>6069009</v>
          </cell>
          <cell r="D15601" t="str">
            <v>IHD.23 - FORNECIMENTO E COLOCAÇÃO DE MANTA GEOTÊXTIL COM RESISTÊNCIA À TRAÇÃO LONGITUDINAL DE 31KN/M E TRAÇÃO TRANSVERSAL DE 27KN/M</v>
          </cell>
          <cell r="E15601" t="str">
            <v>M2</v>
          </cell>
          <cell r="F15601">
            <v>18.02</v>
          </cell>
          <cell r="G15601">
            <v>18.12</v>
          </cell>
        </row>
        <row r="15602">
          <cell r="A15602" t="str">
            <v>INFRA6070001</v>
          </cell>
          <cell r="B15602" t="str">
            <v>INFRA</v>
          </cell>
          <cell r="C15602">
            <v>6070001</v>
          </cell>
          <cell r="D15602" t="str">
            <v>IHD.23 - FORNECIMENTO E APLICAÇÃO DE GEOMEMBRANA DE PEAD - 1MM DE ESPESSURA</v>
          </cell>
          <cell r="E15602" t="str">
            <v>M2</v>
          </cell>
          <cell r="F15602">
            <v>33.69</v>
          </cell>
          <cell r="G15602">
            <v>33.69</v>
          </cell>
        </row>
        <row r="15603">
          <cell r="A15603" t="str">
            <v>INFRA6070002</v>
          </cell>
          <cell r="B15603" t="str">
            <v>INFRA</v>
          </cell>
          <cell r="C15603">
            <v>6070002</v>
          </cell>
          <cell r="D15603" t="str">
            <v>IHD.23 - FORNECIMENTO E APLICAÇÃO DE MANTA FORMADA PELA ASSOCIAÇÃO DE UM TECIDO TÉCNICO DE POLIESTER COM FILME DE POLIETILENO DE BAIXA DENSIDADE EM ACORDO COM A NBR12824</v>
          </cell>
          <cell r="E15603" t="str">
            <v>M2</v>
          </cell>
          <cell r="F15603">
            <v>22.72</v>
          </cell>
          <cell r="G15603">
            <v>22.82</v>
          </cell>
        </row>
        <row r="15604">
          <cell r="A15604" t="str">
            <v>INFRA6070003</v>
          </cell>
          <cell r="B15604" t="str">
            <v>INFRA</v>
          </cell>
          <cell r="C15604">
            <v>6070003</v>
          </cell>
          <cell r="D15604" t="str">
            <v>IHD.23 - FORNECIMENTO E APLICAÇÃO DE GEOCOMPOSTO FORMADO POR NÚCLEO TRIDIMENSIONAL, FLEXÍVEL DE FILAMENTO DE POLIPROPILENO, ASSOCIADO ÀS SUAS DUAS SUPERFÍCIES GEOTEXTEIS NÃO TECIDOS</v>
          </cell>
          <cell r="E15604" t="str">
            <v>M2</v>
          </cell>
          <cell r="F15604">
            <v>33.76</v>
          </cell>
          <cell r="G15604">
            <v>33.85</v>
          </cell>
        </row>
        <row r="15605">
          <cell r="A15605" t="str">
            <v>INFRA6071000</v>
          </cell>
          <cell r="B15605" t="str">
            <v>INFRA</v>
          </cell>
          <cell r="C15605">
            <v>6071000</v>
          </cell>
          <cell r="D15605" t="str">
            <v>SERVIÇOS DE LIMPEZA MECÂNICA DOS SISTEMAS DE DRENAGEM (GALERIAS, BOCA DE LOBO, PV, ETC), COM UTILIZAÇÃO DE EQUIPAMENTO COMBINADO HIDROJATO/ SUGADOR</v>
          </cell>
          <cell r="E15605" t="str">
            <v>H</v>
          </cell>
          <cell r="F15605">
            <v>446.87</v>
          </cell>
          <cell r="G15605">
            <v>457.13</v>
          </cell>
        </row>
        <row r="15606">
          <cell r="A15606" t="str">
            <v>INFRA6072000</v>
          </cell>
          <cell r="B15606" t="str">
            <v>INFRA</v>
          </cell>
          <cell r="C15606">
            <v>6072000</v>
          </cell>
          <cell r="D15606" t="str">
            <v>SERVIÇOS DE LIMPEZA MECÂNICA DOS SISTEMAS DE DRENAGEM (GALERIAS, BOCA DE LOBO, PV, ETC), COM UTILIZAÇÃO DE EQUIPAMENTO COMBINADO HIDROJATO/ SUGADOR/ RECICLADOR</v>
          </cell>
          <cell r="E15606" t="str">
            <v>H</v>
          </cell>
          <cell r="F15606">
            <v>501.31</v>
          </cell>
          <cell r="G15606">
            <v>511.57</v>
          </cell>
        </row>
        <row r="15607">
          <cell r="A15607" t="str">
            <v>INFRA7000000</v>
          </cell>
          <cell r="B15607" t="str">
            <v>INFRA</v>
          </cell>
          <cell r="C15607">
            <v>7000000</v>
          </cell>
          <cell r="D15607" t="str">
            <v>GALERIAS MOLDADAS, CÓRREGOS E DRENAGEM</v>
          </cell>
        </row>
        <row r="15608">
          <cell r="A15608" t="str">
            <v>INFRA7001000</v>
          </cell>
          <cell r="B15608" t="str">
            <v>INFRA</v>
          </cell>
          <cell r="C15608">
            <v>7001000</v>
          </cell>
          <cell r="D15608" t="str">
            <v>ESCORAMENTO CONTÍNUO DE MADEIRA PARA GALERIAS MOLDADAS, COM REAPROVEITAMENTO</v>
          </cell>
          <cell r="E15608" t="str">
            <v>M2</v>
          </cell>
          <cell r="F15608">
            <v>120.88</v>
          </cell>
          <cell r="G15608">
            <v>129.18</v>
          </cell>
        </row>
        <row r="15609">
          <cell r="A15609" t="str">
            <v>INFRA7003000</v>
          </cell>
          <cell r="B15609" t="str">
            <v>INFRA</v>
          </cell>
          <cell r="C15609">
            <v>7003000</v>
          </cell>
          <cell r="D15609" t="str">
            <v>ESCORAMENTO PARA GALERIAS MOLDADAS UTILIZANDO PERFIS METÁLICOS, COM REAPROVEITAMENTO</v>
          </cell>
          <cell r="E15609" t="str">
            <v>.</v>
          </cell>
          <cell r="F15609" t="str">
            <v>.</v>
          </cell>
          <cell r="G15609" t="str">
            <v>.</v>
          </cell>
        </row>
        <row r="15610">
          <cell r="A15610" t="str">
            <v>INFRA7003001</v>
          </cell>
          <cell r="B15610" t="str">
            <v>INFRA</v>
          </cell>
          <cell r="C15610">
            <v>7003001</v>
          </cell>
          <cell r="D15610" t="str">
            <v>ESCORAMENTO PARA GALERIAS MOLDADAS, UTILIZANDO PERFIS METÁLICOS, COM REAPROVEITAMENTO - PROFUNDIDADE &lt; OU = 4M, COM BOCA DE 3 À 5M</v>
          </cell>
          <cell r="E15610" t="str">
            <v>M2</v>
          </cell>
          <cell r="F15610">
            <v>350.35</v>
          </cell>
          <cell r="G15610">
            <v>363.5</v>
          </cell>
        </row>
        <row r="15611">
          <cell r="A15611" t="str">
            <v>INFRA7003002</v>
          </cell>
          <cell r="B15611" t="str">
            <v>INFRA</v>
          </cell>
          <cell r="C15611">
            <v>7003002</v>
          </cell>
          <cell r="D15611" t="str">
            <v>ESCORAMENTO PARA GALERIAS MOLDADAS, UTILIZANDO PERFIS METÁLICOS, COM REAPROVEITAMENTO - PROFUNDIDADE &lt; OU = 4M, COM BOCA DE 5 À 8M</v>
          </cell>
          <cell r="E15611" t="str">
            <v>M2</v>
          </cell>
          <cell r="F15611">
            <v>384.25</v>
          </cell>
          <cell r="G15611">
            <v>398.75</v>
          </cell>
        </row>
        <row r="15612">
          <cell r="A15612" t="str">
            <v>INFRA7003003</v>
          </cell>
          <cell r="B15612" t="str">
            <v>INFRA</v>
          </cell>
          <cell r="C15612">
            <v>7003003</v>
          </cell>
          <cell r="D15612" t="str">
            <v>ESCORAMENTO PARA GALERIAS MOLDADAS, UTILIZANDO PERFIS METÁLICOS, COM REAPROVEITAMENTO - PROFUNDIDADE &gt; 4M, &lt; OU = 6M, COM BOCA DE 3 À 5M</v>
          </cell>
          <cell r="E15612" t="str">
            <v>M2</v>
          </cell>
          <cell r="F15612">
            <v>372.95</v>
          </cell>
          <cell r="G15612">
            <v>387.25</v>
          </cell>
        </row>
        <row r="15613">
          <cell r="A15613" t="str">
            <v>INFRA7003004</v>
          </cell>
          <cell r="B15613" t="str">
            <v>INFRA</v>
          </cell>
          <cell r="C15613">
            <v>7003004</v>
          </cell>
          <cell r="D15613" t="str">
            <v>ESCORAMENTO PARA GALERIAS MOLDADAS, UTILIZANDO PERFIS METÁLICOS, COM REAPROVEITAMENTO - PROFUNDIDADE &gt; 4M, &lt; OU = 6M, COM BOCA DE 5 À 8M</v>
          </cell>
          <cell r="E15613" t="str">
            <v>M2</v>
          </cell>
          <cell r="F15613">
            <v>408.42</v>
          </cell>
          <cell r="G15613">
            <v>424.1</v>
          </cell>
        </row>
        <row r="15614">
          <cell r="A15614" t="str">
            <v>INFRA7003005</v>
          </cell>
          <cell r="B15614" t="str">
            <v>INFRA</v>
          </cell>
          <cell r="C15614">
            <v>7003005</v>
          </cell>
          <cell r="D15614" t="str">
            <v>ESCORAMENTO PARA GALERIAS MOLDADAS, UTILIZANDO PERFIS METÁLICOS, COM REAPROVEITAMENTO - PROFUNDIDADE &gt; 6M, &lt; OU = 8M, COM BOCA DE 3 À 5M</v>
          </cell>
          <cell r="E15614" t="str">
            <v>M2</v>
          </cell>
          <cell r="F15614">
            <v>523.39</v>
          </cell>
          <cell r="G15614">
            <v>539.14</v>
          </cell>
        </row>
        <row r="15615">
          <cell r="A15615" t="str">
            <v>INFRA7003006</v>
          </cell>
          <cell r="B15615" t="str">
            <v>INFRA</v>
          </cell>
          <cell r="C15615">
            <v>7003006</v>
          </cell>
          <cell r="D15615" t="str">
            <v>ESCORAMENTO PARA GALERIAS MOLDADAS, UTILIZANDO PERFIS METÁLICOS, COM REAPROVEITAMENTO - PROFUNDIDADE &gt; 6M, &lt; OU = 8M, COM BOCA DE 5 À 8M</v>
          </cell>
          <cell r="E15615" t="str">
            <v>M2</v>
          </cell>
          <cell r="F15615">
            <v>595.66999999999996</v>
          </cell>
          <cell r="G15615">
            <v>613.04999999999995</v>
          </cell>
        </row>
        <row r="15616">
          <cell r="A15616" t="str">
            <v>INFRA7005000</v>
          </cell>
          <cell r="B15616" t="str">
            <v>INFRA</v>
          </cell>
          <cell r="C15616">
            <v>7005000</v>
          </cell>
          <cell r="D15616" t="str">
            <v>PERFIS METÁLICOS PERDIDOS EM ESCORAMENTOS, NO CASO DE IMPOSSIBILIDADE DO REAPROVEITAMENTO PREVISTO NOS ITENS 7.3.</v>
          </cell>
          <cell r="E15616" t="str">
            <v>M2</v>
          </cell>
          <cell r="F15616">
            <v>415.03</v>
          </cell>
          <cell r="G15616">
            <v>415.03</v>
          </cell>
        </row>
        <row r="15617">
          <cell r="A15617" t="str">
            <v>INFRA7006000</v>
          </cell>
          <cell r="B15617" t="str">
            <v>INFRA</v>
          </cell>
          <cell r="C15617">
            <v>7006000</v>
          </cell>
          <cell r="D15617" t="str">
            <v>CIMBRAMENTO EM GALERIA MOLDADA</v>
          </cell>
          <cell r="E15617" t="str">
            <v>M3</v>
          </cell>
          <cell r="F15617">
            <v>58.9</v>
          </cell>
          <cell r="G15617">
            <v>62.77</v>
          </cell>
        </row>
        <row r="15618">
          <cell r="A15618" t="str">
            <v>INFRA7007000</v>
          </cell>
          <cell r="B15618" t="str">
            <v>INFRA</v>
          </cell>
          <cell r="C15618">
            <v>7007000</v>
          </cell>
          <cell r="D15618" t="str">
            <v>FORMA PARA GALERIA MOLDADA</v>
          </cell>
          <cell r="E15618" t="str">
            <v>M2</v>
          </cell>
          <cell r="F15618">
            <v>60.63</v>
          </cell>
          <cell r="G15618">
            <v>66.31</v>
          </cell>
        </row>
        <row r="15619">
          <cell r="A15619" t="str">
            <v>INFRA7008000</v>
          </cell>
          <cell r="B15619" t="str">
            <v>INFRA</v>
          </cell>
          <cell r="C15619">
            <v>7008000</v>
          </cell>
          <cell r="D15619" t="str">
            <v>FORNECIMENTO E APLICAÇÃO DE AÇO CA-25</v>
          </cell>
          <cell r="E15619" t="str">
            <v>KG</v>
          </cell>
          <cell r="F15619">
            <v>11.47</v>
          </cell>
          <cell r="G15619">
            <v>11.78</v>
          </cell>
        </row>
        <row r="15620">
          <cell r="A15620" t="str">
            <v>INFRA7009000</v>
          </cell>
          <cell r="B15620" t="str">
            <v>INFRA</v>
          </cell>
          <cell r="C15620">
            <v>7009000</v>
          </cell>
          <cell r="D15620" t="str">
            <v>FORNECIMENTO E APLICAÇÃO DE AÇO CA-50 - DIÂMETRO &lt; 1/2"</v>
          </cell>
          <cell r="E15620" t="str">
            <v>KG</v>
          </cell>
          <cell r="F15620">
            <v>9.67</v>
          </cell>
          <cell r="G15620">
            <v>9.9700000000000006</v>
          </cell>
        </row>
        <row r="15621">
          <cell r="A15621" t="str">
            <v>INFRA7010000</v>
          </cell>
          <cell r="B15621" t="str">
            <v>INFRA</v>
          </cell>
          <cell r="C15621">
            <v>7010000</v>
          </cell>
          <cell r="D15621" t="str">
            <v>FORNECIMENTO E APLICAÇÃO DE AÇO CA-50 - DIÂMETRO &gt; OU = 1/2"</v>
          </cell>
          <cell r="E15621" t="str">
            <v>KG</v>
          </cell>
          <cell r="F15621">
            <v>10.029999999999999</v>
          </cell>
          <cell r="G15621">
            <v>10.33</v>
          </cell>
        </row>
        <row r="15622">
          <cell r="A15622" t="str">
            <v>INFRA7011000</v>
          </cell>
          <cell r="B15622" t="str">
            <v>INFRA</v>
          </cell>
          <cell r="C15622">
            <v>7011000</v>
          </cell>
          <cell r="D15622" t="str">
            <v>FORNECIMENTO E APLICAÇÃO DE AÇO CA-60</v>
          </cell>
          <cell r="E15622" t="str">
            <v>KG</v>
          </cell>
          <cell r="F15622">
            <v>10.42</v>
          </cell>
          <cell r="G15622">
            <v>10.73</v>
          </cell>
        </row>
        <row r="15623">
          <cell r="A15623" t="str">
            <v>INFRA7012000</v>
          </cell>
          <cell r="B15623" t="str">
            <v>INFRA</v>
          </cell>
          <cell r="C15623">
            <v>7012000</v>
          </cell>
          <cell r="D15623" t="str">
            <v>FORNECIMENTO E APLICAÇÃO DE TELA DE AÇO</v>
          </cell>
          <cell r="E15623" t="str">
            <v>KG</v>
          </cell>
          <cell r="F15623">
            <v>9.9700000000000006</v>
          </cell>
          <cell r="G15623">
            <v>10.19</v>
          </cell>
        </row>
        <row r="15624">
          <cell r="A15624" t="str">
            <v>INFRA7013000</v>
          </cell>
          <cell r="B15624" t="str">
            <v>INFRA</v>
          </cell>
          <cell r="C15624">
            <v>7013000</v>
          </cell>
          <cell r="D15624" t="str">
            <v>FORNECIMENTO E APLICAÇÃO DE CONCRETO USINADO FCK=10MPA</v>
          </cell>
          <cell r="E15624" t="str">
            <v>M3</v>
          </cell>
          <cell r="F15624">
            <v>445.36</v>
          </cell>
          <cell r="G15624">
            <v>449.33</v>
          </cell>
        </row>
        <row r="15625">
          <cell r="A15625" t="str">
            <v>INFRA7014000</v>
          </cell>
          <cell r="B15625" t="str">
            <v>INFRA</v>
          </cell>
          <cell r="C15625">
            <v>7014000</v>
          </cell>
          <cell r="D15625" t="str">
            <v>FORNECIMENTO E APLICAÇÃO DE CONCRETO USINADO FCK=15,0MPA</v>
          </cell>
          <cell r="E15625" t="str">
            <v>M3</v>
          </cell>
          <cell r="F15625">
            <v>465.35</v>
          </cell>
          <cell r="G15625">
            <v>469.32</v>
          </cell>
        </row>
        <row r="15626">
          <cell r="A15626" t="str">
            <v>INFRA7015000</v>
          </cell>
          <cell r="B15626" t="str">
            <v>INFRA</v>
          </cell>
          <cell r="C15626">
            <v>7015000</v>
          </cell>
          <cell r="D15626" t="str">
            <v>FORNECIMENTO E APLICAÇÃO DE CONCRETO USINADO FCK=20,0MPA</v>
          </cell>
          <cell r="E15626" t="str">
            <v>M3</v>
          </cell>
          <cell r="F15626">
            <v>486.31</v>
          </cell>
          <cell r="G15626">
            <v>490.28</v>
          </cell>
        </row>
        <row r="15627">
          <cell r="A15627" t="str">
            <v>INFRA7016000</v>
          </cell>
          <cell r="B15627" t="str">
            <v>INFRA</v>
          </cell>
          <cell r="C15627">
            <v>7016000</v>
          </cell>
          <cell r="D15627" t="str">
            <v>FORNECIMENTO E APLICAÇÃO DE CONCRETO USINADO FCK=25MPA</v>
          </cell>
          <cell r="E15627" t="str">
            <v>M3</v>
          </cell>
          <cell r="F15627">
            <v>508.3</v>
          </cell>
          <cell r="G15627">
            <v>512.27</v>
          </cell>
        </row>
        <row r="15628">
          <cell r="A15628" t="str">
            <v>INFRA7017000</v>
          </cell>
          <cell r="B15628" t="str">
            <v>INFRA</v>
          </cell>
          <cell r="C15628">
            <v>7017000</v>
          </cell>
          <cell r="D15628" t="str">
            <v>FORNECIMENTO E APLICAÇÃO DE CONCRETO USINADO FCK=30,0MPA</v>
          </cell>
          <cell r="E15628" t="str">
            <v>M3</v>
          </cell>
          <cell r="F15628">
            <v>531.35</v>
          </cell>
          <cell r="G15628">
            <v>535.32000000000005</v>
          </cell>
        </row>
        <row r="15629">
          <cell r="A15629" t="str">
            <v>INFRA7018000</v>
          </cell>
          <cell r="B15629" t="str">
            <v>INFRA</v>
          </cell>
          <cell r="C15629">
            <v>7018000</v>
          </cell>
          <cell r="D15629" t="str">
            <v>ENROCAMENTO DE PEDRA EM TALUDES</v>
          </cell>
          <cell r="E15629" t="str">
            <v>M3</v>
          </cell>
          <cell r="F15629">
            <v>444.08</v>
          </cell>
          <cell r="G15629">
            <v>468.8</v>
          </cell>
        </row>
        <row r="15630">
          <cell r="A15630" t="str">
            <v>INFRA7019000</v>
          </cell>
          <cell r="B15630" t="str">
            <v>INFRA</v>
          </cell>
          <cell r="C15630">
            <v>7019000</v>
          </cell>
          <cell r="D15630" t="str">
            <v>BARBACANS DE TUBOS DE PVC - DIÂMETRO 4"</v>
          </cell>
          <cell r="E15630" t="str">
            <v>UN</v>
          </cell>
          <cell r="F15630">
            <v>51.72</v>
          </cell>
          <cell r="G15630">
            <v>54.3</v>
          </cell>
        </row>
        <row r="15631">
          <cell r="A15631" t="str">
            <v>INFRA7020000</v>
          </cell>
          <cell r="B15631" t="str">
            <v>INFRA</v>
          </cell>
          <cell r="C15631">
            <v>7020000</v>
          </cell>
          <cell r="D15631" t="str">
            <v>MURO DE ARRIMO DE RACHÃO COM ARGAMASSA DE CIMENTO E AREIA 1:3</v>
          </cell>
          <cell r="E15631" t="str">
            <v>M3</v>
          </cell>
          <cell r="F15631">
            <v>751.31</v>
          </cell>
          <cell r="G15631">
            <v>805.18</v>
          </cell>
        </row>
        <row r="15632">
          <cell r="A15632" t="str">
            <v>INFRA7022000</v>
          </cell>
          <cell r="B15632" t="str">
            <v>INFRA</v>
          </cell>
          <cell r="C15632">
            <v>7022000</v>
          </cell>
          <cell r="D15632" t="str">
            <v>DESASSOREAMENTO, LIMPEZA E REMOÇÃO DE MATERIAL DE GALERIA MOLDADA</v>
          </cell>
          <cell r="E15632" t="str">
            <v>M3</v>
          </cell>
          <cell r="F15632">
            <v>208.29</v>
          </cell>
          <cell r="G15632">
            <v>228.24</v>
          </cell>
        </row>
        <row r="15633">
          <cell r="A15633" t="str">
            <v>INFRA7023000</v>
          </cell>
          <cell r="B15633" t="str">
            <v>INFRA</v>
          </cell>
          <cell r="C15633">
            <v>7023000</v>
          </cell>
          <cell r="D15633" t="str">
            <v>IN.14 - FORNECIMENTO E COLOCAÇÃO DE GABIÃO TIPO CAIXA, H = 0,50 M, DE MALHA 8 X 10CM, GALVANIZADO, DE FIO Ø = 2,7MM</v>
          </cell>
          <cell r="E15633" t="str">
            <v>M3</v>
          </cell>
          <cell r="F15633">
            <v>842.65</v>
          </cell>
          <cell r="G15633">
            <v>853.15</v>
          </cell>
        </row>
        <row r="15634">
          <cell r="A15634" t="str">
            <v>INFRA7024000</v>
          </cell>
          <cell r="B15634" t="str">
            <v>INFRA</v>
          </cell>
          <cell r="C15634">
            <v>7024000</v>
          </cell>
          <cell r="D15634" t="str">
            <v>IN.14 - FORNECIMENTO E COLOCAÇÃO DE GABIÃO TIPO CAIXA, H = 1,00M, DE MALHA 8 X 10CM, GALVANIZADO, DE FIO Ø = 2,7MM</v>
          </cell>
          <cell r="E15634" t="str">
            <v>M3</v>
          </cell>
          <cell r="F15634">
            <v>695.61</v>
          </cell>
          <cell r="G15634">
            <v>706.11</v>
          </cell>
        </row>
        <row r="15635">
          <cell r="A15635" t="str">
            <v>INFRA7025000</v>
          </cell>
          <cell r="B15635" t="str">
            <v>INFRA</v>
          </cell>
          <cell r="C15635">
            <v>7025000</v>
          </cell>
          <cell r="D15635" t="str">
            <v>IN.14 - FORNECIMENTO E COLOCAÇÃO DE GABIÃO TIPO CAIXA, H = 0,50M, DE MALHA 8 X 10CM, GALVANIZADO E REVESTIDO EM PVC, DE FIO Ø = 2,4MM</v>
          </cell>
          <cell r="E15635" t="str">
            <v>M3</v>
          </cell>
          <cell r="F15635">
            <v>867.85</v>
          </cell>
          <cell r="G15635">
            <v>878.35</v>
          </cell>
        </row>
        <row r="15636">
          <cell r="A15636" t="str">
            <v>INFRA7026000</v>
          </cell>
          <cell r="B15636" t="str">
            <v>INFRA</v>
          </cell>
          <cell r="C15636">
            <v>7026000</v>
          </cell>
          <cell r="D15636" t="str">
            <v>IN.14 - FORNECIMENTO E COLOCAÇÃO DE GABIÃO TIPO CAIXA, H = 1,00M, DE MALHA 8 X 10CM, GALVANIZADO E REVESTIDO EM PVC, DE FIO Ø = 2,4MM</v>
          </cell>
          <cell r="E15636" t="str">
            <v>M3</v>
          </cell>
          <cell r="F15636">
            <v>732.34</v>
          </cell>
          <cell r="G15636">
            <v>742.84</v>
          </cell>
        </row>
        <row r="15637">
          <cell r="A15637" t="str">
            <v>INFRA7030000</v>
          </cell>
          <cell r="B15637" t="str">
            <v>INFRA</v>
          </cell>
          <cell r="C15637">
            <v>7030000</v>
          </cell>
          <cell r="D15637" t="str">
            <v>IN.14 - FORNECIMENTO  E COLOCAÇÃO DE GABIÃO TIPO COLCHÃO RENO, H = 0,17M, DE MALHA 6 X 8CM, GALVANIZADO, REVESTIDO EM PVC, DE FIO Ø = 2,0MM</v>
          </cell>
          <cell r="E15637" t="str">
            <v>M2</v>
          </cell>
          <cell r="F15637">
            <v>234.92</v>
          </cell>
          <cell r="G15637">
            <v>237.51</v>
          </cell>
        </row>
        <row r="15638">
          <cell r="A15638" t="str">
            <v>INFRA7031000</v>
          </cell>
          <cell r="B15638" t="str">
            <v>INFRA</v>
          </cell>
          <cell r="C15638">
            <v>7031000</v>
          </cell>
          <cell r="D15638" t="str">
            <v>IN.14 - FORNECIMENTO  E COLOCAÇÃO DE GABIÃO TIPO COLCHÃO RENO, H = 0,23M, DE MALHA 6 X 8CM, GALVANIZADO, REVESTIDO EM PVC, DE FIO Ø = 2,0MM</v>
          </cell>
          <cell r="E15638" t="str">
            <v>M2</v>
          </cell>
          <cell r="F15638">
            <v>270.83999999999997</v>
          </cell>
          <cell r="G15638">
            <v>274.16000000000003</v>
          </cell>
        </row>
        <row r="15639">
          <cell r="A15639" t="str">
            <v>INFRA7032000</v>
          </cell>
          <cell r="B15639" t="str">
            <v>INFRA</v>
          </cell>
          <cell r="C15639">
            <v>7032000</v>
          </cell>
          <cell r="D15639" t="str">
            <v>IN.14 - FORNECIMENTO E COLOCAÇÃO DE GABIÃO TIPO COLCHÃO RENO, H = 0,30M, DE MALHA 6 X 8CM, GALVANIZADO, REVESTIDO EM PVC, DE FIO Ø = 2,0MM</v>
          </cell>
          <cell r="E15639" t="str">
            <v>M2</v>
          </cell>
          <cell r="F15639">
            <v>299.13</v>
          </cell>
          <cell r="G15639">
            <v>301.77999999999997</v>
          </cell>
        </row>
        <row r="15640">
          <cell r="A15640" t="str">
            <v>INFRA7034000</v>
          </cell>
          <cell r="B15640" t="str">
            <v>INFRA</v>
          </cell>
          <cell r="C15640">
            <v>7034000</v>
          </cell>
          <cell r="D15640" t="str">
            <v>FORNECIMENTO E COLOCAÇÃO DE GABIÃO TIPO SACO, D = 0,65M, DE MALHA 8 X 10CM, GALVANIZADO, REVESTIDO EM PVC, DE FIO Ø = 2,4MM</v>
          </cell>
          <cell r="E15640" t="str">
            <v>M3</v>
          </cell>
          <cell r="F15640">
            <v>697.69</v>
          </cell>
          <cell r="G15640">
            <v>707.63</v>
          </cell>
        </row>
        <row r="15641">
          <cell r="A15641" t="str">
            <v>INFRA7035000</v>
          </cell>
          <cell r="B15641" t="str">
            <v>INFRA</v>
          </cell>
          <cell r="C15641">
            <v>7035000</v>
          </cell>
          <cell r="D15641" t="str">
            <v>ESGOTAMENTO D'ÁGUA COM BOMBA SUBMERSA - POTÊNCIA ATÉ 5HP</v>
          </cell>
          <cell r="E15641" t="str">
            <v>HPXH</v>
          </cell>
          <cell r="F15641">
            <v>2.02</v>
          </cell>
          <cell r="G15641">
            <v>2.04</v>
          </cell>
        </row>
        <row r="15642">
          <cell r="A15642" t="str">
            <v>INFRA7040001</v>
          </cell>
          <cell r="B15642" t="str">
            <v>INFRA</v>
          </cell>
          <cell r="C15642">
            <v>7040001</v>
          </cell>
          <cell r="D15642" t="str">
            <v>FORNECIMENTO E COLOCAÇÃO DE MANTA GEOTÊXTIL COM RESISTÊNCIA À TRAÇÃO LONGITUDINAL DE 7KN/M E TRAÇÃO TRANSVERSAL DE 6KN/M EM JUNTA DE DILATAÇÃO</v>
          </cell>
          <cell r="E15642" t="str">
            <v>M2</v>
          </cell>
          <cell r="F15642">
            <v>12.28</v>
          </cell>
          <cell r="G15642">
            <v>12.73</v>
          </cell>
        </row>
        <row r="15643">
          <cell r="A15643" t="str">
            <v>INFRA7040002</v>
          </cell>
          <cell r="B15643" t="str">
            <v>INFRA</v>
          </cell>
          <cell r="C15643">
            <v>7040002</v>
          </cell>
          <cell r="D15643" t="str">
            <v>FORNECIMENTO E COLOCAÇÃO DE MANTA GEOTÊXTIL COM RESISTÊNCIA À TRAÇÃO LONGITUDINAL DE 8KN/M E TRAÇÃO TRANSVERSAL DE 7KN/M EM JUNTA DE DILATAÇÃO</v>
          </cell>
          <cell r="E15643" t="str">
            <v>M2</v>
          </cell>
          <cell r="F15643">
            <v>13.01</v>
          </cell>
          <cell r="G15643">
            <v>13.45</v>
          </cell>
        </row>
        <row r="15644">
          <cell r="A15644" t="str">
            <v>INFRA7040003</v>
          </cell>
          <cell r="B15644" t="str">
            <v>INFRA</v>
          </cell>
          <cell r="C15644">
            <v>7040003</v>
          </cell>
          <cell r="D15644" t="str">
            <v>FORNECIMENTO E COLOCAÇÃO DE MANTA GEOTÊXTIL COM RESISTÊNCIA À TRAÇÃO LONGITUDINAL DE 9KN/M E TRAÇÃO TRANSVERSAL DE 8KN/M EM JUNTA DE DILATAÇÃO</v>
          </cell>
          <cell r="E15644" t="str">
            <v>M2</v>
          </cell>
          <cell r="F15644">
            <v>13.86</v>
          </cell>
          <cell r="G15644">
            <v>14.3</v>
          </cell>
        </row>
        <row r="15645">
          <cell r="A15645" t="str">
            <v>INFRA7040004</v>
          </cell>
          <cell r="B15645" t="str">
            <v>INFRA</v>
          </cell>
          <cell r="C15645">
            <v>7040004</v>
          </cell>
          <cell r="D15645" t="str">
            <v>FORNECIMENTO E COLOCAÇÃO DE MANTA GEOTÊXTIL COM RESISTÊNCIA À TRAÇÃO LONGITUDINAL DE 10KN/M E TRAÇÃO TRANSVERSAL DE 9KN/M EM JUNTA DE DILATAÇÃO</v>
          </cell>
          <cell r="E15645" t="str">
            <v>M2</v>
          </cell>
          <cell r="F15645">
            <v>13.61</v>
          </cell>
          <cell r="G15645">
            <v>14.05</v>
          </cell>
        </row>
        <row r="15646">
          <cell r="A15646" t="str">
            <v>INFRA7040005</v>
          </cell>
          <cell r="B15646" t="str">
            <v>INFRA</v>
          </cell>
          <cell r="C15646">
            <v>7040005</v>
          </cell>
          <cell r="D15646" t="str">
            <v>FORNECIMENTO E COLOCAÇÃO DE MANTA GEOTÊXTIL COM RESISTÊNCIA À TRAÇÃO LONGITUDINAL DE 14KN/M E TRAÇÃO TRANSVERSAL DE 12KN/M EM JUNTA DE DILATAÇÃO</v>
          </cell>
          <cell r="E15646" t="str">
            <v>M2</v>
          </cell>
          <cell r="F15646">
            <v>15.96</v>
          </cell>
          <cell r="G15646">
            <v>16.399999999999999</v>
          </cell>
        </row>
        <row r="15647">
          <cell r="A15647" t="str">
            <v>INFRA7040006</v>
          </cell>
          <cell r="B15647" t="str">
            <v>INFRA</v>
          </cell>
          <cell r="C15647">
            <v>7040006</v>
          </cell>
          <cell r="D15647" t="str">
            <v>FORNECIMENTO E COLOCAÇÃO DE MANTA GEOTÊXTIL COM RESISTÊNCIA À TRAÇÃO LONGITUDINAL DE 16KN/M E TRAÇÃO TRANSVERSAL DE 14KN/M EM JUNTA DE DILATAÇÃO</v>
          </cell>
          <cell r="E15647" t="str">
            <v>M2</v>
          </cell>
          <cell r="F15647">
            <v>17.32</v>
          </cell>
          <cell r="G15647">
            <v>17.77</v>
          </cell>
        </row>
        <row r="15648">
          <cell r="A15648" t="str">
            <v>INFRA7040007</v>
          </cell>
          <cell r="B15648" t="str">
            <v>INFRA</v>
          </cell>
          <cell r="C15648">
            <v>7040007</v>
          </cell>
          <cell r="D15648" t="str">
            <v>FORNECIMENTO E COLOCAÇÃO DE MANTA GEOTÊXTIL COM RESISTÊNCIA À TRAÇÃO LONGITUDINAL DE 21KN/M E TRAÇÃO TRANSVERSAL DE 19KN/M EM JUNTA DE DILATAÇÃO</v>
          </cell>
          <cell r="E15648" t="str">
            <v>M2</v>
          </cell>
          <cell r="F15648">
            <v>20.12</v>
          </cell>
          <cell r="G15648">
            <v>20.56</v>
          </cell>
        </row>
        <row r="15649">
          <cell r="A15649" t="str">
            <v>INFRA7040008</v>
          </cell>
          <cell r="B15649" t="str">
            <v>INFRA</v>
          </cell>
          <cell r="C15649">
            <v>7040008</v>
          </cell>
          <cell r="D15649" t="str">
            <v>FORNECIMENTO E COLOCAÇÃO DE MANTA GEOTÊXTIL COM RESISTÊNCIA À TRAÇÃO LONGITUDINAL DE 26KN/M E TRAÇÃO TRANSVERSAL DE 23KN/M EM JUNTA DE DILATAÇÃO</v>
          </cell>
          <cell r="E15649" t="str">
            <v>M2</v>
          </cell>
          <cell r="F15649">
            <v>20.81</v>
          </cell>
          <cell r="G15649">
            <v>21.25</v>
          </cell>
        </row>
        <row r="15650">
          <cell r="A15650" t="str">
            <v>INFRA7040009</v>
          </cell>
          <cell r="B15650" t="str">
            <v>INFRA</v>
          </cell>
          <cell r="C15650">
            <v>7040009</v>
          </cell>
          <cell r="D15650" t="str">
            <v>FORNECIMENTO E COLOCAÇÃO DE MANTA GEOTÊXTIL COM RESISTÊNCIA À TRAÇÃO LONGITUDINAL DE 31KN/M E TRAÇÃO TRANSVERSAL DE 27KN/M EM JUNTA DE DILATAÇÃO</v>
          </cell>
          <cell r="E15650" t="str">
            <v>M2</v>
          </cell>
          <cell r="F15650">
            <v>25.95</v>
          </cell>
          <cell r="G15650">
            <v>26.4</v>
          </cell>
        </row>
        <row r="15651">
          <cell r="A15651" t="str">
            <v>INFRA7107001</v>
          </cell>
          <cell r="B15651" t="str">
            <v>INFRA</v>
          </cell>
          <cell r="C15651">
            <v>7107001</v>
          </cell>
          <cell r="D15651" t="str">
            <v>IN.10 - EXECUÇÃO DE VALETA DE PROTEÇÃO DE ATERRO COM REVESTIMENTO EM CONCRETO (0,75 M3/M)</v>
          </cell>
          <cell r="E15651" t="str">
            <v>M</v>
          </cell>
          <cell r="F15651">
            <v>155.08000000000001</v>
          </cell>
          <cell r="G15651">
            <v>163.36000000000001</v>
          </cell>
        </row>
        <row r="15652">
          <cell r="A15652" t="str">
            <v>INFRA7107002</v>
          </cell>
          <cell r="B15652" t="str">
            <v>INFRA</v>
          </cell>
          <cell r="C15652">
            <v>7107002</v>
          </cell>
          <cell r="D15652" t="str">
            <v>IN.11 - EXECUÇÃO DE VALETA DE PROTEÇÃO DE CORTE (0,75 M3/M)</v>
          </cell>
          <cell r="E15652" t="str">
            <v>M</v>
          </cell>
          <cell r="F15652">
            <v>56.15</v>
          </cell>
          <cell r="G15652">
            <v>62.89</v>
          </cell>
        </row>
        <row r="15653">
          <cell r="A15653" t="str">
            <v>INFRA7107003</v>
          </cell>
          <cell r="B15653" t="str">
            <v>INFRA</v>
          </cell>
          <cell r="C15653">
            <v>7107003</v>
          </cell>
          <cell r="D15653" t="str">
            <v>IN.12 - EXECUÇÃO DE VALETA DE PROTEÇÃO DE CORTE COM REVESTIMENTO EM CONCRETO (0,75 M3/M)</v>
          </cell>
          <cell r="E15653" t="str">
            <v>M</v>
          </cell>
          <cell r="F15653">
            <v>155.08000000000001</v>
          </cell>
          <cell r="G15653">
            <v>163.36000000000001</v>
          </cell>
        </row>
        <row r="15654">
          <cell r="A15654" t="str">
            <v>INFRA7109001</v>
          </cell>
          <cell r="B15654" t="str">
            <v>INFRA</v>
          </cell>
          <cell r="C15654">
            <v>7109001</v>
          </cell>
          <cell r="D15654" t="str">
            <v>IN.14 - FORNECIMENTO E COLOCAÇÃO DE GABIÃO TIPO COLCHÃO RENO, H = 0,30M, DE MALHA 6 X 2CM, GALVANIZADO, REVESTIDO EM PVC, DE FIO Ø = 2,20MM</v>
          </cell>
          <cell r="E15654" t="str">
            <v>M2</v>
          </cell>
          <cell r="F15654">
            <v>285.16000000000003</v>
          </cell>
          <cell r="G15654">
            <v>287.8</v>
          </cell>
        </row>
        <row r="15655">
          <cell r="A15655" t="str">
            <v>INFRA8000000</v>
          </cell>
          <cell r="B15655" t="str">
            <v>INFRA</v>
          </cell>
          <cell r="C15655">
            <v>8000000</v>
          </cell>
          <cell r="D15655" t="str">
            <v>PONTES E VIADUTOS</v>
          </cell>
        </row>
        <row r="15656">
          <cell r="A15656" t="str">
            <v>INFRA8001000</v>
          </cell>
          <cell r="B15656" t="str">
            <v>INFRA</v>
          </cell>
          <cell r="C15656">
            <v>8001000</v>
          </cell>
          <cell r="D15656" t="str">
            <v>FORNECIMENTO E CRAVAÇÃO DE ESTACAS DE EUCALIPTO - DIÂMETRO 20 À 30CM</v>
          </cell>
          <cell r="E15656" t="str">
            <v>M</v>
          </cell>
          <cell r="F15656">
            <v>112.46</v>
          </cell>
          <cell r="G15656">
            <v>113.59</v>
          </cell>
        </row>
        <row r="15657">
          <cell r="A15657" t="str">
            <v>INFRA8006000</v>
          </cell>
          <cell r="B15657" t="str">
            <v>INFRA</v>
          </cell>
          <cell r="C15657">
            <v>8006000</v>
          </cell>
          <cell r="D15657" t="str">
            <v>FORNECIMENTO E CRAVAÇÃO DE ESTACA METÁLICA - PERFIL DE AÇO LAMINADO W 250X32,7</v>
          </cell>
          <cell r="E15657" t="str">
            <v>M</v>
          </cell>
          <cell r="F15657">
            <v>418.68</v>
          </cell>
          <cell r="G15657">
            <v>419.82</v>
          </cell>
        </row>
        <row r="15658">
          <cell r="A15658" t="str">
            <v>INFRA8007000</v>
          </cell>
          <cell r="B15658" t="str">
            <v>INFRA</v>
          </cell>
          <cell r="C15658">
            <v>8007000</v>
          </cell>
          <cell r="D15658" t="str">
            <v>FORNECIMENTO E CRAVAÇÃO DE ESTACA METÁLICA - PERFIL DE AÇO LAMINADO W 310X52</v>
          </cell>
          <cell r="E15658" t="str">
            <v>M</v>
          </cell>
          <cell r="F15658">
            <v>638.29</v>
          </cell>
          <cell r="G15658">
            <v>639.42999999999995</v>
          </cell>
        </row>
        <row r="15659">
          <cell r="A15659" t="str">
            <v>INFRA8013000</v>
          </cell>
          <cell r="B15659" t="str">
            <v>INFRA</v>
          </cell>
          <cell r="C15659">
            <v>8013000</v>
          </cell>
          <cell r="D15659" t="str">
            <v>FORMA PARA SAPATAS E BALDRAMES</v>
          </cell>
          <cell r="E15659" t="str">
            <v>M2</v>
          </cell>
          <cell r="F15659">
            <v>67.38</v>
          </cell>
          <cell r="G15659">
            <v>74.02</v>
          </cell>
        </row>
        <row r="15660">
          <cell r="A15660" t="str">
            <v>INFRA8014000</v>
          </cell>
          <cell r="B15660" t="str">
            <v>INFRA</v>
          </cell>
          <cell r="C15660">
            <v>8014000</v>
          </cell>
          <cell r="D15660" t="str">
            <v>FORMA COMUM</v>
          </cell>
          <cell r="E15660" t="str">
            <v>.</v>
          </cell>
          <cell r="F15660" t="str">
            <v>.</v>
          </cell>
          <cell r="G15660" t="str">
            <v>.</v>
          </cell>
        </row>
        <row r="15661">
          <cell r="A15661" t="str">
            <v>INFRA8014001</v>
          </cell>
          <cell r="B15661" t="str">
            <v>INFRA</v>
          </cell>
          <cell r="C15661">
            <v>8014001</v>
          </cell>
          <cell r="D15661" t="str">
            <v>FORMA COMUM, INCLUSIVE CIMBRAMENTO</v>
          </cell>
          <cell r="E15661" t="str">
            <v>M2</v>
          </cell>
          <cell r="F15661">
            <v>89.24</v>
          </cell>
          <cell r="G15661">
            <v>96.99</v>
          </cell>
        </row>
        <row r="15662">
          <cell r="A15662" t="str">
            <v>INFRA8014002</v>
          </cell>
          <cell r="B15662" t="str">
            <v>INFRA</v>
          </cell>
          <cell r="C15662">
            <v>8014002</v>
          </cell>
          <cell r="D15662" t="str">
            <v>FORMA COMUM, EXCLUSIVE  CIMBRAMENTO</v>
          </cell>
          <cell r="E15662" t="str">
            <v>M2</v>
          </cell>
          <cell r="F15662">
            <v>68.66</v>
          </cell>
          <cell r="G15662">
            <v>75.3</v>
          </cell>
        </row>
        <row r="15663">
          <cell r="A15663" t="str">
            <v>INFRA8015000</v>
          </cell>
          <cell r="B15663" t="str">
            <v>INFRA</v>
          </cell>
          <cell r="C15663">
            <v>8015000</v>
          </cell>
          <cell r="D15663" t="str">
            <v>FORMA PARA CONCRETO APARENTE</v>
          </cell>
          <cell r="E15663" t="str">
            <v>.</v>
          </cell>
          <cell r="F15663" t="str">
            <v>.</v>
          </cell>
          <cell r="G15663" t="str">
            <v>.</v>
          </cell>
        </row>
        <row r="15664">
          <cell r="A15664" t="str">
            <v>INFRA8015001</v>
          </cell>
          <cell r="B15664" t="str">
            <v>INFRA</v>
          </cell>
          <cell r="C15664">
            <v>8015001</v>
          </cell>
          <cell r="D15664" t="str">
            <v>FORMA PARA CONCRETO APARENTE, INCLUSIVE CIMBRAMENTO DE ALTURA ATÉ 3M</v>
          </cell>
          <cell r="E15664" t="str">
            <v>M2</v>
          </cell>
          <cell r="F15664">
            <v>95.62</v>
          </cell>
          <cell r="G15664">
            <v>103.37</v>
          </cell>
        </row>
        <row r="15665">
          <cell r="A15665" t="str">
            <v>INFRA8015002</v>
          </cell>
          <cell r="B15665" t="str">
            <v>INFRA</v>
          </cell>
          <cell r="C15665">
            <v>8015002</v>
          </cell>
          <cell r="D15665" t="str">
            <v>FORMA PARA CONCRETO APARENTE, EXCLUSIVE CIMBRAMENTO</v>
          </cell>
          <cell r="E15665" t="str">
            <v>M2</v>
          </cell>
          <cell r="F15665">
            <v>75.08</v>
          </cell>
          <cell r="G15665">
            <v>81.72</v>
          </cell>
        </row>
        <row r="15666">
          <cell r="A15666" t="str">
            <v>INFRA8016000</v>
          </cell>
          <cell r="B15666" t="str">
            <v>INFRA</v>
          </cell>
          <cell r="C15666">
            <v>8016000</v>
          </cell>
          <cell r="D15666" t="str">
            <v>FORMA INTERNA NÃO RECUPERÁVEL, INCLUSIVE CIMBRAMENTO ATÉ 3,00M</v>
          </cell>
          <cell r="E15666" t="str">
            <v>M2</v>
          </cell>
          <cell r="F15666">
            <v>119.06</v>
          </cell>
          <cell r="G15666">
            <v>125.59</v>
          </cell>
        </row>
        <row r="15667">
          <cell r="A15667" t="str">
            <v>INFRA8018001</v>
          </cell>
          <cell r="B15667" t="str">
            <v>INFRA</v>
          </cell>
          <cell r="C15667">
            <v>8018001</v>
          </cell>
          <cell r="D15667" t="str">
            <v>CIMBRAMENTO METÁLICO DE ALTURA MAIOR QUE 3,00M - FORNECIMENTO DOS MATERIAIS</v>
          </cell>
          <cell r="E15667" t="str">
            <v>M3XMÊS</v>
          </cell>
          <cell r="F15667">
            <v>12.24</v>
          </cell>
          <cell r="G15667">
            <v>12.24</v>
          </cell>
        </row>
        <row r="15668">
          <cell r="A15668" t="str">
            <v>INFRA8018002</v>
          </cell>
          <cell r="B15668" t="str">
            <v>INFRA</v>
          </cell>
          <cell r="C15668">
            <v>8018002</v>
          </cell>
          <cell r="D15668" t="str">
            <v>CIMBRAMENTO METÁLICO DE ALTURA MAIOR QUE 3,00M, MONTAGEM E POSTERIOR DESMONTAGEM, INCLUSIVE O TRANSPORTE DOS MATERIAIS</v>
          </cell>
          <cell r="E15668" t="str">
            <v>M3</v>
          </cell>
          <cell r="F15668">
            <v>28.26</v>
          </cell>
          <cell r="G15668">
            <v>30.55</v>
          </cell>
        </row>
        <row r="15669">
          <cell r="A15669" t="str">
            <v>INFRA8019000</v>
          </cell>
          <cell r="B15669" t="str">
            <v>INFRA</v>
          </cell>
          <cell r="C15669">
            <v>8019000</v>
          </cell>
          <cell r="D15669" t="str">
            <v>FORNECIMENTO E APLICAÇÃO DE AÇO CA-25</v>
          </cell>
          <cell r="E15669" t="str">
            <v>KG</v>
          </cell>
          <cell r="F15669">
            <v>11.47</v>
          </cell>
          <cell r="G15669">
            <v>11.78</v>
          </cell>
        </row>
        <row r="15670">
          <cell r="A15670" t="str">
            <v>INFRA8020000</v>
          </cell>
          <cell r="B15670" t="str">
            <v>INFRA</v>
          </cell>
          <cell r="C15670">
            <v>8020000</v>
          </cell>
          <cell r="D15670" t="str">
            <v>FORNECIMENTO E APLICAÇÃO DE AÇO CA-50 - DIÂMETRO MENOR QUE 1/2"</v>
          </cell>
          <cell r="E15670" t="str">
            <v>KG</v>
          </cell>
          <cell r="F15670">
            <v>10.029999999999999</v>
          </cell>
          <cell r="G15670">
            <v>10.33</v>
          </cell>
        </row>
        <row r="15671">
          <cell r="A15671" t="str">
            <v>INFRA8021000</v>
          </cell>
          <cell r="B15671" t="str">
            <v>INFRA</v>
          </cell>
          <cell r="C15671">
            <v>8021000</v>
          </cell>
          <cell r="D15671" t="str">
            <v>FORNECIMENTO E APLICAÇÃO DE AÇO CA-50 - DIÂMETRO MAIOR OU IGUAL À 1/2"</v>
          </cell>
          <cell r="E15671" t="str">
            <v>KG</v>
          </cell>
          <cell r="F15671">
            <v>10.029999999999999</v>
          </cell>
          <cell r="G15671">
            <v>10.33</v>
          </cell>
        </row>
        <row r="15672">
          <cell r="A15672" t="str">
            <v>INFRA8022000</v>
          </cell>
          <cell r="B15672" t="str">
            <v>INFRA</v>
          </cell>
          <cell r="C15672">
            <v>8022000</v>
          </cell>
          <cell r="D15672" t="str">
            <v>FORNECIMENTO E APLICAÇÃO DE AÇO CA-60</v>
          </cell>
          <cell r="E15672" t="str">
            <v>KG</v>
          </cell>
          <cell r="F15672">
            <v>10.42</v>
          </cell>
          <cell r="G15672">
            <v>10.73</v>
          </cell>
        </row>
        <row r="15673">
          <cell r="A15673" t="str">
            <v>INFRA8023000</v>
          </cell>
          <cell r="B15673" t="str">
            <v>INFRA</v>
          </cell>
          <cell r="C15673">
            <v>8023000</v>
          </cell>
          <cell r="D15673" t="str">
            <v>FORNECIMENTO E APLICAÇÃO DE TELA DE AÇO</v>
          </cell>
          <cell r="E15673" t="str">
            <v>KG</v>
          </cell>
          <cell r="F15673">
            <v>9.9700000000000006</v>
          </cell>
          <cell r="G15673">
            <v>10.19</v>
          </cell>
        </row>
        <row r="15674">
          <cell r="A15674" t="str">
            <v>INFRA8024000</v>
          </cell>
          <cell r="B15674" t="str">
            <v>INFRA</v>
          </cell>
          <cell r="C15674">
            <v>8024000</v>
          </cell>
          <cell r="D15674" t="str">
            <v>FORNECIMENTO E APLICAÇÃO DE CONCRETO USINADO FCK=10MPA - BOMBEADO</v>
          </cell>
          <cell r="E15674" t="str">
            <v>M3</v>
          </cell>
          <cell r="F15674">
            <v>439.4</v>
          </cell>
          <cell r="G15674">
            <v>442.12</v>
          </cell>
        </row>
        <row r="15675">
          <cell r="A15675" t="str">
            <v>INFRA8025000</v>
          </cell>
          <cell r="B15675" t="str">
            <v>INFRA</v>
          </cell>
          <cell r="C15675">
            <v>8025000</v>
          </cell>
          <cell r="D15675" t="str">
            <v>FORNECIMENTO E APLICAÇÃO DE CONCRETO USINADO FCK=15,0MPA - BOMBEADO</v>
          </cell>
          <cell r="E15675" t="str">
            <v>M3</v>
          </cell>
          <cell r="F15675">
            <v>459.64</v>
          </cell>
          <cell r="G15675">
            <v>462.36</v>
          </cell>
        </row>
        <row r="15676">
          <cell r="A15676" t="str">
            <v>INFRA8026000</v>
          </cell>
          <cell r="B15676" t="str">
            <v>INFRA</v>
          </cell>
          <cell r="C15676">
            <v>8026000</v>
          </cell>
          <cell r="D15676" t="str">
            <v>FORNECIMENTO E APLICAÇÃO DE CONCRETO USINADO FCK=20,0MPA - BOMBEADO</v>
          </cell>
          <cell r="E15676" t="str">
            <v>M3</v>
          </cell>
          <cell r="F15676">
            <v>481.91</v>
          </cell>
          <cell r="G15676">
            <v>484.63</v>
          </cell>
        </row>
        <row r="15677">
          <cell r="A15677" t="str">
            <v>INFRA8027000</v>
          </cell>
          <cell r="B15677" t="str">
            <v>INFRA</v>
          </cell>
          <cell r="C15677">
            <v>8027000</v>
          </cell>
          <cell r="D15677" t="str">
            <v>FORNECIMENTO E APLICAÇÃO DE CONCRETO USINADO FCK=25MPA -BOMBEADO</v>
          </cell>
          <cell r="E15677" t="str">
            <v>M3</v>
          </cell>
          <cell r="F15677">
            <v>503.12</v>
          </cell>
          <cell r="G15677">
            <v>505.83</v>
          </cell>
        </row>
        <row r="15678">
          <cell r="A15678" t="str">
            <v>INFRA8028000</v>
          </cell>
          <cell r="B15678" t="str">
            <v>INFRA</v>
          </cell>
          <cell r="C15678">
            <v>8028000</v>
          </cell>
          <cell r="D15678" t="str">
            <v>FORNECIMENTO E APLICAÇÃO DE CONCRETO USINADO FCK=30,0MPA - BOMBEADO</v>
          </cell>
          <cell r="E15678" t="str">
            <v>M3</v>
          </cell>
          <cell r="F15678">
            <v>520.33000000000004</v>
          </cell>
          <cell r="G15678">
            <v>523.04999999999995</v>
          </cell>
        </row>
        <row r="15679">
          <cell r="A15679" t="str">
            <v>INFRA8029000</v>
          </cell>
          <cell r="B15679" t="str">
            <v>INFRA</v>
          </cell>
          <cell r="C15679">
            <v>8029000</v>
          </cell>
          <cell r="D15679" t="str">
            <v>FORNECIMENTO E APLICAÇÃO DE CONCRETO CICLÓPICO, CONTENDO 70% DE CONCRETO FCK=15,0MPA E 30% DE PEDRA AMARROADA</v>
          </cell>
          <cell r="E15679" t="str">
            <v>M3</v>
          </cell>
          <cell r="F15679">
            <v>695.74</v>
          </cell>
          <cell r="G15679">
            <v>735.59</v>
          </cell>
        </row>
        <row r="15680">
          <cell r="A15680" t="str">
            <v>INFRA8030000</v>
          </cell>
          <cell r="B15680" t="str">
            <v>INFRA</v>
          </cell>
          <cell r="C15680">
            <v>8030000</v>
          </cell>
          <cell r="D15680" t="str">
            <v>ALVENARIA DE TIJOLO COMUM PARA FUNDAÇÃO</v>
          </cell>
          <cell r="E15680" t="str">
            <v>M3</v>
          </cell>
          <cell r="F15680">
            <v>937.14</v>
          </cell>
          <cell r="G15680">
            <v>982.13</v>
          </cell>
        </row>
        <row r="15681">
          <cell r="A15681" t="str">
            <v>INFRA8031000</v>
          </cell>
          <cell r="B15681" t="str">
            <v>INFRA</v>
          </cell>
          <cell r="C15681">
            <v>8031000</v>
          </cell>
          <cell r="D15681" t="str">
            <v>ALVENARIA DE UM TIJOLO COMUM</v>
          </cell>
          <cell r="E15681" t="str">
            <v>M2</v>
          </cell>
          <cell r="F15681">
            <v>225.82</v>
          </cell>
          <cell r="G15681">
            <v>240.88</v>
          </cell>
        </row>
        <row r="15682">
          <cell r="A15682" t="str">
            <v>INFRA8032000</v>
          </cell>
          <cell r="B15682" t="str">
            <v>INFRA</v>
          </cell>
          <cell r="C15682">
            <v>8032000</v>
          </cell>
          <cell r="D15682" t="str">
            <v>ALVENARIA DE MEIO TIJOLO COMUM</v>
          </cell>
          <cell r="E15682" t="str">
            <v>M2</v>
          </cell>
          <cell r="F15682">
            <v>130.07</v>
          </cell>
          <cell r="G15682">
            <v>139.46</v>
          </cell>
        </row>
        <row r="15683">
          <cell r="A15683" t="str">
            <v>INFRA8033000</v>
          </cell>
          <cell r="B15683" t="str">
            <v>INFRA</v>
          </cell>
          <cell r="C15683">
            <v>8033000</v>
          </cell>
          <cell r="D15683" t="str">
            <v>ALVENARIA EM BLOCOS DE CONCRETO 09 X 19 X 39CM</v>
          </cell>
          <cell r="E15683" t="str">
            <v>M2</v>
          </cell>
          <cell r="F15683">
            <v>75.64</v>
          </cell>
          <cell r="G15683">
            <v>79.459999999999994</v>
          </cell>
        </row>
        <row r="15684">
          <cell r="A15684" t="str">
            <v>INFRA8034000</v>
          </cell>
          <cell r="B15684" t="str">
            <v>INFRA</v>
          </cell>
          <cell r="C15684">
            <v>8034000</v>
          </cell>
          <cell r="D15684" t="str">
            <v>ALVENARIA EM BLOCOS DE CONCRETO 19 X 19 X 39CM</v>
          </cell>
          <cell r="E15684" t="str">
            <v>M2</v>
          </cell>
          <cell r="F15684">
            <v>107.23</v>
          </cell>
          <cell r="G15684">
            <v>111.68</v>
          </cell>
        </row>
        <row r="15685">
          <cell r="A15685" t="str">
            <v>INFRA8035000</v>
          </cell>
          <cell r="B15685" t="str">
            <v>INFRA</v>
          </cell>
          <cell r="C15685">
            <v>8035000</v>
          </cell>
          <cell r="D15685" t="str">
            <v>ALVENARIA DE PEDRA SECA</v>
          </cell>
          <cell r="E15685" t="str">
            <v>M3</v>
          </cell>
          <cell r="F15685">
            <v>450.45</v>
          </cell>
          <cell r="G15685">
            <v>479.75</v>
          </cell>
        </row>
        <row r="15686">
          <cell r="A15686" t="str">
            <v>INFRA8036000</v>
          </cell>
          <cell r="B15686" t="str">
            <v>INFRA</v>
          </cell>
          <cell r="C15686">
            <v>8036000</v>
          </cell>
          <cell r="D15686" t="str">
            <v>ALVENARIA DE PEDRA ARGAMASSADA</v>
          </cell>
          <cell r="E15686" t="str">
            <v>M3</v>
          </cell>
          <cell r="F15686">
            <v>705.76</v>
          </cell>
          <cell r="G15686">
            <v>746.66</v>
          </cell>
        </row>
        <row r="15687">
          <cell r="A15687" t="str">
            <v>INFRA8037000</v>
          </cell>
          <cell r="B15687" t="str">
            <v>INFRA</v>
          </cell>
          <cell r="C15687">
            <v>8037000</v>
          </cell>
          <cell r="D15687" t="str">
            <v>CHAPISCO COM ARGAMASSA DE CIMENTO E AREIA 1:6</v>
          </cell>
          <cell r="E15687" t="str">
            <v>M2</v>
          </cell>
          <cell r="F15687">
            <v>9.14</v>
          </cell>
          <cell r="G15687">
            <v>9.9499999999999993</v>
          </cell>
        </row>
        <row r="15688">
          <cell r="A15688" t="str">
            <v>INFRA8038000</v>
          </cell>
          <cell r="B15688" t="str">
            <v>INFRA</v>
          </cell>
          <cell r="C15688">
            <v>8038000</v>
          </cell>
          <cell r="D15688" t="str">
            <v>REVESTIMENTO COM 2CM DE ARGAMASSA, CIMENTO E AREIA 1:3</v>
          </cell>
          <cell r="E15688" t="str">
            <v>M2</v>
          </cell>
          <cell r="F15688">
            <v>52.05</v>
          </cell>
          <cell r="G15688">
            <v>56.99</v>
          </cell>
        </row>
        <row r="15689">
          <cell r="A15689" t="str">
            <v>INFRA8039000</v>
          </cell>
          <cell r="B15689" t="str">
            <v>INFRA</v>
          </cell>
          <cell r="C15689">
            <v>8039000</v>
          </cell>
          <cell r="D15689" t="str">
            <v>EMBOÇO COM ARGAMASSA DE CIMENTO, CAL E AREIA NO TRAÇO 1:2:8</v>
          </cell>
          <cell r="E15689" t="str">
            <v>M2</v>
          </cell>
          <cell r="F15689">
            <v>29.96</v>
          </cell>
          <cell r="G15689">
            <v>32.6</v>
          </cell>
        </row>
        <row r="15690">
          <cell r="A15690" t="str">
            <v>INFRA8040000</v>
          </cell>
          <cell r="B15690" t="str">
            <v>INFRA</v>
          </cell>
          <cell r="C15690">
            <v>8040000</v>
          </cell>
          <cell r="D15690" t="str">
            <v>REBOCO</v>
          </cell>
          <cell r="E15690" t="str">
            <v>M2</v>
          </cell>
          <cell r="F15690">
            <v>21.73</v>
          </cell>
          <cell r="G15690">
            <v>23.3</v>
          </cell>
        </row>
        <row r="15691">
          <cell r="A15691" t="str">
            <v>INFRA8041000</v>
          </cell>
          <cell r="B15691" t="str">
            <v>INFRA</v>
          </cell>
          <cell r="C15691">
            <v>8041000</v>
          </cell>
          <cell r="D15691" t="str">
            <v>IMPERMEABILIZAÇÃO DE CONCRETO EM CONTATO COM A TERRA</v>
          </cell>
          <cell r="E15691" t="str">
            <v>M2</v>
          </cell>
          <cell r="F15691">
            <v>69.709999999999994</v>
          </cell>
          <cell r="G15691">
            <v>76.430000000000007</v>
          </cell>
        </row>
        <row r="15692">
          <cell r="A15692" t="str">
            <v>INFRA8042000</v>
          </cell>
          <cell r="B15692" t="str">
            <v>INFRA</v>
          </cell>
          <cell r="C15692">
            <v>8042000</v>
          </cell>
          <cell r="D15692" t="str">
            <v>IMPERMEABILIZAÇÃO DE TABULEIROS</v>
          </cell>
          <cell r="E15692" t="str">
            <v>M2</v>
          </cell>
          <cell r="F15692">
            <v>189.91</v>
          </cell>
          <cell r="G15692">
            <v>205.33</v>
          </cell>
        </row>
        <row r="15693">
          <cell r="A15693" t="str">
            <v>INFRA8043000</v>
          </cell>
          <cell r="B15693" t="str">
            <v>INFRA</v>
          </cell>
          <cell r="C15693">
            <v>8043000</v>
          </cell>
          <cell r="D15693" t="str">
            <v>JUNTA TIPO FUNGENBAND O-12 OU SIMILAR</v>
          </cell>
          <cell r="E15693" t="str">
            <v>M</v>
          </cell>
          <cell r="F15693">
            <v>53.13</v>
          </cell>
          <cell r="G15693">
            <v>53.44</v>
          </cell>
        </row>
        <row r="15694">
          <cell r="A15694" t="str">
            <v>INFRA8044000</v>
          </cell>
          <cell r="B15694" t="str">
            <v>INFRA</v>
          </cell>
          <cell r="C15694">
            <v>8044000</v>
          </cell>
          <cell r="D15694" t="str">
            <v>JUNTA TIPO FUNGENBAND O-22 OU SIMILAR</v>
          </cell>
          <cell r="E15694" t="str">
            <v>M</v>
          </cell>
          <cell r="F15694">
            <v>104.23</v>
          </cell>
          <cell r="G15694">
            <v>104.53</v>
          </cell>
        </row>
        <row r="15695">
          <cell r="A15695" t="str">
            <v>INFRA8045000</v>
          </cell>
          <cell r="B15695" t="str">
            <v>INFRA</v>
          </cell>
          <cell r="C15695">
            <v>8045000</v>
          </cell>
          <cell r="D15695" t="str">
            <v>APOIO DE NEOPRENE SIMPLES</v>
          </cell>
          <cell r="E15695" t="str">
            <v>DM3</v>
          </cell>
          <cell r="F15695">
            <v>85.02</v>
          </cell>
          <cell r="G15695">
            <v>85.84</v>
          </cell>
        </row>
        <row r="15696">
          <cell r="A15696" t="str">
            <v>INFRA8046000</v>
          </cell>
          <cell r="B15696" t="str">
            <v>INFRA</v>
          </cell>
          <cell r="C15696">
            <v>8046000</v>
          </cell>
          <cell r="D15696" t="str">
            <v>APOIO DE NEOPRENE FRETADO</v>
          </cell>
          <cell r="E15696" t="str">
            <v>DM3</v>
          </cell>
          <cell r="F15696">
            <v>157.94</v>
          </cell>
          <cell r="G15696">
            <v>159.26</v>
          </cell>
        </row>
        <row r="15697">
          <cell r="A15697" t="str">
            <v>INFRA8048000</v>
          </cell>
          <cell r="B15697" t="str">
            <v>INFRA</v>
          </cell>
          <cell r="C15697">
            <v>8048000</v>
          </cell>
          <cell r="D15697" t="str">
            <v>GRADIL DE FERRO MODELO PMSP</v>
          </cell>
          <cell r="E15697" t="str">
            <v>.</v>
          </cell>
          <cell r="F15697" t="str">
            <v>.</v>
          </cell>
          <cell r="G15697" t="str">
            <v>.</v>
          </cell>
        </row>
        <row r="15698">
          <cell r="A15698" t="str">
            <v>INFRA8048001</v>
          </cell>
          <cell r="B15698" t="str">
            <v>INFRA</v>
          </cell>
          <cell r="C15698">
            <v>8048001</v>
          </cell>
          <cell r="D15698" t="str">
            <v>GRADIL DE FERRO MODELO PMSP, INCLUI PINTURA</v>
          </cell>
          <cell r="E15698" t="str">
            <v>M</v>
          </cell>
          <cell r="F15698">
            <v>1075.92</v>
          </cell>
          <cell r="G15698">
            <v>1122.23</v>
          </cell>
        </row>
        <row r="15699">
          <cell r="A15699" t="str">
            <v>INFRA8048002</v>
          </cell>
          <cell r="B15699" t="str">
            <v>INFRA</v>
          </cell>
          <cell r="C15699">
            <v>8048002</v>
          </cell>
          <cell r="D15699" t="str">
            <v>PINTURA DE GRADIL DE FERRO, MODELO PMSP</v>
          </cell>
          <cell r="E15699" t="str">
            <v>M2</v>
          </cell>
          <cell r="F15699">
            <v>69.62</v>
          </cell>
          <cell r="G15699">
            <v>75.400000000000006</v>
          </cell>
        </row>
        <row r="15700">
          <cell r="A15700" t="str">
            <v>INFRA8049000</v>
          </cell>
          <cell r="B15700" t="str">
            <v>INFRA</v>
          </cell>
          <cell r="C15700">
            <v>8049000</v>
          </cell>
          <cell r="D15700" t="str">
            <v>DEMOLIÇÃO DE CONCRETO SIMPLES</v>
          </cell>
          <cell r="E15700" t="str">
            <v>M3</v>
          </cell>
          <cell r="F15700">
            <v>191.81</v>
          </cell>
          <cell r="G15700">
            <v>203.82</v>
          </cell>
        </row>
        <row r="15701">
          <cell r="A15701" t="str">
            <v>INFRA8050000</v>
          </cell>
          <cell r="B15701" t="str">
            <v>INFRA</v>
          </cell>
          <cell r="C15701">
            <v>8050000</v>
          </cell>
          <cell r="D15701" t="str">
            <v>DEMOLIÇÃO DE ALVENARIA</v>
          </cell>
          <cell r="E15701" t="str">
            <v>M3</v>
          </cell>
          <cell r="F15701">
            <v>69.290000000000006</v>
          </cell>
          <cell r="G15701">
            <v>77.61</v>
          </cell>
        </row>
        <row r="15702">
          <cell r="A15702" t="str">
            <v>INFRA8051000</v>
          </cell>
          <cell r="B15702" t="str">
            <v>INFRA</v>
          </cell>
          <cell r="C15702">
            <v>8051000</v>
          </cell>
          <cell r="D15702" t="str">
            <v>DEMOLIÇÃO DE CONCRETO ARMADO</v>
          </cell>
          <cell r="E15702" t="str">
            <v>M3</v>
          </cell>
          <cell r="F15702">
            <v>383.63</v>
          </cell>
          <cell r="G15702">
            <v>407.65</v>
          </cell>
        </row>
        <row r="15703">
          <cell r="A15703" t="str">
            <v>INFRA8053000</v>
          </cell>
          <cell r="B15703" t="str">
            <v>INFRA</v>
          </cell>
          <cell r="C15703">
            <v>8053000</v>
          </cell>
          <cell r="D15703" t="str">
            <v>CORTE DE PERFIL DE AÇO 10"</v>
          </cell>
          <cell r="E15703" t="str">
            <v>UN</v>
          </cell>
          <cell r="F15703">
            <v>174.66</v>
          </cell>
          <cell r="G15703">
            <v>174.66</v>
          </cell>
        </row>
        <row r="15704">
          <cell r="A15704" t="str">
            <v>INFRA8054000</v>
          </cell>
          <cell r="B15704" t="str">
            <v>INFRA</v>
          </cell>
          <cell r="C15704">
            <v>8054000</v>
          </cell>
          <cell r="D15704" t="str">
            <v>CORTE DE PERFIL DE AÇO 12"</v>
          </cell>
          <cell r="E15704" t="str">
            <v>UN</v>
          </cell>
          <cell r="F15704">
            <v>199.75</v>
          </cell>
          <cell r="G15704">
            <v>199.75</v>
          </cell>
        </row>
        <row r="15705">
          <cell r="A15705" t="str">
            <v>INFRA8055000</v>
          </cell>
          <cell r="B15705" t="str">
            <v>INFRA</v>
          </cell>
          <cell r="C15705">
            <v>8055000</v>
          </cell>
          <cell r="D15705" t="str">
            <v>EMENDA DE TOPO DE PERFIL DE AÇO 10"</v>
          </cell>
          <cell r="E15705" t="str">
            <v>UN</v>
          </cell>
          <cell r="F15705">
            <v>537.76</v>
          </cell>
          <cell r="G15705">
            <v>537.76</v>
          </cell>
        </row>
        <row r="15706">
          <cell r="A15706" t="str">
            <v>INFRA8056000</v>
          </cell>
          <cell r="B15706" t="str">
            <v>INFRA</v>
          </cell>
          <cell r="C15706">
            <v>8056000</v>
          </cell>
          <cell r="D15706" t="str">
            <v>EMENDA DE TOPO DE PERFIL DE AÇO 12"</v>
          </cell>
          <cell r="E15706" t="str">
            <v>UN</v>
          </cell>
          <cell r="F15706">
            <v>631.35</v>
          </cell>
          <cell r="G15706">
            <v>631.35</v>
          </cell>
        </row>
        <row r="15707">
          <cell r="A15707" t="str">
            <v>INFRA8057000</v>
          </cell>
          <cell r="B15707" t="str">
            <v>INFRA</v>
          </cell>
          <cell r="C15707">
            <v>8057000</v>
          </cell>
          <cell r="D15707" t="str">
            <v>FORNECIMENTO E COLOCAÇÃO DE JUNTA DE DILATAÇÃO DE ELASTÔMERO DE NEOPRENE, TIPO JEENE JJ 2540 VV OU SIMILAR</v>
          </cell>
          <cell r="E15707" t="str">
            <v>M</v>
          </cell>
          <cell r="F15707">
            <v>560.65</v>
          </cell>
          <cell r="G15707">
            <v>560.65</v>
          </cell>
        </row>
        <row r="15708">
          <cell r="A15708" t="str">
            <v>INFRA8058000</v>
          </cell>
          <cell r="B15708" t="str">
            <v>INFRA</v>
          </cell>
          <cell r="C15708">
            <v>8058000</v>
          </cell>
          <cell r="D15708" t="str">
            <v>FORNECIMENTO E COLOCAÇÃO DE JUNTA DE DILATAÇÃO DE ELASTÔMERO DE NEOPRENE, TIPO JEENE JJ 3550 VV OU SIMILAR</v>
          </cell>
          <cell r="E15708" t="str">
            <v>M</v>
          </cell>
          <cell r="F15708">
            <v>960</v>
          </cell>
          <cell r="G15708">
            <v>960</v>
          </cell>
        </row>
        <row r="15709">
          <cell r="A15709" t="str">
            <v>INFRA8062000</v>
          </cell>
          <cell r="B15709" t="str">
            <v>INFRA</v>
          </cell>
          <cell r="C15709">
            <v>8062000</v>
          </cell>
          <cell r="D15709" t="str">
            <v>FORNECIMENTO E COLOCAÇÃO DE AÇO DE PROTENSÃO CP-190-RB - 4 Ø=1/2" INCLUINDO BAINHA, PROTENSÃO E INJEÇÃO</v>
          </cell>
          <cell r="E15709" t="str">
            <v>KG</v>
          </cell>
          <cell r="F15709">
            <v>29.69</v>
          </cell>
          <cell r="G15709">
            <v>30.69</v>
          </cell>
        </row>
        <row r="15710">
          <cell r="A15710" t="str">
            <v>INFRA8063000</v>
          </cell>
          <cell r="B15710" t="str">
            <v>INFRA</v>
          </cell>
          <cell r="C15710">
            <v>8063000</v>
          </cell>
          <cell r="D15710" t="str">
            <v>FORNECIMENTO E COLOCAÇÃO DE AÇO DE PROTENSÃO CP-190-RB 6 Ø = 1/2"   INCLUINDO BAINHA, PROTENSÃO E INJEÇÃO</v>
          </cell>
          <cell r="E15710" t="str">
            <v>KG</v>
          </cell>
          <cell r="F15710">
            <v>26.42</v>
          </cell>
          <cell r="G15710">
            <v>27.42</v>
          </cell>
        </row>
        <row r="15711">
          <cell r="A15711" t="str">
            <v>INFRA8064000</v>
          </cell>
          <cell r="B15711" t="str">
            <v>INFRA</v>
          </cell>
          <cell r="C15711">
            <v>8064000</v>
          </cell>
          <cell r="D15711" t="str">
            <v>FORNECIMENTO E COLOCAÇÃO DE AÇO DE PROTENSÃO CP-190-RB - 12 Ø = 1/2" INCLUINDO BAINHA, PROTENSÃO E INJEÇÃO</v>
          </cell>
          <cell r="E15711" t="str">
            <v>KG</v>
          </cell>
          <cell r="F15711">
            <v>24.8</v>
          </cell>
          <cell r="G15711">
            <v>25.8</v>
          </cell>
        </row>
        <row r="15712">
          <cell r="A15712" t="str">
            <v>INFRA8065000</v>
          </cell>
          <cell r="B15712" t="str">
            <v>INFRA</v>
          </cell>
          <cell r="C15712">
            <v>8065000</v>
          </cell>
          <cell r="D15712" t="str">
            <v>ICO.03 - ANCORAGEM ATIVA SÉRIE V- 4 Ø = 1/2"</v>
          </cell>
          <cell r="E15712" t="str">
            <v>UN</v>
          </cell>
          <cell r="F15712">
            <v>357.41</v>
          </cell>
          <cell r="G15712">
            <v>361.03</v>
          </cell>
        </row>
        <row r="15713">
          <cell r="A15713" t="str">
            <v>INFRA8066000</v>
          </cell>
          <cell r="B15713" t="str">
            <v>INFRA</v>
          </cell>
          <cell r="C15713">
            <v>8066000</v>
          </cell>
          <cell r="D15713" t="str">
            <v>ICO.03 - ANCORAGEM ATIVA SÉRIE V-6 - Ø = 1/2"</v>
          </cell>
          <cell r="E15713" t="str">
            <v>UN</v>
          </cell>
          <cell r="F15713">
            <v>518.6</v>
          </cell>
          <cell r="G15713">
            <v>523.05999999999995</v>
          </cell>
        </row>
        <row r="15714">
          <cell r="A15714" t="str">
            <v>INFRA8067000</v>
          </cell>
          <cell r="B15714" t="str">
            <v>INFRA</v>
          </cell>
          <cell r="C15714">
            <v>8067000</v>
          </cell>
          <cell r="D15714" t="str">
            <v>ICO.03 - ANCORAGEM ATIVA SÉRIE V-12 - Ø = 1/2"</v>
          </cell>
          <cell r="E15714" t="str">
            <v>UN</v>
          </cell>
          <cell r="F15714">
            <v>713.24</v>
          </cell>
          <cell r="G15714">
            <v>718.53</v>
          </cell>
        </row>
        <row r="15715">
          <cell r="A15715" t="str">
            <v>INFRA8068000</v>
          </cell>
          <cell r="B15715" t="str">
            <v>INFRA</v>
          </cell>
          <cell r="C15715">
            <v>8068000</v>
          </cell>
          <cell r="D15715" t="str">
            <v>BROCA, DIÂMETRO 25CM, PROFUNDIDADE ATÉ 4M</v>
          </cell>
          <cell r="E15715" t="str">
            <v>M</v>
          </cell>
          <cell r="F15715">
            <v>82.09</v>
          </cell>
          <cell r="G15715">
            <v>88.64</v>
          </cell>
        </row>
        <row r="15716">
          <cell r="A15716" t="str">
            <v>INFRA8070000</v>
          </cell>
          <cell r="B15716" t="str">
            <v>INFRA</v>
          </cell>
          <cell r="C15716">
            <v>8070000</v>
          </cell>
          <cell r="D15716" t="str">
            <v>ALVENARIA DE BLOCOS DE CONCRETO 14 X 19 X 39CM</v>
          </cell>
          <cell r="E15716" t="str">
            <v>M2</v>
          </cell>
          <cell r="F15716">
            <v>89.38</v>
          </cell>
          <cell r="G15716">
            <v>93.5</v>
          </cell>
        </row>
        <row r="15717">
          <cell r="A15717" t="str">
            <v>INFRA8071000</v>
          </cell>
          <cell r="B15717" t="str">
            <v>INFRA</v>
          </cell>
          <cell r="C15717">
            <v>8071000</v>
          </cell>
          <cell r="D15717" t="str">
            <v>INC.27 - FORNECIMENTO E COLOCAÇÃO DE JUNTA DE DILATAÇÃO DE ELASTÔMERO DE NEOPRENE, TIPO JEENE JJ6080VV OU SIMILAR</v>
          </cell>
          <cell r="E15717" t="str">
            <v>M</v>
          </cell>
          <cell r="F15717">
            <v>1120.8800000000001</v>
          </cell>
          <cell r="G15717">
            <v>1120.8800000000001</v>
          </cell>
        </row>
        <row r="15718">
          <cell r="A15718" t="str">
            <v>INFRA8072000</v>
          </cell>
          <cell r="B15718" t="str">
            <v>INFRA</v>
          </cell>
          <cell r="C15718">
            <v>8072000</v>
          </cell>
          <cell r="D15718" t="str">
            <v>INC.27 - FORNECIMENTO E COLOCAÇÃO DE JUNTA DE DILATAÇÃO DE ELASTÔMERO DE NEOPRENE, TIPO JEENE JJ 99120 VV OU SIMILAR</v>
          </cell>
          <cell r="E15718" t="str">
            <v>M</v>
          </cell>
          <cell r="F15718">
            <v>1401.64</v>
          </cell>
          <cell r="G15718">
            <v>1401.64</v>
          </cell>
        </row>
        <row r="15719">
          <cell r="A15719" t="str">
            <v>INFRA8073000</v>
          </cell>
          <cell r="B15719" t="str">
            <v>INFRA</v>
          </cell>
          <cell r="C15719">
            <v>8073000</v>
          </cell>
          <cell r="D15719" t="str">
            <v>FORNECIMENTO E COLOCAÇÃO DE AÇO DE PROTENSÃO CP-190 RB 12 DIÂMETRO 5/8", INCLUIDO BAINHA, PROTENSÃO E INJEÇÃO</v>
          </cell>
          <cell r="E15719" t="str">
            <v>KG</v>
          </cell>
          <cell r="F15719">
            <v>24.67</v>
          </cell>
          <cell r="G15719">
            <v>25.67</v>
          </cell>
        </row>
        <row r="15720">
          <cell r="A15720" t="str">
            <v>INFRA8076000</v>
          </cell>
          <cell r="B15720" t="str">
            <v>INFRA</v>
          </cell>
          <cell r="C15720">
            <v>8076000</v>
          </cell>
          <cell r="D15720" t="str">
            <v>INC.27 - FORNECIMENTO E COLOCAÇÃO DE JUNTA DE DILATAÇÃO DE ELASTÔMERO DE NEOPRENE, TIPO JEENE JJ 0411 M OU SIMILAR</v>
          </cell>
          <cell r="E15720" t="str">
            <v>M</v>
          </cell>
          <cell r="F15720">
            <v>37.56</v>
          </cell>
          <cell r="G15720">
            <v>37.56</v>
          </cell>
        </row>
        <row r="15721">
          <cell r="A15721" t="str">
            <v>INFRA8077000</v>
          </cell>
          <cell r="B15721" t="str">
            <v>INFRA</v>
          </cell>
          <cell r="C15721">
            <v>8077000</v>
          </cell>
          <cell r="D15721" t="str">
            <v>INC.27 - FORNECIMENTO E COLOCAÇÃO DE JUNTA DILATAÇÃO ELASTÔMERO NEOPRENE, JEENE JJ2027M OU SIMILAR</v>
          </cell>
          <cell r="E15721" t="str">
            <v>M</v>
          </cell>
          <cell r="F15721">
            <v>164</v>
          </cell>
          <cell r="G15721">
            <v>164</v>
          </cell>
        </row>
        <row r="15722">
          <cell r="A15722" t="str">
            <v>INFRA8078000</v>
          </cell>
          <cell r="B15722" t="str">
            <v>INFRA</v>
          </cell>
          <cell r="C15722">
            <v>8078000</v>
          </cell>
          <cell r="D15722" t="str">
            <v>INC.27 - FORNECIMENTO E COLOCAÇÃO DE JUNTA DE DILATAÇÃO DE ELASTÔMERO DE NEOPRENE, TIPO JEENE JJ5070 OU SIMILAR</v>
          </cell>
          <cell r="E15722" t="str">
            <v>M</v>
          </cell>
          <cell r="F15722">
            <v>1062.67</v>
          </cell>
          <cell r="G15722">
            <v>1062.67</v>
          </cell>
        </row>
        <row r="15723">
          <cell r="A15723" t="str">
            <v>INFRA8079000</v>
          </cell>
          <cell r="B15723" t="str">
            <v>INFRA</v>
          </cell>
          <cell r="C15723">
            <v>8079000</v>
          </cell>
          <cell r="D15723" t="str">
            <v>ICO.03 - ANCORAGEM ATIVA SÉRIE V 12 Ø = 5/8 "</v>
          </cell>
          <cell r="E15723" t="str">
            <v>UN</v>
          </cell>
          <cell r="F15723">
            <v>1834.6</v>
          </cell>
          <cell r="G15723">
            <v>1839.89</v>
          </cell>
        </row>
        <row r="15724">
          <cell r="A15724" t="str">
            <v>INFRA8080000</v>
          </cell>
          <cell r="B15724" t="str">
            <v>INFRA</v>
          </cell>
          <cell r="C15724">
            <v>8080000</v>
          </cell>
          <cell r="D15724" t="str">
            <v>CARGA E REMOÇÃO DE ENTULHO ATÉ A DISTÂNCIA MÉDIA DE IDA E VOLTA DE 1KM</v>
          </cell>
          <cell r="E15724" t="str">
            <v>M3</v>
          </cell>
          <cell r="F15724">
            <v>18.7</v>
          </cell>
          <cell r="G15724">
            <v>18.98</v>
          </cell>
        </row>
        <row r="15725">
          <cell r="A15725" t="str">
            <v>INFRA8086000</v>
          </cell>
          <cell r="B15725" t="str">
            <v>INFRA</v>
          </cell>
          <cell r="C15725">
            <v>8086000</v>
          </cell>
          <cell r="D15725" t="str">
            <v>REMOÇÃO DE ENTULHO ALÉM DO PRIMEIRO KM</v>
          </cell>
          <cell r="E15725" t="str">
            <v>M3XKM</v>
          </cell>
          <cell r="F15725">
            <v>1.61</v>
          </cell>
          <cell r="G15725">
            <v>1.64</v>
          </cell>
        </row>
        <row r="15726">
          <cell r="A15726" t="str">
            <v>INFRA8087000</v>
          </cell>
          <cell r="B15726" t="str">
            <v>INFRA</v>
          </cell>
          <cell r="C15726">
            <v>8087000</v>
          </cell>
          <cell r="D15726" t="str">
            <v>BRITAGEM DOS MATERIAIS PROVENIENTES DOS RESÍDUOS DA CONSTRUÇÃO CIVIL</v>
          </cell>
          <cell r="E15726" t="str">
            <v>M3</v>
          </cell>
          <cell r="F15726">
            <v>26.48</v>
          </cell>
          <cell r="G15726">
            <v>27.17</v>
          </cell>
        </row>
        <row r="15727">
          <cell r="A15727" t="str">
            <v>INFRA9000000</v>
          </cell>
          <cell r="B15727" t="str">
            <v>INFRA</v>
          </cell>
          <cell r="C15727">
            <v>9000000</v>
          </cell>
          <cell r="D15727" t="str">
            <v>FRESAGEM</v>
          </cell>
        </row>
        <row r="15728">
          <cell r="A15728" t="str">
            <v>INFRA9001000</v>
          </cell>
          <cell r="B15728" t="str">
            <v>INFRA</v>
          </cell>
          <cell r="C15728">
            <v>9001000</v>
          </cell>
          <cell r="D15728" t="str">
            <v>FRESAGEM DE PAVIMENTO ASFÁLTICO COM ESPESSURA ATÉ 3CM, EM VIAS EXPRESSAS, INCLUSIVE REMOÇÃO DO MATERIAL FRESADO ATÉ 10KM E VARRIÇÃO</v>
          </cell>
          <cell r="E15728" t="str">
            <v>M2</v>
          </cell>
          <cell r="F15728">
            <v>13.71</v>
          </cell>
          <cell r="G15728">
            <v>13.93</v>
          </cell>
        </row>
        <row r="15729">
          <cell r="A15729" t="str">
            <v>INFRA9002000</v>
          </cell>
          <cell r="B15729" t="str">
            <v>INFRA</v>
          </cell>
          <cell r="C15729">
            <v>9002000</v>
          </cell>
          <cell r="D15729" t="str">
            <v>FRESAGEM DE PAVIMENTO ASFÁLTICO COM ESPESSURA ATÉ 3CM, EM VIAS ARTERIAIS, INCLUSIVE REMOÇÃO DO MATERIAL FRESADO ATÉ 10KM E VARRIÇÃO</v>
          </cell>
          <cell r="E15729" t="str">
            <v>M2</v>
          </cell>
          <cell r="F15729">
            <v>14.43</v>
          </cell>
          <cell r="G15729">
            <v>14.67</v>
          </cell>
        </row>
        <row r="15730">
          <cell r="A15730" t="str">
            <v>INFRA9003000</v>
          </cell>
          <cell r="B15730" t="str">
            <v>INFRA</v>
          </cell>
          <cell r="C15730">
            <v>9003000</v>
          </cell>
          <cell r="D15730" t="str">
            <v>FRESAGEM DE PAVIMENTO ASFÁLTICO COM ESPESSURA ATÉ 5CM, EM VIAS EXPRESSAS, INCLUSIVE REMOÇÃO DO MATERIAL FRESADO ATÉ 10KM E VARRIÇÃO</v>
          </cell>
          <cell r="E15730" t="str">
            <v>M2</v>
          </cell>
          <cell r="F15730">
            <v>17.559999999999999</v>
          </cell>
          <cell r="G15730">
            <v>17.850000000000001</v>
          </cell>
        </row>
        <row r="15731">
          <cell r="A15731" t="str">
            <v>INFRA9004000</v>
          </cell>
          <cell r="B15731" t="str">
            <v>INFRA</v>
          </cell>
          <cell r="C15731">
            <v>9004000</v>
          </cell>
          <cell r="D15731" t="str">
            <v>FRESAGEM DE PAVIMENTO ASFÁLTICO COM ESPESSURA ATÉ 5CM, EM VIAS ARTERIAIS, INCLUSIVE REMOÇÃO DO MATERIAL FRESADO ATÉ 10KM E VARRIÇÃO</v>
          </cell>
          <cell r="E15731" t="str">
            <v>M2</v>
          </cell>
          <cell r="F15731">
            <v>18.88</v>
          </cell>
          <cell r="G15731">
            <v>19.190000000000001</v>
          </cell>
        </row>
        <row r="15732">
          <cell r="A15732" t="str">
            <v>INFRA10000000</v>
          </cell>
          <cell r="B15732" t="str">
            <v>INFRA</v>
          </cell>
          <cell r="C15732">
            <v>10000000</v>
          </cell>
          <cell r="D15732" t="str">
            <v>RECUPERAÇÃO ESTRUTURAL DE OBRAS DE ARTE (PONTES E VIADUTOS)</v>
          </cell>
        </row>
        <row r="15733">
          <cell r="A15733" t="str">
            <v>INFRA10001000</v>
          </cell>
          <cell r="B15733" t="str">
            <v>INFRA</v>
          </cell>
          <cell r="C15733">
            <v>10001000</v>
          </cell>
          <cell r="D15733" t="str">
            <v>ANDAIMES METÁLICOS</v>
          </cell>
          <cell r="E15733" t="str">
            <v>.</v>
          </cell>
          <cell r="F15733" t="str">
            <v>.</v>
          </cell>
          <cell r="G15733" t="str">
            <v>.</v>
          </cell>
        </row>
        <row r="15734">
          <cell r="A15734" t="str">
            <v>INFRA10001001</v>
          </cell>
          <cell r="B15734" t="str">
            <v>INFRA</v>
          </cell>
          <cell r="C15734">
            <v>10001001</v>
          </cell>
          <cell r="D15734" t="str">
            <v>ANDAIMES METÁLICOS - FORNECIMENTO</v>
          </cell>
          <cell r="E15734" t="str">
            <v>M3XMES</v>
          </cell>
          <cell r="F15734">
            <v>10.79</v>
          </cell>
          <cell r="G15734">
            <v>10.79</v>
          </cell>
        </row>
        <row r="15735">
          <cell r="A15735" t="str">
            <v>INFRA10001002</v>
          </cell>
          <cell r="B15735" t="str">
            <v>INFRA</v>
          </cell>
          <cell r="C15735">
            <v>10001002</v>
          </cell>
          <cell r="D15735" t="str">
            <v>ANDAIMES METÁLICOS - MONTAGEM E DESMONTAGEM</v>
          </cell>
          <cell r="E15735" t="str">
            <v>M3</v>
          </cell>
          <cell r="F15735">
            <v>3.11</v>
          </cell>
          <cell r="G15735">
            <v>3.48</v>
          </cell>
        </row>
        <row r="15736">
          <cell r="A15736" t="str">
            <v>INFRA10002000</v>
          </cell>
          <cell r="B15736" t="str">
            <v>INFRA</v>
          </cell>
          <cell r="C15736">
            <v>10002000</v>
          </cell>
          <cell r="D15736" t="str">
            <v>PLATAFORMA DE MADEIRA A SEREM ARMADAS SOBRE ANDAIMES METÁLICOS</v>
          </cell>
          <cell r="E15736" t="str">
            <v>M2</v>
          </cell>
          <cell r="F15736">
            <v>10.41</v>
          </cell>
          <cell r="G15736">
            <v>10.78</v>
          </cell>
        </row>
        <row r="15737">
          <cell r="A15737" t="str">
            <v>INFRA10003000</v>
          </cell>
          <cell r="B15737" t="str">
            <v>INFRA</v>
          </cell>
          <cell r="C15737">
            <v>10003000</v>
          </cell>
          <cell r="D15737" t="str">
            <v>IN.21 - APICOAMENTO DE SUPERFÍCIES DE CONCRETO (COM EQUIPAMENTO PNEUMÁTICO)</v>
          </cell>
          <cell r="E15737" t="str">
            <v>M2</v>
          </cell>
          <cell r="F15737">
            <v>39.4</v>
          </cell>
          <cell r="G15737">
            <v>41.27</v>
          </cell>
        </row>
        <row r="15738">
          <cell r="A15738" t="str">
            <v>INFRA10004000</v>
          </cell>
          <cell r="B15738" t="str">
            <v>INFRA</v>
          </cell>
          <cell r="C15738">
            <v>10004000</v>
          </cell>
          <cell r="D15738" t="str">
            <v>CORTE E REMOÇÃO SUPERFICIAL DE CONCRETO ATÉ 3 CM DE PROFUNDIDADE</v>
          </cell>
          <cell r="E15738" t="str">
            <v>M2</v>
          </cell>
          <cell r="F15738">
            <v>81.599999999999994</v>
          </cell>
          <cell r="G15738">
            <v>85.68</v>
          </cell>
        </row>
        <row r="15739">
          <cell r="A15739" t="str">
            <v>INFRA10005000</v>
          </cell>
          <cell r="B15739" t="str">
            <v>INFRA</v>
          </cell>
          <cell r="C15739">
            <v>10005000</v>
          </cell>
          <cell r="D15739" t="str">
            <v>JATEAMENTO PARA LIMPEZA DE FERRAGENS E SUPERFÍCIES DE CONCRETO</v>
          </cell>
          <cell r="E15739" t="str">
            <v>M2</v>
          </cell>
          <cell r="F15739">
            <v>118.57</v>
          </cell>
          <cell r="G15739">
            <v>120.63</v>
          </cell>
        </row>
        <row r="15740">
          <cell r="A15740" t="str">
            <v>INFRA10006000</v>
          </cell>
          <cell r="B15740" t="str">
            <v>INFRA</v>
          </cell>
          <cell r="C15740">
            <v>10006000</v>
          </cell>
          <cell r="D15740" t="str">
            <v>FORNECIMENTO, PREPARO E APLICAÇÃO DE ADESIVO EPOXÍDICO PARA COLAGEM</v>
          </cell>
          <cell r="E15740" t="str">
            <v>M2</v>
          </cell>
          <cell r="F15740">
            <v>51.27</v>
          </cell>
          <cell r="G15740">
            <v>52.53</v>
          </cell>
        </row>
        <row r="15741">
          <cell r="A15741" t="str">
            <v>INFRA10007000</v>
          </cell>
          <cell r="B15741" t="str">
            <v>INFRA</v>
          </cell>
          <cell r="C15741">
            <v>10007000</v>
          </cell>
          <cell r="D15741" t="str">
            <v>FORNECIMENTO, PREPARO E APLICAÇÃO DE CONCRETO PROJETADO, MEDIDO NO PROJETO</v>
          </cell>
          <cell r="E15741" t="str">
            <v>.</v>
          </cell>
          <cell r="F15741" t="str">
            <v>.</v>
          </cell>
          <cell r="G15741" t="str">
            <v>.</v>
          </cell>
        </row>
        <row r="15742">
          <cell r="A15742" t="str">
            <v>INFRA10007002</v>
          </cell>
          <cell r="B15742" t="str">
            <v>INFRA</v>
          </cell>
          <cell r="C15742">
            <v>10007002</v>
          </cell>
          <cell r="D15742" t="str">
            <v>FORNECIMENTO, PREPARO E APLICAÇÃO DE CONCRETO PROJETADO, MEDIDO NO PROJETO - FCK = 20MPA - EM OBRAS DE CONTENÇÃO</v>
          </cell>
          <cell r="E15742" t="str">
            <v>M3</v>
          </cell>
          <cell r="F15742">
            <v>924.86</v>
          </cell>
          <cell r="G15742">
            <v>942.73</v>
          </cell>
        </row>
        <row r="15743">
          <cell r="A15743" t="str">
            <v>INFRA10007003</v>
          </cell>
          <cell r="B15743" t="str">
            <v>INFRA</v>
          </cell>
          <cell r="C15743">
            <v>10007003</v>
          </cell>
          <cell r="D15743" t="str">
            <v>FORNECIMENTO, PREPARO E APLICAÇÃO DE CONCRETO PROJETADO, MEDIDO NO PROJETO - FCK = 25MPA - EM OBRAS DE CONTENÇÃO</v>
          </cell>
          <cell r="E15743" t="str">
            <v>M3</v>
          </cell>
          <cell r="F15743">
            <v>945.69</v>
          </cell>
          <cell r="G15743">
            <v>963.57</v>
          </cell>
        </row>
        <row r="15744">
          <cell r="A15744" t="str">
            <v>INFRA10007004</v>
          </cell>
          <cell r="B15744" t="str">
            <v>INFRA</v>
          </cell>
          <cell r="C15744">
            <v>10007004</v>
          </cell>
          <cell r="D15744" t="str">
            <v>FORNECIMENTO, PREPARO E APLICAÇÃO DE CONCRETO PROJETADO, MEDIDO NO PROJETO - FCK = 30MPA - EM OBRAS DE CONTENÇÃO</v>
          </cell>
          <cell r="E15744" t="str">
            <v>M3</v>
          </cell>
          <cell r="F15744">
            <v>977.06</v>
          </cell>
          <cell r="G15744">
            <v>995.02</v>
          </cell>
        </row>
        <row r="15745">
          <cell r="A15745" t="str">
            <v>INFRA10008000</v>
          </cell>
          <cell r="B15745" t="str">
            <v>INFRA</v>
          </cell>
          <cell r="C15745">
            <v>10008000</v>
          </cell>
          <cell r="D15745" t="str">
            <v>GRAUTE</v>
          </cell>
          <cell r="E15745" t="str">
            <v>.</v>
          </cell>
          <cell r="F15745" t="str">
            <v>.</v>
          </cell>
          <cell r="G15745" t="str">
            <v>.</v>
          </cell>
        </row>
        <row r="15746">
          <cell r="A15746" t="str">
            <v>INFRA10008001</v>
          </cell>
          <cell r="B15746" t="str">
            <v>INFRA</v>
          </cell>
          <cell r="C15746">
            <v>10008001</v>
          </cell>
          <cell r="D15746" t="str">
            <v>GRAUTE COM PEDRISCO - FORNECIMENTO, PREPARO E APLICAÇÃO</v>
          </cell>
          <cell r="E15746" t="str">
            <v>M3</v>
          </cell>
          <cell r="F15746">
            <v>3508.45</v>
          </cell>
          <cell r="G15746">
            <v>3550.26</v>
          </cell>
        </row>
        <row r="15747">
          <cell r="A15747" t="str">
            <v>INFRA10008002</v>
          </cell>
          <cell r="B15747" t="str">
            <v>INFRA</v>
          </cell>
          <cell r="C15747">
            <v>10008002</v>
          </cell>
          <cell r="D15747" t="str">
            <v>GRAUTE - FORNECIMENTO, PREPARO E APLICAÇÃO</v>
          </cell>
          <cell r="E15747" t="str">
            <v>M3</v>
          </cell>
          <cell r="F15747">
            <v>3461.23</v>
          </cell>
          <cell r="G15747">
            <v>3503.04</v>
          </cell>
        </row>
        <row r="15748">
          <cell r="A15748" t="str">
            <v>INFRA10009000</v>
          </cell>
          <cell r="B15748" t="str">
            <v>INFRA</v>
          </cell>
          <cell r="C15748">
            <v>10009000</v>
          </cell>
          <cell r="D15748" t="str">
            <v>COLMATAÇÃO DE FISSURAS COM FORNECIMENTO E APLICAÇÃO DE ARGAMASSA EPOXÍDICA</v>
          </cell>
          <cell r="E15748" t="str">
            <v>M</v>
          </cell>
          <cell r="F15748">
            <v>15.24</v>
          </cell>
          <cell r="G15748">
            <v>15.88</v>
          </cell>
        </row>
        <row r="15749">
          <cell r="A15749" t="str">
            <v>INFRA10010000</v>
          </cell>
          <cell r="B15749" t="str">
            <v>INFRA</v>
          </cell>
          <cell r="C15749">
            <v>10010000</v>
          </cell>
          <cell r="D15749" t="str">
            <v>BICOS DE INJEÇÃO PARA RESINAS - FORNECIMENTO, INSTALAÇÃO E POSTERIOR CORTE</v>
          </cell>
          <cell r="E15749" t="str">
            <v>UN</v>
          </cell>
          <cell r="F15749">
            <v>8.0500000000000007</v>
          </cell>
          <cell r="G15749">
            <v>8.7200000000000006</v>
          </cell>
        </row>
        <row r="15750">
          <cell r="A15750" t="str">
            <v>INFRA10011000</v>
          </cell>
          <cell r="B15750" t="str">
            <v>INFRA</v>
          </cell>
          <cell r="C15750">
            <v>10011000</v>
          </cell>
          <cell r="D15750" t="str">
            <v>TRATAMENTO DE TRINCAS INATIVAS COM INJEÇÃO DE RESINA EPÓXI</v>
          </cell>
          <cell r="E15750" t="str">
            <v>KG</v>
          </cell>
          <cell r="F15750">
            <v>176.87</v>
          </cell>
          <cell r="G15750">
            <v>178.36</v>
          </cell>
        </row>
        <row r="15751">
          <cell r="A15751" t="str">
            <v>INFRA10012000</v>
          </cell>
          <cell r="B15751" t="str">
            <v>INFRA</v>
          </cell>
          <cell r="C15751">
            <v>10012000</v>
          </cell>
          <cell r="D15751" t="str">
            <v>CALDA DE CIMENTO PARA INJEÇÃO - FORNECIMENTO, PREPARO E APLICAÇÃO</v>
          </cell>
          <cell r="E15751" t="str">
            <v>L</v>
          </cell>
          <cell r="F15751">
            <v>1.35</v>
          </cell>
          <cell r="G15751">
            <v>1.38</v>
          </cell>
        </row>
        <row r="15752">
          <cell r="A15752" t="str">
            <v>INFRA10013000</v>
          </cell>
          <cell r="B15752" t="str">
            <v>INFRA</v>
          </cell>
          <cell r="C15752">
            <v>10013000</v>
          </cell>
          <cell r="D15752" t="str">
            <v>TRATAMENTO DE TRINCAS INATIVAS COM INJEÇÃO DE RESINA EPÓXI DE BAIXA VISCOSIDADE, BICOMPONENTE, ISENTA DE SOLVENTES</v>
          </cell>
          <cell r="E15752" t="str">
            <v>KG</v>
          </cell>
          <cell r="F15752">
            <v>174.63</v>
          </cell>
          <cell r="G15752">
            <v>176.12</v>
          </cell>
        </row>
        <row r="15753">
          <cell r="A15753" t="str">
            <v>INFRA10015000</v>
          </cell>
          <cell r="B15753" t="str">
            <v>INFRA</v>
          </cell>
          <cell r="C15753">
            <v>10015000</v>
          </cell>
          <cell r="D15753" t="str">
            <v>CURA QUÍMICA</v>
          </cell>
          <cell r="E15753" t="str">
            <v>M2</v>
          </cell>
          <cell r="F15753">
            <v>2.19</v>
          </cell>
          <cell r="G15753">
            <v>2.2200000000000002</v>
          </cell>
        </row>
        <row r="15754">
          <cell r="A15754" t="str">
            <v>INFRA10016000</v>
          </cell>
          <cell r="B15754" t="str">
            <v>INFRA</v>
          </cell>
          <cell r="C15754">
            <v>10016000</v>
          </cell>
          <cell r="D15754" t="str">
            <v>SINALIZAÇÃO</v>
          </cell>
          <cell r="E15754" t="str">
            <v>.</v>
          </cell>
          <cell r="F15754" t="str">
            <v>.</v>
          </cell>
          <cell r="G15754" t="str">
            <v>.</v>
          </cell>
        </row>
        <row r="15755">
          <cell r="A15755" t="str">
            <v>INFRA10016001</v>
          </cell>
          <cell r="B15755" t="str">
            <v>INFRA</v>
          </cell>
          <cell r="C15755">
            <v>10016001</v>
          </cell>
          <cell r="D15755" t="str">
            <v>SINALIZAÇÃO - TAPUME MÓVEL</v>
          </cell>
          <cell r="E15755" t="str">
            <v>M2</v>
          </cell>
          <cell r="F15755">
            <v>58.83</v>
          </cell>
          <cell r="G15755">
            <v>62.25</v>
          </cell>
        </row>
        <row r="15756">
          <cell r="A15756" t="str">
            <v>INFRA10016002</v>
          </cell>
          <cell r="B15756" t="str">
            <v>INFRA</v>
          </cell>
          <cell r="C15756">
            <v>10016002</v>
          </cell>
          <cell r="D15756" t="str">
            <v>SINALIZAÇÃO - ILUMINAÇÃO</v>
          </cell>
          <cell r="E15756" t="str">
            <v>M</v>
          </cell>
          <cell r="F15756">
            <v>14.4</v>
          </cell>
          <cell r="G15756">
            <v>14.7</v>
          </cell>
        </row>
        <row r="15757">
          <cell r="A15757" t="str">
            <v>INFRA10016003</v>
          </cell>
          <cell r="B15757" t="str">
            <v>INFRA</v>
          </cell>
          <cell r="C15757">
            <v>10016003</v>
          </cell>
          <cell r="D15757" t="str">
            <v>PLACA DE OBRA EM CHAPA DE AÇO GALVANIZADO</v>
          </cell>
          <cell r="E15757" t="str">
            <v>M2</v>
          </cell>
          <cell r="F15757">
            <v>379.74</v>
          </cell>
          <cell r="G15757">
            <v>387.93</v>
          </cell>
        </row>
        <row r="15758">
          <cell r="A15758" t="str">
            <v>INFRA10017000</v>
          </cell>
          <cell r="B15758" t="str">
            <v>INFRA</v>
          </cell>
          <cell r="C15758">
            <v>10017000</v>
          </cell>
          <cell r="D15758" t="str">
            <v>HIDROJATEAMENTO DE ALTA PRESSÃO PARA LIMPEZA DE SUPERFÍCIES</v>
          </cell>
          <cell r="E15758" t="str">
            <v>M2</v>
          </cell>
          <cell r="F15758">
            <v>0.38</v>
          </cell>
          <cell r="G15758">
            <v>0.41</v>
          </cell>
        </row>
        <row r="15759">
          <cell r="A15759" t="str">
            <v>INFRA10018000</v>
          </cell>
          <cell r="B15759" t="str">
            <v>INFRA</v>
          </cell>
          <cell r="C15759">
            <v>10018000</v>
          </cell>
          <cell r="D15759" t="str">
            <v>PROTEÇÃO PARA TERCEIROS COM TELA DE NYLON</v>
          </cell>
          <cell r="E15759" t="str">
            <v>M2</v>
          </cell>
          <cell r="F15759">
            <v>3.7</v>
          </cell>
          <cell r="G15759">
            <v>4.0999999999999996</v>
          </cell>
        </row>
        <row r="15760">
          <cell r="A15760" t="str">
            <v>INFRA10019000</v>
          </cell>
          <cell r="B15760" t="str">
            <v>INFRA</v>
          </cell>
          <cell r="C15760">
            <v>10019000</v>
          </cell>
          <cell r="D15760" t="str">
            <v>LIXAMENTO MECÂNICO DE SUPERFÍCIES DE CONCRETO</v>
          </cell>
          <cell r="E15760" t="str">
            <v>M2</v>
          </cell>
          <cell r="F15760">
            <v>8.26</v>
          </cell>
          <cell r="G15760">
            <v>9.11</v>
          </cell>
        </row>
        <row r="15761">
          <cell r="A15761" t="str">
            <v>INFRA10020000</v>
          </cell>
          <cell r="B15761" t="str">
            <v>INFRA</v>
          </cell>
          <cell r="C15761">
            <v>10020000</v>
          </cell>
          <cell r="D15761" t="str">
            <v>FORNECIMENTO E APLICAÇÃO DE RESINA EPOXÍDICA PARA CHUMBAMENTO DE ARMADURAS EM FUROS DE CONCRETO</v>
          </cell>
          <cell r="E15761" t="str">
            <v>KG</v>
          </cell>
          <cell r="F15761">
            <v>94.16</v>
          </cell>
          <cell r="G15761">
            <v>97.53</v>
          </cell>
        </row>
        <row r="15762">
          <cell r="A15762" t="str">
            <v>INFRA10021000</v>
          </cell>
          <cell r="B15762" t="str">
            <v>INFRA</v>
          </cell>
          <cell r="C15762">
            <v>10021000</v>
          </cell>
          <cell r="D15762" t="str">
            <v>CORTE DE CONCRETO COM DISCO DIAMANTADO ATÉ PROFUNDIDADE DE 13CM</v>
          </cell>
          <cell r="E15762" t="str">
            <v>M2</v>
          </cell>
          <cell r="F15762">
            <v>110.96</v>
          </cell>
          <cell r="G15762">
            <v>112.77</v>
          </cell>
        </row>
        <row r="15763">
          <cell r="A15763" t="str">
            <v>INFRA10022000</v>
          </cell>
          <cell r="B15763" t="str">
            <v>INFRA</v>
          </cell>
          <cell r="C15763">
            <v>10022000</v>
          </cell>
          <cell r="D15763" t="str">
            <v>REMOÇÃO DE PINTURA EXISTENTE COM REMOVEDOR "PINTOFF" OU SIMILAR</v>
          </cell>
          <cell r="E15763" t="str">
            <v>M2</v>
          </cell>
          <cell r="F15763">
            <v>14.78</v>
          </cell>
          <cell r="G15763">
            <v>15.27</v>
          </cell>
        </row>
        <row r="15764">
          <cell r="A15764" t="str">
            <v>INFRA10023000</v>
          </cell>
          <cell r="B15764" t="str">
            <v>INFRA</v>
          </cell>
          <cell r="C15764">
            <v>10023000</v>
          </cell>
          <cell r="D15764" t="str">
            <v>TINTA PVA (LÁTEX) - CONCRETO OU REBOCO SEM MASSA CORRIDA</v>
          </cell>
          <cell r="E15764" t="str">
            <v>M2</v>
          </cell>
          <cell r="F15764">
            <v>16.329999999999998</v>
          </cell>
          <cell r="G15764">
            <v>17.27</v>
          </cell>
        </row>
        <row r="15765">
          <cell r="A15765" t="str">
            <v>INFRA10024000</v>
          </cell>
          <cell r="B15765" t="str">
            <v>INFRA</v>
          </cell>
          <cell r="C15765">
            <v>10024000</v>
          </cell>
          <cell r="D15765" t="str">
            <v>FURAÇÃO EM CONCRETO ARMADO</v>
          </cell>
          <cell r="E15765" t="str">
            <v>.</v>
          </cell>
          <cell r="F15765" t="str">
            <v>.</v>
          </cell>
          <cell r="G15765" t="str">
            <v>.</v>
          </cell>
        </row>
        <row r="15766">
          <cell r="A15766" t="str">
            <v>INFRA10024001</v>
          </cell>
          <cell r="B15766" t="str">
            <v>INFRA</v>
          </cell>
          <cell r="C15766">
            <v>10024001</v>
          </cell>
          <cell r="D15766" t="str">
            <v>FURAÇÃO EM CONCRETO - DIÂMETRO 5/8"</v>
          </cell>
          <cell r="E15766" t="str">
            <v>CM</v>
          </cell>
          <cell r="F15766">
            <v>0.86</v>
          </cell>
          <cell r="G15766">
            <v>0.86</v>
          </cell>
        </row>
        <row r="15767">
          <cell r="A15767" t="str">
            <v>INFRA10024002</v>
          </cell>
          <cell r="B15767" t="str">
            <v>INFRA</v>
          </cell>
          <cell r="C15767">
            <v>10024002</v>
          </cell>
          <cell r="D15767" t="str">
            <v>FURAÇÃO EM CONCRETO - DIÂMETRO 3/4"</v>
          </cell>
          <cell r="E15767" t="str">
            <v>CM</v>
          </cell>
          <cell r="F15767">
            <v>1.1100000000000001</v>
          </cell>
          <cell r="G15767">
            <v>1.1100000000000001</v>
          </cell>
        </row>
        <row r="15768">
          <cell r="A15768" t="str">
            <v>INFRA10024003</v>
          </cell>
          <cell r="B15768" t="str">
            <v>INFRA</v>
          </cell>
          <cell r="C15768">
            <v>10024003</v>
          </cell>
          <cell r="D15768" t="str">
            <v>FURAÇÃO EM CONCRETO - DIÂMETRO 1"</v>
          </cell>
          <cell r="E15768" t="str">
            <v>CM</v>
          </cell>
          <cell r="F15768">
            <v>1.46</v>
          </cell>
          <cell r="G15768">
            <v>1.46</v>
          </cell>
        </row>
        <row r="15769">
          <cell r="A15769" t="str">
            <v>INFRA10024004</v>
          </cell>
          <cell r="B15769" t="str">
            <v>INFRA</v>
          </cell>
          <cell r="C15769">
            <v>10024004</v>
          </cell>
          <cell r="D15769" t="str">
            <v>FURAÇÃO EM CONCRETO - DIÂMETRO 1 1/4"</v>
          </cell>
          <cell r="E15769" t="str">
            <v>CM</v>
          </cell>
          <cell r="F15769">
            <v>4.03</v>
          </cell>
          <cell r="G15769">
            <v>4.03</v>
          </cell>
        </row>
        <row r="15770">
          <cell r="A15770" t="str">
            <v>INFRA10024005</v>
          </cell>
          <cell r="B15770" t="str">
            <v>INFRA</v>
          </cell>
          <cell r="C15770">
            <v>10024005</v>
          </cell>
          <cell r="D15770" t="str">
            <v>FURAÇÃO EM CONCRETO ARMADO - DIÂMETRO 2"</v>
          </cell>
          <cell r="E15770" t="str">
            <v>CM</v>
          </cell>
          <cell r="F15770">
            <v>4.3899999999999997</v>
          </cell>
          <cell r="G15770">
            <v>4.3899999999999997</v>
          </cell>
        </row>
        <row r="15771">
          <cell r="A15771" t="str">
            <v>INFRA10024006</v>
          </cell>
          <cell r="B15771" t="str">
            <v>INFRA</v>
          </cell>
          <cell r="C15771">
            <v>10024006</v>
          </cell>
          <cell r="D15771" t="str">
            <v>FURAÇÃO EM CONCRETO ARMADO - DIÂMETRO 3"</v>
          </cell>
          <cell r="E15771" t="str">
            <v>CM</v>
          </cell>
          <cell r="F15771">
            <v>4.3899999999999997</v>
          </cell>
          <cell r="G15771">
            <v>4.3899999999999997</v>
          </cell>
        </row>
        <row r="15772">
          <cell r="A15772" t="str">
            <v>INFRA10024007</v>
          </cell>
          <cell r="B15772" t="str">
            <v>INFRA</v>
          </cell>
          <cell r="C15772">
            <v>10024007</v>
          </cell>
          <cell r="D15772" t="str">
            <v>FURAÇÃO EM CONCRETO ARMADO - DIÂMETRO 4"</v>
          </cell>
          <cell r="E15772" t="str">
            <v>CM</v>
          </cell>
          <cell r="F15772">
            <v>4.51</v>
          </cell>
          <cell r="G15772">
            <v>4.51</v>
          </cell>
        </row>
        <row r="15773">
          <cell r="A15773" t="str">
            <v>INFRA10024008</v>
          </cell>
          <cell r="B15773" t="str">
            <v>INFRA</v>
          </cell>
          <cell r="C15773">
            <v>10024008</v>
          </cell>
          <cell r="D15773" t="str">
            <v>FURAÇÃO DE CONCRETO ARMADO - DIÂMETRO 1 1/2"</v>
          </cell>
          <cell r="E15773" t="str">
            <v>CM</v>
          </cell>
          <cell r="F15773">
            <v>4.03</v>
          </cell>
          <cell r="G15773">
            <v>4.03</v>
          </cell>
        </row>
        <row r="15774">
          <cell r="A15774" t="str">
            <v>INFRA10025001</v>
          </cell>
          <cell r="B15774" t="str">
            <v>INFRA</v>
          </cell>
          <cell r="C15774">
            <v>10025001</v>
          </cell>
          <cell r="D15774" t="str">
            <v>APLICAÇÃO DE TINTA ANTI-PICHAÇÃO - BASE SOLVENTE - 2 DEMÃOS</v>
          </cell>
          <cell r="E15774" t="str">
            <v>M2</v>
          </cell>
          <cell r="F15774">
            <v>74</v>
          </cell>
          <cell r="G15774">
            <v>75.98</v>
          </cell>
        </row>
        <row r="15775">
          <cell r="A15775" t="str">
            <v>INFRA10025003</v>
          </cell>
          <cell r="B15775" t="str">
            <v>INFRA</v>
          </cell>
          <cell r="C15775">
            <v>10025003</v>
          </cell>
          <cell r="D15775" t="str">
            <v>APLICAÇÃO DE VERNIZ ANTI-PICHAÇÃO - BASE SOLVENTE - 2 DEMÃOS (REMOÇÃO DA PICHAÇÃO SOMENTE A SECO OU COM ÁGUA E SABÃO)</v>
          </cell>
          <cell r="E15775" t="str">
            <v>M2</v>
          </cell>
          <cell r="F15775">
            <v>39.159999999999997</v>
          </cell>
          <cell r="G15775">
            <v>40.25</v>
          </cell>
        </row>
        <row r="15776">
          <cell r="A15776" t="str">
            <v>INFRA10108001</v>
          </cell>
          <cell r="B15776" t="str">
            <v>INFRA</v>
          </cell>
          <cell r="C15776">
            <v>10108001</v>
          </cell>
          <cell r="D15776" t="str">
            <v>LIXAMENTO MANUAL DE SUPERFÍCIE DE CONCRETO</v>
          </cell>
          <cell r="E15776" t="str">
            <v>M2</v>
          </cell>
          <cell r="F15776">
            <v>2.68</v>
          </cell>
          <cell r="G15776">
            <v>2.93</v>
          </cell>
        </row>
        <row r="15777">
          <cell r="A15777" t="str">
            <v>INFRA10109001</v>
          </cell>
          <cell r="B15777" t="str">
            <v>INFRA</v>
          </cell>
          <cell r="C15777">
            <v>10109001</v>
          </cell>
          <cell r="D15777" t="str">
            <v>PINTURA COM SELADOR PARA TINTA ACRILICA</v>
          </cell>
          <cell r="E15777" t="str">
            <v>M2</v>
          </cell>
          <cell r="F15777">
            <v>3.88</v>
          </cell>
          <cell r="G15777">
            <v>4.1100000000000003</v>
          </cell>
        </row>
        <row r="15778">
          <cell r="A15778" t="str">
            <v>INFRA11000000</v>
          </cell>
          <cell r="B15778" t="str">
            <v>INFRA</v>
          </cell>
          <cell r="C15778">
            <v>11000000</v>
          </cell>
          <cell r="D15778" t="str">
            <v>CUSTO HORÁRIO EM OPERAÇÃO DE MÁQUINAS E VIATURAS (INCLUI COMBUSTÍVEL E OPERADOR)</v>
          </cell>
        </row>
        <row r="15779">
          <cell r="A15779" t="str">
            <v>INFRA11002000</v>
          </cell>
          <cell r="B15779" t="str">
            <v>INFRA</v>
          </cell>
          <cell r="C15779">
            <v>11002000</v>
          </cell>
          <cell r="D15779" t="str">
            <v>CAMINHÃO BASCULANTE 4,0M3</v>
          </cell>
          <cell r="E15779" t="str">
            <v>H</v>
          </cell>
          <cell r="F15779">
            <v>214</v>
          </cell>
          <cell r="G15779">
            <v>218.77</v>
          </cell>
        </row>
        <row r="15780">
          <cell r="A15780" t="str">
            <v>INFRA11003000</v>
          </cell>
          <cell r="B15780" t="str">
            <v>INFRA</v>
          </cell>
          <cell r="C15780">
            <v>11003000</v>
          </cell>
          <cell r="D15780" t="str">
            <v>CAMINHÃO CARGA SECA CAPACIDADE  8TON.</v>
          </cell>
          <cell r="E15780" t="str">
            <v>H</v>
          </cell>
          <cell r="F15780">
            <v>194.33</v>
          </cell>
          <cell r="G15780">
            <v>198.17</v>
          </cell>
        </row>
        <row r="15781">
          <cell r="A15781" t="str">
            <v>INFRA11004000</v>
          </cell>
          <cell r="B15781" t="str">
            <v>INFRA</v>
          </cell>
          <cell r="C15781">
            <v>11004000</v>
          </cell>
          <cell r="D15781" t="str">
            <v>CAMINHÃO CARGA SECA CAPACIDADE 8TON COM GUINDASTE</v>
          </cell>
          <cell r="E15781" t="str">
            <v>H</v>
          </cell>
          <cell r="F15781">
            <v>215.9</v>
          </cell>
          <cell r="G15781">
            <v>219.79</v>
          </cell>
        </row>
        <row r="15782">
          <cell r="A15782" t="str">
            <v>INFRA11005000</v>
          </cell>
          <cell r="B15782" t="str">
            <v>INFRA</v>
          </cell>
          <cell r="C15782">
            <v>11005000</v>
          </cell>
          <cell r="D15782" t="str">
            <v>CAMINHÃO COM TANQUE IRRIGADOR DE 6000 LITROS</v>
          </cell>
          <cell r="E15782" t="str">
            <v>H</v>
          </cell>
          <cell r="F15782">
            <v>203.58</v>
          </cell>
          <cell r="G15782">
            <v>207.46</v>
          </cell>
        </row>
        <row r="15783">
          <cell r="A15783" t="str">
            <v>INFRA11006000</v>
          </cell>
          <cell r="B15783" t="str">
            <v>INFRA</v>
          </cell>
          <cell r="C15783">
            <v>11006000</v>
          </cell>
          <cell r="D15783" t="str">
            <v>CAMINHÃO TRATOR COM SEMI REBOQUE PLANO CARREGA TUDO</v>
          </cell>
          <cell r="E15783" t="str">
            <v>H</v>
          </cell>
          <cell r="F15783">
            <v>426.2</v>
          </cell>
          <cell r="G15783">
            <v>430.92</v>
          </cell>
        </row>
        <row r="15784">
          <cell r="A15784" t="str">
            <v>INFRA11007000</v>
          </cell>
          <cell r="B15784" t="str">
            <v>INFRA</v>
          </cell>
          <cell r="C15784">
            <v>11007000</v>
          </cell>
          <cell r="D15784" t="str">
            <v>COMPRESSOR PORTÁTIL - 295 PCM</v>
          </cell>
          <cell r="E15784" t="str">
            <v>H</v>
          </cell>
          <cell r="F15784">
            <v>91.86</v>
          </cell>
          <cell r="G15784">
            <v>92.35</v>
          </cell>
        </row>
        <row r="15785">
          <cell r="A15785" t="str">
            <v>INFRA11008000</v>
          </cell>
          <cell r="B15785" t="str">
            <v>INFRA</v>
          </cell>
          <cell r="C15785">
            <v>11008000</v>
          </cell>
          <cell r="D15785" t="str">
            <v>CARRO POPULAR 50% EM OPERAÇÃO</v>
          </cell>
          <cell r="E15785" t="str">
            <v>H</v>
          </cell>
          <cell r="F15785">
            <v>47.08</v>
          </cell>
          <cell r="G15785">
            <v>50.81</v>
          </cell>
        </row>
        <row r="15786">
          <cell r="A15786" t="str">
            <v>INFRA11009000</v>
          </cell>
          <cell r="B15786" t="str">
            <v>INFRA</v>
          </cell>
          <cell r="C15786">
            <v>11009000</v>
          </cell>
          <cell r="D15786" t="str">
            <v>MOTONIVELADORA - 125HP</v>
          </cell>
          <cell r="E15786" t="str">
            <v>H</v>
          </cell>
          <cell r="F15786">
            <v>339.27</v>
          </cell>
          <cell r="G15786">
            <v>344.71</v>
          </cell>
        </row>
        <row r="15787">
          <cell r="A15787" t="str">
            <v>INFRA11010000</v>
          </cell>
          <cell r="B15787" t="str">
            <v>INFRA</v>
          </cell>
          <cell r="C15787">
            <v>11010000</v>
          </cell>
          <cell r="D15787" t="str">
            <v>MOTONIVELADORA</v>
          </cell>
          <cell r="E15787" t="str">
            <v>H</v>
          </cell>
          <cell r="F15787">
            <v>322.38</v>
          </cell>
          <cell r="G15787">
            <v>327.82</v>
          </cell>
        </row>
        <row r="15788">
          <cell r="A15788" t="str">
            <v>INFRA11011000</v>
          </cell>
          <cell r="B15788" t="str">
            <v>INFRA</v>
          </cell>
          <cell r="C15788">
            <v>11011000</v>
          </cell>
          <cell r="D15788" t="str">
            <v>PÁ CARREGADEIRA DE PNEUS - 1,80M3</v>
          </cell>
          <cell r="E15788" t="str">
            <v>H</v>
          </cell>
          <cell r="F15788">
            <v>292.89</v>
          </cell>
          <cell r="G15788">
            <v>297.36</v>
          </cell>
        </row>
        <row r="15789">
          <cell r="A15789" t="str">
            <v>INFRA11014000</v>
          </cell>
          <cell r="B15789" t="str">
            <v>INFRA</v>
          </cell>
          <cell r="C15789">
            <v>11014000</v>
          </cell>
          <cell r="D15789" t="str">
            <v>RETROESCAVADEIRA CAP CAÇAMBA FRONTAL 0,76M3</v>
          </cell>
          <cell r="E15789" t="str">
            <v>H</v>
          </cell>
          <cell r="F15789">
            <v>164.73</v>
          </cell>
          <cell r="G15789">
            <v>168.94</v>
          </cell>
        </row>
        <row r="15790">
          <cell r="A15790" t="str">
            <v>INFRA11015000</v>
          </cell>
          <cell r="B15790" t="str">
            <v>INFRA</v>
          </cell>
          <cell r="C15790">
            <v>11015000</v>
          </cell>
          <cell r="D15790" t="str">
            <v>ROLO COMPACTADOR VIBRATÓRIO LISO 4T</v>
          </cell>
          <cell r="E15790" t="str">
            <v>H</v>
          </cell>
          <cell r="F15790">
            <v>121.29</v>
          </cell>
          <cell r="G15790">
            <v>124.94</v>
          </cell>
        </row>
        <row r="15791">
          <cell r="A15791" t="str">
            <v>INFRA11017000</v>
          </cell>
          <cell r="B15791" t="str">
            <v>INFRA</v>
          </cell>
          <cell r="C15791">
            <v>11017000</v>
          </cell>
          <cell r="D15791" t="str">
            <v>ROLO COMPACTADOR  PÉ DE CARNEIRO DE UM CIL. 12,2 TON</v>
          </cell>
          <cell r="E15791" t="str">
            <v>H</v>
          </cell>
          <cell r="F15791">
            <v>297.29000000000002</v>
          </cell>
          <cell r="G15791">
            <v>300.94</v>
          </cell>
        </row>
        <row r="15792">
          <cell r="A15792" t="str">
            <v>INFRA11018000</v>
          </cell>
          <cell r="B15792" t="str">
            <v>INFRA</v>
          </cell>
          <cell r="C15792">
            <v>11018000</v>
          </cell>
          <cell r="D15792" t="str">
            <v>TRATOR DE TRAÇÃO AGRÍCOLA</v>
          </cell>
          <cell r="E15792" t="str">
            <v>H</v>
          </cell>
          <cell r="F15792">
            <v>160.76</v>
          </cell>
          <cell r="G15792">
            <v>164.17</v>
          </cell>
        </row>
        <row r="15793">
          <cell r="A15793" t="str">
            <v>INFRA11019000</v>
          </cell>
          <cell r="B15793" t="str">
            <v>INFRA</v>
          </cell>
          <cell r="C15793">
            <v>11019000</v>
          </cell>
          <cell r="D15793" t="str">
            <v>TRATOR DE ESTEIRA - 9TON</v>
          </cell>
          <cell r="E15793" t="str">
            <v>H</v>
          </cell>
          <cell r="F15793">
            <v>308.69</v>
          </cell>
          <cell r="G15793">
            <v>313.14999999999998</v>
          </cell>
        </row>
        <row r="15794">
          <cell r="A15794" t="str">
            <v>INFRA11020000</v>
          </cell>
          <cell r="B15794" t="str">
            <v>INFRA</v>
          </cell>
          <cell r="C15794">
            <v>11020000</v>
          </cell>
          <cell r="D15794" t="str">
            <v>TRATOR DE ESTEIRA - 16TON</v>
          </cell>
          <cell r="E15794" t="str">
            <v>H</v>
          </cell>
          <cell r="F15794">
            <v>413.7</v>
          </cell>
          <cell r="G15794">
            <v>418.16</v>
          </cell>
        </row>
        <row r="15795">
          <cell r="A15795" t="str">
            <v>INFRA11022000</v>
          </cell>
          <cell r="B15795" t="str">
            <v>INFRA</v>
          </cell>
          <cell r="C15795">
            <v>11022000</v>
          </cell>
          <cell r="D15795" t="str">
            <v>FURGÃO LONGO, TETO ALTO  50% EM OPERAÇÃO</v>
          </cell>
          <cell r="E15795" t="str">
            <v>H</v>
          </cell>
          <cell r="F15795">
            <v>85.04</v>
          </cell>
          <cell r="G15795">
            <v>88.81</v>
          </cell>
        </row>
        <row r="15796">
          <cell r="A15796" t="str">
            <v>INFRA11023000</v>
          </cell>
          <cell r="B15796" t="str">
            <v>INFRA</v>
          </cell>
          <cell r="C15796">
            <v>11023000</v>
          </cell>
          <cell r="D15796" t="str">
            <v>CAMINHÃO BASCULANTE 10M3</v>
          </cell>
          <cell r="E15796" t="str">
            <v>H</v>
          </cell>
          <cell r="F15796">
            <v>307.64</v>
          </cell>
          <cell r="G15796">
            <v>312.41000000000003</v>
          </cell>
        </row>
        <row r="15797">
          <cell r="A15797" t="str">
            <v>INFRA11024000</v>
          </cell>
          <cell r="B15797" t="str">
            <v>INFRA</v>
          </cell>
          <cell r="C15797">
            <v>11024000</v>
          </cell>
          <cell r="D15797" t="str">
            <v>ROMPEDOR</v>
          </cell>
          <cell r="E15797" t="str">
            <v>H</v>
          </cell>
          <cell r="F15797">
            <v>29.39</v>
          </cell>
          <cell r="G15797">
            <v>32.68</v>
          </cell>
        </row>
        <row r="15798">
          <cell r="A15798" t="str">
            <v>INFRA11025000</v>
          </cell>
          <cell r="B15798" t="str">
            <v>INFRA</v>
          </cell>
          <cell r="C15798">
            <v>11025000</v>
          </cell>
          <cell r="D15798" t="str">
            <v>CAMINHÃO ESPARGIDOR - 6000L</v>
          </cell>
          <cell r="E15798" t="str">
            <v>H</v>
          </cell>
          <cell r="F15798">
            <v>242.16</v>
          </cell>
          <cell r="G15798">
            <v>246.14</v>
          </cell>
        </row>
        <row r="15799">
          <cell r="A15799" t="str">
            <v>INFRA11026000</v>
          </cell>
          <cell r="B15799" t="str">
            <v>INFRA</v>
          </cell>
          <cell r="C15799">
            <v>11026000</v>
          </cell>
          <cell r="D15799" t="str">
            <v>VIBROACABADORA  DE ASFALTO SOBRE ESTEIRA CAP. 300 TON/H</v>
          </cell>
          <cell r="E15799" t="str">
            <v>H</v>
          </cell>
          <cell r="F15799">
            <v>290.60000000000002</v>
          </cell>
          <cell r="G15799">
            <v>295.56</v>
          </cell>
        </row>
        <row r="15800">
          <cell r="A15800" t="str">
            <v>INFRA11027000</v>
          </cell>
          <cell r="B15800" t="str">
            <v>INFRA</v>
          </cell>
          <cell r="C15800">
            <v>11027000</v>
          </cell>
          <cell r="D15800" t="str">
            <v>GUINDASTE DE LANÇA FIXA SOBRE ESTEIRAS - 12T</v>
          </cell>
          <cell r="E15800" t="str">
            <v>H</v>
          </cell>
          <cell r="F15800">
            <v>119.14</v>
          </cell>
          <cell r="G15800">
            <v>125.55</v>
          </cell>
        </row>
        <row r="15801">
          <cell r="A15801" t="str">
            <v>INFRA11028000</v>
          </cell>
          <cell r="B15801" t="str">
            <v>INFRA</v>
          </cell>
          <cell r="C15801">
            <v>11028000</v>
          </cell>
          <cell r="D15801" t="str">
            <v>GUINDASTE HIDRÁULICO SOBRE PNEUS - 20/25 T</v>
          </cell>
          <cell r="E15801" t="str">
            <v>H</v>
          </cell>
          <cell r="F15801">
            <v>444.1</v>
          </cell>
          <cell r="G15801">
            <v>450.52</v>
          </cell>
        </row>
        <row r="15802">
          <cell r="A15802" t="str">
            <v>INFRA12000000</v>
          </cell>
          <cell r="B15802" t="str">
            <v>INFRA</v>
          </cell>
          <cell r="C15802">
            <v>12000000</v>
          </cell>
          <cell r="D15802" t="str">
            <v>MÃO DE OBRA PARA SERVIÇOS NAS SUBPREFEITURAS  (INCLUI ENCARGOS SOCIAIS)</v>
          </cell>
        </row>
        <row r="15803">
          <cell r="A15803" t="str">
            <v>INFRA12002000</v>
          </cell>
          <cell r="B15803" t="str">
            <v>INFRA</v>
          </cell>
          <cell r="C15803">
            <v>12002000</v>
          </cell>
          <cell r="D15803" t="str">
            <v>CALCETEIRO</v>
          </cell>
          <cell r="E15803" t="str">
            <v>H</v>
          </cell>
          <cell r="F15803">
            <v>25.02</v>
          </cell>
          <cell r="G15803">
            <v>28.03</v>
          </cell>
        </row>
        <row r="15804">
          <cell r="A15804" t="str">
            <v>INFRA12003000</v>
          </cell>
          <cell r="B15804" t="str">
            <v>INFRA</v>
          </cell>
          <cell r="C15804">
            <v>12003000</v>
          </cell>
          <cell r="D15804" t="str">
            <v>CARPINTEIRO</v>
          </cell>
          <cell r="E15804" t="str">
            <v>H</v>
          </cell>
          <cell r="F15804">
            <v>25.46</v>
          </cell>
          <cell r="G15804">
            <v>28.51</v>
          </cell>
        </row>
        <row r="15805">
          <cell r="A15805" t="str">
            <v>INFRA12004000</v>
          </cell>
          <cell r="B15805" t="str">
            <v>INFRA</v>
          </cell>
          <cell r="C15805">
            <v>12004000</v>
          </cell>
          <cell r="D15805" t="str">
            <v>ELETRICISTA</v>
          </cell>
          <cell r="E15805" t="str">
            <v>H</v>
          </cell>
          <cell r="F15805">
            <v>28.71</v>
          </cell>
          <cell r="G15805">
            <v>32.159999999999997</v>
          </cell>
        </row>
        <row r="15806">
          <cell r="A15806" t="str">
            <v>INFRA12005000</v>
          </cell>
          <cell r="B15806" t="str">
            <v>INFRA</v>
          </cell>
          <cell r="C15806">
            <v>12005000</v>
          </cell>
          <cell r="D15806" t="str">
            <v>ENCANADOR</v>
          </cell>
          <cell r="E15806" t="str">
            <v>H</v>
          </cell>
          <cell r="F15806">
            <v>25.87</v>
          </cell>
          <cell r="G15806">
            <v>28.98</v>
          </cell>
        </row>
        <row r="15807">
          <cell r="A15807" t="str">
            <v>INFRA12006000</v>
          </cell>
          <cell r="B15807" t="str">
            <v>INFRA</v>
          </cell>
          <cell r="C15807">
            <v>12006000</v>
          </cell>
          <cell r="D15807" t="str">
            <v>ESGOTEIRO</v>
          </cell>
          <cell r="E15807" t="str">
            <v>H</v>
          </cell>
          <cell r="F15807">
            <v>27.5</v>
          </cell>
          <cell r="G15807">
            <v>30.8</v>
          </cell>
        </row>
        <row r="15808">
          <cell r="A15808" t="str">
            <v>INFRA12007000</v>
          </cell>
          <cell r="B15808" t="str">
            <v>INFRA</v>
          </cell>
          <cell r="C15808">
            <v>12007000</v>
          </cell>
          <cell r="D15808" t="str">
            <v>FERREIRO</v>
          </cell>
          <cell r="E15808" t="str">
            <v>H</v>
          </cell>
          <cell r="F15808">
            <v>25.04</v>
          </cell>
          <cell r="G15808">
            <v>28.05</v>
          </cell>
        </row>
        <row r="15809">
          <cell r="A15809" t="str">
            <v>INFRA12008000</v>
          </cell>
          <cell r="B15809" t="str">
            <v>INFRA</v>
          </cell>
          <cell r="C15809">
            <v>12008000</v>
          </cell>
          <cell r="D15809" t="str">
            <v>MOTORISTA DE CAMINHÃO</v>
          </cell>
          <cell r="E15809" t="str">
            <v>H</v>
          </cell>
          <cell r="F15809">
            <v>31.96</v>
          </cell>
          <cell r="G15809">
            <v>35.799999999999997</v>
          </cell>
        </row>
        <row r="15810">
          <cell r="A15810" t="str">
            <v>INFRA12009000</v>
          </cell>
          <cell r="B15810" t="str">
            <v>INFRA</v>
          </cell>
          <cell r="C15810">
            <v>12009000</v>
          </cell>
          <cell r="D15810" t="str">
            <v>OPERADOR DE MÁQUINA PESADA</v>
          </cell>
          <cell r="E15810" t="str">
            <v>H</v>
          </cell>
          <cell r="F15810">
            <v>35.04</v>
          </cell>
          <cell r="G15810">
            <v>39.24</v>
          </cell>
        </row>
        <row r="15811">
          <cell r="A15811" t="str">
            <v>INFRA12010000</v>
          </cell>
          <cell r="B15811" t="str">
            <v>INFRA</v>
          </cell>
          <cell r="C15811">
            <v>12010000</v>
          </cell>
          <cell r="D15811" t="str">
            <v>PEDREIRO</v>
          </cell>
          <cell r="E15811" t="str">
            <v>H</v>
          </cell>
          <cell r="F15811">
            <v>25.18</v>
          </cell>
          <cell r="G15811">
            <v>28.21</v>
          </cell>
        </row>
        <row r="15812">
          <cell r="A15812" t="str">
            <v>INFRA12011000</v>
          </cell>
          <cell r="B15812" t="str">
            <v>INFRA</v>
          </cell>
          <cell r="C15812">
            <v>12011000</v>
          </cell>
          <cell r="D15812" t="str">
            <v>SERVENTE</v>
          </cell>
          <cell r="E15812" t="str">
            <v>H</v>
          </cell>
          <cell r="F15812">
            <v>20.57</v>
          </cell>
          <cell r="G15812">
            <v>23.05</v>
          </cell>
        </row>
        <row r="15813">
          <cell r="A15813" t="str">
            <v>INFRA12012000</v>
          </cell>
          <cell r="B15813" t="str">
            <v>INFRA</v>
          </cell>
          <cell r="C15813">
            <v>12012000</v>
          </cell>
          <cell r="D15813" t="str">
            <v>ENCARREGADO</v>
          </cell>
          <cell r="E15813" t="str">
            <v>H</v>
          </cell>
          <cell r="F15813">
            <v>53.39</v>
          </cell>
          <cell r="G15813">
            <v>59.81</v>
          </cell>
        </row>
        <row r="15814">
          <cell r="A15814" t="str">
            <v>INFRA12013000</v>
          </cell>
          <cell r="B15814" t="str">
            <v>INFRA</v>
          </cell>
          <cell r="C15814">
            <v>12013000</v>
          </cell>
          <cell r="D15814" t="str">
            <v>ENGENHEIRO DA OBRA</v>
          </cell>
          <cell r="E15814" t="str">
            <v>H</v>
          </cell>
          <cell r="F15814">
            <v>147.83000000000001</v>
          </cell>
          <cell r="G15814">
            <v>165.59</v>
          </cell>
        </row>
        <row r="15815">
          <cell r="A15815" t="str">
            <v>INFRA13000000</v>
          </cell>
          <cell r="B15815" t="str">
            <v>INFRA</v>
          </cell>
          <cell r="C15815">
            <v>13000000</v>
          </cell>
          <cell r="D15815" t="str">
            <v>FUNDAÇÕES</v>
          </cell>
        </row>
        <row r="15816">
          <cell r="A15816" t="str">
            <v>INFRA13001000</v>
          </cell>
          <cell r="B15816" t="str">
            <v>INFRA</v>
          </cell>
          <cell r="C15816">
            <v>13001000</v>
          </cell>
          <cell r="D15816" t="str">
            <v>EXECUÇÃO DE ESTACA RAIZ, SEM O FORNECIMENTO DOS MATERIAIS</v>
          </cell>
          <cell r="E15816" t="str">
            <v>.</v>
          </cell>
          <cell r="F15816" t="str">
            <v>.</v>
          </cell>
          <cell r="G15816" t="str">
            <v>.</v>
          </cell>
        </row>
        <row r="15817">
          <cell r="A15817" t="str">
            <v>INFRA13001001</v>
          </cell>
          <cell r="B15817" t="str">
            <v>INFRA</v>
          </cell>
          <cell r="C15817">
            <v>13001001</v>
          </cell>
          <cell r="D15817" t="str">
            <v>ESTACA TIPO RAIZ, 100MM, COM PERFURAÇÃO EM SOLO - 10T</v>
          </cell>
          <cell r="E15817" t="str">
            <v>M</v>
          </cell>
          <cell r="F15817">
            <v>180.83</v>
          </cell>
          <cell r="G15817">
            <v>180.83</v>
          </cell>
        </row>
        <row r="15818">
          <cell r="A15818" t="str">
            <v>INFRA13001002</v>
          </cell>
          <cell r="B15818" t="str">
            <v>INFRA</v>
          </cell>
          <cell r="C15818">
            <v>13001002</v>
          </cell>
          <cell r="D15818" t="str">
            <v>ESTACA TIPO RAIZ, 100MM, COM PERFURAÇÃO EM ROCHA - 10T</v>
          </cell>
          <cell r="E15818" t="str">
            <v>M</v>
          </cell>
          <cell r="F15818">
            <v>482.09</v>
          </cell>
          <cell r="G15818">
            <v>482.09</v>
          </cell>
        </row>
        <row r="15819">
          <cell r="A15819" t="str">
            <v>INFRA13001003</v>
          </cell>
          <cell r="B15819" t="str">
            <v>INFRA</v>
          </cell>
          <cell r="C15819">
            <v>13001003</v>
          </cell>
          <cell r="D15819" t="str">
            <v>ESTACA TIPO RAIZ, 120MM, COM PERFURAÇÃO EM SOLO - 15T</v>
          </cell>
          <cell r="E15819" t="str">
            <v>M</v>
          </cell>
          <cell r="F15819">
            <v>213.2</v>
          </cell>
          <cell r="G15819">
            <v>213.2</v>
          </cell>
        </row>
        <row r="15820">
          <cell r="A15820" t="str">
            <v>INFRA13001004</v>
          </cell>
          <cell r="B15820" t="str">
            <v>INFRA</v>
          </cell>
          <cell r="C15820">
            <v>13001004</v>
          </cell>
          <cell r="D15820" t="str">
            <v>ESTACA TIPO RAIZ, 120MM, COM PERFURAÇÃO EM ROCHA - 15T</v>
          </cell>
          <cell r="E15820" t="str">
            <v>M</v>
          </cell>
          <cell r="F15820">
            <v>594.34</v>
          </cell>
          <cell r="G15820">
            <v>594.34</v>
          </cell>
        </row>
        <row r="15821">
          <cell r="A15821" t="str">
            <v>INFRA13001005</v>
          </cell>
          <cell r="B15821" t="str">
            <v>INFRA</v>
          </cell>
          <cell r="C15821">
            <v>13001005</v>
          </cell>
          <cell r="D15821" t="str">
            <v>ESTACA TIPO RAIZ, 150MM, COM PERFURAÇÃO EM SOLO - 25T</v>
          </cell>
          <cell r="E15821" t="str">
            <v>M</v>
          </cell>
          <cell r="F15821">
            <v>219.73</v>
          </cell>
          <cell r="G15821">
            <v>219.73</v>
          </cell>
        </row>
        <row r="15822">
          <cell r="A15822" t="str">
            <v>INFRA13001006</v>
          </cell>
          <cell r="B15822" t="str">
            <v>INFRA</v>
          </cell>
          <cell r="C15822">
            <v>13001006</v>
          </cell>
          <cell r="D15822" t="str">
            <v>ESTACA TIPO RAIZ, 150MM, COM PERFURAÇÃO EM ROCHA - 25T</v>
          </cell>
          <cell r="E15822" t="str">
            <v>M</v>
          </cell>
          <cell r="F15822">
            <v>638.45000000000005</v>
          </cell>
          <cell r="G15822">
            <v>638.45000000000005</v>
          </cell>
        </row>
        <row r="15823">
          <cell r="A15823" t="str">
            <v>INFRA13001007</v>
          </cell>
          <cell r="B15823" t="str">
            <v>INFRA</v>
          </cell>
          <cell r="C15823">
            <v>13001007</v>
          </cell>
          <cell r="D15823" t="str">
            <v>ESTACA TIPO RAIZ, 160MM, COM PERFURAÇÃO EM SOLO - 35T</v>
          </cell>
          <cell r="E15823" t="str">
            <v>M</v>
          </cell>
          <cell r="F15823">
            <v>226.5</v>
          </cell>
          <cell r="G15823">
            <v>226.5</v>
          </cell>
        </row>
        <row r="15824">
          <cell r="A15824" t="str">
            <v>INFRA13001008</v>
          </cell>
          <cell r="B15824" t="str">
            <v>INFRA</v>
          </cell>
          <cell r="C15824">
            <v>13001008</v>
          </cell>
          <cell r="D15824" t="str">
            <v>ESTACA TIPO RAIZ, 160MM, COM PERFURAÇÃO EM ROCHA - 35T</v>
          </cell>
          <cell r="E15824" t="str">
            <v>M</v>
          </cell>
          <cell r="F15824">
            <v>649.35</v>
          </cell>
          <cell r="G15824">
            <v>649.35</v>
          </cell>
        </row>
        <row r="15825">
          <cell r="A15825" t="str">
            <v>INFRA13001009</v>
          </cell>
          <cell r="B15825" t="str">
            <v>INFRA</v>
          </cell>
          <cell r="C15825">
            <v>13001009</v>
          </cell>
          <cell r="D15825" t="str">
            <v>ESTACA TIPO RAIZ, 200MM, COM PERFURAÇÃO EM SOLO - 50T</v>
          </cell>
          <cell r="E15825" t="str">
            <v>M</v>
          </cell>
          <cell r="F15825">
            <v>247.81</v>
          </cell>
          <cell r="G15825">
            <v>247.81</v>
          </cell>
        </row>
        <row r="15826">
          <cell r="A15826" t="str">
            <v>INFRA13001010</v>
          </cell>
          <cell r="B15826" t="str">
            <v>INFRA</v>
          </cell>
          <cell r="C15826">
            <v>13001010</v>
          </cell>
          <cell r="D15826" t="str">
            <v>ESTACA TIPO RAIZ, 200MM, COM PERFURAÇÃO EM ROCHA - 50T</v>
          </cell>
          <cell r="E15826" t="str">
            <v>M</v>
          </cell>
          <cell r="F15826">
            <v>769.96</v>
          </cell>
          <cell r="G15826">
            <v>769.96</v>
          </cell>
        </row>
        <row r="15827">
          <cell r="A15827" t="str">
            <v>INFRA13001011</v>
          </cell>
          <cell r="B15827" t="str">
            <v>INFRA</v>
          </cell>
          <cell r="C15827">
            <v>13001011</v>
          </cell>
          <cell r="D15827" t="str">
            <v>ESTACA TIPO RAIZ, 250MM, COM PERFURAÇÃO EM SOLO - 80T</v>
          </cell>
          <cell r="E15827" t="str">
            <v>M</v>
          </cell>
          <cell r="F15827">
            <v>271.7</v>
          </cell>
          <cell r="G15827">
            <v>271.7</v>
          </cell>
        </row>
        <row r="15828">
          <cell r="A15828" t="str">
            <v>INFRA13001012</v>
          </cell>
          <cell r="B15828" t="str">
            <v>INFRA</v>
          </cell>
          <cell r="C15828">
            <v>13001012</v>
          </cell>
          <cell r="D15828" t="str">
            <v>ESTACA TIPO RAIZ, 250MM, COM PERFURAÇÃO EM ROCHA - 80T</v>
          </cell>
          <cell r="E15828" t="str">
            <v>M</v>
          </cell>
          <cell r="F15828">
            <v>872.74</v>
          </cell>
          <cell r="G15828">
            <v>872.74</v>
          </cell>
        </row>
        <row r="15829">
          <cell r="A15829" t="str">
            <v>INFRA13001013</v>
          </cell>
          <cell r="B15829" t="str">
            <v>INFRA</v>
          </cell>
          <cell r="C15829">
            <v>13001013</v>
          </cell>
          <cell r="D15829" t="str">
            <v>ESTACA TIPO RAIZ, 310MM, COM PERFURAÇÃO EM SOLO - 100T</v>
          </cell>
          <cell r="E15829" t="str">
            <v>M</v>
          </cell>
          <cell r="F15829">
            <v>313.76</v>
          </cell>
          <cell r="G15829">
            <v>313.76</v>
          </cell>
        </row>
        <row r="15830">
          <cell r="A15830" t="str">
            <v>INFRA13001014</v>
          </cell>
          <cell r="B15830" t="str">
            <v>INFRA</v>
          </cell>
          <cell r="C15830">
            <v>13001014</v>
          </cell>
          <cell r="D15830" t="str">
            <v>ESTACA TIPO RAIZ, 310MM, COM PERFURAÇÃO EM ROCHA - 100T</v>
          </cell>
          <cell r="E15830" t="str">
            <v>M</v>
          </cell>
          <cell r="F15830">
            <v>1012.3</v>
          </cell>
          <cell r="G15830">
            <v>1012.3</v>
          </cell>
        </row>
        <row r="15831">
          <cell r="A15831" t="str">
            <v>INFRA13001015</v>
          </cell>
          <cell r="B15831" t="str">
            <v>INFRA</v>
          </cell>
          <cell r="C15831">
            <v>13001015</v>
          </cell>
          <cell r="D15831" t="str">
            <v>ESTACA TIPO RAIZ, 400MM, COM PERFURAÇÃO EM SOLO - 130T</v>
          </cell>
          <cell r="E15831" t="str">
            <v>M</v>
          </cell>
          <cell r="F15831">
            <v>394.9</v>
          </cell>
          <cell r="G15831">
            <v>394.9</v>
          </cell>
        </row>
        <row r="15832">
          <cell r="A15832" t="str">
            <v>INFRA13001016</v>
          </cell>
          <cell r="B15832" t="str">
            <v>INFRA</v>
          </cell>
          <cell r="C15832">
            <v>13001016</v>
          </cell>
          <cell r="D15832" t="str">
            <v>ESTACA TIPO RAIZ, 400MM, COM PERFURAÇÃO EM ROCHA - 130T</v>
          </cell>
          <cell r="E15832" t="str">
            <v>M</v>
          </cell>
          <cell r="F15832">
            <v>1223.6099999999999</v>
          </cell>
          <cell r="G15832">
            <v>1223.6099999999999</v>
          </cell>
        </row>
        <row r="15833">
          <cell r="A15833" t="str">
            <v>INFRA13002000</v>
          </cell>
          <cell r="B15833" t="str">
            <v>INFRA</v>
          </cell>
          <cell r="C15833">
            <v>13002000</v>
          </cell>
          <cell r="D15833" t="str">
            <v>MATERIAIS PARA A ESTACA TIPO RAIZ (AS QUANTIDADES SERÃO LEVANTADAS NO PROJETO)</v>
          </cell>
          <cell r="E15833" t="str">
            <v>.</v>
          </cell>
          <cell r="F15833" t="str">
            <v>.</v>
          </cell>
          <cell r="G15833" t="str">
            <v>.</v>
          </cell>
        </row>
        <row r="15834">
          <cell r="A15834" t="str">
            <v>INFRA13002001</v>
          </cell>
          <cell r="B15834" t="str">
            <v>INFRA</v>
          </cell>
          <cell r="C15834">
            <v>13002001</v>
          </cell>
          <cell r="D15834" t="str">
            <v>MATERIAIS PARA A ESTACA TIPO RAIZ (AS QUANTIDADES SERÃO LEVANTADAS NO PROJETO) - FORNECIMENTO DE CIMENTO COMUM</v>
          </cell>
          <cell r="E15834" t="str">
            <v>KG</v>
          </cell>
          <cell r="F15834">
            <v>0.62</v>
          </cell>
          <cell r="G15834">
            <v>0.62</v>
          </cell>
        </row>
        <row r="15835">
          <cell r="A15835" t="str">
            <v>INFRA13002002</v>
          </cell>
          <cell r="B15835" t="str">
            <v>INFRA</v>
          </cell>
          <cell r="C15835">
            <v>13002002</v>
          </cell>
          <cell r="D15835" t="str">
            <v>MATERIAIS PARA A ESTACA TIPO RAIZ (AS QUANTIDADES SERÃO LEVANTADAS NO PROJETO) - FORNECIMENTO DE AREIA</v>
          </cell>
          <cell r="E15835" t="str">
            <v>M3</v>
          </cell>
          <cell r="F15835">
            <v>157.47</v>
          </cell>
          <cell r="G15835">
            <v>157.47</v>
          </cell>
        </row>
        <row r="15836">
          <cell r="A15836" t="str">
            <v>INFRA13002003</v>
          </cell>
          <cell r="B15836" t="str">
            <v>INFRA</v>
          </cell>
          <cell r="C15836">
            <v>13002003</v>
          </cell>
          <cell r="D15836" t="str">
            <v>MATERIAIS PARA A ESTACA TIPO RAIZ (AS QUANTIDADES SERÃO LEVANTADAS NO PROJETO) - FORNECIMENTO DE AÇO CA-50, COM BITOLA &gt; = 12,5MM</v>
          </cell>
          <cell r="E15836" t="str">
            <v>KG</v>
          </cell>
          <cell r="F15836">
            <v>6.61</v>
          </cell>
          <cell r="G15836">
            <v>6.61</v>
          </cell>
        </row>
        <row r="15837">
          <cell r="A15837" t="str">
            <v>INFRA13002004</v>
          </cell>
          <cell r="B15837" t="str">
            <v>INFRA</v>
          </cell>
          <cell r="C15837">
            <v>13002004</v>
          </cell>
          <cell r="D15837" t="str">
            <v>MATERIAIS PARA A ESTACA TIPO RAIZ (AS QUANTIDADES SERÃO LEVANTADAS NO PROJETO) - FORNECIMENTO DE AÇO CA-50, COM BITOLA = &lt; 12,5MM</v>
          </cell>
          <cell r="E15837" t="str">
            <v>KG</v>
          </cell>
          <cell r="F15837">
            <v>6.25</v>
          </cell>
          <cell r="G15837">
            <v>6.25</v>
          </cell>
        </row>
        <row r="15838">
          <cell r="A15838" t="str">
            <v>INFRA13002005</v>
          </cell>
          <cell r="B15838" t="str">
            <v>INFRA</v>
          </cell>
          <cell r="C15838">
            <v>13002005</v>
          </cell>
          <cell r="D15838" t="str">
            <v>MATERIAIS PARA A ESTACA TIPO RAIZ (AS QUANTIDADES SERÃO LEVANTADAS NO PROJETO) - FORNECIMENTO DE ÁGUA</v>
          </cell>
          <cell r="E15838" t="str">
            <v>M3</v>
          </cell>
          <cell r="F15838">
            <v>38.83</v>
          </cell>
          <cell r="G15838">
            <v>38.83</v>
          </cell>
        </row>
        <row r="15839">
          <cell r="A15839" t="str">
            <v>INFRA13002006</v>
          </cell>
          <cell r="B15839" t="str">
            <v>INFRA</v>
          </cell>
          <cell r="C15839">
            <v>13002006</v>
          </cell>
          <cell r="D15839" t="str">
            <v>MATERIAIS PARA A ESTACA TIPO RAIZ (AS QUANTIDADES SERÃO LEVANTADAS NO PROJETO) - FORNECIMENTO DE ARAME RECOZIDO N.18</v>
          </cell>
          <cell r="E15839" t="str">
            <v>KG</v>
          </cell>
          <cell r="F15839">
            <v>13.42</v>
          </cell>
          <cell r="G15839">
            <v>13.42</v>
          </cell>
        </row>
        <row r="15840">
          <cell r="A15840" t="str">
            <v>INFRA14000000</v>
          </cell>
          <cell r="B15840" t="str">
            <v>INFRA</v>
          </cell>
          <cell r="C15840">
            <v>14000000</v>
          </cell>
          <cell r="D15840" t="str">
            <v>SERVIÇOS COM AGREGADOS RECICLADOS DE RESÍDUOS DA CONSTRUÇÃO</v>
          </cell>
        </row>
        <row r="15841">
          <cell r="A15841" t="str">
            <v>INFRA14001000</v>
          </cell>
          <cell r="B15841" t="str">
            <v>INFRA</v>
          </cell>
          <cell r="C15841">
            <v>14001000</v>
          </cell>
          <cell r="D15841" t="str">
            <v>SERVIÇOS NÃO INCLUINDO O FORNECIMENTO DOS  AGREGADOS RECICLADOS</v>
          </cell>
          <cell r="E15841" t="str">
            <v>.</v>
          </cell>
          <cell r="F15841" t="str">
            <v>.</v>
          </cell>
          <cell r="G15841" t="str">
            <v>.</v>
          </cell>
        </row>
        <row r="15842">
          <cell r="A15842" t="str">
            <v>INFRA14001001</v>
          </cell>
          <cell r="B15842" t="str">
            <v>INFRA</v>
          </cell>
          <cell r="C15842">
            <v>14001001</v>
          </cell>
          <cell r="D15842" t="str">
            <v>FUNDAÇÃO DE RACHÃO</v>
          </cell>
          <cell r="E15842" t="str">
            <v>M3</v>
          </cell>
          <cell r="F15842">
            <v>28.24</v>
          </cell>
          <cell r="G15842">
            <v>30.09</v>
          </cell>
        </row>
        <row r="15843">
          <cell r="A15843" t="str">
            <v>INFRA14001002</v>
          </cell>
          <cell r="B15843" t="str">
            <v>INFRA</v>
          </cell>
          <cell r="C15843">
            <v>14001002</v>
          </cell>
          <cell r="D15843" t="str">
            <v>REVESTIMENTO PRIMÁRIO COM AGREGADO RECICLADO MISTURADO AO SOLO LOCAL, INCLUSIVE ESCARIFICAÇÃO, VERIFICAÇÃO, UMEDECIMENTO, COMPACTAÇÃO E ENSAIOS, CAMADA ACABADA, SEM FORNECIMENTO DE AGREGADO</v>
          </cell>
          <cell r="E15843" t="str">
            <v>M3</v>
          </cell>
          <cell r="F15843">
            <v>79.319999999999993</v>
          </cell>
          <cell r="G15843">
            <v>82.03</v>
          </cell>
        </row>
        <row r="15844">
          <cell r="A15844" t="str">
            <v>INFRA14001003</v>
          </cell>
          <cell r="B15844" t="str">
            <v>INFRA</v>
          </cell>
          <cell r="C15844">
            <v>14001003</v>
          </cell>
          <cell r="D15844" t="str">
            <v>BASE DE AGREGADO RECICLADO, SEM FORNECIMENTO DE AGREGADO</v>
          </cell>
          <cell r="E15844" t="str">
            <v>M3</v>
          </cell>
          <cell r="F15844">
            <v>37.35</v>
          </cell>
          <cell r="G15844">
            <v>38.340000000000003</v>
          </cell>
        </row>
        <row r="15845">
          <cell r="A15845" t="str">
            <v>INFRA14001004</v>
          </cell>
          <cell r="B15845" t="str">
            <v>INFRA</v>
          </cell>
          <cell r="C15845">
            <v>14001004</v>
          </cell>
          <cell r="D15845" t="str">
            <v>REFORÇO SO SUB-LEITO/SUB-BASE DE SOLO MELHORADO COM AGREGADO RECICLADO 10% EM VOLUME, SEM FORNECIMENTO DE AGREGADO</v>
          </cell>
          <cell r="E15845" t="str">
            <v>M3</v>
          </cell>
          <cell r="F15845">
            <v>30.28</v>
          </cell>
          <cell r="G15845">
            <v>30.82</v>
          </cell>
        </row>
        <row r="15846">
          <cell r="A15846" t="str">
            <v>INFRA14001005</v>
          </cell>
          <cell r="B15846" t="str">
            <v>INFRA</v>
          </cell>
          <cell r="C15846">
            <v>14001005</v>
          </cell>
          <cell r="D15846" t="str">
            <v>REFORÇO DO SUB-LEITO/SUB-BASE DE SOLO MELHORADO COM AGREGADO RECICLADO 20% EM VOLUME, SEM FORNECIMENTO DE AGREGADO</v>
          </cell>
          <cell r="E15846" t="str">
            <v>M3</v>
          </cell>
          <cell r="F15846">
            <v>30.28</v>
          </cell>
          <cell r="G15846">
            <v>30.82</v>
          </cell>
        </row>
        <row r="15847">
          <cell r="A15847" t="str">
            <v>INFRA14001006</v>
          </cell>
          <cell r="B15847" t="str">
            <v>INFRA</v>
          </cell>
          <cell r="C15847">
            <v>14001006</v>
          </cell>
          <cell r="D15847" t="str">
            <v>REFORÇO DO SUB-LEITO/SUB-BASE DE SOLO MELHORADO COM AGREGADO RECICLADO 30% EM VOLUME, SEM FORNECIMENTO DE AGREGADO</v>
          </cell>
          <cell r="E15847" t="str">
            <v>M3</v>
          </cell>
          <cell r="F15847">
            <v>30.28</v>
          </cell>
          <cell r="G15847">
            <v>30.82</v>
          </cell>
        </row>
        <row r="15848">
          <cell r="A15848" t="str">
            <v>INFRA14001007</v>
          </cell>
          <cell r="B15848" t="str">
            <v>INFRA</v>
          </cell>
          <cell r="C15848">
            <v>14001007</v>
          </cell>
          <cell r="D15848" t="str">
            <v>REFORÇO DO SUB-LEITO/SUB-BASE DE SOLO MELHORADO COM AGREGADO RECICLADO 40% EM VOLUME, SEM FORNECIMENTO DE AGREGADO</v>
          </cell>
          <cell r="E15848" t="str">
            <v>M3</v>
          </cell>
          <cell r="F15848">
            <v>30.28</v>
          </cell>
          <cell r="G15848">
            <v>30.82</v>
          </cell>
        </row>
        <row r="15849">
          <cell r="A15849" t="str">
            <v>INFRA14001008</v>
          </cell>
          <cell r="B15849" t="str">
            <v>INFRA</v>
          </cell>
          <cell r="C15849">
            <v>14001008</v>
          </cell>
          <cell r="D15849" t="str">
            <v>REFORÇO DO SUB-LEITO/SUB-BASE DE SOLO MELHORADO COM AGREGADO RECICLADO 50% EM VOLUME, SEM FORNECIMENTO DE AGREGADO</v>
          </cell>
          <cell r="E15849" t="str">
            <v>M3</v>
          </cell>
          <cell r="F15849">
            <v>30.28</v>
          </cell>
          <cell r="G15849">
            <v>30.82</v>
          </cell>
        </row>
        <row r="15850">
          <cell r="A15850" t="str">
            <v>INFRA14001009</v>
          </cell>
          <cell r="B15850" t="str">
            <v>INFRA</v>
          </cell>
          <cell r="C15850">
            <v>14001009</v>
          </cell>
          <cell r="D15850" t="str">
            <v>REFORÇO DO SUB-LEITO/SUB-BASE DE SOLO MELHORADO COM AGREGADO RECICLADO 60% EM VOLUME, SEM FORNECIMENTO DE AGREGADO</v>
          </cell>
          <cell r="E15850" t="str">
            <v>M3</v>
          </cell>
          <cell r="F15850">
            <v>30.28</v>
          </cell>
          <cell r="G15850">
            <v>30.82</v>
          </cell>
        </row>
        <row r="15851">
          <cell r="A15851" t="str">
            <v>INFRA14001010</v>
          </cell>
          <cell r="B15851" t="str">
            <v>INFRA</v>
          </cell>
          <cell r="C15851">
            <v>14001010</v>
          </cell>
          <cell r="D15851" t="str">
            <v>LASTRO DE AGREGADO RECICLADO, SEM FORNECIMENTO DE AGREGADO</v>
          </cell>
          <cell r="E15851" t="str">
            <v>M3</v>
          </cell>
          <cell r="F15851">
            <v>22.55</v>
          </cell>
          <cell r="G15851">
            <v>25.07</v>
          </cell>
        </row>
        <row r="15852">
          <cell r="A15852" t="str">
            <v>INFRA14001011</v>
          </cell>
          <cell r="B15852" t="str">
            <v>INFRA</v>
          </cell>
          <cell r="C15852">
            <v>14001011</v>
          </cell>
          <cell r="D15852" t="str">
            <v>DRENO DE AGREGADO RECICLADO, SEM FORNECIMENTO DE AGREGADO</v>
          </cell>
          <cell r="E15852" t="str">
            <v>M3</v>
          </cell>
          <cell r="F15852">
            <v>41.15</v>
          </cell>
          <cell r="G15852">
            <v>46.1</v>
          </cell>
        </row>
        <row r="15853">
          <cell r="A15853" t="str">
            <v>INFRA14002000</v>
          </cell>
          <cell r="B15853" t="str">
            <v>INFRA</v>
          </cell>
          <cell r="C15853">
            <v>14002000</v>
          </cell>
          <cell r="D15853" t="str">
            <v>SERVIÇOS INCLUINDO O FORNECIMENTO DOS AGREGADOS RECICLADOS</v>
          </cell>
          <cell r="E15853" t="str">
            <v>.</v>
          </cell>
          <cell r="F15853" t="str">
            <v>.</v>
          </cell>
          <cell r="G15853" t="str">
            <v>.</v>
          </cell>
        </row>
        <row r="15854">
          <cell r="A15854" t="str">
            <v>INFRA14002001</v>
          </cell>
          <cell r="B15854" t="str">
            <v>INFRA</v>
          </cell>
          <cell r="C15854">
            <v>14002001</v>
          </cell>
          <cell r="D15854" t="str">
            <v>FUNDAÇÃO DE AGREGADO RECICLADO, COM FORNECIMENTO DE AGREGADO</v>
          </cell>
          <cell r="E15854" t="str">
            <v>M3</v>
          </cell>
          <cell r="F15854">
            <v>139.91</v>
          </cell>
          <cell r="G15854">
            <v>145.04</v>
          </cell>
        </row>
        <row r="15855">
          <cell r="A15855" t="str">
            <v>INFRA14002002</v>
          </cell>
          <cell r="B15855" t="str">
            <v>INFRA</v>
          </cell>
          <cell r="C15855">
            <v>14002002</v>
          </cell>
          <cell r="D15855" t="str">
            <v>REVESTIMENTO PRIMÁRIO COM AGREGADO RECICLADO MISTURADO AO SOLO LOCAL, COM FORNECIMENTO DE AGREGADO</v>
          </cell>
          <cell r="E15855" t="str">
            <v>M3</v>
          </cell>
          <cell r="F15855">
            <v>106.68</v>
          </cell>
          <cell r="G15855">
            <v>109.39</v>
          </cell>
        </row>
        <row r="15856">
          <cell r="A15856" t="str">
            <v>INFRA14002003</v>
          </cell>
          <cell r="B15856" t="str">
            <v>INFRA</v>
          </cell>
          <cell r="C15856">
            <v>14002003</v>
          </cell>
          <cell r="D15856" t="str">
            <v>BASE DE AGREGADO RECICLADO, COM FORNECIMENTO DE AGREGADO</v>
          </cell>
          <cell r="E15856" t="str">
            <v>M3</v>
          </cell>
          <cell r="F15856">
            <v>119.45</v>
          </cell>
          <cell r="G15856">
            <v>120.44</v>
          </cell>
        </row>
        <row r="15857">
          <cell r="A15857" t="str">
            <v>INFRA14002004</v>
          </cell>
          <cell r="B15857" t="str">
            <v>INFRA</v>
          </cell>
          <cell r="C15857">
            <v>14002004</v>
          </cell>
          <cell r="D15857" t="str">
            <v>REFORÇO DO SUB-LEITO/SUB-BASE DE SOLO MELHORADO COM AGREGADO RECICLADO 10% EM VOLUME, COM FORNECIMENTO DE AGREGADO</v>
          </cell>
          <cell r="E15857" t="str">
            <v>M3</v>
          </cell>
          <cell r="F15857">
            <v>38.49</v>
          </cell>
          <cell r="G15857">
            <v>39.03</v>
          </cell>
        </row>
        <row r="15858">
          <cell r="A15858" t="str">
            <v>INFRA14002005</v>
          </cell>
          <cell r="B15858" t="str">
            <v>INFRA</v>
          </cell>
          <cell r="C15858">
            <v>14002005</v>
          </cell>
          <cell r="D15858" t="str">
            <v>REFORÇO DO SUB-LEITO/SUB-BASE DE SOLO MELHORADO COM AGREGADO RECICLADO 20% EM VOLUME, COM FORNECIMENTO DE AGREGADO</v>
          </cell>
          <cell r="E15858" t="str">
            <v>M3</v>
          </cell>
          <cell r="F15858">
            <v>46.7</v>
          </cell>
          <cell r="G15858">
            <v>47.24</v>
          </cell>
        </row>
        <row r="15859">
          <cell r="A15859" t="str">
            <v>INFRA14002006</v>
          </cell>
          <cell r="B15859" t="str">
            <v>INFRA</v>
          </cell>
          <cell r="C15859">
            <v>14002006</v>
          </cell>
          <cell r="D15859" t="str">
            <v>REFORÇO DO SUB-LEITO/SUB-BASE DE SOLO MELHORADO COM AGREGADO RECICLADO 30% EM VOLUME, COM FORNECIMENTO DE AGREGADO</v>
          </cell>
          <cell r="E15859" t="str">
            <v>M3</v>
          </cell>
          <cell r="F15859">
            <v>54.91</v>
          </cell>
          <cell r="G15859">
            <v>55.45</v>
          </cell>
        </row>
        <row r="15860">
          <cell r="A15860" t="str">
            <v>INFRA14002007</v>
          </cell>
          <cell r="B15860" t="str">
            <v>INFRA</v>
          </cell>
          <cell r="C15860">
            <v>14002007</v>
          </cell>
          <cell r="D15860" t="str">
            <v>REFORÇO DO SUB-LEITO/SUB-BASE DE SOLO MELHORADO COM AGREGADO RECICLADO 40% EM VOLUME, COM FORNECIMENTO DE AGREGADO</v>
          </cell>
          <cell r="E15860" t="str">
            <v>M3</v>
          </cell>
          <cell r="F15860">
            <v>63.12</v>
          </cell>
          <cell r="G15860">
            <v>63.66</v>
          </cell>
        </row>
        <row r="15861">
          <cell r="A15861" t="str">
            <v>INFRA14002008</v>
          </cell>
          <cell r="B15861" t="str">
            <v>INFRA</v>
          </cell>
          <cell r="C15861">
            <v>14002008</v>
          </cell>
          <cell r="D15861" t="str">
            <v>REFORÇO DO SUB-LEITO/SUB-BASE DE SOLO MELHORADO COM AGREGADO RECICLADO 50% EM VOLUME, COM FORNECIMENTO DE AGREGADO</v>
          </cell>
          <cell r="E15861" t="str">
            <v>M3</v>
          </cell>
          <cell r="F15861">
            <v>71.33</v>
          </cell>
          <cell r="G15861">
            <v>71.87</v>
          </cell>
        </row>
        <row r="15862">
          <cell r="A15862" t="str">
            <v>INFRA14002009</v>
          </cell>
          <cell r="B15862" t="str">
            <v>INFRA</v>
          </cell>
          <cell r="C15862">
            <v>14002009</v>
          </cell>
          <cell r="D15862" t="str">
            <v>REFORÇO DO SUB-LEITO/SUB-BASE DE SOLO MELHORADO COM AGREGADO RECICLADO 60% EM VOLUME, COM FORNECIMENTO DE AGREGADO</v>
          </cell>
          <cell r="E15862" t="str">
            <v>M3</v>
          </cell>
          <cell r="F15862">
            <v>79.540000000000006</v>
          </cell>
          <cell r="G15862">
            <v>80.08</v>
          </cell>
        </row>
        <row r="15863">
          <cell r="A15863" t="str">
            <v>INFRA14002010</v>
          </cell>
          <cell r="B15863" t="str">
            <v>INFRA</v>
          </cell>
          <cell r="C15863">
            <v>14002010</v>
          </cell>
          <cell r="D15863" t="str">
            <v>LASTRO DE AGREGADO RECICLADO, COM FORNECIMENTO DE AGREGADO</v>
          </cell>
          <cell r="E15863" t="str">
            <v>M3</v>
          </cell>
          <cell r="F15863">
            <v>104.64</v>
          </cell>
          <cell r="G15863">
            <v>107.17</v>
          </cell>
        </row>
        <row r="15864">
          <cell r="A15864" t="str">
            <v>INFRA14002011</v>
          </cell>
          <cell r="B15864" t="str">
            <v>INFRA</v>
          </cell>
          <cell r="C15864">
            <v>14002011</v>
          </cell>
          <cell r="D15864" t="str">
            <v>DRENO DE AGREGADO RECICLADO, COM FORNECIMENTO DE AGREGADO</v>
          </cell>
          <cell r="E15864" t="str">
            <v>M3</v>
          </cell>
          <cell r="F15864">
            <v>123.25</v>
          </cell>
          <cell r="G15864">
            <v>128.19</v>
          </cell>
        </row>
        <row r="15865">
          <cell r="A15865" t="str">
            <v>INFRA15000000</v>
          </cell>
          <cell r="B15865" t="str">
            <v>INFRA</v>
          </cell>
          <cell r="C15865">
            <v>15000000</v>
          </cell>
          <cell r="D15865" t="str">
            <v>TÚNEIS</v>
          </cell>
        </row>
        <row r="15866">
          <cell r="A15866" t="str">
            <v>INFRA15001000</v>
          </cell>
          <cell r="B15866" t="str">
            <v>INFRA</v>
          </cell>
          <cell r="C15866">
            <v>15001000</v>
          </cell>
          <cell r="D15866" t="str">
            <v>ESCAVAÇÃO MANUAL EM SOLO PARA EXECUÇÃO DE TÚNEL POR SISTEMA NÃO DESTRUTIVO, INCLUSIVE REMOÇÃO DO MATERIAL ESCAVADO ATÉ FORA DO POÇO</v>
          </cell>
          <cell r="E15866" t="str">
            <v>M3</v>
          </cell>
          <cell r="F15866">
            <v>308.69</v>
          </cell>
          <cell r="G15866">
            <v>344.31</v>
          </cell>
        </row>
        <row r="15867">
          <cell r="A15867" t="str">
            <v>INFRA15002000</v>
          </cell>
          <cell r="B15867" t="str">
            <v>INFRA</v>
          </cell>
          <cell r="C15867">
            <v>15002000</v>
          </cell>
          <cell r="D15867" t="str">
            <v>ESCAVAÇÃO MANUAL EM SOLO PARA EXECUÇÃO DE POÇO DE ACESSO</v>
          </cell>
          <cell r="E15867" t="str">
            <v>M3</v>
          </cell>
          <cell r="F15867">
            <v>135.94</v>
          </cell>
          <cell r="G15867">
            <v>151.82</v>
          </cell>
        </row>
        <row r="15868">
          <cell r="A15868" t="str">
            <v>INFRA15003000</v>
          </cell>
          <cell r="B15868" t="str">
            <v>INFRA</v>
          </cell>
          <cell r="C15868">
            <v>15003000</v>
          </cell>
          <cell r="D15868" t="str">
            <v>ILUMINAÇÃO E VENTILAÇÃO PARA EXECUÇÃO DE TÚNEL POR SISTEMA NÃO DESTRUTIVO</v>
          </cell>
          <cell r="E15868" t="str">
            <v>M</v>
          </cell>
          <cell r="F15868">
            <v>95.05</v>
          </cell>
          <cell r="G15868">
            <v>101.12</v>
          </cell>
        </row>
        <row r="15869">
          <cell r="A15869" t="str">
            <v>INFRA15004000</v>
          </cell>
          <cell r="B15869" t="str">
            <v>INFRA</v>
          </cell>
          <cell r="C15869">
            <v>15004000</v>
          </cell>
          <cell r="D15869" t="str">
            <v>EXECUÇÃO DE POÇO DE ACESSO EM CHAPA DE AÇO CORRUGADA, INCLUSA MONTAGEM DAS CHAPAS E CONSOLIDAÇÃO EXTERNA COM INJEÇÃO DE SOLO-CIMENTO, SEM FORNECIMENTO DE SOLO, CIMENTO E CHAPAS DE AÇO</v>
          </cell>
          <cell r="E15869" t="str">
            <v>.</v>
          </cell>
          <cell r="F15869" t="str">
            <v>.</v>
          </cell>
          <cell r="G15869" t="str">
            <v>.</v>
          </cell>
        </row>
        <row r="15870">
          <cell r="A15870" t="str">
            <v>INFRA15004001</v>
          </cell>
          <cell r="B15870" t="str">
            <v>INFRA</v>
          </cell>
          <cell r="C15870">
            <v>15004001</v>
          </cell>
          <cell r="D15870" t="str">
            <v>EXECUÇÃO DE POÇO DE ACESSO EM CHAPA DE AÇO CORRUGADA, INCLUSA MONTAGEM DAS CHAPAS E CONSOLIDAÇÃO EXTERNA COM INJEÇÃO DE SOLO-CIMENTO, SEM FORNECIMENTO DE SOLO, CIMENTO E CHAPAS DE AÇO - DIÂMETRO 2,40M</v>
          </cell>
          <cell r="E15870" t="str">
            <v>M</v>
          </cell>
          <cell r="F15870">
            <v>305.42</v>
          </cell>
          <cell r="G15870">
            <v>340.27</v>
          </cell>
        </row>
        <row r="15871">
          <cell r="A15871" t="str">
            <v>INFRA15004002</v>
          </cell>
          <cell r="B15871" t="str">
            <v>INFRA</v>
          </cell>
          <cell r="C15871">
            <v>15004002</v>
          </cell>
          <cell r="D15871" t="str">
            <v>EXECUÇÃO DE POÇO DE ACESSO EM CHAPA DE AÇO CORRUGADA, INCLUSA MONTAGEM DAS CHAPAS E CONSOLIDAÇÃO EXTERNA COM INJEÇÃO DE SOLO-CIMENTO, SEM FORNECIMENTO DE SOLO, CIMENTO E CHAPAS DE AÇO - DIÂMETRO 2,60M</v>
          </cell>
          <cell r="E15871" t="str">
            <v>M</v>
          </cell>
          <cell r="F15871">
            <v>336.24</v>
          </cell>
          <cell r="G15871">
            <v>374.61</v>
          </cell>
        </row>
        <row r="15872">
          <cell r="A15872" t="str">
            <v>INFRA15004003</v>
          </cell>
          <cell r="B15872" t="str">
            <v>INFRA</v>
          </cell>
          <cell r="C15872">
            <v>15004003</v>
          </cell>
          <cell r="D15872" t="str">
            <v>EXECUÇÃO DE POÇO DE ACESSO EM CHAPA DE AÇO CORRUGADA, INCLUSA MONTAGEM DAS CHAPAS E CONSOLIDAÇÃO EXTERNA COM INJEÇÃO DE SOLO-CIMENTO, SEM FORNECIMENTO DE SOLO, CIMENTO E CHAPAS DE AÇO - DIÂMETRO 2,80M</v>
          </cell>
          <cell r="E15872" t="str">
            <v>M</v>
          </cell>
          <cell r="F15872">
            <v>366.13</v>
          </cell>
          <cell r="G15872">
            <v>407.91</v>
          </cell>
        </row>
        <row r="15873">
          <cell r="A15873" t="str">
            <v>INFRA15004004</v>
          </cell>
          <cell r="B15873" t="str">
            <v>INFRA</v>
          </cell>
          <cell r="C15873">
            <v>15004004</v>
          </cell>
          <cell r="D15873" t="str">
            <v>EXECUÇÃO DE POÇO DE ACESSO EM CHAPA DE AÇO CORRUGADA, INCLUSA MONTAGEM DAS CHAPAS E CONSOLIDAÇÃO EXTERNA COM INJEÇÃO DE SOLO-CIMENTO, SEM FORNECIMENTO DE SOLO, CIMENTO E CHAPAS DE AÇO - DIÂMETRO 3,00M</v>
          </cell>
          <cell r="E15873" t="str">
            <v>M</v>
          </cell>
          <cell r="F15873">
            <v>396.95</v>
          </cell>
          <cell r="G15873">
            <v>442.25</v>
          </cell>
        </row>
        <row r="15874">
          <cell r="A15874" t="str">
            <v>INFRA15004005</v>
          </cell>
          <cell r="B15874" t="str">
            <v>INFRA</v>
          </cell>
          <cell r="C15874">
            <v>15004005</v>
          </cell>
          <cell r="D15874" t="str">
            <v>EXECUÇÃO DE POÇO DE ACESSO EM CHAPA DE AÇO CORRUGADA, INCLUSA MONTAGEM DAS CHAPAS E CONSOLIDAÇÃO EXTERNA COM INJEÇÃO DE SOLO-CIMENTO, SEM FORNECIMENTO DE SOLO, CIMENTO E CHAPAS DE AÇO - DIÂMETRO 3,20M</v>
          </cell>
          <cell r="E15874" t="str">
            <v>M</v>
          </cell>
          <cell r="F15874">
            <v>427.78</v>
          </cell>
          <cell r="G15874">
            <v>476.59</v>
          </cell>
        </row>
        <row r="15875">
          <cell r="A15875" t="str">
            <v>INFRA15005000</v>
          </cell>
          <cell r="B15875" t="str">
            <v>INFRA</v>
          </cell>
          <cell r="C15875">
            <v>15005000</v>
          </cell>
          <cell r="D15875" t="str">
            <v>EXECUÇÃO DE "TUNNEL LINER" INCLUSA MONTAGEM DAS CHAPAS E CONSOLIDAÇÃO EXTERNA COM INJEÇÃO DE SOLO-CIMENTO, SEM FORNECIMENTO DAS CHAPAS DE AÇO, SOLO E CIMENTO</v>
          </cell>
          <cell r="E15875" t="str">
            <v>.</v>
          </cell>
          <cell r="F15875" t="str">
            <v>.</v>
          </cell>
          <cell r="G15875" t="str">
            <v>.</v>
          </cell>
        </row>
        <row r="15876">
          <cell r="A15876" t="str">
            <v>INFRA15005001</v>
          </cell>
          <cell r="B15876" t="str">
            <v>INFRA</v>
          </cell>
          <cell r="C15876">
            <v>15005001</v>
          </cell>
          <cell r="D15876" t="str">
            <v>EXECUÇÃO DE "TUNNEL LINER" INCLUSA MONTAGEM DAS CHAPAS E CONSOLIDAÇÃO EXTERNA COM INJEÇÃO DE SOLO-CIMENTO, SEM FORNECIMENTO DAS CHAPAS DE AÇO, SOLO E CIMENTO - DIÂMETRO 1,60M</v>
          </cell>
          <cell r="E15876" t="str">
            <v>M</v>
          </cell>
          <cell r="F15876">
            <v>311.07</v>
          </cell>
          <cell r="G15876">
            <v>346.46</v>
          </cell>
        </row>
        <row r="15877">
          <cell r="A15877" t="str">
            <v>INFRA15005002</v>
          </cell>
          <cell r="B15877" t="str">
            <v>INFRA</v>
          </cell>
          <cell r="C15877">
            <v>15005002</v>
          </cell>
          <cell r="D15877" t="str">
            <v>EXECUÇÃO DE "TUNNEL LINER" INCLUSA MONTAGEM DAS CHAPAS E CONSOLIDAÇÃO EXTERNA COM INJEÇÃO DE SOLO-CIMENTO, SEM FORNECIMENTO DAS CHAPAS DE AÇO, SOLO E CIMENTO - DIÂMETRO 1,80M</v>
          </cell>
          <cell r="E15877" t="str">
            <v>M</v>
          </cell>
          <cell r="F15877">
            <v>342.84</v>
          </cell>
          <cell r="G15877">
            <v>381.83</v>
          </cell>
        </row>
        <row r="15878">
          <cell r="A15878" t="str">
            <v>INFRA15005003</v>
          </cell>
          <cell r="B15878" t="str">
            <v>INFRA</v>
          </cell>
          <cell r="C15878">
            <v>15005003</v>
          </cell>
          <cell r="D15878" t="str">
            <v>EXECUÇÃO DE "TUNNEL LINER" INCLUSA MONTAGEM DAS CHAPAS E CONSOLIDAÇÃO EXTERNA COM INJEÇÃO DE SOLO-CIMENTO, SEM FORNECIMENTO DAS CHAPAS DE AÇO, SOLO E CIMENTO - DIÂMETRO 2,00M</v>
          </cell>
          <cell r="E15878" t="str">
            <v>M</v>
          </cell>
          <cell r="F15878">
            <v>373.67</v>
          </cell>
          <cell r="G15878">
            <v>416.17</v>
          </cell>
        </row>
        <row r="15879">
          <cell r="A15879" t="str">
            <v>INFRA15005004</v>
          </cell>
          <cell r="B15879" t="str">
            <v>INFRA</v>
          </cell>
          <cell r="C15879">
            <v>15005004</v>
          </cell>
          <cell r="D15879" t="str">
            <v>EXECUÇÃO DE "TUNNEL LINER" INCLUSA MONTAGEM DAS CHAPAS E CONSOLIDAÇÃO EXTERNA COM INJEÇÃO DE SOLO-CIMENTO, SEM FORNECIMENTO DAS CHAPAS DE AÇO, SOLO E CIMENTO - DIÂMETRO 2,20M</v>
          </cell>
          <cell r="E15879" t="str">
            <v>M</v>
          </cell>
          <cell r="F15879">
            <v>404.49</v>
          </cell>
          <cell r="G15879">
            <v>450.5</v>
          </cell>
        </row>
        <row r="15880">
          <cell r="A15880" t="str">
            <v>INFRA15006000</v>
          </cell>
          <cell r="B15880" t="str">
            <v>INFRA</v>
          </cell>
          <cell r="C15880">
            <v>15006000</v>
          </cell>
          <cell r="D15880" t="str">
            <v>FORNECIMENTO DE CHAPA DE AÇO CORRUGADA, TIPO "TUNNEL LINER", GALVANIZADA</v>
          </cell>
          <cell r="E15880" t="str">
            <v>.</v>
          </cell>
          <cell r="F15880" t="str">
            <v>.</v>
          </cell>
          <cell r="G15880" t="str">
            <v>.</v>
          </cell>
        </row>
        <row r="15881">
          <cell r="A15881" t="str">
            <v>INFRA15006001</v>
          </cell>
          <cell r="B15881" t="str">
            <v>INFRA</v>
          </cell>
          <cell r="C15881">
            <v>15006001</v>
          </cell>
          <cell r="D15881" t="str">
            <v>FORNECIMENTO DE CHAPA DE AÇO CORRUGADA, TIPO "TUNNEL LINER", GALVANIZADA - DIÂMETRO 1,60M E ESPESSURA 2,70MM</v>
          </cell>
          <cell r="E15881" t="str">
            <v>M</v>
          </cell>
          <cell r="F15881">
            <v>5361.45</v>
          </cell>
          <cell r="G15881">
            <v>5361.45</v>
          </cell>
        </row>
        <row r="15882">
          <cell r="A15882" t="str">
            <v>INFRA15006002</v>
          </cell>
          <cell r="B15882" t="str">
            <v>INFRA</v>
          </cell>
          <cell r="C15882">
            <v>15006002</v>
          </cell>
          <cell r="D15882" t="str">
            <v>FORNECIMENTO DE CHAPA DE AÇO CORRUGADA, TIPO "TUNNEL LINER", GALVANIZADA - DIÂMETRO 1,80M E ESPESSURA 2,70MM</v>
          </cell>
          <cell r="E15882" t="str">
            <v>M</v>
          </cell>
          <cell r="F15882">
            <v>6122.64</v>
          </cell>
          <cell r="G15882">
            <v>6122.64</v>
          </cell>
        </row>
        <row r="15883">
          <cell r="A15883" t="str">
            <v>INFRA15006003</v>
          </cell>
          <cell r="B15883" t="str">
            <v>INFRA</v>
          </cell>
          <cell r="C15883">
            <v>15006003</v>
          </cell>
          <cell r="D15883" t="str">
            <v>FORNECIMENTO DE CHAPA DE AÇO CORRUGADA, TIPO "TUNNEL LINER", GALVANIZADA - DIÂMETRO 2,00M E ESPESSURA 2,70MM</v>
          </cell>
          <cell r="E15883" t="str">
            <v>M</v>
          </cell>
          <cell r="F15883">
            <v>6718.36</v>
          </cell>
          <cell r="G15883">
            <v>6718.36</v>
          </cell>
        </row>
        <row r="15884">
          <cell r="A15884" t="str">
            <v>INFRA15006004</v>
          </cell>
          <cell r="B15884" t="str">
            <v>INFRA</v>
          </cell>
          <cell r="C15884">
            <v>15006004</v>
          </cell>
          <cell r="D15884" t="str">
            <v>FORNECIMENTO DE CHAPA DE AÇO CORRUGADA, TIPO "TUNNEL LINER", GALVANIZADA - DIÂMETRO 2,20M E ESPESSURA 2,70MM</v>
          </cell>
          <cell r="E15884" t="str">
            <v>M</v>
          </cell>
          <cell r="F15884">
            <v>7446.46</v>
          </cell>
          <cell r="G15884">
            <v>7446.46</v>
          </cell>
        </row>
        <row r="15885">
          <cell r="A15885" t="str">
            <v>INFRA15006005</v>
          </cell>
          <cell r="B15885" t="str">
            <v>INFRA</v>
          </cell>
          <cell r="C15885">
            <v>15006005</v>
          </cell>
          <cell r="D15885" t="str">
            <v>FORNECIMENTO DE CHAPA DE AÇO CORRUGADA, TIPO "TUNNEL LINER", GALVANIZADA - DIÂMETRO 2,40M E ESPESSURA 2,70MM</v>
          </cell>
          <cell r="E15885" t="str">
            <v>M</v>
          </cell>
          <cell r="F15885">
            <v>8075.27</v>
          </cell>
          <cell r="G15885">
            <v>8075.27</v>
          </cell>
        </row>
        <row r="15886">
          <cell r="A15886" t="str">
            <v>INFRA15006006</v>
          </cell>
          <cell r="B15886" t="str">
            <v>INFRA</v>
          </cell>
          <cell r="C15886">
            <v>15006006</v>
          </cell>
          <cell r="D15886" t="str">
            <v>FORNECIMENTO DE CHAPA DE AÇO CORRUGADA, TIPO "TUNNEL LINER", GALVANIZADA - DIÂMETRO 2,60M E ESPESSURA 2,70MM</v>
          </cell>
          <cell r="E15886" t="str">
            <v>M</v>
          </cell>
          <cell r="F15886">
            <v>8803.3700000000008</v>
          </cell>
          <cell r="G15886">
            <v>8803.3700000000008</v>
          </cell>
        </row>
        <row r="15887">
          <cell r="A15887" t="str">
            <v>INFRA15006007</v>
          </cell>
          <cell r="B15887" t="str">
            <v>INFRA</v>
          </cell>
          <cell r="C15887">
            <v>15006007</v>
          </cell>
          <cell r="D15887" t="str">
            <v>FORNECIMENTO DE CHAPA DE AÇO CORRUGADA, TIPO "TUNNEL LINER", GALVANIZADA - DIÂMETRO 2,80M E ESPESSURA 2,70MM</v>
          </cell>
          <cell r="E15887" t="str">
            <v>M</v>
          </cell>
          <cell r="F15887">
            <v>9399.09</v>
          </cell>
          <cell r="G15887">
            <v>9399.09</v>
          </cell>
        </row>
        <row r="15888">
          <cell r="A15888" t="str">
            <v>INFRA15006008</v>
          </cell>
          <cell r="B15888" t="str">
            <v>INFRA</v>
          </cell>
          <cell r="C15888">
            <v>15006008</v>
          </cell>
          <cell r="D15888" t="str">
            <v>FORNECIMENTO DE CHAPA DE AÇO CORRUGADA, TIPO "TUNNEL LINER", GALVANIZADA - DIÂMETRO 3,00M E ESPESSURA 2,70MM</v>
          </cell>
          <cell r="E15888" t="str">
            <v>M</v>
          </cell>
          <cell r="F15888">
            <v>10127.19</v>
          </cell>
          <cell r="G15888">
            <v>10127.19</v>
          </cell>
        </row>
        <row r="15889">
          <cell r="A15889" t="str">
            <v>INFRA15006009</v>
          </cell>
          <cell r="B15889" t="str">
            <v>INFRA</v>
          </cell>
          <cell r="C15889">
            <v>15006009</v>
          </cell>
          <cell r="D15889" t="str">
            <v>FORNECIMENTO DE CHAPA DE AÇO CORRUGADA, TIPO "TUNNEL LINER", GALVANIZADA - DIÂMETRO 3,20M E ESPESSURA 2,70MM</v>
          </cell>
          <cell r="E15889" t="str">
            <v>M</v>
          </cell>
          <cell r="F15889">
            <v>10756</v>
          </cell>
          <cell r="G15889">
            <v>10756</v>
          </cell>
        </row>
        <row r="15890">
          <cell r="A15890" t="str">
            <v>INFRA15006010</v>
          </cell>
          <cell r="B15890" t="str">
            <v>INFRA</v>
          </cell>
          <cell r="C15890">
            <v>15006010</v>
          </cell>
          <cell r="D15890" t="str">
            <v>FORNECIMENTO DE CHAPA DE AÇO CORRUGADA, TIPO "TUNNEL LINER", GALVANIZADA - DIÂMETRO 2,00M E ESPESSURA 3,40MM</v>
          </cell>
          <cell r="E15890" t="str">
            <v>M</v>
          </cell>
          <cell r="F15890">
            <v>7884.43</v>
          </cell>
          <cell r="G15890">
            <v>7884.43</v>
          </cell>
        </row>
        <row r="15891">
          <cell r="A15891" t="str">
            <v>INFRA15006011</v>
          </cell>
          <cell r="B15891" t="str">
            <v>INFRA</v>
          </cell>
          <cell r="C15891">
            <v>15006011</v>
          </cell>
          <cell r="D15891" t="str">
            <v>FORNECIMENTO DE CHAPA DE AÇO CORRUGADA, TIPO "TUNNEL LINER", GALVANIZADA - DIÂMETRO 2,20M E ESPESSURA 3,40MM</v>
          </cell>
          <cell r="E15891" t="str">
            <v>M</v>
          </cell>
          <cell r="F15891">
            <v>8735.9500000000007</v>
          </cell>
          <cell r="G15891">
            <v>8735.9500000000007</v>
          </cell>
        </row>
        <row r="15892">
          <cell r="A15892" t="str">
            <v>INFRA15006012</v>
          </cell>
          <cell r="B15892" t="str">
            <v>INFRA</v>
          </cell>
          <cell r="C15892">
            <v>15006012</v>
          </cell>
          <cell r="D15892" t="str">
            <v>FORNECIMENTO DE CHAPA DE AÇO CORRUGADA, TIPO "TUNNEL LINER", GALVANIZADA - DIÂMETRO 2,40M E ESPESSURA 3,40MM</v>
          </cell>
          <cell r="E15892" t="str">
            <v>M</v>
          </cell>
          <cell r="F15892">
            <v>9461.32</v>
          </cell>
          <cell r="G15892">
            <v>9461.32</v>
          </cell>
        </row>
        <row r="15893">
          <cell r="A15893" t="str">
            <v>INFRA15006013</v>
          </cell>
          <cell r="B15893" t="str">
            <v>INFRA</v>
          </cell>
          <cell r="C15893">
            <v>15006013</v>
          </cell>
          <cell r="D15893" t="str">
            <v>FORNECIMENTO DE CHAPA DE AÇO CORRUGADA, TIPO "TUNNEL LINER", GALVANIZADA - DIÂMETRO 2,60M E ESPESSURA 3,40MM</v>
          </cell>
          <cell r="E15893" t="str">
            <v>M</v>
          </cell>
          <cell r="F15893">
            <v>10312.83</v>
          </cell>
          <cell r="G15893">
            <v>10312.83</v>
          </cell>
        </row>
        <row r="15894">
          <cell r="A15894" t="str">
            <v>INFRA15006014</v>
          </cell>
          <cell r="B15894" t="str">
            <v>INFRA</v>
          </cell>
          <cell r="C15894">
            <v>15006014</v>
          </cell>
          <cell r="D15894" t="str">
            <v>FORNECIMENTO DE CHAPA DE AÇO CORRUGADA, TIPO "TUNNEL LINER", GALVANIZADA - DIÂMETRO 2,80M E ESPESSURA 3,40MM</v>
          </cell>
          <cell r="E15894" t="str">
            <v>M</v>
          </cell>
          <cell r="F15894">
            <v>11038.2</v>
          </cell>
          <cell r="G15894">
            <v>11038.2</v>
          </cell>
        </row>
        <row r="15895">
          <cell r="A15895" t="str">
            <v>INFRA15006015</v>
          </cell>
          <cell r="B15895" t="str">
            <v>INFRA</v>
          </cell>
          <cell r="C15895">
            <v>15006015</v>
          </cell>
          <cell r="D15895" t="str">
            <v>FORNECIMENTO DE CHAPA DE AÇO CORRUGADA, TIPO "TUNNEL LINER", GALVANIZADA - DIÂMETRO 3,00M E ESPESSURA 3,40MM</v>
          </cell>
          <cell r="E15895" t="str">
            <v>M</v>
          </cell>
          <cell r="F15895">
            <v>11889.72</v>
          </cell>
          <cell r="G15895">
            <v>11889.72</v>
          </cell>
        </row>
        <row r="15896">
          <cell r="A15896" t="str">
            <v>INFRA15006016</v>
          </cell>
          <cell r="B15896" t="str">
            <v>INFRA</v>
          </cell>
          <cell r="C15896">
            <v>15006016</v>
          </cell>
          <cell r="D15896" t="str">
            <v>FORNECIMENTO DE CHAPA DE AÇO CORRUGADA, TIPO "TUNNEL LINER", GALVANIZADA - DIÂMETRO 3,20M E ESPESSURA 3,40MM</v>
          </cell>
          <cell r="E15896" t="str">
            <v>M</v>
          </cell>
          <cell r="F15896">
            <v>12615.09</v>
          </cell>
          <cell r="G15896">
            <v>12615.09</v>
          </cell>
        </row>
        <row r="15897">
          <cell r="A15897" t="str">
            <v>INFRA15007000</v>
          </cell>
          <cell r="B15897" t="str">
            <v>INFRA</v>
          </cell>
          <cell r="C15897">
            <v>15007000</v>
          </cell>
          <cell r="D15897" t="str">
            <v>FORNECIMENTO DE CHAPA PRETA DE AÇO CORRUGADA, TIPO "TUNNEL LINER"</v>
          </cell>
          <cell r="E15897" t="str">
            <v>.</v>
          </cell>
          <cell r="F15897" t="str">
            <v>.</v>
          </cell>
          <cell r="G15897" t="str">
            <v>.</v>
          </cell>
        </row>
        <row r="15898">
          <cell r="A15898" t="str">
            <v>INFRA15007001</v>
          </cell>
          <cell r="B15898" t="str">
            <v>INFRA</v>
          </cell>
          <cell r="C15898">
            <v>15007001</v>
          </cell>
          <cell r="D15898" t="str">
            <v>FORNECIMENTO DE CHAPA PRETA DE AÇO CORRUGADA, TIPO "TUNNEL LINER" - DIÂMETRO 1,60M E ESPESSURA 2,50MM</v>
          </cell>
          <cell r="E15898" t="str">
            <v>M</v>
          </cell>
          <cell r="F15898">
            <v>3568.09</v>
          </cell>
          <cell r="G15898">
            <v>3568.09</v>
          </cell>
        </row>
        <row r="15899">
          <cell r="A15899" t="str">
            <v>INFRA15007002</v>
          </cell>
          <cell r="B15899" t="str">
            <v>INFRA</v>
          </cell>
          <cell r="C15899">
            <v>15007002</v>
          </cell>
          <cell r="D15899" t="str">
            <v>FORNECIMENTO DE CHAPA PRETA DE AÇO CORRUGADA, TIPO "TUNNEL LINER" - DIÂMETRO 1,80M E ESPESSURA 2,50MM</v>
          </cell>
          <cell r="E15899" t="str">
            <v>M</v>
          </cell>
          <cell r="F15899">
            <v>4074.53</v>
          </cell>
          <cell r="G15899">
            <v>4074.53</v>
          </cell>
        </row>
        <row r="15900">
          <cell r="A15900" t="str">
            <v>INFRA15007003</v>
          </cell>
          <cell r="B15900" t="str">
            <v>INFRA</v>
          </cell>
          <cell r="C15900">
            <v>15007003</v>
          </cell>
          <cell r="D15900" t="str">
            <v>FORNECIMENTO DE CHAPA PRETA DE AÇO CORRUGADA, TIPO "TUNNEL LINER" - DIÂMETRO 2,00M E ESPESSURA 2,50MM</v>
          </cell>
          <cell r="E15900" t="str">
            <v>M</v>
          </cell>
          <cell r="F15900">
            <v>4488.8900000000003</v>
          </cell>
          <cell r="G15900">
            <v>4488.8900000000003</v>
          </cell>
        </row>
        <row r="15901">
          <cell r="A15901" t="str">
            <v>INFRA15007004</v>
          </cell>
          <cell r="B15901" t="str">
            <v>INFRA</v>
          </cell>
          <cell r="C15901">
            <v>15007004</v>
          </cell>
          <cell r="D15901" t="str">
            <v>FORNECIMENTO DE CHAPA PRETA DE AÇO CORRUGADA, TIPO "TUNNEL LINER" - DIÂMETRO 2,20M E ESPESSURA 2,50MM</v>
          </cell>
          <cell r="E15901" t="str">
            <v>M</v>
          </cell>
          <cell r="F15901">
            <v>4995.33</v>
          </cell>
          <cell r="G15901">
            <v>4995.33</v>
          </cell>
        </row>
        <row r="15902">
          <cell r="A15902" t="str">
            <v>INFRA15007005</v>
          </cell>
          <cell r="B15902" t="str">
            <v>INFRA</v>
          </cell>
          <cell r="C15902">
            <v>15007005</v>
          </cell>
          <cell r="D15902" t="str">
            <v>FORNECIMENTO DE CHAPA PRETA DE AÇO CORRUGADA, TIPO "TUNNEL LINER" - DIÂMETRO 2,40M E ESPESSURA 2,50MM</v>
          </cell>
          <cell r="E15902" t="str">
            <v>M</v>
          </cell>
          <cell r="F15902">
            <v>5386.67</v>
          </cell>
          <cell r="G15902">
            <v>5386.67</v>
          </cell>
        </row>
        <row r="15903">
          <cell r="A15903" t="str">
            <v>INFRA15007006</v>
          </cell>
          <cell r="B15903" t="str">
            <v>INFRA</v>
          </cell>
          <cell r="C15903">
            <v>15007006</v>
          </cell>
          <cell r="D15903" t="str">
            <v>FORNECIMENTO DE CHAPA PRETA DE AÇO CORRUGADA, TIPO "TUNNEL LINER" - DIÂMETRO 2,60M E ESPESSURA 2,50MM</v>
          </cell>
          <cell r="E15903" t="str">
            <v>M</v>
          </cell>
          <cell r="F15903">
            <v>5847.07</v>
          </cell>
          <cell r="G15903">
            <v>5847.07</v>
          </cell>
        </row>
        <row r="15904">
          <cell r="A15904" t="str">
            <v>INFRA15007007</v>
          </cell>
          <cell r="B15904" t="str">
            <v>INFRA</v>
          </cell>
          <cell r="C15904">
            <v>15007007</v>
          </cell>
          <cell r="D15904" t="str">
            <v>FORNECIMENTO DE CHAPA PRETA DE AÇO CORRUGADA, TIPO "TUNNEL LINER" - DIÂMETRO 2,80M E ESPESSURA 2,50MM</v>
          </cell>
          <cell r="E15904" t="str">
            <v>M</v>
          </cell>
          <cell r="F15904">
            <v>6238.41</v>
          </cell>
          <cell r="G15904">
            <v>6238.41</v>
          </cell>
        </row>
        <row r="15905">
          <cell r="A15905" t="str">
            <v>INFRA15007008</v>
          </cell>
          <cell r="B15905" t="str">
            <v>INFRA</v>
          </cell>
          <cell r="C15905">
            <v>15007008</v>
          </cell>
          <cell r="D15905" t="str">
            <v>FORNECIMENTO DE CHAPA PRETA DE AÇO CORRUGADA, TIPO "TUNNEL LINER" - DIÂMETRO 3,00M E ESPESSURA 2,50MM</v>
          </cell>
          <cell r="E15905" t="str">
            <v>M</v>
          </cell>
          <cell r="F15905">
            <v>6744.85</v>
          </cell>
          <cell r="G15905">
            <v>6744.85</v>
          </cell>
        </row>
        <row r="15906">
          <cell r="A15906" t="str">
            <v>INFRA15007009</v>
          </cell>
          <cell r="B15906" t="str">
            <v>INFRA</v>
          </cell>
          <cell r="C15906">
            <v>15007009</v>
          </cell>
          <cell r="D15906" t="str">
            <v>FORNECIMENTO DE CHAPA PRETA DE AÇO CORRUGADA, TIPO "TUNNEL LINER" - DIÂMETRO 3,20M E ESPESSURA 2,50MM</v>
          </cell>
          <cell r="E15906" t="str">
            <v>M</v>
          </cell>
          <cell r="F15906">
            <v>7159.21</v>
          </cell>
          <cell r="G15906">
            <v>7159.21</v>
          </cell>
        </row>
        <row r="15907">
          <cell r="A15907" t="str">
            <v>INFRA15007010</v>
          </cell>
          <cell r="B15907" t="str">
            <v>INFRA</v>
          </cell>
          <cell r="C15907">
            <v>15007010</v>
          </cell>
          <cell r="D15907" t="str">
            <v>FORNECIMENTO DE CHAPA PRETA DE AÇO CORRUGADA, TIPO "TUNNEL LINER" - DIÂMETRO 2,00M E ESPESSURA 3,40MM</v>
          </cell>
          <cell r="E15907" t="str">
            <v>M</v>
          </cell>
          <cell r="F15907">
            <v>5518.58</v>
          </cell>
          <cell r="G15907">
            <v>5518.58</v>
          </cell>
        </row>
        <row r="15908">
          <cell r="A15908" t="str">
            <v>INFRA15007011</v>
          </cell>
          <cell r="B15908" t="str">
            <v>INFRA</v>
          </cell>
          <cell r="C15908">
            <v>15007011</v>
          </cell>
          <cell r="D15908" t="str">
            <v>FORNECIMENTO DE CHAPA PRETA DE AÇO CORRUGADA, TIPO "TUNNEL LINER" - DIÂMETRO 2,20M E ESPESSURA 3,40MM</v>
          </cell>
          <cell r="E15908" t="str">
            <v>M</v>
          </cell>
          <cell r="F15908">
            <v>6113.95</v>
          </cell>
          <cell r="G15908">
            <v>6113.95</v>
          </cell>
        </row>
        <row r="15909">
          <cell r="A15909" t="str">
            <v>INFRA15007012</v>
          </cell>
          <cell r="B15909" t="str">
            <v>INFRA</v>
          </cell>
          <cell r="C15909">
            <v>15007012</v>
          </cell>
          <cell r="D15909" t="str">
            <v>FORNECIMENTO DE CHAPA PRETA DE AÇO CORRUGADA, TIPO "TUNNEL LINER" - DIÂMETRO 2,40M E ESPESSURA 3,40MM</v>
          </cell>
          <cell r="E15909" t="str">
            <v>M</v>
          </cell>
          <cell r="F15909">
            <v>6617.72</v>
          </cell>
          <cell r="G15909">
            <v>6617.72</v>
          </cell>
        </row>
        <row r="15910">
          <cell r="A15910" t="str">
            <v>INFRA15007013</v>
          </cell>
          <cell r="B15910" t="str">
            <v>INFRA</v>
          </cell>
          <cell r="C15910">
            <v>15007013</v>
          </cell>
          <cell r="D15910" t="str">
            <v>FORNECIMENTO DE CHAPA PRETA DE AÇO CORRUGADA, TIPO "TUNNEL LINER" - DIÂMETRO 2,60M E ESPESSURA 3,40MM</v>
          </cell>
          <cell r="E15910" t="str">
            <v>M</v>
          </cell>
          <cell r="F15910">
            <v>7213.09</v>
          </cell>
          <cell r="G15910">
            <v>7213.09</v>
          </cell>
        </row>
        <row r="15911">
          <cell r="A15911" t="str">
            <v>INFRA15007014</v>
          </cell>
          <cell r="B15911" t="str">
            <v>INFRA</v>
          </cell>
          <cell r="C15911">
            <v>15007014</v>
          </cell>
          <cell r="D15911" t="str">
            <v>FORNECIMENTO DE CHAPA PRETA DE AÇO CORRUGADA, TIPO "TUNNEL LINER" - DIÂMETRO 2,80M E ESPESSURA 3,40MM</v>
          </cell>
          <cell r="E15911" t="str">
            <v>M</v>
          </cell>
          <cell r="F15911">
            <v>7716.86</v>
          </cell>
          <cell r="G15911">
            <v>7716.86</v>
          </cell>
        </row>
        <row r="15912">
          <cell r="A15912" t="str">
            <v>INFRA15007015</v>
          </cell>
          <cell r="B15912" t="str">
            <v>INFRA</v>
          </cell>
          <cell r="C15912">
            <v>15007015</v>
          </cell>
          <cell r="D15912" t="str">
            <v>FORNECIMENTO DE CHAPA PRETA DE AÇO CORRUGADA, TIPO "TUNNEL LINER" - DIÂMETRO 3,00M E ESPESSURA 3,40MM</v>
          </cell>
          <cell r="E15912" t="str">
            <v>M</v>
          </cell>
          <cell r="F15912">
            <v>8312.23</v>
          </cell>
          <cell r="G15912">
            <v>8312.23</v>
          </cell>
        </row>
        <row r="15913">
          <cell r="A15913" t="str">
            <v>INFRA15007016</v>
          </cell>
          <cell r="B15913" t="str">
            <v>INFRA</v>
          </cell>
          <cell r="C15913">
            <v>15007016</v>
          </cell>
          <cell r="D15913" t="str">
            <v>FORNECIMENTO DE CHAPA PRETA DE AÇO CORRUGADA, TIPO "TUNNEL LINER" - DIÂMETRO 3,20M E ESPESSURA 3,40MM</v>
          </cell>
          <cell r="E15913" t="str">
            <v>M</v>
          </cell>
          <cell r="F15913">
            <v>8816</v>
          </cell>
          <cell r="G15913">
            <v>8816</v>
          </cell>
        </row>
        <row r="15914">
          <cell r="A15914" t="str">
            <v>INFRA15008000</v>
          </cell>
          <cell r="B15914" t="str">
            <v>INFRA</v>
          </cell>
          <cell r="C15914">
            <v>15008000</v>
          </cell>
          <cell r="D15914" t="str">
            <v>CAMBOTAS METÁLICAS PARA TÚNEL NATM</v>
          </cell>
          <cell r="E15914" t="str">
            <v>KG</v>
          </cell>
          <cell r="F15914">
            <v>15.75</v>
          </cell>
          <cell r="G15914">
            <v>16.52</v>
          </cell>
        </row>
        <row r="15915">
          <cell r="A15915" t="str">
            <v>INFRA15009000</v>
          </cell>
          <cell r="B15915" t="str">
            <v>INFRA</v>
          </cell>
          <cell r="C15915">
            <v>15009000</v>
          </cell>
          <cell r="D15915" t="str">
            <v>FORNECIMENTO E APLICAÇÃO DE ENFILAGEM, COM TUBO DE AÇO, DIÂMETRO 2 1/2" E PAREDE DE 5,16MM DE ESPESSURA, EXCETO INJEÇÃO, PARA IMPLATAÇÃO DE TÚNEL NATM</v>
          </cell>
          <cell r="E15915" t="str">
            <v>M</v>
          </cell>
          <cell r="F15915">
            <v>128.05000000000001</v>
          </cell>
          <cell r="G15915">
            <v>129.66</v>
          </cell>
        </row>
        <row r="15916">
          <cell r="A15916" t="str">
            <v>INFRA15010000</v>
          </cell>
          <cell r="B15916" t="str">
            <v>INFRA</v>
          </cell>
          <cell r="C15916">
            <v>15010000</v>
          </cell>
          <cell r="D15916" t="str">
            <v>FORMAS METÁLICAS PARA CONCRETAGEM DO REVESTIMENTO INTERNO DE "TUNNEL LINER", FORNECIMENTO, MONTAGEM E POSTERIOR DESMONTAGEM</v>
          </cell>
          <cell r="E15916" t="str">
            <v>M2</v>
          </cell>
          <cell r="F15916">
            <v>41.22</v>
          </cell>
          <cell r="G15916">
            <v>44.31</v>
          </cell>
        </row>
        <row r="15917">
          <cell r="A15917" t="str">
            <v>INFRA16001001</v>
          </cell>
          <cell r="B15917" t="str">
            <v>INFRA</v>
          </cell>
          <cell r="C15917">
            <v>16001001</v>
          </cell>
          <cell r="D15917" t="str">
            <v>RELATÓRIO DE CONSULTA PRÉVIA</v>
          </cell>
          <cell r="E15917" t="str">
            <v>UN</v>
          </cell>
          <cell r="F15917">
            <v>25439.33</v>
          </cell>
          <cell r="G15917">
            <v>25439.33</v>
          </cell>
        </row>
        <row r="15918">
          <cell r="A15918" t="str">
            <v>INFRA16001002</v>
          </cell>
          <cell r="B15918" t="str">
            <v>INFRA</v>
          </cell>
          <cell r="C15918">
            <v>16001002</v>
          </cell>
          <cell r="D15918" t="str">
            <v>ESTUDO DE VIABILIDADE AMBIENTAL - EVA 1 - ATÉ 30.000 M2</v>
          </cell>
          <cell r="E15918" t="str">
            <v>UN</v>
          </cell>
          <cell r="F15918">
            <v>487555.54</v>
          </cell>
          <cell r="G15918">
            <v>487555.54</v>
          </cell>
        </row>
        <row r="15919">
          <cell r="A15919" t="str">
            <v>INFRA16001003</v>
          </cell>
          <cell r="B15919" t="str">
            <v>INFRA</v>
          </cell>
          <cell r="C15919">
            <v>16001003</v>
          </cell>
          <cell r="D15919" t="str">
            <v>ESTUDO DE VIABILIDADE AMBIENTAL - EVA 2 - ACIMA DE 30.000 M2</v>
          </cell>
          <cell r="E15919" t="str">
            <v>UN</v>
          </cell>
          <cell r="F15919">
            <v>615822.15</v>
          </cell>
          <cell r="G15919">
            <v>615822.15</v>
          </cell>
        </row>
        <row r="15920">
          <cell r="A15920" t="str">
            <v>INFRA16001004</v>
          </cell>
          <cell r="B15920" t="str">
            <v>INFRA</v>
          </cell>
          <cell r="C15920">
            <v>16001004</v>
          </cell>
          <cell r="D15920" t="str">
            <v>RELATÓRIO DE COMPLEMENTAÇÃO AO EVA 1</v>
          </cell>
          <cell r="E15920" t="str">
            <v>UN</v>
          </cell>
          <cell r="F15920">
            <v>61298.36</v>
          </cell>
          <cell r="G15920">
            <v>61298.36</v>
          </cell>
        </row>
        <row r="15921">
          <cell r="A15921" t="str">
            <v>INFRA16001005</v>
          </cell>
          <cell r="B15921" t="str">
            <v>INFRA</v>
          </cell>
          <cell r="C15921">
            <v>16001005</v>
          </cell>
          <cell r="D15921" t="str">
            <v>RELATÓRIO DE COMPLEMENTAÇÃO AO EVA 2</v>
          </cell>
          <cell r="E15921" t="str">
            <v>UN</v>
          </cell>
          <cell r="F15921">
            <v>75270.36</v>
          </cell>
          <cell r="G15921">
            <v>75270.36</v>
          </cell>
        </row>
        <row r="15922">
          <cell r="A15922" t="str">
            <v>INFRA16001006</v>
          </cell>
          <cell r="B15922" t="str">
            <v>INFRA</v>
          </cell>
          <cell r="C15922">
            <v>16001006</v>
          </cell>
          <cell r="D15922" t="str">
            <v>EIA 1: PROJETOS DE DRENAGEM COM EXTENSÃO DE 1000 À 3000M</v>
          </cell>
          <cell r="E15922" t="str">
            <v>UN</v>
          </cell>
          <cell r="F15922">
            <v>496760.25</v>
          </cell>
          <cell r="G15922">
            <v>496760.25</v>
          </cell>
        </row>
        <row r="15923">
          <cell r="A15923" t="str">
            <v>INFRA16001007</v>
          </cell>
          <cell r="B15923" t="str">
            <v>INFRA</v>
          </cell>
          <cell r="C15923">
            <v>16001007</v>
          </cell>
          <cell r="D15923" t="str">
            <v>EIA 2: PROJETOS DE DRENAGEM COM CANALIZAÇÃO DE 3001 À 5000M</v>
          </cell>
          <cell r="E15923" t="str">
            <v>UN</v>
          </cell>
          <cell r="F15923">
            <v>534160.75</v>
          </cell>
          <cell r="G15923">
            <v>534160.75</v>
          </cell>
        </row>
        <row r="15924">
          <cell r="A15924" t="str">
            <v>INFRA16001008</v>
          </cell>
          <cell r="B15924" t="str">
            <v>INFRA</v>
          </cell>
          <cell r="C15924">
            <v>16001008</v>
          </cell>
          <cell r="D15924" t="str">
            <v>EIA 3: PROJETOS DE DRENAGEM COM CANALIZAÇÃO E RESERVATÓRIO, BARRAGENS, BARRAMENTOS, POLDERS, ETC...</v>
          </cell>
          <cell r="E15924" t="str">
            <v>UN</v>
          </cell>
          <cell r="F15924">
            <v>570465.69999999995</v>
          </cell>
          <cell r="G15924">
            <v>570465.69999999995</v>
          </cell>
        </row>
        <row r="15925">
          <cell r="A15925" t="str">
            <v>INFRA16001009</v>
          </cell>
          <cell r="B15925" t="str">
            <v>INFRA</v>
          </cell>
          <cell r="C15925">
            <v>16001009</v>
          </cell>
          <cell r="D15925" t="str">
            <v>EIA 4: PROJETOS E CANALIZAÇÕES ACIMA DE 1000M E VIÁRIO ACIMA DE 3000M</v>
          </cell>
          <cell r="E15925" t="str">
            <v>UN</v>
          </cell>
          <cell r="F15925">
            <v>606770.65</v>
          </cell>
          <cell r="G15925">
            <v>606770.65</v>
          </cell>
        </row>
        <row r="15926">
          <cell r="A15926" t="str">
            <v>INFRA16001010</v>
          </cell>
          <cell r="B15926" t="str">
            <v>INFRA</v>
          </cell>
          <cell r="C15926">
            <v>16001010</v>
          </cell>
          <cell r="D15926" t="str">
            <v>EIA 5: PROJETOS VIÁRIOS DE 3000 À 5000M</v>
          </cell>
          <cell r="E15926" t="str">
            <v>UN</v>
          </cell>
          <cell r="F15926">
            <v>702772.48</v>
          </cell>
          <cell r="G15926">
            <v>702772.48</v>
          </cell>
        </row>
        <row r="15927">
          <cell r="A15927" t="str">
            <v>INFRA16001011</v>
          </cell>
          <cell r="B15927" t="str">
            <v>INFRA</v>
          </cell>
          <cell r="C15927">
            <v>16001011</v>
          </cell>
          <cell r="D15927" t="str">
            <v>EIA 6: PROJETOS VIÁRIOS ACIMA DE 5000M</v>
          </cell>
          <cell r="E15927" t="str">
            <v>UN</v>
          </cell>
          <cell r="F15927">
            <v>742503.96</v>
          </cell>
          <cell r="G15927">
            <v>742503.96</v>
          </cell>
        </row>
        <row r="15928">
          <cell r="A15928" t="str">
            <v>INFRA16001012</v>
          </cell>
          <cell r="B15928" t="str">
            <v>INFRA</v>
          </cell>
          <cell r="C15928">
            <v>16001012</v>
          </cell>
          <cell r="D15928" t="str">
            <v>EIA 7: PROJETOS VIÁRIOS IGUAL OU SUPERIOR À 3000M ACOMPANHADOS DE OBRAS DE ARTE (PONTES, VIADUTOS OU PASSARELAS). VIÁRIO E OBRA DE ARTE.</v>
          </cell>
          <cell r="E15928" t="str">
            <v>UN</v>
          </cell>
          <cell r="F15928">
            <v>720464.52</v>
          </cell>
          <cell r="G15928">
            <v>720464.52</v>
          </cell>
        </row>
        <row r="15929">
          <cell r="A15929" t="str">
            <v>INFRA16001013</v>
          </cell>
          <cell r="B15929" t="str">
            <v>INFRA</v>
          </cell>
          <cell r="C15929">
            <v>16001013</v>
          </cell>
          <cell r="D15929" t="str">
            <v>EIA 8: PROJETOS VIÁRIOS IGUAL OU SUPERIOR À 3000M ACOMPANHADOS DE OBRAS DE ARTE (PONTES, VIADUTOS OU PASSARELAS). PROJETOS MISTOS COMPOSTOS DE DRENAGEM, VIÁRIO E OBRAS DE ARTE.</v>
          </cell>
          <cell r="E15929" t="str">
            <v>UN</v>
          </cell>
          <cell r="F15929">
            <v>844358.1</v>
          </cell>
          <cell r="G15929">
            <v>844358.1</v>
          </cell>
        </row>
        <row r="15930">
          <cell r="A15930" t="str">
            <v>INFRA16001014</v>
          </cell>
          <cell r="B15930" t="str">
            <v>INFRA</v>
          </cell>
          <cell r="C15930">
            <v>16001014</v>
          </cell>
          <cell r="D15930" t="str">
            <v>AUDIÊNCIA PÚBLICA</v>
          </cell>
          <cell r="E15930" t="str">
            <v>UN</v>
          </cell>
          <cell r="F15930">
            <v>28774.15</v>
          </cell>
          <cell r="G15930">
            <v>28774.15</v>
          </cell>
        </row>
        <row r="15931">
          <cell r="A15931" t="str">
            <v>INFRA16001015</v>
          </cell>
          <cell r="B15931" t="str">
            <v>INFRA</v>
          </cell>
          <cell r="C15931">
            <v>16001015</v>
          </cell>
          <cell r="D15931" t="str">
            <v>RELATÓRIO DE COMPLEMENTAÇÃO AO EIA/RIMA 4-8</v>
          </cell>
          <cell r="E15931" t="str">
            <v>UN</v>
          </cell>
          <cell r="F15931">
            <v>81432.47</v>
          </cell>
          <cell r="G15931">
            <v>81432.47</v>
          </cell>
        </row>
        <row r="15932">
          <cell r="A15932" t="str">
            <v>INFRA16001016</v>
          </cell>
          <cell r="B15932" t="str">
            <v>INFRA</v>
          </cell>
          <cell r="C15932">
            <v>16001016</v>
          </cell>
          <cell r="D15932" t="str">
            <v>RELATÓRIO DE COMPLEMENTAÇÃO AO EIA/RIMA 1-3</v>
          </cell>
          <cell r="E15932" t="str">
            <v>UN</v>
          </cell>
          <cell r="F15932">
            <v>71984.13</v>
          </cell>
          <cell r="G15932">
            <v>71984.13</v>
          </cell>
        </row>
        <row r="15933">
          <cell r="A15933" t="str">
            <v>INFRA16001017</v>
          </cell>
          <cell r="B15933" t="str">
            <v>INFRA</v>
          </cell>
          <cell r="C15933">
            <v>16001017</v>
          </cell>
          <cell r="D15933" t="str">
            <v>PLANO BÁSICO AMBIENTAL - PBA CONTENDO ATÉ 20 PLANOS E PROGRAMAS DO MEIO FÍSICO, BIÓTICO E SOCIOECONÔMICO</v>
          </cell>
          <cell r="E15933" t="str">
            <v>UN</v>
          </cell>
          <cell r="F15933">
            <v>234153.36</v>
          </cell>
          <cell r="G15933">
            <v>234153.36</v>
          </cell>
        </row>
        <row r="15934">
          <cell r="A15934" t="str">
            <v>INFRA16001018</v>
          </cell>
          <cell r="B15934" t="str">
            <v>INFRA</v>
          </cell>
          <cell r="C15934">
            <v>16001018</v>
          </cell>
          <cell r="D15934" t="str">
            <v>PLANO BÁSICO AMBIENTAL - PBA CONTENDO ACIMA DE 20 PLANOS E PROGRAMAS DO MEIO FÍSICO, BIÓTICO E SOCIOECONÔMICO</v>
          </cell>
          <cell r="E15934" t="str">
            <v>UN</v>
          </cell>
          <cell r="F15934">
            <v>282999.53000000003</v>
          </cell>
          <cell r="G15934">
            <v>282999.53000000003</v>
          </cell>
        </row>
        <row r="15935">
          <cell r="A15935" t="str">
            <v>INFRA16001019</v>
          </cell>
          <cell r="B15935" t="str">
            <v>INFRA</v>
          </cell>
          <cell r="C15935">
            <v>16001019</v>
          </cell>
          <cell r="D15935" t="str">
            <v>RELATÓRIO DE ATENDIMENTO ÀS EXIGÊNCIAS DA LICENÇA AMBIENTAL PRÉVIA - LAP</v>
          </cell>
          <cell r="E15935" t="str">
            <v>UN</v>
          </cell>
          <cell r="F15935">
            <v>69965.73</v>
          </cell>
          <cell r="G15935">
            <v>69965.73</v>
          </cell>
        </row>
        <row r="15936">
          <cell r="A15936" t="str">
            <v>INFRA16001020</v>
          </cell>
          <cell r="B15936" t="str">
            <v>INFRA</v>
          </cell>
          <cell r="C15936">
            <v>16001020</v>
          </cell>
          <cell r="D15936" t="str">
            <v>RELATÓRIO DE COMPLEMENTAÇÕES AO ATENDIMENTO DA LAP - LICENÇA AMBIENTAL PRÉVIA</v>
          </cell>
          <cell r="E15936" t="str">
            <v>UN</v>
          </cell>
          <cell r="F15936">
            <v>35987.79</v>
          </cell>
          <cell r="G15936">
            <v>35987.79</v>
          </cell>
        </row>
        <row r="15937">
          <cell r="A15937" t="str">
            <v>INFRA16001021</v>
          </cell>
          <cell r="B15937" t="str">
            <v>INFRA</v>
          </cell>
          <cell r="C15937">
            <v>16001021</v>
          </cell>
          <cell r="D15937" t="str">
            <v>RELATÓRIO DE SOLICITAÇÃO DE LICENÇA AMBIENTAL DE INSTALAÇÃO - LAI</v>
          </cell>
          <cell r="E15937" t="str">
            <v>UN</v>
          </cell>
          <cell r="F15937">
            <v>65442.07</v>
          </cell>
          <cell r="G15937">
            <v>65442.07</v>
          </cell>
        </row>
        <row r="15938">
          <cell r="A15938" t="str">
            <v>INFRA16001022</v>
          </cell>
          <cell r="B15938" t="str">
            <v>INFRA</v>
          </cell>
          <cell r="C15938">
            <v>16001022</v>
          </cell>
          <cell r="D15938" t="str">
            <v>FICHA DE CARACTERIZAÇÃO DO EMPREENDIMENTO - FCA, CONFORME INSTRUÇÃO NORMATIVA IPHAN N°01/2015</v>
          </cell>
          <cell r="E15938" t="str">
            <v>UN</v>
          </cell>
          <cell r="F15938">
            <v>6027.57</v>
          </cell>
          <cell r="G15938">
            <v>6027.57</v>
          </cell>
        </row>
        <row r="15939">
          <cell r="A15939" t="str">
            <v>INFRA16001023</v>
          </cell>
          <cell r="B15939" t="str">
            <v>INFRA</v>
          </cell>
          <cell r="C15939">
            <v>16001023</v>
          </cell>
          <cell r="D15939" t="str">
            <v>RELATÓRIO DE AVALIAÇÃO DE IMPACTO AOS BENS CULTURAIS TOMBADOS, VALORADOS E REGISTRADOS</v>
          </cell>
          <cell r="E15939" t="str">
            <v>UN</v>
          </cell>
          <cell r="F15939">
            <v>15534.14</v>
          </cell>
          <cell r="G15939">
            <v>15534.14</v>
          </cell>
        </row>
        <row r="15940">
          <cell r="A15940" t="str">
            <v>INFRA16001024</v>
          </cell>
          <cell r="B15940" t="str">
            <v>INFRA</v>
          </cell>
          <cell r="C15940">
            <v>16001024</v>
          </cell>
          <cell r="D15940" t="str">
            <v>ACOMPANHAMENTO ARQUEOLÓGICO</v>
          </cell>
          <cell r="E15940" t="str">
            <v>UN</v>
          </cell>
          <cell r="F15940">
            <v>16211.37</v>
          </cell>
          <cell r="G15940">
            <v>16211.37</v>
          </cell>
        </row>
        <row r="15941">
          <cell r="A15941" t="str">
            <v>INFRA16001025</v>
          </cell>
          <cell r="B15941" t="str">
            <v>INFRA</v>
          </cell>
          <cell r="C15941">
            <v>16001025</v>
          </cell>
          <cell r="D15941" t="str">
            <v>PROJETO DE AVALIAÇÃO DE IMPACTO AO PATRIMÔNIO ARQUEOLÓGICO</v>
          </cell>
          <cell r="E15941" t="str">
            <v>UN</v>
          </cell>
          <cell r="F15941">
            <v>16211.37</v>
          </cell>
          <cell r="G15941">
            <v>16211.37</v>
          </cell>
        </row>
        <row r="15942">
          <cell r="A15942" t="str">
            <v>INFRA16001026</v>
          </cell>
          <cell r="B15942" t="str">
            <v>INFRA</v>
          </cell>
          <cell r="C15942">
            <v>16001026</v>
          </cell>
          <cell r="D15942" t="str">
            <v>RELATÓRIO DE AVALIAÇÃO DE IMPACTO AO PATRIMÔNIO ARQUEOLÓGICO</v>
          </cell>
          <cell r="E15942" t="str">
            <v>UN</v>
          </cell>
          <cell r="F15942">
            <v>6911.68</v>
          </cell>
          <cell r="G15942">
            <v>6911.68</v>
          </cell>
        </row>
        <row r="15943">
          <cell r="A15943" t="str">
            <v>INFRA16001027</v>
          </cell>
          <cell r="B15943" t="str">
            <v>INFRA</v>
          </cell>
          <cell r="C15943">
            <v>16001027</v>
          </cell>
          <cell r="D15943" t="str">
            <v>PROJETO DE AVALIAÇÃO DE IMPACTO AO PATRIMÔNIO ARQUEOLÓGICO</v>
          </cell>
          <cell r="E15943" t="str">
            <v>UN</v>
          </cell>
          <cell r="F15943">
            <v>16211.37</v>
          </cell>
          <cell r="G15943">
            <v>16211.37</v>
          </cell>
        </row>
        <row r="15944">
          <cell r="A15944" t="str">
            <v>INFRA16001028</v>
          </cell>
          <cell r="B15944" t="str">
            <v>INFRA</v>
          </cell>
          <cell r="C15944">
            <v>16001028</v>
          </cell>
          <cell r="D15944" t="str">
            <v>RELATÓRIO DE AVALIAÇÃO DE IMPACTO AO PATRIMÔNIO ARQUEOLÓGICO</v>
          </cell>
          <cell r="E15944" t="str">
            <v>UN</v>
          </cell>
          <cell r="F15944">
            <v>6911.68</v>
          </cell>
          <cell r="G15944">
            <v>6911.68</v>
          </cell>
        </row>
        <row r="15945">
          <cell r="A15945" t="str">
            <v>INFRA16001029</v>
          </cell>
          <cell r="B15945" t="str">
            <v>INFRA</v>
          </cell>
          <cell r="C15945">
            <v>16001029</v>
          </cell>
          <cell r="D15945" t="str">
            <v>PROGRAMA DE GESTÃO DOS BENS CULTURAIS TOMBADOS, VALORADOS E REGISTRADOS</v>
          </cell>
          <cell r="E15945" t="str">
            <v>UN</v>
          </cell>
          <cell r="F15945">
            <v>16211.37</v>
          </cell>
          <cell r="G15945">
            <v>16211.37</v>
          </cell>
        </row>
        <row r="15946">
          <cell r="A15946" t="str">
            <v>INFRA16001030</v>
          </cell>
          <cell r="B15946" t="str">
            <v>INFRA</v>
          </cell>
          <cell r="C15946">
            <v>16001030</v>
          </cell>
          <cell r="D15946" t="str">
            <v>RELATÓRIO DE GESTÃO DOS BENS CULTURAIS TOMBADOS, VALORADOS E REGISTRADOS</v>
          </cell>
          <cell r="E15946" t="str">
            <v>UN</v>
          </cell>
          <cell r="F15946">
            <v>6911.68</v>
          </cell>
          <cell r="G15946">
            <v>6911.68</v>
          </cell>
        </row>
        <row r="15947">
          <cell r="A15947" t="str">
            <v>INFRA16001031</v>
          </cell>
          <cell r="B15947" t="str">
            <v>INFRA</v>
          </cell>
          <cell r="C15947">
            <v>16001031</v>
          </cell>
          <cell r="D15947" t="str">
            <v>PROJETO DE SALVAMENTO ARQUEOLÓGICO</v>
          </cell>
          <cell r="E15947" t="str">
            <v>UN</v>
          </cell>
          <cell r="F15947">
            <v>15355.98</v>
          </cell>
          <cell r="G15947">
            <v>15355.98</v>
          </cell>
        </row>
        <row r="15948">
          <cell r="A15948" t="str">
            <v>INFRA16001032</v>
          </cell>
          <cell r="B15948" t="str">
            <v>INFRA</v>
          </cell>
          <cell r="C15948">
            <v>16001032</v>
          </cell>
          <cell r="D15948" t="str">
            <v>RELATÓRIO DE SALVAMENTO ARQUEOLÓGICO</v>
          </cell>
          <cell r="E15948" t="str">
            <v>UN</v>
          </cell>
          <cell r="F15948">
            <v>15534.14</v>
          </cell>
          <cell r="G15948">
            <v>15534.14</v>
          </cell>
        </row>
        <row r="15949">
          <cell r="A15949" t="str">
            <v>INFRA16001033</v>
          </cell>
          <cell r="B15949" t="str">
            <v>INFRA</v>
          </cell>
          <cell r="C15949">
            <v>16001033</v>
          </cell>
          <cell r="D15949" t="str">
            <v>PROJETO E RELATÓRIO INTEGRADO DE EDUCAÇÃO PATRIMONIAL</v>
          </cell>
          <cell r="E15949" t="str">
            <v>UN</v>
          </cell>
          <cell r="F15949">
            <v>16211.37</v>
          </cell>
          <cell r="G15949">
            <v>16211.37</v>
          </cell>
        </row>
        <row r="15950">
          <cell r="A15950" t="str">
            <v>INFRA16001034</v>
          </cell>
          <cell r="B15950" t="str">
            <v>INFRA</v>
          </cell>
          <cell r="C15950">
            <v>16001034</v>
          </cell>
          <cell r="D15950" t="str">
            <v>CARACTERIZAÇÃO DA APP E FRAGMENTO DE MATA PARA ÁREA DE ATÉ 25.000M2</v>
          </cell>
          <cell r="E15950" t="str">
            <v>UN</v>
          </cell>
          <cell r="F15950">
            <v>4308.4399999999996</v>
          </cell>
          <cell r="G15950">
            <v>4308.4399999999996</v>
          </cell>
        </row>
        <row r="15951">
          <cell r="A15951" t="str">
            <v>INFRA16001035</v>
          </cell>
          <cell r="B15951" t="str">
            <v>INFRA</v>
          </cell>
          <cell r="C15951">
            <v>16001035</v>
          </cell>
          <cell r="D15951" t="str">
            <v>CARATERIZAÇÃO DA APP E FRAGMENTO DE MATA ACIMA DE 25.000M2</v>
          </cell>
          <cell r="E15951" t="str">
            <v>UN</v>
          </cell>
          <cell r="F15951">
            <v>6647.02</v>
          </cell>
          <cell r="G15951">
            <v>6647.02</v>
          </cell>
        </row>
        <row r="15952">
          <cell r="A15952" t="str">
            <v>INFRA16001036</v>
          </cell>
          <cell r="B15952" t="str">
            <v>INFRA</v>
          </cell>
          <cell r="C15952">
            <v>16001036</v>
          </cell>
          <cell r="D15952" t="str">
            <v>CADASTRAMENTO ARBÓREO DE ATÉ 100 EXEMPLARES ARBÓREOS</v>
          </cell>
          <cell r="E15952" t="str">
            <v>UN</v>
          </cell>
          <cell r="F15952">
            <v>11093.94</v>
          </cell>
          <cell r="G15952">
            <v>11093.94</v>
          </cell>
        </row>
        <row r="15953">
          <cell r="A15953" t="str">
            <v>INFRA16001037</v>
          </cell>
          <cell r="B15953" t="str">
            <v>INFRA</v>
          </cell>
          <cell r="C15953">
            <v>16001037</v>
          </cell>
          <cell r="D15953" t="str">
            <v>CADASTRAMENTO ARBÓREO DE ATÉ 1000 EXEMPLARES</v>
          </cell>
          <cell r="E15953" t="str">
            <v>UN</v>
          </cell>
          <cell r="F15953">
            <v>19014.72</v>
          </cell>
          <cell r="G15953">
            <v>19014.72</v>
          </cell>
        </row>
        <row r="15954">
          <cell r="A15954" t="str">
            <v>INFRA16001038</v>
          </cell>
          <cell r="B15954" t="str">
            <v>INFRA</v>
          </cell>
          <cell r="C15954">
            <v>16001038</v>
          </cell>
          <cell r="D15954" t="str">
            <v>CADASTRAMENTO ARBÓREO MAIOR QUE 1000 EXEMPLARES</v>
          </cell>
          <cell r="E15954" t="str">
            <v>UN</v>
          </cell>
          <cell r="F15954">
            <v>25136.68</v>
          </cell>
          <cell r="G15954">
            <v>25136.68</v>
          </cell>
        </row>
        <row r="15955">
          <cell r="A15955" t="str">
            <v>INFRA16001039</v>
          </cell>
          <cell r="B15955" t="str">
            <v>INFRA</v>
          </cell>
          <cell r="C15955">
            <v>16001039</v>
          </cell>
          <cell r="D15955" t="str">
            <v>ELABORAÇÃO DE DOCUMENTOS TÉCNICOS PARA O TERMO DE COMPROMISSO AMBIENTAL - TCA E PLANTAS DE SITUAÇÃO ATUAL, SITUAÇÃO PRETENDIDA E PROJETO DE COMPENSAÇÃO AMBIENTAL PARA ATÉ 100 EXEMPLARES ARBÓREOS</v>
          </cell>
          <cell r="E15955" t="str">
            <v>UN</v>
          </cell>
          <cell r="F15955">
            <v>29784.35</v>
          </cell>
          <cell r="G15955">
            <v>29784.35</v>
          </cell>
        </row>
        <row r="15956">
          <cell r="A15956" t="str">
            <v>INFRA16001040</v>
          </cell>
          <cell r="B15956" t="str">
            <v>INFRA</v>
          </cell>
          <cell r="C15956">
            <v>16001040</v>
          </cell>
          <cell r="D15956" t="str">
            <v>ELABORAÇÃO DE DOCUMENTOS TÉCNICOS PARA O TERMO DE COMPROMISSO AMBIENTAL - TCA E PLANTAS DE SITUAÇÃO ATUAL, SITUAÇÃO PRETENDIDA E PROJETO DE COMPENSAÇÃO AMBIENTAL DE 101 ATÉ 1000 EXEMPLARES ARBÓREOS</v>
          </cell>
          <cell r="E15956" t="str">
            <v>UN</v>
          </cell>
          <cell r="F15956">
            <v>53327.7</v>
          </cell>
          <cell r="G15956">
            <v>53327.7</v>
          </cell>
        </row>
        <row r="15957">
          <cell r="A15957" t="str">
            <v>INFRA16001041</v>
          </cell>
          <cell r="B15957" t="str">
            <v>INFRA</v>
          </cell>
          <cell r="C15957">
            <v>16001041</v>
          </cell>
          <cell r="D15957" t="str">
            <v>ELABORAÇÃO DE DOCUMENTOS TÉCNICOS PARA O TERMO DE COMPROMISSO AMBIENTAL - TCA E PLANTAS DE SITUAÇÃO ATUAL, SITUAÇÃO PRETENDIDA E PROJETO DE COMPENSAÇÃO AMBIENTAL PARA MAIS DE 1000 EXEMPLARES ARBÓREOS</v>
          </cell>
          <cell r="E15957" t="str">
            <v>UN</v>
          </cell>
          <cell r="F15957">
            <v>55079.38</v>
          </cell>
          <cell r="G15957">
            <v>55079.38</v>
          </cell>
        </row>
        <row r="15958">
          <cell r="A15958" t="str">
            <v>INFRA16001042</v>
          </cell>
          <cell r="B15958" t="str">
            <v>INFRA</v>
          </cell>
          <cell r="C15958">
            <v>16001042</v>
          </cell>
          <cell r="D15958" t="str">
            <v>ELABORAÇÃO DE ADITIVO AO TERMO DE COMPROMISSO AMBIENTAL - TCA</v>
          </cell>
          <cell r="E15958" t="str">
            <v>UN</v>
          </cell>
          <cell r="F15958">
            <v>29505.3</v>
          </cell>
          <cell r="G15958">
            <v>29505.3</v>
          </cell>
        </row>
        <row r="15959">
          <cell r="A15959" t="str">
            <v>INFRA16001043</v>
          </cell>
          <cell r="B15959" t="str">
            <v>INFRA</v>
          </cell>
          <cell r="C15959">
            <v>16001043</v>
          </cell>
          <cell r="D15959" t="str">
            <v>REQUERIMENTO, ESTUDOS, DOCUMENTOS, MAPAS E PLANTAS PARA OBTENÇÃO DA OUTORGA DO DAEE</v>
          </cell>
          <cell r="E15959" t="str">
            <v>UN</v>
          </cell>
          <cell r="F15959">
            <v>28452.33</v>
          </cell>
          <cell r="G15959">
            <v>28452.33</v>
          </cell>
        </row>
        <row r="15960">
          <cell r="A15960" t="str">
            <v>INFRA16001044</v>
          </cell>
          <cell r="B15960" t="str">
            <v>INFRA</v>
          </cell>
          <cell r="C15960">
            <v>16001044</v>
          </cell>
          <cell r="D15960" t="str">
            <v>RELATÓRIO DE AVALIAÇÃO PRELIMINAR CONFORME CETESB DD N°38/2017/C</v>
          </cell>
          <cell r="E15960" t="str">
            <v>UN</v>
          </cell>
          <cell r="F15960">
            <v>35894.19</v>
          </cell>
          <cell r="G15960">
            <v>35894.19</v>
          </cell>
        </row>
        <row r="15961">
          <cell r="A15961" t="str">
            <v>INFRA16001045</v>
          </cell>
          <cell r="B15961" t="str">
            <v>INFRA</v>
          </cell>
          <cell r="C15961">
            <v>16001045</v>
          </cell>
          <cell r="D15961" t="str">
            <v>RELATÓRIO DE INVESTIGAÇÃO CONFIRMATÓRIA CONFORME CETESB DD N°38/2017/C</v>
          </cell>
          <cell r="E15961" t="str">
            <v>UN</v>
          </cell>
          <cell r="F15961">
            <v>69935.960000000006</v>
          </cell>
          <cell r="G15961">
            <v>69935.960000000006</v>
          </cell>
        </row>
        <row r="15962">
          <cell r="A15962" t="str">
            <v>INFRA16002001</v>
          </cell>
          <cell r="B15962" t="str">
            <v>INFRA</v>
          </cell>
          <cell r="C15962">
            <v>16002001</v>
          </cell>
          <cell r="D15962" t="str">
            <v>IMPLEMENTAÇÃO DO PROGRAMA DE MONITORAMENTO DE RUÍDO E VIBRAÇÕES PARA ÁREAS ATÉ 60.000 M2</v>
          </cell>
          <cell r="E15962" t="str">
            <v>UN</v>
          </cell>
          <cell r="F15962">
            <v>8192.98</v>
          </cell>
          <cell r="G15962">
            <v>8192.98</v>
          </cell>
        </row>
        <row r="15963">
          <cell r="A15963" t="str">
            <v>INFRA16002002</v>
          </cell>
          <cell r="B15963" t="str">
            <v>INFRA</v>
          </cell>
          <cell r="C15963">
            <v>16002002</v>
          </cell>
          <cell r="D15963" t="str">
            <v>IMPLEMENTAÇÃO DO PROGRAMA DE MONITORAMENTO DE RUÍDO E VIBRAÇÕES PARA ÁREAS ACIMA DE  60.000 M2</v>
          </cell>
          <cell r="E15963" t="str">
            <v>UN</v>
          </cell>
          <cell r="F15963">
            <v>9782.0300000000007</v>
          </cell>
          <cell r="G15963">
            <v>9782.0300000000007</v>
          </cell>
        </row>
        <row r="15964">
          <cell r="A15964" t="str">
            <v>INFRA16002003</v>
          </cell>
          <cell r="B15964" t="str">
            <v>INFRA</v>
          </cell>
          <cell r="C15964">
            <v>16002003</v>
          </cell>
          <cell r="D15964" t="str">
            <v>IMPLEMENTAÇÃO DO PROGRAMA DE MONITORAMENTO E CONTROLE DE EMISSÕES ATMOSFÉRICAS PARA ÁREAS ATÉ 60.000 M2</v>
          </cell>
          <cell r="E15964" t="str">
            <v>UN</v>
          </cell>
          <cell r="F15964">
            <v>9439.8700000000008</v>
          </cell>
          <cell r="G15964">
            <v>9439.8700000000008</v>
          </cell>
        </row>
        <row r="15965">
          <cell r="A15965" t="str">
            <v>INFRA16002004</v>
          </cell>
          <cell r="B15965" t="str">
            <v>INFRA</v>
          </cell>
          <cell r="C15965">
            <v>16002004</v>
          </cell>
          <cell r="D15965" t="str">
            <v>IMPLEMENTAÇÃO DO PROGRAMA DE MONITORAMENTO E CONTROLE DE EMISSÕES ATMOSFÉRICAS PARA ÁREAS ACIMA DE 60.000 M2</v>
          </cell>
          <cell r="E15965" t="str">
            <v>UN</v>
          </cell>
          <cell r="F15965">
            <v>10766.96</v>
          </cell>
          <cell r="G15965">
            <v>10766.96</v>
          </cell>
        </row>
        <row r="15966">
          <cell r="A15966" t="str">
            <v>INFRA16002005</v>
          </cell>
          <cell r="B15966" t="str">
            <v>INFRA</v>
          </cell>
          <cell r="C15966">
            <v>16002005</v>
          </cell>
          <cell r="D15966" t="str">
            <v>IMPLEMENTAÇÃO DO PROGRAMA DE MONITORAMENTO GEOTÉCNICO PARA ÁREAS ATÉ 60.000 M2</v>
          </cell>
          <cell r="E15966" t="str">
            <v>UN</v>
          </cell>
          <cell r="F15966">
            <v>8260.7900000000009</v>
          </cell>
          <cell r="G15966">
            <v>8260.7900000000009</v>
          </cell>
        </row>
        <row r="15967">
          <cell r="A15967" t="str">
            <v>INFRA16002006</v>
          </cell>
          <cell r="B15967" t="str">
            <v>INFRA</v>
          </cell>
          <cell r="C15967">
            <v>16002006</v>
          </cell>
          <cell r="D15967" t="str">
            <v>IMPLEMENTAÇÃO DO PROGRAMA DE MONITORAMENTO GEOTÉCNICO PARA ÁREAS ACIMA DE  60.000 M2</v>
          </cell>
          <cell r="E15967" t="str">
            <v>UN</v>
          </cell>
          <cell r="F15967">
            <v>11873.69</v>
          </cell>
          <cell r="G15967">
            <v>11873.69</v>
          </cell>
        </row>
        <row r="15968">
          <cell r="A15968" t="str">
            <v>INFRA16002007</v>
          </cell>
          <cell r="B15968" t="str">
            <v>INFRA</v>
          </cell>
          <cell r="C15968">
            <v>16002007</v>
          </cell>
          <cell r="D15968" t="str">
            <v>IMPLEMENTAÇÃO DO PROGRAMA DE GERENCIAMENTO DE EFLUENTES LÍQUIDOS PARA ÁREAS ATÉ 60.000 M2</v>
          </cell>
          <cell r="E15968" t="str">
            <v>UN</v>
          </cell>
          <cell r="F15968">
            <v>8276.0499999999993</v>
          </cell>
          <cell r="G15968">
            <v>8276.0499999999993</v>
          </cell>
        </row>
        <row r="15969">
          <cell r="A15969" t="str">
            <v>INFRA16002008</v>
          </cell>
          <cell r="B15969" t="str">
            <v>INFRA</v>
          </cell>
          <cell r="C15969">
            <v>16002008</v>
          </cell>
          <cell r="D15969" t="str">
            <v>IMPLEMENTAÇÃO DO PROGRAMA DE GERENCIAMENTO DE EFLUENTES LÍQUIDOS PARA ÁREAS ACIMA DE  60.000 M2</v>
          </cell>
          <cell r="E15969" t="str">
            <v>UN</v>
          </cell>
          <cell r="F15969">
            <v>9180.7800000000007</v>
          </cell>
          <cell r="G15969">
            <v>9180.7800000000007</v>
          </cell>
        </row>
        <row r="15970">
          <cell r="A15970" t="str">
            <v>INFRA16002009</v>
          </cell>
          <cell r="B15970" t="str">
            <v>INFRA</v>
          </cell>
          <cell r="C15970">
            <v>16002009</v>
          </cell>
          <cell r="D15970" t="str">
            <v>IMPLEMENTAÇÃO DO PROGRAMA DE GERENCIAMENTO DE RESÍDUOS SÓLIDOS</v>
          </cell>
          <cell r="E15970" t="str">
            <v>UN</v>
          </cell>
          <cell r="F15970">
            <v>9653.89</v>
          </cell>
          <cell r="G15970">
            <v>9653.89</v>
          </cell>
        </row>
        <row r="15971">
          <cell r="A15971" t="str">
            <v>INFRA16002010</v>
          </cell>
          <cell r="B15971" t="str">
            <v>INFRA</v>
          </cell>
          <cell r="C15971">
            <v>16002010</v>
          </cell>
          <cell r="D15971" t="str">
            <v>IMPLEMENTAÇÃO DO PROGRAMA DE CONTROLE DE EROSÃO E ASSOREAMENTO PARA ÁREAS ATÉ 60.000 M2</v>
          </cell>
          <cell r="E15971" t="str">
            <v>UN</v>
          </cell>
          <cell r="F15971">
            <v>9373.9</v>
          </cell>
          <cell r="G15971">
            <v>9373.9</v>
          </cell>
        </row>
        <row r="15972">
          <cell r="A15972" t="str">
            <v>INFRA16002011</v>
          </cell>
          <cell r="B15972" t="str">
            <v>INFRA</v>
          </cell>
          <cell r="C15972">
            <v>16002011</v>
          </cell>
          <cell r="D15972" t="str">
            <v>IMPLEMENTAÇÃO DO PROGRAMA DE CONTROLE DE EROSÃO E ASSOREAMENTO PARA ÁREAS ACIMA DE 60.000 M2</v>
          </cell>
          <cell r="E15972" t="str">
            <v>UN</v>
          </cell>
          <cell r="F15972">
            <v>10962.94</v>
          </cell>
          <cell r="G15972">
            <v>10962.94</v>
          </cell>
        </row>
        <row r="15973">
          <cell r="A15973" t="str">
            <v>INFRA16002012</v>
          </cell>
          <cell r="B15973" t="str">
            <v>INFRA</v>
          </cell>
          <cell r="C15973">
            <v>16002012</v>
          </cell>
          <cell r="D15973" t="str">
            <v>IMPLEMENTAÇÃO DO PROGRAMA DE INTERRUPÇÃO TEMPORÁRIA DAS OBRAS</v>
          </cell>
          <cell r="E15973" t="str">
            <v>UN</v>
          </cell>
          <cell r="F15973">
            <v>10165.719999999999</v>
          </cell>
          <cell r="G15973">
            <v>10165.719999999999</v>
          </cell>
        </row>
        <row r="15974">
          <cell r="A15974" t="str">
            <v>INFRA16002013</v>
          </cell>
          <cell r="B15974" t="str">
            <v>INFRA</v>
          </cell>
          <cell r="C15974">
            <v>16002013</v>
          </cell>
          <cell r="D15974" t="str">
            <v>IMPLEMENTAÇÃO DO PROGRAMA DE CONTROLE DA DISPERSÃO E PROLIFERAÇÃO DA FAUNA SINANTRÓPICA </v>
          </cell>
          <cell r="E15974" t="str">
            <v>UN</v>
          </cell>
          <cell r="F15974">
            <v>7616.69</v>
          </cell>
          <cell r="G15974">
            <v>7616.69</v>
          </cell>
        </row>
        <row r="15975">
          <cell r="A15975" t="str">
            <v>INFRA16002014</v>
          </cell>
          <cell r="B15975" t="str">
            <v>INFRA</v>
          </cell>
          <cell r="C15975">
            <v>16002014</v>
          </cell>
          <cell r="D15975" t="str">
            <v>IMPLEMENTAÇÃO DO PROGRAMA DE MONITORAMENTO E MANEJO DA FAUNA SILVESTRE (AVIFAUNA, MASTOFAUNA, HERPETOFAUNA E ICTIOFAUNA) ATÉ 50 EXEMPLARES</v>
          </cell>
          <cell r="E15975" t="str">
            <v>UN</v>
          </cell>
          <cell r="F15975">
            <v>9071.56</v>
          </cell>
          <cell r="G15975">
            <v>9071.56</v>
          </cell>
        </row>
        <row r="15976">
          <cell r="A15976" t="str">
            <v>INFRA16002015</v>
          </cell>
          <cell r="B15976" t="str">
            <v>INFRA</v>
          </cell>
          <cell r="C15976">
            <v>16002015</v>
          </cell>
          <cell r="D15976" t="str">
            <v>IMPLEMENTAÇÃO DO PROGRAMA DE MONITORAMENTO E MANEJO DA FAUNA SILVESTRE (AVIFAUNA, MASTOFAUNA, HERPETOFAUNA E ICTIOFAUNA) DE 51 A 100 EXEMPLARES</v>
          </cell>
          <cell r="E15976" t="str">
            <v>UN</v>
          </cell>
          <cell r="F15976">
            <v>20706.22</v>
          </cell>
          <cell r="G15976">
            <v>20706.22</v>
          </cell>
        </row>
        <row r="15977">
          <cell r="A15977" t="str">
            <v>INFRA16002016</v>
          </cell>
          <cell r="B15977" t="str">
            <v>INFRA</v>
          </cell>
          <cell r="C15977">
            <v>16002016</v>
          </cell>
          <cell r="D15977" t="str">
            <v>IMPLEMENTAÇÃO DO PROGRAMA DE MONITORAMENTO E MANEJO DA FAUNA SILVESTRE (AVIFAUNA, MASTOFAUNA, HERPETOFAUNA E ICTIOFAUNA) MAIS QUE 100 EXEMPLARES</v>
          </cell>
          <cell r="E15977" t="str">
            <v>UN</v>
          </cell>
          <cell r="F15977">
            <v>19351.75</v>
          </cell>
          <cell r="G15977">
            <v>19351.75</v>
          </cell>
        </row>
        <row r="15978">
          <cell r="A15978" t="str">
            <v>INFRA16002017</v>
          </cell>
          <cell r="B15978" t="str">
            <v>INFRA</v>
          </cell>
          <cell r="C15978">
            <v>16002017</v>
          </cell>
          <cell r="D15978" t="str">
            <v>IMPLEMENTAÇÃO DO PROGRAMA DE COMUNICAÇÃO SOCIAL</v>
          </cell>
          <cell r="E15978" t="str">
            <v>UN</v>
          </cell>
          <cell r="F15978">
            <v>10322.43</v>
          </cell>
          <cell r="G15978">
            <v>10322.43</v>
          </cell>
        </row>
        <row r="15979">
          <cell r="A15979" t="str">
            <v>INFRA16002018</v>
          </cell>
          <cell r="B15979" t="str">
            <v>INFRA</v>
          </cell>
          <cell r="C15979">
            <v>16002018</v>
          </cell>
          <cell r="D15979" t="str">
            <v>IMPLEMENTAÇÃO DO PROGRAMA DE REALOCAÇÃO DE EQUIPAMENTOS SOCIAIS</v>
          </cell>
          <cell r="E15979" t="str">
            <v>UN</v>
          </cell>
          <cell r="F15979">
            <v>7370.04</v>
          </cell>
          <cell r="G15979">
            <v>7370.04</v>
          </cell>
        </row>
        <row r="15980">
          <cell r="A15980" t="str">
            <v>INFRA16002019</v>
          </cell>
          <cell r="B15980" t="str">
            <v>INFRA</v>
          </cell>
          <cell r="C15980">
            <v>16002019</v>
          </cell>
          <cell r="D15980" t="str">
            <v>RELATÓRIO SEMESTRAL DO PROGRAMA DE MONITORAMENTO DE RUÍDO E VIBRAÇÕES PARA ÁREAS ATÉ 60.000 M2</v>
          </cell>
          <cell r="E15980" t="str">
            <v>UN</v>
          </cell>
          <cell r="F15980">
            <v>6715.58</v>
          </cell>
          <cell r="G15980">
            <v>6715.58</v>
          </cell>
        </row>
        <row r="15981">
          <cell r="A15981" t="str">
            <v>INFRA16002020</v>
          </cell>
          <cell r="B15981" t="str">
            <v>INFRA</v>
          </cell>
          <cell r="C15981">
            <v>16002020</v>
          </cell>
          <cell r="D15981" t="str">
            <v>RELATÓRIO SEMESTRAL DO PROGRAMA DE MONITORAMENTO DE RUÍDO E VIBRAÇÕES PARA ÁREAS ACIMA DE 60.000 M2</v>
          </cell>
          <cell r="E15981" t="str">
            <v>UN</v>
          </cell>
          <cell r="F15981">
            <v>8797.09</v>
          </cell>
          <cell r="G15981">
            <v>8797.09</v>
          </cell>
        </row>
        <row r="15982">
          <cell r="A15982" t="str">
            <v>INFRA16002021</v>
          </cell>
          <cell r="B15982" t="str">
            <v>INFRA</v>
          </cell>
          <cell r="C15982">
            <v>16002021</v>
          </cell>
          <cell r="D15982" t="str">
            <v>RELATÓRIO SEMESTRAL DO PROGRAMA DE MONITORAMENTO E CONTROLE DE EMISSÕES ATMOSFÉRICAS PARA ÁREAS ATÉ 60.000 M2</v>
          </cell>
          <cell r="E15982" t="str">
            <v>UN</v>
          </cell>
          <cell r="F15982">
            <v>8797.09</v>
          </cell>
          <cell r="G15982">
            <v>8797.09</v>
          </cell>
        </row>
        <row r="15983">
          <cell r="A15983" t="str">
            <v>INFRA16002022</v>
          </cell>
          <cell r="B15983" t="str">
            <v>INFRA</v>
          </cell>
          <cell r="C15983">
            <v>16002022</v>
          </cell>
          <cell r="D15983" t="str">
            <v>RELATÓRIO SEMESTRAL DO PROGRAMA DE MONITORAMENTO E CONTROLE DE EMISSÕES ATMOSFÉRICAS PARA ÁREAS ACIMA DE  60.000 M2</v>
          </cell>
          <cell r="E15983" t="str">
            <v>UN</v>
          </cell>
          <cell r="F15983">
            <v>8797.09</v>
          </cell>
          <cell r="G15983">
            <v>8797.09</v>
          </cell>
        </row>
        <row r="15984">
          <cell r="A15984" t="str">
            <v>INFRA16002023</v>
          </cell>
          <cell r="B15984" t="str">
            <v>INFRA</v>
          </cell>
          <cell r="C15984">
            <v>16002023</v>
          </cell>
          <cell r="D15984" t="str">
            <v>RELATÓRIO SEMESTRAL DO PROGRAMA DE MONITORAMENTO GEOTÉCNICO PARA ÁREAS ATÉ 60.000 M2</v>
          </cell>
          <cell r="E15984" t="str">
            <v>UN</v>
          </cell>
          <cell r="F15984">
            <v>7576.47</v>
          </cell>
          <cell r="G15984">
            <v>7576.47</v>
          </cell>
        </row>
        <row r="15985">
          <cell r="A15985" t="str">
            <v>INFRA16002024</v>
          </cell>
          <cell r="B15985" t="str">
            <v>INFRA</v>
          </cell>
          <cell r="C15985">
            <v>16002024</v>
          </cell>
          <cell r="D15985" t="str">
            <v>RELATÓRIO SEMESTRAL DO PROGRAMA DE MONITORAMENTO GEOTÉCNICO PARA ÁREAS ACIMA DE  60.000 M2</v>
          </cell>
          <cell r="E15985" t="str">
            <v>UN</v>
          </cell>
          <cell r="F15985">
            <v>8260.7900000000009</v>
          </cell>
          <cell r="G15985">
            <v>8260.7900000000009</v>
          </cell>
        </row>
        <row r="15986">
          <cell r="A15986" t="str">
            <v>INFRA16002025</v>
          </cell>
          <cell r="B15986" t="str">
            <v>INFRA</v>
          </cell>
          <cell r="C15986">
            <v>16002025</v>
          </cell>
          <cell r="D15986" t="str">
            <v>RELATÓRIO SEMESTRAL DO PROGRAMA DE GERENCIAMENTO DE EFLUENTES LÍQUIDOS PARA ÁREAS ATÉ 60.000 M2</v>
          </cell>
          <cell r="E15986" t="str">
            <v>UN</v>
          </cell>
          <cell r="F15986">
            <v>7627.23</v>
          </cell>
          <cell r="G15986">
            <v>7627.23</v>
          </cell>
        </row>
        <row r="15987">
          <cell r="A15987" t="str">
            <v>INFRA16002026</v>
          </cell>
          <cell r="B15987" t="str">
            <v>INFRA</v>
          </cell>
          <cell r="C15987">
            <v>16002026</v>
          </cell>
          <cell r="D15987" t="str">
            <v>RELATÓRIO SEMESTRAL DO PROGRAMA DE GERENCIAMENTO DE EFLUENTES LÍQUIDOS PARA ÁREAS ACIMA DE  60.000 M2</v>
          </cell>
          <cell r="E15987" t="str">
            <v>UN</v>
          </cell>
          <cell r="F15987">
            <v>8531.9599999999991</v>
          </cell>
          <cell r="G15987">
            <v>8531.9599999999991</v>
          </cell>
        </row>
        <row r="15988">
          <cell r="A15988" t="str">
            <v>INFRA16002027</v>
          </cell>
          <cell r="B15988" t="str">
            <v>INFRA</v>
          </cell>
          <cell r="C15988">
            <v>16002027</v>
          </cell>
          <cell r="D15988" t="str">
            <v>RELATÓRIO SEMESTRAL DO PROGRAMA DE GERENCIAMENTO DE RESÍDUOS SÓLIDOS</v>
          </cell>
          <cell r="E15988" t="str">
            <v>UN</v>
          </cell>
          <cell r="F15988">
            <v>8356.25</v>
          </cell>
          <cell r="G15988">
            <v>8356.25</v>
          </cell>
        </row>
        <row r="15989">
          <cell r="A15989" t="str">
            <v>INFRA16002028</v>
          </cell>
          <cell r="B15989" t="str">
            <v>INFRA</v>
          </cell>
          <cell r="C15989">
            <v>16002028</v>
          </cell>
          <cell r="D15989" t="str">
            <v>RELATÓRIO SEMESTRAL DO  PROGRAMA DE CONTROLE DE EROSÃO E ASSOREAMENTO PARA ÁREAS ATÉ 60.000 M2</v>
          </cell>
          <cell r="E15989" t="str">
            <v>UN</v>
          </cell>
          <cell r="F15989">
            <v>8260.7900000000009</v>
          </cell>
          <cell r="G15989">
            <v>8260.7900000000009</v>
          </cell>
        </row>
        <row r="15990">
          <cell r="A15990" t="str">
            <v>INFRA16002029</v>
          </cell>
          <cell r="B15990" t="str">
            <v>INFRA</v>
          </cell>
          <cell r="C15990">
            <v>16002029</v>
          </cell>
          <cell r="D15990" t="str">
            <v>RELATÓRIO SEMESTRAL DO PROGRAMA DE CONTROLE DE EROSÃO E ASSOREAMENTO PARA ÁREAS ACIMA 60.000 M2</v>
          </cell>
          <cell r="E15990" t="str">
            <v>UN</v>
          </cell>
          <cell r="F15990">
            <v>9165.52</v>
          </cell>
          <cell r="G15990">
            <v>9165.52</v>
          </cell>
        </row>
        <row r="15991">
          <cell r="A15991" t="str">
            <v>INFRA16002030</v>
          </cell>
          <cell r="B15991" t="str">
            <v>INFRA</v>
          </cell>
          <cell r="C15991">
            <v>16002030</v>
          </cell>
          <cell r="D15991" t="str">
            <v>RELATÓRIO SEMESTRAL DO PROGRAMA DE INTERRUPÇÃO TEMPORÁRIA DAS OBRAS</v>
          </cell>
          <cell r="E15991" t="str">
            <v>UN</v>
          </cell>
          <cell r="F15991">
            <v>6223.11</v>
          </cell>
          <cell r="G15991">
            <v>6223.11</v>
          </cell>
        </row>
        <row r="15992">
          <cell r="A15992" t="str">
            <v>INFRA16002031</v>
          </cell>
          <cell r="B15992" t="str">
            <v>INFRA</v>
          </cell>
          <cell r="C15992">
            <v>16002031</v>
          </cell>
          <cell r="D15992" t="str">
            <v>MANUAL DE LIMPEZA DOS RESERVATÓRIOS</v>
          </cell>
          <cell r="E15992" t="str">
            <v>UN</v>
          </cell>
          <cell r="F15992">
            <v>5794.11</v>
          </cell>
          <cell r="G15992">
            <v>5794.11</v>
          </cell>
        </row>
        <row r="15993">
          <cell r="A15993" t="str">
            <v>INFRA16002032</v>
          </cell>
          <cell r="B15993" t="str">
            <v>INFRA</v>
          </cell>
          <cell r="C15993">
            <v>16002032</v>
          </cell>
          <cell r="D15993" t="str">
            <v>RELATÓRIO DO PROGRAMA DE MANEJO DE VEGETAÇÃO E INTERVENÇÃO EM APP ATÉ 100 EXEMPLARES</v>
          </cell>
          <cell r="E15993" t="str">
            <v>UN</v>
          </cell>
          <cell r="F15993">
            <v>5363.57</v>
          </cell>
          <cell r="G15993">
            <v>5363.57</v>
          </cell>
        </row>
        <row r="15994">
          <cell r="A15994" t="str">
            <v>INFRA16002033</v>
          </cell>
          <cell r="B15994" t="str">
            <v>INFRA</v>
          </cell>
          <cell r="C15994">
            <v>16002033</v>
          </cell>
          <cell r="D15994" t="str">
            <v>RELATÓRIO DO PROGRAMA DE MANEJO DE VEGETAÇÃO E INTERVENÇÃO EM APP DE 101 A 1000 EXEMPLARES</v>
          </cell>
          <cell r="E15994" t="str">
            <v>UN</v>
          </cell>
          <cell r="F15994">
            <v>5705.72</v>
          </cell>
          <cell r="G15994">
            <v>5705.72</v>
          </cell>
        </row>
        <row r="15995">
          <cell r="A15995" t="str">
            <v>INFRA16002034</v>
          </cell>
          <cell r="B15995" t="str">
            <v>INFRA</v>
          </cell>
          <cell r="C15995">
            <v>16002034</v>
          </cell>
          <cell r="D15995" t="str">
            <v>RELATÓRIO DO PROGRAMA DE MANEJO DE VEGETAÇÃO E INTERVENÇÃO EM APP MAIS DE 1000 EXEMPLARES</v>
          </cell>
          <cell r="E15995" t="str">
            <v>UN</v>
          </cell>
          <cell r="F15995">
            <v>7074.35</v>
          </cell>
          <cell r="G15995">
            <v>7074.35</v>
          </cell>
        </row>
        <row r="15996">
          <cell r="A15996" t="str">
            <v>INFRA16002035</v>
          </cell>
          <cell r="B15996" t="str">
            <v>INFRA</v>
          </cell>
          <cell r="C15996">
            <v>16002035</v>
          </cell>
          <cell r="D15996" t="str">
            <v>RELATÓRIO SEMESTRAL DO PROGRAMA DE CONTROLE DA DISPERSÃO E PROLIFERAÇÃO DA FAUNA SINANTRÓPICA </v>
          </cell>
          <cell r="E15996" t="str">
            <v>UN</v>
          </cell>
          <cell r="F15996">
            <v>5983.14</v>
          </cell>
          <cell r="G15996">
            <v>5983.14</v>
          </cell>
        </row>
        <row r="15997">
          <cell r="A15997" t="str">
            <v>INFRA16002036</v>
          </cell>
          <cell r="B15997" t="str">
            <v>INFRA</v>
          </cell>
          <cell r="C15997">
            <v>16002036</v>
          </cell>
          <cell r="D15997" t="str">
            <v>RELATÓRIO SEMESTRAL DO PROGRAMA DE MONITORAMENTO E MANEJO DA FAUNA SILVESTRE (AVIFAUNA, MASTOFAUNA, HERPETOFAUNA E ICTIOFAUNA) ATÉ 50  EXEMPLARES</v>
          </cell>
          <cell r="E15997" t="str">
            <v>UN</v>
          </cell>
          <cell r="F15997">
            <v>20706.22</v>
          </cell>
          <cell r="G15997">
            <v>20706.22</v>
          </cell>
        </row>
        <row r="15998">
          <cell r="A15998" t="str">
            <v>INFRA16002037</v>
          </cell>
          <cell r="B15998" t="str">
            <v>INFRA</v>
          </cell>
          <cell r="C15998">
            <v>16002037</v>
          </cell>
          <cell r="D15998" t="str">
            <v>RELATÓRIO SEMESTRAL DO PROGRAMA DE MONITORAMENTO E MANEJO DA FAUNA SILVESTRE (AVIFAUNA, MASTOFAUNA, HERPETOFAUNA E ICTIOFAUNA) DE 51 A 100 EXEMPLARES</v>
          </cell>
          <cell r="E15998" t="str">
            <v>UN</v>
          </cell>
          <cell r="F15998">
            <v>20706.22</v>
          </cell>
          <cell r="G15998">
            <v>20706.22</v>
          </cell>
        </row>
        <row r="15999">
          <cell r="A15999" t="str">
            <v>INFRA16002038</v>
          </cell>
          <cell r="B15999" t="str">
            <v>INFRA</v>
          </cell>
          <cell r="C15999">
            <v>16002038</v>
          </cell>
          <cell r="D15999" t="str">
            <v>RELATÓRIO SEMESTRAL DO PROGRAMA DE MONITORAMENTO E MANEJO DA FAUNA SILVESTRE (AVIFAUNA, MASTOFAUNA, HERPETOFAUNA E ICTIOFAUNA) MAIS QUE 100 EXEMPLARES</v>
          </cell>
          <cell r="E15999" t="str">
            <v>UN</v>
          </cell>
          <cell r="F15999">
            <v>20706.22</v>
          </cell>
          <cell r="G15999">
            <v>20706.22</v>
          </cell>
        </row>
        <row r="16000">
          <cell r="A16000" t="str">
            <v>INFRA16002039</v>
          </cell>
          <cell r="B16000" t="str">
            <v>INFRA</v>
          </cell>
          <cell r="C16000">
            <v>16002039</v>
          </cell>
          <cell r="D16000" t="str">
            <v>RELATÓRIO DO PROGRAMA DE IMPLANTAÇÃO DO PAISAGISMO, RECOMPOSIÇÃO DAS ÁREAS VERDES E BALANÇO DE ÁREAS PERMEÁVEIS</v>
          </cell>
          <cell r="E16000" t="str">
            <v>UN</v>
          </cell>
          <cell r="F16000">
            <v>11026.33</v>
          </cell>
          <cell r="G16000">
            <v>11026.33</v>
          </cell>
        </row>
        <row r="16001">
          <cell r="A16001" t="str">
            <v>INFRA16002040</v>
          </cell>
          <cell r="B16001" t="str">
            <v>INFRA</v>
          </cell>
          <cell r="C16001">
            <v>16002040</v>
          </cell>
          <cell r="D16001" t="str">
            <v>RELATÓRIO DO   PROGRAMA DE COMPENSAÇÃO AMBIENTAL  DOS IMPACTOS NÃO MITIGÁVEIS - ART.36 DA LEI DO SNUC LEI 9.985/2000.</v>
          </cell>
          <cell r="E16001" t="str">
            <v>UN</v>
          </cell>
          <cell r="F16001">
            <v>8276.0499999999993</v>
          </cell>
          <cell r="G16001">
            <v>8276.0499999999993</v>
          </cell>
        </row>
        <row r="16002">
          <cell r="A16002" t="str">
            <v>INFRA16002041</v>
          </cell>
          <cell r="B16002" t="str">
            <v>INFRA</v>
          </cell>
          <cell r="C16002">
            <v>16002041</v>
          </cell>
          <cell r="D16002" t="str">
            <v>RELATÓRIO SEMESTRAL DO PROGRAMA DE COMUNICAÇÃO SOCIAL</v>
          </cell>
          <cell r="E16002" t="str">
            <v>UN</v>
          </cell>
          <cell r="F16002">
            <v>7370.04</v>
          </cell>
          <cell r="G16002">
            <v>7370.04</v>
          </cell>
        </row>
        <row r="16003">
          <cell r="A16003" t="str">
            <v>INFRA16002042</v>
          </cell>
          <cell r="B16003" t="str">
            <v>INFRA</v>
          </cell>
          <cell r="C16003">
            <v>16002042</v>
          </cell>
          <cell r="D16003" t="str">
            <v>IMPLEMENTAÇÃO DO PROGRAMA DE REALOCAÇÃO DE EQUIPAMENTOS SOCIAIS</v>
          </cell>
          <cell r="E16003" t="str">
            <v>UN</v>
          </cell>
          <cell r="F16003">
            <v>7370.04</v>
          </cell>
          <cell r="G16003">
            <v>7370.04</v>
          </cell>
        </row>
        <row r="16004">
          <cell r="A16004" t="str">
            <v>INFRA16002043</v>
          </cell>
          <cell r="B16004" t="str">
            <v>INFRA</v>
          </cell>
          <cell r="C16004">
            <v>16002043</v>
          </cell>
          <cell r="D16004" t="str">
            <v>RELATÓRIO  SEMESTRAL DO PROGRAMA DE REALOCAÇÃO DE EQUIPAMENTOS SOCIAIS</v>
          </cell>
          <cell r="E16004" t="str">
            <v>UN</v>
          </cell>
          <cell r="F16004">
            <v>6465.31</v>
          </cell>
          <cell r="G16004">
            <v>6465.31</v>
          </cell>
        </row>
        <row r="16005">
          <cell r="A16005" t="str">
            <v>INFRA16002044</v>
          </cell>
          <cell r="B16005" t="str">
            <v>INFRA</v>
          </cell>
          <cell r="C16005">
            <v>16002044</v>
          </cell>
          <cell r="D16005" t="str">
            <v>RELATÓRIO SEMESTRAL DO PROGRAMA DE DESAPROPRIAÇÃO</v>
          </cell>
          <cell r="E16005" t="str">
            <v>UN</v>
          </cell>
          <cell r="F16005">
            <v>4404.74</v>
          </cell>
          <cell r="G16005">
            <v>4404.74</v>
          </cell>
        </row>
        <row r="16006">
          <cell r="A16006" t="str">
            <v>INFRA16002045</v>
          </cell>
          <cell r="B16006" t="str">
            <v>INFRA</v>
          </cell>
          <cell r="C16006">
            <v>16002045</v>
          </cell>
          <cell r="D16006" t="str">
            <v>RELATÓRIO DO PROGRAMA DE REMOÇÃO E REASSENTAMENTO  </v>
          </cell>
          <cell r="E16006" t="str">
            <v>UN</v>
          </cell>
          <cell r="F16006">
            <v>6465.31</v>
          </cell>
          <cell r="G16006">
            <v>6465.31</v>
          </cell>
        </row>
        <row r="16007">
          <cell r="A16007" t="str">
            <v>INFRA16002046</v>
          </cell>
          <cell r="B16007" t="str">
            <v>INFRA</v>
          </cell>
          <cell r="C16007">
            <v>16002046</v>
          </cell>
          <cell r="D16007" t="str">
            <v>RELATÓRIO SEMESTRAL PROGRAMA DE ARTICULAÇÃO INSTITUCIONAL  </v>
          </cell>
          <cell r="E16007" t="str">
            <v>UM</v>
          </cell>
          <cell r="F16007">
            <v>2202.37</v>
          </cell>
          <cell r="G16007">
            <v>2202.37</v>
          </cell>
        </row>
        <row r="16008">
          <cell r="A16008" t="str">
            <v>INFRA16002047</v>
          </cell>
          <cell r="B16008" t="str">
            <v>INFRA</v>
          </cell>
          <cell r="C16008">
            <v>16002047</v>
          </cell>
          <cell r="D16008" t="str">
            <v>RELATÓRIO SEMESTRAL DO  PROGRAMA DE GESTÃO DO PATRIMONIO ARQUEOLOGICO E DOS BENS CULTURAIS  TOMBADOS, VALORADOS E REGISTRADOS  </v>
          </cell>
          <cell r="E16008" t="str">
            <v>UN</v>
          </cell>
          <cell r="F16008">
            <v>11306.53</v>
          </cell>
          <cell r="G16008">
            <v>11306.53</v>
          </cell>
        </row>
        <row r="16009">
          <cell r="A16009" t="str">
            <v>INFRA16002048</v>
          </cell>
          <cell r="B16009" t="str">
            <v>INFRA</v>
          </cell>
          <cell r="C16009">
            <v>16002048</v>
          </cell>
          <cell r="D16009" t="str">
            <v>RELATÓRIO SEMESTRAL DO PROGRAMA DE EDUCACAO AMBIENTAL E TREINAMENTO AMBIENTAL DOS TRABALHADORES</v>
          </cell>
          <cell r="E16009" t="str">
            <v>UN</v>
          </cell>
          <cell r="F16009">
            <v>7568.68</v>
          </cell>
          <cell r="G16009">
            <v>7568.68</v>
          </cell>
        </row>
        <row r="16010">
          <cell r="A16010" t="str">
            <v>INFRA16002049</v>
          </cell>
          <cell r="B16010" t="str">
            <v>INFRA</v>
          </cell>
          <cell r="C16010">
            <v>16002049</v>
          </cell>
          <cell r="D16010" t="str">
            <v>RELATÓRIO SEMESTRAL DE ATENDIMENTO À LAI</v>
          </cell>
          <cell r="E16010" t="str">
            <v>UN</v>
          </cell>
          <cell r="F16010">
            <v>8394.9599999999991</v>
          </cell>
          <cell r="G16010">
            <v>8394.9599999999991</v>
          </cell>
        </row>
        <row r="16011">
          <cell r="A16011" t="str">
            <v>CDHU01.02.071</v>
          </cell>
          <cell r="B16011" t="str">
            <v>CDHU</v>
          </cell>
          <cell r="C16011" t="str">
            <v>01.02.071</v>
          </cell>
          <cell r="D16011" t="str">
            <v>Parecer técnico de fundações, contenções e recomendações gerais, para empreendimentos com área construída até 1.000 m²</v>
          </cell>
          <cell r="E16011" t="str">
            <v>UN</v>
          </cell>
          <cell r="F16011">
            <v>5890.28</v>
          </cell>
          <cell r="G16011">
            <v>6797.2</v>
          </cell>
        </row>
        <row r="16012">
          <cell r="A16012" t="str">
            <v>CDHU01.02.081</v>
          </cell>
          <cell r="B16012" t="str">
            <v>CDHU</v>
          </cell>
          <cell r="C16012" t="str">
            <v>01.02.081</v>
          </cell>
          <cell r="D16012" t="str">
            <v>Parecer técnico de fundações, contenções e recomendações gerais, para empreendimentos com área construída de 1.001 a 2.000 m²</v>
          </cell>
          <cell r="E16012" t="str">
            <v>UN</v>
          </cell>
          <cell r="F16012">
            <v>7832.93</v>
          </cell>
          <cell r="G16012">
            <v>9038.9500000000007</v>
          </cell>
        </row>
        <row r="16013">
          <cell r="A16013" t="str">
            <v>CDHU01.02.091</v>
          </cell>
          <cell r="B16013" t="str">
            <v>CDHU</v>
          </cell>
          <cell r="C16013" t="str">
            <v>01.02.091</v>
          </cell>
          <cell r="D16013" t="str">
            <v>Parecer técnico de fundações, contenções e recomendações gerais, para empreendimentos com área construída de 2.001 a 5.000 m²</v>
          </cell>
          <cell r="E16013" t="str">
            <v>UN</v>
          </cell>
          <cell r="F16013">
            <v>13380.39</v>
          </cell>
          <cell r="G16013">
            <v>15440.54</v>
          </cell>
        </row>
        <row r="16014">
          <cell r="A16014" t="str">
            <v>CDHU01.02.101</v>
          </cell>
          <cell r="B16014" t="str">
            <v>CDHU</v>
          </cell>
          <cell r="C16014" t="str">
            <v>01.02.101</v>
          </cell>
          <cell r="D16014" t="str">
            <v>Parecer técnico de fundações, contenções e recomendações gerais, para empreendimentos com área construída de 5.001 a 10.000 m²</v>
          </cell>
          <cell r="E16014" t="str">
            <v>UN</v>
          </cell>
          <cell r="F16014">
            <v>18346.09</v>
          </cell>
          <cell r="G16014">
            <v>21170.81</v>
          </cell>
        </row>
        <row r="16015">
          <cell r="A16015" t="str">
            <v>CDHU01.02.111</v>
          </cell>
          <cell r="B16015" t="str">
            <v>CDHU</v>
          </cell>
          <cell r="C16015" t="str">
            <v>01.02.111</v>
          </cell>
          <cell r="D16015" t="str">
            <v>Parecer técnico de fundações, contenções e recomendações gerais, para empreendimentos com área construída acima de 10.000 m²</v>
          </cell>
          <cell r="E16015" t="str">
            <v>UN</v>
          </cell>
          <cell r="F16015">
            <v>21379.53</v>
          </cell>
          <cell r="G16015">
            <v>24671.3</v>
          </cell>
        </row>
        <row r="16016">
          <cell r="A16016" t="str">
            <v>CDHU01.06</v>
          </cell>
          <cell r="B16016" t="str">
            <v>CDHU</v>
          </cell>
          <cell r="C16016" t="str">
            <v>01.06</v>
          </cell>
          <cell r="D16016" t="str">
            <v>Projeto de instalações elétricas</v>
          </cell>
        </row>
        <row r="16017">
          <cell r="A16017" t="str">
            <v>CDHU01.06.021</v>
          </cell>
          <cell r="B16017" t="str">
            <v>CDHU</v>
          </cell>
          <cell r="C16017" t="str">
            <v>01.06.021</v>
          </cell>
          <cell r="D16017" t="str">
            <v>Elaboração de projeto de adequação de entrada de energia elétrica junto a concessionária, com medição em baixa tensão e demanda até 75 kVA</v>
          </cell>
          <cell r="E16017" t="str">
            <v>UN</v>
          </cell>
          <cell r="F16017">
            <v>7523.6</v>
          </cell>
          <cell r="G16017">
            <v>8682.2000000000007</v>
          </cell>
        </row>
        <row r="16018">
          <cell r="A16018" t="str">
            <v>CDHU01.06.031</v>
          </cell>
          <cell r="B16018" t="str">
            <v>CDHU</v>
          </cell>
          <cell r="C16018" t="str">
            <v>01.06.031</v>
          </cell>
          <cell r="D16018" t="str">
            <v>Elaboração de projeto de adequação de entrada de energia elétrica junto a concessionária, com medição em média tensão, subestação simplificada e demanda de 75 kVA a 300 kVA</v>
          </cell>
          <cell r="E16018" t="str">
            <v>UN</v>
          </cell>
          <cell r="F16018">
            <v>12743.6</v>
          </cell>
          <cell r="G16018">
            <v>14706.14</v>
          </cell>
        </row>
        <row r="16019">
          <cell r="A16019" t="str">
            <v>CDHU01.06.032</v>
          </cell>
          <cell r="B16019" t="str">
            <v>CDHU</v>
          </cell>
          <cell r="C16019" t="str">
            <v>01.06.032</v>
          </cell>
          <cell r="D16019" t="str">
            <v>Elaboração de projeto de adequação de entrada de energia elétrica junto a concessionária, com medição em média tensão e demanda de 75 kVA a 300 kVA</v>
          </cell>
          <cell r="E16019" t="str">
            <v>UN</v>
          </cell>
          <cell r="F16019">
            <v>17244.400000000001</v>
          </cell>
          <cell r="G16019">
            <v>19900</v>
          </cell>
        </row>
        <row r="16020">
          <cell r="A16020" t="str">
            <v>CDHU01.06.041</v>
          </cell>
          <cell r="B16020" t="str">
            <v>CDHU</v>
          </cell>
          <cell r="C16020" t="str">
            <v>01.06.041</v>
          </cell>
          <cell r="D16020" t="str">
            <v>Elaboração de projeto de adequação de entrada de energia elétrica junto a concessionária, com medição em média tensão e demanda acima de 300 kVA a 2 MVA</v>
          </cell>
          <cell r="E16020" t="str">
            <v>UN</v>
          </cell>
          <cell r="F16020">
            <v>22937</v>
          </cell>
          <cell r="G16020">
            <v>26469.200000000001</v>
          </cell>
        </row>
        <row r="16021">
          <cell r="A16021" t="str">
            <v>CDHU01.17</v>
          </cell>
          <cell r="B16021" t="str">
            <v>CDHU</v>
          </cell>
          <cell r="C16021" t="str">
            <v>01.17</v>
          </cell>
          <cell r="D16021" t="str">
            <v>Projeto executivo</v>
          </cell>
        </row>
        <row r="16022">
          <cell r="A16022" t="str">
            <v>CDHU01.17.031</v>
          </cell>
          <cell r="B16022" t="str">
            <v>CDHU</v>
          </cell>
          <cell r="C16022" t="str">
            <v>01.17.031</v>
          </cell>
          <cell r="D16022" t="str">
            <v>Projeto executivo de arquitetura em formato A1</v>
          </cell>
          <cell r="E16022" t="str">
            <v>UN</v>
          </cell>
          <cell r="F16022">
            <v>2963.49</v>
          </cell>
          <cell r="G16022">
            <v>3419.6</v>
          </cell>
        </row>
        <row r="16023">
          <cell r="A16023" t="str">
            <v>CDHU01.17.041</v>
          </cell>
          <cell r="B16023" t="str">
            <v>CDHU</v>
          </cell>
          <cell r="C16023" t="str">
            <v>01.17.041</v>
          </cell>
          <cell r="D16023" t="str">
            <v>Projeto executivo de arquitetura em formato A0</v>
          </cell>
          <cell r="E16023" t="str">
            <v>UN</v>
          </cell>
          <cell r="F16023">
            <v>4006.34</v>
          </cell>
          <cell r="G16023">
            <v>4622.97</v>
          </cell>
        </row>
        <row r="16024">
          <cell r="A16024" t="str">
            <v>CDHU01.17.051</v>
          </cell>
          <cell r="B16024" t="str">
            <v>CDHU</v>
          </cell>
          <cell r="C16024" t="str">
            <v>01.17.051</v>
          </cell>
          <cell r="D16024" t="str">
            <v>Projeto executivo de estrutura em formato A1</v>
          </cell>
          <cell r="E16024" t="str">
            <v>UN</v>
          </cell>
          <cell r="F16024">
            <v>2173.38</v>
          </cell>
          <cell r="G16024">
            <v>2507.91</v>
          </cell>
        </row>
        <row r="16025">
          <cell r="A16025" t="str">
            <v>CDHU01.17.061</v>
          </cell>
          <cell r="B16025" t="str">
            <v>CDHU</v>
          </cell>
          <cell r="C16025" t="str">
            <v>01.17.061</v>
          </cell>
          <cell r="D16025" t="str">
            <v>Projeto executivo de estrutura em formato A0</v>
          </cell>
          <cell r="E16025" t="str">
            <v>UN</v>
          </cell>
          <cell r="F16025">
            <v>2973.59</v>
          </cell>
          <cell r="G16025">
            <v>3431.33</v>
          </cell>
        </row>
        <row r="16026">
          <cell r="A16026" t="str">
            <v>CDHU01.17.071</v>
          </cell>
          <cell r="B16026" t="str">
            <v>CDHU</v>
          </cell>
          <cell r="C16026" t="str">
            <v>01.17.071</v>
          </cell>
          <cell r="D16026" t="str">
            <v>Projeto executivo de instalações hidráulicas em formato A1</v>
          </cell>
          <cell r="E16026" t="str">
            <v>UN</v>
          </cell>
          <cell r="F16026">
            <v>933.03</v>
          </cell>
          <cell r="G16026">
            <v>1076.6600000000001</v>
          </cell>
        </row>
        <row r="16027">
          <cell r="A16027" t="str">
            <v>CDHU01.17.081</v>
          </cell>
          <cell r="B16027" t="str">
            <v>CDHU</v>
          </cell>
          <cell r="C16027" t="str">
            <v>01.17.081</v>
          </cell>
          <cell r="D16027" t="str">
            <v>Projeto executivo de instalações hidráulicas em formato A0</v>
          </cell>
          <cell r="E16027" t="str">
            <v>UN</v>
          </cell>
          <cell r="F16027">
            <v>1241.98</v>
          </cell>
          <cell r="G16027">
            <v>1433.17</v>
          </cell>
        </row>
        <row r="16028">
          <cell r="A16028" t="str">
            <v>CDHU01.17.111</v>
          </cell>
          <cell r="B16028" t="str">
            <v>CDHU</v>
          </cell>
          <cell r="C16028" t="str">
            <v>01.17.111</v>
          </cell>
          <cell r="D16028" t="str">
            <v>Projeto executivo de instalações elétricas em formato A1</v>
          </cell>
          <cell r="E16028" t="str">
            <v>UN</v>
          </cell>
          <cell r="F16028">
            <v>1036.1099999999999</v>
          </cell>
          <cell r="G16028">
            <v>1195.58</v>
          </cell>
        </row>
        <row r="16029">
          <cell r="A16029" t="str">
            <v>CDHU01.17.121</v>
          </cell>
          <cell r="B16029" t="str">
            <v>CDHU</v>
          </cell>
          <cell r="C16029" t="str">
            <v>01.17.121</v>
          </cell>
          <cell r="D16029" t="str">
            <v>Projeto executivo de instalações elétricas em formato A0</v>
          </cell>
          <cell r="E16029" t="str">
            <v>UN</v>
          </cell>
          <cell r="F16029">
            <v>1436.63</v>
          </cell>
          <cell r="G16029">
            <v>1657.76</v>
          </cell>
        </row>
        <row r="16030">
          <cell r="A16030" t="str">
            <v>CDHU01.17.151</v>
          </cell>
          <cell r="B16030" t="str">
            <v>CDHU</v>
          </cell>
          <cell r="C16030" t="str">
            <v>01.17.151</v>
          </cell>
          <cell r="D16030" t="str">
            <v>Projeto executivo de climatização em formato A1</v>
          </cell>
          <cell r="E16030" t="str">
            <v>UN</v>
          </cell>
          <cell r="F16030">
            <v>1994.3</v>
          </cell>
          <cell r="G16030">
            <v>2301.27</v>
          </cell>
        </row>
        <row r="16031">
          <cell r="A16031" t="str">
            <v>CDHU01.17.161</v>
          </cell>
          <cell r="B16031" t="str">
            <v>CDHU</v>
          </cell>
          <cell r="C16031" t="str">
            <v>01.17.161</v>
          </cell>
          <cell r="D16031" t="str">
            <v>Projeto executivo de climatização em formato A0</v>
          </cell>
          <cell r="E16031" t="str">
            <v>UN</v>
          </cell>
          <cell r="F16031">
            <v>2718.44</v>
          </cell>
          <cell r="G16031">
            <v>3136.88</v>
          </cell>
        </row>
        <row r="16032">
          <cell r="A16032" t="str">
            <v>CDHU01.17.171</v>
          </cell>
          <cell r="B16032" t="str">
            <v>CDHU</v>
          </cell>
          <cell r="C16032" t="str">
            <v>01.17.171</v>
          </cell>
          <cell r="D16032" t="str">
            <v>Projeto executivo de chuveiros automáticos em formato A1</v>
          </cell>
          <cell r="E16032" t="str">
            <v>UN</v>
          </cell>
          <cell r="F16032">
            <v>1721.75</v>
          </cell>
          <cell r="G16032">
            <v>1986.79</v>
          </cell>
        </row>
        <row r="16033">
          <cell r="A16033" t="str">
            <v>CDHU01.17.181</v>
          </cell>
          <cell r="B16033" t="str">
            <v>CDHU</v>
          </cell>
          <cell r="C16033" t="str">
            <v>01.17.181</v>
          </cell>
          <cell r="D16033" t="str">
            <v>Projeto executivo de chuveiros automáticos em formato A0</v>
          </cell>
          <cell r="E16033" t="str">
            <v>UN</v>
          </cell>
          <cell r="F16033">
            <v>2225.4299999999998</v>
          </cell>
          <cell r="G16033">
            <v>2568.0100000000002</v>
          </cell>
        </row>
        <row r="16034">
          <cell r="A16034" t="str">
            <v>CDHU01.20</v>
          </cell>
          <cell r="B16034" t="str">
            <v>CDHU</v>
          </cell>
          <cell r="C16034" t="str">
            <v>01.20</v>
          </cell>
          <cell r="D16034" t="str">
            <v>Levantamento topográfico e geofísico</v>
          </cell>
        </row>
        <row r="16035">
          <cell r="A16035" t="str">
            <v>CDHU01.20.010</v>
          </cell>
          <cell r="B16035" t="str">
            <v>CDHU</v>
          </cell>
          <cell r="C16035" t="str">
            <v>01.20.010</v>
          </cell>
          <cell r="D16035" t="str">
            <v>Taxa de mobilização e desmobilização de equipamentos para execução de levantamento topográfico</v>
          </cell>
          <cell r="E16035" t="str">
            <v>TX</v>
          </cell>
          <cell r="F16035">
            <v>1192.8</v>
          </cell>
          <cell r="G16035">
            <v>1192.8</v>
          </cell>
        </row>
        <row r="16036">
          <cell r="A16036" t="str">
            <v>CDHU01.20.280</v>
          </cell>
          <cell r="B16036" t="str">
            <v>CDHU</v>
          </cell>
          <cell r="C16036" t="str">
            <v>01.20.280</v>
          </cell>
          <cell r="D16036" t="str">
            <v>Levantamento planimétrico de área pavimentada para veículo e pedestre</v>
          </cell>
          <cell r="E16036" t="str">
            <v>M2</v>
          </cell>
          <cell r="F16036">
            <v>0.2</v>
          </cell>
          <cell r="G16036">
            <v>0.21</v>
          </cell>
        </row>
        <row r="16037">
          <cell r="A16037" t="str">
            <v>CDHU01.20.691</v>
          </cell>
          <cell r="B16037" t="str">
            <v>CDHU</v>
          </cell>
          <cell r="C16037" t="str">
            <v>01.20.691</v>
          </cell>
          <cell r="D16037" t="str">
            <v>Levantamento planimétrico cadastral com áreas ocupadas predominantemente por comunidades - área até 20.000 m² (mínimo de 3.500 m²)</v>
          </cell>
          <cell r="E16037" t="str">
            <v>M2</v>
          </cell>
          <cell r="F16037">
            <v>0.91</v>
          </cell>
          <cell r="G16037">
            <v>0.98</v>
          </cell>
        </row>
        <row r="16038">
          <cell r="A16038" t="str">
            <v>CDHU01.20.701</v>
          </cell>
          <cell r="B16038" t="str">
            <v>CDHU</v>
          </cell>
          <cell r="C16038" t="str">
            <v>01.20.701</v>
          </cell>
          <cell r="D16038" t="str">
            <v>Levantamento planimétrico cadastral com áreas ocupadas predominantemente por comunidades - área acima de 20.000 m² até 200.000 m²</v>
          </cell>
          <cell r="E16038" t="str">
            <v>M2</v>
          </cell>
          <cell r="F16038">
            <v>0.7</v>
          </cell>
          <cell r="G16038">
            <v>0.75</v>
          </cell>
        </row>
        <row r="16039">
          <cell r="A16039" t="str">
            <v>CDHU01.20.711</v>
          </cell>
          <cell r="B16039" t="str">
            <v>CDHU</v>
          </cell>
          <cell r="C16039" t="str">
            <v>01.20.711</v>
          </cell>
          <cell r="D16039" t="str">
            <v>Levantamento planimétrico cadastral com áreas ocupadas predominantemente por comunidades - área acima de 200.000 m²</v>
          </cell>
          <cell r="E16039" t="str">
            <v>M2</v>
          </cell>
          <cell r="F16039">
            <v>0.56999999999999995</v>
          </cell>
          <cell r="G16039">
            <v>0.62</v>
          </cell>
        </row>
        <row r="16040">
          <cell r="A16040" t="str">
            <v>CDHU01.20.721</v>
          </cell>
          <cell r="B16040" t="str">
            <v>CDHU</v>
          </cell>
          <cell r="C16040" t="str">
            <v>01.20.721</v>
          </cell>
          <cell r="D16040" t="str">
            <v>Levantamento planimétrico cadastral com áreas até 50% de ocupação - área até 20.000 m² (mínimo de 3.500 m²)</v>
          </cell>
          <cell r="E16040" t="str">
            <v>M2</v>
          </cell>
          <cell r="F16040">
            <v>0.78</v>
          </cell>
          <cell r="G16040">
            <v>0.84</v>
          </cell>
        </row>
        <row r="16041">
          <cell r="A16041" t="str">
            <v>CDHU01.20.731</v>
          </cell>
          <cell r="B16041" t="str">
            <v>CDHU</v>
          </cell>
          <cell r="C16041" t="str">
            <v>01.20.731</v>
          </cell>
          <cell r="D16041" t="str">
            <v>Levantamento planimétrico cadastral com áreas até 50% de ocupação - área acima de 20.000 m² até 200.000 m²</v>
          </cell>
          <cell r="E16041" t="str">
            <v>M2</v>
          </cell>
          <cell r="F16041">
            <v>0.64</v>
          </cell>
          <cell r="G16041">
            <v>0.71</v>
          </cell>
        </row>
        <row r="16042">
          <cell r="A16042" t="str">
            <v>CDHU01.20.741</v>
          </cell>
          <cell r="B16042" t="str">
            <v>CDHU</v>
          </cell>
          <cell r="C16042" t="str">
            <v>01.20.741</v>
          </cell>
          <cell r="D16042" t="str">
            <v>Levantamento planimétrico cadastral com áreas até 50% de ocupação - área acima de 200.000 m²</v>
          </cell>
          <cell r="E16042" t="str">
            <v>M2</v>
          </cell>
          <cell r="F16042">
            <v>0.49</v>
          </cell>
          <cell r="G16042">
            <v>0.54</v>
          </cell>
        </row>
        <row r="16043">
          <cell r="A16043" t="str">
            <v>CDHU01.20.751</v>
          </cell>
          <cell r="B16043" t="str">
            <v>CDHU</v>
          </cell>
          <cell r="C16043" t="str">
            <v>01.20.751</v>
          </cell>
          <cell r="D16043" t="str">
            <v>Levantamento planimétrico cadastral com áreas acima de 50% de ocupação - área até 20.000 m² (mínimo de 4.000 m²)</v>
          </cell>
          <cell r="E16043" t="str">
            <v>M2</v>
          </cell>
          <cell r="F16043">
            <v>0.69</v>
          </cell>
          <cell r="G16043">
            <v>0.74</v>
          </cell>
        </row>
        <row r="16044">
          <cell r="A16044" t="str">
            <v>CDHU01.20.761</v>
          </cell>
          <cell r="B16044" t="str">
            <v>CDHU</v>
          </cell>
          <cell r="C16044" t="str">
            <v>01.20.761</v>
          </cell>
          <cell r="D16044" t="str">
            <v>Levantamento planimétrico cadastral com áreas acima de 50% de ocupação - área acima de 20.000 m² até 200.000 m²</v>
          </cell>
          <cell r="E16044" t="str">
            <v>M2</v>
          </cell>
          <cell r="F16044">
            <v>0.61</v>
          </cell>
          <cell r="G16044">
            <v>0.65</v>
          </cell>
        </row>
        <row r="16045">
          <cell r="A16045" t="str">
            <v>CDHU01.20.771</v>
          </cell>
          <cell r="B16045" t="str">
            <v>CDHU</v>
          </cell>
          <cell r="C16045" t="str">
            <v>01.20.771</v>
          </cell>
          <cell r="D16045" t="str">
            <v>Levantamento planimétrico cadastral com áreas acima de 50% de ocupação - área acima de 200.000 m²</v>
          </cell>
          <cell r="E16045" t="str">
            <v>M2</v>
          </cell>
          <cell r="F16045">
            <v>0.57999999999999996</v>
          </cell>
          <cell r="G16045">
            <v>0.63</v>
          </cell>
        </row>
        <row r="16046">
          <cell r="A16046" t="str">
            <v>CDHU01.20.781</v>
          </cell>
          <cell r="B16046" t="str">
            <v>CDHU</v>
          </cell>
          <cell r="C16046" t="str">
            <v>01.20.781</v>
          </cell>
          <cell r="D16046" t="str">
            <v>Levantamento planialtimétrico cadastral com áreas ocupadas predominantemente por comunidades - área até 20.000 m² (mínimo de 3.500 m²)</v>
          </cell>
          <cell r="E16046" t="str">
            <v>M2</v>
          </cell>
          <cell r="F16046">
            <v>0.95</v>
          </cell>
          <cell r="G16046">
            <v>1.03</v>
          </cell>
        </row>
        <row r="16047">
          <cell r="A16047" t="str">
            <v>CDHU01.20.791</v>
          </cell>
          <cell r="B16047" t="str">
            <v>CDHU</v>
          </cell>
          <cell r="C16047" t="str">
            <v>01.20.791</v>
          </cell>
          <cell r="D16047" t="str">
            <v>Levantamento planialtimétrico cadastral com áreas ocupadas predominantemente por comunidades - área acima de 20.000 m² até 200.000 m²</v>
          </cell>
          <cell r="E16047" t="str">
            <v>M2</v>
          </cell>
          <cell r="F16047">
            <v>0.77</v>
          </cell>
          <cell r="G16047">
            <v>0.82</v>
          </cell>
        </row>
        <row r="16048">
          <cell r="A16048" t="str">
            <v>CDHU01.20.801</v>
          </cell>
          <cell r="B16048" t="str">
            <v>CDHU</v>
          </cell>
          <cell r="C16048" t="str">
            <v>01.20.801</v>
          </cell>
          <cell r="D16048" t="str">
            <v>Levantamento planialtimétrico cadastral com áreas ocupadas predominantemente por comunidades - área acima de 200.000 m²</v>
          </cell>
          <cell r="E16048" t="str">
            <v>M2</v>
          </cell>
          <cell r="F16048">
            <v>0.61</v>
          </cell>
          <cell r="G16048">
            <v>0.65</v>
          </cell>
        </row>
        <row r="16049">
          <cell r="A16049" t="str">
            <v>CDHU01.20.811</v>
          </cell>
          <cell r="B16049" t="str">
            <v>CDHU</v>
          </cell>
          <cell r="C16049" t="str">
            <v>01.20.811</v>
          </cell>
          <cell r="D16049" t="str">
            <v>Levantamento planialtimétrico cadastral com áreas até 50% de ocupação - área até 20.000 m² (mínimo de 4.000 m²)</v>
          </cell>
          <cell r="E16049" t="str">
            <v>M2</v>
          </cell>
          <cell r="F16049">
            <v>0.81</v>
          </cell>
          <cell r="G16049">
            <v>0.88</v>
          </cell>
        </row>
        <row r="16050">
          <cell r="A16050" t="str">
            <v>CDHU01.20.821</v>
          </cell>
          <cell r="B16050" t="str">
            <v>CDHU</v>
          </cell>
          <cell r="C16050" t="str">
            <v>01.20.821</v>
          </cell>
          <cell r="D16050" t="str">
            <v>Levantamento planialtimétrico cadastral com áreas até 50% de ocupação - área acima de 20.000 m² até 200.000 m²</v>
          </cell>
          <cell r="E16050" t="str">
            <v>M2</v>
          </cell>
          <cell r="F16050">
            <v>0.66</v>
          </cell>
          <cell r="G16050">
            <v>0.73</v>
          </cell>
        </row>
        <row r="16051">
          <cell r="A16051" t="str">
            <v>CDHU01.20.831</v>
          </cell>
          <cell r="B16051" t="str">
            <v>CDHU</v>
          </cell>
          <cell r="C16051" t="str">
            <v>01.20.831</v>
          </cell>
          <cell r="D16051" t="str">
            <v>Levantamento planialtimétrico cadastral com áreas até 50% de ocupação - área acima de 200.000 m²</v>
          </cell>
          <cell r="E16051" t="str">
            <v>M2</v>
          </cell>
          <cell r="F16051">
            <v>0.56000000000000005</v>
          </cell>
          <cell r="G16051">
            <v>0.61</v>
          </cell>
        </row>
        <row r="16052">
          <cell r="A16052" t="str">
            <v>CDHU01.20.841</v>
          </cell>
          <cell r="B16052" t="str">
            <v>CDHU</v>
          </cell>
          <cell r="C16052" t="str">
            <v>01.20.841</v>
          </cell>
          <cell r="D16052" t="str">
            <v>Levantamento planialtimétrico cadastral com áreas acima de 50% de ocupação - área até 20.000 m² (mínimo de 3.500 m²)</v>
          </cell>
          <cell r="E16052" t="str">
            <v>M2</v>
          </cell>
          <cell r="F16052">
            <v>0.92</v>
          </cell>
          <cell r="G16052">
            <v>1.01</v>
          </cell>
        </row>
        <row r="16053">
          <cell r="A16053" t="str">
            <v>CDHU01.20.851</v>
          </cell>
          <cell r="B16053" t="str">
            <v>CDHU</v>
          </cell>
          <cell r="C16053" t="str">
            <v>01.20.851</v>
          </cell>
          <cell r="D16053" t="str">
            <v>Levantamento planialtimétrico cadastral com áreas acima de 50% de ocupação - área acima de 20.000 m² até 200.000 m²</v>
          </cell>
          <cell r="E16053" t="str">
            <v>M2</v>
          </cell>
          <cell r="F16053">
            <v>0.63</v>
          </cell>
          <cell r="G16053">
            <v>0.67</v>
          </cell>
        </row>
        <row r="16054">
          <cell r="A16054" t="str">
            <v>CDHU01.20.861</v>
          </cell>
          <cell r="B16054" t="str">
            <v>CDHU</v>
          </cell>
          <cell r="C16054" t="str">
            <v>01.20.861</v>
          </cell>
          <cell r="D16054" t="str">
            <v>Levantamento planialtimétrico cadastral com áreas acima de 50% de ocupação - área acima de 200.000 m²</v>
          </cell>
          <cell r="E16054" t="str">
            <v>M2</v>
          </cell>
          <cell r="F16054">
            <v>0.52</v>
          </cell>
          <cell r="G16054">
            <v>0.56999999999999995</v>
          </cell>
        </row>
        <row r="16055">
          <cell r="A16055" t="str">
            <v>CDHU01.20.871</v>
          </cell>
          <cell r="B16055" t="str">
            <v>CDHU</v>
          </cell>
          <cell r="C16055" t="str">
            <v>01.20.871</v>
          </cell>
          <cell r="D16055" t="str">
            <v>Levantamento planialtimétrico cadastral em área rural até 2 alqueires (mínimo de 10.000 m²)</v>
          </cell>
          <cell r="E16055" t="str">
            <v>M2</v>
          </cell>
          <cell r="F16055">
            <v>0.39</v>
          </cell>
          <cell r="G16055">
            <v>0.42</v>
          </cell>
        </row>
        <row r="16056">
          <cell r="A16056" t="str">
            <v>CDHU01.20.881</v>
          </cell>
          <cell r="B16056" t="str">
            <v>CDHU</v>
          </cell>
          <cell r="C16056" t="str">
            <v>01.20.881</v>
          </cell>
          <cell r="D16056" t="str">
            <v>Levantamento planialtimétrico cadastral em área rural acima de 2 até 5 alqueires</v>
          </cell>
          <cell r="E16056" t="str">
            <v>M2</v>
          </cell>
          <cell r="F16056">
            <v>0.3</v>
          </cell>
          <cell r="G16056">
            <v>0.32</v>
          </cell>
        </row>
        <row r="16057">
          <cell r="A16057" t="str">
            <v>CDHU01.20.891</v>
          </cell>
          <cell r="B16057" t="str">
            <v>CDHU</v>
          </cell>
          <cell r="C16057" t="str">
            <v>01.20.891</v>
          </cell>
          <cell r="D16057" t="str">
            <v>Levantamento planialtimétrico cadastral em área rural acima de 5 até 10 alqueires</v>
          </cell>
          <cell r="E16057" t="str">
            <v>M2</v>
          </cell>
          <cell r="F16057">
            <v>0.22</v>
          </cell>
          <cell r="G16057">
            <v>0.24</v>
          </cell>
        </row>
        <row r="16058">
          <cell r="A16058" t="str">
            <v>CDHU01.20.901</v>
          </cell>
          <cell r="B16058" t="str">
            <v>CDHU</v>
          </cell>
          <cell r="C16058" t="str">
            <v>01.20.901</v>
          </cell>
          <cell r="D16058" t="str">
            <v>Levantamento planialtimétrico cadastral em área rural acima de 10 alqueires</v>
          </cell>
          <cell r="E16058" t="str">
            <v>M2</v>
          </cell>
          <cell r="F16058">
            <v>0.18</v>
          </cell>
          <cell r="G16058">
            <v>0.21</v>
          </cell>
        </row>
        <row r="16059">
          <cell r="A16059" t="str">
            <v>CDHU01.20.911</v>
          </cell>
          <cell r="B16059" t="str">
            <v>CDHU</v>
          </cell>
          <cell r="C16059" t="str">
            <v>01.20.911</v>
          </cell>
          <cell r="D16059" t="str">
            <v>Transporte de referência de nível (RN) - classe IIN (mínimo de 2 km)</v>
          </cell>
          <cell r="E16059" t="str">
            <v>KM</v>
          </cell>
          <cell r="F16059">
            <v>1274.3399999999999</v>
          </cell>
          <cell r="G16059">
            <v>1369.12</v>
          </cell>
        </row>
        <row r="16060">
          <cell r="A16060" t="str">
            <v>CDHU01.20.921</v>
          </cell>
          <cell r="B16060" t="str">
            <v>CDHU</v>
          </cell>
          <cell r="C16060" t="str">
            <v>01.20.921</v>
          </cell>
          <cell r="D16060" t="str">
            <v>Implantação de marcos através de levantamento com GPS (mínimo de 3 marcos)</v>
          </cell>
          <cell r="E16060" t="str">
            <v>UN</v>
          </cell>
          <cell r="F16060">
            <v>1199.3800000000001</v>
          </cell>
          <cell r="G16060">
            <v>1264.1400000000001</v>
          </cell>
        </row>
        <row r="16061">
          <cell r="A16061" t="str">
            <v>CDHU01.21</v>
          </cell>
          <cell r="B16061" t="str">
            <v>CDHU</v>
          </cell>
          <cell r="C16061" t="str">
            <v>01.21</v>
          </cell>
          <cell r="D16061" t="str">
            <v>Estudo geotecnico (sondagem)</v>
          </cell>
        </row>
        <row r="16062">
          <cell r="A16062" t="str">
            <v>CDHU01.21.010</v>
          </cell>
          <cell r="B16062" t="str">
            <v>CDHU</v>
          </cell>
          <cell r="C16062" t="str">
            <v>01.21.010</v>
          </cell>
          <cell r="D16062" t="str">
            <v>Taxa de mobilização e desmobilização de equipamentos para execução de sondagem</v>
          </cell>
          <cell r="E16062" t="str">
            <v>TX</v>
          </cell>
          <cell r="F16062">
            <v>1266.23</v>
          </cell>
          <cell r="G16062">
            <v>1266.23</v>
          </cell>
        </row>
        <row r="16063">
          <cell r="A16063" t="str">
            <v>CDHU01.21.090</v>
          </cell>
          <cell r="B16063" t="str">
            <v>CDHU</v>
          </cell>
          <cell r="C16063" t="str">
            <v>01.21.090</v>
          </cell>
          <cell r="D16063" t="str">
            <v>Taxa de mobilização e desmobilização de equipamentos para execução de sondagem rotativa</v>
          </cell>
          <cell r="E16063" t="str">
            <v>TX</v>
          </cell>
          <cell r="F16063">
            <v>6435.57</v>
          </cell>
          <cell r="G16063">
            <v>6435.57</v>
          </cell>
        </row>
        <row r="16064">
          <cell r="A16064" t="str">
            <v>CDHU01.21.100</v>
          </cell>
          <cell r="B16064" t="str">
            <v>CDHU</v>
          </cell>
          <cell r="C16064" t="str">
            <v>01.21.100</v>
          </cell>
          <cell r="D16064" t="str">
            <v>Sondagem do terreno a trado</v>
          </cell>
          <cell r="E16064" t="str">
            <v>M</v>
          </cell>
          <cell r="F16064">
            <v>96.77</v>
          </cell>
          <cell r="G16064">
            <v>96.77</v>
          </cell>
        </row>
        <row r="16065">
          <cell r="A16065" t="str">
            <v>CDHU01.21.110</v>
          </cell>
          <cell r="B16065" t="str">
            <v>CDHU</v>
          </cell>
          <cell r="C16065" t="str">
            <v>01.21.110</v>
          </cell>
          <cell r="D16065" t="str">
            <v>Sondagem do terreno à percussão (mínimo de 30 m)</v>
          </cell>
          <cell r="E16065" t="str">
            <v>M</v>
          </cell>
          <cell r="F16065">
            <v>89.86</v>
          </cell>
          <cell r="G16065">
            <v>89.86</v>
          </cell>
        </row>
        <row r="16066">
          <cell r="A16066" t="str">
            <v>CDHU01.21.120</v>
          </cell>
          <cell r="B16066" t="str">
            <v>CDHU</v>
          </cell>
          <cell r="C16066" t="str">
            <v>01.21.120</v>
          </cell>
          <cell r="D16066" t="str">
            <v>Sondagem do terreno rotativa em solo</v>
          </cell>
          <cell r="E16066" t="str">
            <v>M</v>
          </cell>
          <cell r="F16066">
            <v>388.28</v>
          </cell>
          <cell r="G16066">
            <v>388.28</v>
          </cell>
        </row>
        <row r="16067">
          <cell r="A16067" t="str">
            <v>CDHU01.21.130</v>
          </cell>
          <cell r="B16067" t="str">
            <v>CDHU</v>
          </cell>
          <cell r="C16067" t="str">
            <v>01.21.130</v>
          </cell>
          <cell r="D16067" t="str">
            <v>Sondagem do terreno rotativa em rocha</v>
          </cell>
          <cell r="E16067" t="str">
            <v>M</v>
          </cell>
          <cell r="F16067">
            <v>622.25</v>
          </cell>
          <cell r="G16067">
            <v>622.25</v>
          </cell>
        </row>
        <row r="16068">
          <cell r="A16068" t="str">
            <v>CDHU01.21.140</v>
          </cell>
          <cell r="B16068" t="str">
            <v>CDHU</v>
          </cell>
          <cell r="C16068" t="str">
            <v>01.21.140</v>
          </cell>
          <cell r="D16068" t="str">
            <v>Sondagem do terreno à percussão com a utilização de torquímetro (mínimo de 30 m)</v>
          </cell>
          <cell r="E16068" t="str">
            <v>M</v>
          </cell>
          <cell r="F16068">
            <v>94.6</v>
          </cell>
          <cell r="G16068">
            <v>94.6</v>
          </cell>
        </row>
        <row r="16069">
          <cell r="A16069" t="str">
            <v>CDHU01.23</v>
          </cell>
          <cell r="B16069" t="str">
            <v>CDHU</v>
          </cell>
          <cell r="C16069" t="str">
            <v>01.23</v>
          </cell>
          <cell r="D16069" t="str">
            <v>Tratamento, recuperação e trabalhos especiais em concreto</v>
          </cell>
        </row>
        <row r="16070">
          <cell r="A16070" t="str">
            <v>CDHU01.23.010</v>
          </cell>
          <cell r="B16070" t="str">
            <v>CDHU</v>
          </cell>
          <cell r="C16070" t="str">
            <v>01.23.010</v>
          </cell>
          <cell r="D16070" t="str">
            <v>Taxa de mobilização e desmobilização de equipamentos para execução de corte em concreto armado</v>
          </cell>
          <cell r="E16070" t="str">
            <v>TX</v>
          </cell>
          <cell r="F16070">
            <v>374.77</v>
          </cell>
          <cell r="G16070">
            <v>374.77</v>
          </cell>
        </row>
        <row r="16071">
          <cell r="A16071" t="str">
            <v>CDHU01.23.020</v>
          </cell>
          <cell r="B16071" t="str">
            <v>CDHU</v>
          </cell>
          <cell r="C16071" t="str">
            <v>01.23.020</v>
          </cell>
          <cell r="D16071" t="str">
            <v>Limpeza de armadura com escova de aço</v>
          </cell>
          <cell r="E16071" t="str">
            <v>M2</v>
          </cell>
          <cell r="F16071">
            <v>8.16</v>
          </cell>
          <cell r="G16071">
            <v>9.02</v>
          </cell>
        </row>
        <row r="16072">
          <cell r="A16072" t="str">
            <v>CDHU01.23.030</v>
          </cell>
          <cell r="B16072" t="str">
            <v>CDHU</v>
          </cell>
          <cell r="C16072" t="str">
            <v>01.23.030</v>
          </cell>
          <cell r="D16072" t="str">
            <v>Preparo de ponte de aderência com adesivo a base de epóxi</v>
          </cell>
          <cell r="E16072" t="str">
            <v>M2</v>
          </cell>
          <cell r="F16072">
            <v>143.9</v>
          </cell>
          <cell r="G16072">
            <v>150.24</v>
          </cell>
        </row>
        <row r="16073">
          <cell r="A16073" t="str">
            <v>CDHU01.23.056</v>
          </cell>
          <cell r="B16073" t="str">
            <v>CDHU</v>
          </cell>
          <cell r="C16073" t="str">
            <v>01.23.056</v>
          </cell>
          <cell r="D16073" t="str">
            <v>Tratamento de armadura com produto anticorrosivo a base de zinco</v>
          </cell>
          <cell r="E16073" t="str">
            <v>M2</v>
          </cell>
          <cell r="F16073">
            <v>64.25</v>
          </cell>
          <cell r="G16073">
            <v>70.290000000000006</v>
          </cell>
        </row>
        <row r="16074">
          <cell r="A16074" t="str">
            <v>CDHU01.23.060</v>
          </cell>
          <cell r="B16074" t="str">
            <v>CDHU</v>
          </cell>
          <cell r="C16074" t="str">
            <v>01.23.060</v>
          </cell>
          <cell r="D16074" t="str">
            <v>Corte de concreto deteriorado inclusive remoção dos detritos</v>
          </cell>
          <cell r="E16074" t="str">
            <v>M2</v>
          </cell>
          <cell r="F16074">
            <v>27.86</v>
          </cell>
          <cell r="G16074">
            <v>32.15</v>
          </cell>
        </row>
        <row r="16075">
          <cell r="A16075" t="str">
            <v>CDHU01.23.070</v>
          </cell>
          <cell r="B16075" t="str">
            <v>CDHU</v>
          </cell>
          <cell r="C16075" t="str">
            <v>01.23.070</v>
          </cell>
          <cell r="D16075" t="str">
            <v>Demarcação de área com disco de corte diamantado</v>
          </cell>
          <cell r="E16075" t="str">
            <v>M</v>
          </cell>
          <cell r="F16075">
            <v>5.18</v>
          </cell>
          <cell r="G16075">
            <v>5.81</v>
          </cell>
        </row>
        <row r="16076">
          <cell r="A16076" t="str">
            <v>CDHU01.23.100</v>
          </cell>
          <cell r="B16076" t="str">
            <v>CDHU</v>
          </cell>
          <cell r="C16076" t="str">
            <v>01.23.100</v>
          </cell>
          <cell r="D16076" t="str">
            <v>Demolição de concreto armado com preservação de armadura, para reforço e recuperação estrutural</v>
          </cell>
          <cell r="E16076" t="str">
            <v>M3</v>
          </cell>
          <cell r="F16076">
            <v>420.42</v>
          </cell>
          <cell r="G16076">
            <v>485.18</v>
          </cell>
        </row>
        <row r="16077">
          <cell r="A16077" t="str">
            <v>CDHU01.23.140</v>
          </cell>
          <cell r="B16077" t="str">
            <v>CDHU</v>
          </cell>
          <cell r="C16077" t="str">
            <v>01.23.140</v>
          </cell>
          <cell r="D16077" t="str">
            <v>Furação de 1 1/4´ em concreto armado</v>
          </cell>
          <cell r="E16077" t="str">
            <v>M</v>
          </cell>
          <cell r="F16077">
            <v>231.98</v>
          </cell>
          <cell r="G16077">
            <v>231.98</v>
          </cell>
        </row>
        <row r="16078">
          <cell r="A16078" t="str">
            <v>CDHU01.23.150</v>
          </cell>
          <cell r="B16078" t="str">
            <v>CDHU</v>
          </cell>
          <cell r="C16078" t="str">
            <v>01.23.150</v>
          </cell>
          <cell r="D16078" t="str">
            <v>Furação de 1 1/2´ em concreto armado</v>
          </cell>
          <cell r="E16078" t="str">
            <v>M</v>
          </cell>
          <cell r="F16078">
            <v>273.55</v>
          </cell>
          <cell r="G16078">
            <v>273.55</v>
          </cell>
        </row>
        <row r="16079">
          <cell r="A16079" t="str">
            <v>CDHU01.23.160</v>
          </cell>
          <cell r="B16079" t="str">
            <v>CDHU</v>
          </cell>
          <cell r="C16079" t="str">
            <v>01.23.160</v>
          </cell>
          <cell r="D16079" t="str">
            <v>Furação de 2 1/4´ em concreto armado</v>
          </cell>
          <cell r="E16079" t="str">
            <v>M</v>
          </cell>
          <cell r="F16079">
            <v>340.07</v>
          </cell>
          <cell r="G16079">
            <v>340.07</v>
          </cell>
        </row>
        <row r="16080">
          <cell r="A16080" t="str">
            <v>CDHU01.23.190</v>
          </cell>
          <cell r="B16080" t="str">
            <v>CDHU</v>
          </cell>
          <cell r="C16080" t="str">
            <v>01.23.190</v>
          </cell>
          <cell r="D16080" t="str">
            <v>Furação de 2 1/2´ em concreto armado</v>
          </cell>
          <cell r="E16080" t="str">
            <v>M</v>
          </cell>
          <cell r="F16080">
            <v>347.99</v>
          </cell>
          <cell r="G16080">
            <v>347.99</v>
          </cell>
        </row>
        <row r="16081">
          <cell r="A16081" t="str">
            <v>CDHU01.23.200</v>
          </cell>
          <cell r="B16081" t="str">
            <v>CDHU</v>
          </cell>
          <cell r="C16081" t="str">
            <v>01.23.200</v>
          </cell>
          <cell r="D16081" t="str">
            <v>Taxa de mobilização e desmobilização de equipamentos para execução de perfuração em concreto</v>
          </cell>
          <cell r="E16081" t="str">
            <v>TX</v>
          </cell>
          <cell r="F16081">
            <v>258.85000000000002</v>
          </cell>
          <cell r="G16081">
            <v>258.85000000000002</v>
          </cell>
        </row>
        <row r="16082">
          <cell r="A16082" t="str">
            <v>CDHU01.23.221</v>
          </cell>
          <cell r="B16082" t="str">
            <v>CDHU</v>
          </cell>
          <cell r="C16082" t="str">
            <v>01.23.221</v>
          </cell>
          <cell r="D16082" t="str">
            <v>Furação para até 10mm x 100mm em concreto armado, inclusive colagem de armadura (para até 8mm)</v>
          </cell>
          <cell r="E16082" t="str">
            <v>UN</v>
          </cell>
          <cell r="F16082">
            <v>12.95</v>
          </cell>
          <cell r="G16082">
            <v>12.95</v>
          </cell>
        </row>
        <row r="16083">
          <cell r="A16083" t="str">
            <v>CDHU01.23.222</v>
          </cell>
          <cell r="B16083" t="str">
            <v>CDHU</v>
          </cell>
          <cell r="C16083" t="str">
            <v>01.23.222</v>
          </cell>
          <cell r="D16083" t="str">
            <v>Furação para 12,5mm x 100mm em concreto armado, inclusive colagem de armadura (para 10mm)</v>
          </cell>
          <cell r="E16083" t="str">
            <v>UN</v>
          </cell>
          <cell r="F16083">
            <v>14.17</v>
          </cell>
          <cell r="G16083">
            <v>14.17</v>
          </cell>
        </row>
        <row r="16084">
          <cell r="A16084" t="str">
            <v>CDHU01.23.223</v>
          </cell>
          <cell r="B16084" t="str">
            <v>CDHU</v>
          </cell>
          <cell r="C16084" t="str">
            <v>01.23.223</v>
          </cell>
          <cell r="D16084" t="str">
            <v>Furação para 16mm x 100mm em concreto armado, inclusive colagem de armadura (para 12,5mm)</v>
          </cell>
          <cell r="E16084" t="str">
            <v>UN</v>
          </cell>
          <cell r="F16084">
            <v>15.9</v>
          </cell>
          <cell r="G16084">
            <v>15.9</v>
          </cell>
        </row>
        <row r="16085">
          <cell r="A16085" t="str">
            <v>CDHU01.23.231</v>
          </cell>
          <cell r="B16085" t="str">
            <v>CDHU</v>
          </cell>
          <cell r="C16085" t="str">
            <v>01.23.231</v>
          </cell>
          <cell r="D16085" t="str">
            <v>Furação para até 10mm x 150mm em concreto armado, inclusive colagem de armadura (para até 8mm)</v>
          </cell>
          <cell r="E16085" t="str">
            <v>UN</v>
          </cell>
          <cell r="F16085">
            <v>19.43</v>
          </cell>
          <cell r="G16085">
            <v>19.43</v>
          </cell>
        </row>
        <row r="16086">
          <cell r="A16086" t="str">
            <v>CDHU01.23.232</v>
          </cell>
          <cell r="B16086" t="str">
            <v>CDHU</v>
          </cell>
          <cell r="C16086" t="str">
            <v>01.23.232</v>
          </cell>
          <cell r="D16086" t="str">
            <v>Furação para 12,5mm x 150mm em concreto armado, inclusive colagem de armadura (para 10mm)</v>
          </cell>
          <cell r="E16086" t="str">
            <v>UN</v>
          </cell>
          <cell r="F16086">
            <v>20.9</v>
          </cell>
          <cell r="G16086">
            <v>20.9</v>
          </cell>
        </row>
        <row r="16087">
          <cell r="A16087" t="str">
            <v>CDHU01.23.233</v>
          </cell>
          <cell r="B16087" t="str">
            <v>CDHU</v>
          </cell>
          <cell r="C16087" t="str">
            <v>01.23.233</v>
          </cell>
          <cell r="D16087" t="str">
            <v>Furação para 16mm x 150mm em concreto armado, inclusive colagem de armadura (para 12,5mm)</v>
          </cell>
          <cell r="E16087" t="str">
            <v>UN</v>
          </cell>
          <cell r="F16087">
            <v>23.45</v>
          </cell>
          <cell r="G16087">
            <v>23.45</v>
          </cell>
        </row>
        <row r="16088">
          <cell r="A16088" t="str">
            <v>CDHU01.23.234</v>
          </cell>
          <cell r="B16088" t="str">
            <v>CDHU</v>
          </cell>
          <cell r="C16088" t="str">
            <v>01.23.234</v>
          </cell>
          <cell r="D16088" t="str">
            <v>Furação para 20mm x 150mm em concreto armado, inclusive colagem de armadura (para 16mm)</v>
          </cell>
          <cell r="E16088" t="str">
            <v>UN</v>
          </cell>
          <cell r="F16088">
            <v>25.32</v>
          </cell>
          <cell r="G16088">
            <v>25.32</v>
          </cell>
        </row>
        <row r="16089">
          <cell r="A16089" t="str">
            <v>CDHU01.23.236</v>
          </cell>
          <cell r="B16089" t="str">
            <v>CDHU</v>
          </cell>
          <cell r="C16089" t="str">
            <v>01.23.236</v>
          </cell>
          <cell r="D16089" t="str">
            <v>Furação para até 10mm x 200mm em concreto armado, inclusive colagem de armadura (para 8mm)</v>
          </cell>
          <cell r="E16089" t="str">
            <v>UN</v>
          </cell>
          <cell r="F16089">
            <v>25.9</v>
          </cell>
          <cell r="G16089">
            <v>25.9</v>
          </cell>
        </row>
        <row r="16090">
          <cell r="A16090" t="str">
            <v>CDHU01.23.237</v>
          </cell>
          <cell r="B16090" t="str">
            <v>CDHU</v>
          </cell>
          <cell r="C16090" t="str">
            <v>01.23.237</v>
          </cell>
          <cell r="D16090" t="str">
            <v>Furação para 12,5mm x 200mm em concreto armado, inclusive colagem de armadura (para 10mm)</v>
          </cell>
          <cell r="E16090" t="str">
            <v>UN</v>
          </cell>
          <cell r="F16090">
            <v>27.87</v>
          </cell>
          <cell r="G16090">
            <v>27.87</v>
          </cell>
        </row>
        <row r="16091">
          <cell r="A16091" t="str">
            <v>CDHU01.23.238</v>
          </cell>
          <cell r="B16091" t="str">
            <v>CDHU</v>
          </cell>
          <cell r="C16091" t="str">
            <v>01.23.238</v>
          </cell>
          <cell r="D16091" t="str">
            <v>Furação para 16mm x 200mm em concreto armado, inclusive colagem de armadura (para 12,5mm)</v>
          </cell>
          <cell r="E16091" t="str">
            <v>UN</v>
          </cell>
          <cell r="F16091">
            <v>31.26</v>
          </cell>
          <cell r="G16091">
            <v>31.26</v>
          </cell>
        </row>
        <row r="16092">
          <cell r="A16092" t="str">
            <v>CDHU01.23.239</v>
          </cell>
          <cell r="B16092" t="str">
            <v>CDHU</v>
          </cell>
          <cell r="C16092" t="str">
            <v>01.23.239</v>
          </cell>
          <cell r="D16092" t="str">
            <v>Furação para 20mm x 200mm em concreto armado, inclusive colagem de armadura (para 16mm)</v>
          </cell>
          <cell r="E16092" t="str">
            <v>UN</v>
          </cell>
          <cell r="F16092">
            <v>33.76</v>
          </cell>
          <cell r="G16092">
            <v>33.76</v>
          </cell>
        </row>
        <row r="16093">
          <cell r="A16093" t="str">
            <v>CDHU01.23.254</v>
          </cell>
          <cell r="B16093" t="str">
            <v>CDHU</v>
          </cell>
          <cell r="C16093" t="str">
            <v>01.23.254</v>
          </cell>
          <cell r="D16093" t="str">
            <v>Furação de 1´ em concreto armado</v>
          </cell>
          <cell r="E16093" t="str">
            <v>M</v>
          </cell>
          <cell r="F16093">
            <v>246.26</v>
          </cell>
          <cell r="G16093">
            <v>246.26</v>
          </cell>
        </row>
        <row r="16094">
          <cell r="A16094" t="str">
            <v>CDHU01.23.260</v>
          </cell>
          <cell r="B16094" t="str">
            <v>CDHU</v>
          </cell>
          <cell r="C16094" t="str">
            <v>01.23.260</v>
          </cell>
          <cell r="D16094" t="str">
            <v>Furação de 2´ em concreto armado</v>
          </cell>
          <cell r="E16094" t="str">
            <v>M</v>
          </cell>
          <cell r="F16094">
            <v>371.39</v>
          </cell>
          <cell r="G16094">
            <v>371.39</v>
          </cell>
        </row>
        <row r="16095">
          <cell r="A16095" t="str">
            <v>CDHU01.23.264</v>
          </cell>
          <cell r="B16095" t="str">
            <v>CDHU</v>
          </cell>
          <cell r="C16095" t="str">
            <v>01.23.264</v>
          </cell>
          <cell r="D16095" t="str">
            <v>Furação de 3´ em concreto armado</v>
          </cell>
          <cell r="E16095" t="str">
            <v>M</v>
          </cell>
          <cell r="F16095">
            <v>386.43</v>
          </cell>
          <cell r="G16095">
            <v>386.43</v>
          </cell>
        </row>
        <row r="16096">
          <cell r="A16096" t="str">
            <v>CDHU01.23.270</v>
          </cell>
          <cell r="B16096" t="str">
            <v>CDHU</v>
          </cell>
          <cell r="C16096" t="str">
            <v>01.23.270</v>
          </cell>
          <cell r="D16096" t="str">
            <v>Furação de 4´ em concreto armado</v>
          </cell>
          <cell r="E16096" t="str">
            <v>M</v>
          </cell>
          <cell r="F16096">
            <v>416.83</v>
          </cell>
          <cell r="G16096">
            <v>416.83</v>
          </cell>
        </row>
        <row r="16097">
          <cell r="A16097" t="str">
            <v>CDHU01.23.274</v>
          </cell>
          <cell r="B16097" t="str">
            <v>CDHU</v>
          </cell>
          <cell r="C16097" t="str">
            <v>01.23.274</v>
          </cell>
          <cell r="D16097" t="str">
            <v>Furação de 5´ em concreto armado</v>
          </cell>
          <cell r="E16097" t="str">
            <v>M</v>
          </cell>
          <cell r="F16097">
            <v>446.46</v>
          </cell>
          <cell r="G16097">
            <v>446.46</v>
          </cell>
        </row>
        <row r="16098">
          <cell r="A16098" t="str">
            <v>CDHU01.23.280</v>
          </cell>
          <cell r="B16098" t="str">
            <v>CDHU</v>
          </cell>
          <cell r="C16098" t="str">
            <v>01.23.280</v>
          </cell>
          <cell r="D16098" t="str">
            <v>Furação de 6´ em concreto armado</v>
          </cell>
          <cell r="E16098" t="str">
            <v>M</v>
          </cell>
          <cell r="F16098">
            <v>497.06</v>
          </cell>
          <cell r="G16098">
            <v>497.06</v>
          </cell>
        </row>
        <row r="16099">
          <cell r="A16099" t="str">
            <v>CDHU01.23.510</v>
          </cell>
          <cell r="B16099" t="str">
            <v>CDHU</v>
          </cell>
          <cell r="C16099" t="str">
            <v>01.23.510</v>
          </cell>
          <cell r="D16099" t="str">
            <v>Corte vertical em concreto armado, espessura de 15 cm</v>
          </cell>
          <cell r="E16099" t="str">
            <v>M</v>
          </cell>
          <cell r="F16099">
            <v>209.11</v>
          </cell>
          <cell r="G16099">
            <v>209.11</v>
          </cell>
        </row>
        <row r="16100">
          <cell r="A16100" t="str">
            <v>CDHU01.23.700</v>
          </cell>
          <cell r="B16100" t="str">
            <v>CDHU</v>
          </cell>
          <cell r="C16100" t="str">
            <v>01.23.700</v>
          </cell>
          <cell r="D16100" t="str">
            <v>Taxa de mobilização e desmobilização para reforço estrutural com fibra de carbono</v>
          </cell>
          <cell r="E16100" t="str">
            <v>TX</v>
          </cell>
          <cell r="F16100">
            <v>5429.41</v>
          </cell>
          <cell r="G16100">
            <v>6011.43</v>
          </cell>
        </row>
        <row r="16101">
          <cell r="A16101" t="str">
            <v>CDHU01.23.701</v>
          </cell>
          <cell r="B16101" t="str">
            <v>CDHU</v>
          </cell>
          <cell r="C16101" t="str">
            <v>01.23.701</v>
          </cell>
          <cell r="D16101" t="str">
            <v>Preparação de substrato para colagem de fibra de carbono, mediante lixamento e/ou apicoamento e escovação</v>
          </cell>
          <cell r="E16101" t="str">
            <v>M2</v>
          </cell>
          <cell r="F16101">
            <v>47.03</v>
          </cell>
          <cell r="G16101">
            <v>53.23</v>
          </cell>
        </row>
        <row r="16102">
          <cell r="A16102" t="str">
            <v>CDHU01.23.702</v>
          </cell>
          <cell r="B16102" t="str">
            <v>CDHU</v>
          </cell>
          <cell r="C16102" t="str">
            <v>01.23.702</v>
          </cell>
          <cell r="D16102" t="str">
            <v>Fibra de carbono para reforço estrutural de alta resistência - 300 g/m²</v>
          </cell>
          <cell r="E16102" t="str">
            <v>M2</v>
          </cell>
          <cell r="F16102">
            <v>490.81</v>
          </cell>
          <cell r="G16102">
            <v>534.91</v>
          </cell>
        </row>
        <row r="16103">
          <cell r="A16103" t="str">
            <v>CDHU01.27</v>
          </cell>
          <cell r="B16103" t="str">
            <v>CDHU</v>
          </cell>
          <cell r="C16103" t="str">
            <v>01.27</v>
          </cell>
          <cell r="D16103" t="str">
            <v>Estudo e programa ambientais</v>
          </cell>
        </row>
        <row r="16104">
          <cell r="A16104" t="str">
            <v>CDHU01.27.011</v>
          </cell>
          <cell r="B16104" t="str">
            <v>CDHU</v>
          </cell>
          <cell r="C16104" t="str">
            <v>01.27.011</v>
          </cell>
          <cell r="D16104" t="str">
            <v>Projeto e implementação de gerenciamento integrado de resíduos sólidos e gestão de perdas</v>
          </cell>
          <cell r="E16104" t="str">
            <v>UN</v>
          </cell>
          <cell r="F16104">
            <v>8561.01</v>
          </cell>
          <cell r="G16104">
            <v>9846.65</v>
          </cell>
        </row>
        <row r="16105">
          <cell r="A16105" t="str">
            <v>CDHU01.27.021</v>
          </cell>
          <cell r="B16105" t="str">
            <v>CDHU</v>
          </cell>
          <cell r="C16105" t="str">
            <v>01.27.021</v>
          </cell>
          <cell r="D16105" t="str">
            <v>Projeto e implementação de educação ambiental</v>
          </cell>
          <cell r="E16105" t="str">
            <v>UN</v>
          </cell>
          <cell r="F16105">
            <v>11395.86</v>
          </cell>
          <cell r="G16105">
            <v>13117.95</v>
          </cell>
        </row>
        <row r="16106">
          <cell r="A16106" t="str">
            <v>CDHU01.27.031</v>
          </cell>
          <cell r="B16106" t="str">
            <v>CDHU</v>
          </cell>
          <cell r="C16106" t="str">
            <v>01.27.031</v>
          </cell>
          <cell r="D16106" t="str">
            <v>Projeto e implementação de controle ambiental de obra</v>
          </cell>
          <cell r="E16106" t="str">
            <v>UN</v>
          </cell>
          <cell r="F16106">
            <v>10107.86</v>
          </cell>
          <cell r="G16106">
            <v>11631.65</v>
          </cell>
        </row>
        <row r="16107">
          <cell r="A16107" t="str">
            <v>CDHU01.27.041</v>
          </cell>
          <cell r="B16107" t="str">
            <v>CDHU</v>
          </cell>
          <cell r="C16107" t="str">
            <v>01.27.041</v>
          </cell>
          <cell r="D16107" t="str">
            <v>Laudo de caracterização de vegetação</v>
          </cell>
          <cell r="E16107" t="str">
            <v>UN</v>
          </cell>
          <cell r="F16107">
            <v>23655.31</v>
          </cell>
          <cell r="G16107">
            <v>27203.88</v>
          </cell>
        </row>
        <row r="16108">
          <cell r="A16108" t="str">
            <v>CDHU01.27.051</v>
          </cell>
          <cell r="B16108" t="str">
            <v>CDHU</v>
          </cell>
          <cell r="C16108" t="str">
            <v>01.27.051</v>
          </cell>
          <cell r="D16108" t="str">
            <v>Laudo de caracterização da fauna associada à flora</v>
          </cell>
          <cell r="E16108" t="str">
            <v>UN</v>
          </cell>
          <cell r="F16108">
            <v>35973.4</v>
          </cell>
          <cell r="G16108">
            <v>41418.58</v>
          </cell>
        </row>
        <row r="16109">
          <cell r="A16109" t="str">
            <v>CDHU01.27.061</v>
          </cell>
          <cell r="B16109" t="str">
            <v>CDHU</v>
          </cell>
          <cell r="C16109" t="str">
            <v>01.27.061</v>
          </cell>
          <cell r="D16109" t="str">
            <v>Projeto e implementação de monitoramento da fauna durante a obra</v>
          </cell>
          <cell r="E16109" t="str">
            <v>UN</v>
          </cell>
          <cell r="F16109">
            <v>14627.99</v>
          </cell>
          <cell r="G16109">
            <v>16786.599999999999</v>
          </cell>
        </row>
        <row r="16110">
          <cell r="A16110" t="str">
            <v>CDHU01.27.071</v>
          </cell>
          <cell r="B16110" t="str">
            <v>CDHU</v>
          </cell>
          <cell r="C16110" t="str">
            <v>01.27.071</v>
          </cell>
          <cell r="D16110" t="str">
            <v>Laudo de autodepuração</v>
          </cell>
          <cell r="E16110" t="str">
            <v>UN</v>
          </cell>
          <cell r="F16110">
            <v>17321.669999999998</v>
          </cell>
          <cell r="G16110">
            <v>19912.5</v>
          </cell>
        </row>
        <row r="16111">
          <cell r="A16111" t="str">
            <v>CDHU01.27.091</v>
          </cell>
          <cell r="B16111" t="str">
            <v>CDHU</v>
          </cell>
          <cell r="C16111" t="str">
            <v>01.27.091</v>
          </cell>
          <cell r="D16111" t="str">
            <v>Estudo de impacto de vizinhança, em área urbana até 10.000 m²</v>
          </cell>
          <cell r="E16111" t="str">
            <v>UN</v>
          </cell>
          <cell r="F16111">
            <v>27556.33</v>
          </cell>
          <cell r="G16111">
            <v>31752.7</v>
          </cell>
        </row>
        <row r="16112">
          <cell r="A16112" t="str">
            <v>CDHU01.28</v>
          </cell>
          <cell r="B16112" t="str">
            <v>CDHU</v>
          </cell>
          <cell r="C16112" t="str">
            <v>01.28</v>
          </cell>
          <cell r="D16112" t="str">
            <v>Poço profundo</v>
          </cell>
        </row>
        <row r="16113">
          <cell r="A16113" t="str">
            <v>CDHU01.28.010</v>
          </cell>
          <cell r="B16113" t="str">
            <v>CDHU</v>
          </cell>
          <cell r="C16113" t="str">
            <v>01.28.010</v>
          </cell>
          <cell r="D16113" t="str">
            <v>Taxa de mobilização e desmobilização de equipamentos para execução de perfuração para poço profundo - profundidade até 200 m</v>
          </cell>
          <cell r="E16113" t="str">
            <v>TX</v>
          </cell>
          <cell r="F16113">
            <v>8482.2000000000007</v>
          </cell>
          <cell r="G16113">
            <v>8482.2000000000007</v>
          </cell>
        </row>
        <row r="16114">
          <cell r="A16114" t="str">
            <v>CDHU01.28.020</v>
          </cell>
          <cell r="B16114" t="str">
            <v>CDHU</v>
          </cell>
          <cell r="C16114" t="str">
            <v>01.28.020</v>
          </cell>
          <cell r="D16114" t="str">
            <v>Taxa de mobilização e desmobilização de equipamentos para execução de perfuração para poço profundo - profundidade acima de 200 m e até 300 m</v>
          </cell>
          <cell r="E16114" t="str">
            <v>TX</v>
          </cell>
          <cell r="F16114">
            <v>12359.77</v>
          </cell>
          <cell r="G16114">
            <v>12359.77</v>
          </cell>
        </row>
        <row r="16115">
          <cell r="A16115" t="str">
            <v>CDHU01.28.030</v>
          </cell>
          <cell r="B16115" t="str">
            <v>CDHU</v>
          </cell>
          <cell r="C16115" t="str">
            <v>01.28.030</v>
          </cell>
          <cell r="D16115" t="str">
            <v>Taxa de mobilização e desmobilização de equipamentos para execução de perfuração para poço profundo - profundidade acima de 300 m</v>
          </cell>
          <cell r="E16115" t="str">
            <v>TX</v>
          </cell>
          <cell r="F16115">
            <v>12608.43</v>
          </cell>
          <cell r="G16115">
            <v>12608.43</v>
          </cell>
        </row>
        <row r="16116">
          <cell r="A16116" t="str">
            <v>CDHU01.28.040</v>
          </cell>
          <cell r="B16116" t="str">
            <v>CDHU</v>
          </cell>
          <cell r="C16116" t="str">
            <v>01.28.040</v>
          </cell>
          <cell r="D16116" t="str">
            <v>Perfuração rotativa para poço profundo em camadas de solos sedimentares, diâmetro de 8 1/2" (215,90 mm)</v>
          </cell>
          <cell r="E16116" t="str">
            <v>M</v>
          </cell>
          <cell r="F16116">
            <v>675.73</v>
          </cell>
          <cell r="G16116">
            <v>675.73</v>
          </cell>
        </row>
        <row r="16117">
          <cell r="A16117" t="str">
            <v>CDHU01.28.050</v>
          </cell>
          <cell r="B16117" t="str">
            <v>CDHU</v>
          </cell>
          <cell r="C16117" t="str">
            <v>01.28.050</v>
          </cell>
          <cell r="D16117" t="str">
            <v>Perfuração rotativa para poço profundo em aluvião, arenito, ou solos sedimentados em geral, diâmetro de 10" (250 mm)</v>
          </cell>
          <cell r="E16117" t="str">
            <v>M</v>
          </cell>
          <cell r="F16117">
            <v>472.42</v>
          </cell>
          <cell r="G16117">
            <v>472.42</v>
          </cell>
        </row>
        <row r="16118">
          <cell r="A16118" t="str">
            <v>CDHU01.28.060</v>
          </cell>
          <cell r="B16118" t="str">
            <v>CDHU</v>
          </cell>
          <cell r="C16118" t="str">
            <v>01.28.060</v>
          </cell>
          <cell r="D16118" t="str">
            <v>Perfuração rotativa para poço profundo em aluvião, arenito, ou solos sedimentados em geral, diâmetro de 12" (300 mm)</v>
          </cell>
          <cell r="E16118" t="str">
            <v>M</v>
          </cell>
          <cell r="F16118">
            <v>1236.18</v>
          </cell>
          <cell r="G16118">
            <v>1236.18</v>
          </cell>
        </row>
        <row r="16119">
          <cell r="A16119" t="str">
            <v>CDHU01.28.070</v>
          </cell>
          <cell r="B16119" t="str">
            <v>CDHU</v>
          </cell>
          <cell r="C16119" t="str">
            <v>01.28.070</v>
          </cell>
          <cell r="D16119" t="str">
            <v>Perfuração rotativa para poço profundo em aluvião, arenito, ou solos sedimentados em geral, diâmetro de 14" (350 mm)</v>
          </cell>
          <cell r="E16119" t="str">
            <v>M</v>
          </cell>
          <cell r="F16119">
            <v>1237.53</v>
          </cell>
          <cell r="G16119">
            <v>1237.53</v>
          </cell>
        </row>
        <row r="16120">
          <cell r="A16120" t="str">
            <v>CDHU01.28.080</v>
          </cell>
          <cell r="B16120" t="str">
            <v>CDHU</v>
          </cell>
          <cell r="C16120" t="str">
            <v>01.28.080</v>
          </cell>
          <cell r="D16120" t="str">
            <v>Perfuração rotativa para poço profundo em aluvião, arenito, ou solos sedimentados em geral, diâmetro de 16" (400 mm)</v>
          </cell>
          <cell r="E16120" t="str">
            <v>M</v>
          </cell>
          <cell r="F16120">
            <v>1545.91</v>
          </cell>
          <cell r="G16120">
            <v>1545.91</v>
          </cell>
        </row>
        <row r="16121">
          <cell r="A16121" t="str">
            <v>CDHU01.28.090</v>
          </cell>
          <cell r="B16121" t="str">
            <v>CDHU</v>
          </cell>
          <cell r="C16121" t="str">
            <v>01.28.090</v>
          </cell>
          <cell r="D16121" t="str">
            <v>Perfuração rotativa para poço profundo em aluvião, arenito, ou solos sedimentados em geral, diâmetro de 18" (450 mm)</v>
          </cell>
          <cell r="E16121" t="str">
            <v>M</v>
          </cell>
          <cell r="F16121">
            <v>1994.94</v>
          </cell>
          <cell r="G16121">
            <v>1994.94</v>
          </cell>
        </row>
        <row r="16122">
          <cell r="A16122" t="str">
            <v>CDHU01.28.100</v>
          </cell>
          <cell r="B16122" t="str">
            <v>CDHU</v>
          </cell>
          <cell r="C16122" t="str">
            <v>01.28.100</v>
          </cell>
          <cell r="D16122" t="str">
            <v>Perfuração rotativa para poço profundo em aluvião, arenito, ou solos sedimentados em geral, diâmetro de 20" (500 mm)</v>
          </cell>
          <cell r="E16122" t="str">
            <v>M</v>
          </cell>
          <cell r="F16122">
            <v>2257.77</v>
          </cell>
          <cell r="G16122">
            <v>2257.77</v>
          </cell>
        </row>
        <row r="16123">
          <cell r="A16123" t="str">
            <v>CDHU01.28.110</v>
          </cell>
          <cell r="B16123" t="str">
            <v>CDHU</v>
          </cell>
          <cell r="C16123" t="str">
            <v>01.28.110</v>
          </cell>
          <cell r="D16123" t="str">
            <v>Perfuração rotativa para poço profundo em aluvião, arenito, ou solos sedimentados em geral, diâmetro de 22" (550 mm)</v>
          </cell>
          <cell r="E16123" t="str">
            <v>M</v>
          </cell>
          <cell r="F16123">
            <v>2474.5700000000002</v>
          </cell>
          <cell r="G16123">
            <v>2474.5700000000002</v>
          </cell>
        </row>
        <row r="16124">
          <cell r="A16124" t="str">
            <v>CDHU01.28.120</v>
          </cell>
          <cell r="B16124" t="str">
            <v>CDHU</v>
          </cell>
          <cell r="C16124" t="str">
            <v>01.28.120</v>
          </cell>
          <cell r="D16124" t="str">
            <v>Perfuração rotativa para poço profundo em aluvião, arenito, ou solos sedimentados em geral, diâmetro de 26" (650 mm)</v>
          </cell>
          <cell r="E16124" t="str">
            <v>M</v>
          </cell>
          <cell r="F16124">
            <v>3011.24</v>
          </cell>
          <cell r="G16124">
            <v>3011.24</v>
          </cell>
        </row>
        <row r="16125">
          <cell r="A16125" t="str">
            <v>CDHU01.28.130</v>
          </cell>
          <cell r="B16125" t="str">
            <v>CDHU</v>
          </cell>
          <cell r="C16125" t="str">
            <v>01.28.130</v>
          </cell>
          <cell r="D16125" t="str">
            <v>Perfuração rotativa para poço profundo em solos e/ou rocha metassedimentar alterada em geral, diâmetro de 20" (508 mm)</v>
          </cell>
          <cell r="E16125" t="str">
            <v>M</v>
          </cell>
          <cell r="F16125">
            <v>338.49</v>
          </cell>
          <cell r="G16125">
            <v>338.49</v>
          </cell>
        </row>
        <row r="16126">
          <cell r="A16126" t="str">
            <v>CDHU01.28.140</v>
          </cell>
          <cell r="B16126" t="str">
            <v>CDHU</v>
          </cell>
          <cell r="C16126" t="str">
            <v>01.28.140</v>
          </cell>
          <cell r="D16126" t="str">
            <v>Perfuração roto-pneumática para poço profundo em rocha metassedimentar em geral, diâmetro de 12 1/4" (311,15 mm)</v>
          </cell>
          <cell r="E16126" t="str">
            <v>M</v>
          </cell>
          <cell r="F16126">
            <v>1711.3</v>
          </cell>
          <cell r="G16126">
            <v>1711.3</v>
          </cell>
        </row>
        <row r="16127">
          <cell r="A16127" t="str">
            <v>CDHU01.28.150</v>
          </cell>
          <cell r="B16127" t="str">
            <v>CDHU</v>
          </cell>
          <cell r="C16127" t="str">
            <v>01.28.150</v>
          </cell>
          <cell r="D16127" t="str">
            <v>Perfuração rotativa para poço profundo em rocha sã (basalto), diâmetro de 14" (350 mm)</v>
          </cell>
          <cell r="E16127" t="str">
            <v>M</v>
          </cell>
          <cell r="F16127">
            <v>6776.34</v>
          </cell>
          <cell r="G16127">
            <v>6776.34</v>
          </cell>
        </row>
        <row r="16128">
          <cell r="A16128" t="str">
            <v>CDHU01.28.160</v>
          </cell>
          <cell r="B16128" t="str">
            <v>CDHU</v>
          </cell>
          <cell r="C16128" t="str">
            <v>01.28.160</v>
          </cell>
          <cell r="D16128" t="str">
            <v>Perfuração rotativa para poço profundo em rocha alterada (basalto alterado), diâmetro de 8" (200 mm)</v>
          </cell>
          <cell r="E16128" t="str">
            <v>M</v>
          </cell>
          <cell r="F16128">
            <v>349.34</v>
          </cell>
          <cell r="G16128">
            <v>349.34</v>
          </cell>
        </row>
        <row r="16129">
          <cell r="A16129" t="str">
            <v>CDHU01.28.170</v>
          </cell>
          <cell r="B16129" t="str">
            <v>CDHU</v>
          </cell>
          <cell r="C16129" t="str">
            <v>01.28.170</v>
          </cell>
          <cell r="D16129" t="str">
            <v>Perfuração rotativa para poço profundo em rocha alterada (basalto alterado), diâmetro de 10" (250 mm)</v>
          </cell>
          <cell r="E16129" t="str">
            <v>M</v>
          </cell>
          <cell r="F16129">
            <v>449.15</v>
          </cell>
          <cell r="G16129">
            <v>449.15</v>
          </cell>
        </row>
        <row r="16130">
          <cell r="A16130" t="str">
            <v>CDHU01.28.180</v>
          </cell>
          <cell r="B16130" t="str">
            <v>CDHU</v>
          </cell>
          <cell r="C16130" t="str">
            <v>01.28.180</v>
          </cell>
          <cell r="D16130" t="str">
            <v>Perfuração rotativa para poço profundo em rocha alterada (basalto alterado), diâmetro de 12" (300 mm)</v>
          </cell>
          <cell r="E16130" t="str">
            <v>M</v>
          </cell>
          <cell r="F16130">
            <v>580.52</v>
          </cell>
          <cell r="G16130">
            <v>580.52</v>
          </cell>
        </row>
        <row r="16131">
          <cell r="A16131" t="str">
            <v>CDHU01.28.190</v>
          </cell>
          <cell r="B16131" t="str">
            <v>CDHU</v>
          </cell>
          <cell r="C16131" t="str">
            <v>01.28.190</v>
          </cell>
          <cell r="D16131" t="str">
            <v>Perfuração roto-pneumática para poço profundo em rocha sã (basalto), diâmetro de 6" (150 mm)</v>
          </cell>
          <cell r="E16131" t="str">
            <v>M</v>
          </cell>
          <cell r="F16131">
            <v>325.14999999999998</v>
          </cell>
          <cell r="G16131">
            <v>325.14999999999998</v>
          </cell>
        </row>
        <row r="16132">
          <cell r="A16132" t="str">
            <v>CDHU01.28.200</v>
          </cell>
          <cell r="B16132" t="str">
            <v>CDHU</v>
          </cell>
          <cell r="C16132" t="str">
            <v>01.28.200</v>
          </cell>
          <cell r="D16132" t="str">
            <v>Perfuração roto-pneumática para poço profundo em rocha sã (basalto), diâmetro de 8" (200 mm)</v>
          </cell>
          <cell r="E16132" t="str">
            <v>M</v>
          </cell>
          <cell r="F16132">
            <v>534.45000000000005</v>
          </cell>
          <cell r="G16132">
            <v>534.45000000000005</v>
          </cell>
        </row>
        <row r="16133">
          <cell r="A16133" t="str">
            <v>CDHU01.28.210</v>
          </cell>
          <cell r="B16133" t="str">
            <v>CDHU</v>
          </cell>
          <cell r="C16133" t="str">
            <v>01.28.210</v>
          </cell>
          <cell r="D16133" t="str">
            <v>Perfuração roto-pneumática para poço profundo em rocha sã (basalto), diâmetro de 10" (250 mm)</v>
          </cell>
          <cell r="E16133" t="str">
            <v>M</v>
          </cell>
          <cell r="F16133">
            <v>791.54</v>
          </cell>
          <cell r="G16133">
            <v>791.54</v>
          </cell>
        </row>
        <row r="16134">
          <cell r="A16134" t="str">
            <v>CDHU01.28.220</v>
          </cell>
          <cell r="B16134" t="str">
            <v>CDHU</v>
          </cell>
          <cell r="C16134" t="str">
            <v>01.28.220</v>
          </cell>
          <cell r="D16134" t="str">
            <v>Perfuração roto-pneumática para poço profundo em rocha sã (basalto), diâmetro de 12" (300 mm)</v>
          </cell>
          <cell r="E16134" t="str">
            <v>M</v>
          </cell>
          <cell r="F16134">
            <v>1863.92</v>
          </cell>
          <cell r="G16134">
            <v>1863.92</v>
          </cell>
        </row>
        <row r="16135">
          <cell r="A16135" t="str">
            <v>CDHU01.28.230</v>
          </cell>
          <cell r="B16135" t="str">
            <v>CDHU</v>
          </cell>
          <cell r="C16135" t="str">
            <v>01.28.230</v>
          </cell>
          <cell r="D16135" t="str">
            <v>Perfuração roto-pneumática para poço profundo em rocha sã (basalto), diâmetro de 14" (350 mm)</v>
          </cell>
          <cell r="E16135" t="str">
            <v>M</v>
          </cell>
          <cell r="F16135">
            <v>2484.79</v>
          </cell>
          <cell r="G16135">
            <v>2484.79</v>
          </cell>
        </row>
        <row r="16136">
          <cell r="A16136" t="str">
            <v>CDHU01.28.240</v>
          </cell>
          <cell r="B16136" t="str">
            <v>CDHU</v>
          </cell>
          <cell r="C16136" t="str">
            <v>01.28.240</v>
          </cell>
          <cell r="D16136" t="str">
            <v>Perfuração roto-pneumática para poço profundo em rocha sã (basalto), diâmetro de 18" (450 mm)</v>
          </cell>
          <cell r="E16136" t="str">
            <v>M</v>
          </cell>
          <cell r="F16136">
            <v>2914.49</v>
          </cell>
          <cell r="G16136">
            <v>2914.49</v>
          </cell>
        </row>
        <row r="16137">
          <cell r="A16137" t="str">
            <v>CDHU01.28.250</v>
          </cell>
          <cell r="B16137" t="str">
            <v>CDHU</v>
          </cell>
          <cell r="C16137" t="str">
            <v>01.28.250</v>
          </cell>
          <cell r="D16137" t="str">
            <v>Revestimento interno de poço profundo tubo liso em aço galvanizado, diâmetro de 6" (152,40 mm) - união solda</v>
          </cell>
          <cell r="E16137" t="str">
            <v>M</v>
          </cell>
          <cell r="F16137">
            <v>778.41</v>
          </cell>
          <cell r="G16137">
            <v>778.41</v>
          </cell>
        </row>
        <row r="16138">
          <cell r="A16138" t="str">
            <v>CDHU01.28.260</v>
          </cell>
          <cell r="B16138" t="str">
            <v>CDHU</v>
          </cell>
          <cell r="C16138" t="str">
            <v>01.28.260</v>
          </cell>
          <cell r="D16138" t="str">
            <v>Revestimento interno de poço profundo tubo PVC geomecânico nervurado standard, diâmetro de 6" (150 mm)</v>
          </cell>
          <cell r="E16138" t="str">
            <v>M</v>
          </cell>
          <cell r="F16138">
            <v>393</v>
          </cell>
          <cell r="G16138">
            <v>393</v>
          </cell>
        </row>
        <row r="16139">
          <cell r="A16139" t="str">
            <v>CDHU01.28.270</v>
          </cell>
          <cell r="B16139" t="str">
            <v>CDHU</v>
          </cell>
          <cell r="C16139" t="str">
            <v>01.28.270</v>
          </cell>
          <cell r="D16139" t="str">
            <v>Revestimento interno de poço profundo tubo PVC geomecânico nervurado reforçado, diâmetro de 8" (200 mm)</v>
          </cell>
          <cell r="E16139" t="str">
            <v>M</v>
          </cell>
          <cell r="F16139">
            <v>758.81</v>
          </cell>
          <cell r="G16139">
            <v>758.81</v>
          </cell>
        </row>
        <row r="16140">
          <cell r="A16140" t="str">
            <v>CDHU01.28.280</v>
          </cell>
          <cell r="B16140" t="str">
            <v>CDHU</v>
          </cell>
          <cell r="C16140" t="str">
            <v>01.28.280</v>
          </cell>
          <cell r="D16140" t="str">
            <v>Revestimento interno de poço profundo tubo de aço preto, diâmetro de 6" (152,40 mm)</v>
          </cell>
          <cell r="E16140" t="str">
            <v>M</v>
          </cell>
          <cell r="F16140">
            <v>851.98</v>
          </cell>
          <cell r="G16140">
            <v>851.98</v>
          </cell>
        </row>
        <row r="16141">
          <cell r="A16141" t="str">
            <v>CDHU01.28.290</v>
          </cell>
          <cell r="B16141" t="str">
            <v>CDHU</v>
          </cell>
          <cell r="C16141" t="str">
            <v>01.28.290</v>
          </cell>
          <cell r="D16141" t="str">
            <v>Revestimento interno de poço profundo tubo preto DIN 2440, diâmetro de 6" (150 mm)</v>
          </cell>
          <cell r="E16141" t="str">
            <v>M</v>
          </cell>
          <cell r="F16141">
            <v>607.01</v>
          </cell>
          <cell r="G16141">
            <v>607.01</v>
          </cell>
        </row>
        <row r="16142">
          <cell r="A16142" t="str">
            <v>CDHU01.28.300</v>
          </cell>
          <cell r="B16142" t="str">
            <v>CDHU</v>
          </cell>
          <cell r="C16142" t="str">
            <v>01.28.300</v>
          </cell>
          <cell r="D16142" t="str">
            <v>Revestimento interno de poço profundo tubo preto DIN 2440, diâmetro de 8" (200 mm)</v>
          </cell>
          <cell r="E16142" t="str">
            <v>M</v>
          </cell>
          <cell r="F16142">
            <v>960</v>
          </cell>
          <cell r="G16142">
            <v>960</v>
          </cell>
        </row>
        <row r="16143">
          <cell r="A16143" t="str">
            <v>CDHU01.28.310</v>
          </cell>
          <cell r="B16143" t="str">
            <v>CDHU</v>
          </cell>
          <cell r="C16143" t="str">
            <v>01.28.310</v>
          </cell>
          <cell r="D16143" t="str">
            <v>Revestimento interno de poço profundo tubo de aço preto liso calandrado, diâmetro de 16" (406,40 mm)</v>
          </cell>
          <cell r="E16143" t="str">
            <v>M</v>
          </cell>
          <cell r="F16143">
            <v>2733.21</v>
          </cell>
          <cell r="G16143">
            <v>2733.21</v>
          </cell>
        </row>
        <row r="16144">
          <cell r="A16144" t="str">
            <v>CDHU01.28.350</v>
          </cell>
          <cell r="B16144" t="str">
            <v>CDHU</v>
          </cell>
          <cell r="C16144" t="str">
            <v>01.28.350</v>
          </cell>
          <cell r="D16144" t="str">
            <v>Revestimento da boca de poço profundo tubo chapa 3/16", diâmetro de 12"</v>
          </cell>
          <cell r="E16144" t="str">
            <v>M</v>
          </cell>
          <cell r="F16144">
            <v>1746.79</v>
          </cell>
          <cell r="G16144">
            <v>1746.79</v>
          </cell>
        </row>
        <row r="16145">
          <cell r="A16145" t="str">
            <v>CDHU01.28.360</v>
          </cell>
          <cell r="B16145" t="str">
            <v>CDHU</v>
          </cell>
          <cell r="C16145" t="str">
            <v>01.28.360</v>
          </cell>
          <cell r="D16145" t="str">
            <v>Revestimento da boca de poço profundo tubo chapa 3/16", diâmetro de 14"</v>
          </cell>
          <cell r="E16145" t="str">
            <v>M</v>
          </cell>
          <cell r="F16145">
            <v>1890.01</v>
          </cell>
          <cell r="G16145">
            <v>1890.01</v>
          </cell>
        </row>
        <row r="16146">
          <cell r="A16146" t="str">
            <v>CDHU01.28.370</v>
          </cell>
          <cell r="B16146" t="str">
            <v>CDHU</v>
          </cell>
          <cell r="C16146" t="str">
            <v>01.28.370</v>
          </cell>
          <cell r="D16146" t="str">
            <v>Revestimento da boca de poço profundo tubo chapa 3/16", diâmetro de 16"</v>
          </cell>
          <cell r="E16146" t="str">
            <v>M</v>
          </cell>
          <cell r="F16146">
            <v>2494.98</v>
          </cell>
          <cell r="G16146">
            <v>2494.98</v>
          </cell>
        </row>
        <row r="16147">
          <cell r="A16147" t="str">
            <v>CDHU01.28.380</v>
          </cell>
          <cell r="B16147" t="str">
            <v>CDHU</v>
          </cell>
          <cell r="C16147" t="str">
            <v>01.28.380</v>
          </cell>
          <cell r="D16147" t="str">
            <v>Revestimento da boca de poço profundo tubo chapa 3/16", diâmetro de 20"</v>
          </cell>
          <cell r="E16147" t="str">
            <v>M</v>
          </cell>
          <cell r="F16147">
            <v>2635.05</v>
          </cell>
          <cell r="G16147">
            <v>2635.05</v>
          </cell>
        </row>
        <row r="16148">
          <cell r="A16148" t="str">
            <v>CDHU01.28.390</v>
          </cell>
          <cell r="B16148" t="str">
            <v>CDHU</v>
          </cell>
          <cell r="C16148" t="str">
            <v>01.28.390</v>
          </cell>
          <cell r="D16148" t="str">
            <v>Filtro PVC geomecânico nervurado tipo standard para poço profundo, diâmetro de 6" (150 mm)</v>
          </cell>
          <cell r="E16148" t="str">
            <v>M</v>
          </cell>
          <cell r="F16148">
            <v>478.42</v>
          </cell>
          <cell r="G16148">
            <v>478.42</v>
          </cell>
        </row>
        <row r="16149">
          <cell r="A16149" t="str">
            <v>CDHU01.28.400</v>
          </cell>
          <cell r="B16149" t="str">
            <v>CDHU</v>
          </cell>
          <cell r="C16149" t="str">
            <v>01.28.400</v>
          </cell>
          <cell r="D16149" t="str">
            <v>Filtro PVC geomecânico nervurado tipo reforçado para poço profundo, diâmetro de 8" (200 mm)</v>
          </cell>
          <cell r="E16149" t="str">
            <v>M</v>
          </cell>
          <cell r="F16149">
            <v>817.3</v>
          </cell>
          <cell r="G16149">
            <v>817.3</v>
          </cell>
        </row>
        <row r="16150">
          <cell r="A16150" t="str">
            <v>CDHU01.28.410</v>
          </cell>
          <cell r="B16150" t="str">
            <v>CDHU</v>
          </cell>
          <cell r="C16150" t="str">
            <v>01.28.410</v>
          </cell>
          <cell r="D16150" t="str">
            <v>Filtro espiralado galvanizado simples (standard) para poço profundo, diâmetro de 6" (152,40 mm)</v>
          </cell>
          <cell r="E16150" t="str">
            <v>M</v>
          </cell>
          <cell r="F16150">
            <v>1311.84</v>
          </cell>
          <cell r="G16150">
            <v>1311.84</v>
          </cell>
        </row>
        <row r="16151">
          <cell r="A16151" t="str">
            <v>CDHU01.28.420</v>
          </cell>
          <cell r="B16151" t="str">
            <v>CDHU</v>
          </cell>
          <cell r="C16151" t="str">
            <v>01.28.420</v>
          </cell>
          <cell r="D16151" t="str">
            <v>Filtro espiralado galvanizado reforçado para poço profundo, diâmetro de 6" (152,40 mm)</v>
          </cell>
          <cell r="E16151" t="str">
            <v>M</v>
          </cell>
          <cell r="F16151">
            <v>1497.65</v>
          </cell>
          <cell r="G16151">
            <v>1497.65</v>
          </cell>
        </row>
        <row r="16152">
          <cell r="A16152" t="str">
            <v>CDHU01.28.430</v>
          </cell>
          <cell r="B16152" t="str">
            <v>CDHU</v>
          </cell>
          <cell r="C16152" t="str">
            <v>01.28.430</v>
          </cell>
          <cell r="D16152" t="str">
            <v>Filtro espiralado em aço inoxidável reforçado para poço profundo, diâmetro de 6" (152,40 mm)</v>
          </cell>
          <cell r="E16152" t="str">
            <v>M</v>
          </cell>
          <cell r="F16152">
            <v>2651.54</v>
          </cell>
          <cell r="G16152">
            <v>2651.54</v>
          </cell>
        </row>
        <row r="16153">
          <cell r="A16153" t="str">
            <v>CDHU01.28.440</v>
          </cell>
          <cell r="B16153" t="str">
            <v>CDHU</v>
          </cell>
          <cell r="C16153" t="str">
            <v>01.28.440</v>
          </cell>
          <cell r="D16153" t="str">
            <v>Filtro galvanizado tipo NOLD para poço profundo, diâmetro de 6" (150 mm)</v>
          </cell>
          <cell r="E16153" t="str">
            <v>M</v>
          </cell>
          <cell r="F16153">
            <v>1107.69</v>
          </cell>
          <cell r="G16153">
            <v>1107.69</v>
          </cell>
        </row>
        <row r="16154">
          <cell r="A16154" t="str">
            <v>CDHU01.28.450</v>
          </cell>
          <cell r="B16154" t="str">
            <v>CDHU</v>
          </cell>
          <cell r="C16154" t="str">
            <v>01.28.450</v>
          </cell>
          <cell r="D16154" t="str">
            <v>Pré-filtro tipo pérola para poço profundo</v>
          </cell>
          <cell r="E16154" t="str">
            <v>M3</v>
          </cell>
          <cell r="F16154">
            <v>1806.48</v>
          </cell>
          <cell r="G16154">
            <v>1806.48</v>
          </cell>
        </row>
        <row r="16155">
          <cell r="A16155" t="str">
            <v>CDHU01.28.460</v>
          </cell>
          <cell r="B16155" t="str">
            <v>CDHU</v>
          </cell>
          <cell r="C16155" t="str">
            <v>01.28.460</v>
          </cell>
          <cell r="D16155" t="str">
            <v>Pré-filtro tipo Jacareí para poço profundo</v>
          </cell>
          <cell r="E16155" t="str">
            <v>M3</v>
          </cell>
          <cell r="F16155">
            <v>2264.69</v>
          </cell>
          <cell r="G16155">
            <v>2264.69</v>
          </cell>
        </row>
        <row r="16156">
          <cell r="A16156" t="str">
            <v>CDHU01.28.470</v>
          </cell>
          <cell r="B16156" t="str">
            <v>CDHU</v>
          </cell>
          <cell r="C16156" t="str">
            <v>01.28.470</v>
          </cell>
          <cell r="D16156" t="str">
            <v>Perfilagem ótica (filmagem / endoscopia) para poço profundo</v>
          </cell>
          <cell r="E16156" t="str">
            <v>M</v>
          </cell>
          <cell r="F16156">
            <v>87.72</v>
          </cell>
          <cell r="G16156">
            <v>87.72</v>
          </cell>
        </row>
        <row r="16157">
          <cell r="A16157" t="str">
            <v>CDHU01.28.480</v>
          </cell>
          <cell r="B16157" t="str">
            <v>CDHU</v>
          </cell>
          <cell r="C16157" t="str">
            <v>01.28.480</v>
          </cell>
          <cell r="D16157" t="str">
            <v>Perfilagem elétrica de poço profundo</v>
          </cell>
          <cell r="E16157" t="str">
            <v>M</v>
          </cell>
          <cell r="F16157">
            <v>205.22</v>
          </cell>
          <cell r="G16157">
            <v>205.22</v>
          </cell>
        </row>
        <row r="16158">
          <cell r="A16158" t="str">
            <v>CDHU01.28.490</v>
          </cell>
          <cell r="B16158" t="str">
            <v>CDHU</v>
          </cell>
          <cell r="C16158" t="str">
            <v>01.28.490</v>
          </cell>
          <cell r="D16158" t="str">
            <v>Taxa de mobilização e desmobilização de equipamentos para execução de bombeamento, limpeza, desenvolvimento e teste de vazão</v>
          </cell>
          <cell r="E16158" t="str">
            <v>TX</v>
          </cell>
          <cell r="F16158">
            <v>3989.86</v>
          </cell>
          <cell r="G16158">
            <v>3989.86</v>
          </cell>
        </row>
        <row r="16159">
          <cell r="A16159" t="str">
            <v>CDHU01.28.500</v>
          </cell>
          <cell r="B16159" t="str">
            <v>CDHU</v>
          </cell>
          <cell r="C16159" t="str">
            <v>01.28.500</v>
          </cell>
          <cell r="D16159" t="str">
            <v>Limpeza e desenvolvimento do poço profundo</v>
          </cell>
          <cell r="E16159" t="str">
            <v>H</v>
          </cell>
          <cell r="F16159">
            <v>511.1</v>
          </cell>
          <cell r="G16159">
            <v>511.1</v>
          </cell>
        </row>
        <row r="16160">
          <cell r="A16160" t="str">
            <v>CDHU01.28.510</v>
          </cell>
          <cell r="B16160" t="str">
            <v>CDHU</v>
          </cell>
          <cell r="C16160" t="str">
            <v>01.28.510</v>
          </cell>
          <cell r="D16160" t="str">
            <v>Ensaio de vazão (bombeamento) para poço profundo, com bomba submersa</v>
          </cell>
          <cell r="E16160" t="str">
            <v>H</v>
          </cell>
          <cell r="F16160">
            <v>372.97</v>
          </cell>
          <cell r="G16160">
            <v>372.97</v>
          </cell>
        </row>
        <row r="16161">
          <cell r="A16161" t="str">
            <v>CDHU01.28.520</v>
          </cell>
          <cell r="B16161" t="str">
            <v>CDHU</v>
          </cell>
          <cell r="C16161" t="str">
            <v>01.28.520</v>
          </cell>
          <cell r="D16161" t="str">
            <v>Ensaio de vazão escalonado para poço profundo</v>
          </cell>
          <cell r="E16161" t="str">
            <v>H</v>
          </cell>
          <cell r="F16161">
            <v>347.56</v>
          </cell>
          <cell r="G16161">
            <v>347.56</v>
          </cell>
        </row>
        <row r="16162">
          <cell r="A16162" t="str">
            <v>CDHU01.28.530</v>
          </cell>
          <cell r="B16162" t="str">
            <v>CDHU</v>
          </cell>
          <cell r="C16162" t="str">
            <v>01.28.530</v>
          </cell>
          <cell r="D16162" t="str">
            <v>Ensaio de recuperação de nível para poço profundo</v>
          </cell>
          <cell r="E16162" t="str">
            <v>H</v>
          </cell>
          <cell r="F16162">
            <v>328.99</v>
          </cell>
          <cell r="G16162">
            <v>328.99</v>
          </cell>
        </row>
        <row r="16163">
          <cell r="A16163" t="str">
            <v>CDHU01.28.540</v>
          </cell>
          <cell r="B16163" t="str">
            <v>CDHU</v>
          </cell>
          <cell r="C16163" t="str">
            <v>01.28.540</v>
          </cell>
          <cell r="D16163" t="str">
            <v>Desinfecção de poço profundo</v>
          </cell>
          <cell r="E16163" t="str">
            <v>UN</v>
          </cell>
          <cell r="F16163">
            <v>2935.07</v>
          </cell>
          <cell r="G16163">
            <v>2935.07</v>
          </cell>
        </row>
        <row r="16164">
          <cell r="A16164" t="str">
            <v>CDHU01.28.550</v>
          </cell>
          <cell r="B16164" t="str">
            <v>CDHU</v>
          </cell>
          <cell r="C16164" t="str">
            <v>01.28.550</v>
          </cell>
          <cell r="D16164" t="str">
            <v>Análise físico-química e bacteriológica da água para poço profundo</v>
          </cell>
          <cell r="E16164" t="str">
            <v>CJ</v>
          </cell>
          <cell r="F16164">
            <v>3273.56</v>
          </cell>
          <cell r="G16164">
            <v>3273.56</v>
          </cell>
        </row>
        <row r="16165">
          <cell r="A16165" t="str">
            <v>CDHU01.28.560</v>
          </cell>
          <cell r="B16165" t="str">
            <v>CDHU</v>
          </cell>
          <cell r="C16165" t="str">
            <v>01.28.560</v>
          </cell>
          <cell r="D16165" t="str">
            <v>Centralizador de coluna para poço profundo, diâmetro de 4" ou 6"</v>
          </cell>
          <cell r="E16165" t="str">
            <v>UN</v>
          </cell>
          <cell r="F16165">
            <v>300.54000000000002</v>
          </cell>
          <cell r="G16165">
            <v>300.54000000000002</v>
          </cell>
        </row>
        <row r="16166">
          <cell r="A16166" t="str">
            <v>CDHU01.28.570</v>
          </cell>
          <cell r="B16166" t="str">
            <v>CDHU</v>
          </cell>
          <cell r="C16166" t="str">
            <v>01.28.570</v>
          </cell>
          <cell r="D16166" t="str">
            <v>Cimentação de boca do poço profundo, entre perfuração de maior diâmetro (cimentação do espaço anular)</v>
          </cell>
          <cell r="E16166" t="str">
            <v>M3</v>
          </cell>
          <cell r="F16166">
            <v>2704.01</v>
          </cell>
          <cell r="G16166">
            <v>2704.01</v>
          </cell>
        </row>
        <row r="16167">
          <cell r="A16167" t="str">
            <v>CDHU01.28.580</v>
          </cell>
          <cell r="B16167" t="str">
            <v>CDHU</v>
          </cell>
          <cell r="C16167" t="str">
            <v>01.28.580</v>
          </cell>
          <cell r="D16167" t="str">
            <v>Laje de proteção em concreto armado para poço profundo (área mínimo de 3,00 m²)</v>
          </cell>
          <cell r="E16167" t="str">
            <v>UN</v>
          </cell>
          <cell r="F16167">
            <v>1705.91</v>
          </cell>
          <cell r="G16167">
            <v>1780.37</v>
          </cell>
        </row>
        <row r="16168">
          <cell r="A16168" t="str">
            <v>CDHU01.28.590</v>
          </cell>
          <cell r="B16168" t="str">
            <v>CDHU</v>
          </cell>
          <cell r="C16168" t="str">
            <v>01.28.590</v>
          </cell>
          <cell r="D16168" t="str">
            <v>Lacre do poço profundo (tampa)</v>
          </cell>
          <cell r="E16168" t="str">
            <v>UN</v>
          </cell>
          <cell r="F16168">
            <v>1076.55</v>
          </cell>
          <cell r="G16168">
            <v>1076.55</v>
          </cell>
        </row>
        <row r="16169">
          <cell r="A16169" t="str">
            <v>CDHU01.28.600</v>
          </cell>
          <cell r="B16169" t="str">
            <v>CDHU</v>
          </cell>
          <cell r="C16169" t="str">
            <v>01.28.600</v>
          </cell>
          <cell r="D16169" t="str">
            <v>Licença de perfuração para poço profundo</v>
          </cell>
          <cell r="E16169" t="str">
            <v>UN</v>
          </cell>
          <cell r="F16169">
            <v>4230.53</v>
          </cell>
          <cell r="G16169">
            <v>4230.53</v>
          </cell>
        </row>
        <row r="16170">
          <cell r="A16170" t="str">
            <v>CDHU01.28.610</v>
          </cell>
          <cell r="B16170" t="str">
            <v>CDHU</v>
          </cell>
          <cell r="C16170" t="str">
            <v>01.28.610</v>
          </cell>
          <cell r="D16170" t="str">
            <v>Outorga de direito de uso para poço profundo</v>
          </cell>
          <cell r="E16170" t="str">
            <v>UN</v>
          </cell>
          <cell r="F16170">
            <v>4847.25</v>
          </cell>
          <cell r="G16170">
            <v>4847.25</v>
          </cell>
        </row>
        <row r="16171">
          <cell r="A16171" t="str">
            <v>CDHU01.28.620</v>
          </cell>
          <cell r="B16171" t="str">
            <v>CDHU</v>
          </cell>
          <cell r="C16171" t="str">
            <v>01.28.620</v>
          </cell>
          <cell r="D16171" t="str">
            <v>Parecer técnico junto a CETESB</v>
          </cell>
          <cell r="E16171" t="str">
            <v>UN</v>
          </cell>
          <cell r="F16171">
            <v>5766.93</v>
          </cell>
          <cell r="G16171">
            <v>5766.93</v>
          </cell>
        </row>
        <row r="16172">
          <cell r="A16172" t="str">
            <v>CDHU02</v>
          </cell>
          <cell r="B16172" t="str">
            <v>CDHU</v>
          </cell>
          <cell r="C16172" t="str">
            <v>02</v>
          </cell>
          <cell r="D16172" t="str">
            <v>INICIO, APOIO E ADMINISTRACAO DA OBRA</v>
          </cell>
        </row>
        <row r="16173">
          <cell r="A16173" t="str">
            <v>CDHU02.01</v>
          </cell>
          <cell r="B16173" t="str">
            <v>CDHU</v>
          </cell>
          <cell r="C16173" t="str">
            <v>02.01</v>
          </cell>
          <cell r="D16173" t="str">
            <v>Construção provisória</v>
          </cell>
        </row>
        <row r="16174">
          <cell r="A16174" t="str">
            <v>CDHU02.01.021</v>
          </cell>
          <cell r="B16174" t="str">
            <v>CDHU</v>
          </cell>
          <cell r="C16174" t="str">
            <v>02.01.021</v>
          </cell>
          <cell r="D16174" t="str">
            <v>Construção provisória em madeira - fornecimento e montagem</v>
          </cell>
          <cell r="E16174" t="str">
            <v>M2</v>
          </cell>
          <cell r="F16174">
            <v>542.6</v>
          </cell>
          <cell r="G16174">
            <v>560.91999999999996</v>
          </cell>
        </row>
        <row r="16175">
          <cell r="A16175" t="str">
            <v>CDHU02.01.171</v>
          </cell>
          <cell r="B16175" t="str">
            <v>CDHU</v>
          </cell>
          <cell r="C16175" t="str">
            <v>02.01.171</v>
          </cell>
          <cell r="D16175" t="str">
            <v>Sanitário/vestiário provisório em alvenaria</v>
          </cell>
          <cell r="E16175" t="str">
            <v>M2</v>
          </cell>
          <cell r="F16175">
            <v>985.37</v>
          </cell>
          <cell r="G16175">
            <v>1031.6199999999999</v>
          </cell>
        </row>
        <row r="16176">
          <cell r="A16176" t="str">
            <v>CDHU02.01.180</v>
          </cell>
          <cell r="B16176" t="str">
            <v>CDHU</v>
          </cell>
          <cell r="C16176" t="str">
            <v>02.01.180</v>
          </cell>
          <cell r="D16176" t="str">
            <v>Banheiro químico modelo Standard, com manutenção conforme exigências da CETESB</v>
          </cell>
          <cell r="E16176" t="str">
            <v>UNMES</v>
          </cell>
          <cell r="F16176">
            <v>1151.1600000000001</v>
          </cell>
          <cell r="G16176">
            <v>1151.1600000000001</v>
          </cell>
        </row>
        <row r="16177">
          <cell r="A16177" t="str">
            <v>CDHU02.01.200</v>
          </cell>
          <cell r="B16177" t="str">
            <v>CDHU</v>
          </cell>
          <cell r="C16177" t="str">
            <v>02.01.200</v>
          </cell>
          <cell r="D16177" t="str">
            <v>Desmobilização de construção provisória</v>
          </cell>
          <cell r="E16177" t="str">
            <v>M2</v>
          </cell>
          <cell r="F16177">
            <v>23.93</v>
          </cell>
          <cell r="G16177">
            <v>24.95</v>
          </cell>
        </row>
        <row r="16178">
          <cell r="A16178" t="str">
            <v>CDHU02.02</v>
          </cell>
          <cell r="B16178" t="str">
            <v>CDHU</v>
          </cell>
          <cell r="C16178" t="str">
            <v>02.02</v>
          </cell>
          <cell r="D16178" t="str">
            <v>Container</v>
          </cell>
        </row>
        <row r="16179">
          <cell r="A16179" t="str">
            <v>CDHU02.02.120</v>
          </cell>
          <cell r="B16179" t="str">
            <v>CDHU</v>
          </cell>
          <cell r="C16179" t="str">
            <v>02.02.120</v>
          </cell>
          <cell r="D16179" t="str">
            <v>Locação de container tipo alojamento - área mínima de 13,80 m²</v>
          </cell>
          <cell r="E16179" t="str">
            <v>UNMES</v>
          </cell>
          <cell r="F16179">
            <v>887.6</v>
          </cell>
          <cell r="G16179">
            <v>899.28</v>
          </cell>
        </row>
        <row r="16180">
          <cell r="A16180" t="str">
            <v>CDHU02.02.130</v>
          </cell>
          <cell r="B16180" t="str">
            <v>CDHU</v>
          </cell>
          <cell r="C16180" t="str">
            <v>02.02.130</v>
          </cell>
          <cell r="D16180" t="str">
            <v>Locação de container tipo escritório com 1 vaso sanitário, 1 lavatório e 1 ponto para chuveiro - área mínima de 13,80 m²</v>
          </cell>
          <cell r="E16180" t="str">
            <v>UNMES</v>
          </cell>
          <cell r="F16180">
            <v>1479.36</v>
          </cell>
          <cell r="G16180">
            <v>1498.94</v>
          </cell>
        </row>
        <row r="16181">
          <cell r="A16181" t="str">
            <v>CDHU02.02.140</v>
          </cell>
          <cell r="B16181" t="str">
            <v>CDHU</v>
          </cell>
          <cell r="C16181" t="str">
            <v>02.02.140</v>
          </cell>
          <cell r="D16181" t="str">
            <v>Locação de container tipo sanitário com 2 vasos sanitários, 2 lavatórios, 2 mictórios e 4 pontos para chuveiro - área mínima de 13,80 m²</v>
          </cell>
          <cell r="E16181" t="str">
            <v>UNMES</v>
          </cell>
          <cell r="F16181">
            <v>1336.95</v>
          </cell>
          <cell r="G16181">
            <v>1356.53</v>
          </cell>
        </row>
        <row r="16182">
          <cell r="A16182" t="str">
            <v>CDHU02.02.150</v>
          </cell>
          <cell r="B16182" t="str">
            <v>CDHU</v>
          </cell>
          <cell r="C16182" t="str">
            <v>02.02.150</v>
          </cell>
          <cell r="D16182" t="str">
            <v>Locação de container tipo depósito - área mínima de 13,80 m²</v>
          </cell>
          <cell r="E16182" t="str">
            <v>UNMES</v>
          </cell>
          <cell r="F16182">
            <v>895.61</v>
          </cell>
          <cell r="G16182">
            <v>907.29</v>
          </cell>
        </row>
        <row r="16183">
          <cell r="A16183" t="str">
            <v>CDHU02.02.160</v>
          </cell>
          <cell r="B16183" t="str">
            <v>CDHU</v>
          </cell>
          <cell r="C16183" t="str">
            <v>02.02.160</v>
          </cell>
          <cell r="D16183" t="str">
            <v>Locação de container tipo guarita - área mínima de 4,60 m²</v>
          </cell>
          <cell r="E16183" t="str">
            <v>UNMES</v>
          </cell>
          <cell r="F16183">
            <v>902.66</v>
          </cell>
          <cell r="G16183">
            <v>906.55</v>
          </cell>
        </row>
        <row r="16184">
          <cell r="A16184" t="str">
            <v>CDHU02.03</v>
          </cell>
          <cell r="B16184" t="str">
            <v>CDHU</v>
          </cell>
          <cell r="C16184" t="str">
            <v>02.03</v>
          </cell>
          <cell r="D16184" t="str">
            <v>Tapume, vedação e proteções diversas</v>
          </cell>
        </row>
        <row r="16185">
          <cell r="A16185" t="str">
            <v>CDHU02.03.030</v>
          </cell>
          <cell r="B16185" t="str">
            <v>CDHU</v>
          </cell>
          <cell r="C16185" t="str">
            <v>02.03.030</v>
          </cell>
          <cell r="D16185" t="str">
            <v>Proteção de superfícies em geral com plástico bolha</v>
          </cell>
          <cell r="E16185" t="str">
            <v>M2</v>
          </cell>
          <cell r="F16185">
            <v>2.41</v>
          </cell>
          <cell r="G16185">
            <v>2.69</v>
          </cell>
        </row>
        <row r="16186">
          <cell r="A16186" t="str">
            <v>CDHU02.03.060</v>
          </cell>
          <cell r="B16186" t="str">
            <v>CDHU</v>
          </cell>
          <cell r="C16186" t="str">
            <v>02.03.060</v>
          </cell>
          <cell r="D16186" t="str">
            <v>Proteção de fachada com tela de nylon</v>
          </cell>
          <cell r="E16186" t="str">
            <v>M2</v>
          </cell>
          <cell r="F16186">
            <v>24.16</v>
          </cell>
          <cell r="G16186">
            <v>26.99</v>
          </cell>
        </row>
        <row r="16187">
          <cell r="A16187" t="str">
            <v>CDHU02.03.080</v>
          </cell>
          <cell r="B16187" t="str">
            <v>CDHU</v>
          </cell>
          <cell r="C16187" t="str">
            <v>02.03.080</v>
          </cell>
          <cell r="D16187" t="str">
            <v>Fechamento provisório de vãos em chapa de madeira compensada</v>
          </cell>
          <cell r="E16187" t="str">
            <v>M2</v>
          </cell>
          <cell r="F16187">
            <v>43.77</v>
          </cell>
          <cell r="G16187">
            <v>47.97</v>
          </cell>
        </row>
        <row r="16188">
          <cell r="A16188" t="str">
            <v>CDHU02.03.110</v>
          </cell>
          <cell r="B16188" t="str">
            <v>CDHU</v>
          </cell>
          <cell r="C16188" t="str">
            <v>02.03.110</v>
          </cell>
          <cell r="D16188" t="str">
            <v>Tapume móvel para fechamento de áreas</v>
          </cell>
          <cell r="E16188" t="str">
            <v>M2</v>
          </cell>
          <cell r="F16188">
            <v>105.1</v>
          </cell>
          <cell r="G16188">
            <v>112.71</v>
          </cell>
        </row>
        <row r="16189">
          <cell r="A16189" t="str">
            <v>CDHU02.03.120</v>
          </cell>
          <cell r="B16189" t="str">
            <v>CDHU</v>
          </cell>
          <cell r="C16189" t="str">
            <v>02.03.120</v>
          </cell>
          <cell r="D16189" t="str">
            <v>Tapume fixo para fechamento de áreas, com portão</v>
          </cell>
          <cell r="E16189" t="str">
            <v>M2</v>
          </cell>
          <cell r="F16189">
            <v>104.77</v>
          </cell>
          <cell r="G16189">
            <v>112.33</v>
          </cell>
        </row>
        <row r="16190">
          <cell r="A16190" t="str">
            <v>CDHU02.03.200</v>
          </cell>
          <cell r="B16190" t="str">
            <v>CDHU</v>
          </cell>
          <cell r="C16190" t="str">
            <v>02.03.200</v>
          </cell>
          <cell r="D16190" t="str">
            <v>Locação de quadros metálicos para plataforma de proteção, inclusive o madeiramento</v>
          </cell>
          <cell r="E16190" t="str">
            <v>M2MES</v>
          </cell>
          <cell r="F16190">
            <v>45.65</v>
          </cell>
          <cell r="G16190">
            <v>45.79</v>
          </cell>
        </row>
        <row r="16191">
          <cell r="A16191" t="str">
            <v>CDHU02.03.240</v>
          </cell>
          <cell r="B16191" t="str">
            <v>CDHU</v>
          </cell>
          <cell r="C16191" t="str">
            <v>02.03.240</v>
          </cell>
          <cell r="D16191" t="str">
            <v>Proteção de piso com tecido de aniagem e gesso</v>
          </cell>
          <cell r="E16191" t="str">
            <v>M2</v>
          </cell>
          <cell r="F16191">
            <v>17.52</v>
          </cell>
          <cell r="G16191">
            <v>18.100000000000001</v>
          </cell>
        </row>
        <row r="16192">
          <cell r="A16192" t="str">
            <v>CDHU02.03.260</v>
          </cell>
          <cell r="B16192" t="str">
            <v>CDHU</v>
          </cell>
          <cell r="C16192" t="str">
            <v>02.03.260</v>
          </cell>
          <cell r="D16192" t="str">
            <v>Tapume fixo em painel OSB - espessura 10 mm</v>
          </cell>
          <cell r="E16192" t="str">
            <v>M2</v>
          </cell>
          <cell r="F16192">
            <v>128.79</v>
          </cell>
          <cell r="G16192">
            <v>134.22999999999999</v>
          </cell>
        </row>
        <row r="16193">
          <cell r="A16193" t="str">
            <v>CDHU02.03.270</v>
          </cell>
          <cell r="B16193" t="str">
            <v>CDHU</v>
          </cell>
          <cell r="C16193" t="str">
            <v>02.03.270</v>
          </cell>
          <cell r="D16193" t="str">
            <v>Tapume fixo em painel OSB - espessura 12 mm</v>
          </cell>
          <cell r="E16193" t="str">
            <v>M2</v>
          </cell>
          <cell r="F16193">
            <v>139.77000000000001</v>
          </cell>
          <cell r="G16193">
            <v>145.21</v>
          </cell>
        </row>
        <row r="16194">
          <cell r="A16194" t="str">
            <v>CDHU02.03.500</v>
          </cell>
          <cell r="B16194" t="str">
            <v>CDHU</v>
          </cell>
          <cell r="C16194" t="str">
            <v>02.03.500</v>
          </cell>
          <cell r="D16194" t="str">
            <v>Proteção em madeira e lona plástica para equipamento mecânico ou informática - para obras de reforma</v>
          </cell>
          <cell r="E16194" t="str">
            <v>M3</v>
          </cell>
          <cell r="F16194">
            <v>94.92</v>
          </cell>
          <cell r="G16194">
            <v>101.22</v>
          </cell>
        </row>
        <row r="16195">
          <cell r="A16195" t="str">
            <v>CDHU02.05</v>
          </cell>
          <cell r="B16195" t="str">
            <v>CDHU</v>
          </cell>
          <cell r="C16195" t="str">
            <v>02.05</v>
          </cell>
          <cell r="D16195" t="str">
            <v>Andaime e balancim</v>
          </cell>
        </row>
        <row r="16196">
          <cell r="A16196" t="str">
            <v>CDHU02.05.060</v>
          </cell>
          <cell r="B16196" t="str">
            <v>CDHU</v>
          </cell>
          <cell r="C16196" t="str">
            <v>02.05.060</v>
          </cell>
          <cell r="D16196" t="str">
            <v>Montagem e desmontagem de andaime torre metálica com altura até 10 m</v>
          </cell>
          <cell r="E16196" t="str">
            <v>M</v>
          </cell>
          <cell r="F16196">
            <v>11.3</v>
          </cell>
          <cell r="G16196">
            <v>13.04</v>
          </cell>
        </row>
        <row r="16197">
          <cell r="A16197" t="str">
            <v>CDHU02.05.080</v>
          </cell>
          <cell r="B16197" t="str">
            <v>CDHU</v>
          </cell>
          <cell r="C16197" t="str">
            <v>02.05.080</v>
          </cell>
          <cell r="D16197" t="str">
            <v>Montagem e desmontagem de andaime torre metálica com altura superior a 10 m</v>
          </cell>
          <cell r="E16197" t="str">
            <v>M</v>
          </cell>
          <cell r="F16197">
            <v>28.54</v>
          </cell>
          <cell r="G16197">
            <v>32.93</v>
          </cell>
        </row>
        <row r="16198">
          <cell r="A16198" t="str">
            <v>CDHU02.05.090</v>
          </cell>
          <cell r="B16198" t="str">
            <v>CDHU</v>
          </cell>
          <cell r="C16198" t="str">
            <v>02.05.090</v>
          </cell>
          <cell r="D16198" t="str">
            <v>Montagem e desmontagem de andaime tubular fachadeiro com altura até 10 m</v>
          </cell>
          <cell r="E16198" t="str">
            <v>M2</v>
          </cell>
          <cell r="F16198">
            <v>11.3</v>
          </cell>
          <cell r="G16198">
            <v>13.04</v>
          </cell>
        </row>
        <row r="16199">
          <cell r="A16199" t="str">
            <v>CDHU02.05.100</v>
          </cell>
          <cell r="B16199" t="str">
            <v>CDHU</v>
          </cell>
          <cell r="C16199" t="str">
            <v>02.05.100</v>
          </cell>
          <cell r="D16199" t="str">
            <v>Montagem e desmontagem de andaime tubular fachadeiro com altura superior a 10 m</v>
          </cell>
          <cell r="E16199" t="str">
            <v>M2</v>
          </cell>
          <cell r="F16199">
            <v>28.54</v>
          </cell>
          <cell r="G16199">
            <v>32.93</v>
          </cell>
        </row>
        <row r="16200">
          <cell r="A16200" t="str">
            <v>CDHU02.05.195</v>
          </cell>
          <cell r="B16200" t="str">
            <v>CDHU</v>
          </cell>
          <cell r="C16200" t="str">
            <v>02.05.195</v>
          </cell>
          <cell r="D16200" t="str">
            <v>Balancim elétrico tipo plataforma para transporte vertical, com altura até 60 m</v>
          </cell>
          <cell r="E16200" t="str">
            <v>UNMES</v>
          </cell>
          <cell r="F16200">
            <v>2308.8000000000002</v>
          </cell>
          <cell r="G16200">
            <v>2308.8000000000002</v>
          </cell>
        </row>
        <row r="16201">
          <cell r="A16201" t="str">
            <v>CDHU02.05.202</v>
          </cell>
          <cell r="B16201" t="str">
            <v>CDHU</v>
          </cell>
          <cell r="C16201" t="str">
            <v>02.05.202</v>
          </cell>
          <cell r="D16201" t="str">
            <v>Andaime torre metálico (1,5 x 1,5 m) com piso metálico</v>
          </cell>
          <cell r="E16201" t="str">
            <v>MXMES</v>
          </cell>
          <cell r="F16201">
            <v>28.47</v>
          </cell>
          <cell r="G16201">
            <v>29.15</v>
          </cell>
        </row>
        <row r="16202">
          <cell r="A16202" t="str">
            <v>CDHU02.05.212</v>
          </cell>
          <cell r="B16202" t="str">
            <v>CDHU</v>
          </cell>
          <cell r="C16202" t="str">
            <v>02.05.212</v>
          </cell>
          <cell r="D16202" t="str">
            <v>Andaime tubular fachadeiro com piso metálico e sapatas ajustáveis</v>
          </cell>
          <cell r="E16202" t="str">
            <v>M2MES</v>
          </cell>
          <cell r="F16202">
            <v>20.93</v>
          </cell>
          <cell r="G16202">
            <v>21.61</v>
          </cell>
        </row>
        <row r="16203">
          <cell r="A16203" t="str">
            <v>CDHU02.06</v>
          </cell>
          <cell r="B16203" t="str">
            <v>CDHU</v>
          </cell>
          <cell r="C16203" t="str">
            <v>02.06</v>
          </cell>
          <cell r="D16203" t="str">
            <v>Alocação de equipe, equipamento e ferramental</v>
          </cell>
        </row>
        <row r="16204">
          <cell r="A16204" t="str">
            <v>CDHU02.06.030</v>
          </cell>
          <cell r="B16204" t="str">
            <v>CDHU</v>
          </cell>
          <cell r="C16204" t="str">
            <v>02.06.030</v>
          </cell>
          <cell r="D16204" t="str">
            <v>Locação de plataforma elevatória articulada, com altura aproximada de 12,5m, capacidade de carga de 227 kg, elétrica</v>
          </cell>
          <cell r="E16204" t="str">
            <v>UNMES</v>
          </cell>
          <cell r="F16204">
            <v>14900.57</v>
          </cell>
          <cell r="G16204">
            <v>15386.57</v>
          </cell>
        </row>
        <row r="16205">
          <cell r="A16205" t="str">
            <v>CDHU02.06.040</v>
          </cell>
          <cell r="B16205" t="str">
            <v>CDHU</v>
          </cell>
          <cell r="C16205" t="str">
            <v>02.06.040</v>
          </cell>
          <cell r="D16205" t="str">
            <v>Locação de plataforma elevatória articulada, com altura aproximada de 20 m, capacidade de carga de 227 kg, diesel</v>
          </cell>
          <cell r="E16205" t="str">
            <v>UNMES</v>
          </cell>
          <cell r="F16205">
            <v>25084.85</v>
          </cell>
          <cell r="G16205">
            <v>25570.85</v>
          </cell>
        </row>
        <row r="16206">
          <cell r="A16206" t="str">
            <v>CDHU02.08</v>
          </cell>
          <cell r="B16206" t="str">
            <v>CDHU</v>
          </cell>
          <cell r="C16206" t="str">
            <v>02.08</v>
          </cell>
          <cell r="D16206" t="str">
            <v>Sinalização de obra</v>
          </cell>
        </row>
        <row r="16207">
          <cell r="A16207" t="str">
            <v>CDHU02.08.020</v>
          </cell>
          <cell r="B16207" t="str">
            <v>CDHU</v>
          </cell>
          <cell r="C16207" t="str">
            <v>02.08.020</v>
          </cell>
          <cell r="D16207" t="str">
            <v>Placa de identificação para obra</v>
          </cell>
          <cell r="E16207" t="str">
            <v>M2</v>
          </cell>
          <cell r="F16207">
            <v>934.02</v>
          </cell>
          <cell r="G16207">
            <v>947.16</v>
          </cell>
        </row>
        <row r="16208">
          <cell r="A16208" t="str">
            <v>CDHU02.08.040</v>
          </cell>
          <cell r="B16208" t="str">
            <v>CDHU</v>
          </cell>
          <cell r="C16208" t="str">
            <v>02.08.040</v>
          </cell>
          <cell r="D16208" t="str">
            <v>Placa em lona com impressão digital e requadro em metalon</v>
          </cell>
          <cell r="E16208" t="str">
            <v>M2</v>
          </cell>
          <cell r="F16208">
            <v>341.1</v>
          </cell>
          <cell r="G16208">
            <v>344.8</v>
          </cell>
        </row>
        <row r="16209">
          <cell r="A16209" t="str">
            <v>CDHU02.08.050</v>
          </cell>
          <cell r="B16209" t="str">
            <v>CDHU</v>
          </cell>
          <cell r="C16209" t="str">
            <v>02.08.050</v>
          </cell>
          <cell r="D16209" t="str">
            <v>Placa em lona com impressão digital e estrutura em madeira</v>
          </cell>
          <cell r="E16209" t="str">
            <v>M2</v>
          </cell>
          <cell r="F16209">
            <v>195.86</v>
          </cell>
          <cell r="G16209">
            <v>203.35</v>
          </cell>
        </row>
        <row r="16210">
          <cell r="A16210" t="str">
            <v>CDHU02.09</v>
          </cell>
          <cell r="B16210" t="str">
            <v>CDHU</v>
          </cell>
          <cell r="C16210" t="str">
            <v>02.09</v>
          </cell>
          <cell r="D16210" t="str">
            <v>Limpeza de terreno</v>
          </cell>
        </row>
        <row r="16211">
          <cell r="A16211" t="str">
            <v>CDHU02.09.030</v>
          </cell>
          <cell r="B16211" t="str">
            <v>CDHU</v>
          </cell>
          <cell r="C16211" t="str">
            <v>02.09.030</v>
          </cell>
          <cell r="D16211" t="str">
            <v>Limpeza manual do terreno, inclusive troncos até 5 cm de diâmetro, com caminhão à disposição dentro da obra, até o raio de 1 km</v>
          </cell>
          <cell r="E16211" t="str">
            <v>M2</v>
          </cell>
          <cell r="F16211">
            <v>7.43</v>
          </cell>
          <cell r="G16211">
            <v>8.15</v>
          </cell>
        </row>
        <row r="16212">
          <cell r="A16212" t="str">
            <v>CDHU02.09.040</v>
          </cell>
          <cell r="B16212" t="str">
            <v>CDHU</v>
          </cell>
          <cell r="C16212" t="str">
            <v>02.09.040</v>
          </cell>
          <cell r="D16212" t="str">
            <v>Limpeza mecanizada do terreno, inclusive troncos até 15 cm de diâmetro, com caminhão à disposição dentro e fora da obra, com transporte no raio de até 1 km</v>
          </cell>
          <cell r="E16212" t="str">
            <v>M2</v>
          </cell>
          <cell r="F16212">
            <v>4.3899999999999997</v>
          </cell>
          <cell r="G16212">
            <v>4.41</v>
          </cell>
        </row>
        <row r="16213">
          <cell r="A16213" t="str">
            <v>CDHU02.09.130</v>
          </cell>
          <cell r="B16213" t="str">
            <v>CDHU</v>
          </cell>
          <cell r="C16213" t="str">
            <v>02.09.130</v>
          </cell>
          <cell r="D16213" t="str">
            <v>Limpeza mecanizada do terreno, inclusive troncos com diâmetro acima de 15 cm até 50 cm, com caminhão à disposição dentro da obra, até o raio de 1 km</v>
          </cell>
          <cell r="E16213" t="str">
            <v>M2</v>
          </cell>
          <cell r="F16213">
            <v>4.6900000000000004</v>
          </cell>
          <cell r="G16213">
            <v>4.71</v>
          </cell>
        </row>
        <row r="16214">
          <cell r="A16214" t="str">
            <v>CDHU02.09.150</v>
          </cell>
          <cell r="B16214" t="str">
            <v>CDHU</v>
          </cell>
          <cell r="C16214" t="str">
            <v>02.09.150</v>
          </cell>
          <cell r="D16214" t="str">
            <v>Corte e derrubada de eucalipto (1° corte) - idade até 4 anos</v>
          </cell>
          <cell r="E16214" t="str">
            <v>M3</v>
          </cell>
          <cell r="F16214">
            <v>76.86</v>
          </cell>
          <cell r="G16214">
            <v>78.14</v>
          </cell>
        </row>
        <row r="16215">
          <cell r="A16215" t="str">
            <v>CDHU02.09.160</v>
          </cell>
          <cell r="B16215" t="str">
            <v>CDHU</v>
          </cell>
          <cell r="C16215" t="str">
            <v>02.09.160</v>
          </cell>
          <cell r="D16215" t="str">
            <v>Corte e derrubada de eucalipto (1° corte) - idade acima de 4 anos</v>
          </cell>
          <cell r="E16215" t="str">
            <v>M3</v>
          </cell>
          <cell r="F16215">
            <v>90.52</v>
          </cell>
          <cell r="G16215">
            <v>92.04</v>
          </cell>
        </row>
        <row r="16216">
          <cell r="A16216" t="str">
            <v>CDHU02.10</v>
          </cell>
          <cell r="B16216" t="str">
            <v>CDHU</v>
          </cell>
          <cell r="C16216" t="str">
            <v>02.10</v>
          </cell>
          <cell r="D16216" t="str">
            <v>Locação de obra</v>
          </cell>
        </row>
        <row r="16217">
          <cell r="A16217" t="str">
            <v>CDHU02.10.020</v>
          </cell>
          <cell r="B16217" t="str">
            <v>CDHU</v>
          </cell>
          <cell r="C16217" t="str">
            <v>02.10.020</v>
          </cell>
          <cell r="D16217" t="str">
            <v>Locação de obra de edificação</v>
          </cell>
          <cell r="E16217" t="str">
            <v>M2</v>
          </cell>
          <cell r="F16217">
            <v>16.63</v>
          </cell>
          <cell r="G16217">
            <v>17.46</v>
          </cell>
        </row>
        <row r="16218">
          <cell r="A16218" t="str">
            <v>CDHU02.10.040</v>
          </cell>
          <cell r="B16218" t="str">
            <v>CDHU</v>
          </cell>
          <cell r="C16218" t="str">
            <v>02.10.040</v>
          </cell>
          <cell r="D16218" t="str">
            <v>Locação de rede de canalização</v>
          </cell>
          <cell r="E16218" t="str">
            <v>M</v>
          </cell>
          <cell r="F16218">
            <v>1.41</v>
          </cell>
          <cell r="G16218">
            <v>1.47</v>
          </cell>
        </row>
        <row r="16219">
          <cell r="A16219" t="str">
            <v>CDHU02.10.050</v>
          </cell>
          <cell r="B16219" t="str">
            <v>CDHU</v>
          </cell>
          <cell r="C16219" t="str">
            <v>02.10.050</v>
          </cell>
          <cell r="D16219" t="str">
            <v>Locação para muros, cercas e alambrados</v>
          </cell>
          <cell r="E16219" t="str">
            <v>M</v>
          </cell>
          <cell r="F16219">
            <v>1.41</v>
          </cell>
          <cell r="G16219">
            <v>1.47</v>
          </cell>
        </row>
        <row r="16220">
          <cell r="A16220" t="str">
            <v>CDHU02.10.060</v>
          </cell>
          <cell r="B16220" t="str">
            <v>CDHU</v>
          </cell>
          <cell r="C16220" t="str">
            <v>02.10.060</v>
          </cell>
          <cell r="D16220" t="str">
            <v>Locação de vias, calçadas, tanques e lagoas</v>
          </cell>
          <cell r="E16220" t="str">
            <v>M2</v>
          </cell>
          <cell r="F16220">
            <v>1.71</v>
          </cell>
          <cell r="G16220">
            <v>1.82</v>
          </cell>
        </row>
        <row r="16221">
          <cell r="A16221" t="str">
            <v>CDHU03</v>
          </cell>
          <cell r="B16221" t="str">
            <v>CDHU</v>
          </cell>
          <cell r="C16221" t="str">
            <v>03</v>
          </cell>
          <cell r="D16221" t="str">
            <v>DEMOLICAO SEM REAPROVEITAMENTO</v>
          </cell>
        </row>
        <row r="16222">
          <cell r="A16222" t="str">
            <v>CDHU03.01</v>
          </cell>
          <cell r="B16222" t="str">
            <v>CDHU</v>
          </cell>
          <cell r="C16222" t="str">
            <v>03.01</v>
          </cell>
          <cell r="D16222" t="str">
            <v>Demolição de concreto, lastro, mistura e afins</v>
          </cell>
        </row>
        <row r="16223">
          <cell r="A16223" t="str">
            <v>CDHU03.01.020</v>
          </cell>
          <cell r="B16223" t="str">
            <v>CDHU</v>
          </cell>
          <cell r="C16223" t="str">
            <v>03.01.020</v>
          </cell>
          <cell r="D16223" t="str">
            <v>Demolição manual de concreto simples</v>
          </cell>
          <cell r="E16223" t="str">
            <v>M3</v>
          </cell>
          <cell r="F16223">
            <v>204.27</v>
          </cell>
          <cell r="G16223">
            <v>235.73</v>
          </cell>
        </row>
        <row r="16224">
          <cell r="A16224" t="str">
            <v>CDHU03.01.040</v>
          </cell>
          <cell r="B16224" t="str">
            <v>CDHU</v>
          </cell>
          <cell r="C16224" t="str">
            <v>03.01.040</v>
          </cell>
          <cell r="D16224" t="str">
            <v>Demolição manual de concreto armado</v>
          </cell>
          <cell r="E16224" t="str">
            <v>M3</v>
          </cell>
          <cell r="F16224">
            <v>371.4</v>
          </cell>
          <cell r="G16224">
            <v>428.6</v>
          </cell>
        </row>
        <row r="16225">
          <cell r="A16225" t="str">
            <v>CDHU03.01.060</v>
          </cell>
          <cell r="B16225" t="str">
            <v>CDHU</v>
          </cell>
          <cell r="C16225" t="str">
            <v>03.01.060</v>
          </cell>
          <cell r="D16225" t="str">
            <v>Demolição manual de lajes pré-moldadas, incluindo revestimento</v>
          </cell>
          <cell r="E16225" t="str">
            <v>M2</v>
          </cell>
          <cell r="F16225">
            <v>27.86</v>
          </cell>
          <cell r="G16225">
            <v>32.15</v>
          </cell>
        </row>
        <row r="16226">
          <cell r="A16226" t="str">
            <v>CDHU03.01.200</v>
          </cell>
          <cell r="B16226" t="str">
            <v>CDHU</v>
          </cell>
          <cell r="C16226" t="str">
            <v>03.01.200</v>
          </cell>
          <cell r="D16226" t="str">
            <v>Demolição mecanizada de concreto armado, inclusive fragmentação, carregamento, transporte até 1 quilômetro e descarregamento</v>
          </cell>
          <cell r="E16226" t="str">
            <v>M3</v>
          </cell>
          <cell r="F16226">
            <v>591.92999999999995</v>
          </cell>
          <cell r="G16226">
            <v>609.09</v>
          </cell>
        </row>
        <row r="16227">
          <cell r="A16227" t="str">
            <v>CDHU03.01.210</v>
          </cell>
          <cell r="B16227" t="str">
            <v>CDHU</v>
          </cell>
          <cell r="C16227" t="str">
            <v>03.01.210</v>
          </cell>
          <cell r="D16227" t="str">
            <v>Demolição mecanizada de concreto armado, inclusive fragmentação e acomodação do material</v>
          </cell>
          <cell r="E16227" t="str">
            <v>M3</v>
          </cell>
          <cell r="F16227">
            <v>570.02</v>
          </cell>
          <cell r="G16227">
            <v>587.17999999999995</v>
          </cell>
        </row>
        <row r="16228">
          <cell r="A16228" t="str">
            <v>CDHU03.01.220</v>
          </cell>
          <cell r="B16228" t="str">
            <v>CDHU</v>
          </cell>
          <cell r="C16228" t="str">
            <v>03.01.220</v>
          </cell>
          <cell r="D16228" t="str">
            <v>Demolição mecanizada de concreto simples, inclusive fragmentação, carregamento, transporte até 1 quilômetro e descarregamento</v>
          </cell>
          <cell r="E16228" t="str">
            <v>M3</v>
          </cell>
          <cell r="F16228">
            <v>325.49</v>
          </cell>
          <cell r="G16228">
            <v>336.93</v>
          </cell>
        </row>
        <row r="16229">
          <cell r="A16229" t="str">
            <v>CDHU03.01.230</v>
          </cell>
          <cell r="B16229" t="str">
            <v>CDHU</v>
          </cell>
          <cell r="C16229" t="str">
            <v>03.01.230</v>
          </cell>
          <cell r="D16229" t="str">
            <v>Demolição mecanizada de concreto simples, inclusive fragmentação e acomodação do material</v>
          </cell>
          <cell r="E16229" t="str">
            <v>M3</v>
          </cell>
          <cell r="F16229">
            <v>303.58</v>
          </cell>
          <cell r="G16229">
            <v>315.02</v>
          </cell>
        </row>
        <row r="16230">
          <cell r="A16230" t="str">
            <v>CDHU03.01.240</v>
          </cell>
          <cell r="B16230" t="str">
            <v>CDHU</v>
          </cell>
          <cell r="C16230" t="str">
            <v>03.01.240</v>
          </cell>
          <cell r="D16230" t="str">
            <v>Demolição mecanizada de pavimento ou piso em concreto, inclusive fragmentação, carregamento, transporte até 1 quilômetro e descarregamento</v>
          </cell>
          <cell r="E16230" t="str">
            <v>M2</v>
          </cell>
          <cell r="F16230">
            <v>32.049999999999997</v>
          </cell>
          <cell r="G16230">
            <v>33.19</v>
          </cell>
        </row>
        <row r="16231">
          <cell r="A16231" t="str">
            <v>CDHU03.01.250</v>
          </cell>
          <cell r="B16231" t="str">
            <v>CDHU</v>
          </cell>
          <cell r="C16231" t="str">
            <v>03.01.250</v>
          </cell>
          <cell r="D16231" t="str">
            <v>Demolição mecanizada de pavimento ou piso em concreto, inclusive fragmentação e acomodação do material</v>
          </cell>
          <cell r="E16231" t="str">
            <v>M2</v>
          </cell>
          <cell r="F16231">
            <v>30.36</v>
          </cell>
          <cell r="G16231">
            <v>31.5</v>
          </cell>
        </row>
        <row r="16232">
          <cell r="A16232" t="str">
            <v>CDHU03.01.260</v>
          </cell>
          <cell r="B16232" t="str">
            <v>CDHU</v>
          </cell>
          <cell r="C16232" t="str">
            <v>03.01.260</v>
          </cell>
          <cell r="D16232" t="str">
            <v>Demolição mecanizada de sarjeta ou sarjetão, inclusive fragmentação, carregamento, transporte até 1 quilômetro e descarregamento</v>
          </cell>
          <cell r="E16232" t="str">
            <v>M3</v>
          </cell>
          <cell r="F16232">
            <v>320.45999999999998</v>
          </cell>
          <cell r="G16232">
            <v>331.9</v>
          </cell>
        </row>
        <row r="16233">
          <cell r="A16233" t="str">
            <v>CDHU03.01.270</v>
          </cell>
          <cell r="B16233" t="str">
            <v>CDHU</v>
          </cell>
          <cell r="C16233" t="str">
            <v>03.01.270</v>
          </cell>
          <cell r="D16233" t="str">
            <v>Demolição mecanizada de sarjeta ou sarjetão, inclusive fragmentação e acomodação do material</v>
          </cell>
          <cell r="E16233" t="str">
            <v>M3</v>
          </cell>
          <cell r="F16233">
            <v>303.58</v>
          </cell>
          <cell r="G16233">
            <v>315.02</v>
          </cell>
        </row>
        <row r="16234">
          <cell r="A16234" t="str">
            <v>CDHU03.02</v>
          </cell>
          <cell r="B16234" t="str">
            <v>CDHU</v>
          </cell>
          <cell r="C16234" t="str">
            <v>03.02</v>
          </cell>
          <cell r="D16234" t="str">
            <v>Demolição de alvenaria</v>
          </cell>
        </row>
        <row r="16235">
          <cell r="A16235" t="str">
            <v>CDHU03.02.020</v>
          </cell>
          <cell r="B16235" t="str">
            <v>CDHU</v>
          </cell>
          <cell r="C16235" t="str">
            <v>03.02.020</v>
          </cell>
          <cell r="D16235" t="str">
            <v>Demolição manual de alvenaria de fundação/embasamento</v>
          </cell>
          <cell r="E16235" t="str">
            <v>M3</v>
          </cell>
          <cell r="F16235">
            <v>111.42</v>
          </cell>
          <cell r="G16235">
            <v>128.58000000000001</v>
          </cell>
        </row>
        <row r="16236">
          <cell r="A16236" t="str">
            <v>CDHU03.02.040</v>
          </cell>
          <cell r="B16236" t="str">
            <v>CDHU</v>
          </cell>
          <cell r="C16236" t="str">
            <v>03.02.040</v>
          </cell>
          <cell r="D16236" t="str">
            <v>Demolição manual de alvenaria de elevação ou elemento vazado, incluindo revestimento</v>
          </cell>
          <cell r="E16236" t="str">
            <v>M3</v>
          </cell>
          <cell r="F16236">
            <v>74.28</v>
          </cell>
          <cell r="G16236">
            <v>85.72</v>
          </cell>
        </row>
        <row r="16237">
          <cell r="A16237" t="str">
            <v>CDHU03.03</v>
          </cell>
          <cell r="B16237" t="str">
            <v>CDHU</v>
          </cell>
          <cell r="C16237" t="str">
            <v>03.03</v>
          </cell>
          <cell r="D16237" t="str">
            <v>Demolição de revestimento em massa</v>
          </cell>
        </row>
        <row r="16238">
          <cell r="A16238" t="str">
            <v>CDHU03.03.020</v>
          </cell>
          <cell r="B16238" t="str">
            <v>CDHU</v>
          </cell>
          <cell r="C16238" t="str">
            <v>03.03.020</v>
          </cell>
          <cell r="D16238" t="str">
            <v>Apicoamento manual de piso, parede ou teto</v>
          </cell>
          <cell r="E16238" t="str">
            <v>M2</v>
          </cell>
          <cell r="F16238">
            <v>2.79</v>
          </cell>
          <cell r="G16238">
            <v>3.21</v>
          </cell>
        </row>
        <row r="16239">
          <cell r="A16239" t="str">
            <v>CDHU03.03.040</v>
          </cell>
          <cell r="B16239" t="str">
            <v>CDHU</v>
          </cell>
          <cell r="C16239" t="str">
            <v>03.03.040</v>
          </cell>
          <cell r="D16239" t="str">
            <v>Demolição manual de revestimento em massa de parede ou teto</v>
          </cell>
          <cell r="E16239" t="str">
            <v>M2</v>
          </cell>
          <cell r="F16239">
            <v>5.57</v>
          </cell>
          <cell r="G16239">
            <v>6.43</v>
          </cell>
        </row>
        <row r="16240">
          <cell r="A16240" t="str">
            <v>CDHU03.03.060</v>
          </cell>
          <cell r="B16240" t="str">
            <v>CDHU</v>
          </cell>
          <cell r="C16240" t="str">
            <v>03.03.060</v>
          </cell>
          <cell r="D16240" t="str">
            <v>Demolição manual de revestimento em massa de piso</v>
          </cell>
          <cell r="E16240" t="str">
            <v>M2</v>
          </cell>
          <cell r="F16240">
            <v>9.2899999999999991</v>
          </cell>
          <cell r="G16240">
            <v>10.72</v>
          </cell>
        </row>
        <row r="16241">
          <cell r="A16241" t="str">
            <v>CDHU03.04</v>
          </cell>
          <cell r="B16241" t="str">
            <v>CDHU</v>
          </cell>
          <cell r="C16241" t="str">
            <v>03.04</v>
          </cell>
          <cell r="D16241" t="str">
            <v>Demolição de revestimento cerâmico e ladrilho hidráulico</v>
          </cell>
        </row>
        <row r="16242">
          <cell r="A16242" t="str">
            <v>CDHU03.04.020</v>
          </cell>
          <cell r="B16242" t="str">
            <v>CDHU</v>
          </cell>
          <cell r="C16242" t="str">
            <v>03.04.020</v>
          </cell>
          <cell r="D16242" t="str">
            <v>Demolição manual de revestimento cerâmico, incluindo a base</v>
          </cell>
          <cell r="E16242" t="str">
            <v>M2</v>
          </cell>
          <cell r="F16242">
            <v>11.14</v>
          </cell>
          <cell r="G16242">
            <v>12.86</v>
          </cell>
        </row>
        <row r="16243">
          <cell r="A16243" t="str">
            <v>CDHU03.04.030</v>
          </cell>
          <cell r="B16243" t="str">
            <v>CDHU</v>
          </cell>
          <cell r="C16243" t="str">
            <v>03.04.030</v>
          </cell>
          <cell r="D16243" t="str">
            <v>Demolição manual de revestimento em ladrilho hidráulico, incluindo a base</v>
          </cell>
          <cell r="E16243" t="str">
            <v>M2</v>
          </cell>
          <cell r="F16243">
            <v>9.2899999999999991</v>
          </cell>
          <cell r="G16243">
            <v>10.72</v>
          </cell>
        </row>
        <row r="16244">
          <cell r="A16244" t="str">
            <v>CDHU03.04.040</v>
          </cell>
          <cell r="B16244" t="str">
            <v>CDHU</v>
          </cell>
          <cell r="C16244" t="str">
            <v>03.04.040</v>
          </cell>
          <cell r="D16244" t="str">
            <v>Demolição manual de rodapé, soleira ou peitoril, em material cerâmico e/ou ladrilho hidráulico, incluindo a base</v>
          </cell>
          <cell r="E16244" t="str">
            <v>M</v>
          </cell>
          <cell r="F16244">
            <v>2.79</v>
          </cell>
          <cell r="G16244">
            <v>3.21</v>
          </cell>
        </row>
        <row r="16245">
          <cell r="A16245" t="str">
            <v>CDHU03.05</v>
          </cell>
          <cell r="B16245" t="str">
            <v>CDHU</v>
          </cell>
          <cell r="C16245" t="str">
            <v>03.05</v>
          </cell>
          <cell r="D16245" t="str">
            <v>Demolição de revestimento sintético</v>
          </cell>
        </row>
        <row r="16246">
          <cell r="A16246" t="str">
            <v>CDHU03.05.020</v>
          </cell>
          <cell r="B16246" t="str">
            <v>CDHU</v>
          </cell>
          <cell r="C16246" t="str">
            <v>03.05.020</v>
          </cell>
          <cell r="D16246" t="str">
            <v>Demolição manual de revestimento sintético, incluindo a base</v>
          </cell>
          <cell r="E16246" t="str">
            <v>M2</v>
          </cell>
          <cell r="F16246">
            <v>7.43</v>
          </cell>
          <cell r="G16246">
            <v>8.57</v>
          </cell>
        </row>
        <row r="16247">
          <cell r="A16247" t="str">
            <v>CDHU03.06</v>
          </cell>
          <cell r="B16247" t="str">
            <v>CDHU</v>
          </cell>
          <cell r="C16247" t="str">
            <v>03.06</v>
          </cell>
          <cell r="D16247" t="str">
            <v>Demolição de revestimento em pedra e blocos maciços</v>
          </cell>
        </row>
        <row r="16248">
          <cell r="A16248" t="str">
            <v>CDHU03.06.050</v>
          </cell>
          <cell r="B16248" t="str">
            <v>CDHU</v>
          </cell>
          <cell r="C16248" t="str">
            <v>03.06.050</v>
          </cell>
          <cell r="D16248" t="str">
            <v>Desmonte (levantamento) mecanizado de pavimento em paralelepípedo ou lajota de concreto, inclusive carregamento, transporte até 1 quilômetro e descarregamento</v>
          </cell>
          <cell r="E16248" t="str">
            <v>M2</v>
          </cell>
          <cell r="F16248">
            <v>26.86</v>
          </cell>
          <cell r="G16248">
            <v>28.29</v>
          </cell>
        </row>
        <row r="16249">
          <cell r="A16249" t="str">
            <v>CDHU03.06.060</v>
          </cell>
          <cell r="B16249" t="str">
            <v>CDHU</v>
          </cell>
          <cell r="C16249" t="str">
            <v>03.06.060</v>
          </cell>
          <cell r="D16249" t="str">
            <v>Desmonte (levantamento) mecanizado de pavimento em paralelepípedo ou lajota de concreto, inclusive acomodação do material</v>
          </cell>
          <cell r="E16249" t="str">
            <v>M2</v>
          </cell>
          <cell r="F16249">
            <v>10.84</v>
          </cell>
          <cell r="G16249">
            <v>12.27</v>
          </cell>
        </row>
        <row r="16250">
          <cell r="A16250" t="str">
            <v>CDHU03.07</v>
          </cell>
          <cell r="B16250" t="str">
            <v>CDHU</v>
          </cell>
          <cell r="C16250" t="str">
            <v>03.07</v>
          </cell>
          <cell r="D16250" t="str">
            <v>Demolição de revestimento asfáltico</v>
          </cell>
        </row>
        <row r="16251">
          <cell r="A16251" t="str">
            <v>CDHU03.07.010</v>
          </cell>
          <cell r="B16251" t="str">
            <v>CDHU</v>
          </cell>
          <cell r="C16251" t="str">
            <v>03.07.010</v>
          </cell>
          <cell r="D16251" t="str">
            <v>Demolição (levantamento) mecanizada de pavimento asfáltico, inclusive carregamento, transporte até 1 quilômetro e descarregamento</v>
          </cell>
          <cell r="E16251" t="str">
            <v>M2</v>
          </cell>
          <cell r="F16251">
            <v>28.95</v>
          </cell>
          <cell r="G16251">
            <v>29.53</v>
          </cell>
        </row>
        <row r="16252">
          <cell r="A16252" t="str">
            <v>CDHU03.07.030</v>
          </cell>
          <cell r="B16252" t="str">
            <v>CDHU</v>
          </cell>
          <cell r="C16252" t="str">
            <v>03.07.030</v>
          </cell>
          <cell r="D16252" t="str">
            <v>Demolição (levantamento) mecanizada de pavimento asfáltico, inclusive fragmentação e acomodação do material</v>
          </cell>
          <cell r="E16252" t="str">
            <v>M2</v>
          </cell>
          <cell r="F16252">
            <v>26.64</v>
          </cell>
          <cell r="G16252">
            <v>27.22</v>
          </cell>
        </row>
        <row r="16253">
          <cell r="A16253" t="str">
            <v>CDHU03.07.050</v>
          </cell>
          <cell r="B16253" t="str">
            <v>CDHU</v>
          </cell>
          <cell r="C16253" t="str">
            <v>03.07.050</v>
          </cell>
          <cell r="D16253" t="str">
            <v>Fresagem de pavimento asfáltico com espessura até 5 cm, inclusive carregamento, transporte até 1 quilômetro e descarregamento</v>
          </cell>
          <cell r="E16253" t="str">
            <v>M2</v>
          </cell>
          <cell r="F16253">
            <v>12.55</v>
          </cell>
          <cell r="G16253">
            <v>12.75</v>
          </cell>
        </row>
        <row r="16254">
          <cell r="A16254" t="str">
            <v>CDHU03.07.070</v>
          </cell>
          <cell r="B16254" t="str">
            <v>CDHU</v>
          </cell>
          <cell r="C16254" t="str">
            <v>03.07.070</v>
          </cell>
          <cell r="D16254" t="str">
            <v>Fresagem de pavimento asfáltico com espessura até 5 cm, inclusive acomodação do material</v>
          </cell>
          <cell r="E16254" t="str">
            <v>M2</v>
          </cell>
          <cell r="F16254">
            <v>9.8800000000000008</v>
          </cell>
          <cell r="G16254">
            <v>10.08</v>
          </cell>
        </row>
        <row r="16255">
          <cell r="A16255" t="str">
            <v>CDHU03.07.080</v>
          </cell>
          <cell r="B16255" t="str">
            <v>CDHU</v>
          </cell>
          <cell r="C16255" t="str">
            <v>03.07.080</v>
          </cell>
          <cell r="D16255" t="str">
            <v>Fresagem de pavimento asfáltico com espessura até 5 cm, inclusive remoção do material fresado até 10 quilômetros e varrição</v>
          </cell>
          <cell r="E16255" t="str">
            <v>M2</v>
          </cell>
          <cell r="F16255">
            <v>15.27</v>
          </cell>
          <cell r="G16255">
            <v>15.35</v>
          </cell>
        </row>
        <row r="16256">
          <cell r="A16256" t="str">
            <v>CDHU03.08</v>
          </cell>
          <cell r="B16256" t="str">
            <v>CDHU</v>
          </cell>
          <cell r="C16256" t="str">
            <v>03.08</v>
          </cell>
          <cell r="D16256" t="str">
            <v>Demolição de forro / divisórias</v>
          </cell>
        </row>
        <row r="16257">
          <cell r="A16257" t="str">
            <v>CDHU03.08.020</v>
          </cell>
          <cell r="B16257" t="str">
            <v>CDHU</v>
          </cell>
          <cell r="C16257" t="str">
            <v>03.08.020</v>
          </cell>
          <cell r="D16257" t="str">
            <v>Demolição manual de forro em estuque, inclusive sistema de fixação/tarugamento</v>
          </cell>
          <cell r="E16257" t="str">
            <v>M2</v>
          </cell>
          <cell r="F16257">
            <v>9.66</v>
          </cell>
          <cell r="G16257">
            <v>11.14</v>
          </cell>
        </row>
        <row r="16258">
          <cell r="A16258" t="str">
            <v>CDHU03.08.040</v>
          </cell>
          <cell r="B16258" t="str">
            <v>CDHU</v>
          </cell>
          <cell r="C16258" t="str">
            <v>03.08.040</v>
          </cell>
          <cell r="D16258" t="str">
            <v>Demolição manual de forro qualquer, inclusive sistema de fixação/tarugamento</v>
          </cell>
          <cell r="E16258" t="str">
            <v>M2</v>
          </cell>
          <cell r="F16258">
            <v>5.57</v>
          </cell>
          <cell r="G16258">
            <v>6.43</v>
          </cell>
        </row>
        <row r="16259">
          <cell r="A16259" t="str">
            <v>CDHU03.08.060</v>
          </cell>
          <cell r="B16259" t="str">
            <v>CDHU</v>
          </cell>
          <cell r="C16259" t="str">
            <v>03.08.060</v>
          </cell>
          <cell r="D16259" t="str">
            <v>Demolição manual de forro em gesso, inclusive sistema de fixação</v>
          </cell>
          <cell r="E16259" t="str">
            <v>M2</v>
          </cell>
          <cell r="F16259">
            <v>5.57</v>
          </cell>
          <cell r="G16259">
            <v>6.43</v>
          </cell>
        </row>
        <row r="16260">
          <cell r="A16260" t="str">
            <v>CDHU03.08.200</v>
          </cell>
          <cell r="B16260" t="str">
            <v>CDHU</v>
          </cell>
          <cell r="C16260" t="str">
            <v>03.08.200</v>
          </cell>
          <cell r="D16260" t="str">
            <v>Demolição manual de painéis divisórias, inclusive montantes metálicos</v>
          </cell>
          <cell r="E16260" t="str">
            <v>M2</v>
          </cell>
          <cell r="F16260">
            <v>6.13</v>
          </cell>
          <cell r="G16260">
            <v>7.07</v>
          </cell>
        </row>
        <row r="16261">
          <cell r="A16261" t="str">
            <v>CDHU03.09</v>
          </cell>
          <cell r="B16261" t="str">
            <v>CDHU</v>
          </cell>
          <cell r="C16261" t="str">
            <v>03.09</v>
          </cell>
          <cell r="D16261" t="str">
            <v>Demolição de impermeabilização e afins</v>
          </cell>
        </row>
        <row r="16262">
          <cell r="A16262" t="str">
            <v>CDHU03.09.020</v>
          </cell>
          <cell r="B16262" t="str">
            <v>CDHU</v>
          </cell>
          <cell r="C16262" t="str">
            <v>03.09.020</v>
          </cell>
          <cell r="D16262" t="str">
            <v>Demolição manual de camada impermeabilizante</v>
          </cell>
          <cell r="E16262" t="str">
            <v>M2</v>
          </cell>
          <cell r="F16262">
            <v>14.94</v>
          </cell>
          <cell r="G16262">
            <v>17.239999999999998</v>
          </cell>
        </row>
        <row r="16263">
          <cell r="A16263" t="str">
            <v>CDHU03.09.040</v>
          </cell>
          <cell r="B16263" t="str">
            <v>CDHU</v>
          </cell>
          <cell r="C16263" t="str">
            <v>03.09.040</v>
          </cell>
          <cell r="D16263" t="str">
            <v>Demolição manual de argamassa regularizante, isolante ou protetora e papel Kraft</v>
          </cell>
          <cell r="E16263" t="str">
            <v>M2</v>
          </cell>
          <cell r="F16263">
            <v>17.920000000000002</v>
          </cell>
          <cell r="G16263">
            <v>20.69</v>
          </cell>
        </row>
        <row r="16264">
          <cell r="A16264" t="str">
            <v>CDHU03.09.060</v>
          </cell>
          <cell r="B16264" t="str">
            <v>CDHU</v>
          </cell>
          <cell r="C16264" t="str">
            <v>03.09.060</v>
          </cell>
          <cell r="D16264" t="str">
            <v>Remoção manual de junta de dilatação ou retração, inclusive apoio</v>
          </cell>
          <cell r="E16264" t="str">
            <v>M</v>
          </cell>
          <cell r="F16264">
            <v>5.97</v>
          </cell>
          <cell r="G16264">
            <v>6.9</v>
          </cell>
        </row>
        <row r="16265">
          <cell r="A16265" t="str">
            <v>CDHU03.10</v>
          </cell>
          <cell r="B16265" t="str">
            <v>CDHU</v>
          </cell>
          <cell r="C16265" t="str">
            <v>03.10</v>
          </cell>
          <cell r="D16265" t="str">
            <v>Remoção de pintura</v>
          </cell>
        </row>
        <row r="16266">
          <cell r="A16266" t="str">
            <v>CDHU03.10.020</v>
          </cell>
          <cell r="B16266" t="str">
            <v>CDHU</v>
          </cell>
          <cell r="C16266" t="str">
            <v>03.10.020</v>
          </cell>
          <cell r="D16266" t="str">
            <v>Remoção de pintura em rodapé, baguete ou moldura com lixa</v>
          </cell>
          <cell r="E16266" t="str">
            <v>M</v>
          </cell>
          <cell r="F16266">
            <v>1.42</v>
          </cell>
          <cell r="G16266">
            <v>1.63</v>
          </cell>
        </row>
        <row r="16267">
          <cell r="A16267" t="str">
            <v>CDHU03.10.040</v>
          </cell>
          <cell r="B16267" t="str">
            <v>CDHU</v>
          </cell>
          <cell r="C16267" t="str">
            <v>03.10.040</v>
          </cell>
          <cell r="D16267" t="str">
            <v>Remoção de pintura em rodapé, baguete ou moldura com produto químico</v>
          </cell>
          <cell r="E16267" t="str">
            <v>M</v>
          </cell>
          <cell r="F16267">
            <v>2.2200000000000002</v>
          </cell>
          <cell r="G16267">
            <v>2.4300000000000002</v>
          </cell>
        </row>
        <row r="16268">
          <cell r="A16268" t="str">
            <v>CDHU03.10.080</v>
          </cell>
          <cell r="B16268" t="str">
            <v>CDHU</v>
          </cell>
          <cell r="C16268" t="str">
            <v>03.10.080</v>
          </cell>
          <cell r="D16268" t="str">
            <v>Remoção de pintura em superfícies de madeira e/ou metálicas com produtos químicos</v>
          </cell>
          <cell r="E16268" t="str">
            <v>M2</v>
          </cell>
          <cell r="F16268">
            <v>15.19</v>
          </cell>
          <cell r="G16268">
            <v>16.86</v>
          </cell>
        </row>
        <row r="16269">
          <cell r="A16269" t="str">
            <v>CDHU03.10.100</v>
          </cell>
          <cell r="B16269" t="str">
            <v>CDHU</v>
          </cell>
          <cell r="C16269" t="str">
            <v>03.10.100</v>
          </cell>
          <cell r="D16269" t="str">
            <v>Remoção de pintura em superfícies de madeira e/ou metálicas com lixamento</v>
          </cell>
          <cell r="E16269" t="str">
            <v>M2</v>
          </cell>
          <cell r="F16269">
            <v>8.48</v>
          </cell>
          <cell r="G16269">
            <v>9.73</v>
          </cell>
        </row>
        <row r="16270">
          <cell r="A16270" t="str">
            <v>CDHU03.10.120</v>
          </cell>
          <cell r="B16270" t="str">
            <v>CDHU</v>
          </cell>
          <cell r="C16270" t="str">
            <v>03.10.120</v>
          </cell>
          <cell r="D16270" t="str">
            <v>Remoção de pintura em massa com produtos químicos</v>
          </cell>
          <cell r="E16270" t="str">
            <v>M2</v>
          </cell>
          <cell r="F16270">
            <v>12.48</v>
          </cell>
          <cell r="G16270">
            <v>13.73</v>
          </cell>
        </row>
        <row r="16271">
          <cell r="A16271" t="str">
            <v>CDHU03.10.140</v>
          </cell>
          <cell r="B16271" t="str">
            <v>CDHU</v>
          </cell>
          <cell r="C16271" t="str">
            <v>03.10.140</v>
          </cell>
          <cell r="D16271" t="str">
            <v>Remoção de pintura em massa com lixamento</v>
          </cell>
          <cell r="E16271" t="str">
            <v>M2</v>
          </cell>
          <cell r="F16271">
            <v>5.78</v>
          </cell>
          <cell r="G16271">
            <v>6.61</v>
          </cell>
        </row>
        <row r="16272">
          <cell r="A16272" t="str">
            <v>CDHU03.16</v>
          </cell>
          <cell r="B16272" t="str">
            <v>CDHU</v>
          </cell>
          <cell r="C16272" t="str">
            <v>03.16</v>
          </cell>
          <cell r="D16272" t="str">
            <v>Remoção de sinalização horizontal</v>
          </cell>
        </row>
        <row r="16273">
          <cell r="A16273" t="str">
            <v>CDHU03.16.010</v>
          </cell>
          <cell r="B16273" t="str">
            <v>CDHU</v>
          </cell>
          <cell r="C16273" t="str">
            <v>03.16.010</v>
          </cell>
          <cell r="D16273" t="str">
            <v>Remoção de sinalização horizontal existente</v>
          </cell>
          <cell r="E16273" t="str">
            <v>M2</v>
          </cell>
          <cell r="F16273">
            <v>92.36</v>
          </cell>
          <cell r="G16273">
            <v>92.36</v>
          </cell>
        </row>
        <row r="16274">
          <cell r="A16274" t="str">
            <v>CDHU03.16.011</v>
          </cell>
          <cell r="B16274" t="str">
            <v>CDHU</v>
          </cell>
          <cell r="C16274" t="str">
            <v>03.16.011</v>
          </cell>
          <cell r="D16274" t="str">
            <v>Remoção de tacha/tachões</v>
          </cell>
          <cell r="E16274" t="str">
            <v>UN</v>
          </cell>
          <cell r="F16274">
            <v>11.92</v>
          </cell>
          <cell r="G16274">
            <v>13.2</v>
          </cell>
        </row>
        <row r="16275">
          <cell r="A16275" t="str">
            <v>CDHU04</v>
          </cell>
          <cell r="B16275" t="str">
            <v>CDHU</v>
          </cell>
          <cell r="C16275" t="str">
            <v>04</v>
          </cell>
          <cell r="D16275" t="str">
            <v>RETIRADA COM PROVAVEL REAPROVEITAMENTO</v>
          </cell>
        </row>
        <row r="16276">
          <cell r="A16276" t="str">
            <v>CDHU04.01</v>
          </cell>
          <cell r="B16276" t="str">
            <v>CDHU</v>
          </cell>
          <cell r="C16276" t="str">
            <v>04.01</v>
          </cell>
          <cell r="D16276" t="str">
            <v>Retirada de fechamento e elemento divisor</v>
          </cell>
        </row>
        <row r="16277">
          <cell r="A16277" t="str">
            <v>CDHU04.01.020</v>
          </cell>
          <cell r="B16277" t="str">
            <v>CDHU</v>
          </cell>
          <cell r="C16277" t="str">
            <v>04.01.020</v>
          </cell>
          <cell r="D16277" t="str">
            <v>Retirada de divisória em placa de madeira ou fibrocimento tarugada</v>
          </cell>
          <cell r="E16277" t="str">
            <v>M2</v>
          </cell>
          <cell r="F16277">
            <v>33.92</v>
          </cell>
          <cell r="G16277">
            <v>39.14</v>
          </cell>
        </row>
        <row r="16278">
          <cell r="A16278" t="str">
            <v>CDHU04.01.040</v>
          </cell>
          <cell r="B16278" t="str">
            <v>CDHU</v>
          </cell>
          <cell r="C16278" t="str">
            <v>04.01.040</v>
          </cell>
          <cell r="D16278" t="str">
            <v>Retirada de divisória em placa de madeira ou fibrocimento com montantes metálicos</v>
          </cell>
          <cell r="E16278" t="str">
            <v>M2</v>
          </cell>
          <cell r="F16278">
            <v>29.39</v>
          </cell>
          <cell r="G16278">
            <v>33.92</v>
          </cell>
        </row>
        <row r="16279">
          <cell r="A16279" t="str">
            <v>CDHU04.01.060</v>
          </cell>
          <cell r="B16279" t="str">
            <v>CDHU</v>
          </cell>
          <cell r="C16279" t="str">
            <v>04.01.060</v>
          </cell>
          <cell r="D16279" t="str">
            <v>Retirada de divisória em placa de concreto, granito, granilite ou mármore</v>
          </cell>
          <cell r="E16279" t="str">
            <v>M2</v>
          </cell>
          <cell r="F16279">
            <v>18.09</v>
          </cell>
          <cell r="G16279">
            <v>20.87</v>
          </cell>
        </row>
        <row r="16280">
          <cell r="A16280" t="str">
            <v>CDHU04.01.080</v>
          </cell>
          <cell r="B16280" t="str">
            <v>CDHU</v>
          </cell>
          <cell r="C16280" t="str">
            <v>04.01.080</v>
          </cell>
          <cell r="D16280" t="str">
            <v>Retirada de fechamento em placas pré-moldadas, inclusive pilares</v>
          </cell>
          <cell r="E16280" t="str">
            <v>M2</v>
          </cell>
          <cell r="F16280">
            <v>3.27</v>
          </cell>
          <cell r="G16280">
            <v>3.37</v>
          </cell>
        </row>
        <row r="16281">
          <cell r="A16281" t="str">
            <v>CDHU04.01.090</v>
          </cell>
          <cell r="B16281" t="str">
            <v>CDHU</v>
          </cell>
          <cell r="C16281" t="str">
            <v>04.01.090</v>
          </cell>
          <cell r="D16281" t="str">
            <v>Retirada de barreira de proteção com arame de alta segurança, simples ou duplo</v>
          </cell>
          <cell r="E16281" t="str">
            <v>M</v>
          </cell>
          <cell r="F16281">
            <v>3.92</v>
          </cell>
          <cell r="G16281">
            <v>4.51</v>
          </cell>
        </row>
        <row r="16282">
          <cell r="A16282" t="str">
            <v>CDHU04.01.100</v>
          </cell>
          <cell r="B16282" t="str">
            <v>CDHU</v>
          </cell>
          <cell r="C16282" t="str">
            <v>04.01.100</v>
          </cell>
          <cell r="D16282" t="str">
            <v>Retirada de cerca</v>
          </cell>
          <cell r="E16282" t="str">
            <v>M</v>
          </cell>
          <cell r="F16282">
            <v>11.51</v>
          </cell>
          <cell r="G16282">
            <v>13.29</v>
          </cell>
        </row>
        <row r="16283">
          <cell r="A16283" t="str">
            <v>CDHU04.02</v>
          </cell>
          <cell r="B16283" t="str">
            <v>CDHU</v>
          </cell>
          <cell r="C16283" t="str">
            <v>04.02</v>
          </cell>
          <cell r="D16283" t="str">
            <v>Retirada de elementos de estrutura (concreto, ferro, alumínio e madeira)</v>
          </cell>
        </row>
        <row r="16284">
          <cell r="A16284" t="str">
            <v>CDHU04.02.020</v>
          </cell>
          <cell r="B16284" t="str">
            <v>CDHU</v>
          </cell>
          <cell r="C16284" t="str">
            <v>04.02.020</v>
          </cell>
          <cell r="D16284" t="str">
            <v>Retirada de peças lineares em madeira com seção até 60 cm²</v>
          </cell>
          <cell r="E16284" t="str">
            <v>M</v>
          </cell>
          <cell r="F16284">
            <v>1.24</v>
          </cell>
          <cell r="G16284">
            <v>1.42</v>
          </cell>
        </row>
        <row r="16285">
          <cell r="A16285" t="str">
            <v>CDHU04.02.030</v>
          </cell>
          <cell r="B16285" t="str">
            <v>CDHU</v>
          </cell>
          <cell r="C16285" t="str">
            <v>04.02.030</v>
          </cell>
          <cell r="D16285" t="str">
            <v>Retirada de peças lineares em madeira com seção superior a 60 cm²</v>
          </cell>
          <cell r="E16285" t="str">
            <v>M</v>
          </cell>
          <cell r="F16285">
            <v>4.12</v>
          </cell>
          <cell r="G16285">
            <v>4.75</v>
          </cell>
        </row>
        <row r="16286">
          <cell r="A16286" t="str">
            <v>CDHU04.02.050</v>
          </cell>
          <cell r="B16286" t="str">
            <v>CDHU</v>
          </cell>
          <cell r="C16286" t="str">
            <v>04.02.050</v>
          </cell>
          <cell r="D16286" t="str">
            <v>Retirada de estrutura em madeira tesoura - telhas de barro</v>
          </cell>
          <cell r="E16286" t="str">
            <v>M2</v>
          </cell>
          <cell r="F16286">
            <v>22.65</v>
          </cell>
          <cell r="G16286">
            <v>26.14</v>
          </cell>
        </row>
        <row r="16287">
          <cell r="A16287" t="str">
            <v>CDHU04.02.070</v>
          </cell>
          <cell r="B16287" t="str">
            <v>CDHU</v>
          </cell>
          <cell r="C16287" t="str">
            <v>04.02.070</v>
          </cell>
          <cell r="D16287" t="str">
            <v>Retirada de estrutura em madeira tesoura - telhas perfil qualquer</v>
          </cell>
          <cell r="E16287" t="str">
            <v>M2</v>
          </cell>
          <cell r="F16287">
            <v>18.53</v>
          </cell>
          <cell r="G16287">
            <v>21.38</v>
          </cell>
        </row>
        <row r="16288">
          <cell r="A16288" t="str">
            <v>CDHU04.02.090</v>
          </cell>
          <cell r="B16288" t="str">
            <v>CDHU</v>
          </cell>
          <cell r="C16288" t="str">
            <v>04.02.090</v>
          </cell>
          <cell r="D16288" t="str">
            <v>Retirada de estrutura em madeira pontaletada - telhas de barro</v>
          </cell>
          <cell r="E16288" t="str">
            <v>M2</v>
          </cell>
          <cell r="F16288">
            <v>16.47</v>
          </cell>
          <cell r="G16288">
            <v>19.010000000000002</v>
          </cell>
        </row>
        <row r="16289">
          <cell r="A16289" t="str">
            <v>CDHU04.02.110</v>
          </cell>
          <cell r="B16289" t="str">
            <v>CDHU</v>
          </cell>
          <cell r="C16289" t="str">
            <v>04.02.110</v>
          </cell>
          <cell r="D16289" t="str">
            <v>Retirada de estrutura em madeira pontaletada - telhas perfil qualquer</v>
          </cell>
          <cell r="E16289" t="str">
            <v>M2</v>
          </cell>
          <cell r="F16289">
            <v>12.35</v>
          </cell>
          <cell r="G16289">
            <v>14.26</v>
          </cell>
        </row>
        <row r="16290">
          <cell r="A16290" t="str">
            <v>CDHU04.02.140</v>
          </cell>
          <cell r="B16290" t="str">
            <v>CDHU</v>
          </cell>
          <cell r="C16290" t="str">
            <v>04.02.140</v>
          </cell>
          <cell r="D16290" t="str">
            <v>Retirada de estrutura metálica</v>
          </cell>
          <cell r="E16290" t="str">
            <v>KG</v>
          </cell>
          <cell r="F16290">
            <v>2.27</v>
          </cell>
          <cell r="G16290">
            <v>2.27</v>
          </cell>
        </row>
        <row r="16291">
          <cell r="A16291" t="str">
            <v>CDHU04.03</v>
          </cell>
          <cell r="B16291" t="str">
            <v>CDHU</v>
          </cell>
          <cell r="C16291" t="str">
            <v>04.03</v>
          </cell>
          <cell r="D16291" t="str">
            <v>Retirada de telhamento e proteção</v>
          </cell>
        </row>
        <row r="16292">
          <cell r="A16292" t="str">
            <v>CDHU04.03.020</v>
          </cell>
          <cell r="B16292" t="str">
            <v>CDHU</v>
          </cell>
          <cell r="C16292" t="str">
            <v>04.03.020</v>
          </cell>
          <cell r="D16292" t="str">
            <v>Retirada de telhamento em barro</v>
          </cell>
          <cell r="E16292" t="str">
            <v>M2</v>
          </cell>
          <cell r="F16292">
            <v>14.86</v>
          </cell>
          <cell r="G16292">
            <v>17.14</v>
          </cell>
        </row>
        <row r="16293">
          <cell r="A16293" t="str">
            <v>CDHU04.03.040</v>
          </cell>
          <cell r="B16293" t="str">
            <v>CDHU</v>
          </cell>
          <cell r="C16293" t="str">
            <v>04.03.040</v>
          </cell>
          <cell r="D16293" t="str">
            <v>Retirada de telhamento perfil e material qualquer, exceto barro</v>
          </cell>
          <cell r="E16293" t="str">
            <v>M2</v>
          </cell>
          <cell r="F16293">
            <v>7.43</v>
          </cell>
          <cell r="G16293">
            <v>8.57</v>
          </cell>
        </row>
        <row r="16294">
          <cell r="A16294" t="str">
            <v>CDHU04.03.060</v>
          </cell>
          <cell r="B16294" t="str">
            <v>CDHU</v>
          </cell>
          <cell r="C16294" t="str">
            <v>04.03.060</v>
          </cell>
          <cell r="D16294" t="str">
            <v>Retirada de cumeeira ou espigão em barro</v>
          </cell>
          <cell r="E16294" t="str">
            <v>M</v>
          </cell>
          <cell r="F16294">
            <v>5.57</v>
          </cell>
          <cell r="G16294">
            <v>6.43</v>
          </cell>
        </row>
        <row r="16295">
          <cell r="A16295" t="str">
            <v>CDHU04.03.080</v>
          </cell>
          <cell r="B16295" t="str">
            <v>CDHU</v>
          </cell>
          <cell r="C16295" t="str">
            <v>04.03.080</v>
          </cell>
          <cell r="D16295" t="str">
            <v>Retirada de cumeeira, espigão ou rufo perfil qualquer</v>
          </cell>
          <cell r="E16295" t="str">
            <v>M</v>
          </cell>
          <cell r="F16295">
            <v>9.2899999999999991</v>
          </cell>
          <cell r="G16295">
            <v>10.72</v>
          </cell>
        </row>
        <row r="16296">
          <cell r="A16296" t="str">
            <v>CDHU04.03.090</v>
          </cell>
          <cell r="B16296" t="str">
            <v>CDHU</v>
          </cell>
          <cell r="C16296" t="str">
            <v>04.03.090</v>
          </cell>
          <cell r="D16296" t="str">
            <v>Retirada de domo de acrílico, inclusive perfis metálicos de fixação</v>
          </cell>
          <cell r="E16296" t="str">
            <v>M2</v>
          </cell>
          <cell r="F16296">
            <v>11.31</v>
          </cell>
          <cell r="G16296">
            <v>13.05</v>
          </cell>
        </row>
        <row r="16297">
          <cell r="A16297" t="str">
            <v>CDHU04.04</v>
          </cell>
          <cell r="B16297" t="str">
            <v>CDHU</v>
          </cell>
          <cell r="C16297" t="str">
            <v>04.04</v>
          </cell>
          <cell r="D16297" t="str">
            <v>Retirada de revestimento em pedra e blocos maciços</v>
          </cell>
        </row>
        <row r="16298">
          <cell r="A16298" t="str">
            <v>CDHU04.04.010</v>
          </cell>
          <cell r="B16298" t="str">
            <v>CDHU</v>
          </cell>
          <cell r="C16298" t="str">
            <v>04.04.010</v>
          </cell>
          <cell r="D16298" t="str">
            <v>Retirada de revestimento em pedra, granito ou mármore, em parede ou fachada</v>
          </cell>
          <cell r="E16298" t="str">
            <v>M2</v>
          </cell>
          <cell r="F16298">
            <v>39.729999999999997</v>
          </cell>
          <cell r="G16298">
            <v>45.85</v>
          </cell>
        </row>
        <row r="16299">
          <cell r="A16299" t="str">
            <v>CDHU04.04.020</v>
          </cell>
          <cell r="B16299" t="str">
            <v>CDHU</v>
          </cell>
          <cell r="C16299" t="str">
            <v>04.04.020</v>
          </cell>
          <cell r="D16299" t="str">
            <v>Retirada de revestimento em pedra, granito ou mármore, em piso</v>
          </cell>
          <cell r="E16299" t="str">
            <v>M2</v>
          </cell>
          <cell r="F16299">
            <v>24.14</v>
          </cell>
          <cell r="G16299">
            <v>27.86</v>
          </cell>
        </row>
        <row r="16300">
          <cell r="A16300" t="str">
            <v>CDHU04.04.030</v>
          </cell>
          <cell r="B16300" t="str">
            <v>CDHU</v>
          </cell>
          <cell r="C16300" t="str">
            <v>04.04.030</v>
          </cell>
          <cell r="D16300" t="str">
            <v>Retirada de soleira ou peitoril em pedra, granito ou mármore</v>
          </cell>
          <cell r="E16300" t="str">
            <v>M</v>
          </cell>
          <cell r="F16300">
            <v>16.71</v>
          </cell>
          <cell r="G16300">
            <v>19.29</v>
          </cell>
        </row>
        <row r="16301">
          <cell r="A16301" t="str">
            <v>CDHU04.04.040</v>
          </cell>
          <cell r="B16301" t="str">
            <v>CDHU</v>
          </cell>
          <cell r="C16301" t="str">
            <v>04.04.040</v>
          </cell>
          <cell r="D16301" t="str">
            <v>Retirada de degrau em pedra, granito ou mármore</v>
          </cell>
          <cell r="E16301" t="str">
            <v>M</v>
          </cell>
          <cell r="F16301">
            <v>18.57</v>
          </cell>
          <cell r="G16301">
            <v>21.43</v>
          </cell>
        </row>
        <row r="16302">
          <cell r="A16302" t="str">
            <v>CDHU04.04.060</v>
          </cell>
          <cell r="B16302" t="str">
            <v>CDHU</v>
          </cell>
          <cell r="C16302" t="str">
            <v>04.04.060</v>
          </cell>
          <cell r="D16302" t="str">
            <v>Retirada de rodapé em pedra, granito ou mármore</v>
          </cell>
          <cell r="E16302" t="str">
            <v>M</v>
          </cell>
          <cell r="F16302">
            <v>14.86</v>
          </cell>
          <cell r="G16302">
            <v>17.14</v>
          </cell>
        </row>
        <row r="16303">
          <cell r="A16303" t="str">
            <v>CDHU04.05</v>
          </cell>
          <cell r="B16303" t="str">
            <v>CDHU</v>
          </cell>
          <cell r="C16303" t="str">
            <v>04.05</v>
          </cell>
          <cell r="D16303" t="str">
            <v>Retirada de revestimentos em madeira</v>
          </cell>
        </row>
        <row r="16304">
          <cell r="A16304" t="str">
            <v>CDHU04.05.010</v>
          </cell>
          <cell r="B16304" t="str">
            <v>CDHU</v>
          </cell>
          <cell r="C16304" t="str">
            <v>04.05.010</v>
          </cell>
          <cell r="D16304" t="str">
            <v>Retirada de revestimento em lambris de madeira</v>
          </cell>
          <cell r="E16304" t="str">
            <v>M2</v>
          </cell>
          <cell r="F16304">
            <v>52.08</v>
          </cell>
          <cell r="G16304">
            <v>60.1</v>
          </cell>
        </row>
        <row r="16305">
          <cell r="A16305" t="str">
            <v>CDHU04.05.020</v>
          </cell>
          <cell r="B16305" t="str">
            <v>CDHU</v>
          </cell>
          <cell r="C16305" t="str">
            <v>04.05.020</v>
          </cell>
          <cell r="D16305" t="str">
            <v>Retirada de piso em tacos de madeira</v>
          </cell>
          <cell r="E16305" t="str">
            <v>M2</v>
          </cell>
          <cell r="F16305">
            <v>11.14</v>
          </cell>
          <cell r="G16305">
            <v>12.86</v>
          </cell>
        </row>
        <row r="16306">
          <cell r="A16306" t="str">
            <v>CDHU04.05.040</v>
          </cell>
          <cell r="B16306" t="str">
            <v>CDHU</v>
          </cell>
          <cell r="C16306" t="str">
            <v>04.05.040</v>
          </cell>
          <cell r="D16306" t="str">
            <v>Retirada de soalho somente o tablado</v>
          </cell>
          <cell r="E16306" t="str">
            <v>M2</v>
          </cell>
          <cell r="F16306">
            <v>14.41</v>
          </cell>
          <cell r="G16306">
            <v>16.63</v>
          </cell>
        </row>
        <row r="16307">
          <cell r="A16307" t="str">
            <v>CDHU04.05.060</v>
          </cell>
          <cell r="B16307" t="str">
            <v>CDHU</v>
          </cell>
          <cell r="C16307" t="str">
            <v>04.05.060</v>
          </cell>
          <cell r="D16307" t="str">
            <v>Retirada de soalho inclusive vigamento</v>
          </cell>
          <cell r="E16307" t="str">
            <v>M2</v>
          </cell>
          <cell r="F16307">
            <v>24.71</v>
          </cell>
          <cell r="G16307">
            <v>28.51</v>
          </cell>
        </row>
        <row r="16308">
          <cell r="A16308" t="str">
            <v>CDHU04.05.080</v>
          </cell>
          <cell r="B16308" t="str">
            <v>CDHU</v>
          </cell>
          <cell r="C16308" t="str">
            <v>04.05.080</v>
          </cell>
          <cell r="D16308" t="str">
            <v>Retirada de degrau em madeira</v>
          </cell>
          <cell r="E16308" t="str">
            <v>M</v>
          </cell>
          <cell r="F16308">
            <v>12.35</v>
          </cell>
          <cell r="G16308">
            <v>14.26</v>
          </cell>
        </row>
        <row r="16309">
          <cell r="A16309" t="str">
            <v>CDHU04.05.100</v>
          </cell>
          <cell r="B16309" t="str">
            <v>CDHU</v>
          </cell>
          <cell r="C16309" t="str">
            <v>04.05.100</v>
          </cell>
          <cell r="D16309" t="str">
            <v>Retirada de rodapé inclusive cordão em madeira</v>
          </cell>
          <cell r="E16309" t="str">
            <v>M</v>
          </cell>
          <cell r="F16309">
            <v>2.79</v>
          </cell>
          <cell r="G16309">
            <v>3.21</v>
          </cell>
        </row>
        <row r="16310">
          <cell r="A16310" t="str">
            <v>CDHU04.06</v>
          </cell>
          <cell r="B16310" t="str">
            <v>CDHU</v>
          </cell>
          <cell r="C16310" t="str">
            <v>04.06</v>
          </cell>
          <cell r="D16310" t="str">
            <v>Retirada de revestimentos sintéticos e metálicos</v>
          </cell>
        </row>
        <row r="16311">
          <cell r="A16311" t="str">
            <v>CDHU04.06.010</v>
          </cell>
          <cell r="B16311" t="str">
            <v>CDHU</v>
          </cell>
          <cell r="C16311" t="str">
            <v>04.06.010</v>
          </cell>
          <cell r="D16311" t="str">
            <v>Retirada de revestimento em lambris metálicos</v>
          </cell>
          <cell r="E16311" t="str">
            <v>M2</v>
          </cell>
          <cell r="F16311">
            <v>52.08</v>
          </cell>
          <cell r="G16311">
            <v>60.1</v>
          </cell>
        </row>
        <row r="16312">
          <cell r="A16312" t="str">
            <v>CDHU04.06.020</v>
          </cell>
          <cell r="B16312" t="str">
            <v>CDHU</v>
          </cell>
          <cell r="C16312" t="str">
            <v>04.06.020</v>
          </cell>
          <cell r="D16312" t="str">
            <v>Retirada de piso em material sintético assentado a cola</v>
          </cell>
          <cell r="E16312" t="str">
            <v>M2</v>
          </cell>
          <cell r="F16312">
            <v>4.12</v>
          </cell>
          <cell r="G16312">
            <v>4.75</v>
          </cell>
        </row>
        <row r="16313">
          <cell r="A16313" t="str">
            <v>CDHU04.06.040</v>
          </cell>
          <cell r="B16313" t="str">
            <v>CDHU</v>
          </cell>
          <cell r="C16313" t="str">
            <v>04.06.040</v>
          </cell>
          <cell r="D16313" t="str">
            <v>Retirada de degrau em material sintético assentado a cola</v>
          </cell>
          <cell r="E16313" t="str">
            <v>M</v>
          </cell>
          <cell r="F16313">
            <v>3.82</v>
          </cell>
          <cell r="G16313">
            <v>4.42</v>
          </cell>
        </row>
        <row r="16314">
          <cell r="A16314" t="str">
            <v>CDHU04.06.060</v>
          </cell>
          <cell r="B16314" t="str">
            <v>CDHU</v>
          </cell>
          <cell r="C16314" t="str">
            <v>04.06.060</v>
          </cell>
          <cell r="D16314" t="str">
            <v>Retirada de rodapé inclusive cordão em material sintético</v>
          </cell>
          <cell r="E16314" t="str">
            <v>M</v>
          </cell>
          <cell r="F16314">
            <v>0.93</v>
          </cell>
          <cell r="G16314">
            <v>1.07</v>
          </cell>
        </row>
        <row r="16315">
          <cell r="A16315" t="str">
            <v>CDHU04.06.100</v>
          </cell>
          <cell r="B16315" t="str">
            <v>CDHU</v>
          </cell>
          <cell r="C16315" t="str">
            <v>04.06.100</v>
          </cell>
          <cell r="D16315" t="str">
            <v>Retirada de piso elevado telescópico metálico, inclusive estrutura de sustentação</v>
          </cell>
          <cell r="E16315" t="str">
            <v>M2</v>
          </cell>
          <cell r="F16315">
            <v>45.11</v>
          </cell>
          <cell r="G16315">
            <v>52.06</v>
          </cell>
        </row>
        <row r="16316">
          <cell r="A16316" t="str">
            <v>CDHU04.07</v>
          </cell>
          <cell r="B16316" t="str">
            <v>CDHU</v>
          </cell>
          <cell r="C16316" t="str">
            <v>04.07</v>
          </cell>
          <cell r="D16316" t="str">
            <v>Retirada de forro, brise e fachada</v>
          </cell>
        </row>
        <row r="16317">
          <cell r="A16317" t="str">
            <v>CDHU04.07.020</v>
          </cell>
          <cell r="B16317" t="str">
            <v>CDHU</v>
          </cell>
          <cell r="C16317" t="str">
            <v>04.07.020</v>
          </cell>
          <cell r="D16317" t="str">
            <v>Retirada de forro qualquer em placas ou tiras fixadas</v>
          </cell>
          <cell r="E16317" t="str">
            <v>M2</v>
          </cell>
          <cell r="F16317">
            <v>11.53</v>
          </cell>
          <cell r="G16317">
            <v>13.31</v>
          </cell>
        </row>
        <row r="16318">
          <cell r="A16318" t="str">
            <v>CDHU04.07.040</v>
          </cell>
          <cell r="B16318" t="str">
            <v>CDHU</v>
          </cell>
          <cell r="C16318" t="str">
            <v>04.07.040</v>
          </cell>
          <cell r="D16318" t="str">
            <v>Retirada de forro qualquer em placas ou tiras apoiadas</v>
          </cell>
          <cell r="E16318" t="str">
            <v>M2</v>
          </cell>
          <cell r="F16318">
            <v>6.18</v>
          </cell>
          <cell r="G16318">
            <v>7.12</v>
          </cell>
        </row>
        <row r="16319">
          <cell r="A16319" t="str">
            <v>CDHU04.07.060</v>
          </cell>
          <cell r="B16319" t="str">
            <v>CDHU</v>
          </cell>
          <cell r="C16319" t="str">
            <v>04.07.060</v>
          </cell>
          <cell r="D16319" t="str">
            <v>Retirada de sistema de fixação ou tarugamento de forro</v>
          </cell>
          <cell r="E16319" t="str">
            <v>M2</v>
          </cell>
          <cell r="F16319">
            <v>4.6399999999999997</v>
          </cell>
          <cell r="G16319">
            <v>5.36</v>
          </cell>
        </row>
        <row r="16320">
          <cell r="A16320" t="str">
            <v>CDHU04.08</v>
          </cell>
          <cell r="B16320" t="str">
            <v>CDHU</v>
          </cell>
          <cell r="C16320" t="str">
            <v>04.08</v>
          </cell>
          <cell r="D16320" t="str">
            <v>Retirada de esquadria e elemento de madeira</v>
          </cell>
        </row>
        <row r="16321">
          <cell r="A16321" t="str">
            <v>CDHU04.08.020</v>
          </cell>
          <cell r="B16321" t="str">
            <v>CDHU</v>
          </cell>
          <cell r="C16321" t="str">
            <v>04.08.020</v>
          </cell>
          <cell r="D16321" t="str">
            <v>Retirada de folha de esquadria em madeira</v>
          </cell>
          <cell r="E16321" t="str">
            <v>UN</v>
          </cell>
          <cell r="F16321">
            <v>20.6</v>
          </cell>
          <cell r="G16321">
            <v>23.77</v>
          </cell>
        </row>
        <row r="16322">
          <cell r="A16322" t="str">
            <v>CDHU04.08.040</v>
          </cell>
          <cell r="B16322" t="str">
            <v>CDHU</v>
          </cell>
          <cell r="C16322" t="str">
            <v>04.08.040</v>
          </cell>
          <cell r="D16322" t="str">
            <v>Retirada de guarnição, moldura e peças lineares em madeira, fixadas</v>
          </cell>
          <cell r="E16322" t="str">
            <v>M</v>
          </cell>
          <cell r="F16322">
            <v>1.58</v>
          </cell>
          <cell r="G16322">
            <v>1.83</v>
          </cell>
        </row>
        <row r="16323">
          <cell r="A16323" t="str">
            <v>CDHU04.08.060</v>
          </cell>
          <cell r="B16323" t="str">
            <v>CDHU</v>
          </cell>
          <cell r="C16323" t="str">
            <v>04.08.060</v>
          </cell>
          <cell r="D16323" t="str">
            <v>Retirada de batente com guarnição e peças lineares em madeira, chumbados</v>
          </cell>
          <cell r="E16323" t="str">
            <v>M</v>
          </cell>
          <cell r="F16323">
            <v>12.35</v>
          </cell>
          <cell r="G16323">
            <v>14.26</v>
          </cell>
        </row>
        <row r="16324">
          <cell r="A16324" t="str">
            <v>CDHU04.08.080</v>
          </cell>
          <cell r="B16324" t="str">
            <v>CDHU</v>
          </cell>
          <cell r="C16324" t="str">
            <v>04.08.080</v>
          </cell>
          <cell r="D16324" t="str">
            <v>Retirada de elemento em madeira e sistema de fixação tipo quadro, lousa, etc.</v>
          </cell>
          <cell r="E16324" t="str">
            <v>M2</v>
          </cell>
          <cell r="F16324">
            <v>5.57</v>
          </cell>
          <cell r="G16324">
            <v>6.43</v>
          </cell>
        </row>
        <row r="16325">
          <cell r="A16325" t="str">
            <v>CDHU04.08.100</v>
          </cell>
          <cell r="B16325" t="str">
            <v>CDHU</v>
          </cell>
          <cell r="C16325" t="str">
            <v>04.08.100</v>
          </cell>
          <cell r="D16325" t="str">
            <v>Retirada de armário em madeira ou metal</v>
          </cell>
          <cell r="E16325" t="str">
            <v>M2</v>
          </cell>
          <cell r="F16325">
            <v>18.53</v>
          </cell>
          <cell r="G16325">
            <v>21.38</v>
          </cell>
        </row>
        <row r="16326">
          <cell r="A16326" t="str">
            <v>CDHU04.09</v>
          </cell>
          <cell r="B16326" t="str">
            <v>CDHU</v>
          </cell>
          <cell r="C16326" t="str">
            <v>04.09</v>
          </cell>
          <cell r="D16326" t="str">
            <v>Retirada de esquadria e elementos metálicos</v>
          </cell>
        </row>
        <row r="16327">
          <cell r="A16327" t="str">
            <v>CDHU04.09.020</v>
          </cell>
          <cell r="B16327" t="str">
            <v>CDHU</v>
          </cell>
          <cell r="C16327" t="str">
            <v>04.09.020</v>
          </cell>
          <cell r="D16327" t="str">
            <v>Retirada de esquadria metálica em geral</v>
          </cell>
          <cell r="E16327" t="str">
            <v>M2</v>
          </cell>
          <cell r="F16327">
            <v>28.83</v>
          </cell>
          <cell r="G16327">
            <v>33.26</v>
          </cell>
        </row>
        <row r="16328">
          <cell r="A16328" t="str">
            <v>CDHU04.09.040</v>
          </cell>
          <cell r="B16328" t="str">
            <v>CDHU</v>
          </cell>
          <cell r="C16328" t="str">
            <v>04.09.040</v>
          </cell>
          <cell r="D16328" t="str">
            <v>Retirada de folha de esquadria metálica</v>
          </cell>
          <cell r="E16328" t="str">
            <v>UN</v>
          </cell>
          <cell r="F16328">
            <v>24.04</v>
          </cell>
          <cell r="G16328">
            <v>27.74</v>
          </cell>
        </row>
        <row r="16329">
          <cell r="A16329" t="str">
            <v>CDHU04.09.060</v>
          </cell>
          <cell r="B16329" t="str">
            <v>CDHU</v>
          </cell>
          <cell r="C16329" t="str">
            <v>04.09.060</v>
          </cell>
          <cell r="D16329" t="str">
            <v>Retirada de batente, corrimão ou peças lineares metálicas, chumbados</v>
          </cell>
          <cell r="E16329" t="str">
            <v>M</v>
          </cell>
          <cell r="F16329">
            <v>9.89</v>
          </cell>
          <cell r="G16329">
            <v>11.4</v>
          </cell>
        </row>
        <row r="16330">
          <cell r="A16330" t="str">
            <v>CDHU04.09.080</v>
          </cell>
          <cell r="B16330" t="str">
            <v>CDHU</v>
          </cell>
          <cell r="C16330" t="str">
            <v>04.09.080</v>
          </cell>
          <cell r="D16330" t="str">
            <v>Retirada de batente, corrimão ou peças lineares metálicas, fixados</v>
          </cell>
          <cell r="E16330" t="str">
            <v>M</v>
          </cell>
          <cell r="F16330">
            <v>6.78</v>
          </cell>
          <cell r="G16330">
            <v>7.83</v>
          </cell>
        </row>
        <row r="16331">
          <cell r="A16331" t="str">
            <v>CDHU04.09.100</v>
          </cell>
          <cell r="B16331" t="str">
            <v>CDHU</v>
          </cell>
          <cell r="C16331" t="str">
            <v>04.09.100</v>
          </cell>
          <cell r="D16331" t="str">
            <v>Retirada de guarda-corpo ou gradil em geral</v>
          </cell>
          <cell r="E16331" t="str">
            <v>M2</v>
          </cell>
          <cell r="F16331">
            <v>28.83</v>
          </cell>
          <cell r="G16331">
            <v>33.26</v>
          </cell>
        </row>
        <row r="16332">
          <cell r="A16332" t="str">
            <v>CDHU04.09.120</v>
          </cell>
          <cell r="B16332" t="str">
            <v>CDHU</v>
          </cell>
          <cell r="C16332" t="str">
            <v>04.09.120</v>
          </cell>
          <cell r="D16332" t="str">
            <v>Retirada de escada de marinheiro com ou sem guarda-corpo</v>
          </cell>
          <cell r="E16332" t="str">
            <v>M</v>
          </cell>
          <cell r="F16332">
            <v>32.950000000000003</v>
          </cell>
          <cell r="G16332">
            <v>38.01</v>
          </cell>
        </row>
        <row r="16333">
          <cell r="A16333" t="str">
            <v>CDHU04.09.140</v>
          </cell>
          <cell r="B16333" t="str">
            <v>CDHU</v>
          </cell>
          <cell r="C16333" t="str">
            <v>04.09.140</v>
          </cell>
          <cell r="D16333" t="str">
            <v>Retirada de poste ou sistema de sustentação para alambrado ou fechamento</v>
          </cell>
          <cell r="E16333" t="str">
            <v>UN</v>
          </cell>
          <cell r="F16333">
            <v>24.14</v>
          </cell>
          <cell r="G16333">
            <v>27.86</v>
          </cell>
        </row>
        <row r="16334">
          <cell r="A16334" t="str">
            <v>CDHU04.09.160</v>
          </cell>
          <cell r="B16334" t="str">
            <v>CDHU</v>
          </cell>
          <cell r="C16334" t="str">
            <v>04.09.160</v>
          </cell>
          <cell r="D16334" t="str">
            <v>Retirada de entelamento metálico em geral</v>
          </cell>
          <cell r="E16334" t="str">
            <v>M2</v>
          </cell>
          <cell r="F16334">
            <v>3.92</v>
          </cell>
          <cell r="G16334">
            <v>4.51</v>
          </cell>
        </row>
        <row r="16335">
          <cell r="A16335" t="str">
            <v>CDHU04.10</v>
          </cell>
          <cell r="B16335" t="str">
            <v>CDHU</v>
          </cell>
          <cell r="C16335" t="str">
            <v>04.10</v>
          </cell>
          <cell r="D16335" t="str">
            <v>Retirada de ferragens e acessórios para esquadrias</v>
          </cell>
        </row>
        <row r="16336">
          <cell r="A16336" t="str">
            <v>CDHU04.10.020</v>
          </cell>
          <cell r="B16336" t="str">
            <v>CDHU</v>
          </cell>
          <cell r="C16336" t="str">
            <v>04.10.020</v>
          </cell>
          <cell r="D16336" t="str">
            <v>Retirada de fechadura ou fecho de embutir</v>
          </cell>
          <cell r="E16336" t="str">
            <v>UN</v>
          </cell>
          <cell r="F16336">
            <v>11.31</v>
          </cell>
          <cell r="G16336">
            <v>13.05</v>
          </cell>
        </row>
        <row r="16337">
          <cell r="A16337" t="str">
            <v>CDHU04.10.040</v>
          </cell>
          <cell r="B16337" t="str">
            <v>CDHU</v>
          </cell>
          <cell r="C16337" t="str">
            <v>04.10.040</v>
          </cell>
          <cell r="D16337" t="str">
            <v>Retirada de fechadura ou fecho de sobrepor</v>
          </cell>
          <cell r="E16337" t="str">
            <v>UN</v>
          </cell>
          <cell r="F16337">
            <v>4.5199999999999996</v>
          </cell>
          <cell r="G16337">
            <v>5.22</v>
          </cell>
        </row>
        <row r="16338">
          <cell r="A16338" t="str">
            <v>CDHU04.10.060</v>
          </cell>
          <cell r="B16338" t="str">
            <v>CDHU</v>
          </cell>
          <cell r="C16338" t="str">
            <v>04.10.060</v>
          </cell>
          <cell r="D16338" t="str">
            <v>Retirada de dobradiça</v>
          </cell>
          <cell r="E16338" t="str">
            <v>UN</v>
          </cell>
          <cell r="F16338">
            <v>2.2599999999999998</v>
          </cell>
          <cell r="G16338">
            <v>2.61</v>
          </cell>
        </row>
        <row r="16339">
          <cell r="A16339" t="str">
            <v>CDHU04.10.080</v>
          </cell>
          <cell r="B16339" t="str">
            <v>CDHU</v>
          </cell>
          <cell r="C16339" t="str">
            <v>04.10.080</v>
          </cell>
          <cell r="D16339" t="str">
            <v>Retirada de peça ou acessório complementar em geral de esquadria</v>
          </cell>
          <cell r="E16339" t="str">
            <v>UN</v>
          </cell>
          <cell r="F16339">
            <v>17.690000000000001</v>
          </cell>
          <cell r="G16339">
            <v>20.420000000000002</v>
          </cell>
        </row>
        <row r="16340">
          <cell r="A16340" t="str">
            <v>CDHU04.11</v>
          </cell>
          <cell r="B16340" t="str">
            <v>CDHU</v>
          </cell>
          <cell r="C16340" t="str">
            <v>04.11</v>
          </cell>
          <cell r="D16340" t="str">
            <v>Retirada de aparelhos, metais sanitários e registro</v>
          </cell>
        </row>
        <row r="16341">
          <cell r="A16341" t="str">
            <v>CDHU04.11.020</v>
          </cell>
          <cell r="B16341" t="str">
            <v>CDHU</v>
          </cell>
          <cell r="C16341" t="str">
            <v>04.11.020</v>
          </cell>
          <cell r="D16341" t="str">
            <v>Retirada de aparelho sanitário incluindo acessórios</v>
          </cell>
          <cell r="E16341" t="str">
            <v>UN</v>
          </cell>
          <cell r="F16341">
            <v>40.619999999999997</v>
          </cell>
          <cell r="G16341">
            <v>46.86</v>
          </cell>
        </row>
        <row r="16342">
          <cell r="A16342" t="str">
            <v>CDHU04.11.030</v>
          </cell>
          <cell r="B16342" t="str">
            <v>CDHU</v>
          </cell>
          <cell r="C16342" t="str">
            <v>04.11.030</v>
          </cell>
          <cell r="D16342" t="str">
            <v>Retirada de bancada incluindo pertences</v>
          </cell>
          <cell r="E16342" t="str">
            <v>M2</v>
          </cell>
          <cell r="F16342">
            <v>57.65</v>
          </cell>
          <cell r="G16342">
            <v>66.53</v>
          </cell>
        </row>
        <row r="16343">
          <cell r="A16343" t="str">
            <v>CDHU04.11.040</v>
          </cell>
          <cell r="B16343" t="str">
            <v>CDHU</v>
          </cell>
          <cell r="C16343" t="str">
            <v>04.11.040</v>
          </cell>
          <cell r="D16343" t="str">
            <v>Retirada de complemento sanitário chumbado</v>
          </cell>
          <cell r="E16343" t="str">
            <v>UN</v>
          </cell>
          <cell r="F16343">
            <v>13.57</v>
          </cell>
          <cell r="G16343">
            <v>15.65</v>
          </cell>
        </row>
        <row r="16344">
          <cell r="A16344" t="str">
            <v>CDHU04.11.060</v>
          </cell>
          <cell r="B16344" t="str">
            <v>CDHU</v>
          </cell>
          <cell r="C16344" t="str">
            <v>04.11.060</v>
          </cell>
          <cell r="D16344" t="str">
            <v>Retirada de complemento sanitário fixado ou de sobrepor</v>
          </cell>
          <cell r="E16344" t="str">
            <v>UN</v>
          </cell>
          <cell r="F16344">
            <v>5.65</v>
          </cell>
          <cell r="G16344">
            <v>6.52</v>
          </cell>
        </row>
        <row r="16345">
          <cell r="A16345" t="str">
            <v>CDHU04.11.080</v>
          </cell>
          <cell r="B16345" t="str">
            <v>CDHU</v>
          </cell>
          <cell r="C16345" t="str">
            <v>04.11.080</v>
          </cell>
          <cell r="D16345" t="str">
            <v>Retirada de registro ou válvula embutidos</v>
          </cell>
          <cell r="E16345" t="str">
            <v>UN</v>
          </cell>
          <cell r="F16345">
            <v>51.93</v>
          </cell>
          <cell r="G16345">
            <v>59.91</v>
          </cell>
        </row>
        <row r="16346">
          <cell r="A16346" t="str">
            <v>CDHU04.11.100</v>
          </cell>
          <cell r="B16346" t="str">
            <v>CDHU</v>
          </cell>
          <cell r="C16346" t="str">
            <v>04.11.100</v>
          </cell>
          <cell r="D16346" t="str">
            <v>Retirada de registro ou válvula aparentes</v>
          </cell>
          <cell r="E16346" t="str">
            <v>UN</v>
          </cell>
          <cell r="F16346">
            <v>29.79</v>
          </cell>
          <cell r="G16346">
            <v>34.36</v>
          </cell>
        </row>
        <row r="16347">
          <cell r="A16347" t="str">
            <v>CDHU04.11.110</v>
          </cell>
          <cell r="B16347" t="str">
            <v>CDHU</v>
          </cell>
          <cell r="C16347" t="str">
            <v>04.11.110</v>
          </cell>
          <cell r="D16347" t="str">
            <v>Retirada de purificador/bebedouro</v>
          </cell>
          <cell r="E16347" t="str">
            <v>UN</v>
          </cell>
          <cell r="F16347">
            <v>29.79</v>
          </cell>
          <cell r="G16347">
            <v>34.36</v>
          </cell>
        </row>
        <row r="16348">
          <cell r="A16348" t="str">
            <v>CDHU04.11.120</v>
          </cell>
          <cell r="B16348" t="str">
            <v>CDHU</v>
          </cell>
          <cell r="C16348" t="str">
            <v>04.11.120</v>
          </cell>
          <cell r="D16348" t="str">
            <v>Retirada de torneira ou chuveiro</v>
          </cell>
          <cell r="E16348" t="str">
            <v>UN</v>
          </cell>
          <cell r="F16348">
            <v>7.04</v>
          </cell>
          <cell r="G16348">
            <v>8.1199999999999992</v>
          </cell>
        </row>
        <row r="16349">
          <cell r="A16349" t="str">
            <v>CDHU04.11.140</v>
          </cell>
          <cell r="B16349" t="str">
            <v>CDHU</v>
          </cell>
          <cell r="C16349" t="str">
            <v>04.11.140</v>
          </cell>
          <cell r="D16349" t="str">
            <v>Retirada de sifão ou metais sanitários diversos</v>
          </cell>
          <cell r="E16349" t="str">
            <v>UN</v>
          </cell>
          <cell r="F16349">
            <v>10.83</v>
          </cell>
          <cell r="G16349">
            <v>12.5</v>
          </cell>
        </row>
        <row r="16350">
          <cell r="A16350" t="str">
            <v>CDHU04.11.160</v>
          </cell>
          <cell r="B16350" t="str">
            <v>CDHU</v>
          </cell>
          <cell r="C16350" t="str">
            <v>04.11.160</v>
          </cell>
          <cell r="D16350" t="str">
            <v>Retirada de caixa de descarga de sobrepor ou acoplada</v>
          </cell>
          <cell r="E16350" t="str">
            <v>UN</v>
          </cell>
          <cell r="F16350">
            <v>20.58</v>
          </cell>
          <cell r="G16350">
            <v>23.74</v>
          </cell>
        </row>
        <row r="16351">
          <cell r="A16351" t="str">
            <v>CDHU04.12</v>
          </cell>
          <cell r="B16351" t="str">
            <v>CDHU</v>
          </cell>
          <cell r="C16351" t="str">
            <v>04.12</v>
          </cell>
          <cell r="D16351" t="str">
            <v>Retirada de aparelhos elétricos e hidráulicos</v>
          </cell>
        </row>
        <row r="16352">
          <cell r="A16352" t="str">
            <v>CDHU04.12.020</v>
          </cell>
          <cell r="B16352" t="str">
            <v>CDHU</v>
          </cell>
          <cell r="C16352" t="str">
            <v>04.12.020</v>
          </cell>
          <cell r="D16352" t="str">
            <v>Retirada de conjunto motor-bomba</v>
          </cell>
          <cell r="E16352" t="str">
            <v>UN</v>
          </cell>
          <cell r="F16352">
            <v>86.27</v>
          </cell>
          <cell r="G16352">
            <v>99.53</v>
          </cell>
        </row>
        <row r="16353">
          <cell r="A16353" t="str">
            <v>CDHU04.12.040</v>
          </cell>
          <cell r="B16353" t="str">
            <v>CDHU</v>
          </cell>
          <cell r="C16353" t="str">
            <v>04.12.040</v>
          </cell>
          <cell r="D16353" t="str">
            <v>Retirada de motor de bomba de recalque</v>
          </cell>
          <cell r="E16353" t="str">
            <v>UN</v>
          </cell>
          <cell r="F16353">
            <v>68.48</v>
          </cell>
          <cell r="G16353">
            <v>79.010000000000005</v>
          </cell>
        </row>
        <row r="16354">
          <cell r="A16354" t="str">
            <v>CDHU04.13</v>
          </cell>
          <cell r="B16354" t="str">
            <v>CDHU</v>
          </cell>
          <cell r="C16354" t="str">
            <v>04.13</v>
          </cell>
          <cell r="D16354" t="str">
            <v>Retirada de impermeabilização e afins</v>
          </cell>
        </row>
        <row r="16355">
          <cell r="A16355" t="str">
            <v>CDHU04.13.020</v>
          </cell>
          <cell r="B16355" t="str">
            <v>CDHU</v>
          </cell>
          <cell r="C16355" t="str">
            <v>04.13.020</v>
          </cell>
          <cell r="D16355" t="str">
            <v>Retirada de isolamento térmico com material monolítico</v>
          </cell>
          <cell r="E16355" t="str">
            <v>M2</v>
          </cell>
          <cell r="F16355">
            <v>5.57</v>
          </cell>
          <cell r="G16355">
            <v>6.43</v>
          </cell>
        </row>
        <row r="16356">
          <cell r="A16356" t="str">
            <v>CDHU04.13.060</v>
          </cell>
          <cell r="B16356" t="str">
            <v>CDHU</v>
          </cell>
          <cell r="C16356" t="str">
            <v>04.13.060</v>
          </cell>
          <cell r="D16356" t="str">
            <v>Retirada de isolamento térmico com material em panos</v>
          </cell>
          <cell r="E16356" t="str">
            <v>M2</v>
          </cell>
          <cell r="F16356">
            <v>0.93</v>
          </cell>
          <cell r="G16356">
            <v>1.07</v>
          </cell>
        </row>
        <row r="16357">
          <cell r="A16357" t="str">
            <v>CDHU04.14</v>
          </cell>
          <cell r="B16357" t="str">
            <v>CDHU</v>
          </cell>
          <cell r="C16357" t="str">
            <v>04.14</v>
          </cell>
          <cell r="D16357" t="str">
            <v>Retirada de vidro</v>
          </cell>
        </row>
        <row r="16358">
          <cell r="A16358" t="str">
            <v>CDHU04.14.020</v>
          </cell>
          <cell r="B16358" t="str">
            <v>CDHU</v>
          </cell>
          <cell r="C16358" t="str">
            <v>04.14.020</v>
          </cell>
          <cell r="D16358" t="str">
            <v>Retirada de vidro ou espelho com raspagem da massa ou retirada de baguete</v>
          </cell>
          <cell r="E16358" t="str">
            <v>M2</v>
          </cell>
          <cell r="F16358">
            <v>13.54</v>
          </cell>
          <cell r="G16358">
            <v>15.62</v>
          </cell>
        </row>
        <row r="16359">
          <cell r="A16359" t="str">
            <v>CDHU04.14.040</v>
          </cell>
          <cell r="B16359" t="str">
            <v>CDHU</v>
          </cell>
          <cell r="C16359" t="str">
            <v>04.14.040</v>
          </cell>
          <cell r="D16359" t="str">
            <v>Retirada de esquadria em vidro</v>
          </cell>
          <cell r="E16359" t="str">
            <v>M2</v>
          </cell>
          <cell r="F16359">
            <v>41.18</v>
          </cell>
          <cell r="G16359">
            <v>47.52</v>
          </cell>
        </row>
        <row r="16360">
          <cell r="A16360" t="str">
            <v>CDHU04.17</v>
          </cell>
          <cell r="B16360" t="str">
            <v>CDHU</v>
          </cell>
          <cell r="C16360" t="str">
            <v>04.17</v>
          </cell>
          <cell r="D16360" t="str">
            <v>Retirada em instalação elétrica - letra A ate B</v>
          </cell>
        </row>
        <row r="16361">
          <cell r="A16361" t="str">
            <v>CDHU04.17.020</v>
          </cell>
          <cell r="B16361" t="str">
            <v>CDHU</v>
          </cell>
          <cell r="C16361" t="str">
            <v>04.17.020</v>
          </cell>
          <cell r="D16361" t="str">
            <v>Remoção de aparelho de iluminação ou projetor fixo em teto, piso ou parede</v>
          </cell>
          <cell r="E16361" t="str">
            <v>UN</v>
          </cell>
          <cell r="F16361">
            <v>18.260000000000002</v>
          </cell>
          <cell r="G16361">
            <v>21.07</v>
          </cell>
        </row>
        <row r="16362">
          <cell r="A16362" t="str">
            <v>CDHU04.17.040</v>
          </cell>
          <cell r="B16362" t="str">
            <v>CDHU</v>
          </cell>
          <cell r="C16362" t="str">
            <v>04.17.040</v>
          </cell>
          <cell r="D16362" t="str">
            <v>Remoção de aparelho de iluminação ou projetor fixo em poste ou braço</v>
          </cell>
          <cell r="E16362" t="str">
            <v>UN</v>
          </cell>
          <cell r="F16362">
            <v>68.48</v>
          </cell>
          <cell r="G16362">
            <v>79.010000000000005</v>
          </cell>
        </row>
        <row r="16363">
          <cell r="A16363" t="str">
            <v>CDHU04.17.060</v>
          </cell>
          <cell r="B16363" t="str">
            <v>CDHU</v>
          </cell>
          <cell r="C16363" t="str">
            <v>04.17.060</v>
          </cell>
          <cell r="D16363" t="str">
            <v>Remoção de suporte tipo braquet</v>
          </cell>
          <cell r="E16363" t="str">
            <v>UN</v>
          </cell>
          <cell r="F16363">
            <v>22.83</v>
          </cell>
          <cell r="G16363">
            <v>26.34</v>
          </cell>
        </row>
        <row r="16364">
          <cell r="A16364" t="str">
            <v>CDHU04.17.080</v>
          </cell>
          <cell r="B16364" t="str">
            <v>CDHU</v>
          </cell>
          <cell r="C16364" t="str">
            <v>04.17.080</v>
          </cell>
          <cell r="D16364" t="str">
            <v>Remoção de barramento de cobre</v>
          </cell>
          <cell r="E16364" t="str">
            <v>M</v>
          </cell>
          <cell r="F16364">
            <v>18.260000000000002</v>
          </cell>
          <cell r="G16364">
            <v>21.07</v>
          </cell>
        </row>
        <row r="16365">
          <cell r="A16365" t="str">
            <v>CDHU04.17.100</v>
          </cell>
          <cell r="B16365" t="str">
            <v>CDHU</v>
          </cell>
          <cell r="C16365" t="str">
            <v>04.17.100</v>
          </cell>
          <cell r="D16365" t="str">
            <v>Remoção de base de disjuntor tipo QUIK-LAG</v>
          </cell>
          <cell r="E16365" t="str">
            <v>UN</v>
          </cell>
          <cell r="F16365">
            <v>6.85</v>
          </cell>
          <cell r="G16365">
            <v>7.9</v>
          </cell>
        </row>
        <row r="16366">
          <cell r="A16366" t="str">
            <v>CDHU04.17.120</v>
          </cell>
          <cell r="B16366" t="str">
            <v>CDHU</v>
          </cell>
          <cell r="C16366" t="str">
            <v>04.17.120</v>
          </cell>
          <cell r="D16366" t="str">
            <v>Remoção de base de fusível tipo Diazed</v>
          </cell>
          <cell r="E16366" t="str">
            <v>UN</v>
          </cell>
          <cell r="F16366">
            <v>6.85</v>
          </cell>
          <cell r="G16366">
            <v>7.9</v>
          </cell>
        </row>
        <row r="16367">
          <cell r="A16367" t="str">
            <v>CDHU04.17.140</v>
          </cell>
          <cell r="B16367" t="str">
            <v>CDHU</v>
          </cell>
          <cell r="C16367" t="str">
            <v>04.17.140</v>
          </cell>
          <cell r="D16367" t="str">
            <v>Remoção de base e haste de para-raios</v>
          </cell>
          <cell r="E16367" t="str">
            <v>UN</v>
          </cell>
          <cell r="F16367">
            <v>45.65</v>
          </cell>
          <cell r="G16367">
            <v>52.67</v>
          </cell>
        </row>
        <row r="16368">
          <cell r="A16368" t="str">
            <v>CDHU04.17.160</v>
          </cell>
          <cell r="B16368" t="str">
            <v>CDHU</v>
          </cell>
          <cell r="C16368" t="str">
            <v>04.17.160</v>
          </cell>
          <cell r="D16368" t="str">
            <v>Remoção de base ou chave para fusível NH tipo tripolar</v>
          </cell>
          <cell r="E16368" t="str">
            <v>UN</v>
          </cell>
          <cell r="F16368">
            <v>22.83</v>
          </cell>
          <cell r="G16368">
            <v>26.34</v>
          </cell>
        </row>
        <row r="16369">
          <cell r="A16369" t="str">
            <v>CDHU04.17.180</v>
          </cell>
          <cell r="B16369" t="str">
            <v>CDHU</v>
          </cell>
          <cell r="C16369" t="str">
            <v>04.17.180</v>
          </cell>
          <cell r="D16369" t="str">
            <v>Remoção de base ou chave para fusível NH tipo unipolar</v>
          </cell>
          <cell r="E16369" t="str">
            <v>UN</v>
          </cell>
          <cell r="F16369">
            <v>20.55</v>
          </cell>
          <cell r="G16369">
            <v>23.7</v>
          </cell>
        </row>
        <row r="16370">
          <cell r="A16370" t="str">
            <v>CDHU04.17.200</v>
          </cell>
          <cell r="B16370" t="str">
            <v>CDHU</v>
          </cell>
          <cell r="C16370" t="str">
            <v>04.17.200</v>
          </cell>
          <cell r="D16370" t="str">
            <v>Remoção de braçadeira para passagem de cordoalha</v>
          </cell>
          <cell r="E16370" t="str">
            <v>UN</v>
          </cell>
          <cell r="F16370">
            <v>18.260000000000002</v>
          </cell>
          <cell r="G16370">
            <v>21.07</v>
          </cell>
        </row>
        <row r="16371">
          <cell r="A16371" t="str">
            <v>CDHU04.17.220</v>
          </cell>
          <cell r="B16371" t="str">
            <v>CDHU</v>
          </cell>
          <cell r="C16371" t="str">
            <v>04.17.220</v>
          </cell>
          <cell r="D16371" t="str">
            <v>Remoção de bucha de passagem interna ou externa</v>
          </cell>
          <cell r="E16371" t="str">
            <v>UN</v>
          </cell>
          <cell r="F16371">
            <v>18.260000000000002</v>
          </cell>
          <cell r="G16371">
            <v>21.07</v>
          </cell>
        </row>
        <row r="16372">
          <cell r="A16372" t="str">
            <v>CDHU04.17.240</v>
          </cell>
          <cell r="B16372" t="str">
            <v>CDHU</v>
          </cell>
          <cell r="C16372" t="str">
            <v>04.17.240</v>
          </cell>
          <cell r="D16372" t="str">
            <v>Remoção de bucha de passagem para neutro</v>
          </cell>
          <cell r="E16372" t="str">
            <v>UN</v>
          </cell>
          <cell r="F16372">
            <v>13.69</v>
          </cell>
          <cell r="G16372">
            <v>15.8</v>
          </cell>
        </row>
        <row r="16373">
          <cell r="A16373" t="str">
            <v>CDHU04.18</v>
          </cell>
          <cell r="B16373" t="str">
            <v>CDHU</v>
          </cell>
          <cell r="C16373" t="str">
            <v>04.18</v>
          </cell>
          <cell r="D16373" t="str">
            <v>Retirada em instalação elétrica - letra C</v>
          </cell>
        </row>
        <row r="16374">
          <cell r="A16374" t="str">
            <v>CDHU04.18.020</v>
          </cell>
          <cell r="B16374" t="str">
            <v>CDHU</v>
          </cell>
          <cell r="C16374" t="str">
            <v>04.18.020</v>
          </cell>
          <cell r="D16374" t="str">
            <v>Remoção de cabeçote em rede de telefonia</v>
          </cell>
          <cell r="E16374" t="str">
            <v>UN</v>
          </cell>
          <cell r="F16374">
            <v>11.41</v>
          </cell>
          <cell r="G16374">
            <v>13.17</v>
          </cell>
        </row>
        <row r="16375">
          <cell r="A16375" t="str">
            <v>CDHU04.18.040</v>
          </cell>
          <cell r="B16375" t="str">
            <v>CDHU</v>
          </cell>
          <cell r="C16375" t="str">
            <v>04.18.040</v>
          </cell>
          <cell r="D16375" t="str">
            <v>Remoção de cabo de aço e esticadores de para-raios</v>
          </cell>
          <cell r="E16375" t="str">
            <v>M</v>
          </cell>
          <cell r="F16375">
            <v>15.98</v>
          </cell>
          <cell r="G16375">
            <v>18.43</v>
          </cell>
        </row>
        <row r="16376">
          <cell r="A16376" t="str">
            <v>CDHU04.18.060</v>
          </cell>
          <cell r="B16376" t="str">
            <v>CDHU</v>
          </cell>
          <cell r="C16376" t="str">
            <v>04.18.060</v>
          </cell>
          <cell r="D16376" t="str">
            <v>Remoção de caixa de entrada de energia padrão medição indireta completa</v>
          </cell>
          <cell r="E16376" t="str">
            <v>UN</v>
          </cell>
          <cell r="F16376">
            <v>228.25</v>
          </cell>
          <cell r="G16376">
            <v>263.35000000000002</v>
          </cell>
        </row>
        <row r="16377">
          <cell r="A16377" t="str">
            <v>CDHU04.18.070</v>
          </cell>
          <cell r="B16377" t="str">
            <v>CDHU</v>
          </cell>
          <cell r="C16377" t="str">
            <v>04.18.070</v>
          </cell>
          <cell r="D16377" t="str">
            <v>Remoção de caixa de entrada de energia padrão residencial completa</v>
          </cell>
          <cell r="E16377" t="str">
            <v>UN</v>
          </cell>
          <cell r="F16377">
            <v>182.6</v>
          </cell>
          <cell r="G16377">
            <v>210.68</v>
          </cell>
        </row>
        <row r="16378">
          <cell r="A16378" t="str">
            <v>CDHU04.18.080</v>
          </cell>
          <cell r="B16378" t="str">
            <v>CDHU</v>
          </cell>
          <cell r="C16378" t="str">
            <v>04.18.080</v>
          </cell>
          <cell r="D16378" t="str">
            <v>Remoção de caixa de entrada telefônica completa</v>
          </cell>
          <cell r="E16378" t="str">
            <v>UN</v>
          </cell>
          <cell r="F16378">
            <v>91.3</v>
          </cell>
          <cell r="G16378">
            <v>105.34</v>
          </cell>
        </row>
        <row r="16379">
          <cell r="A16379" t="str">
            <v>CDHU04.18.090</v>
          </cell>
          <cell r="B16379" t="str">
            <v>CDHU</v>
          </cell>
          <cell r="C16379" t="str">
            <v>04.18.090</v>
          </cell>
          <cell r="D16379" t="str">
            <v>Remoção de caixa de medição padrão completa</v>
          </cell>
          <cell r="E16379" t="str">
            <v>UN</v>
          </cell>
          <cell r="F16379">
            <v>50.68</v>
          </cell>
          <cell r="G16379">
            <v>58.48</v>
          </cell>
        </row>
        <row r="16380">
          <cell r="A16380" t="str">
            <v>CDHU04.18.120</v>
          </cell>
          <cell r="B16380" t="str">
            <v>CDHU</v>
          </cell>
          <cell r="C16380" t="str">
            <v>04.18.120</v>
          </cell>
          <cell r="D16380" t="str">
            <v>Remoção de caixa estampada</v>
          </cell>
          <cell r="E16380" t="str">
            <v>UN</v>
          </cell>
          <cell r="F16380">
            <v>6.77</v>
          </cell>
          <cell r="G16380">
            <v>7.81</v>
          </cell>
        </row>
        <row r="16381">
          <cell r="A16381" t="str">
            <v>CDHU04.18.130</v>
          </cell>
          <cell r="B16381" t="str">
            <v>CDHU</v>
          </cell>
          <cell r="C16381" t="str">
            <v>04.18.130</v>
          </cell>
          <cell r="D16381" t="str">
            <v>Remoção de caixa para fusível ou tomada instalada em perfilado</v>
          </cell>
          <cell r="E16381" t="str">
            <v>UN</v>
          </cell>
          <cell r="F16381">
            <v>8.1199999999999992</v>
          </cell>
          <cell r="G16381">
            <v>9.3699999999999992</v>
          </cell>
        </row>
        <row r="16382">
          <cell r="A16382" t="str">
            <v>CDHU04.18.140</v>
          </cell>
          <cell r="B16382" t="str">
            <v>CDHU</v>
          </cell>
          <cell r="C16382" t="str">
            <v>04.18.140</v>
          </cell>
          <cell r="D16382" t="str">
            <v>Remoção de caixa para transformador de corrente</v>
          </cell>
          <cell r="E16382" t="str">
            <v>UN</v>
          </cell>
          <cell r="F16382">
            <v>50.68</v>
          </cell>
          <cell r="G16382">
            <v>58.48</v>
          </cell>
        </row>
        <row r="16383">
          <cell r="A16383" t="str">
            <v>CDHU04.18.180</v>
          </cell>
          <cell r="B16383" t="str">
            <v>CDHU</v>
          </cell>
          <cell r="C16383" t="str">
            <v>04.18.180</v>
          </cell>
          <cell r="D16383" t="str">
            <v>Remoção de cantoneira metálica</v>
          </cell>
          <cell r="E16383" t="str">
            <v>M</v>
          </cell>
          <cell r="F16383">
            <v>11.41</v>
          </cell>
          <cell r="G16383">
            <v>13.17</v>
          </cell>
        </row>
        <row r="16384">
          <cell r="A16384" t="str">
            <v>CDHU04.18.200</v>
          </cell>
          <cell r="B16384" t="str">
            <v>CDHU</v>
          </cell>
          <cell r="C16384" t="str">
            <v>04.18.200</v>
          </cell>
          <cell r="D16384" t="str">
            <v>Remoção de captor de para-raios tipo Franklin</v>
          </cell>
          <cell r="E16384" t="str">
            <v>UN</v>
          </cell>
          <cell r="F16384">
            <v>22.83</v>
          </cell>
          <cell r="G16384">
            <v>26.34</v>
          </cell>
        </row>
        <row r="16385">
          <cell r="A16385" t="str">
            <v>CDHU04.18.220</v>
          </cell>
          <cell r="B16385" t="str">
            <v>CDHU</v>
          </cell>
          <cell r="C16385" t="str">
            <v>04.18.220</v>
          </cell>
          <cell r="D16385" t="str">
            <v>Remoção de chapa de ferro para bucha de passagem</v>
          </cell>
          <cell r="E16385" t="str">
            <v>UN</v>
          </cell>
          <cell r="F16385">
            <v>18.260000000000002</v>
          </cell>
          <cell r="G16385">
            <v>21.07</v>
          </cell>
        </row>
        <row r="16386">
          <cell r="A16386" t="str">
            <v>CDHU04.18.240</v>
          </cell>
          <cell r="B16386" t="str">
            <v>CDHU</v>
          </cell>
          <cell r="C16386" t="str">
            <v>04.18.240</v>
          </cell>
          <cell r="D16386" t="str">
            <v>Remoção de chave automática da boia</v>
          </cell>
          <cell r="E16386" t="str">
            <v>UN</v>
          </cell>
          <cell r="F16386">
            <v>27.39</v>
          </cell>
          <cell r="G16386">
            <v>31.6</v>
          </cell>
        </row>
        <row r="16387">
          <cell r="A16387" t="str">
            <v>CDHU04.18.250</v>
          </cell>
          <cell r="B16387" t="str">
            <v>CDHU</v>
          </cell>
          <cell r="C16387" t="str">
            <v>04.18.250</v>
          </cell>
          <cell r="D16387" t="str">
            <v>Remoção de chave base de mármore ou ardósia</v>
          </cell>
          <cell r="E16387" t="str">
            <v>UN</v>
          </cell>
          <cell r="F16387">
            <v>22.83</v>
          </cell>
          <cell r="G16387">
            <v>26.34</v>
          </cell>
        </row>
        <row r="16388">
          <cell r="A16388" t="str">
            <v>CDHU04.18.260</v>
          </cell>
          <cell r="B16388" t="str">
            <v>CDHU</v>
          </cell>
          <cell r="C16388" t="str">
            <v>04.18.260</v>
          </cell>
          <cell r="D16388" t="str">
            <v>Remoção de chave de ação rápida comando frontal montado em painel</v>
          </cell>
          <cell r="E16388" t="str">
            <v>UN</v>
          </cell>
          <cell r="F16388">
            <v>45.65</v>
          </cell>
          <cell r="G16388">
            <v>52.67</v>
          </cell>
        </row>
        <row r="16389">
          <cell r="A16389" t="str">
            <v>CDHU04.18.270</v>
          </cell>
          <cell r="B16389" t="str">
            <v>CDHU</v>
          </cell>
          <cell r="C16389" t="str">
            <v>04.18.270</v>
          </cell>
          <cell r="D16389" t="str">
            <v>Remoção de chave fusível indicadora tipo Matheus</v>
          </cell>
          <cell r="E16389" t="str">
            <v>UN</v>
          </cell>
          <cell r="F16389">
            <v>68.48</v>
          </cell>
          <cell r="G16389">
            <v>79.010000000000005</v>
          </cell>
        </row>
        <row r="16390">
          <cell r="A16390" t="str">
            <v>CDHU04.18.280</v>
          </cell>
          <cell r="B16390" t="str">
            <v>CDHU</v>
          </cell>
          <cell r="C16390" t="str">
            <v>04.18.280</v>
          </cell>
          <cell r="D16390" t="str">
            <v>Remoção de chave seccionadora tripolar seca mecanismo de manobra frontal</v>
          </cell>
          <cell r="E16390" t="str">
            <v>UN</v>
          </cell>
          <cell r="F16390">
            <v>128.44</v>
          </cell>
          <cell r="G16390">
            <v>148.19999999999999</v>
          </cell>
        </row>
        <row r="16391">
          <cell r="A16391" t="str">
            <v>CDHU04.18.290</v>
          </cell>
          <cell r="B16391" t="str">
            <v>CDHU</v>
          </cell>
          <cell r="C16391" t="str">
            <v>04.18.290</v>
          </cell>
          <cell r="D16391" t="str">
            <v>Remoção de chave tipo Pacco rotativo</v>
          </cell>
          <cell r="E16391" t="str">
            <v>UN</v>
          </cell>
          <cell r="F16391">
            <v>34.24</v>
          </cell>
          <cell r="G16391">
            <v>39.5</v>
          </cell>
        </row>
        <row r="16392">
          <cell r="A16392" t="str">
            <v>CDHU04.18.320</v>
          </cell>
          <cell r="B16392" t="str">
            <v>CDHU</v>
          </cell>
          <cell r="C16392" t="str">
            <v>04.18.320</v>
          </cell>
          <cell r="D16392" t="str">
            <v>Remoção de cinta de fixação de eletroduto ou sela para cruzeta em poste</v>
          </cell>
          <cell r="E16392" t="str">
            <v>UN</v>
          </cell>
          <cell r="F16392">
            <v>9.2899999999999991</v>
          </cell>
          <cell r="G16392">
            <v>10.72</v>
          </cell>
        </row>
        <row r="16393">
          <cell r="A16393" t="str">
            <v>CDHU04.18.340</v>
          </cell>
          <cell r="B16393" t="str">
            <v>CDHU</v>
          </cell>
          <cell r="C16393" t="str">
            <v>04.18.340</v>
          </cell>
          <cell r="D16393" t="str">
            <v>Remoção de condulete</v>
          </cell>
          <cell r="E16393" t="str">
            <v>UN</v>
          </cell>
          <cell r="F16393">
            <v>18.18</v>
          </cell>
          <cell r="G16393">
            <v>20.98</v>
          </cell>
        </row>
        <row r="16394">
          <cell r="A16394" t="str">
            <v>CDHU04.18.360</v>
          </cell>
          <cell r="B16394" t="str">
            <v>CDHU</v>
          </cell>
          <cell r="C16394" t="str">
            <v>04.18.360</v>
          </cell>
          <cell r="D16394" t="str">
            <v>Remoção de condutor aparente diâmetro externo acima de 6,5 mm</v>
          </cell>
          <cell r="E16394" t="str">
            <v>M</v>
          </cell>
          <cell r="F16394">
            <v>5.48</v>
          </cell>
          <cell r="G16394">
            <v>6.32</v>
          </cell>
        </row>
        <row r="16395">
          <cell r="A16395" t="str">
            <v>CDHU04.18.370</v>
          </cell>
          <cell r="B16395" t="str">
            <v>CDHU</v>
          </cell>
          <cell r="C16395" t="str">
            <v>04.18.370</v>
          </cell>
          <cell r="D16395" t="str">
            <v>Remoção de condutor aparente diâmetro externo até 6,5 mm</v>
          </cell>
          <cell r="E16395" t="str">
            <v>M</v>
          </cell>
          <cell r="F16395">
            <v>2.73</v>
          </cell>
          <cell r="G16395">
            <v>3.16</v>
          </cell>
        </row>
        <row r="16396">
          <cell r="A16396" t="str">
            <v>CDHU04.18.380</v>
          </cell>
          <cell r="B16396" t="str">
            <v>CDHU</v>
          </cell>
          <cell r="C16396" t="str">
            <v>04.18.380</v>
          </cell>
          <cell r="D16396" t="str">
            <v>Remoção de condutor embutido diâmetro externo acima de 6,5 mm</v>
          </cell>
          <cell r="E16396" t="str">
            <v>M</v>
          </cell>
          <cell r="F16396">
            <v>4.57</v>
          </cell>
          <cell r="G16396">
            <v>5.26</v>
          </cell>
        </row>
        <row r="16397">
          <cell r="A16397" t="str">
            <v>CDHU04.18.390</v>
          </cell>
          <cell r="B16397" t="str">
            <v>CDHU</v>
          </cell>
          <cell r="C16397" t="str">
            <v>04.18.390</v>
          </cell>
          <cell r="D16397" t="str">
            <v>Remoção de condutor embutido diâmetro externo até 6,5 mm</v>
          </cell>
          <cell r="E16397" t="str">
            <v>M</v>
          </cell>
          <cell r="F16397">
            <v>2.2799999999999998</v>
          </cell>
          <cell r="G16397">
            <v>2.63</v>
          </cell>
        </row>
        <row r="16398">
          <cell r="A16398" t="str">
            <v>CDHU04.18.400</v>
          </cell>
          <cell r="B16398" t="str">
            <v>CDHU</v>
          </cell>
          <cell r="C16398" t="str">
            <v>04.18.400</v>
          </cell>
          <cell r="D16398" t="str">
            <v>Remoção de condutor especial</v>
          </cell>
          <cell r="E16398" t="str">
            <v>M</v>
          </cell>
          <cell r="F16398">
            <v>32.11</v>
          </cell>
          <cell r="G16398">
            <v>37.049999999999997</v>
          </cell>
        </row>
        <row r="16399">
          <cell r="A16399" t="str">
            <v>CDHU04.18.410</v>
          </cell>
          <cell r="B16399" t="str">
            <v>CDHU</v>
          </cell>
          <cell r="C16399" t="str">
            <v>04.18.410</v>
          </cell>
          <cell r="D16399" t="str">
            <v>Remoção de cordoalha ou cabo de cobre nu</v>
          </cell>
          <cell r="E16399" t="str">
            <v>M</v>
          </cell>
          <cell r="F16399">
            <v>9.1300000000000008</v>
          </cell>
          <cell r="G16399">
            <v>10.54</v>
          </cell>
        </row>
        <row r="16400">
          <cell r="A16400" t="str">
            <v>CDHU04.18.420</v>
          </cell>
          <cell r="B16400" t="str">
            <v>CDHU</v>
          </cell>
          <cell r="C16400" t="str">
            <v>04.18.420</v>
          </cell>
          <cell r="D16400" t="str">
            <v>Remoção de contator magnético para comando de bomba</v>
          </cell>
          <cell r="E16400" t="str">
            <v>UN</v>
          </cell>
          <cell r="F16400">
            <v>45.65</v>
          </cell>
          <cell r="G16400">
            <v>52.67</v>
          </cell>
        </row>
        <row r="16401">
          <cell r="A16401" t="str">
            <v>CDHU04.18.440</v>
          </cell>
          <cell r="B16401" t="str">
            <v>CDHU</v>
          </cell>
          <cell r="C16401" t="str">
            <v>04.18.440</v>
          </cell>
          <cell r="D16401" t="str">
            <v>Remoção de corrente para pendentes</v>
          </cell>
          <cell r="E16401" t="str">
            <v>UN</v>
          </cell>
          <cell r="F16401">
            <v>9.1300000000000008</v>
          </cell>
          <cell r="G16401">
            <v>10.54</v>
          </cell>
        </row>
        <row r="16402">
          <cell r="A16402" t="str">
            <v>CDHU04.18.460</v>
          </cell>
          <cell r="B16402" t="str">
            <v>CDHU</v>
          </cell>
          <cell r="C16402" t="str">
            <v>04.18.460</v>
          </cell>
          <cell r="D16402" t="str">
            <v>Remoção de cruzeta de ferro para fixação de projetores</v>
          </cell>
          <cell r="E16402" t="str">
            <v>UN</v>
          </cell>
          <cell r="F16402">
            <v>68.48</v>
          </cell>
          <cell r="G16402">
            <v>79.010000000000005</v>
          </cell>
        </row>
        <row r="16403">
          <cell r="A16403" t="str">
            <v>CDHU04.18.470</v>
          </cell>
          <cell r="B16403" t="str">
            <v>CDHU</v>
          </cell>
          <cell r="C16403" t="str">
            <v>04.18.470</v>
          </cell>
          <cell r="D16403" t="str">
            <v>Remoção de cruzeta de madeira</v>
          </cell>
          <cell r="E16403" t="str">
            <v>UN</v>
          </cell>
          <cell r="F16403">
            <v>96.33</v>
          </cell>
          <cell r="G16403">
            <v>111.15</v>
          </cell>
        </row>
        <row r="16404">
          <cell r="A16404" t="str">
            <v>CDHU04.19</v>
          </cell>
          <cell r="B16404" t="str">
            <v>CDHU</v>
          </cell>
          <cell r="C16404" t="str">
            <v>04.19</v>
          </cell>
          <cell r="D16404" t="str">
            <v>Retirada em instalação elétrica - letra D ate I</v>
          </cell>
        </row>
        <row r="16405">
          <cell r="A16405" t="str">
            <v>CDHU04.19.020</v>
          </cell>
          <cell r="B16405" t="str">
            <v>CDHU</v>
          </cell>
          <cell r="C16405" t="str">
            <v>04.19.020</v>
          </cell>
          <cell r="D16405" t="str">
            <v>Remoção de disjuntor de volume normal ou reduzido</v>
          </cell>
          <cell r="E16405" t="str">
            <v>UN</v>
          </cell>
          <cell r="F16405">
            <v>187.52</v>
          </cell>
          <cell r="G16405">
            <v>216.37</v>
          </cell>
        </row>
        <row r="16406">
          <cell r="A16406" t="str">
            <v>CDHU04.19.030</v>
          </cell>
          <cell r="B16406" t="str">
            <v>CDHU</v>
          </cell>
          <cell r="C16406" t="str">
            <v>04.19.030</v>
          </cell>
          <cell r="D16406" t="str">
            <v>Remoção de disjuntor a seco aberto tripolar, 600 V de 800 A</v>
          </cell>
          <cell r="E16406" t="str">
            <v>UN</v>
          </cell>
          <cell r="F16406">
            <v>45.65</v>
          </cell>
          <cell r="G16406">
            <v>52.67</v>
          </cell>
        </row>
        <row r="16407">
          <cell r="A16407" t="str">
            <v>CDHU04.19.060</v>
          </cell>
          <cell r="B16407" t="str">
            <v>CDHU</v>
          </cell>
          <cell r="C16407" t="str">
            <v>04.19.060</v>
          </cell>
          <cell r="D16407" t="str">
            <v>Remoção de disjuntor termomagnético</v>
          </cell>
          <cell r="E16407" t="str">
            <v>UN</v>
          </cell>
          <cell r="F16407">
            <v>11.41</v>
          </cell>
          <cell r="G16407">
            <v>13.17</v>
          </cell>
        </row>
        <row r="16408">
          <cell r="A16408" t="str">
            <v>CDHU04.19.080</v>
          </cell>
          <cell r="B16408" t="str">
            <v>CDHU</v>
          </cell>
          <cell r="C16408" t="str">
            <v>04.19.080</v>
          </cell>
          <cell r="D16408" t="str">
            <v>Remoção de fundo de quadro de distribuição ou caixa de passagem</v>
          </cell>
          <cell r="E16408" t="str">
            <v>M2</v>
          </cell>
          <cell r="F16408">
            <v>45.65</v>
          </cell>
          <cell r="G16408">
            <v>52.67</v>
          </cell>
        </row>
        <row r="16409">
          <cell r="A16409" t="str">
            <v>CDHU04.19.100</v>
          </cell>
          <cell r="B16409" t="str">
            <v>CDHU</v>
          </cell>
          <cell r="C16409" t="str">
            <v>04.19.100</v>
          </cell>
          <cell r="D16409" t="str">
            <v>Remoção de gancho de sustentação de luminária em perfilado</v>
          </cell>
          <cell r="E16409" t="str">
            <v>UN</v>
          </cell>
          <cell r="F16409">
            <v>9.1300000000000008</v>
          </cell>
          <cell r="G16409">
            <v>10.54</v>
          </cell>
        </row>
        <row r="16410">
          <cell r="A16410" t="str">
            <v>CDHU04.19.120</v>
          </cell>
          <cell r="B16410" t="str">
            <v>CDHU</v>
          </cell>
          <cell r="C16410" t="str">
            <v>04.19.120</v>
          </cell>
          <cell r="D16410" t="str">
            <v>Remoção de interruptores, tomadas, botão de campainha ou cigarra</v>
          </cell>
          <cell r="E16410" t="str">
            <v>UN</v>
          </cell>
          <cell r="F16410">
            <v>18.260000000000002</v>
          </cell>
          <cell r="G16410">
            <v>21.07</v>
          </cell>
        </row>
        <row r="16411">
          <cell r="A16411" t="str">
            <v>CDHU04.19.140</v>
          </cell>
          <cell r="B16411" t="str">
            <v>CDHU</v>
          </cell>
          <cell r="C16411" t="str">
            <v>04.19.140</v>
          </cell>
          <cell r="D16411" t="str">
            <v>Remoção de isolador tipo castanha e gancho de sustentação</v>
          </cell>
          <cell r="E16411" t="str">
            <v>UN</v>
          </cell>
          <cell r="F16411">
            <v>4.57</v>
          </cell>
          <cell r="G16411">
            <v>5.26</v>
          </cell>
        </row>
        <row r="16412">
          <cell r="A16412" t="str">
            <v>CDHU04.19.160</v>
          </cell>
          <cell r="B16412" t="str">
            <v>CDHU</v>
          </cell>
          <cell r="C16412" t="str">
            <v>04.19.160</v>
          </cell>
          <cell r="D16412" t="str">
            <v>Remoção de isolador tipo disco completo e gancho de suspensão</v>
          </cell>
          <cell r="E16412" t="str">
            <v>UN</v>
          </cell>
          <cell r="F16412">
            <v>6.85</v>
          </cell>
          <cell r="G16412">
            <v>7.9</v>
          </cell>
        </row>
        <row r="16413">
          <cell r="A16413" t="str">
            <v>CDHU04.19.180</v>
          </cell>
          <cell r="B16413" t="str">
            <v>CDHU</v>
          </cell>
          <cell r="C16413" t="str">
            <v>04.19.180</v>
          </cell>
          <cell r="D16413" t="str">
            <v>Remoção de isolador tipo pino, inclusive o pino</v>
          </cell>
          <cell r="E16413" t="str">
            <v>UN</v>
          </cell>
          <cell r="F16413">
            <v>11.41</v>
          </cell>
          <cell r="G16413">
            <v>13.17</v>
          </cell>
        </row>
        <row r="16414">
          <cell r="A16414" t="str">
            <v>CDHU04.19.190</v>
          </cell>
          <cell r="B16414" t="str">
            <v>CDHU</v>
          </cell>
          <cell r="C16414" t="str">
            <v>04.19.190</v>
          </cell>
          <cell r="D16414" t="str">
            <v>Remoção de isolador galvanizado uso geral</v>
          </cell>
          <cell r="E16414" t="str">
            <v>UN</v>
          </cell>
          <cell r="F16414">
            <v>11.41</v>
          </cell>
          <cell r="G16414">
            <v>13.17</v>
          </cell>
        </row>
        <row r="16415">
          <cell r="A16415" t="str">
            <v>CDHU04.20</v>
          </cell>
          <cell r="B16415" t="str">
            <v>CDHU</v>
          </cell>
          <cell r="C16415" t="str">
            <v>04.20</v>
          </cell>
          <cell r="D16415" t="str">
            <v>Retirada em instalação elétrica - letra J ate N</v>
          </cell>
        </row>
        <row r="16416">
          <cell r="A16416" t="str">
            <v>CDHU04.20.020</v>
          </cell>
          <cell r="B16416" t="str">
            <v>CDHU</v>
          </cell>
          <cell r="C16416" t="str">
            <v>04.20.020</v>
          </cell>
          <cell r="D16416" t="str">
            <v>Remoção de janela de ventilação, iluminação ou ventilação e iluminação padrão</v>
          </cell>
          <cell r="E16416" t="str">
            <v>UN</v>
          </cell>
          <cell r="F16416">
            <v>32.11</v>
          </cell>
          <cell r="G16416">
            <v>37.049999999999997</v>
          </cell>
        </row>
        <row r="16417">
          <cell r="A16417" t="str">
            <v>CDHU04.20.040</v>
          </cell>
          <cell r="B16417" t="str">
            <v>CDHU</v>
          </cell>
          <cell r="C16417" t="str">
            <v>04.20.040</v>
          </cell>
          <cell r="D16417" t="str">
            <v>Remoção de lâmpada</v>
          </cell>
          <cell r="E16417" t="str">
            <v>UN</v>
          </cell>
          <cell r="F16417">
            <v>3.71</v>
          </cell>
          <cell r="G16417">
            <v>4.29</v>
          </cell>
        </row>
        <row r="16418">
          <cell r="A16418" t="str">
            <v>CDHU04.20.060</v>
          </cell>
          <cell r="B16418" t="str">
            <v>CDHU</v>
          </cell>
          <cell r="C16418" t="str">
            <v>04.20.060</v>
          </cell>
          <cell r="D16418" t="str">
            <v>Remoção de luz de obstáculo</v>
          </cell>
          <cell r="E16418" t="str">
            <v>UN</v>
          </cell>
          <cell r="F16418">
            <v>45.65</v>
          </cell>
          <cell r="G16418">
            <v>52.67</v>
          </cell>
        </row>
        <row r="16419">
          <cell r="A16419" t="str">
            <v>CDHU04.20.080</v>
          </cell>
          <cell r="B16419" t="str">
            <v>CDHU</v>
          </cell>
          <cell r="C16419" t="str">
            <v>04.20.080</v>
          </cell>
          <cell r="D16419" t="str">
            <v>Remoção de manopla de comando de disjuntor</v>
          </cell>
          <cell r="E16419" t="str">
            <v>UN</v>
          </cell>
          <cell r="F16419">
            <v>22.83</v>
          </cell>
          <cell r="G16419">
            <v>26.34</v>
          </cell>
        </row>
        <row r="16420">
          <cell r="A16420" t="str">
            <v>CDHU04.20.100</v>
          </cell>
          <cell r="B16420" t="str">
            <v>CDHU</v>
          </cell>
          <cell r="C16420" t="str">
            <v>04.20.100</v>
          </cell>
          <cell r="D16420" t="str">
            <v>Remoção de mão francesa</v>
          </cell>
          <cell r="E16420" t="str">
            <v>UN</v>
          </cell>
          <cell r="F16420">
            <v>18.57</v>
          </cell>
          <cell r="G16420">
            <v>21.43</v>
          </cell>
        </row>
        <row r="16421">
          <cell r="A16421" t="str">
            <v>CDHU04.20.120</v>
          </cell>
          <cell r="B16421" t="str">
            <v>CDHU</v>
          </cell>
          <cell r="C16421" t="str">
            <v>04.20.120</v>
          </cell>
          <cell r="D16421" t="str">
            <v>Remoção de terminal modular (mufla) tripolar ou unipolar</v>
          </cell>
          <cell r="E16421" t="str">
            <v>UN</v>
          </cell>
          <cell r="F16421">
            <v>64.22</v>
          </cell>
          <cell r="G16421">
            <v>74.099999999999994</v>
          </cell>
        </row>
        <row r="16422">
          <cell r="A16422" t="str">
            <v>CDHU04.21</v>
          </cell>
          <cell r="B16422" t="str">
            <v>CDHU</v>
          </cell>
          <cell r="C16422" t="str">
            <v>04.21</v>
          </cell>
          <cell r="D16422" t="str">
            <v>Retirada em instalação elétrica - letra O ate S</v>
          </cell>
        </row>
        <row r="16423">
          <cell r="A16423" t="str">
            <v>CDHU04.21.020</v>
          </cell>
          <cell r="B16423" t="str">
            <v>CDHU</v>
          </cell>
          <cell r="C16423" t="str">
            <v>04.21.020</v>
          </cell>
          <cell r="D16423" t="str">
            <v>Remoção de óleo de disjuntor ou transformador</v>
          </cell>
          <cell r="E16423" t="str">
            <v>L</v>
          </cell>
          <cell r="F16423">
            <v>0.74</v>
          </cell>
          <cell r="G16423">
            <v>0.86</v>
          </cell>
        </row>
        <row r="16424">
          <cell r="A16424" t="str">
            <v>CDHU04.21.040</v>
          </cell>
          <cell r="B16424" t="str">
            <v>CDHU</v>
          </cell>
          <cell r="C16424" t="str">
            <v>04.21.040</v>
          </cell>
          <cell r="D16424" t="str">
            <v>Remoção de pára-raios tipo cristal-valve em cabine primária</v>
          </cell>
          <cell r="E16424" t="str">
            <v>UN</v>
          </cell>
          <cell r="F16424">
            <v>68.48</v>
          </cell>
          <cell r="G16424">
            <v>79.010000000000005</v>
          </cell>
        </row>
        <row r="16425">
          <cell r="A16425" t="str">
            <v>CDHU04.21.050</v>
          </cell>
          <cell r="B16425" t="str">
            <v>CDHU</v>
          </cell>
          <cell r="C16425" t="str">
            <v>04.21.050</v>
          </cell>
          <cell r="D16425" t="str">
            <v>Remoção de pára-raios tipo cristal-valve em poste singelo ou estaleiro</v>
          </cell>
          <cell r="E16425" t="str">
            <v>UN</v>
          </cell>
          <cell r="F16425">
            <v>91.3</v>
          </cell>
          <cell r="G16425">
            <v>105.34</v>
          </cell>
        </row>
        <row r="16426">
          <cell r="A16426" t="str">
            <v>CDHU04.21.060</v>
          </cell>
          <cell r="B16426" t="str">
            <v>CDHU</v>
          </cell>
          <cell r="C16426" t="str">
            <v>04.21.060</v>
          </cell>
          <cell r="D16426" t="str">
            <v>Remoção de perfilado</v>
          </cell>
          <cell r="E16426" t="str">
            <v>M</v>
          </cell>
          <cell r="F16426">
            <v>18.260000000000002</v>
          </cell>
          <cell r="G16426">
            <v>21.07</v>
          </cell>
        </row>
        <row r="16427">
          <cell r="A16427" t="str">
            <v>CDHU04.21.100</v>
          </cell>
          <cell r="B16427" t="str">
            <v>CDHU</v>
          </cell>
          <cell r="C16427" t="str">
            <v>04.21.100</v>
          </cell>
          <cell r="D16427" t="str">
            <v>Remoção de porta de quadro ou painel</v>
          </cell>
          <cell r="E16427" t="str">
            <v>M2</v>
          </cell>
          <cell r="F16427">
            <v>45.65</v>
          </cell>
          <cell r="G16427">
            <v>52.67</v>
          </cell>
        </row>
        <row r="16428">
          <cell r="A16428" t="str">
            <v>CDHU04.21.130</v>
          </cell>
          <cell r="B16428" t="str">
            <v>CDHU</v>
          </cell>
          <cell r="C16428" t="str">
            <v>04.21.130</v>
          </cell>
          <cell r="D16428" t="str">
            <v>Remoção de poste de concreto</v>
          </cell>
          <cell r="E16428" t="str">
            <v>UN</v>
          </cell>
          <cell r="F16428">
            <v>262.08999999999997</v>
          </cell>
          <cell r="G16428">
            <v>281.85000000000002</v>
          </cell>
        </row>
        <row r="16429">
          <cell r="A16429" t="str">
            <v>CDHU04.21.140</v>
          </cell>
          <cell r="B16429" t="str">
            <v>CDHU</v>
          </cell>
          <cell r="C16429" t="str">
            <v>04.21.140</v>
          </cell>
          <cell r="D16429" t="str">
            <v>Remoção de poste metálico</v>
          </cell>
          <cell r="E16429" t="str">
            <v>UN</v>
          </cell>
          <cell r="F16429">
            <v>262.08999999999997</v>
          </cell>
          <cell r="G16429">
            <v>281.85000000000002</v>
          </cell>
        </row>
        <row r="16430">
          <cell r="A16430" t="str">
            <v>CDHU04.21.150</v>
          </cell>
          <cell r="B16430" t="str">
            <v>CDHU</v>
          </cell>
          <cell r="C16430" t="str">
            <v>04.21.150</v>
          </cell>
          <cell r="D16430" t="str">
            <v>Remoção de poste de madeira</v>
          </cell>
          <cell r="E16430" t="str">
            <v>UN</v>
          </cell>
          <cell r="F16430">
            <v>143.84</v>
          </cell>
          <cell r="G16430">
            <v>165.96</v>
          </cell>
        </row>
        <row r="16431">
          <cell r="A16431" t="str">
            <v>CDHU04.21.160</v>
          </cell>
          <cell r="B16431" t="str">
            <v>CDHU</v>
          </cell>
          <cell r="C16431" t="str">
            <v>04.21.160</v>
          </cell>
          <cell r="D16431" t="str">
            <v>Remoção de quadro de distribuição, chamada ou caixa de passagem</v>
          </cell>
          <cell r="E16431" t="str">
            <v>M2</v>
          </cell>
          <cell r="F16431">
            <v>91.3</v>
          </cell>
          <cell r="G16431">
            <v>105.34</v>
          </cell>
        </row>
        <row r="16432">
          <cell r="A16432" t="str">
            <v>CDHU04.21.200</v>
          </cell>
          <cell r="B16432" t="str">
            <v>CDHU</v>
          </cell>
          <cell r="C16432" t="str">
            <v>04.21.200</v>
          </cell>
          <cell r="D16432" t="str">
            <v>Remoção de reator para lâmpada</v>
          </cell>
          <cell r="E16432" t="str">
            <v>UN</v>
          </cell>
          <cell r="F16432">
            <v>16.059999999999999</v>
          </cell>
          <cell r="G16432">
            <v>18.53</v>
          </cell>
        </row>
        <row r="16433">
          <cell r="A16433" t="str">
            <v>CDHU04.21.210</v>
          </cell>
          <cell r="B16433" t="str">
            <v>CDHU</v>
          </cell>
          <cell r="C16433" t="str">
            <v>04.21.210</v>
          </cell>
          <cell r="D16433" t="str">
            <v>Remoção de reator para lâmpada fixo em poste</v>
          </cell>
          <cell r="E16433" t="str">
            <v>UN</v>
          </cell>
          <cell r="F16433">
            <v>91.3</v>
          </cell>
          <cell r="G16433">
            <v>105.34</v>
          </cell>
        </row>
        <row r="16434">
          <cell r="A16434" t="str">
            <v>CDHU04.21.240</v>
          </cell>
          <cell r="B16434" t="str">
            <v>CDHU</v>
          </cell>
          <cell r="C16434" t="str">
            <v>04.21.240</v>
          </cell>
          <cell r="D16434" t="str">
            <v>Remoção de relé</v>
          </cell>
          <cell r="E16434" t="str">
            <v>UN</v>
          </cell>
          <cell r="F16434">
            <v>21.66</v>
          </cell>
          <cell r="G16434">
            <v>24.99</v>
          </cell>
        </row>
        <row r="16435">
          <cell r="A16435" t="str">
            <v>CDHU04.21.260</v>
          </cell>
          <cell r="B16435" t="str">
            <v>CDHU</v>
          </cell>
          <cell r="C16435" t="str">
            <v>04.21.260</v>
          </cell>
          <cell r="D16435" t="str">
            <v>Remoção de roldana</v>
          </cell>
          <cell r="E16435" t="str">
            <v>UN</v>
          </cell>
          <cell r="F16435">
            <v>3.71</v>
          </cell>
          <cell r="G16435">
            <v>4.29</v>
          </cell>
        </row>
        <row r="16436">
          <cell r="A16436" t="str">
            <v>CDHU04.21.280</v>
          </cell>
          <cell r="B16436" t="str">
            <v>CDHU</v>
          </cell>
          <cell r="C16436" t="str">
            <v>04.21.280</v>
          </cell>
          <cell r="D16436" t="str">
            <v>Remoção de soquete</v>
          </cell>
          <cell r="E16436" t="str">
            <v>UN</v>
          </cell>
          <cell r="F16436">
            <v>3.71</v>
          </cell>
          <cell r="G16436">
            <v>4.29</v>
          </cell>
        </row>
        <row r="16437">
          <cell r="A16437" t="str">
            <v>CDHU04.21.300</v>
          </cell>
          <cell r="B16437" t="str">
            <v>CDHU</v>
          </cell>
          <cell r="C16437" t="str">
            <v>04.21.300</v>
          </cell>
          <cell r="D16437" t="str">
            <v>Remoção de suporte de transformador em poste singelo ou estaleiro</v>
          </cell>
          <cell r="E16437" t="str">
            <v>UN</v>
          </cell>
          <cell r="F16437">
            <v>29.71</v>
          </cell>
          <cell r="G16437">
            <v>34.29</v>
          </cell>
        </row>
        <row r="16438">
          <cell r="A16438" t="str">
            <v>CDHU04.22</v>
          </cell>
          <cell r="B16438" t="str">
            <v>CDHU</v>
          </cell>
          <cell r="C16438" t="str">
            <v>04.22</v>
          </cell>
          <cell r="D16438" t="str">
            <v>Retirada em instalação elétrica - letra T ate o final</v>
          </cell>
        </row>
        <row r="16439">
          <cell r="A16439" t="str">
            <v>CDHU04.22.020</v>
          </cell>
          <cell r="B16439" t="str">
            <v>CDHU</v>
          </cell>
          <cell r="C16439" t="str">
            <v>04.22.020</v>
          </cell>
          <cell r="D16439" t="str">
            <v>Remoção de terminal ou conector para cabos</v>
          </cell>
          <cell r="E16439" t="str">
            <v>UN</v>
          </cell>
          <cell r="F16439">
            <v>4.6399999999999997</v>
          </cell>
          <cell r="G16439">
            <v>5.36</v>
          </cell>
        </row>
        <row r="16440">
          <cell r="A16440" t="str">
            <v>CDHU04.22.040</v>
          </cell>
          <cell r="B16440" t="str">
            <v>CDHU</v>
          </cell>
          <cell r="C16440" t="str">
            <v>04.22.040</v>
          </cell>
          <cell r="D16440" t="str">
            <v>Remoção de transformador de potência em cabine primária</v>
          </cell>
          <cell r="E16440" t="str">
            <v>UN</v>
          </cell>
          <cell r="F16440">
            <v>315.95999999999998</v>
          </cell>
          <cell r="G16440">
            <v>364.57</v>
          </cell>
        </row>
        <row r="16441">
          <cell r="A16441" t="str">
            <v>CDHU04.22.050</v>
          </cell>
          <cell r="B16441" t="str">
            <v>CDHU</v>
          </cell>
          <cell r="C16441" t="str">
            <v>04.22.050</v>
          </cell>
          <cell r="D16441" t="str">
            <v>Remoção de transformador de potencial completo (pequeno)</v>
          </cell>
          <cell r="E16441" t="str">
            <v>UN</v>
          </cell>
          <cell r="F16441">
            <v>29.67</v>
          </cell>
          <cell r="G16441">
            <v>34.24</v>
          </cell>
        </row>
        <row r="16442">
          <cell r="A16442" t="str">
            <v>CDHU04.22.060</v>
          </cell>
          <cell r="B16442" t="str">
            <v>CDHU</v>
          </cell>
          <cell r="C16442" t="str">
            <v>04.22.060</v>
          </cell>
          <cell r="D16442" t="str">
            <v>Remoção de transformador de potência trifásico até 225 kVA, a óleo, em poste singelo</v>
          </cell>
          <cell r="E16442" t="str">
            <v>UN</v>
          </cell>
          <cell r="F16442">
            <v>632.5</v>
          </cell>
          <cell r="G16442">
            <v>688.66</v>
          </cell>
        </row>
        <row r="16443">
          <cell r="A16443" t="str">
            <v>CDHU04.22.100</v>
          </cell>
          <cell r="B16443" t="str">
            <v>CDHU</v>
          </cell>
          <cell r="C16443" t="str">
            <v>04.22.100</v>
          </cell>
          <cell r="D16443" t="str">
            <v>Remoção de tubulação elétrica aparente com diâmetro externo acima de 50 mm</v>
          </cell>
          <cell r="E16443" t="str">
            <v>M</v>
          </cell>
          <cell r="F16443">
            <v>22.83</v>
          </cell>
          <cell r="G16443">
            <v>26.34</v>
          </cell>
        </row>
        <row r="16444">
          <cell r="A16444" t="str">
            <v>CDHU04.22.110</v>
          </cell>
          <cell r="B16444" t="str">
            <v>CDHU</v>
          </cell>
          <cell r="C16444" t="str">
            <v>04.22.110</v>
          </cell>
          <cell r="D16444" t="str">
            <v>Remoção de tubulação elétrica aparente com diâmetro externo até 50 mm</v>
          </cell>
          <cell r="E16444" t="str">
            <v>M</v>
          </cell>
          <cell r="F16444">
            <v>11.41</v>
          </cell>
          <cell r="G16444">
            <v>13.17</v>
          </cell>
        </row>
        <row r="16445">
          <cell r="A16445" t="str">
            <v>CDHU04.22.120</v>
          </cell>
          <cell r="B16445" t="str">
            <v>CDHU</v>
          </cell>
          <cell r="C16445" t="str">
            <v>04.22.120</v>
          </cell>
          <cell r="D16445" t="str">
            <v>Remoção de tubulação elétrica embutida com diâmetro externo acima de 50 mm</v>
          </cell>
          <cell r="E16445" t="str">
            <v>M</v>
          </cell>
          <cell r="F16445">
            <v>45.65</v>
          </cell>
          <cell r="G16445">
            <v>52.67</v>
          </cell>
        </row>
        <row r="16446">
          <cell r="A16446" t="str">
            <v>CDHU04.22.130</v>
          </cell>
          <cell r="B16446" t="str">
            <v>CDHU</v>
          </cell>
          <cell r="C16446" t="str">
            <v>04.22.130</v>
          </cell>
          <cell r="D16446" t="str">
            <v>Remoção de tubulação elétrica embutida com diâmetro externo até 50 mm</v>
          </cell>
          <cell r="E16446" t="str">
            <v>M</v>
          </cell>
          <cell r="F16446">
            <v>22.83</v>
          </cell>
          <cell r="G16446">
            <v>26.34</v>
          </cell>
        </row>
        <row r="16447">
          <cell r="A16447" t="str">
            <v>CDHU04.22.200</v>
          </cell>
          <cell r="B16447" t="str">
            <v>CDHU</v>
          </cell>
          <cell r="C16447" t="str">
            <v>04.22.200</v>
          </cell>
          <cell r="D16447" t="str">
            <v>Remoção de vergalhão</v>
          </cell>
          <cell r="E16447" t="str">
            <v>M</v>
          </cell>
          <cell r="F16447">
            <v>9.1300000000000008</v>
          </cell>
          <cell r="G16447">
            <v>10.54</v>
          </cell>
        </row>
        <row r="16448">
          <cell r="A16448" t="str">
            <v>CDHU04.30</v>
          </cell>
          <cell r="B16448" t="str">
            <v>CDHU</v>
          </cell>
          <cell r="C16448" t="str">
            <v>04.30</v>
          </cell>
          <cell r="D16448" t="str">
            <v>Retirada em instalação hidráulica</v>
          </cell>
        </row>
        <row r="16449">
          <cell r="A16449" t="str">
            <v>CDHU04.30.020</v>
          </cell>
          <cell r="B16449" t="str">
            <v>CDHU</v>
          </cell>
          <cell r="C16449" t="str">
            <v>04.30.020</v>
          </cell>
          <cell r="D16449" t="str">
            <v>Remoção de calha ou rufo</v>
          </cell>
          <cell r="E16449" t="str">
            <v>M</v>
          </cell>
          <cell r="F16449">
            <v>4.2699999999999996</v>
          </cell>
          <cell r="G16449">
            <v>4.93</v>
          </cell>
        </row>
        <row r="16450">
          <cell r="A16450" t="str">
            <v>CDHU04.30.040</v>
          </cell>
          <cell r="B16450" t="str">
            <v>CDHU</v>
          </cell>
          <cell r="C16450" t="str">
            <v>04.30.040</v>
          </cell>
          <cell r="D16450" t="str">
            <v>Remoção de condutor aparente</v>
          </cell>
          <cell r="E16450" t="str">
            <v>M</v>
          </cell>
          <cell r="F16450">
            <v>2.79</v>
          </cell>
          <cell r="G16450">
            <v>3.21</v>
          </cell>
        </row>
        <row r="16451">
          <cell r="A16451" t="str">
            <v>CDHU04.30.060</v>
          </cell>
          <cell r="B16451" t="str">
            <v>CDHU</v>
          </cell>
          <cell r="C16451" t="str">
            <v>04.30.060</v>
          </cell>
          <cell r="D16451" t="str">
            <v>Remoção de tubulação hidráulica em geral, incluindo conexões, caixas e ralos</v>
          </cell>
          <cell r="E16451" t="str">
            <v>M</v>
          </cell>
          <cell r="F16451">
            <v>7.43</v>
          </cell>
          <cell r="G16451">
            <v>8.57</v>
          </cell>
        </row>
        <row r="16452">
          <cell r="A16452" t="str">
            <v>CDHU04.30.080</v>
          </cell>
          <cell r="B16452" t="str">
            <v>CDHU</v>
          </cell>
          <cell r="C16452" t="str">
            <v>04.30.080</v>
          </cell>
          <cell r="D16452" t="str">
            <v>Remoção de hidrante de parede completo</v>
          </cell>
          <cell r="E16452" t="str">
            <v>UN</v>
          </cell>
          <cell r="F16452">
            <v>81.239999999999995</v>
          </cell>
          <cell r="G16452">
            <v>93.72</v>
          </cell>
        </row>
        <row r="16453">
          <cell r="A16453" t="str">
            <v>CDHU04.30.100</v>
          </cell>
          <cell r="B16453" t="str">
            <v>CDHU</v>
          </cell>
          <cell r="C16453" t="str">
            <v>04.30.100</v>
          </cell>
          <cell r="D16453" t="str">
            <v>Remoção de reservatório em fibrocimento até 1000 litros</v>
          </cell>
          <cell r="E16453" t="str">
            <v>UN</v>
          </cell>
          <cell r="F16453">
            <v>136.94999999999999</v>
          </cell>
          <cell r="G16453">
            <v>158.01</v>
          </cell>
        </row>
        <row r="16454">
          <cell r="A16454" t="str">
            <v>CDHU04.31</v>
          </cell>
          <cell r="B16454" t="str">
            <v>CDHU</v>
          </cell>
          <cell r="C16454" t="str">
            <v>04.31</v>
          </cell>
          <cell r="D16454" t="str">
            <v>Retirada em instalação de combate a incêndio</v>
          </cell>
        </row>
        <row r="16455">
          <cell r="A16455" t="str">
            <v>CDHU04.31.010</v>
          </cell>
          <cell r="B16455" t="str">
            <v>CDHU</v>
          </cell>
          <cell r="C16455" t="str">
            <v>04.31.010</v>
          </cell>
          <cell r="D16455" t="str">
            <v>Retirada de bico de sprinkler</v>
          </cell>
          <cell r="E16455" t="str">
            <v>UN</v>
          </cell>
          <cell r="F16455">
            <v>12.85</v>
          </cell>
          <cell r="G16455">
            <v>14.82</v>
          </cell>
        </row>
        <row r="16456">
          <cell r="A16456" t="str">
            <v>CDHU04.35</v>
          </cell>
          <cell r="B16456" t="str">
            <v>CDHU</v>
          </cell>
          <cell r="C16456" t="str">
            <v>04.35</v>
          </cell>
          <cell r="D16456" t="str">
            <v>Retirada de sistema e equipamento de conforto mecânico</v>
          </cell>
        </row>
        <row r="16457">
          <cell r="A16457" t="str">
            <v>CDHU04.35.050</v>
          </cell>
          <cell r="B16457" t="str">
            <v>CDHU</v>
          </cell>
          <cell r="C16457" t="str">
            <v>04.35.050</v>
          </cell>
          <cell r="D16457" t="str">
            <v>Retirada de aparelho de ar condicionado portátil</v>
          </cell>
          <cell r="E16457" t="str">
            <v>UN</v>
          </cell>
          <cell r="F16457">
            <v>20.7</v>
          </cell>
          <cell r="G16457">
            <v>23.88</v>
          </cell>
        </row>
        <row r="16458">
          <cell r="A16458" t="str">
            <v>CDHU04.40</v>
          </cell>
          <cell r="B16458" t="str">
            <v>CDHU</v>
          </cell>
          <cell r="C16458" t="str">
            <v>04.40</v>
          </cell>
          <cell r="D16458" t="str">
            <v>Retirada diversa de pecas pre-moldadas</v>
          </cell>
        </row>
        <row r="16459">
          <cell r="A16459" t="str">
            <v>CDHU04.40.010</v>
          </cell>
          <cell r="B16459" t="str">
            <v>CDHU</v>
          </cell>
          <cell r="C16459" t="str">
            <v>04.40.010</v>
          </cell>
          <cell r="D16459" t="str">
            <v>Retirada manual de guia pré-moldada, inclusive limpeza, carregamento, transporte até 1 quilômetro e descarregamento</v>
          </cell>
          <cell r="E16459" t="str">
            <v>M</v>
          </cell>
          <cell r="F16459">
            <v>8.34</v>
          </cell>
          <cell r="G16459">
            <v>9.48</v>
          </cell>
        </row>
        <row r="16460">
          <cell r="A16460" t="str">
            <v>CDHU04.40.020</v>
          </cell>
          <cell r="B16460" t="str">
            <v>CDHU</v>
          </cell>
          <cell r="C16460" t="str">
            <v>04.40.020</v>
          </cell>
          <cell r="D16460" t="str">
            <v>Retirada de soleira ou peitoril em geral</v>
          </cell>
          <cell r="E16460" t="str">
            <v>M</v>
          </cell>
          <cell r="F16460">
            <v>3.71</v>
          </cell>
          <cell r="G16460">
            <v>4.29</v>
          </cell>
        </row>
        <row r="16461">
          <cell r="A16461" t="str">
            <v>CDHU04.40.030</v>
          </cell>
          <cell r="B16461" t="str">
            <v>CDHU</v>
          </cell>
          <cell r="C16461" t="str">
            <v>04.40.030</v>
          </cell>
          <cell r="D16461" t="str">
            <v>Retirada manual de guia pré-moldada, inclusive limpeza e empilhamento</v>
          </cell>
          <cell r="E16461" t="str">
            <v>M</v>
          </cell>
          <cell r="F16461">
            <v>7.43</v>
          </cell>
          <cell r="G16461">
            <v>8.57</v>
          </cell>
        </row>
        <row r="16462">
          <cell r="A16462" t="str">
            <v>CDHU04.40.050</v>
          </cell>
          <cell r="B16462" t="str">
            <v>CDHU</v>
          </cell>
          <cell r="C16462" t="str">
            <v>04.40.050</v>
          </cell>
          <cell r="D16462" t="str">
            <v>Retirada manual de paralelepípedo ou lajota de concreto, inclusive limpeza, carregamento, transporte até 1 quilômetro e descarregamento</v>
          </cell>
          <cell r="E16462" t="str">
            <v>M2</v>
          </cell>
          <cell r="F16462">
            <v>18.45</v>
          </cell>
          <cell r="G16462">
            <v>20.170000000000002</v>
          </cell>
        </row>
        <row r="16463">
          <cell r="A16463" t="str">
            <v>CDHU04.40.070</v>
          </cell>
          <cell r="B16463" t="str">
            <v>CDHU</v>
          </cell>
          <cell r="C16463" t="str">
            <v>04.40.070</v>
          </cell>
          <cell r="D16463" t="str">
            <v>Retirada manual de paralelepípedo ou lajota de concreto, inclusive limpeza e empilhamento</v>
          </cell>
          <cell r="E16463" t="str">
            <v>M2</v>
          </cell>
          <cell r="F16463">
            <v>11.14</v>
          </cell>
          <cell r="G16463">
            <v>12.86</v>
          </cell>
        </row>
        <row r="16464">
          <cell r="A16464" t="str">
            <v>CDHU04.41</v>
          </cell>
          <cell r="B16464" t="str">
            <v>CDHU</v>
          </cell>
          <cell r="C16464" t="str">
            <v>04.41</v>
          </cell>
          <cell r="D16464" t="str">
            <v>Retirada de dispositivos viários</v>
          </cell>
        </row>
        <row r="16465">
          <cell r="A16465" t="str">
            <v>CDHU04.41.001</v>
          </cell>
          <cell r="B16465" t="str">
            <v>CDHU</v>
          </cell>
          <cell r="C16465" t="str">
            <v>04.41.001</v>
          </cell>
          <cell r="D16465" t="str">
            <v>Retirada de placa de solo</v>
          </cell>
          <cell r="E16465" t="str">
            <v>M2</v>
          </cell>
          <cell r="F16465">
            <v>61.11</v>
          </cell>
          <cell r="G16465">
            <v>63.65</v>
          </cell>
        </row>
        <row r="16466">
          <cell r="A16466" t="str">
            <v>CDHU05</v>
          </cell>
          <cell r="B16466" t="str">
            <v>CDHU</v>
          </cell>
          <cell r="C16466" t="str">
            <v>05</v>
          </cell>
          <cell r="D16466" t="str">
            <v>TRANSPORTE E MOVIMENTACAO, DENTRO E FORA DA OBRA</v>
          </cell>
        </row>
        <row r="16467">
          <cell r="A16467" t="str">
            <v>CDHU05.04</v>
          </cell>
          <cell r="B16467" t="str">
            <v>CDHU</v>
          </cell>
          <cell r="C16467" t="str">
            <v>05.04</v>
          </cell>
          <cell r="D16467" t="str">
            <v>Transporte de material solto</v>
          </cell>
        </row>
        <row r="16468">
          <cell r="A16468" t="str">
            <v>CDHU05.04.060</v>
          </cell>
          <cell r="B16468" t="str">
            <v>CDHU</v>
          </cell>
          <cell r="C16468" t="str">
            <v>05.04.060</v>
          </cell>
          <cell r="D16468" t="str">
            <v>Transporte manual horizontal e/ou vertical de entulho até o local de despejo - ensacado</v>
          </cell>
          <cell r="E16468" t="str">
            <v>M3</v>
          </cell>
          <cell r="F16468">
            <v>128.27000000000001</v>
          </cell>
          <cell r="G16468">
            <v>143.71</v>
          </cell>
        </row>
        <row r="16469">
          <cell r="A16469" t="str">
            <v>CDHU05.07</v>
          </cell>
          <cell r="B16469" t="str">
            <v>CDHU</v>
          </cell>
          <cell r="C16469" t="str">
            <v>05.07</v>
          </cell>
          <cell r="D16469" t="str">
            <v>Transporte comercial, carreteiro e aluguel</v>
          </cell>
        </row>
        <row r="16470">
          <cell r="A16470" t="str">
            <v>CDHU05.07.040</v>
          </cell>
          <cell r="B16470" t="str">
            <v>CDHU</v>
          </cell>
          <cell r="C16470" t="str">
            <v>05.07.040</v>
          </cell>
          <cell r="D16470" t="str">
            <v>Remoção de entulho separado de obra com caçamba metálica - terra, alvenaria, concreto, argamassa, madeira, papel, plástico ou metal</v>
          </cell>
          <cell r="E16470" t="str">
            <v>M3</v>
          </cell>
          <cell r="F16470">
            <v>107.65</v>
          </cell>
          <cell r="G16470">
            <v>109.37</v>
          </cell>
        </row>
        <row r="16471">
          <cell r="A16471" t="str">
            <v>CDHU05.07.050</v>
          </cell>
          <cell r="B16471" t="str">
            <v>CDHU</v>
          </cell>
          <cell r="C16471" t="str">
            <v>05.07.050</v>
          </cell>
          <cell r="D16471" t="str">
            <v>Remoção de entulho de obra com caçamba metálica - material volumoso e misturado por alvenaria, terra, madeira, papel, plástico e metal</v>
          </cell>
          <cell r="E16471" t="str">
            <v>M3</v>
          </cell>
          <cell r="F16471">
            <v>120.44</v>
          </cell>
          <cell r="G16471">
            <v>122.16</v>
          </cell>
        </row>
        <row r="16472">
          <cell r="A16472" t="str">
            <v>CDHU05.07.060</v>
          </cell>
          <cell r="B16472" t="str">
            <v>CDHU</v>
          </cell>
          <cell r="C16472" t="str">
            <v>05.07.060</v>
          </cell>
          <cell r="D16472" t="str">
            <v>Remoção de entulho de obra com caçamba metálica - material rejeitado e misturado por vegetação, isopor, manta asfáltica e lã de vidro</v>
          </cell>
          <cell r="E16472" t="str">
            <v>M3</v>
          </cell>
          <cell r="F16472">
            <v>126.1</v>
          </cell>
          <cell r="G16472">
            <v>127.82</v>
          </cell>
        </row>
        <row r="16473">
          <cell r="A16473" t="str">
            <v>CDHU05.07.070</v>
          </cell>
          <cell r="B16473" t="str">
            <v>CDHU</v>
          </cell>
          <cell r="C16473" t="str">
            <v>05.07.070</v>
          </cell>
          <cell r="D16473" t="str">
            <v>Remoção de entulho de obra com caçamba metálica - gesso e/ou drywall</v>
          </cell>
          <cell r="E16473" t="str">
            <v>M3</v>
          </cell>
          <cell r="F16473">
            <v>121.82</v>
          </cell>
          <cell r="G16473">
            <v>123.54</v>
          </cell>
        </row>
        <row r="16474">
          <cell r="A16474" t="str">
            <v>CDHU05.07.100</v>
          </cell>
          <cell r="B16474" t="str">
            <v>CDHU</v>
          </cell>
          <cell r="C16474" t="str">
            <v>05.07.100</v>
          </cell>
          <cell r="D16474" t="str">
            <v>Transporte de resíduo sólido em aterro - telhas cimento amianto Classe D</v>
          </cell>
          <cell r="E16474" t="str">
            <v>T</v>
          </cell>
          <cell r="F16474">
            <v>261.83</v>
          </cell>
          <cell r="G16474">
            <v>261.97000000000003</v>
          </cell>
        </row>
        <row r="16475">
          <cell r="A16475" t="str">
            <v>CDHU05.08</v>
          </cell>
          <cell r="B16475" t="str">
            <v>CDHU</v>
          </cell>
          <cell r="C16475" t="str">
            <v>05.08</v>
          </cell>
          <cell r="D16475" t="str">
            <v>Transporte mecanizado de material solto</v>
          </cell>
        </row>
        <row r="16476">
          <cell r="A16476" t="str">
            <v>CDHU05.08.060</v>
          </cell>
          <cell r="B16476" t="str">
            <v>CDHU</v>
          </cell>
          <cell r="C16476" t="str">
            <v>05.08.060</v>
          </cell>
          <cell r="D16476" t="str">
            <v>Transporte de entulho, para distâncias superiores ao 3° km até o 5° km</v>
          </cell>
          <cell r="E16476" t="str">
            <v>M3</v>
          </cell>
          <cell r="F16476">
            <v>21.98</v>
          </cell>
          <cell r="G16476">
            <v>21.98</v>
          </cell>
        </row>
        <row r="16477">
          <cell r="A16477" t="str">
            <v>CDHU05.08.080</v>
          </cell>
          <cell r="B16477" t="str">
            <v>CDHU</v>
          </cell>
          <cell r="C16477" t="str">
            <v>05.08.080</v>
          </cell>
          <cell r="D16477" t="str">
            <v>Transporte de entulho, para distâncias superiores ao 5° km até o 10° km</v>
          </cell>
          <cell r="E16477" t="str">
            <v>M3</v>
          </cell>
          <cell r="F16477">
            <v>41.21</v>
          </cell>
          <cell r="G16477">
            <v>41.21</v>
          </cell>
        </row>
        <row r="16478">
          <cell r="A16478" t="str">
            <v>CDHU05.08.100</v>
          </cell>
          <cell r="B16478" t="str">
            <v>CDHU</v>
          </cell>
          <cell r="C16478" t="str">
            <v>05.08.100</v>
          </cell>
          <cell r="D16478" t="str">
            <v>Transporte de entulho, para distâncias superiores ao 10° km até o 15° km</v>
          </cell>
          <cell r="E16478" t="str">
            <v>M3</v>
          </cell>
          <cell r="F16478">
            <v>51.17</v>
          </cell>
          <cell r="G16478">
            <v>51.17</v>
          </cell>
        </row>
        <row r="16479">
          <cell r="A16479" t="str">
            <v>CDHU05.08.120</v>
          </cell>
          <cell r="B16479" t="str">
            <v>CDHU</v>
          </cell>
          <cell r="C16479" t="str">
            <v>05.08.120</v>
          </cell>
          <cell r="D16479" t="str">
            <v>Transporte de entulho, para distâncias superiores ao 15° km até o 20° km</v>
          </cell>
          <cell r="E16479" t="str">
            <v>M3</v>
          </cell>
          <cell r="F16479">
            <v>58.19</v>
          </cell>
          <cell r="G16479">
            <v>58.19</v>
          </cell>
        </row>
        <row r="16480">
          <cell r="A16480" t="str">
            <v>CDHU05.08.140</v>
          </cell>
          <cell r="B16480" t="str">
            <v>CDHU</v>
          </cell>
          <cell r="C16480" t="str">
            <v>05.08.140</v>
          </cell>
          <cell r="D16480" t="str">
            <v>Transporte de entulho, para distâncias superiores ao 20° km</v>
          </cell>
          <cell r="E16480" t="str">
            <v>M3XKM</v>
          </cell>
          <cell r="F16480">
            <v>2.91</v>
          </cell>
          <cell r="G16480">
            <v>2.91</v>
          </cell>
        </row>
        <row r="16481">
          <cell r="A16481" t="str">
            <v>CDHU05.08.220</v>
          </cell>
          <cell r="B16481" t="str">
            <v>CDHU</v>
          </cell>
          <cell r="C16481" t="str">
            <v>05.08.220</v>
          </cell>
          <cell r="D16481" t="str">
            <v>Carregamento mecanizado de entulho fragmentado, com caminhão à disposição dentro da obra, até o raio de 1 km</v>
          </cell>
          <cell r="E16481" t="str">
            <v>M3</v>
          </cell>
          <cell r="F16481">
            <v>18.3</v>
          </cell>
          <cell r="G16481">
            <v>18.3</v>
          </cell>
        </row>
        <row r="16482">
          <cell r="A16482" t="str">
            <v>CDHU05.09</v>
          </cell>
          <cell r="B16482" t="str">
            <v>CDHU</v>
          </cell>
          <cell r="C16482" t="str">
            <v>05.09</v>
          </cell>
          <cell r="D16482" t="str">
            <v>Taxas de recolhimento</v>
          </cell>
        </row>
        <row r="16483">
          <cell r="A16483" t="str">
            <v>CDHU05.09.006</v>
          </cell>
          <cell r="B16483" t="str">
            <v>CDHU</v>
          </cell>
          <cell r="C16483" t="str">
            <v>05.09.006</v>
          </cell>
          <cell r="D16483" t="str">
            <v>Taxa de destinação de resíduo sólido em aterro, tipo inerte</v>
          </cell>
          <cell r="E16483" t="str">
            <v>T</v>
          </cell>
          <cell r="F16483">
            <v>39.53</v>
          </cell>
          <cell r="G16483">
            <v>39.53</v>
          </cell>
        </row>
        <row r="16484">
          <cell r="A16484" t="str">
            <v>CDHU05.09.007</v>
          </cell>
          <cell r="B16484" t="str">
            <v>CDHU</v>
          </cell>
          <cell r="C16484" t="str">
            <v>05.09.007</v>
          </cell>
          <cell r="D16484" t="str">
            <v>Taxa de destinação de resíduo sólido em aterro, tipo solo/terra</v>
          </cell>
          <cell r="E16484" t="str">
            <v>M3</v>
          </cell>
          <cell r="F16484">
            <v>30.27</v>
          </cell>
          <cell r="G16484">
            <v>30.27</v>
          </cell>
        </row>
        <row r="16485">
          <cell r="A16485" t="str">
            <v>CDHU05.09.008</v>
          </cell>
          <cell r="B16485" t="str">
            <v>CDHU</v>
          </cell>
          <cell r="C16485" t="str">
            <v>05.09.008</v>
          </cell>
          <cell r="D16485" t="str">
            <v>Taxa de destinação de resíduo sólido em aterro - telhas cimento amianto</v>
          </cell>
          <cell r="E16485" t="str">
            <v>T</v>
          </cell>
          <cell r="F16485">
            <v>773.48</v>
          </cell>
          <cell r="G16485">
            <v>773.48</v>
          </cell>
        </row>
        <row r="16486">
          <cell r="A16486" t="str">
            <v>CDHU05.10</v>
          </cell>
          <cell r="B16486" t="str">
            <v>CDHU</v>
          </cell>
          <cell r="C16486" t="str">
            <v>05.10</v>
          </cell>
          <cell r="D16486" t="str">
            <v>Transporte mecanizado de solo</v>
          </cell>
        </row>
        <row r="16487">
          <cell r="A16487" t="str">
            <v>CDHU05.10.010</v>
          </cell>
          <cell r="B16487" t="str">
            <v>CDHU</v>
          </cell>
          <cell r="C16487" t="str">
            <v>05.10.010</v>
          </cell>
          <cell r="D16487" t="str">
            <v>Carregamento mecanizado de solo de 1ª e 2ª categoria</v>
          </cell>
          <cell r="E16487" t="str">
            <v>M3</v>
          </cell>
          <cell r="F16487">
            <v>6.32</v>
          </cell>
          <cell r="G16487">
            <v>6.32</v>
          </cell>
        </row>
        <row r="16488">
          <cell r="A16488" t="str">
            <v>CDHU05.10.020</v>
          </cell>
          <cell r="B16488" t="str">
            <v>CDHU</v>
          </cell>
          <cell r="C16488" t="str">
            <v>05.10.020</v>
          </cell>
          <cell r="D16488" t="str">
            <v>Transporte de solo de 1ª e 2ª categoria por caminhão até o 2° km</v>
          </cell>
          <cell r="E16488" t="str">
            <v>M3</v>
          </cell>
          <cell r="F16488">
            <v>8.66</v>
          </cell>
          <cell r="G16488">
            <v>8.66</v>
          </cell>
        </row>
        <row r="16489">
          <cell r="A16489" t="str">
            <v>CDHU05.10.021</v>
          </cell>
          <cell r="B16489" t="str">
            <v>CDHU</v>
          </cell>
          <cell r="C16489" t="str">
            <v>05.10.021</v>
          </cell>
          <cell r="D16489" t="str">
            <v>Transporte de solo de 1ª e 2ª categoria por caminhão para distâncias superiores ao 2° km até o 3° km</v>
          </cell>
          <cell r="E16489" t="str">
            <v>M3</v>
          </cell>
          <cell r="F16489">
            <v>12.92</v>
          </cell>
          <cell r="G16489">
            <v>12.92</v>
          </cell>
        </row>
        <row r="16490">
          <cell r="A16490" t="str">
            <v>CDHU05.10.022</v>
          </cell>
          <cell r="B16490" t="str">
            <v>CDHU</v>
          </cell>
          <cell r="C16490" t="str">
            <v>05.10.022</v>
          </cell>
          <cell r="D16490" t="str">
            <v>Transporte de solo de 1ª e 2ª categoria por caminhão para distâncias superiores ao 3° km até o 5° km</v>
          </cell>
          <cell r="E16490" t="str">
            <v>M3</v>
          </cell>
          <cell r="F16490">
            <v>14.28</v>
          </cell>
          <cell r="G16490">
            <v>14.28</v>
          </cell>
        </row>
        <row r="16491">
          <cell r="A16491" t="str">
            <v>CDHU05.10.023</v>
          </cell>
          <cell r="B16491" t="str">
            <v>CDHU</v>
          </cell>
          <cell r="C16491" t="str">
            <v>05.10.023</v>
          </cell>
          <cell r="D16491" t="str">
            <v>Transporte de solo de 1ª e 2ª categoria por caminhão para distâncias superiores ao 5° km até o 10° km</v>
          </cell>
          <cell r="E16491" t="str">
            <v>M3</v>
          </cell>
          <cell r="F16491">
            <v>19.09</v>
          </cell>
          <cell r="G16491">
            <v>19.09</v>
          </cell>
        </row>
        <row r="16492">
          <cell r="A16492" t="str">
            <v>CDHU05.10.024</v>
          </cell>
          <cell r="B16492" t="str">
            <v>CDHU</v>
          </cell>
          <cell r="C16492" t="str">
            <v>05.10.024</v>
          </cell>
          <cell r="D16492" t="str">
            <v>Transporte de solo de 1ª e 2ª categoria por caminhão para distâncias superiores ao 10° km até o 15° km</v>
          </cell>
          <cell r="E16492" t="str">
            <v>M3</v>
          </cell>
          <cell r="F16492">
            <v>28.6</v>
          </cell>
          <cell r="G16492">
            <v>28.6</v>
          </cell>
        </row>
        <row r="16493">
          <cell r="A16493" t="str">
            <v>CDHU05.10.025</v>
          </cell>
          <cell r="B16493" t="str">
            <v>CDHU</v>
          </cell>
          <cell r="C16493" t="str">
            <v>05.10.025</v>
          </cell>
          <cell r="D16493" t="str">
            <v>Transporte de solo de 1ª e 2ª categoria por caminhão para distâncias superiores ao 15° km até o 20° km</v>
          </cell>
          <cell r="E16493" t="str">
            <v>M3</v>
          </cell>
          <cell r="F16493">
            <v>38.1</v>
          </cell>
          <cell r="G16493">
            <v>38.1</v>
          </cell>
        </row>
        <row r="16494">
          <cell r="A16494" t="str">
            <v>CDHU05.10.026</v>
          </cell>
          <cell r="B16494" t="str">
            <v>CDHU</v>
          </cell>
          <cell r="C16494" t="str">
            <v>05.10.026</v>
          </cell>
          <cell r="D16494" t="str">
            <v>Transporte de solo de 1ª e 2ª categoria por caminhão para distâncias superiores ao 20° km</v>
          </cell>
          <cell r="E16494" t="str">
            <v>M3XKM</v>
          </cell>
          <cell r="F16494">
            <v>1.84</v>
          </cell>
          <cell r="G16494">
            <v>1.84</v>
          </cell>
        </row>
        <row r="16495">
          <cell r="A16495" t="str">
            <v>CDHU05.10.030</v>
          </cell>
          <cell r="B16495" t="str">
            <v>CDHU</v>
          </cell>
          <cell r="C16495" t="str">
            <v>05.10.030</v>
          </cell>
          <cell r="D16495" t="str">
            <v>Transporte de solo brejoso por caminhão até o 2° km</v>
          </cell>
          <cell r="E16495" t="str">
            <v>M3</v>
          </cell>
          <cell r="F16495">
            <v>14.89</v>
          </cell>
          <cell r="G16495">
            <v>14.89</v>
          </cell>
        </row>
        <row r="16496">
          <cell r="A16496" t="str">
            <v>CDHU05.10.031</v>
          </cell>
          <cell r="B16496" t="str">
            <v>CDHU</v>
          </cell>
          <cell r="C16496" t="str">
            <v>05.10.031</v>
          </cell>
          <cell r="D16496" t="str">
            <v>Transporte de solo brejoso por caminhão para distâncias superiores ao 2° km até o 3° km</v>
          </cell>
          <cell r="E16496" t="str">
            <v>M3</v>
          </cell>
          <cell r="F16496">
            <v>20.53</v>
          </cell>
          <cell r="G16496">
            <v>20.53</v>
          </cell>
        </row>
        <row r="16497">
          <cell r="A16497" t="str">
            <v>CDHU05.10.032</v>
          </cell>
          <cell r="B16497" t="str">
            <v>CDHU</v>
          </cell>
          <cell r="C16497" t="str">
            <v>05.10.032</v>
          </cell>
          <cell r="D16497" t="str">
            <v>Transporte de solo brejoso por caminhão para distâncias superiores ao 3° km até o 5° km</v>
          </cell>
          <cell r="E16497" t="str">
            <v>M3</v>
          </cell>
          <cell r="F16497">
            <v>21.43</v>
          </cell>
          <cell r="G16497">
            <v>21.43</v>
          </cell>
        </row>
        <row r="16498">
          <cell r="A16498" t="str">
            <v>CDHU05.10.033</v>
          </cell>
          <cell r="B16498" t="str">
            <v>CDHU</v>
          </cell>
          <cell r="C16498" t="str">
            <v>05.10.033</v>
          </cell>
          <cell r="D16498" t="str">
            <v>Transporte de solo brejoso por caminhão para distâncias superiores ao 5° km até o 10° km</v>
          </cell>
          <cell r="E16498" t="str">
            <v>M3</v>
          </cell>
          <cell r="F16498">
            <v>27.39</v>
          </cell>
          <cell r="G16498">
            <v>27.39</v>
          </cell>
        </row>
        <row r="16499">
          <cell r="A16499" t="str">
            <v>CDHU05.10.034</v>
          </cell>
          <cell r="B16499" t="str">
            <v>CDHU</v>
          </cell>
          <cell r="C16499" t="str">
            <v>05.10.034</v>
          </cell>
          <cell r="D16499" t="str">
            <v>Transporte de solo brejoso por caminhão para distâncias superiores ao 10° km até o 15° km</v>
          </cell>
          <cell r="E16499" t="str">
            <v>M3</v>
          </cell>
          <cell r="F16499">
            <v>41.07</v>
          </cell>
          <cell r="G16499">
            <v>41.07</v>
          </cell>
        </row>
        <row r="16500">
          <cell r="A16500" t="str">
            <v>CDHU05.10.035</v>
          </cell>
          <cell r="B16500" t="str">
            <v>CDHU</v>
          </cell>
          <cell r="C16500" t="str">
            <v>05.10.035</v>
          </cell>
          <cell r="D16500" t="str">
            <v>Transporte de solo brejoso por caminhão para distâncias superiores ao 15° km até o 20° km</v>
          </cell>
          <cell r="E16500" t="str">
            <v>M3</v>
          </cell>
          <cell r="F16500">
            <v>54.74</v>
          </cell>
          <cell r="G16500">
            <v>54.74</v>
          </cell>
        </row>
        <row r="16501">
          <cell r="A16501" t="str">
            <v>CDHU05.10.036</v>
          </cell>
          <cell r="B16501" t="str">
            <v>CDHU</v>
          </cell>
          <cell r="C16501" t="str">
            <v>05.10.036</v>
          </cell>
          <cell r="D16501" t="str">
            <v>Transporte de solo brejoso por caminhão para distâncias superiores ao 20° km</v>
          </cell>
          <cell r="E16501" t="str">
            <v>M3XKM</v>
          </cell>
          <cell r="F16501">
            <v>2.66</v>
          </cell>
          <cell r="G16501">
            <v>2.66</v>
          </cell>
        </row>
        <row r="16502">
          <cell r="A16502" t="str">
            <v>CDHU06</v>
          </cell>
          <cell r="B16502" t="str">
            <v>CDHU</v>
          </cell>
          <cell r="C16502" t="str">
            <v>06</v>
          </cell>
          <cell r="D16502" t="str">
            <v>SERVICO EM SOLO E ROCHA, MANUAL</v>
          </cell>
        </row>
        <row r="16503">
          <cell r="A16503" t="str">
            <v>CDHU06.01</v>
          </cell>
          <cell r="B16503" t="str">
            <v>CDHU</v>
          </cell>
          <cell r="C16503" t="str">
            <v>06.01</v>
          </cell>
          <cell r="D16503" t="str">
            <v>Escavação manual em campo aberto de solo, exceto rocha</v>
          </cell>
        </row>
        <row r="16504">
          <cell r="A16504" t="str">
            <v>CDHU06.01.020</v>
          </cell>
          <cell r="B16504" t="str">
            <v>CDHU</v>
          </cell>
          <cell r="C16504" t="str">
            <v>06.01.020</v>
          </cell>
          <cell r="D16504" t="str">
            <v>Escavação manual em solo de 1ª e 2ª categoria em campo aberto</v>
          </cell>
          <cell r="E16504" t="str">
            <v>M3</v>
          </cell>
          <cell r="F16504">
            <v>46.43</v>
          </cell>
          <cell r="G16504">
            <v>53.58</v>
          </cell>
        </row>
        <row r="16505">
          <cell r="A16505" t="str">
            <v>CDHU06.01.040</v>
          </cell>
          <cell r="B16505" t="str">
            <v>CDHU</v>
          </cell>
          <cell r="C16505" t="str">
            <v>06.01.040</v>
          </cell>
          <cell r="D16505" t="str">
            <v>Escavação manual em solo brejoso em campo aberto</v>
          </cell>
          <cell r="E16505" t="str">
            <v>M3</v>
          </cell>
          <cell r="F16505">
            <v>57.94</v>
          </cell>
          <cell r="G16505">
            <v>66.86</v>
          </cell>
        </row>
        <row r="16506">
          <cell r="A16506" t="str">
            <v>CDHU06.02</v>
          </cell>
          <cell r="B16506" t="str">
            <v>CDHU</v>
          </cell>
          <cell r="C16506" t="str">
            <v>06.02</v>
          </cell>
          <cell r="D16506" t="str">
            <v>Escavação manual em valas e buracos de solo, exceto rocha</v>
          </cell>
        </row>
        <row r="16507">
          <cell r="A16507" t="str">
            <v>CDHU06.02.020</v>
          </cell>
          <cell r="B16507" t="str">
            <v>CDHU</v>
          </cell>
          <cell r="C16507" t="str">
            <v>06.02.020</v>
          </cell>
          <cell r="D16507" t="str">
            <v>Escavação manual em solo de 1ª e 2ª categoria em vala ou cava até 1,5 m</v>
          </cell>
          <cell r="E16507" t="str">
            <v>M3</v>
          </cell>
          <cell r="F16507">
            <v>55.71</v>
          </cell>
          <cell r="G16507">
            <v>64.290000000000006</v>
          </cell>
        </row>
        <row r="16508">
          <cell r="A16508" t="str">
            <v>CDHU06.02.040</v>
          </cell>
          <cell r="B16508" t="str">
            <v>CDHU</v>
          </cell>
          <cell r="C16508" t="str">
            <v>06.02.040</v>
          </cell>
          <cell r="D16508" t="str">
            <v>Escavação manual em solo de 1ª e 2ª categoria em vala ou cava além de 1,5 m</v>
          </cell>
          <cell r="E16508" t="str">
            <v>M3</v>
          </cell>
          <cell r="F16508">
            <v>72.05</v>
          </cell>
          <cell r="G16508">
            <v>83.15</v>
          </cell>
        </row>
        <row r="16509">
          <cell r="A16509" t="str">
            <v>CDHU06.11</v>
          </cell>
          <cell r="B16509" t="str">
            <v>CDHU</v>
          </cell>
          <cell r="C16509" t="str">
            <v>06.11</v>
          </cell>
          <cell r="D16509" t="str">
            <v>Reaterro manual sem fornecimento de material</v>
          </cell>
        </row>
        <row r="16510">
          <cell r="A16510" t="str">
            <v>CDHU06.11.020</v>
          </cell>
          <cell r="B16510" t="str">
            <v>CDHU</v>
          </cell>
          <cell r="C16510" t="str">
            <v>06.11.020</v>
          </cell>
          <cell r="D16510" t="str">
            <v>Reaterro manual para simples regularização sem compactação</v>
          </cell>
          <cell r="E16510" t="str">
            <v>M3</v>
          </cell>
          <cell r="F16510">
            <v>7.99</v>
          </cell>
          <cell r="G16510">
            <v>9.2100000000000009</v>
          </cell>
        </row>
        <row r="16511">
          <cell r="A16511" t="str">
            <v>CDHU06.11.040</v>
          </cell>
          <cell r="B16511" t="str">
            <v>CDHU</v>
          </cell>
          <cell r="C16511" t="str">
            <v>06.11.040</v>
          </cell>
          <cell r="D16511" t="str">
            <v>Reaterro manual apiloado sem controle de compactação</v>
          </cell>
          <cell r="E16511" t="str">
            <v>M3</v>
          </cell>
          <cell r="F16511">
            <v>17.329999999999998</v>
          </cell>
          <cell r="G16511">
            <v>19.989999999999998</v>
          </cell>
        </row>
        <row r="16512">
          <cell r="A16512" t="str">
            <v>CDHU06.11.060</v>
          </cell>
          <cell r="B16512" t="str">
            <v>CDHU</v>
          </cell>
          <cell r="C16512" t="str">
            <v>06.11.060</v>
          </cell>
          <cell r="D16512" t="str">
            <v>Reaterro manual com adição de 2% de cimento</v>
          </cell>
          <cell r="E16512" t="str">
            <v>M3</v>
          </cell>
          <cell r="F16512">
            <v>79.72</v>
          </cell>
          <cell r="G16512">
            <v>89.32</v>
          </cell>
        </row>
        <row r="16513">
          <cell r="A16513" t="str">
            <v>CDHU06.12</v>
          </cell>
          <cell r="B16513" t="str">
            <v>CDHU</v>
          </cell>
          <cell r="C16513" t="str">
            <v>06.12</v>
          </cell>
          <cell r="D16513" t="str">
            <v>Aterro manual sem fornecimento de material</v>
          </cell>
        </row>
        <row r="16514">
          <cell r="A16514" t="str">
            <v>CDHU06.12.020</v>
          </cell>
          <cell r="B16514" t="str">
            <v>CDHU</v>
          </cell>
          <cell r="C16514" t="str">
            <v>06.12.020</v>
          </cell>
          <cell r="D16514" t="str">
            <v>Aterro manual apiloado de área interna com maço de 30 kg</v>
          </cell>
          <cell r="E16514" t="str">
            <v>M3</v>
          </cell>
          <cell r="F16514">
            <v>57.36</v>
          </cell>
          <cell r="G16514">
            <v>66.19</v>
          </cell>
        </row>
        <row r="16515">
          <cell r="A16515" t="str">
            <v>CDHU06.14</v>
          </cell>
          <cell r="B16515" t="str">
            <v>CDHU</v>
          </cell>
          <cell r="C16515" t="str">
            <v>06.14</v>
          </cell>
          <cell r="D16515" t="str">
            <v>Carga / carregamento e descarga manual</v>
          </cell>
        </row>
        <row r="16516">
          <cell r="A16516" t="str">
            <v>CDHU06.14.020</v>
          </cell>
          <cell r="B16516" t="str">
            <v>CDHU</v>
          </cell>
          <cell r="C16516" t="str">
            <v>06.14.020</v>
          </cell>
          <cell r="D16516" t="str">
            <v>Carga manual de solo</v>
          </cell>
          <cell r="E16516" t="str">
            <v>M3</v>
          </cell>
          <cell r="F16516">
            <v>11.14</v>
          </cell>
          <cell r="G16516">
            <v>12.86</v>
          </cell>
        </row>
        <row r="16517">
          <cell r="A16517" t="str">
            <v>CDHU07</v>
          </cell>
          <cell r="B16517" t="str">
            <v>CDHU</v>
          </cell>
          <cell r="C16517" t="str">
            <v>07</v>
          </cell>
          <cell r="D16517" t="str">
            <v>SERVICO EM SOLO E ROCHA, MECANIZADO</v>
          </cell>
        </row>
        <row r="16518">
          <cell r="A16518" t="str">
            <v>CDHU07.01</v>
          </cell>
          <cell r="B16518" t="str">
            <v>CDHU</v>
          </cell>
          <cell r="C16518" t="str">
            <v>07.01</v>
          </cell>
          <cell r="D16518" t="str">
            <v>Escavação ou corte mecanizados em campo aberto de solo, exceto rocha</v>
          </cell>
        </row>
        <row r="16519">
          <cell r="A16519" t="str">
            <v>CDHU07.01.010</v>
          </cell>
          <cell r="B16519" t="str">
            <v>CDHU</v>
          </cell>
          <cell r="C16519" t="str">
            <v>07.01.010</v>
          </cell>
          <cell r="D16519" t="str">
            <v>Escavação e carga mecanizada para exploração de solo em jazida</v>
          </cell>
          <cell r="E16519" t="str">
            <v>M3</v>
          </cell>
          <cell r="F16519">
            <v>17.690000000000001</v>
          </cell>
          <cell r="G16519">
            <v>17.73</v>
          </cell>
        </row>
        <row r="16520">
          <cell r="A16520" t="str">
            <v>CDHU07.01.020</v>
          </cell>
          <cell r="B16520" t="str">
            <v>CDHU</v>
          </cell>
          <cell r="C16520" t="str">
            <v>07.01.020</v>
          </cell>
          <cell r="D16520" t="str">
            <v>Escavação e carga mecanizada em solo de 1ª categoria, em campo aberto</v>
          </cell>
          <cell r="E16520" t="str">
            <v>M3</v>
          </cell>
          <cell r="F16520">
            <v>18.13</v>
          </cell>
          <cell r="G16520">
            <v>18.170000000000002</v>
          </cell>
        </row>
        <row r="16521">
          <cell r="A16521" t="str">
            <v>CDHU07.01.060</v>
          </cell>
          <cell r="B16521" t="str">
            <v>CDHU</v>
          </cell>
          <cell r="C16521" t="str">
            <v>07.01.060</v>
          </cell>
          <cell r="D16521" t="str">
            <v>Escavação e carga mecanizada em solo de 2ª categoria, em campo aberto</v>
          </cell>
          <cell r="E16521" t="str">
            <v>M3</v>
          </cell>
          <cell r="F16521">
            <v>28.96</v>
          </cell>
          <cell r="G16521">
            <v>29.09</v>
          </cell>
        </row>
        <row r="16522">
          <cell r="A16522" t="str">
            <v>CDHU07.01.120</v>
          </cell>
          <cell r="B16522" t="str">
            <v>CDHU</v>
          </cell>
          <cell r="C16522" t="str">
            <v>07.01.120</v>
          </cell>
          <cell r="D16522" t="str">
            <v>Carga e remoção de terra até a distância média de 1 km</v>
          </cell>
          <cell r="E16522" t="str">
            <v>M3</v>
          </cell>
          <cell r="F16522">
            <v>16.2</v>
          </cell>
          <cell r="G16522">
            <v>16.2</v>
          </cell>
        </row>
        <row r="16523">
          <cell r="A16523" t="str">
            <v>CDHU07.02</v>
          </cell>
          <cell r="B16523" t="str">
            <v>CDHU</v>
          </cell>
          <cell r="C16523" t="str">
            <v>07.02</v>
          </cell>
          <cell r="D16523" t="str">
            <v>Escavação mecanizada de valas e buracos em solo, exceto rocha</v>
          </cell>
        </row>
        <row r="16524">
          <cell r="A16524" t="str">
            <v>CDHU07.02.020</v>
          </cell>
          <cell r="B16524" t="str">
            <v>CDHU</v>
          </cell>
          <cell r="C16524" t="str">
            <v>07.02.020</v>
          </cell>
          <cell r="D16524" t="str">
            <v>Escavação mecanizada de valas ou cavas com profundidade de até 2 m</v>
          </cell>
          <cell r="E16524" t="str">
            <v>M3</v>
          </cell>
          <cell r="F16524">
            <v>11.18</v>
          </cell>
          <cell r="G16524">
            <v>11.36</v>
          </cell>
        </row>
        <row r="16525">
          <cell r="A16525" t="str">
            <v>CDHU07.02.040</v>
          </cell>
          <cell r="B16525" t="str">
            <v>CDHU</v>
          </cell>
          <cell r="C16525" t="str">
            <v>07.02.040</v>
          </cell>
          <cell r="D16525" t="str">
            <v>Escavação mecanizada de valas ou cavas com profundidade de até 3 m</v>
          </cell>
          <cell r="E16525" t="str">
            <v>M3</v>
          </cell>
          <cell r="F16525">
            <v>12.61</v>
          </cell>
          <cell r="G16525">
            <v>12.82</v>
          </cell>
        </row>
        <row r="16526">
          <cell r="A16526" t="str">
            <v>CDHU07.02.060</v>
          </cell>
          <cell r="B16526" t="str">
            <v>CDHU</v>
          </cell>
          <cell r="C16526" t="str">
            <v>07.02.060</v>
          </cell>
          <cell r="D16526" t="str">
            <v>Escavação mecanizada de valas ou cavas com profundidade de até 4 m</v>
          </cell>
          <cell r="E16526" t="str">
            <v>M3</v>
          </cell>
          <cell r="F16526">
            <v>21.13</v>
          </cell>
          <cell r="G16526">
            <v>21.25</v>
          </cell>
        </row>
        <row r="16527">
          <cell r="A16527" t="str">
            <v>CDHU07.02.080</v>
          </cell>
          <cell r="B16527" t="str">
            <v>CDHU</v>
          </cell>
          <cell r="C16527" t="str">
            <v>07.02.080</v>
          </cell>
          <cell r="D16527" t="str">
            <v>Escavação mecanizada de valas ou cavas com profundidade acima de 4 m, com escavadeira hidráulica</v>
          </cell>
          <cell r="E16527" t="str">
            <v>M3</v>
          </cell>
          <cell r="F16527">
            <v>22.3</v>
          </cell>
          <cell r="G16527">
            <v>22.41</v>
          </cell>
        </row>
        <row r="16528">
          <cell r="A16528" t="str">
            <v>CDHU07.05</v>
          </cell>
          <cell r="B16528" t="str">
            <v>CDHU</v>
          </cell>
          <cell r="C16528" t="str">
            <v>07.05</v>
          </cell>
          <cell r="D16528" t="str">
            <v>Escavação mecanizada em solo brejoso ou turfa</v>
          </cell>
        </row>
        <row r="16529">
          <cell r="A16529" t="str">
            <v>CDHU07.05.010</v>
          </cell>
          <cell r="B16529" t="str">
            <v>CDHU</v>
          </cell>
          <cell r="C16529" t="str">
            <v>07.05.010</v>
          </cell>
          <cell r="D16529" t="str">
            <v>Escavação e carga mecanizada em solo brejoso ou turfa</v>
          </cell>
          <cell r="E16529" t="str">
            <v>M3</v>
          </cell>
          <cell r="F16529">
            <v>40.26</v>
          </cell>
          <cell r="G16529">
            <v>40.53</v>
          </cell>
        </row>
        <row r="16530">
          <cell r="A16530" t="str">
            <v>CDHU07.05.020</v>
          </cell>
          <cell r="B16530" t="str">
            <v>CDHU</v>
          </cell>
          <cell r="C16530" t="str">
            <v>07.05.020</v>
          </cell>
          <cell r="D16530" t="str">
            <v>Escavação e carga mecanizada em solo vegetal superficial</v>
          </cell>
          <cell r="E16530" t="str">
            <v>M3</v>
          </cell>
          <cell r="F16530">
            <v>34.380000000000003</v>
          </cell>
          <cell r="G16530">
            <v>34.6</v>
          </cell>
        </row>
        <row r="16531">
          <cell r="A16531" t="str">
            <v>CDHU07.06</v>
          </cell>
          <cell r="B16531" t="str">
            <v>CDHU</v>
          </cell>
          <cell r="C16531" t="str">
            <v>07.06</v>
          </cell>
          <cell r="D16531" t="str">
            <v>Escavação ou carga mecanizada em campo aberto</v>
          </cell>
        </row>
        <row r="16532">
          <cell r="A16532" t="str">
            <v>CDHU07.06.010</v>
          </cell>
          <cell r="B16532" t="str">
            <v>CDHU</v>
          </cell>
          <cell r="C16532" t="str">
            <v>07.06.010</v>
          </cell>
          <cell r="D16532" t="str">
            <v>Escavação e carga mecanizada em campo aberto, com rompedor hidráulico, em rocha</v>
          </cell>
          <cell r="E16532" t="str">
            <v>M3</v>
          </cell>
          <cell r="F16532">
            <v>285.58999999999997</v>
          </cell>
          <cell r="G16532">
            <v>285.58999999999997</v>
          </cell>
        </row>
        <row r="16533">
          <cell r="A16533" t="str">
            <v>CDHU07.10</v>
          </cell>
          <cell r="B16533" t="str">
            <v>CDHU</v>
          </cell>
          <cell r="C16533" t="str">
            <v>07.10</v>
          </cell>
          <cell r="D16533" t="str">
            <v>Apiloamento e nivelamento mecanizado de solo</v>
          </cell>
        </row>
        <row r="16534">
          <cell r="A16534" t="str">
            <v>CDHU07.10.020</v>
          </cell>
          <cell r="B16534" t="str">
            <v>CDHU</v>
          </cell>
          <cell r="C16534" t="str">
            <v>07.10.020</v>
          </cell>
          <cell r="D16534" t="str">
            <v>Espalhamento de solo em bota-fora com compactação sem controle</v>
          </cell>
          <cell r="E16534" t="str">
            <v>M3</v>
          </cell>
          <cell r="F16534">
            <v>6.94</v>
          </cell>
          <cell r="G16534">
            <v>6.95</v>
          </cell>
        </row>
        <row r="16535">
          <cell r="A16535" t="str">
            <v>CDHU07.11</v>
          </cell>
          <cell r="B16535" t="str">
            <v>CDHU</v>
          </cell>
          <cell r="C16535" t="str">
            <v>07.11</v>
          </cell>
          <cell r="D16535" t="str">
            <v>Reaterro mecanizado sem fornecimento de material</v>
          </cell>
        </row>
        <row r="16536">
          <cell r="A16536" t="str">
            <v>CDHU07.11.020</v>
          </cell>
          <cell r="B16536" t="str">
            <v>CDHU</v>
          </cell>
          <cell r="C16536" t="str">
            <v>07.11.020</v>
          </cell>
          <cell r="D16536" t="str">
            <v>Reaterro compactado mecanizado de vala ou cava com compactador</v>
          </cell>
          <cell r="E16536" t="str">
            <v>M3</v>
          </cell>
          <cell r="F16536">
            <v>6.84</v>
          </cell>
          <cell r="G16536">
            <v>7.24</v>
          </cell>
        </row>
        <row r="16537">
          <cell r="A16537" t="str">
            <v>CDHU07.11.040</v>
          </cell>
          <cell r="B16537" t="str">
            <v>CDHU</v>
          </cell>
          <cell r="C16537" t="str">
            <v>07.11.040</v>
          </cell>
          <cell r="D16537" t="str">
            <v>Reaterro compactado mecanizado de vala ou cava com rolo, mínimo de 95% PN</v>
          </cell>
          <cell r="E16537" t="str">
            <v>M3</v>
          </cell>
          <cell r="F16537">
            <v>23.52</v>
          </cell>
          <cell r="G16537">
            <v>23.89</v>
          </cell>
        </row>
        <row r="16538">
          <cell r="A16538" t="str">
            <v>CDHU07.12</v>
          </cell>
          <cell r="B16538" t="str">
            <v>CDHU</v>
          </cell>
          <cell r="C16538" t="str">
            <v>07.12</v>
          </cell>
          <cell r="D16538" t="str">
            <v>Aterro mecanizado sem fornecimento de material</v>
          </cell>
        </row>
        <row r="16539">
          <cell r="A16539" t="str">
            <v>CDHU07.12.010</v>
          </cell>
          <cell r="B16539" t="str">
            <v>CDHU</v>
          </cell>
          <cell r="C16539" t="str">
            <v>07.12.010</v>
          </cell>
          <cell r="D16539" t="str">
            <v>Compactação de aterro mecanizado mínimo de 95% PN, sem fornecimento de solo em áreas fechadas</v>
          </cell>
          <cell r="E16539" t="str">
            <v>M3</v>
          </cell>
          <cell r="F16539">
            <v>18.649999999999999</v>
          </cell>
          <cell r="G16539">
            <v>18.71</v>
          </cell>
        </row>
        <row r="16540">
          <cell r="A16540" t="str">
            <v>CDHU07.12.020</v>
          </cell>
          <cell r="B16540" t="str">
            <v>CDHU</v>
          </cell>
          <cell r="C16540" t="str">
            <v>07.12.020</v>
          </cell>
          <cell r="D16540" t="str">
            <v>Compactação de aterro mecanizado mínimo de 95% PN, sem fornecimento de solo em campo aberto</v>
          </cell>
          <cell r="E16540" t="str">
            <v>M3</v>
          </cell>
          <cell r="F16540">
            <v>13.27</v>
          </cell>
          <cell r="G16540">
            <v>13.31</v>
          </cell>
        </row>
        <row r="16541">
          <cell r="A16541" t="str">
            <v>CDHU07.12.030</v>
          </cell>
          <cell r="B16541" t="str">
            <v>CDHU</v>
          </cell>
          <cell r="C16541" t="str">
            <v>07.12.030</v>
          </cell>
          <cell r="D16541" t="str">
            <v>Compactação de aterro mecanizado a 100% PN, sem fornecimento de solo em campo aberto</v>
          </cell>
          <cell r="E16541" t="str">
            <v>M3</v>
          </cell>
          <cell r="F16541">
            <v>13.31</v>
          </cell>
          <cell r="G16541">
            <v>13.33</v>
          </cell>
        </row>
        <row r="16542">
          <cell r="A16542" t="str">
            <v>CDHU07.12.040</v>
          </cell>
          <cell r="B16542" t="str">
            <v>CDHU</v>
          </cell>
          <cell r="C16542" t="str">
            <v>07.12.040</v>
          </cell>
          <cell r="D16542" t="str">
            <v>Aterro mecanizado por compensação, solo de 1ª categoria em campo aberto, sem compactação do aterro</v>
          </cell>
          <cell r="E16542" t="str">
            <v>M3</v>
          </cell>
          <cell r="F16542">
            <v>22.36</v>
          </cell>
          <cell r="G16542">
            <v>22.42</v>
          </cell>
        </row>
        <row r="16543">
          <cell r="A16543" t="str">
            <v>CDHU08</v>
          </cell>
          <cell r="B16543" t="str">
            <v>CDHU</v>
          </cell>
          <cell r="C16543" t="str">
            <v>08</v>
          </cell>
          <cell r="D16543" t="str">
            <v>ESCORAMENTO, CONTENCAO E DRENAGEM</v>
          </cell>
        </row>
        <row r="16544">
          <cell r="A16544" t="str">
            <v>CDHU08.01</v>
          </cell>
          <cell r="B16544" t="str">
            <v>CDHU</v>
          </cell>
          <cell r="C16544" t="str">
            <v>08.01</v>
          </cell>
          <cell r="D16544" t="str">
            <v>Escoramento</v>
          </cell>
        </row>
        <row r="16545">
          <cell r="A16545" t="str">
            <v>CDHU08.01.020</v>
          </cell>
          <cell r="B16545" t="str">
            <v>CDHU</v>
          </cell>
          <cell r="C16545" t="str">
            <v>08.01.020</v>
          </cell>
          <cell r="D16545" t="str">
            <v>Escoramento de solo contínuo</v>
          </cell>
          <cell r="E16545" t="str">
            <v>M2</v>
          </cell>
          <cell r="F16545">
            <v>90.29</v>
          </cell>
          <cell r="G16545">
            <v>98.72</v>
          </cell>
        </row>
        <row r="16546">
          <cell r="A16546" t="str">
            <v>CDHU08.01.040</v>
          </cell>
          <cell r="B16546" t="str">
            <v>CDHU</v>
          </cell>
          <cell r="C16546" t="str">
            <v>08.01.040</v>
          </cell>
          <cell r="D16546" t="str">
            <v>Escoramento de solo descontínuo</v>
          </cell>
          <cell r="E16546" t="str">
            <v>M2</v>
          </cell>
          <cell r="F16546">
            <v>52.38</v>
          </cell>
          <cell r="G16546">
            <v>57.44</v>
          </cell>
        </row>
        <row r="16547">
          <cell r="A16547" t="str">
            <v>CDHU08.01.060</v>
          </cell>
          <cell r="B16547" t="str">
            <v>CDHU</v>
          </cell>
          <cell r="C16547" t="str">
            <v>08.01.060</v>
          </cell>
          <cell r="D16547" t="str">
            <v>Escoramento de solo pontaletado</v>
          </cell>
          <cell r="E16547" t="str">
            <v>M2</v>
          </cell>
          <cell r="F16547">
            <v>21.08</v>
          </cell>
          <cell r="G16547">
            <v>22.31</v>
          </cell>
        </row>
        <row r="16548">
          <cell r="A16548" t="str">
            <v>CDHU08.01.080</v>
          </cell>
          <cell r="B16548" t="str">
            <v>CDHU</v>
          </cell>
          <cell r="C16548" t="str">
            <v>08.01.080</v>
          </cell>
          <cell r="D16548" t="str">
            <v>Escoramento de solo especial</v>
          </cell>
          <cell r="E16548" t="str">
            <v>M2</v>
          </cell>
          <cell r="F16548">
            <v>109.68</v>
          </cell>
          <cell r="G16548">
            <v>119.49</v>
          </cell>
        </row>
        <row r="16549">
          <cell r="A16549" t="str">
            <v>CDHU08.01.100</v>
          </cell>
          <cell r="B16549" t="str">
            <v>CDHU</v>
          </cell>
          <cell r="C16549" t="str">
            <v>08.01.100</v>
          </cell>
          <cell r="D16549" t="str">
            <v>Escoramento com estacas pranchas metálicas - profundidade até 4 m</v>
          </cell>
          <cell r="E16549" t="str">
            <v>M2</v>
          </cell>
          <cell r="F16549">
            <v>382.86</v>
          </cell>
          <cell r="G16549">
            <v>382.86</v>
          </cell>
        </row>
        <row r="16550">
          <cell r="A16550" t="str">
            <v>CDHU08.01.110</v>
          </cell>
          <cell r="B16550" t="str">
            <v>CDHU</v>
          </cell>
          <cell r="C16550" t="str">
            <v>08.01.110</v>
          </cell>
          <cell r="D16550" t="str">
            <v>Escoramento com estacas pranchas metálicas - profundidade até 6 m</v>
          </cell>
          <cell r="E16550" t="str">
            <v>M2</v>
          </cell>
          <cell r="F16550">
            <v>418.13</v>
          </cell>
          <cell r="G16550">
            <v>418.13</v>
          </cell>
        </row>
        <row r="16551">
          <cell r="A16551" t="str">
            <v>CDHU08.01.120</v>
          </cell>
          <cell r="B16551" t="str">
            <v>CDHU</v>
          </cell>
          <cell r="C16551" t="str">
            <v>08.01.120</v>
          </cell>
          <cell r="D16551" t="str">
            <v>Escoramento com estacas pranchas metálicas - profundidade até 8 m</v>
          </cell>
          <cell r="E16551" t="str">
            <v>M2</v>
          </cell>
          <cell r="F16551">
            <v>462.59</v>
          </cell>
          <cell r="G16551">
            <v>462.59</v>
          </cell>
        </row>
        <row r="16552">
          <cell r="A16552" t="str">
            <v>CDHU08.02</v>
          </cell>
          <cell r="B16552" t="str">
            <v>CDHU</v>
          </cell>
          <cell r="C16552" t="str">
            <v>08.02</v>
          </cell>
          <cell r="D16552" t="str">
            <v>Cimbramento</v>
          </cell>
        </row>
        <row r="16553">
          <cell r="A16553" t="str">
            <v>CDHU08.02.020</v>
          </cell>
          <cell r="B16553" t="str">
            <v>CDHU</v>
          </cell>
          <cell r="C16553" t="str">
            <v>08.02.020</v>
          </cell>
          <cell r="D16553" t="str">
            <v>Cimbramento em madeira com estroncas de eucalipto</v>
          </cell>
          <cell r="E16553" t="str">
            <v>M3</v>
          </cell>
          <cell r="F16553">
            <v>49.76</v>
          </cell>
          <cell r="G16553">
            <v>54.36</v>
          </cell>
        </row>
        <row r="16554">
          <cell r="A16554" t="str">
            <v>CDHU08.02.040</v>
          </cell>
          <cell r="B16554" t="str">
            <v>CDHU</v>
          </cell>
          <cell r="C16554" t="str">
            <v>08.02.040</v>
          </cell>
          <cell r="D16554" t="str">
            <v>Cimbramento em perfil metálico para obras de arte</v>
          </cell>
          <cell r="E16554" t="str">
            <v>KG</v>
          </cell>
          <cell r="F16554">
            <v>11.21</v>
          </cell>
          <cell r="G16554">
            <v>11.52</v>
          </cell>
        </row>
        <row r="16555">
          <cell r="A16555" t="str">
            <v>CDHU08.02.050</v>
          </cell>
          <cell r="B16555" t="str">
            <v>CDHU</v>
          </cell>
          <cell r="C16555" t="str">
            <v>08.02.050</v>
          </cell>
          <cell r="D16555" t="str">
            <v>Cimbramento tubular metálico</v>
          </cell>
          <cell r="E16555" t="str">
            <v>M3MES</v>
          </cell>
          <cell r="F16555">
            <v>11.33</v>
          </cell>
          <cell r="G16555">
            <v>11.61</v>
          </cell>
        </row>
        <row r="16556">
          <cell r="A16556" t="str">
            <v>CDHU08.02.060</v>
          </cell>
          <cell r="B16556" t="str">
            <v>CDHU</v>
          </cell>
          <cell r="C16556" t="str">
            <v>08.02.060</v>
          </cell>
          <cell r="D16556" t="str">
            <v>Montagem e desmontagem de cimbramento tubular metálico</v>
          </cell>
          <cell r="E16556" t="str">
            <v>M3</v>
          </cell>
          <cell r="F16556">
            <v>14.13</v>
          </cell>
          <cell r="G16556">
            <v>16.3</v>
          </cell>
        </row>
        <row r="16557">
          <cell r="A16557" t="str">
            <v>CDHU08.03</v>
          </cell>
          <cell r="B16557" t="str">
            <v>CDHU</v>
          </cell>
          <cell r="C16557" t="str">
            <v>08.03</v>
          </cell>
          <cell r="D16557" t="str">
            <v>Descimbramento</v>
          </cell>
        </row>
        <row r="16558">
          <cell r="A16558" t="str">
            <v>CDHU08.03.020</v>
          </cell>
          <cell r="B16558" t="str">
            <v>CDHU</v>
          </cell>
          <cell r="C16558" t="str">
            <v>08.03.020</v>
          </cell>
          <cell r="D16558" t="str">
            <v>Descimbramento em madeira</v>
          </cell>
          <cell r="E16558" t="str">
            <v>M3</v>
          </cell>
          <cell r="F16558">
            <v>8.23</v>
          </cell>
          <cell r="G16558">
            <v>9.51</v>
          </cell>
        </row>
        <row r="16559">
          <cell r="A16559" t="str">
            <v>CDHU08.05</v>
          </cell>
          <cell r="B16559" t="str">
            <v>CDHU</v>
          </cell>
          <cell r="C16559" t="str">
            <v>08.05</v>
          </cell>
          <cell r="D16559" t="str">
            <v>Manta, filtro e dreno</v>
          </cell>
        </row>
        <row r="16560">
          <cell r="A16560" t="str">
            <v>CDHU08.05.010</v>
          </cell>
          <cell r="B16560" t="str">
            <v>CDHU</v>
          </cell>
          <cell r="C16560" t="str">
            <v>08.05.010</v>
          </cell>
          <cell r="D16560" t="str">
            <v>Geomembrana em polietileno de alta densidade PEAD de 1 mm</v>
          </cell>
          <cell r="E16560" t="str">
            <v>M2</v>
          </cell>
          <cell r="F16560">
            <v>29.15</v>
          </cell>
          <cell r="G16560">
            <v>29.26</v>
          </cell>
        </row>
        <row r="16561">
          <cell r="A16561" t="str">
            <v>CDHU08.05.100</v>
          </cell>
          <cell r="B16561" t="str">
            <v>CDHU</v>
          </cell>
          <cell r="C16561" t="str">
            <v>08.05.100</v>
          </cell>
          <cell r="D16561" t="str">
            <v>Dreno com pedra britada</v>
          </cell>
          <cell r="E16561" t="str">
            <v>M3</v>
          </cell>
          <cell r="F16561">
            <v>169.83</v>
          </cell>
          <cell r="G16561">
            <v>173</v>
          </cell>
        </row>
        <row r="16562">
          <cell r="A16562" t="str">
            <v>CDHU08.05.110</v>
          </cell>
          <cell r="B16562" t="str">
            <v>CDHU</v>
          </cell>
          <cell r="C16562" t="str">
            <v>08.05.110</v>
          </cell>
          <cell r="D16562" t="str">
            <v>Dreno com areia grossa</v>
          </cell>
          <cell r="E16562" t="str">
            <v>M3</v>
          </cell>
          <cell r="F16562">
            <v>183</v>
          </cell>
          <cell r="G16562">
            <v>184.91</v>
          </cell>
        </row>
        <row r="16563">
          <cell r="A16563" t="str">
            <v>CDHU08.05.180</v>
          </cell>
          <cell r="B16563" t="str">
            <v>CDHU</v>
          </cell>
          <cell r="C16563" t="str">
            <v>08.05.180</v>
          </cell>
          <cell r="D16563" t="str">
            <v>Manta geotêxtil com resistência à tração longitudinal de 10kN/m e transversal de 9kN/m</v>
          </cell>
          <cell r="E16563" t="str">
            <v>M2</v>
          </cell>
          <cell r="F16563">
            <v>18.37</v>
          </cell>
          <cell r="G16563">
            <v>20.28</v>
          </cell>
        </row>
        <row r="16564">
          <cell r="A16564" t="str">
            <v>CDHU08.05.190</v>
          </cell>
          <cell r="B16564" t="str">
            <v>CDHU</v>
          </cell>
          <cell r="C16564" t="str">
            <v>08.05.190</v>
          </cell>
          <cell r="D16564" t="str">
            <v>Manta geotêxtil com resistência à tração longitudinal de 16kN/m e transversal de 14kN/m</v>
          </cell>
          <cell r="E16564" t="str">
            <v>M2</v>
          </cell>
          <cell r="F16564">
            <v>21.02</v>
          </cell>
          <cell r="G16564">
            <v>22.93</v>
          </cell>
        </row>
        <row r="16565">
          <cell r="A16565" t="str">
            <v>CDHU08.05.220</v>
          </cell>
          <cell r="B16565" t="str">
            <v>CDHU</v>
          </cell>
          <cell r="C16565" t="str">
            <v>08.05.220</v>
          </cell>
          <cell r="D16565" t="str">
            <v>Manta geotêxtil com resistência à tração longitudinal de 31kN/m e transversal de 27kN/m</v>
          </cell>
          <cell r="E16565" t="str">
            <v>M2</v>
          </cell>
          <cell r="F16565">
            <v>29.37</v>
          </cell>
          <cell r="G16565">
            <v>31.28</v>
          </cell>
        </row>
        <row r="16566">
          <cell r="A16566" t="str">
            <v>CDHU08.06</v>
          </cell>
          <cell r="B16566" t="str">
            <v>CDHU</v>
          </cell>
          <cell r="C16566" t="str">
            <v>08.06</v>
          </cell>
          <cell r="D16566" t="str">
            <v>Barbaca</v>
          </cell>
        </row>
        <row r="16567">
          <cell r="A16567" t="str">
            <v>CDHU08.06.040</v>
          </cell>
          <cell r="B16567" t="str">
            <v>CDHU</v>
          </cell>
          <cell r="C16567" t="str">
            <v>08.06.040</v>
          </cell>
          <cell r="D16567" t="str">
            <v>Barbacã em tubo de PVC com diâmetro 50 mm</v>
          </cell>
          <cell r="E16567" t="str">
            <v>M</v>
          </cell>
          <cell r="F16567">
            <v>26.15</v>
          </cell>
          <cell r="G16567">
            <v>28.37</v>
          </cell>
        </row>
        <row r="16568">
          <cell r="A16568" t="str">
            <v>CDHU08.06.060</v>
          </cell>
          <cell r="B16568" t="str">
            <v>CDHU</v>
          </cell>
          <cell r="C16568" t="str">
            <v>08.06.060</v>
          </cell>
          <cell r="D16568" t="str">
            <v>Barbacã em tubo de PVC com diâmetro 75 mm</v>
          </cell>
          <cell r="E16568" t="str">
            <v>M</v>
          </cell>
          <cell r="F16568">
            <v>32.68</v>
          </cell>
          <cell r="G16568">
            <v>35.22</v>
          </cell>
        </row>
        <row r="16569">
          <cell r="A16569" t="str">
            <v>CDHU08.06.080</v>
          </cell>
          <cell r="B16569" t="str">
            <v>CDHU</v>
          </cell>
          <cell r="C16569" t="str">
            <v>08.06.080</v>
          </cell>
          <cell r="D16569" t="str">
            <v>Barbacã em tubo de PVC com diâmetro 100 mm</v>
          </cell>
          <cell r="E16569" t="str">
            <v>M</v>
          </cell>
          <cell r="F16569">
            <v>35.299999999999997</v>
          </cell>
          <cell r="G16569">
            <v>38.47</v>
          </cell>
        </row>
        <row r="16570">
          <cell r="A16570" t="str">
            <v>CDHU08.07</v>
          </cell>
          <cell r="B16570" t="str">
            <v>CDHU</v>
          </cell>
          <cell r="C16570" t="str">
            <v>08.07</v>
          </cell>
          <cell r="D16570" t="str">
            <v>Esgotamento</v>
          </cell>
        </row>
        <row r="16571">
          <cell r="A16571" t="str">
            <v>CDHU08.07.050</v>
          </cell>
          <cell r="B16571" t="str">
            <v>CDHU</v>
          </cell>
          <cell r="C16571" t="str">
            <v>08.07.050</v>
          </cell>
          <cell r="D16571" t="str">
            <v>Taxa de mobilização e desmobilização de equipamentos para execução de rebaixamento de lençol freático</v>
          </cell>
          <cell r="E16571" t="str">
            <v>TX</v>
          </cell>
          <cell r="F16571">
            <v>11092.86</v>
          </cell>
          <cell r="G16571">
            <v>11092.86</v>
          </cell>
        </row>
        <row r="16572">
          <cell r="A16572" t="str">
            <v>CDHU08.07.060</v>
          </cell>
          <cell r="B16572" t="str">
            <v>CDHU</v>
          </cell>
          <cell r="C16572" t="str">
            <v>08.07.060</v>
          </cell>
          <cell r="D16572" t="str">
            <v>Locação de conjunto de bombeamento a vácuo para rebaixamento de lençol freático, com até 50 ponteiras e potência até 15 HP, mínimo 30 dias</v>
          </cell>
          <cell r="E16572" t="str">
            <v>CJxDI</v>
          </cell>
          <cell r="F16572">
            <v>769.35</v>
          </cell>
          <cell r="G16572">
            <v>769.35</v>
          </cell>
        </row>
        <row r="16573">
          <cell r="A16573" t="str">
            <v>CDHU08.07.070</v>
          </cell>
          <cell r="B16573" t="str">
            <v>CDHU</v>
          </cell>
          <cell r="C16573" t="str">
            <v>08.07.070</v>
          </cell>
          <cell r="D16573" t="str">
            <v>Ponteiras filtrantes, profundidade até 5 m</v>
          </cell>
          <cell r="E16573" t="str">
            <v>UN</v>
          </cell>
          <cell r="F16573">
            <v>453.57</v>
          </cell>
          <cell r="G16573">
            <v>453.57</v>
          </cell>
        </row>
        <row r="16574">
          <cell r="A16574" t="str">
            <v>CDHU08.07.090</v>
          </cell>
          <cell r="B16574" t="str">
            <v>CDHU</v>
          </cell>
          <cell r="C16574" t="str">
            <v>08.07.090</v>
          </cell>
          <cell r="D16574" t="str">
            <v>Esgotamento de águas superficiais com bomba de superfície ou submersa</v>
          </cell>
          <cell r="E16574" t="str">
            <v>HPXh</v>
          </cell>
          <cell r="F16574">
            <v>6.43</v>
          </cell>
          <cell r="G16574">
            <v>7.01</v>
          </cell>
        </row>
        <row r="16575">
          <cell r="A16575" t="str">
            <v>CDHU08.10</v>
          </cell>
          <cell r="B16575" t="str">
            <v>CDHU</v>
          </cell>
          <cell r="C16575" t="str">
            <v>08.10</v>
          </cell>
          <cell r="D16575" t="str">
            <v>Contenção</v>
          </cell>
        </row>
        <row r="16576">
          <cell r="A16576" t="str">
            <v>CDHU08.10.040</v>
          </cell>
          <cell r="B16576" t="str">
            <v>CDHU</v>
          </cell>
          <cell r="C16576" t="str">
            <v>08.10.040</v>
          </cell>
          <cell r="D16576" t="str">
            <v>Enrocamento com pedra arrumada</v>
          </cell>
          <cell r="E16576" t="str">
            <v>M3</v>
          </cell>
          <cell r="F16576">
            <v>308.31</v>
          </cell>
          <cell r="G16576">
            <v>327.33</v>
          </cell>
        </row>
        <row r="16577">
          <cell r="A16577" t="str">
            <v>CDHU08.10.060</v>
          </cell>
          <cell r="B16577" t="str">
            <v>CDHU</v>
          </cell>
          <cell r="C16577" t="str">
            <v>08.10.060</v>
          </cell>
          <cell r="D16577" t="str">
            <v>Enrocamento com pedra assentada</v>
          </cell>
          <cell r="E16577" t="str">
            <v>M3</v>
          </cell>
          <cell r="F16577">
            <v>558.66</v>
          </cell>
          <cell r="G16577">
            <v>595.46</v>
          </cell>
        </row>
        <row r="16578">
          <cell r="A16578" t="str">
            <v>CDHU08.10.108</v>
          </cell>
          <cell r="B16578" t="str">
            <v>CDHU</v>
          </cell>
          <cell r="C16578" t="str">
            <v>08.10.108</v>
          </cell>
          <cell r="D16578" t="str">
            <v>Gabião tipo caixa em tela metálica, altura de 0,5 m, com revestimento liga zinco/alumínio, malha hexagonal 8/10 cm, fio diâmetro 2,7 mm, independente do formato ou utilização</v>
          </cell>
          <cell r="E16578" t="str">
            <v>M3</v>
          </cell>
          <cell r="F16578">
            <v>870.6</v>
          </cell>
          <cell r="G16578">
            <v>887.72</v>
          </cell>
        </row>
        <row r="16579">
          <cell r="A16579" t="str">
            <v>CDHU08.10.109</v>
          </cell>
          <cell r="B16579" t="str">
            <v>CDHU</v>
          </cell>
          <cell r="C16579" t="str">
            <v>08.10.109</v>
          </cell>
          <cell r="D16579" t="str">
            <v>Gabião tipo caixa em tela metálica, altura de 1 m, com revestimento liga zinco/alumínio, malha hexagonal 8/10 cm, fio diâmetro 2,7 mm, independente do formato ou utilização</v>
          </cell>
          <cell r="E16579" t="str">
            <v>M3</v>
          </cell>
          <cell r="F16579">
            <v>739.04</v>
          </cell>
          <cell r="G16579">
            <v>760.05</v>
          </cell>
        </row>
        <row r="16580">
          <cell r="A16580" t="str">
            <v>CDHU09</v>
          </cell>
          <cell r="B16580" t="str">
            <v>CDHU</v>
          </cell>
          <cell r="C16580" t="str">
            <v>09</v>
          </cell>
          <cell r="D16580" t="str">
            <v>FORMA</v>
          </cell>
        </row>
        <row r="16581">
          <cell r="A16581" t="str">
            <v>CDHU09.01</v>
          </cell>
          <cell r="B16581" t="str">
            <v>CDHU</v>
          </cell>
          <cell r="C16581" t="str">
            <v>09.01</v>
          </cell>
          <cell r="D16581" t="str">
            <v>Forma em tabua</v>
          </cell>
        </row>
        <row r="16582">
          <cell r="A16582" t="str">
            <v>CDHU09.01.020</v>
          </cell>
          <cell r="B16582" t="str">
            <v>CDHU</v>
          </cell>
          <cell r="C16582" t="str">
            <v>09.01.020</v>
          </cell>
          <cell r="D16582" t="str">
            <v>Forma em madeira comum para fundação</v>
          </cell>
          <cell r="E16582" t="str">
            <v>M2</v>
          </cell>
          <cell r="F16582">
            <v>96.29</v>
          </cell>
          <cell r="G16582">
            <v>104.54</v>
          </cell>
        </row>
        <row r="16583">
          <cell r="A16583" t="str">
            <v>CDHU09.01.030</v>
          </cell>
          <cell r="B16583" t="str">
            <v>CDHU</v>
          </cell>
          <cell r="C16583" t="str">
            <v>09.01.030</v>
          </cell>
          <cell r="D16583" t="str">
            <v>Forma em madeira comum para estrutura</v>
          </cell>
          <cell r="E16583" t="str">
            <v>M2</v>
          </cell>
          <cell r="F16583">
            <v>248.46</v>
          </cell>
          <cell r="G16583">
            <v>257.97000000000003</v>
          </cell>
        </row>
        <row r="16584">
          <cell r="A16584" t="str">
            <v>CDHU09.01.040</v>
          </cell>
          <cell r="B16584" t="str">
            <v>CDHU</v>
          </cell>
          <cell r="C16584" t="str">
            <v>09.01.040</v>
          </cell>
          <cell r="D16584" t="str">
            <v>Forma em madeira comum para caixão perdido</v>
          </cell>
          <cell r="E16584" t="str">
            <v>M2</v>
          </cell>
          <cell r="F16584">
            <v>114.61</v>
          </cell>
          <cell r="G16584">
            <v>122.23</v>
          </cell>
        </row>
        <row r="16585">
          <cell r="A16585" t="str">
            <v>CDHU09.01.150</v>
          </cell>
          <cell r="B16585" t="str">
            <v>CDHU</v>
          </cell>
          <cell r="C16585" t="str">
            <v>09.01.150</v>
          </cell>
          <cell r="D16585" t="str">
            <v>Desmontagem de forma em madeira para estrutura de laje, com tábuas</v>
          </cell>
          <cell r="E16585" t="str">
            <v>M2</v>
          </cell>
          <cell r="F16585">
            <v>6.35</v>
          </cell>
          <cell r="G16585">
            <v>7.32</v>
          </cell>
        </row>
        <row r="16586">
          <cell r="A16586" t="str">
            <v>CDHU09.01.160</v>
          </cell>
          <cell r="B16586" t="str">
            <v>CDHU</v>
          </cell>
          <cell r="C16586" t="str">
            <v>09.01.160</v>
          </cell>
          <cell r="D16586" t="str">
            <v>Desmontagem de forma em madeira para estrutura de vigas, com tábuas</v>
          </cell>
          <cell r="E16586" t="str">
            <v>M2</v>
          </cell>
          <cell r="F16586">
            <v>7.54</v>
          </cell>
          <cell r="G16586">
            <v>8.7100000000000009</v>
          </cell>
        </row>
        <row r="16587">
          <cell r="A16587" t="str">
            <v>CDHU09.02</v>
          </cell>
          <cell r="B16587" t="str">
            <v>CDHU</v>
          </cell>
          <cell r="C16587" t="str">
            <v>09.02</v>
          </cell>
          <cell r="D16587" t="str">
            <v>Forma em madeira compensada</v>
          </cell>
        </row>
        <row r="16588">
          <cell r="A16588" t="str">
            <v>CDHU09.02.020</v>
          </cell>
          <cell r="B16588" t="str">
            <v>CDHU</v>
          </cell>
          <cell r="C16588" t="str">
            <v>09.02.020</v>
          </cell>
          <cell r="D16588" t="str">
            <v>Forma plana em compensado para estrutura convencional</v>
          </cell>
          <cell r="E16588" t="str">
            <v>M2</v>
          </cell>
          <cell r="F16588">
            <v>188.33</v>
          </cell>
          <cell r="G16588">
            <v>197.21</v>
          </cell>
        </row>
        <row r="16589">
          <cell r="A16589" t="str">
            <v>CDHU09.02.040</v>
          </cell>
          <cell r="B16589" t="str">
            <v>CDHU</v>
          </cell>
          <cell r="C16589" t="str">
            <v>09.02.040</v>
          </cell>
          <cell r="D16589" t="str">
            <v>Forma plana em compensado para estrutura aparente</v>
          </cell>
          <cell r="E16589" t="str">
            <v>M2</v>
          </cell>
          <cell r="F16589">
            <v>193.97</v>
          </cell>
          <cell r="G16589">
            <v>202.85</v>
          </cell>
        </row>
        <row r="16590">
          <cell r="A16590" t="str">
            <v>CDHU09.02.060</v>
          </cell>
          <cell r="B16590" t="str">
            <v>CDHU</v>
          </cell>
          <cell r="C16590" t="str">
            <v>09.02.060</v>
          </cell>
          <cell r="D16590" t="str">
            <v>Forma curva em compensado para estrutura aparente</v>
          </cell>
          <cell r="E16590" t="str">
            <v>M2</v>
          </cell>
          <cell r="F16590">
            <v>229.64</v>
          </cell>
          <cell r="G16590">
            <v>245.49</v>
          </cell>
        </row>
        <row r="16591">
          <cell r="A16591" t="str">
            <v>CDHU09.02.080</v>
          </cell>
          <cell r="B16591" t="str">
            <v>CDHU</v>
          </cell>
          <cell r="C16591" t="str">
            <v>09.02.080</v>
          </cell>
          <cell r="D16591" t="str">
            <v>Forma plana em compensado para obra de arte, sem cimbramento</v>
          </cell>
          <cell r="E16591" t="str">
            <v>M2</v>
          </cell>
          <cell r="F16591">
            <v>134.80000000000001</v>
          </cell>
          <cell r="G16591">
            <v>143.36000000000001</v>
          </cell>
        </row>
        <row r="16592">
          <cell r="A16592" t="str">
            <v>CDHU09.02.100</v>
          </cell>
          <cell r="B16592" t="str">
            <v>CDHU</v>
          </cell>
          <cell r="C16592" t="str">
            <v>09.02.100</v>
          </cell>
          <cell r="D16592" t="str">
            <v>Forma em compensado para encamisamento de tubulão</v>
          </cell>
          <cell r="E16592" t="str">
            <v>M2</v>
          </cell>
          <cell r="F16592">
            <v>86.34</v>
          </cell>
          <cell r="G16592">
            <v>93.31</v>
          </cell>
        </row>
        <row r="16593">
          <cell r="A16593" t="str">
            <v>CDHU09.02.120</v>
          </cell>
          <cell r="B16593" t="str">
            <v>CDHU</v>
          </cell>
          <cell r="C16593" t="str">
            <v>09.02.120</v>
          </cell>
          <cell r="D16593" t="str">
            <v>Forma ripada de 5 cm na vertical</v>
          </cell>
          <cell r="E16593" t="str">
            <v>M2</v>
          </cell>
          <cell r="F16593">
            <v>185.91</v>
          </cell>
          <cell r="G16593">
            <v>199.79</v>
          </cell>
        </row>
        <row r="16594">
          <cell r="A16594" t="str">
            <v>CDHU09.02.130</v>
          </cell>
          <cell r="B16594" t="str">
            <v>CDHU</v>
          </cell>
          <cell r="C16594" t="str">
            <v>09.02.130</v>
          </cell>
          <cell r="D16594" t="str">
            <v>Forma plana em compensado para estrutura convencional com cimbramento tubular metálico</v>
          </cell>
          <cell r="E16594" t="str">
            <v>M2</v>
          </cell>
          <cell r="F16594">
            <v>142.27000000000001</v>
          </cell>
          <cell r="G16594">
            <v>147.72999999999999</v>
          </cell>
        </row>
        <row r="16595">
          <cell r="A16595" t="str">
            <v>CDHU09.02.140</v>
          </cell>
          <cell r="B16595" t="str">
            <v>CDHU</v>
          </cell>
          <cell r="C16595" t="str">
            <v>09.02.140</v>
          </cell>
          <cell r="D16595" t="str">
            <v>Forma plana em compensado para estrutura aparente com cimbramento tubular metálico</v>
          </cell>
          <cell r="E16595" t="str">
            <v>M2</v>
          </cell>
          <cell r="F16595">
            <v>170.04</v>
          </cell>
          <cell r="G16595">
            <v>179.78</v>
          </cell>
        </row>
        <row r="16596">
          <cell r="A16596" t="str">
            <v>CDHU09.02.150</v>
          </cell>
          <cell r="B16596" t="str">
            <v>CDHU</v>
          </cell>
          <cell r="C16596" t="str">
            <v>09.02.150</v>
          </cell>
          <cell r="D16596" t="str">
            <v>Forma curva em compensado para estrutura convencional com cimbramento tubular metálico</v>
          </cell>
          <cell r="E16596" t="str">
            <v>M2</v>
          </cell>
          <cell r="F16596">
            <v>179.21</v>
          </cell>
          <cell r="G16596">
            <v>195.92</v>
          </cell>
        </row>
        <row r="16597">
          <cell r="A16597" t="str">
            <v>CDHU09.04</v>
          </cell>
          <cell r="B16597" t="str">
            <v>CDHU</v>
          </cell>
          <cell r="C16597" t="str">
            <v>09.04</v>
          </cell>
          <cell r="D16597" t="str">
            <v>Forma em papelão</v>
          </cell>
        </row>
        <row r="16598">
          <cell r="A16598" t="str">
            <v>CDHU09.04.020</v>
          </cell>
          <cell r="B16598" t="str">
            <v>CDHU</v>
          </cell>
          <cell r="C16598" t="str">
            <v>09.04.020</v>
          </cell>
          <cell r="D16598" t="str">
            <v>Forma em tubo de papelão com diâmetro de 25 cm</v>
          </cell>
          <cell r="E16598" t="str">
            <v>M</v>
          </cell>
          <cell r="F16598">
            <v>108.55</v>
          </cell>
          <cell r="G16598">
            <v>110.06</v>
          </cell>
        </row>
        <row r="16599">
          <cell r="A16599" t="str">
            <v>CDHU09.04.030</v>
          </cell>
          <cell r="B16599" t="str">
            <v>CDHU</v>
          </cell>
          <cell r="C16599" t="str">
            <v>09.04.030</v>
          </cell>
          <cell r="D16599" t="str">
            <v>Forma em tubo de papelão com diâmetro de 30 cm</v>
          </cell>
          <cell r="E16599" t="str">
            <v>M</v>
          </cell>
          <cell r="F16599">
            <v>165.94</v>
          </cell>
          <cell r="G16599">
            <v>167.45</v>
          </cell>
        </row>
        <row r="16600">
          <cell r="A16600" t="str">
            <v>CDHU09.04.040</v>
          </cell>
          <cell r="B16600" t="str">
            <v>CDHU</v>
          </cell>
          <cell r="C16600" t="str">
            <v>09.04.040</v>
          </cell>
          <cell r="D16600" t="str">
            <v>Forma em tubo de papelão com diâmetro de 35 cm</v>
          </cell>
          <cell r="E16600" t="str">
            <v>M</v>
          </cell>
          <cell r="F16600">
            <v>197.6</v>
          </cell>
          <cell r="G16600">
            <v>199.11</v>
          </cell>
        </row>
        <row r="16601">
          <cell r="A16601" t="str">
            <v>CDHU09.04.050</v>
          </cell>
          <cell r="B16601" t="str">
            <v>CDHU</v>
          </cell>
          <cell r="C16601" t="str">
            <v>09.04.050</v>
          </cell>
          <cell r="D16601" t="str">
            <v>Forma em tubo de papelão com diâmetro de 40 cm</v>
          </cell>
          <cell r="E16601" t="str">
            <v>M</v>
          </cell>
          <cell r="F16601">
            <v>229.03</v>
          </cell>
          <cell r="G16601">
            <v>230.54</v>
          </cell>
        </row>
        <row r="16602">
          <cell r="A16602" t="str">
            <v>CDHU09.04.060</v>
          </cell>
          <cell r="B16602" t="str">
            <v>CDHU</v>
          </cell>
          <cell r="C16602" t="str">
            <v>09.04.060</v>
          </cell>
          <cell r="D16602" t="str">
            <v>Forma em tubo de papelão com diâmetro de 45 cm</v>
          </cell>
          <cell r="E16602" t="str">
            <v>M</v>
          </cell>
          <cell r="F16602">
            <v>254.14</v>
          </cell>
          <cell r="G16602">
            <v>255.65</v>
          </cell>
        </row>
        <row r="16603">
          <cell r="A16603" t="str">
            <v>CDHU09.04.070</v>
          </cell>
          <cell r="B16603" t="str">
            <v>CDHU</v>
          </cell>
          <cell r="C16603" t="str">
            <v>09.04.070</v>
          </cell>
          <cell r="D16603" t="str">
            <v>Forma em tubo de papelão com diâmetro de 50 cm</v>
          </cell>
          <cell r="E16603" t="str">
            <v>M</v>
          </cell>
          <cell r="F16603">
            <v>229.68</v>
          </cell>
          <cell r="G16603">
            <v>231.19</v>
          </cell>
        </row>
        <row r="16604">
          <cell r="A16604" t="str">
            <v>CDHU09.07</v>
          </cell>
          <cell r="B16604" t="str">
            <v>CDHU</v>
          </cell>
          <cell r="C16604" t="str">
            <v>09.07</v>
          </cell>
          <cell r="D16604" t="str">
            <v>Forma em polipropileno</v>
          </cell>
        </row>
        <row r="16605">
          <cell r="A16605" t="str">
            <v>CDHU09.07.060</v>
          </cell>
          <cell r="B16605" t="str">
            <v>CDHU</v>
          </cell>
          <cell r="C16605" t="str">
            <v>09.07.060</v>
          </cell>
          <cell r="D16605" t="str">
            <v>Forma em polipropileno (cubeta) e acessórios para laje nervurada com dimensões variáveis - locação</v>
          </cell>
          <cell r="E16605" t="str">
            <v>M3</v>
          </cell>
          <cell r="F16605">
            <v>482.3</v>
          </cell>
          <cell r="G16605">
            <v>493.4</v>
          </cell>
        </row>
        <row r="16606">
          <cell r="A16606" t="str">
            <v>CDHU10</v>
          </cell>
          <cell r="B16606" t="str">
            <v>CDHU</v>
          </cell>
          <cell r="C16606" t="str">
            <v>10</v>
          </cell>
          <cell r="D16606" t="str">
            <v>ARMADURA E CORDOALHA ESTRUTURAL</v>
          </cell>
        </row>
        <row r="16607">
          <cell r="A16607" t="str">
            <v>CDHU10.01</v>
          </cell>
          <cell r="B16607" t="str">
            <v>CDHU</v>
          </cell>
          <cell r="C16607" t="str">
            <v>10.01</v>
          </cell>
          <cell r="D16607" t="str">
            <v>Armadura em barra</v>
          </cell>
        </row>
        <row r="16608">
          <cell r="A16608" t="str">
            <v>CDHU10.01.020</v>
          </cell>
          <cell r="B16608" t="str">
            <v>CDHU</v>
          </cell>
          <cell r="C16608" t="str">
            <v>10.01.020</v>
          </cell>
          <cell r="D16608" t="str">
            <v>Armadura em barra de aço CA-25 fyk = 250 MPa</v>
          </cell>
          <cell r="E16608" t="str">
            <v>KG</v>
          </cell>
          <cell r="F16608">
            <v>10.79</v>
          </cell>
          <cell r="G16608">
            <v>11.15</v>
          </cell>
        </row>
        <row r="16609">
          <cell r="A16609" t="str">
            <v>CDHU10.01.040</v>
          </cell>
          <cell r="B16609" t="str">
            <v>CDHU</v>
          </cell>
          <cell r="C16609" t="str">
            <v>10.01.040</v>
          </cell>
          <cell r="D16609" t="str">
            <v>Armadura em barra de aço CA-50 (A ou B) fyk = 500 MPa</v>
          </cell>
          <cell r="E16609" t="str">
            <v>KG</v>
          </cell>
          <cell r="F16609">
            <v>10.130000000000001</v>
          </cell>
          <cell r="G16609">
            <v>10.49</v>
          </cell>
        </row>
        <row r="16610">
          <cell r="A16610" t="str">
            <v>CDHU10.01.060</v>
          </cell>
          <cell r="B16610" t="str">
            <v>CDHU</v>
          </cell>
          <cell r="C16610" t="str">
            <v>10.01.060</v>
          </cell>
          <cell r="D16610" t="str">
            <v>Armadura em barra de aço CA-60 (A ou B) fyk = 600 MPa</v>
          </cell>
          <cell r="E16610" t="str">
            <v>KG</v>
          </cell>
          <cell r="F16610">
            <v>10.17</v>
          </cell>
          <cell r="G16610">
            <v>10.53</v>
          </cell>
        </row>
        <row r="16611">
          <cell r="A16611" t="str">
            <v>CDHU10.02</v>
          </cell>
          <cell r="B16611" t="str">
            <v>CDHU</v>
          </cell>
          <cell r="C16611" t="str">
            <v>10.02</v>
          </cell>
          <cell r="D16611" t="str">
            <v>Armadura em tela</v>
          </cell>
        </row>
        <row r="16612">
          <cell r="A16612" t="str">
            <v>CDHU10.02.020</v>
          </cell>
          <cell r="B16612" t="str">
            <v>CDHU</v>
          </cell>
          <cell r="C16612" t="str">
            <v>10.02.020</v>
          </cell>
          <cell r="D16612" t="str">
            <v>Armadura em tela soldada de aço</v>
          </cell>
          <cell r="E16612" t="str">
            <v>KG</v>
          </cell>
          <cell r="F16612">
            <v>9.89</v>
          </cell>
          <cell r="G16612">
            <v>10.08</v>
          </cell>
        </row>
        <row r="16613">
          <cell r="A16613" t="str">
            <v>CDHU10.20</v>
          </cell>
          <cell r="B16613" t="str">
            <v>CDHU</v>
          </cell>
          <cell r="C16613" t="str">
            <v>10.20</v>
          </cell>
          <cell r="D16613" t="str">
            <v>Reparos, conservações e complementos - GRUPO 10</v>
          </cell>
        </row>
        <row r="16614">
          <cell r="A16614" t="str">
            <v>CDHU10.20.001</v>
          </cell>
          <cell r="B16614" t="str">
            <v>CDHU</v>
          </cell>
          <cell r="C16614" t="str">
            <v>10.20.001</v>
          </cell>
          <cell r="D16614" t="str">
            <v>Lubrificante em pasta para aplicação em barras de transferência de concreto</v>
          </cell>
          <cell r="E16614" t="str">
            <v>KG</v>
          </cell>
          <cell r="F16614">
            <v>64.28</v>
          </cell>
          <cell r="G16614">
            <v>66.13</v>
          </cell>
        </row>
        <row r="16615">
          <cell r="A16615" t="str">
            <v>CDHU11</v>
          </cell>
          <cell r="B16615" t="str">
            <v>CDHU</v>
          </cell>
          <cell r="C16615" t="str">
            <v>11</v>
          </cell>
          <cell r="D16615" t="str">
            <v>CONCRETO, MASSA E LASTRO</v>
          </cell>
        </row>
        <row r="16616">
          <cell r="A16616" t="str">
            <v>CDHU11.01</v>
          </cell>
          <cell r="B16616" t="str">
            <v>CDHU</v>
          </cell>
          <cell r="C16616" t="str">
            <v>11.01</v>
          </cell>
          <cell r="D16616" t="str">
            <v>Concreto usinado com controle fck - fornecimento do material</v>
          </cell>
        </row>
        <row r="16617">
          <cell r="A16617" t="str">
            <v>CDHU11.01.100</v>
          </cell>
          <cell r="B16617" t="str">
            <v>CDHU</v>
          </cell>
          <cell r="C16617" t="str">
            <v>11.01.100</v>
          </cell>
          <cell r="D16617" t="str">
            <v>Concreto usinado, fck = 20 MPa</v>
          </cell>
          <cell r="E16617" t="str">
            <v>M3</v>
          </cell>
          <cell r="F16617">
            <v>477.02</v>
          </cell>
          <cell r="G16617">
            <v>477.02</v>
          </cell>
        </row>
        <row r="16618">
          <cell r="A16618" t="str">
            <v>CDHU11.01.130</v>
          </cell>
          <cell r="B16618" t="str">
            <v>CDHU</v>
          </cell>
          <cell r="C16618" t="str">
            <v>11.01.130</v>
          </cell>
          <cell r="D16618" t="str">
            <v>Concreto usinado, fck = 25 MPa</v>
          </cell>
          <cell r="E16618" t="str">
            <v>M3</v>
          </cell>
          <cell r="F16618">
            <v>500.13</v>
          </cell>
          <cell r="G16618">
            <v>500.13</v>
          </cell>
        </row>
        <row r="16619">
          <cell r="A16619" t="str">
            <v>CDHU11.01.160</v>
          </cell>
          <cell r="B16619" t="str">
            <v>CDHU</v>
          </cell>
          <cell r="C16619" t="str">
            <v>11.01.160</v>
          </cell>
          <cell r="D16619" t="str">
            <v>Concreto usinado, fck = 30 MPa</v>
          </cell>
          <cell r="E16619" t="str">
            <v>M3</v>
          </cell>
          <cell r="F16619">
            <v>524.35</v>
          </cell>
          <cell r="G16619">
            <v>524.35</v>
          </cell>
        </row>
        <row r="16620">
          <cell r="A16620" t="str">
            <v>CDHU11.01.170</v>
          </cell>
          <cell r="B16620" t="str">
            <v>CDHU</v>
          </cell>
          <cell r="C16620" t="str">
            <v>11.01.170</v>
          </cell>
          <cell r="D16620" t="str">
            <v>Concreto usinado, fck = 35 MPa</v>
          </cell>
          <cell r="E16620" t="str">
            <v>M3</v>
          </cell>
          <cell r="F16620">
            <v>549.75</v>
          </cell>
          <cell r="G16620">
            <v>549.75</v>
          </cell>
        </row>
        <row r="16621">
          <cell r="A16621" t="str">
            <v>CDHU11.01.190</v>
          </cell>
          <cell r="B16621" t="str">
            <v>CDHU</v>
          </cell>
          <cell r="C16621" t="str">
            <v>11.01.190</v>
          </cell>
          <cell r="D16621" t="str">
            <v>Concreto usinado, fck = 40 MPa</v>
          </cell>
          <cell r="E16621" t="str">
            <v>M3</v>
          </cell>
          <cell r="F16621">
            <v>576.38</v>
          </cell>
          <cell r="G16621">
            <v>576.38</v>
          </cell>
        </row>
        <row r="16622">
          <cell r="A16622" t="str">
            <v>CDHU11.01.260</v>
          </cell>
          <cell r="B16622" t="str">
            <v>CDHU</v>
          </cell>
          <cell r="C16622" t="str">
            <v>11.01.260</v>
          </cell>
          <cell r="D16622" t="str">
            <v>Concreto usinado, fck = 20 MPa - para bombeamento</v>
          </cell>
          <cell r="E16622" t="str">
            <v>M3</v>
          </cell>
          <cell r="F16622">
            <v>535.67999999999995</v>
          </cell>
          <cell r="G16622">
            <v>535.67999999999995</v>
          </cell>
        </row>
        <row r="16623">
          <cell r="A16623" t="str">
            <v>CDHU11.01.290</v>
          </cell>
          <cell r="B16623" t="str">
            <v>CDHU</v>
          </cell>
          <cell r="C16623" t="str">
            <v>11.01.290</v>
          </cell>
          <cell r="D16623" t="str">
            <v>Concreto usinado, fck = 25 MPa - para bombeamento</v>
          </cell>
          <cell r="E16623" t="str">
            <v>M3</v>
          </cell>
          <cell r="F16623">
            <v>557.16999999999996</v>
          </cell>
          <cell r="G16623">
            <v>557.16999999999996</v>
          </cell>
        </row>
        <row r="16624">
          <cell r="A16624" t="str">
            <v>CDHU11.01.320</v>
          </cell>
          <cell r="B16624" t="str">
            <v>CDHU</v>
          </cell>
          <cell r="C16624" t="str">
            <v>11.01.320</v>
          </cell>
          <cell r="D16624" t="str">
            <v>Concreto usinado, fck = 30 MPa - para bombeamento</v>
          </cell>
          <cell r="E16624" t="str">
            <v>M3</v>
          </cell>
          <cell r="F16624">
            <v>581.16</v>
          </cell>
          <cell r="G16624">
            <v>581.16</v>
          </cell>
        </row>
        <row r="16625">
          <cell r="A16625" t="str">
            <v>CDHU11.01.321</v>
          </cell>
          <cell r="B16625" t="str">
            <v>CDHU</v>
          </cell>
          <cell r="C16625" t="str">
            <v>11.01.321</v>
          </cell>
          <cell r="D16625" t="str">
            <v>Concreto usinado, fck = 35 MPa - para bombeamento</v>
          </cell>
          <cell r="E16625" t="str">
            <v>M3</v>
          </cell>
          <cell r="F16625">
            <v>606.30999999999995</v>
          </cell>
          <cell r="G16625">
            <v>606.30999999999995</v>
          </cell>
        </row>
        <row r="16626">
          <cell r="A16626" t="str">
            <v>CDHU11.01.350</v>
          </cell>
          <cell r="B16626" t="str">
            <v>CDHU</v>
          </cell>
          <cell r="C16626" t="str">
            <v>11.01.350</v>
          </cell>
          <cell r="D16626" t="str">
            <v>Concreto usinado, fck = 40 MPa - para bombeamento</v>
          </cell>
          <cell r="E16626" t="str">
            <v>M3</v>
          </cell>
          <cell r="F16626">
            <v>634.37</v>
          </cell>
          <cell r="G16626">
            <v>634.37</v>
          </cell>
        </row>
        <row r="16627">
          <cell r="A16627" t="str">
            <v>CDHU11.01.520</v>
          </cell>
          <cell r="B16627" t="str">
            <v>CDHU</v>
          </cell>
          <cell r="C16627" t="str">
            <v>11.01.520</v>
          </cell>
          <cell r="D16627" t="str">
            <v>Concreto usinado, fck = 30 MPa - para bombeamento em estaca hélice contínua</v>
          </cell>
          <cell r="E16627" t="str">
            <v>M3</v>
          </cell>
          <cell r="F16627">
            <v>604.51</v>
          </cell>
          <cell r="G16627">
            <v>604.51</v>
          </cell>
        </row>
        <row r="16628">
          <cell r="A16628" t="str">
            <v>CDHU11.01.621</v>
          </cell>
          <cell r="B16628" t="str">
            <v>CDHU</v>
          </cell>
          <cell r="C16628" t="str">
            <v>11.01.621</v>
          </cell>
          <cell r="D16628" t="str">
            <v>Concreto usinado, fck=30 MPa, fctm_k=4,2 Mpa</v>
          </cell>
          <cell r="E16628" t="str">
            <v>M3</v>
          </cell>
          <cell r="F16628">
            <v>519.46</v>
          </cell>
          <cell r="G16628">
            <v>519.46</v>
          </cell>
        </row>
        <row r="16629">
          <cell r="A16629" t="str">
            <v>CDHU11.01.630</v>
          </cell>
          <cell r="B16629" t="str">
            <v>CDHU</v>
          </cell>
          <cell r="C16629" t="str">
            <v>11.01.630</v>
          </cell>
          <cell r="D16629" t="str">
            <v>Concreto usinado, fck = 25 MPa - para perfil extrudado</v>
          </cell>
          <cell r="E16629" t="str">
            <v>M3</v>
          </cell>
          <cell r="F16629">
            <v>585.4</v>
          </cell>
          <cell r="G16629">
            <v>585.4</v>
          </cell>
        </row>
        <row r="16630">
          <cell r="A16630" t="str">
            <v>CDHU11.02</v>
          </cell>
          <cell r="B16630" t="str">
            <v>CDHU</v>
          </cell>
          <cell r="C16630" t="str">
            <v>11.02</v>
          </cell>
          <cell r="D16630" t="str">
            <v>Concreto usinado não estrutural - fornecimento do material</v>
          </cell>
        </row>
        <row r="16631">
          <cell r="A16631" t="str">
            <v>CDHU11.02.020</v>
          </cell>
          <cell r="B16631" t="str">
            <v>CDHU</v>
          </cell>
          <cell r="C16631" t="str">
            <v>11.02.020</v>
          </cell>
          <cell r="D16631" t="str">
            <v>Concreto usinado não estrutural mínimo 150 kg cimento / m³</v>
          </cell>
          <cell r="E16631" t="str">
            <v>M3</v>
          </cell>
          <cell r="F16631">
            <v>550.20000000000005</v>
          </cell>
          <cell r="G16631">
            <v>550.20000000000005</v>
          </cell>
        </row>
        <row r="16632">
          <cell r="A16632" t="str">
            <v>CDHU11.02.040</v>
          </cell>
          <cell r="B16632" t="str">
            <v>CDHU</v>
          </cell>
          <cell r="C16632" t="str">
            <v>11.02.040</v>
          </cell>
          <cell r="D16632" t="str">
            <v>Concreto usinado não estrutural mínimo 200 kg cimento / m³</v>
          </cell>
          <cell r="E16632" t="str">
            <v>M3</v>
          </cell>
          <cell r="F16632">
            <v>560.70000000000005</v>
          </cell>
          <cell r="G16632">
            <v>560.70000000000005</v>
          </cell>
        </row>
        <row r="16633">
          <cell r="A16633" t="str">
            <v>CDHU11.02.060</v>
          </cell>
          <cell r="B16633" t="str">
            <v>CDHU</v>
          </cell>
          <cell r="C16633" t="str">
            <v>11.02.060</v>
          </cell>
          <cell r="D16633" t="str">
            <v>Concreto usinado não estrutural mínimo 300 kg cimento / m³</v>
          </cell>
          <cell r="E16633" t="str">
            <v>M3</v>
          </cell>
          <cell r="F16633">
            <v>562.57000000000005</v>
          </cell>
          <cell r="G16633">
            <v>562.57000000000005</v>
          </cell>
        </row>
        <row r="16634">
          <cell r="A16634" t="str">
            <v>CDHU11.03</v>
          </cell>
          <cell r="B16634" t="str">
            <v>CDHU</v>
          </cell>
          <cell r="C16634" t="str">
            <v>11.03</v>
          </cell>
          <cell r="D16634" t="str">
            <v>Concreto executado no local com controle fck - fornecimento do material</v>
          </cell>
        </row>
        <row r="16635">
          <cell r="A16635" t="str">
            <v>CDHU11.03.090</v>
          </cell>
          <cell r="B16635" t="str">
            <v>CDHU</v>
          </cell>
          <cell r="C16635" t="str">
            <v>11.03.090</v>
          </cell>
          <cell r="D16635" t="str">
            <v>Concreto preparado no local, fck = 20 MPa</v>
          </cell>
          <cell r="E16635" t="str">
            <v>M3</v>
          </cell>
          <cell r="F16635">
            <v>515.21</v>
          </cell>
          <cell r="G16635">
            <v>532.37</v>
          </cell>
        </row>
        <row r="16636">
          <cell r="A16636" t="str">
            <v>CDHU11.04</v>
          </cell>
          <cell r="B16636" t="str">
            <v>CDHU</v>
          </cell>
          <cell r="C16636" t="str">
            <v>11.04</v>
          </cell>
          <cell r="D16636" t="str">
            <v>Concreto não estrutural executado no local - fornecimento do material</v>
          </cell>
        </row>
        <row r="16637">
          <cell r="A16637" t="str">
            <v>CDHU11.04.020</v>
          </cell>
          <cell r="B16637" t="str">
            <v>CDHU</v>
          </cell>
          <cell r="C16637" t="str">
            <v>11.04.020</v>
          </cell>
          <cell r="D16637" t="str">
            <v>Concreto não estrutural executado no local, mínimo 150 kg cimento / m³</v>
          </cell>
          <cell r="E16637" t="str">
            <v>M3</v>
          </cell>
          <cell r="F16637">
            <v>382.06</v>
          </cell>
          <cell r="G16637">
            <v>389.21</v>
          </cell>
        </row>
        <row r="16638">
          <cell r="A16638" t="str">
            <v>CDHU11.04.040</v>
          </cell>
          <cell r="B16638" t="str">
            <v>CDHU</v>
          </cell>
          <cell r="C16638" t="str">
            <v>11.04.040</v>
          </cell>
          <cell r="D16638" t="str">
            <v>Concreto não estrutural executado no local, mínimo 200 kg cimento / m³</v>
          </cell>
          <cell r="E16638" t="str">
            <v>M3</v>
          </cell>
          <cell r="F16638">
            <v>412.56</v>
          </cell>
          <cell r="G16638">
            <v>419.71</v>
          </cell>
        </row>
        <row r="16639">
          <cell r="A16639" t="str">
            <v>CDHU11.04.060</v>
          </cell>
          <cell r="B16639" t="str">
            <v>CDHU</v>
          </cell>
          <cell r="C16639" t="str">
            <v>11.04.060</v>
          </cell>
          <cell r="D16639" t="str">
            <v>Concreto não estrutural executado no local, mínimo 300 kg cimento / m³</v>
          </cell>
          <cell r="E16639" t="str">
            <v>M3</v>
          </cell>
          <cell r="F16639">
            <v>477.5</v>
          </cell>
          <cell r="G16639">
            <v>484.65</v>
          </cell>
        </row>
        <row r="16640">
          <cell r="A16640" t="str">
            <v>CDHU11.05</v>
          </cell>
          <cell r="B16640" t="str">
            <v>CDHU</v>
          </cell>
          <cell r="C16640" t="str">
            <v>11.05</v>
          </cell>
          <cell r="D16640" t="str">
            <v>Concreto e argamassa especial</v>
          </cell>
        </row>
        <row r="16641">
          <cell r="A16641" t="str">
            <v>CDHU11.05.010</v>
          </cell>
          <cell r="B16641" t="str">
            <v>CDHU</v>
          </cell>
          <cell r="C16641" t="str">
            <v>11.05.010</v>
          </cell>
          <cell r="D16641" t="str">
            <v>Argamassa em solo e cimento a 5% em peso</v>
          </cell>
          <cell r="E16641" t="str">
            <v>M3</v>
          </cell>
          <cell r="F16641">
            <v>122.97</v>
          </cell>
          <cell r="G16641">
            <v>130.12</v>
          </cell>
        </row>
        <row r="16642">
          <cell r="A16642" t="str">
            <v>CDHU11.05.030</v>
          </cell>
          <cell r="B16642" t="str">
            <v>CDHU</v>
          </cell>
          <cell r="C16642" t="str">
            <v>11.05.030</v>
          </cell>
          <cell r="D16642" t="str">
            <v>Argamassa graute expansiva autonivelante de alta resistência</v>
          </cell>
          <cell r="E16642" t="str">
            <v>M3</v>
          </cell>
          <cell r="F16642">
            <v>3718.57</v>
          </cell>
          <cell r="G16642">
            <v>3726.59</v>
          </cell>
        </row>
        <row r="16643">
          <cell r="A16643" t="str">
            <v>CDHU11.05.040</v>
          </cell>
          <cell r="B16643" t="str">
            <v>CDHU</v>
          </cell>
          <cell r="C16643" t="str">
            <v>11.05.040</v>
          </cell>
          <cell r="D16643" t="str">
            <v>Argamassa graute</v>
          </cell>
          <cell r="E16643" t="str">
            <v>M3</v>
          </cell>
          <cell r="F16643">
            <v>422.85</v>
          </cell>
          <cell r="G16643">
            <v>430.87</v>
          </cell>
        </row>
        <row r="16644">
          <cell r="A16644" t="str">
            <v>CDHU11.05.060</v>
          </cell>
          <cell r="B16644" t="str">
            <v>CDHU</v>
          </cell>
          <cell r="C16644" t="str">
            <v>11.05.060</v>
          </cell>
          <cell r="D16644" t="str">
            <v>Concreto ciclópico - fornecimento e aplicação (com 30% de pedra rachão), concreto fck 15 Mpa</v>
          </cell>
          <cell r="E16644" t="str">
            <v>M3</v>
          </cell>
          <cell r="F16644">
            <v>732.25</v>
          </cell>
          <cell r="G16644">
            <v>784.97</v>
          </cell>
        </row>
        <row r="16645">
          <cell r="A16645" t="str">
            <v>CDHU11.05.120</v>
          </cell>
          <cell r="B16645" t="str">
            <v>CDHU</v>
          </cell>
          <cell r="C16645" t="str">
            <v>11.05.120</v>
          </cell>
          <cell r="D16645" t="str">
            <v>Execução de concreto projetado - consumo de cimento 350 kg/m³</v>
          </cell>
          <cell r="E16645" t="str">
            <v>M3</v>
          </cell>
          <cell r="F16645">
            <v>2962.7</v>
          </cell>
          <cell r="G16645">
            <v>3059.18</v>
          </cell>
        </row>
        <row r="16646">
          <cell r="A16646" t="str">
            <v>CDHU11.11</v>
          </cell>
          <cell r="B16646" t="str">
            <v>CDHU</v>
          </cell>
          <cell r="C16646" t="str">
            <v>11.11</v>
          </cell>
          <cell r="D16646" t="str">
            <v>Argamassas especiais</v>
          </cell>
        </row>
        <row r="16647">
          <cell r="A16647" t="str">
            <v>CDHU11.11.030</v>
          </cell>
          <cell r="B16647" t="str">
            <v>CDHU</v>
          </cell>
          <cell r="C16647" t="str">
            <v>11.11.030</v>
          </cell>
          <cell r="D16647" t="str">
            <v>Argamassa de cimento e areia, fck = 20 MPa, consumo de cimento 600 kg/m³ - material para injeção em estaca raiz</v>
          </cell>
          <cell r="E16647" t="str">
            <v>M3</v>
          </cell>
          <cell r="F16647">
            <v>558.03</v>
          </cell>
          <cell r="G16647">
            <v>565.17999999999995</v>
          </cell>
        </row>
        <row r="16648">
          <cell r="A16648" t="str">
            <v>CDHU11.16</v>
          </cell>
          <cell r="B16648" t="str">
            <v>CDHU</v>
          </cell>
          <cell r="C16648" t="str">
            <v>11.16</v>
          </cell>
          <cell r="D16648" t="str">
            <v>Lançamento e aplicação</v>
          </cell>
        </row>
        <row r="16649">
          <cell r="A16649" t="str">
            <v>CDHU11.16.020</v>
          </cell>
          <cell r="B16649" t="str">
            <v>CDHU</v>
          </cell>
          <cell r="C16649" t="str">
            <v>11.16.020</v>
          </cell>
          <cell r="D16649" t="str">
            <v>Lançamento, espalhamento e adensamento de concreto ou massa em lastro e/ou enchimento</v>
          </cell>
          <cell r="E16649" t="str">
            <v>M3</v>
          </cell>
          <cell r="F16649">
            <v>78.319999999999993</v>
          </cell>
          <cell r="G16649">
            <v>90.38</v>
          </cell>
        </row>
        <row r="16650">
          <cell r="A16650" t="str">
            <v>CDHU11.16.040</v>
          </cell>
          <cell r="B16650" t="str">
            <v>CDHU</v>
          </cell>
          <cell r="C16650" t="str">
            <v>11.16.040</v>
          </cell>
          <cell r="D16650" t="str">
            <v>Lançamento e adensamento de concreto ou massa em fundação</v>
          </cell>
          <cell r="E16650" t="str">
            <v>M3</v>
          </cell>
          <cell r="F16650">
            <v>156.63999999999999</v>
          </cell>
          <cell r="G16650">
            <v>180.76</v>
          </cell>
        </row>
        <row r="16651">
          <cell r="A16651" t="str">
            <v>CDHU11.16.060</v>
          </cell>
          <cell r="B16651" t="str">
            <v>CDHU</v>
          </cell>
          <cell r="C16651" t="str">
            <v>11.16.060</v>
          </cell>
          <cell r="D16651" t="str">
            <v>Lançamento e adensamento de concreto ou massa em estrutura</v>
          </cell>
          <cell r="E16651" t="str">
            <v>M3</v>
          </cell>
          <cell r="F16651">
            <v>108.2</v>
          </cell>
          <cell r="G16651">
            <v>124.86</v>
          </cell>
        </row>
        <row r="16652">
          <cell r="A16652" t="str">
            <v>CDHU11.16.080</v>
          </cell>
          <cell r="B16652" t="str">
            <v>CDHU</v>
          </cell>
          <cell r="C16652" t="str">
            <v>11.16.080</v>
          </cell>
          <cell r="D16652" t="str">
            <v>Lançamento e adensamento de concreto ou massa por bombeamento</v>
          </cell>
          <cell r="E16652" t="str">
            <v>M3</v>
          </cell>
          <cell r="F16652">
            <v>119.85</v>
          </cell>
          <cell r="G16652">
            <v>129.05000000000001</v>
          </cell>
        </row>
        <row r="16653">
          <cell r="A16653" t="str">
            <v>CDHU11.16.220</v>
          </cell>
          <cell r="B16653" t="str">
            <v>CDHU</v>
          </cell>
          <cell r="C16653" t="str">
            <v>11.16.220</v>
          </cell>
          <cell r="D16653" t="str">
            <v>Nivelamento de piso em concreto com acabadora de superfície</v>
          </cell>
          <cell r="E16653" t="str">
            <v>M2</v>
          </cell>
          <cell r="F16653">
            <v>16.39</v>
          </cell>
          <cell r="G16653">
            <v>16.39</v>
          </cell>
        </row>
        <row r="16654">
          <cell r="A16654" t="str">
            <v>CDHU11.18</v>
          </cell>
          <cell r="B16654" t="str">
            <v>CDHU</v>
          </cell>
          <cell r="C16654" t="str">
            <v>11.18</v>
          </cell>
          <cell r="D16654" t="str">
            <v>Lastro e enchimento</v>
          </cell>
        </row>
        <row r="16655">
          <cell r="A16655" t="str">
            <v>CDHU11.18.020</v>
          </cell>
          <cell r="B16655" t="str">
            <v>CDHU</v>
          </cell>
          <cell r="C16655" t="str">
            <v>11.18.020</v>
          </cell>
          <cell r="D16655" t="str">
            <v>Lastro de areia</v>
          </cell>
          <cell r="E16655" t="str">
            <v>M3</v>
          </cell>
          <cell r="F16655">
            <v>257.86</v>
          </cell>
          <cell r="G16655">
            <v>267.87</v>
          </cell>
        </row>
        <row r="16656">
          <cell r="A16656" t="str">
            <v>CDHU11.18.040</v>
          </cell>
          <cell r="B16656" t="str">
            <v>CDHU</v>
          </cell>
          <cell r="C16656" t="str">
            <v>11.18.040</v>
          </cell>
          <cell r="D16656" t="str">
            <v>Lastro de pedra britada</v>
          </cell>
          <cell r="E16656" t="str">
            <v>M3</v>
          </cell>
          <cell r="F16656">
            <v>206.94</v>
          </cell>
          <cell r="G16656">
            <v>211.23</v>
          </cell>
        </row>
        <row r="16657">
          <cell r="A16657" t="str">
            <v>CDHU11.18.060</v>
          </cell>
          <cell r="B16657" t="str">
            <v>CDHU</v>
          </cell>
          <cell r="C16657" t="str">
            <v>11.18.060</v>
          </cell>
          <cell r="D16657" t="str">
            <v>Lona plástica preta - uso geral</v>
          </cell>
          <cell r="E16657" t="str">
            <v>M2</v>
          </cell>
          <cell r="F16657">
            <v>1.58</v>
          </cell>
          <cell r="G16657">
            <v>1.66</v>
          </cell>
        </row>
        <row r="16658">
          <cell r="A16658" t="str">
            <v>CDHU11.18.070</v>
          </cell>
          <cell r="B16658" t="str">
            <v>CDHU</v>
          </cell>
          <cell r="C16658" t="str">
            <v>11.18.070</v>
          </cell>
          <cell r="D16658" t="str">
            <v>Enchimento de laje com concreto celular com densidade de 1.200 kg/m³</v>
          </cell>
          <cell r="E16658" t="str">
            <v>M3</v>
          </cell>
          <cell r="F16658">
            <v>1094.92</v>
          </cell>
          <cell r="G16658">
            <v>1108.0999999999999</v>
          </cell>
        </row>
        <row r="16659">
          <cell r="A16659" t="str">
            <v>CDHU11.18.080</v>
          </cell>
          <cell r="B16659" t="str">
            <v>CDHU</v>
          </cell>
          <cell r="C16659" t="str">
            <v>11.18.080</v>
          </cell>
          <cell r="D16659" t="str">
            <v>Enchimento de laje com tijolos cerâmicos furados</v>
          </cell>
          <cell r="E16659" t="str">
            <v>M3</v>
          </cell>
          <cell r="F16659">
            <v>375.77</v>
          </cell>
          <cell r="G16659">
            <v>381.49</v>
          </cell>
        </row>
        <row r="16660">
          <cell r="A16660" t="str">
            <v>CDHU11.18.110</v>
          </cell>
          <cell r="B16660" t="str">
            <v>CDHU</v>
          </cell>
          <cell r="C16660" t="str">
            <v>11.18.110</v>
          </cell>
          <cell r="D16660" t="str">
            <v>Enchimento de nichos em geral, com material proveniente de entulho</v>
          </cell>
          <cell r="E16660" t="str">
            <v>M3</v>
          </cell>
          <cell r="F16660">
            <v>37.14</v>
          </cell>
          <cell r="G16660">
            <v>42.86</v>
          </cell>
        </row>
        <row r="16661">
          <cell r="A16661" t="str">
            <v>CDHU11.18.140</v>
          </cell>
          <cell r="B16661" t="str">
            <v>CDHU</v>
          </cell>
          <cell r="C16661" t="str">
            <v>11.18.140</v>
          </cell>
          <cell r="D16661" t="str">
            <v>Lastro e/ou fundação em rachão mecanizado</v>
          </cell>
          <cell r="E16661" t="str">
            <v>M3</v>
          </cell>
          <cell r="F16661">
            <v>253.99</v>
          </cell>
          <cell r="G16661">
            <v>256.85000000000002</v>
          </cell>
        </row>
        <row r="16662">
          <cell r="A16662" t="str">
            <v>CDHU11.18.150</v>
          </cell>
          <cell r="B16662" t="str">
            <v>CDHU</v>
          </cell>
          <cell r="C16662" t="str">
            <v>11.18.150</v>
          </cell>
          <cell r="D16662" t="str">
            <v>Lastro e/ou fundação em rachão manual</v>
          </cell>
          <cell r="E16662" t="str">
            <v>M3</v>
          </cell>
          <cell r="F16662">
            <v>254.46</v>
          </cell>
          <cell r="G16662">
            <v>263.04000000000002</v>
          </cell>
        </row>
        <row r="16663">
          <cell r="A16663" t="str">
            <v>CDHU11.18.160</v>
          </cell>
          <cell r="B16663" t="str">
            <v>CDHU</v>
          </cell>
          <cell r="C16663" t="str">
            <v>11.18.160</v>
          </cell>
          <cell r="D16663" t="str">
            <v>Enchimento de nichos em geral, com areia</v>
          </cell>
          <cell r="E16663" t="str">
            <v>M3</v>
          </cell>
          <cell r="F16663">
            <v>280.47000000000003</v>
          </cell>
          <cell r="G16663">
            <v>293.95999999999998</v>
          </cell>
        </row>
        <row r="16664">
          <cell r="A16664" t="str">
            <v>CDHU11.18.180</v>
          </cell>
          <cell r="B16664" t="str">
            <v>CDHU</v>
          </cell>
          <cell r="C16664" t="str">
            <v>11.18.180</v>
          </cell>
          <cell r="D16664" t="str">
            <v>Colchão de areia</v>
          </cell>
          <cell r="E16664" t="str">
            <v>M3</v>
          </cell>
          <cell r="F16664">
            <v>211.66</v>
          </cell>
          <cell r="G16664">
            <v>211.68</v>
          </cell>
        </row>
        <row r="16665">
          <cell r="A16665" t="str">
            <v>CDHU11.18.190</v>
          </cell>
          <cell r="B16665" t="str">
            <v>CDHU</v>
          </cell>
          <cell r="C16665" t="str">
            <v>11.18.190</v>
          </cell>
          <cell r="D16665" t="str">
            <v>Enchimento de nichos com poliestireno expandido do tipo P-1</v>
          </cell>
          <cell r="E16665" t="str">
            <v>M3</v>
          </cell>
          <cell r="F16665">
            <v>322.39999999999998</v>
          </cell>
          <cell r="G16665">
            <v>324.68</v>
          </cell>
        </row>
        <row r="16666">
          <cell r="A16666" t="str">
            <v>CDHU11.18.220</v>
          </cell>
          <cell r="B16666" t="str">
            <v>CDHU</v>
          </cell>
          <cell r="C16666" t="str">
            <v>11.18.220</v>
          </cell>
          <cell r="D16666" t="str">
            <v>Enchimento de nichos com poliestireno expandido do tipo EPS-5F</v>
          </cell>
          <cell r="E16666" t="str">
            <v>M3</v>
          </cell>
          <cell r="F16666">
            <v>1328.89</v>
          </cell>
          <cell r="G16666">
            <v>1331.17</v>
          </cell>
        </row>
        <row r="16667">
          <cell r="A16667" t="str">
            <v>CDHU11.20</v>
          </cell>
          <cell r="B16667" t="str">
            <v>CDHU</v>
          </cell>
          <cell r="C16667" t="str">
            <v>11.20</v>
          </cell>
          <cell r="D16667" t="str">
            <v>Reparos, conservações e complementos - GRUPO 11</v>
          </cell>
        </row>
        <row r="16668">
          <cell r="A16668" t="str">
            <v>CDHU11.20.030</v>
          </cell>
          <cell r="B16668" t="str">
            <v>CDHU</v>
          </cell>
          <cell r="C16668" t="str">
            <v>11.20.030</v>
          </cell>
          <cell r="D16668" t="str">
            <v>Cura química de concreto, membrana líquida</v>
          </cell>
          <cell r="E16668" t="str">
            <v>M2</v>
          </cell>
          <cell r="F16668">
            <v>7.33</v>
          </cell>
          <cell r="G16668">
            <v>8.0500000000000007</v>
          </cell>
        </row>
        <row r="16669">
          <cell r="A16669" t="str">
            <v>CDHU11.20.050</v>
          </cell>
          <cell r="B16669" t="str">
            <v>CDHU</v>
          </cell>
          <cell r="C16669" t="str">
            <v>11.20.050</v>
          </cell>
          <cell r="D16669" t="str">
            <v>Corte de junta de dilatação, com serra de disco diamantado para pisos</v>
          </cell>
          <cell r="E16669" t="str">
            <v>M</v>
          </cell>
          <cell r="F16669">
            <v>11.77</v>
          </cell>
          <cell r="G16669">
            <v>11.77</v>
          </cell>
        </row>
        <row r="16670">
          <cell r="A16670" t="str">
            <v>CDHU11.20.090</v>
          </cell>
          <cell r="B16670" t="str">
            <v>CDHU</v>
          </cell>
          <cell r="C16670" t="str">
            <v>11.20.090</v>
          </cell>
          <cell r="D16670" t="str">
            <v>Selante endurecedor de concreto antipó</v>
          </cell>
          <cell r="E16670" t="str">
            <v>M2</v>
          </cell>
          <cell r="F16670">
            <v>8.35</v>
          </cell>
          <cell r="G16670">
            <v>9.07</v>
          </cell>
        </row>
        <row r="16671">
          <cell r="A16671" t="str">
            <v>CDHU11.20.120</v>
          </cell>
          <cell r="B16671" t="str">
            <v>CDHU</v>
          </cell>
          <cell r="C16671" t="str">
            <v>11.20.120</v>
          </cell>
          <cell r="D16671" t="str">
            <v>Reparo superficial com argamassa polimérica (tixotrópica), bicomponente</v>
          </cell>
          <cell r="E16671" t="str">
            <v>M3</v>
          </cell>
          <cell r="F16671">
            <v>11061.45</v>
          </cell>
          <cell r="G16671">
            <v>11309.81</v>
          </cell>
        </row>
        <row r="16672">
          <cell r="A16672" t="str">
            <v>CDHU11.20.130</v>
          </cell>
          <cell r="B16672" t="str">
            <v>CDHU</v>
          </cell>
          <cell r="C16672" t="str">
            <v>11.20.130</v>
          </cell>
          <cell r="D16672" t="str">
            <v>Tratamento de fissuras estáveis (não ativas) em elementos de concreto</v>
          </cell>
          <cell r="E16672" t="str">
            <v>M</v>
          </cell>
          <cell r="F16672">
            <v>317</v>
          </cell>
          <cell r="G16672">
            <v>336.02</v>
          </cell>
        </row>
        <row r="16673">
          <cell r="A16673" t="str">
            <v>CDHU11.20.140</v>
          </cell>
          <cell r="B16673" t="str">
            <v>CDHU</v>
          </cell>
          <cell r="C16673" t="str">
            <v>11.20.140</v>
          </cell>
          <cell r="D16673" t="str">
            <v>Controlador de retração de concreto, a base de óxido de cálcio</v>
          </cell>
          <cell r="E16673" t="str">
            <v>KG</v>
          </cell>
          <cell r="F16673">
            <v>5.78</v>
          </cell>
          <cell r="G16673">
            <v>5.83</v>
          </cell>
        </row>
        <row r="16674">
          <cell r="A16674" t="str">
            <v>CDHU12</v>
          </cell>
          <cell r="B16674" t="str">
            <v>CDHU</v>
          </cell>
          <cell r="C16674" t="str">
            <v>12</v>
          </cell>
          <cell r="D16674" t="str">
            <v>FUNDACAO PROFUNDA</v>
          </cell>
        </row>
        <row r="16675">
          <cell r="A16675" t="str">
            <v>CDHU12.01</v>
          </cell>
          <cell r="B16675" t="str">
            <v>CDHU</v>
          </cell>
          <cell r="C16675" t="str">
            <v>12.01</v>
          </cell>
          <cell r="D16675" t="str">
            <v>Broca</v>
          </cell>
        </row>
        <row r="16676">
          <cell r="A16676" t="str">
            <v>CDHU12.01.021</v>
          </cell>
          <cell r="B16676" t="str">
            <v>CDHU</v>
          </cell>
          <cell r="C16676" t="str">
            <v>12.01.021</v>
          </cell>
          <cell r="D16676" t="str">
            <v>Broca em concreto armado diâmetro de 20 cm - completa</v>
          </cell>
          <cell r="E16676" t="str">
            <v>M</v>
          </cell>
          <cell r="F16676">
            <v>61.96</v>
          </cell>
          <cell r="G16676">
            <v>68.62</v>
          </cell>
        </row>
        <row r="16677">
          <cell r="A16677" t="str">
            <v>CDHU12.01.041</v>
          </cell>
          <cell r="B16677" t="str">
            <v>CDHU</v>
          </cell>
          <cell r="C16677" t="str">
            <v>12.01.041</v>
          </cell>
          <cell r="D16677" t="str">
            <v>Broca em concreto armado diâmetro de 25 cm - completa</v>
          </cell>
          <cell r="E16677" t="str">
            <v>M</v>
          </cell>
          <cell r="F16677">
            <v>75.17</v>
          </cell>
          <cell r="G16677">
            <v>82.12</v>
          </cell>
        </row>
        <row r="16678">
          <cell r="A16678" t="str">
            <v>CDHU12.01.061</v>
          </cell>
          <cell r="B16678" t="str">
            <v>CDHU</v>
          </cell>
          <cell r="C16678" t="str">
            <v>12.01.061</v>
          </cell>
          <cell r="D16678" t="str">
            <v>Broca em concreto armado diâmetro de 30 cm - completa</v>
          </cell>
          <cell r="E16678" t="str">
            <v>M</v>
          </cell>
          <cell r="F16678">
            <v>116.82</v>
          </cell>
          <cell r="G16678">
            <v>127.88</v>
          </cell>
        </row>
        <row r="16679">
          <cell r="A16679" t="str">
            <v>CDHU12.04</v>
          </cell>
          <cell r="B16679" t="str">
            <v>CDHU</v>
          </cell>
          <cell r="C16679" t="str">
            <v>12.04</v>
          </cell>
          <cell r="D16679" t="str">
            <v>Estaca pre-moldada de concreto</v>
          </cell>
        </row>
        <row r="16680">
          <cell r="A16680" t="str">
            <v>CDHU12.04.080</v>
          </cell>
          <cell r="B16680" t="str">
            <v>CDHU</v>
          </cell>
          <cell r="C16680" t="str">
            <v>12.04.080</v>
          </cell>
          <cell r="D16680" t="str">
            <v>Taxa de mobilização e desmobilização de equipamentos para execução de estaca pré-moldada</v>
          </cell>
          <cell r="E16680" t="str">
            <v>TX</v>
          </cell>
          <cell r="F16680">
            <v>29057.81</v>
          </cell>
          <cell r="G16680">
            <v>29057.81</v>
          </cell>
        </row>
        <row r="16681">
          <cell r="A16681" t="str">
            <v>CDHU12.04.081</v>
          </cell>
          <cell r="B16681" t="str">
            <v>CDHU</v>
          </cell>
          <cell r="C16681" t="str">
            <v>12.04.081</v>
          </cell>
          <cell r="D16681" t="str">
            <v>Estaca pré-moldada protendida cravada para 20t</v>
          </cell>
          <cell r="E16681" t="str">
            <v>M</v>
          </cell>
          <cell r="F16681">
            <v>183.57</v>
          </cell>
          <cell r="G16681">
            <v>183.85</v>
          </cell>
        </row>
        <row r="16682">
          <cell r="A16682" t="str">
            <v>CDHU12.04.082</v>
          </cell>
          <cell r="B16682" t="str">
            <v>CDHU</v>
          </cell>
          <cell r="C16682" t="str">
            <v>12.04.082</v>
          </cell>
          <cell r="D16682" t="str">
            <v>Estaca pré-moldada protendida cravada para 30t</v>
          </cell>
          <cell r="E16682" t="str">
            <v>M</v>
          </cell>
          <cell r="F16682">
            <v>198.7</v>
          </cell>
          <cell r="G16682">
            <v>198.98</v>
          </cell>
        </row>
        <row r="16683">
          <cell r="A16683" t="str">
            <v>CDHU12.04.083</v>
          </cell>
          <cell r="B16683" t="str">
            <v>CDHU</v>
          </cell>
          <cell r="C16683" t="str">
            <v>12.04.083</v>
          </cell>
          <cell r="D16683" t="str">
            <v>Estaca pré-moldada protendida cravada para 40t</v>
          </cell>
          <cell r="E16683" t="str">
            <v>M</v>
          </cell>
          <cell r="F16683">
            <v>207.6</v>
          </cell>
          <cell r="G16683">
            <v>207.88</v>
          </cell>
        </row>
        <row r="16684">
          <cell r="A16684" t="str">
            <v>CDHU12.04.084</v>
          </cell>
          <cell r="B16684" t="str">
            <v>CDHU</v>
          </cell>
          <cell r="C16684" t="str">
            <v>12.04.084</v>
          </cell>
          <cell r="D16684" t="str">
            <v>Estaca pré-moldada protendida cravada para 50t</v>
          </cell>
          <cell r="E16684" t="str">
            <v>M</v>
          </cell>
          <cell r="F16684">
            <v>219.02</v>
          </cell>
          <cell r="G16684">
            <v>219.3</v>
          </cell>
        </row>
        <row r="16685">
          <cell r="A16685" t="str">
            <v>CDHU12.04.085</v>
          </cell>
          <cell r="B16685" t="str">
            <v>CDHU</v>
          </cell>
          <cell r="C16685" t="str">
            <v>12.04.085</v>
          </cell>
          <cell r="D16685" t="str">
            <v>Estaca pré-moldada protendida cravada para 60t</v>
          </cell>
          <cell r="E16685" t="str">
            <v>M</v>
          </cell>
          <cell r="F16685">
            <v>313.06</v>
          </cell>
          <cell r="G16685">
            <v>313.33999999999997</v>
          </cell>
        </row>
        <row r="16686">
          <cell r="A16686" t="str">
            <v>CDHU12.05</v>
          </cell>
          <cell r="B16686" t="str">
            <v>CDHU</v>
          </cell>
          <cell r="C16686" t="str">
            <v>12.05</v>
          </cell>
          <cell r="D16686" t="str">
            <v>Estaca escavada mecanicamente</v>
          </cell>
        </row>
        <row r="16687">
          <cell r="A16687" t="str">
            <v>CDHU12.05.010</v>
          </cell>
          <cell r="B16687" t="str">
            <v>CDHU</v>
          </cell>
          <cell r="C16687" t="str">
            <v>12.05.010</v>
          </cell>
          <cell r="D16687" t="str">
            <v>Taxa de mobilização e desmobilização de equipamentos para execução de estaca escavada</v>
          </cell>
          <cell r="E16687" t="str">
            <v>TX</v>
          </cell>
          <cell r="F16687">
            <v>2387.6799999999998</v>
          </cell>
          <cell r="G16687">
            <v>2387.6799999999998</v>
          </cell>
        </row>
        <row r="16688">
          <cell r="A16688" t="str">
            <v>CDHU12.05.020</v>
          </cell>
          <cell r="B16688" t="str">
            <v>CDHU</v>
          </cell>
          <cell r="C16688" t="str">
            <v>12.05.020</v>
          </cell>
          <cell r="D16688" t="str">
            <v>Estaca escavada mecanicamente, diâmetro de 25 cm até 20 t</v>
          </cell>
          <cell r="E16688" t="str">
            <v>M</v>
          </cell>
          <cell r="F16688">
            <v>55.64</v>
          </cell>
          <cell r="G16688">
            <v>57.76</v>
          </cell>
        </row>
        <row r="16689">
          <cell r="A16689" t="str">
            <v>CDHU12.05.030</v>
          </cell>
          <cell r="B16689" t="str">
            <v>CDHU</v>
          </cell>
          <cell r="C16689" t="str">
            <v>12.05.030</v>
          </cell>
          <cell r="D16689" t="str">
            <v>Estaca escavada mecanicamente, diâmetro de 30 cm até 30 t</v>
          </cell>
          <cell r="E16689" t="str">
            <v>M</v>
          </cell>
          <cell r="F16689">
            <v>76.47</v>
          </cell>
          <cell r="G16689">
            <v>79.53</v>
          </cell>
        </row>
        <row r="16690">
          <cell r="A16690" t="str">
            <v>CDHU12.05.040</v>
          </cell>
          <cell r="B16690" t="str">
            <v>CDHU</v>
          </cell>
          <cell r="C16690" t="str">
            <v>12.05.040</v>
          </cell>
          <cell r="D16690" t="str">
            <v>Estaca escavada mecanicamente, diâmetro de 35 cm até 40 t</v>
          </cell>
          <cell r="E16690" t="str">
            <v>M</v>
          </cell>
          <cell r="F16690">
            <v>102.12</v>
          </cell>
          <cell r="G16690">
            <v>106.32</v>
          </cell>
        </row>
        <row r="16691">
          <cell r="A16691" t="str">
            <v>CDHU12.05.150</v>
          </cell>
          <cell r="B16691" t="str">
            <v>CDHU</v>
          </cell>
          <cell r="C16691" t="str">
            <v>12.05.150</v>
          </cell>
          <cell r="D16691" t="str">
            <v>Estaca escavada mecanicamente, diâmetro de 40 cm até 50 t</v>
          </cell>
          <cell r="E16691" t="str">
            <v>M</v>
          </cell>
          <cell r="F16691">
            <v>133.06</v>
          </cell>
          <cell r="G16691">
            <v>138.6</v>
          </cell>
        </row>
        <row r="16692">
          <cell r="A16692" t="str">
            <v>CDHU12.06</v>
          </cell>
          <cell r="B16692" t="str">
            <v>CDHU</v>
          </cell>
          <cell r="C16692" t="str">
            <v>12.06</v>
          </cell>
          <cell r="D16692" t="str">
            <v>Estaca tipo STRAUSS</v>
          </cell>
        </row>
        <row r="16693">
          <cell r="A16693" t="str">
            <v>CDHU12.06.010</v>
          </cell>
          <cell r="B16693" t="str">
            <v>CDHU</v>
          </cell>
          <cell r="C16693" t="str">
            <v>12.06.010</v>
          </cell>
          <cell r="D16693" t="str">
            <v>Taxa de mobilização e desmobilização de equipamentos para execução de estaca tipo Strauss</v>
          </cell>
          <cell r="E16693" t="str">
            <v>TX</v>
          </cell>
          <cell r="F16693">
            <v>3004.83</v>
          </cell>
          <cell r="G16693">
            <v>3004.83</v>
          </cell>
        </row>
        <row r="16694">
          <cell r="A16694" t="str">
            <v>CDHU12.06.020</v>
          </cell>
          <cell r="B16694" t="str">
            <v>CDHU</v>
          </cell>
          <cell r="C16694" t="str">
            <v>12.06.020</v>
          </cell>
          <cell r="D16694" t="str">
            <v>Estaca tipo Strauss, diâmetro de 25 cm até 20 t</v>
          </cell>
          <cell r="E16694" t="str">
            <v>M</v>
          </cell>
          <cell r="F16694">
            <v>75.56</v>
          </cell>
          <cell r="G16694">
            <v>77.33</v>
          </cell>
        </row>
        <row r="16695">
          <cell r="A16695" t="str">
            <v>CDHU12.06.030</v>
          </cell>
          <cell r="B16695" t="str">
            <v>CDHU</v>
          </cell>
          <cell r="C16695" t="str">
            <v>12.06.030</v>
          </cell>
          <cell r="D16695" t="str">
            <v>Estaca tipo Strauss, diâmetro de 32 cm até 30 t</v>
          </cell>
          <cell r="E16695" t="str">
            <v>M</v>
          </cell>
          <cell r="F16695">
            <v>99.04</v>
          </cell>
          <cell r="G16695">
            <v>101.61</v>
          </cell>
        </row>
        <row r="16696">
          <cell r="A16696" t="str">
            <v>CDHU12.06.040</v>
          </cell>
          <cell r="B16696" t="str">
            <v>CDHU</v>
          </cell>
          <cell r="C16696" t="str">
            <v>12.06.040</v>
          </cell>
          <cell r="D16696" t="str">
            <v>Estaca tipo Strauss, diâmetro de 38 cm até 40 t</v>
          </cell>
          <cell r="E16696" t="str">
            <v>M</v>
          </cell>
          <cell r="F16696">
            <v>128.28</v>
          </cell>
          <cell r="G16696">
            <v>131.77000000000001</v>
          </cell>
        </row>
        <row r="16697">
          <cell r="A16697" t="str">
            <v>CDHU12.06.080</v>
          </cell>
          <cell r="B16697" t="str">
            <v>CDHU</v>
          </cell>
          <cell r="C16697" t="str">
            <v>12.06.080</v>
          </cell>
          <cell r="D16697" t="str">
            <v>Estaca tipo Strauss, diâmetro de 45 cm até 60 t</v>
          </cell>
          <cell r="E16697" t="str">
            <v>M</v>
          </cell>
          <cell r="F16697">
            <v>188.57</v>
          </cell>
          <cell r="G16697">
            <v>193.14</v>
          </cell>
        </row>
        <row r="16698">
          <cell r="A16698" t="str">
            <v>CDHU12.07</v>
          </cell>
          <cell r="B16698" t="str">
            <v>CDHU</v>
          </cell>
          <cell r="C16698" t="str">
            <v>12.07</v>
          </cell>
          <cell r="D16698" t="str">
            <v>Estaca tipo RAIZ</v>
          </cell>
        </row>
        <row r="16699">
          <cell r="A16699" t="str">
            <v>CDHU12.07.010</v>
          </cell>
          <cell r="B16699" t="str">
            <v>CDHU</v>
          </cell>
          <cell r="C16699" t="str">
            <v>12.07.010</v>
          </cell>
          <cell r="D16699" t="str">
            <v>Taxa de mobilização e desmobilização de equipamentos para execução de estaca tipo Raiz em solo</v>
          </cell>
          <cell r="E16699" t="str">
            <v>TX</v>
          </cell>
          <cell r="F16699">
            <v>27982.720000000001</v>
          </cell>
          <cell r="G16699">
            <v>27982.720000000001</v>
          </cell>
        </row>
        <row r="16700">
          <cell r="A16700" t="str">
            <v>CDHU12.07.030</v>
          </cell>
          <cell r="B16700" t="str">
            <v>CDHU</v>
          </cell>
          <cell r="C16700" t="str">
            <v>12.07.030</v>
          </cell>
          <cell r="D16700" t="str">
            <v>Estaca tipo Raiz, diâmetro de 10 cm para 10 t, em solo</v>
          </cell>
          <cell r="E16700" t="str">
            <v>M</v>
          </cell>
          <cell r="F16700">
            <v>230.29</v>
          </cell>
          <cell r="G16700">
            <v>231.59</v>
          </cell>
        </row>
        <row r="16701">
          <cell r="A16701" t="str">
            <v>CDHU12.07.050</v>
          </cell>
          <cell r="B16701" t="str">
            <v>CDHU</v>
          </cell>
          <cell r="C16701" t="str">
            <v>12.07.050</v>
          </cell>
          <cell r="D16701" t="str">
            <v>Estaca tipo Raiz, diâmetro de 12 cm para 15 t, em solo</v>
          </cell>
          <cell r="E16701" t="str">
            <v>M</v>
          </cell>
          <cell r="F16701">
            <v>275.98</v>
          </cell>
          <cell r="G16701">
            <v>277.61</v>
          </cell>
        </row>
        <row r="16702">
          <cell r="A16702" t="str">
            <v>CDHU12.07.060</v>
          </cell>
          <cell r="B16702" t="str">
            <v>CDHU</v>
          </cell>
          <cell r="C16702" t="str">
            <v>12.07.060</v>
          </cell>
          <cell r="D16702" t="str">
            <v>Estaca tipo Raiz, diâmetro de 15 cm para 25 t, em solo</v>
          </cell>
          <cell r="E16702" t="str">
            <v>M</v>
          </cell>
          <cell r="F16702">
            <v>309.61</v>
          </cell>
          <cell r="G16702">
            <v>312.07</v>
          </cell>
        </row>
        <row r="16703">
          <cell r="A16703" t="str">
            <v>CDHU12.07.070</v>
          </cell>
          <cell r="B16703" t="str">
            <v>CDHU</v>
          </cell>
          <cell r="C16703" t="str">
            <v>12.07.070</v>
          </cell>
          <cell r="D16703" t="str">
            <v>Estaca tipo Raiz, diâmetro de 16 cm para 35 t, em solo</v>
          </cell>
          <cell r="E16703" t="str">
            <v>M</v>
          </cell>
          <cell r="F16703">
            <v>343.02</v>
          </cell>
          <cell r="G16703">
            <v>346.46</v>
          </cell>
        </row>
        <row r="16704">
          <cell r="A16704" t="str">
            <v>CDHU12.07.090</v>
          </cell>
          <cell r="B16704" t="str">
            <v>CDHU</v>
          </cell>
          <cell r="C16704" t="str">
            <v>12.07.090</v>
          </cell>
          <cell r="D16704" t="str">
            <v>Estaca tipo Raiz, diâmetro de 20 cm para 50 t, em solo</v>
          </cell>
          <cell r="E16704" t="str">
            <v>M</v>
          </cell>
          <cell r="F16704">
            <v>443.02</v>
          </cell>
          <cell r="G16704">
            <v>448.27</v>
          </cell>
        </row>
        <row r="16705">
          <cell r="A16705" t="str">
            <v>CDHU12.07.100</v>
          </cell>
          <cell r="B16705" t="str">
            <v>CDHU</v>
          </cell>
          <cell r="C16705" t="str">
            <v>12.07.100</v>
          </cell>
          <cell r="D16705" t="str">
            <v>Estaca tipo Raiz, diâmetro de 25 cm para 80 t, em solo</v>
          </cell>
          <cell r="E16705" t="str">
            <v>M</v>
          </cell>
          <cell r="F16705">
            <v>501.92</v>
          </cell>
          <cell r="G16705">
            <v>508.08</v>
          </cell>
        </row>
        <row r="16706">
          <cell r="A16706" t="str">
            <v>CDHU12.07.110</v>
          </cell>
          <cell r="B16706" t="str">
            <v>CDHU</v>
          </cell>
          <cell r="C16706" t="str">
            <v>12.07.110</v>
          </cell>
          <cell r="D16706" t="str">
            <v>Estaca tipo Raiz, diâmetro de 31 cm para 100 t, em solo</v>
          </cell>
          <cell r="E16706" t="str">
            <v>M</v>
          </cell>
          <cell r="F16706">
            <v>608.30999999999995</v>
          </cell>
          <cell r="G16706">
            <v>615.61</v>
          </cell>
        </row>
        <row r="16707">
          <cell r="A16707" t="str">
            <v>CDHU12.07.130</v>
          </cell>
          <cell r="B16707" t="str">
            <v>CDHU</v>
          </cell>
          <cell r="C16707" t="str">
            <v>12.07.130</v>
          </cell>
          <cell r="D16707" t="str">
            <v>Estaca tipo Raiz, diâmetro de 40 cm para 130 t, em solo</v>
          </cell>
          <cell r="E16707" t="str">
            <v>M</v>
          </cell>
          <cell r="F16707">
            <v>705.45</v>
          </cell>
          <cell r="G16707">
            <v>711.61</v>
          </cell>
        </row>
        <row r="16708">
          <cell r="A16708" t="str">
            <v>CDHU12.07.151</v>
          </cell>
          <cell r="B16708" t="str">
            <v>CDHU</v>
          </cell>
          <cell r="C16708" t="str">
            <v>12.07.151</v>
          </cell>
          <cell r="D16708" t="str">
            <v>Estaca tipo Raiz, diâmetro de 31 cm, sem armação, em solo</v>
          </cell>
          <cell r="E16708" t="str">
            <v>M</v>
          </cell>
          <cell r="F16708">
            <v>360.43</v>
          </cell>
          <cell r="G16708">
            <v>360.43</v>
          </cell>
        </row>
        <row r="16709">
          <cell r="A16709" t="str">
            <v>CDHU12.07.153</v>
          </cell>
          <cell r="B16709" t="str">
            <v>CDHU</v>
          </cell>
          <cell r="C16709" t="str">
            <v>12.07.153</v>
          </cell>
          <cell r="D16709" t="str">
            <v>Estaca tipo Raiz, diâmetro de 45 cm, sem armação, em solo</v>
          </cell>
          <cell r="E16709" t="str">
            <v>M</v>
          </cell>
          <cell r="F16709">
            <v>506.61</v>
          </cell>
          <cell r="G16709">
            <v>506.61</v>
          </cell>
        </row>
        <row r="16710">
          <cell r="A16710" t="str">
            <v>CDHU12.07.270</v>
          </cell>
          <cell r="B16710" t="str">
            <v>CDHU</v>
          </cell>
          <cell r="C16710" t="str">
            <v>12.07.270</v>
          </cell>
          <cell r="D16710" t="str">
            <v>Taxa de mobilização e desmobilização de equipamentos para execução de estaca tipo Raiz em rocha</v>
          </cell>
          <cell r="E16710" t="str">
            <v>TX</v>
          </cell>
          <cell r="F16710">
            <v>27982.720000000001</v>
          </cell>
          <cell r="G16710">
            <v>27982.720000000001</v>
          </cell>
        </row>
        <row r="16711">
          <cell r="A16711" t="str">
            <v>CDHU12.07.271</v>
          </cell>
          <cell r="B16711" t="str">
            <v>CDHU</v>
          </cell>
          <cell r="C16711" t="str">
            <v>12.07.271</v>
          </cell>
          <cell r="D16711" t="str">
            <v>Estaca tipo Raiz, diâmetro de 31 cm, sem armação, em rocha</v>
          </cell>
          <cell r="E16711" t="str">
            <v>M</v>
          </cell>
          <cell r="F16711">
            <v>1045.03</v>
          </cell>
          <cell r="G16711">
            <v>1045.03</v>
          </cell>
        </row>
        <row r="16712">
          <cell r="A16712" t="str">
            <v>CDHU12.07.272</v>
          </cell>
          <cell r="B16712" t="str">
            <v>CDHU</v>
          </cell>
          <cell r="C16712" t="str">
            <v>12.07.272</v>
          </cell>
          <cell r="D16712" t="str">
            <v>Estaca tipo Raiz, diâmetro de 41 cm, sem armação, em rocha</v>
          </cell>
          <cell r="E16712" t="str">
            <v>M</v>
          </cell>
          <cell r="F16712">
            <v>1267.3800000000001</v>
          </cell>
          <cell r="G16712">
            <v>1267.3800000000001</v>
          </cell>
        </row>
        <row r="16713">
          <cell r="A16713" t="str">
            <v>CDHU12.07.273</v>
          </cell>
          <cell r="B16713" t="str">
            <v>CDHU</v>
          </cell>
          <cell r="C16713" t="str">
            <v>12.07.273</v>
          </cell>
          <cell r="D16713" t="str">
            <v>Estaca tipo Raiz, diâmetro de 45 cm, sem armação, em rocha</v>
          </cell>
          <cell r="E16713" t="str">
            <v>M</v>
          </cell>
          <cell r="F16713">
            <v>1443.21</v>
          </cell>
          <cell r="G16713">
            <v>1443.21</v>
          </cell>
        </row>
        <row r="16714">
          <cell r="A16714" t="str">
            <v>CDHU12.07.274</v>
          </cell>
          <cell r="B16714" t="str">
            <v>CDHU</v>
          </cell>
          <cell r="C16714" t="str">
            <v>12.07.274</v>
          </cell>
          <cell r="D16714" t="str">
            <v>Estaca tipo Raiz, diâmetro de 15 cm para 25 t, sem armação e sem argamassa, em rocha</v>
          </cell>
          <cell r="E16714" t="str">
            <v>M</v>
          </cell>
          <cell r="F16714">
            <v>644.30999999999995</v>
          </cell>
          <cell r="G16714">
            <v>644.30999999999995</v>
          </cell>
        </row>
        <row r="16715">
          <cell r="A16715" t="str">
            <v>CDHU12.07.275</v>
          </cell>
          <cell r="B16715" t="str">
            <v>CDHU</v>
          </cell>
          <cell r="C16715" t="str">
            <v>12.07.275</v>
          </cell>
          <cell r="D16715" t="str">
            <v>Estaca tipo Raiz, diâmetro de 20 cm para 50 t, sem armação e sem argamassa, em rocha</v>
          </cell>
          <cell r="E16715" t="str">
            <v>M</v>
          </cell>
          <cell r="F16715">
            <v>777.03</v>
          </cell>
          <cell r="G16715">
            <v>777.03</v>
          </cell>
        </row>
        <row r="16716">
          <cell r="A16716" t="str">
            <v>CDHU12.07.511</v>
          </cell>
          <cell r="B16716" t="str">
            <v>CDHU</v>
          </cell>
          <cell r="C16716" t="str">
            <v>12.07.511</v>
          </cell>
          <cell r="D16716" t="str">
            <v>Injeção de argamassa de cimento e areia em estaca raiz - sobreconsumo</v>
          </cell>
          <cell r="E16716" t="str">
            <v>M3</v>
          </cell>
          <cell r="F16716">
            <v>678.13</v>
          </cell>
          <cell r="G16716">
            <v>678.13</v>
          </cell>
        </row>
        <row r="16717">
          <cell r="A16717" t="str">
            <v>CDHU12.09</v>
          </cell>
          <cell r="B16717" t="str">
            <v>CDHU</v>
          </cell>
          <cell r="C16717" t="str">
            <v>12.09</v>
          </cell>
          <cell r="D16717" t="str">
            <v>Tubulão</v>
          </cell>
        </row>
        <row r="16718">
          <cell r="A16718" t="str">
            <v>CDHU12.09.010</v>
          </cell>
          <cell r="B16718" t="str">
            <v>CDHU</v>
          </cell>
          <cell r="C16718" t="str">
            <v>12.09.010</v>
          </cell>
          <cell r="D16718" t="str">
            <v>Taxa de mobilização e desmobilização de equipamentos para execução de tubulão escavado mecanicamente</v>
          </cell>
          <cell r="E16718" t="str">
            <v>TX</v>
          </cell>
          <cell r="F16718">
            <v>2053.77</v>
          </cell>
          <cell r="G16718">
            <v>2053.77</v>
          </cell>
        </row>
        <row r="16719">
          <cell r="A16719" t="str">
            <v>CDHU12.09.020</v>
          </cell>
          <cell r="B16719" t="str">
            <v>CDHU</v>
          </cell>
          <cell r="C16719" t="str">
            <v>12.09.020</v>
          </cell>
          <cell r="D16719" t="str">
            <v>Abertura de fuste mecanizado diâmetro de 50 cm</v>
          </cell>
          <cell r="E16719" t="str">
            <v>M</v>
          </cell>
          <cell r="F16719">
            <v>38.51</v>
          </cell>
          <cell r="G16719">
            <v>38.51</v>
          </cell>
        </row>
        <row r="16720">
          <cell r="A16720" t="str">
            <v>CDHU12.09.040</v>
          </cell>
          <cell r="B16720" t="str">
            <v>CDHU</v>
          </cell>
          <cell r="C16720" t="str">
            <v>12.09.040</v>
          </cell>
          <cell r="D16720" t="str">
            <v>Abertura de fuste mecanizado diâmetro de 60 cm</v>
          </cell>
          <cell r="E16720" t="str">
            <v>M</v>
          </cell>
          <cell r="F16720">
            <v>45.56</v>
          </cell>
          <cell r="G16720">
            <v>45.56</v>
          </cell>
        </row>
        <row r="16721">
          <cell r="A16721" t="str">
            <v>CDHU12.09.060</v>
          </cell>
          <cell r="B16721" t="str">
            <v>CDHU</v>
          </cell>
          <cell r="C16721" t="str">
            <v>12.09.060</v>
          </cell>
          <cell r="D16721" t="str">
            <v>Abertura de fuste mecanizado diâmetro de 80 cm</v>
          </cell>
          <cell r="E16721" t="str">
            <v>M</v>
          </cell>
          <cell r="F16721">
            <v>65.05</v>
          </cell>
          <cell r="G16721">
            <v>65.05</v>
          </cell>
        </row>
        <row r="16722">
          <cell r="A16722" t="str">
            <v>CDHU12.09.140</v>
          </cell>
          <cell r="B16722" t="str">
            <v>CDHU</v>
          </cell>
          <cell r="C16722" t="str">
            <v>12.09.140</v>
          </cell>
          <cell r="D16722" t="str">
            <v>Escavação manual em campo aberto para tubulão, fuste e/ou base</v>
          </cell>
          <cell r="E16722" t="str">
            <v>M3</v>
          </cell>
          <cell r="F16722">
            <v>456.5</v>
          </cell>
          <cell r="G16722">
            <v>526.70000000000005</v>
          </cell>
        </row>
        <row r="16723">
          <cell r="A16723" t="str">
            <v>CDHU12.12</v>
          </cell>
          <cell r="B16723" t="str">
            <v>CDHU</v>
          </cell>
          <cell r="C16723" t="str">
            <v>12.12</v>
          </cell>
          <cell r="D16723" t="str">
            <v>Estaca hélice continua</v>
          </cell>
        </row>
        <row r="16724">
          <cell r="A16724" t="str">
            <v>CDHU12.12.010</v>
          </cell>
          <cell r="B16724" t="str">
            <v>CDHU</v>
          </cell>
          <cell r="C16724" t="str">
            <v>12.12.010</v>
          </cell>
          <cell r="D16724" t="str">
            <v>Taxa de mobilização e desmobilização de equipamentos para execução de estaca tipo hélice contínua em solo</v>
          </cell>
          <cell r="E16724" t="str">
            <v>TX</v>
          </cell>
          <cell r="F16724">
            <v>37881.040000000001</v>
          </cell>
          <cell r="G16724">
            <v>37881.040000000001</v>
          </cell>
        </row>
        <row r="16725">
          <cell r="A16725" t="str">
            <v>CDHU12.12.014</v>
          </cell>
          <cell r="B16725" t="str">
            <v>CDHU</v>
          </cell>
          <cell r="C16725" t="str">
            <v>12.12.014</v>
          </cell>
          <cell r="D16725" t="str">
            <v>Estaca tipo hélice contínua, diâmetro de 25 cm em solo</v>
          </cell>
          <cell r="E16725" t="str">
            <v>M</v>
          </cell>
          <cell r="F16725">
            <v>47.63</v>
          </cell>
          <cell r="G16725">
            <v>48.4</v>
          </cell>
        </row>
        <row r="16726">
          <cell r="A16726" t="str">
            <v>CDHU12.12.016</v>
          </cell>
          <cell r="B16726" t="str">
            <v>CDHU</v>
          </cell>
          <cell r="C16726" t="str">
            <v>12.12.016</v>
          </cell>
          <cell r="D16726" t="str">
            <v>Estaca tipo hélice contínua, diâmetro de 30 cm em solo</v>
          </cell>
          <cell r="E16726" t="str">
            <v>M</v>
          </cell>
          <cell r="F16726">
            <v>57.36</v>
          </cell>
          <cell r="G16726">
            <v>58.13</v>
          </cell>
        </row>
        <row r="16727">
          <cell r="A16727" t="str">
            <v>CDHU12.12.020</v>
          </cell>
          <cell r="B16727" t="str">
            <v>CDHU</v>
          </cell>
          <cell r="C16727" t="str">
            <v>12.12.020</v>
          </cell>
          <cell r="D16727" t="str">
            <v>Estaca tipo hélice contínua, diâmetro de 35 cm em solo</v>
          </cell>
          <cell r="E16727" t="str">
            <v>M</v>
          </cell>
          <cell r="F16727">
            <v>70.36</v>
          </cell>
          <cell r="G16727">
            <v>71.13</v>
          </cell>
        </row>
        <row r="16728">
          <cell r="A16728" t="str">
            <v>CDHU12.12.060</v>
          </cell>
          <cell r="B16728" t="str">
            <v>CDHU</v>
          </cell>
          <cell r="C16728" t="str">
            <v>12.12.060</v>
          </cell>
          <cell r="D16728" t="str">
            <v>Estaca tipo hélice contínua, diâmetro de 40 cm em solo</v>
          </cell>
          <cell r="E16728" t="str">
            <v>M</v>
          </cell>
          <cell r="F16728">
            <v>81.28</v>
          </cell>
          <cell r="G16728">
            <v>82.05</v>
          </cell>
        </row>
        <row r="16729">
          <cell r="A16729" t="str">
            <v>CDHU12.12.070</v>
          </cell>
          <cell r="B16729" t="str">
            <v>CDHU</v>
          </cell>
          <cell r="C16729" t="str">
            <v>12.12.070</v>
          </cell>
          <cell r="D16729" t="str">
            <v>Estaca tipo hélice contínua, diâmetro de 50 cm em solo</v>
          </cell>
          <cell r="E16729" t="str">
            <v>M</v>
          </cell>
          <cell r="F16729">
            <v>95.05</v>
          </cell>
          <cell r="G16729">
            <v>95.82</v>
          </cell>
        </row>
        <row r="16730">
          <cell r="A16730" t="str">
            <v>CDHU12.12.074</v>
          </cell>
          <cell r="B16730" t="str">
            <v>CDHU</v>
          </cell>
          <cell r="C16730" t="str">
            <v>12.12.074</v>
          </cell>
          <cell r="D16730" t="str">
            <v>Estaca tipo hélice contínua, diâmetro de 60 cm em solo</v>
          </cell>
          <cell r="E16730" t="str">
            <v>M</v>
          </cell>
          <cell r="F16730">
            <v>117.57</v>
          </cell>
          <cell r="G16730">
            <v>118.34</v>
          </cell>
        </row>
        <row r="16731">
          <cell r="A16731" t="str">
            <v>CDHU12.12.090</v>
          </cell>
          <cell r="B16731" t="str">
            <v>CDHU</v>
          </cell>
          <cell r="C16731" t="str">
            <v>12.12.090</v>
          </cell>
          <cell r="D16731" t="str">
            <v>Estaca tipo hélice contínua, diâmetro de 70 cm em solo</v>
          </cell>
          <cell r="E16731" t="str">
            <v>M</v>
          </cell>
          <cell r="F16731">
            <v>144.4</v>
          </cell>
          <cell r="G16731">
            <v>145.16999999999999</v>
          </cell>
        </row>
        <row r="16732">
          <cell r="A16732" t="str">
            <v>CDHU12.12.100</v>
          </cell>
          <cell r="B16732" t="str">
            <v>CDHU</v>
          </cell>
          <cell r="C16732" t="str">
            <v>12.12.100</v>
          </cell>
          <cell r="D16732" t="str">
            <v>Estaca tipo hélice contínua, diâmetro de 80 cm em solo</v>
          </cell>
          <cell r="E16732" t="str">
            <v>M</v>
          </cell>
          <cell r="F16732">
            <v>177.9</v>
          </cell>
          <cell r="G16732">
            <v>178.67</v>
          </cell>
        </row>
        <row r="16733">
          <cell r="A16733" t="str">
            <v>CDHU12.14</v>
          </cell>
          <cell r="B16733" t="str">
            <v>CDHU</v>
          </cell>
          <cell r="C16733" t="str">
            <v>12.14</v>
          </cell>
          <cell r="D16733" t="str">
            <v>Estaca escavada com injeção ou micro estaca</v>
          </cell>
        </row>
        <row r="16734">
          <cell r="A16734" t="str">
            <v>CDHU12.14.010</v>
          </cell>
          <cell r="B16734" t="str">
            <v>CDHU</v>
          </cell>
          <cell r="C16734" t="str">
            <v>12.14.010</v>
          </cell>
          <cell r="D16734" t="str">
            <v>Taxa de mobilização e desmobilização de equipamentos para execução de estacas escavadas com injeção ou microestaca</v>
          </cell>
          <cell r="E16734" t="str">
            <v>TX</v>
          </cell>
          <cell r="F16734">
            <v>24533.08</v>
          </cell>
          <cell r="G16734">
            <v>24533.08</v>
          </cell>
        </row>
        <row r="16735">
          <cell r="A16735" t="str">
            <v>CDHU12.14.040</v>
          </cell>
          <cell r="B16735" t="str">
            <v>CDHU</v>
          </cell>
          <cell r="C16735" t="str">
            <v>12.14.040</v>
          </cell>
          <cell r="D16735" t="str">
            <v>Estaca escavada com injeção ou microestaca, diâmetro de 16 cm</v>
          </cell>
          <cell r="E16735" t="str">
            <v>M</v>
          </cell>
          <cell r="F16735">
            <v>333.18</v>
          </cell>
          <cell r="G16735">
            <v>336.62</v>
          </cell>
        </row>
        <row r="16736">
          <cell r="A16736" t="str">
            <v>CDHU12.14.050</v>
          </cell>
          <cell r="B16736" t="str">
            <v>CDHU</v>
          </cell>
          <cell r="C16736" t="str">
            <v>12.14.050</v>
          </cell>
          <cell r="D16736" t="str">
            <v>Estaca escavada com injeção ou microestaca, diâmetro de 20 cm</v>
          </cell>
          <cell r="E16736" t="str">
            <v>M</v>
          </cell>
          <cell r="F16736">
            <v>435.75</v>
          </cell>
          <cell r="G16736">
            <v>441</v>
          </cell>
        </row>
        <row r="16737">
          <cell r="A16737" t="str">
            <v>CDHU12.14.060</v>
          </cell>
          <cell r="B16737" t="str">
            <v>CDHU</v>
          </cell>
          <cell r="C16737" t="str">
            <v>12.14.060</v>
          </cell>
          <cell r="D16737" t="str">
            <v>Estaca escavada com injeção ou microestaca, diâmetro de 25 cm</v>
          </cell>
          <cell r="E16737" t="str">
            <v>M</v>
          </cell>
          <cell r="F16737">
            <v>515.91999999999996</v>
          </cell>
          <cell r="G16737">
            <v>522.08000000000004</v>
          </cell>
        </row>
        <row r="16738">
          <cell r="A16738" t="str">
            <v>CDHU13</v>
          </cell>
          <cell r="B16738" t="str">
            <v>CDHU</v>
          </cell>
          <cell r="C16738" t="str">
            <v>13</v>
          </cell>
          <cell r="D16738" t="str">
            <v>LAJE E PAINEL DE FECHAMENTO PRE-FABRICADOS</v>
          </cell>
        </row>
        <row r="16739">
          <cell r="A16739" t="str">
            <v>CDHU13.01</v>
          </cell>
          <cell r="B16739" t="str">
            <v>CDHU</v>
          </cell>
          <cell r="C16739" t="str">
            <v>13.01</v>
          </cell>
          <cell r="D16739" t="str">
            <v>Laje pre-fabricada mista em vigotas treplicadas e lajotas</v>
          </cell>
        </row>
        <row r="16740">
          <cell r="A16740" t="str">
            <v>CDHU13.01.130</v>
          </cell>
          <cell r="B16740" t="str">
            <v>CDHU</v>
          </cell>
          <cell r="C16740" t="str">
            <v>13.01.130</v>
          </cell>
          <cell r="D16740" t="str">
            <v>Laje pré-fabricada mista vigota treliçada/lajota cerâmica - LT 12 (8+4) e capa com concreto de 25 MPa</v>
          </cell>
          <cell r="E16740" t="str">
            <v>M2</v>
          </cell>
          <cell r="F16740">
            <v>159.41</v>
          </cell>
          <cell r="G16740">
            <v>164.02</v>
          </cell>
        </row>
        <row r="16741">
          <cell r="A16741" t="str">
            <v>CDHU13.01.150</v>
          </cell>
          <cell r="B16741" t="str">
            <v>CDHU</v>
          </cell>
          <cell r="C16741" t="str">
            <v>13.01.150</v>
          </cell>
          <cell r="D16741" t="str">
            <v>Laje pré-fabricada mista vigota treliçada/lajota cerâmica - LT 16 (12+4) e capa com concreto de 25 MPa</v>
          </cell>
          <cell r="E16741" t="str">
            <v>M2</v>
          </cell>
          <cell r="F16741">
            <v>160.4</v>
          </cell>
          <cell r="G16741">
            <v>165.47</v>
          </cell>
        </row>
        <row r="16742">
          <cell r="A16742" t="str">
            <v>CDHU13.01.170</v>
          </cell>
          <cell r="B16742" t="str">
            <v>CDHU</v>
          </cell>
          <cell r="C16742" t="str">
            <v>13.01.170</v>
          </cell>
          <cell r="D16742" t="str">
            <v>Laje pré-fabricada mista vigota treliçada/lajota cerâmica - LT 20 (16+4) e capa com concreto de 25 MPa</v>
          </cell>
          <cell r="E16742" t="str">
            <v>M2</v>
          </cell>
          <cell r="F16742">
            <v>195.22</v>
          </cell>
          <cell r="G16742">
            <v>200.76</v>
          </cell>
        </row>
        <row r="16743">
          <cell r="A16743" t="str">
            <v>CDHU13.01.190</v>
          </cell>
          <cell r="B16743" t="str">
            <v>CDHU</v>
          </cell>
          <cell r="C16743" t="str">
            <v>13.01.190</v>
          </cell>
          <cell r="D16743" t="str">
            <v>Laje pré-fabricada mista vigota treliçada/lajota cerâmica - LT 24 (20+4) e capa com concreto de 25 MPa</v>
          </cell>
          <cell r="E16743" t="str">
            <v>M2</v>
          </cell>
          <cell r="F16743">
            <v>204.46</v>
          </cell>
          <cell r="G16743">
            <v>210.45</v>
          </cell>
        </row>
        <row r="16744">
          <cell r="A16744" t="str">
            <v>CDHU13.01.210</v>
          </cell>
          <cell r="B16744" t="str">
            <v>CDHU</v>
          </cell>
          <cell r="C16744" t="str">
            <v>13.01.210</v>
          </cell>
          <cell r="D16744" t="str">
            <v>Laje pré-fabricada mista vigota treliçada/lajota cerâmica - LT 30 (24+6) e capa com concreto de 25 MPa</v>
          </cell>
          <cell r="E16744" t="str">
            <v>M2</v>
          </cell>
          <cell r="F16744">
            <v>259.02</v>
          </cell>
          <cell r="G16744">
            <v>265.58</v>
          </cell>
        </row>
        <row r="16745">
          <cell r="A16745" t="str">
            <v>CDHU13.01.310</v>
          </cell>
          <cell r="B16745" t="str">
            <v>CDHU</v>
          </cell>
          <cell r="C16745" t="str">
            <v>13.01.310</v>
          </cell>
          <cell r="D16745" t="str">
            <v>Laje pré-fabricada unidirecional em viga treliçada/lajota em EPS LT 12 (8 + 4), com capa de concreto de 25 MPa</v>
          </cell>
          <cell r="E16745" t="str">
            <v>M2</v>
          </cell>
          <cell r="F16745">
            <v>174.39</v>
          </cell>
          <cell r="G16745">
            <v>179.46</v>
          </cell>
        </row>
        <row r="16746">
          <cell r="A16746" t="str">
            <v>CDHU13.01.320</v>
          </cell>
          <cell r="B16746" t="str">
            <v>CDHU</v>
          </cell>
          <cell r="C16746" t="str">
            <v>13.01.320</v>
          </cell>
          <cell r="D16746" t="str">
            <v>Laje pré-fabricada unidirecional em viga treliçada/lajota em EPS LT 16 (12 + 4), com capa de concreto de 25 MPa</v>
          </cell>
          <cell r="E16746" t="str">
            <v>M2</v>
          </cell>
          <cell r="F16746">
            <v>196.4</v>
          </cell>
          <cell r="G16746">
            <v>201.47</v>
          </cell>
        </row>
        <row r="16747">
          <cell r="A16747" t="str">
            <v>CDHU13.01.330</v>
          </cell>
          <cell r="B16747" t="str">
            <v>CDHU</v>
          </cell>
          <cell r="C16747" t="str">
            <v>13.01.330</v>
          </cell>
          <cell r="D16747" t="str">
            <v>Laje pré-fabricada unidirecional em viga treliçada/lajota em EPS LT 20 (16 + 4), com capa de concreto de 25 MPa</v>
          </cell>
          <cell r="E16747" t="str">
            <v>M2</v>
          </cell>
          <cell r="F16747">
            <v>237.62</v>
          </cell>
          <cell r="G16747">
            <v>243.16</v>
          </cell>
        </row>
        <row r="16748">
          <cell r="A16748" t="str">
            <v>CDHU13.01.340</v>
          </cell>
          <cell r="B16748" t="str">
            <v>CDHU</v>
          </cell>
          <cell r="C16748" t="str">
            <v>13.01.340</v>
          </cell>
          <cell r="D16748" t="str">
            <v>Laje pré-fabricada unidirecional em viga treliçada/lajota em EPS LT 25 (20 + 5), com capa de concreto de 25 MPa</v>
          </cell>
          <cell r="E16748" t="str">
            <v>M2</v>
          </cell>
          <cell r="F16748">
            <v>259.14999999999998</v>
          </cell>
          <cell r="G16748">
            <v>265.14</v>
          </cell>
        </row>
        <row r="16749">
          <cell r="A16749" t="str">
            <v>CDHU13.01.350</v>
          </cell>
          <cell r="B16749" t="str">
            <v>CDHU</v>
          </cell>
          <cell r="C16749" t="str">
            <v>13.01.350</v>
          </cell>
          <cell r="D16749" t="str">
            <v>Laje pré-fabricada unidirecional em viga treliçada/lajota em EPS LT 30 (25 + 5), com capa de concreto de 25 MPa</v>
          </cell>
          <cell r="E16749" t="str">
            <v>M2</v>
          </cell>
          <cell r="F16749">
            <v>296.62</v>
          </cell>
          <cell r="G16749">
            <v>303.18</v>
          </cell>
        </row>
        <row r="16750">
          <cell r="A16750" t="str">
            <v>CDHU13.02</v>
          </cell>
          <cell r="B16750" t="str">
            <v>CDHU</v>
          </cell>
          <cell r="C16750" t="str">
            <v>13.02</v>
          </cell>
          <cell r="D16750" t="str">
            <v>Laje pre-fabricada mista em vigotas protendidas e lajotas</v>
          </cell>
        </row>
        <row r="16751">
          <cell r="A16751" t="str">
            <v>CDHU13.02.150</v>
          </cell>
          <cell r="B16751" t="str">
            <v>CDHU</v>
          </cell>
          <cell r="C16751" t="str">
            <v>13.02.150</v>
          </cell>
          <cell r="D16751" t="str">
            <v>Laje pré-fabricada mista vigota protendida/lajota cerâmica - LP 12 (8+4) e capa com concreto de 25 MPa</v>
          </cell>
          <cell r="E16751" t="str">
            <v>M2</v>
          </cell>
          <cell r="F16751">
            <v>201.45</v>
          </cell>
          <cell r="G16751">
            <v>206.52</v>
          </cell>
        </row>
        <row r="16752">
          <cell r="A16752" t="str">
            <v>CDHU13.02.170</v>
          </cell>
          <cell r="B16752" t="str">
            <v>CDHU</v>
          </cell>
          <cell r="C16752" t="str">
            <v>13.02.170</v>
          </cell>
          <cell r="D16752" t="str">
            <v>Laje pré-fabricada mista vigota protendida/lajota cerâmica - LP 16 (12+4) e capa com concreto de 25 MPa</v>
          </cell>
          <cell r="E16752" t="str">
            <v>M2</v>
          </cell>
          <cell r="F16752">
            <v>219.17</v>
          </cell>
          <cell r="G16752">
            <v>224.71</v>
          </cell>
        </row>
        <row r="16753">
          <cell r="A16753" t="str">
            <v>CDHU13.02.190</v>
          </cell>
          <cell r="B16753" t="str">
            <v>CDHU</v>
          </cell>
          <cell r="C16753" t="str">
            <v>13.02.190</v>
          </cell>
          <cell r="D16753" t="str">
            <v>Laje pré-fabricada mista vigota protendida/lajota cerâmica - LP 20 (16+4) e capa com concreto de 25 MPa</v>
          </cell>
          <cell r="E16753" t="str">
            <v>M2</v>
          </cell>
          <cell r="F16753">
            <v>235.09</v>
          </cell>
          <cell r="G16753">
            <v>241.08</v>
          </cell>
        </row>
        <row r="16754">
          <cell r="A16754" t="str">
            <v>CDHU13.02.210</v>
          </cell>
          <cell r="B16754" t="str">
            <v>CDHU</v>
          </cell>
          <cell r="C16754" t="str">
            <v>13.02.210</v>
          </cell>
          <cell r="D16754" t="str">
            <v>Laje pré-fabricada mista vigota protendida/lajota cerâmica - LP 25 (20+5) e capa com concreto de 25 MPa</v>
          </cell>
          <cell r="E16754" t="str">
            <v>M2</v>
          </cell>
          <cell r="F16754">
            <v>251.82</v>
          </cell>
          <cell r="G16754">
            <v>258.38</v>
          </cell>
        </row>
        <row r="16755">
          <cell r="A16755" t="str">
            <v>CDHU13.05</v>
          </cell>
          <cell r="B16755" t="str">
            <v>CDHU</v>
          </cell>
          <cell r="C16755" t="str">
            <v>13.05</v>
          </cell>
          <cell r="D16755" t="str">
            <v>Pre-laje</v>
          </cell>
        </row>
        <row r="16756">
          <cell r="A16756" t="str">
            <v>CDHU13.05.084</v>
          </cell>
          <cell r="B16756" t="str">
            <v>CDHU</v>
          </cell>
          <cell r="C16756" t="str">
            <v>13.05.084</v>
          </cell>
          <cell r="D16756" t="str">
            <v>Pré-laje em painel pré-fabricado treliçado, com EPS, H= 12 cm</v>
          </cell>
          <cell r="E16756" t="str">
            <v>M2</v>
          </cell>
          <cell r="F16756">
            <v>171.21</v>
          </cell>
          <cell r="G16756">
            <v>172.75</v>
          </cell>
        </row>
        <row r="16757">
          <cell r="A16757" t="str">
            <v>CDHU13.05.090</v>
          </cell>
          <cell r="B16757" t="str">
            <v>CDHU</v>
          </cell>
          <cell r="C16757" t="str">
            <v>13.05.090</v>
          </cell>
          <cell r="D16757" t="str">
            <v>Pré-laje em painel pré-fabricado treliçado, com EPS, H= 16 cm</v>
          </cell>
          <cell r="E16757" t="str">
            <v>M2</v>
          </cell>
          <cell r="F16757">
            <v>190.14</v>
          </cell>
          <cell r="G16757">
            <v>191.76</v>
          </cell>
        </row>
        <row r="16758">
          <cell r="A16758" t="str">
            <v>CDHU13.05.094</v>
          </cell>
          <cell r="B16758" t="str">
            <v>CDHU</v>
          </cell>
          <cell r="C16758" t="str">
            <v>13.05.094</v>
          </cell>
          <cell r="D16758" t="str">
            <v>Pré-laje em painel pré-fabricado treliçado, com EPS, H= 20 cm</v>
          </cell>
          <cell r="E16758" t="str">
            <v>M2</v>
          </cell>
          <cell r="F16758">
            <v>208.15</v>
          </cell>
          <cell r="G16758">
            <v>209.84</v>
          </cell>
        </row>
        <row r="16759">
          <cell r="A16759" t="str">
            <v>CDHU13.05.096</v>
          </cell>
          <cell r="B16759" t="str">
            <v>CDHU</v>
          </cell>
          <cell r="C16759" t="str">
            <v>13.05.096</v>
          </cell>
          <cell r="D16759" t="str">
            <v>Pré-laje em painel pré-fabricado treliçado, com EPS, H= 25 cm</v>
          </cell>
          <cell r="E16759" t="str">
            <v>M2</v>
          </cell>
          <cell r="F16759">
            <v>278.58999999999997</v>
          </cell>
          <cell r="G16759">
            <v>280.32</v>
          </cell>
        </row>
        <row r="16760">
          <cell r="A16760" t="str">
            <v>CDHU13.05.110</v>
          </cell>
          <cell r="B16760" t="str">
            <v>CDHU</v>
          </cell>
          <cell r="C16760" t="str">
            <v>13.05.110</v>
          </cell>
          <cell r="D16760" t="str">
            <v>Pré-laje em painel pré-fabricado treliçado, H= 12 cm</v>
          </cell>
          <cell r="E16760" t="str">
            <v>M2</v>
          </cell>
          <cell r="F16760">
            <v>166.58</v>
          </cell>
          <cell r="G16760">
            <v>168.12</v>
          </cell>
        </row>
        <row r="16761">
          <cell r="A16761" t="str">
            <v>CDHU13.05.150</v>
          </cell>
          <cell r="B16761" t="str">
            <v>CDHU</v>
          </cell>
          <cell r="C16761" t="str">
            <v>13.05.150</v>
          </cell>
          <cell r="D16761" t="str">
            <v>Pré-laje em painel pré-fabricado treliçado, H= 16 cm</v>
          </cell>
          <cell r="E16761" t="str">
            <v>M2</v>
          </cell>
          <cell r="F16761">
            <v>181.89</v>
          </cell>
          <cell r="G16761">
            <v>183.5</v>
          </cell>
        </row>
        <row r="16762">
          <cell r="A16762" t="str">
            <v>CDHU14</v>
          </cell>
          <cell r="B16762" t="str">
            <v>CDHU</v>
          </cell>
          <cell r="C16762" t="str">
            <v>14</v>
          </cell>
          <cell r="D16762" t="str">
            <v>ALVENARIA E ELEMENTO DIVISOR</v>
          </cell>
        </row>
        <row r="16763">
          <cell r="A16763" t="str">
            <v>CDHU14.01</v>
          </cell>
          <cell r="B16763" t="str">
            <v>CDHU</v>
          </cell>
          <cell r="C16763" t="str">
            <v>14.01</v>
          </cell>
          <cell r="D16763" t="str">
            <v>Alvenaria de fundação (embasamento)</v>
          </cell>
        </row>
        <row r="16764">
          <cell r="A16764" t="str">
            <v>CDHU14.01.020</v>
          </cell>
          <cell r="B16764" t="str">
            <v>CDHU</v>
          </cell>
          <cell r="C16764" t="str">
            <v>14.01.020</v>
          </cell>
          <cell r="D16764" t="str">
            <v>Alvenaria de embasamento em tijolo maciço comum</v>
          </cell>
          <cell r="E16764" t="str">
            <v>M3</v>
          </cell>
          <cell r="F16764">
            <v>928.76</v>
          </cell>
          <cell r="G16764">
            <v>981.3</v>
          </cell>
        </row>
        <row r="16765">
          <cell r="A16765" t="str">
            <v>CDHU14.01.050</v>
          </cell>
          <cell r="B16765" t="str">
            <v>CDHU</v>
          </cell>
          <cell r="C16765" t="str">
            <v>14.01.050</v>
          </cell>
          <cell r="D16765" t="str">
            <v>Alvenaria de embasamento em bloco de concreto de 14 x 19 x 39 cm - classe A</v>
          </cell>
          <cell r="E16765" t="str">
            <v>M2</v>
          </cell>
          <cell r="F16765">
            <v>104.2</v>
          </cell>
          <cell r="G16765">
            <v>109.25</v>
          </cell>
        </row>
        <row r="16766">
          <cell r="A16766" t="str">
            <v>CDHU14.01.060</v>
          </cell>
          <cell r="B16766" t="str">
            <v>CDHU</v>
          </cell>
          <cell r="C16766" t="str">
            <v>14.01.060</v>
          </cell>
          <cell r="D16766" t="str">
            <v>Alvenaria de embasamento em bloco de concreto de 19 x 19 x 39 cm - classe A</v>
          </cell>
          <cell r="E16766" t="str">
            <v>M2</v>
          </cell>
          <cell r="F16766">
            <v>127.33</v>
          </cell>
          <cell r="G16766">
            <v>132.47999999999999</v>
          </cell>
        </row>
        <row r="16767">
          <cell r="A16767" t="str">
            <v>CDHU14.02</v>
          </cell>
          <cell r="B16767" t="str">
            <v>CDHU</v>
          </cell>
          <cell r="C16767" t="str">
            <v>14.02</v>
          </cell>
          <cell r="D16767" t="str">
            <v>Alvenaria com tijolo maciço comum ou especial</v>
          </cell>
        </row>
        <row r="16768">
          <cell r="A16768" t="str">
            <v>CDHU14.02.020</v>
          </cell>
          <cell r="B16768" t="str">
            <v>CDHU</v>
          </cell>
          <cell r="C16768" t="str">
            <v>14.02.020</v>
          </cell>
          <cell r="D16768" t="str">
            <v>Alvenaria de elevação de 1/4 tijolo maciço comum</v>
          </cell>
          <cell r="E16768" t="str">
            <v>M2</v>
          </cell>
          <cell r="F16768">
            <v>78.319999999999993</v>
          </cell>
          <cell r="G16768">
            <v>84.8</v>
          </cell>
        </row>
        <row r="16769">
          <cell r="A16769" t="str">
            <v>CDHU14.02.030</v>
          </cell>
          <cell r="B16769" t="str">
            <v>CDHU</v>
          </cell>
          <cell r="C16769" t="str">
            <v>14.02.030</v>
          </cell>
          <cell r="D16769" t="str">
            <v>Alvenaria de elevação de 1/2 tijolo maciço comum</v>
          </cell>
          <cell r="E16769" t="str">
            <v>M2</v>
          </cell>
          <cell r="F16769">
            <v>116.63</v>
          </cell>
          <cell r="G16769">
            <v>126.9</v>
          </cell>
        </row>
        <row r="16770">
          <cell r="A16770" t="str">
            <v>CDHU14.02.040</v>
          </cell>
          <cell r="B16770" t="str">
            <v>CDHU</v>
          </cell>
          <cell r="C16770" t="str">
            <v>14.02.040</v>
          </cell>
          <cell r="D16770" t="str">
            <v>Alvenaria de elevação de 1 tijolo maciço comum</v>
          </cell>
          <cell r="E16770" t="str">
            <v>M2</v>
          </cell>
          <cell r="F16770">
            <v>218.36</v>
          </cell>
          <cell r="G16770">
            <v>235.02</v>
          </cell>
        </row>
        <row r="16771">
          <cell r="A16771" t="str">
            <v>CDHU14.02.050</v>
          </cell>
          <cell r="B16771" t="str">
            <v>CDHU</v>
          </cell>
          <cell r="C16771" t="str">
            <v>14.02.050</v>
          </cell>
          <cell r="D16771" t="str">
            <v>Alvenaria de elevação de 1 1/2 tijolo maciço comum</v>
          </cell>
          <cell r="E16771" t="str">
            <v>M2</v>
          </cell>
          <cell r="F16771">
            <v>292.66000000000003</v>
          </cell>
          <cell r="G16771">
            <v>313.2</v>
          </cell>
        </row>
        <row r="16772">
          <cell r="A16772" t="str">
            <v>CDHU14.02.070</v>
          </cell>
          <cell r="B16772" t="str">
            <v>CDHU</v>
          </cell>
          <cell r="C16772" t="str">
            <v>14.02.070</v>
          </cell>
          <cell r="D16772" t="str">
            <v>Alvenaria de elevação de 1/2 tijolo maciço aparente</v>
          </cell>
          <cell r="E16772" t="str">
            <v>M2</v>
          </cell>
          <cell r="F16772">
            <v>214.45</v>
          </cell>
          <cell r="G16772">
            <v>224.72</v>
          </cell>
        </row>
        <row r="16773">
          <cell r="A16773" t="str">
            <v>CDHU14.02.080</v>
          </cell>
          <cell r="B16773" t="str">
            <v>CDHU</v>
          </cell>
          <cell r="C16773" t="str">
            <v>14.02.080</v>
          </cell>
          <cell r="D16773" t="str">
            <v>Alvenaria de elevação de 1 tijolo maciço aparente</v>
          </cell>
          <cell r="E16773" t="str">
            <v>M2</v>
          </cell>
          <cell r="F16773">
            <v>443.2</v>
          </cell>
          <cell r="G16773">
            <v>459.86</v>
          </cell>
        </row>
        <row r="16774">
          <cell r="A16774" t="str">
            <v>CDHU14.03</v>
          </cell>
          <cell r="B16774" t="str">
            <v>CDHU</v>
          </cell>
          <cell r="C16774" t="str">
            <v>14.03</v>
          </cell>
          <cell r="D16774" t="str">
            <v>Alvenaria com tijolo laminado aparente</v>
          </cell>
        </row>
        <row r="16775">
          <cell r="A16775" t="str">
            <v>CDHU14.03.020</v>
          </cell>
          <cell r="B16775" t="str">
            <v>CDHU</v>
          </cell>
          <cell r="C16775" t="str">
            <v>14.03.020</v>
          </cell>
          <cell r="D16775" t="str">
            <v>Alvenaria de elevação de 1/4 tijolo laminado</v>
          </cell>
          <cell r="E16775" t="str">
            <v>M2</v>
          </cell>
          <cell r="F16775">
            <v>185.93</v>
          </cell>
          <cell r="G16775">
            <v>195.07</v>
          </cell>
        </row>
        <row r="16776">
          <cell r="A16776" t="str">
            <v>CDHU14.03.040</v>
          </cell>
          <cell r="B16776" t="str">
            <v>CDHU</v>
          </cell>
          <cell r="C16776" t="str">
            <v>14.03.040</v>
          </cell>
          <cell r="D16776" t="str">
            <v>Alvenaria de elevação de 1/2 tijolo laminado</v>
          </cell>
          <cell r="E16776" t="str">
            <v>M2</v>
          </cell>
          <cell r="F16776">
            <v>350.78</v>
          </cell>
          <cell r="G16776">
            <v>368.02</v>
          </cell>
        </row>
        <row r="16777">
          <cell r="A16777" t="str">
            <v>CDHU14.03.060</v>
          </cell>
          <cell r="B16777" t="str">
            <v>CDHU</v>
          </cell>
          <cell r="C16777" t="str">
            <v>14.03.060</v>
          </cell>
          <cell r="D16777" t="str">
            <v>Alvenaria de elevação de 1 tijolo laminado</v>
          </cell>
          <cell r="E16777" t="str">
            <v>M2</v>
          </cell>
          <cell r="F16777">
            <v>650.99</v>
          </cell>
          <cell r="G16777">
            <v>675.13</v>
          </cell>
        </row>
        <row r="16778">
          <cell r="A16778" t="str">
            <v>CDHU14.04</v>
          </cell>
          <cell r="B16778" t="str">
            <v>CDHU</v>
          </cell>
          <cell r="C16778" t="str">
            <v>14.04</v>
          </cell>
          <cell r="D16778" t="str">
            <v>Alvenaria com bloco cerâmico de vedação</v>
          </cell>
        </row>
        <row r="16779">
          <cell r="A16779" t="str">
            <v>CDHU14.04.200</v>
          </cell>
          <cell r="B16779" t="str">
            <v>CDHU</v>
          </cell>
          <cell r="C16779" t="str">
            <v>14.04.200</v>
          </cell>
          <cell r="D16779" t="str">
            <v>Alvenaria de bloco cerâmico de vedação de 9 cm</v>
          </cell>
          <cell r="E16779" t="str">
            <v>M2</v>
          </cell>
          <cell r="F16779">
            <v>68.98</v>
          </cell>
          <cell r="G16779">
            <v>73.63</v>
          </cell>
        </row>
        <row r="16780">
          <cell r="A16780" t="str">
            <v>CDHU14.04.210</v>
          </cell>
          <cell r="B16780" t="str">
            <v>CDHU</v>
          </cell>
          <cell r="C16780" t="str">
            <v>14.04.210</v>
          </cell>
          <cell r="D16780" t="str">
            <v>Alvenaria de bloco cerâmico de vedação de 14 cm</v>
          </cell>
          <cell r="E16780" t="str">
            <v>M2</v>
          </cell>
          <cell r="F16780">
            <v>80.28</v>
          </cell>
          <cell r="G16780">
            <v>85.33</v>
          </cell>
        </row>
        <row r="16781">
          <cell r="A16781" t="str">
            <v>CDHU14.04.220</v>
          </cell>
          <cell r="B16781" t="str">
            <v>CDHU</v>
          </cell>
          <cell r="C16781" t="str">
            <v>14.04.220</v>
          </cell>
          <cell r="D16781" t="str">
            <v>Alvenaria de bloco cerâmico de vedação de 19 cm</v>
          </cell>
          <cell r="E16781" t="str">
            <v>M2</v>
          </cell>
          <cell r="F16781">
            <v>94</v>
          </cell>
          <cell r="G16781">
            <v>99.41</v>
          </cell>
        </row>
        <row r="16782">
          <cell r="A16782" t="str">
            <v>CDHU14.05</v>
          </cell>
          <cell r="B16782" t="str">
            <v>CDHU</v>
          </cell>
          <cell r="C16782" t="str">
            <v>14.05</v>
          </cell>
          <cell r="D16782" t="str">
            <v>Alvenaria com bloco cerâmico estrutural</v>
          </cell>
        </row>
        <row r="16783">
          <cell r="A16783" t="str">
            <v>CDHU14.05.050</v>
          </cell>
          <cell r="B16783" t="str">
            <v>CDHU</v>
          </cell>
          <cell r="C16783" t="str">
            <v>14.05.050</v>
          </cell>
          <cell r="D16783" t="str">
            <v>Alvenaria de bloco cerâmico estrutural de 14 cm</v>
          </cell>
          <cell r="E16783" t="str">
            <v>M2</v>
          </cell>
          <cell r="F16783">
            <v>80.41</v>
          </cell>
          <cell r="G16783">
            <v>85.46</v>
          </cell>
        </row>
        <row r="16784">
          <cell r="A16784" t="str">
            <v>CDHU14.05.060</v>
          </cell>
          <cell r="B16784" t="str">
            <v>CDHU</v>
          </cell>
          <cell r="C16784" t="str">
            <v>14.05.060</v>
          </cell>
          <cell r="D16784" t="str">
            <v>Alvenaria de bloco cerâmico estrutural de 19 cm</v>
          </cell>
          <cell r="E16784" t="str">
            <v>M2</v>
          </cell>
          <cell r="F16784">
            <v>95.99</v>
          </cell>
          <cell r="G16784">
            <v>101.4</v>
          </cell>
        </row>
        <row r="16785">
          <cell r="A16785" t="str">
            <v>CDHU14.10</v>
          </cell>
          <cell r="B16785" t="str">
            <v>CDHU</v>
          </cell>
          <cell r="C16785" t="str">
            <v>14.10</v>
          </cell>
          <cell r="D16785" t="str">
            <v>Alvenaria com bloco de concreto de vedação</v>
          </cell>
        </row>
        <row r="16786">
          <cell r="A16786" t="str">
            <v>CDHU14.10.101</v>
          </cell>
          <cell r="B16786" t="str">
            <v>CDHU</v>
          </cell>
          <cell r="C16786" t="str">
            <v>14.10.101</v>
          </cell>
          <cell r="D16786" t="str">
            <v>Alvenaria de bloco de concreto de vedação de 9 cm - classe C</v>
          </cell>
          <cell r="E16786" t="str">
            <v>M2</v>
          </cell>
          <cell r="F16786">
            <v>73.510000000000005</v>
          </cell>
          <cell r="G16786">
            <v>78.16</v>
          </cell>
        </row>
        <row r="16787">
          <cell r="A16787" t="str">
            <v>CDHU14.10.111</v>
          </cell>
          <cell r="B16787" t="str">
            <v>CDHU</v>
          </cell>
          <cell r="C16787" t="str">
            <v>14.10.111</v>
          </cell>
          <cell r="D16787" t="str">
            <v>Alvenaria de bloco de concreto de vedação de 14 cm - classe C</v>
          </cell>
          <cell r="E16787" t="str">
            <v>M2</v>
          </cell>
          <cell r="F16787">
            <v>88.62</v>
          </cell>
          <cell r="G16787">
            <v>93.67</v>
          </cell>
        </row>
        <row r="16788">
          <cell r="A16788" t="str">
            <v>CDHU14.10.121</v>
          </cell>
          <cell r="B16788" t="str">
            <v>CDHU</v>
          </cell>
          <cell r="C16788" t="str">
            <v>14.10.121</v>
          </cell>
          <cell r="D16788" t="str">
            <v>Alvenaria de bloco de concreto de vedação de 19 cm - classe C</v>
          </cell>
          <cell r="E16788" t="str">
            <v>M2</v>
          </cell>
          <cell r="F16788">
            <v>106.84</v>
          </cell>
          <cell r="G16788">
            <v>111.99</v>
          </cell>
        </row>
        <row r="16789">
          <cell r="A16789" t="str">
            <v>CDHU14.11</v>
          </cell>
          <cell r="B16789" t="str">
            <v>CDHU</v>
          </cell>
          <cell r="C16789" t="str">
            <v>14.11</v>
          </cell>
          <cell r="D16789" t="str">
            <v>Alvenaria com bloco de concreto estrutural</v>
          </cell>
        </row>
        <row r="16790">
          <cell r="A16790" t="str">
            <v>CDHU14.11.221</v>
          </cell>
          <cell r="B16790" t="str">
            <v>CDHU</v>
          </cell>
          <cell r="C16790" t="str">
            <v>14.11.221</v>
          </cell>
          <cell r="D16790" t="str">
            <v>Alvenaria de bloco de concreto estrutural 14 cm - classe B</v>
          </cell>
          <cell r="E16790" t="str">
            <v>M2</v>
          </cell>
          <cell r="F16790">
            <v>100.81</v>
          </cell>
          <cell r="G16790">
            <v>106.49</v>
          </cell>
        </row>
        <row r="16791">
          <cell r="A16791" t="str">
            <v>CDHU14.11.231</v>
          </cell>
          <cell r="B16791" t="str">
            <v>CDHU</v>
          </cell>
          <cell r="C16791" t="str">
            <v>14.11.231</v>
          </cell>
          <cell r="D16791" t="str">
            <v>Alvenaria de bloco de concreto estrutural 19 cm - classe B</v>
          </cell>
          <cell r="E16791" t="str">
            <v>M2</v>
          </cell>
          <cell r="F16791">
            <v>116.18</v>
          </cell>
          <cell r="G16791">
            <v>122</v>
          </cell>
        </row>
        <row r="16792">
          <cell r="A16792" t="str">
            <v>CDHU14.11.261</v>
          </cell>
          <cell r="B16792" t="str">
            <v>CDHU</v>
          </cell>
          <cell r="C16792" t="str">
            <v>14.11.261</v>
          </cell>
          <cell r="D16792" t="str">
            <v>Alvenaria de bloco de concreto estrutural 14 cm - classe A</v>
          </cell>
          <cell r="E16792" t="str">
            <v>M2</v>
          </cell>
          <cell r="F16792">
            <v>121.08</v>
          </cell>
          <cell r="G16792">
            <v>128.58000000000001</v>
          </cell>
        </row>
        <row r="16793">
          <cell r="A16793" t="str">
            <v>CDHU14.11.271</v>
          </cell>
          <cell r="B16793" t="str">
            <v>CDHU</v>
          </cell>
          <cell r="C16793" t="str">
            <v>14.11.271</v>
          </cell>
          <cell r="D16793" t="str">
            <v>Alvenaria de bloco de concreto estrutural 19 cm - classe A</v>
          </cell>
          <cell r="E16793" t="str">
            <v>M2</v>
          </cell>
          <cell r="F16793">
            <v>147.04</v>
          </cell>
          <cell r="G16793">
            <v>155.06</v>
          </cell>
        </row>
        <row r="16794">
          <cell r="A16794" t="str">
            <v>CDHU14.15</v>
          </cell>
          <cell r="B16794" t="str">
            <v>CDHU</v>
          </cell>
          <cell r="C16794" t="str">
            <v>14.15</v>
          </cell>
          <cell r="D16794" t="str">
            <v>Alvenaria de concreto celular ou silico calcário</v>
          </cell>
        </row>
        <row r="16795">
          <cell r="A16795" t="str">
            <v>CDHU14.15.060</v>
          </cell>
          <cell r="B16795" t="str">
            <v>CDHU</v>
          </cell>
          <cell r="C16795" t="str">
            <v>14.15.060</v>
          </cell>
          <cell r="D16795" t="str">
            <v>Alvenaria em bloco de concreto celular autoclavado de 10 cm, uso revestido - classe C25</v>
          </cell>
          <cell r="E16795" t="str">
            <v>M2</v>
          </cell>
          <cell r="F16795">
            <v>109.06</v>
          </cell>
          <cell r="G16795">
            <v>111.25</v>
          </cell>
        </row>
        <row r="16796">
          <cell r="A16796" t="str">
            <v>CDHU14.15.100</v>
          </cell>
          <cell r="B16796" t="str">
            <v>CDHU</v>
          </cell>
          <cell r="C16796" t="str">
            <v>14.15.100</v>
          </cell>
          <cell r="D16796" t="str">
            <v>Alvenaria em bloco de concreto celular autoclavado de 12,5 cm, uso revestido - classe C25</v>
          </cell>
          <cell r="E16796" t="str">
            <v>M2</v>
          </cell>
          <cell r="F16796">
            <v>125.75</v>
          </cell>
          <cell r="G16796">
            <v>128</v>
          </cell>
        </row>
        <row r="16797">
          <cell r="A16797" t="str">
            <v>CDHU14.15.120</v>
          </cell>
          <cell r="B16797" t="str">
            <v>CDHU</v>
          </cell>
          <cell r="C16797" t="str">
            <v>14.15.120</v>
          </cell>
          <cell r="D16797" t="str">
            <v>Alvenaria em bloco de concreto celular autoclavado de 15 cm, uso revestido - classe C25</v>
          </cell>
          <cell r="E16797" t="str">
            <v>M2</v>
          </cell>
          <cell r="F16797">
            <v>150.66999999999999</v>
          </cell>
          <cell r="G16797">
            <v>152.96</v>
          </cell>
        </row>
        <row r="16798">
          <cell r="A16798" t="str">
            <v>CDHU14.15.140</v>
          </cell>
          <cell r="B16798" t="str">
            <v>CDHU</v>
          </cell>
          <cell r="C16798" t="str">
            <v>14.15.140</v>
          </cell>
          <cell r="D16798" t="str">
            <v>Alvenaria em bloco de concreto celular autoclavado de 20 cm, uso revestido - classe C25</v>
          </cell>
          <cell r="E16798" t="str">
            <v>M2</v>
          </cell>
          <cell r="F16798">
            <v>191.15</v>
          </cell>
          <cell r="G16798">
            <v>193.52</v>
          </cell>
        </row>
        <row r="16799">
          <cell r="A16799" t="str">
            <v>CDHU14.20</v>
          </cell>
          <cell r="B16799" t="str">
            <v>CDHU</v>
          </cell>
          <cell r="C16799" t="str">
            <v>14.20</v>
          </cell>
          <cell r="D16799" t="str">
            <v>Pecas moldadas no local (vergas, pilaretes, etc.)</v>
          </cell>
        </row>
        <row r="16800">
          <cell r="A16800" t="str">
            <v>CDHU14.20.010</v>
          </cell>
          <cell r="B16800" t="str">
            <v>CDHU</v>
          </cell>
          <cell r="C16800" t="str">
            <v>14.20.010</v>
          </cell>
          <cell r="D16800" t="str">
            <v>Vergas, contravergas e pilaretes de concreto armado</v>
          </cell>
          <cell r="E16800" t="str">
            <v>M3</v>
          </cell>
          <cell r="F16800">
            <v>1731.26</v>
          </cell>
          <cell r="G16800">
            <v>1851.16</v>
          </cell>
        </row>
        <row r="16801">
          <cell r="A16801" t="str">
            <v>CDHU14.20.020</v>
          </cell>
          <cell r="B16801" t="str">
            <v>CDHU</v>
          </cell>
          <cell r="C16801" t="str">
            <v>14.20.020</v>
          </cell>
          <cell r="D16801" t="str">
            <v>Cimalha em concreto com pingadeira</v>
          </cell>
          <cell r="E16801" t="str">
            <v>M</v>
          </cell>
          <cell r="F16801">
            <v>11.14</v>
          </cell>
          <cell r="G16801">
            <v>12.23</v>
          </cell>
        </row>
        <row r="16802">
          <cell r="A16802" t="str">
            <v>CDHU14.28</v>
          </cell>
          <cell r="B16802" t="str">
            <v>CDHU</v>
          </cell>
          <cell r="C16802" t="str">
            <v>14.28</v>
          </cell>
          <cell r="D16802" t="str">
            <v>Elementos vazados (concreto, cerâmica e vidros)</v>
          </cell>
        </row>
        <row r="16803">
          <cell r="A16803" t="str">
            <v>CDHU14.28.012</v>
          </cell>
          <cell r="B16803" t="str">
            <v>CDHU</v>
          </cell>
          <cell r="C16803" t="str">
            <v>14.28.012</v>
          </cell>
          <cell r="D16803" t="str">
            <v>Elemento vazado em cerâmica, tipo quadriculado de 18 x 18 x 7 cm</v>
          </cell>
          <cell r="E16803" t="str">
            <v>M2</v>
          </cell>
          <cell r="F16803">
            <v>236.3</v>
          </cell>
          <cell r="G16803">
            <v>247.71</v>
          </cell>
        </row>
        <row r="16804">
          <cell r="A16804" t="str">
            <v>CDHU14.28.030</v>
          </cell>
          <cell r="B16804" t="str">
            <v>CDHU</v>
          </cell>
          <cell r="C16804" t="str">
            <v>14.28.030</v>
          </cell>
          <cell r="D16804" t="str">
            <v>Elemento vazado em concreto, tipo quadriculado de 39 x 39 x 10 cm</v>
          </cell>
          <cell r="E16804" t="str">
            <v>M2</v>
          </cell>
          <cell r="F16804">
            <v>205.15</v>
          </cell>
          <cell r="G16804">
            <v>214.62</v>
          </cell>
        </row>
        <row r="16805">
          <cell r="A16805" t="str">
            <v>CDHU14.28.096</v>
          </cell>
          <cell r="B16805" t="str">
            <v>CDHU</v>
          </cell>
          <cell r="C16805" t="str">
            <v>14.28.096</v>
          </cell>
          <cell r="D16805" t="str">
            <v>Elemento vazado em concreto, tipo veneziana de 39 x 39 x 10 cm</v>
          </cell>
          <cell r="E16805" t="str">
            <v>M2</v>
          </cell>
          <cell r="F16805">
            <v>206.45</v>
          </cell>
          <cell r="G16805">
            <v>215.92</v>
          </cell>
        </row>
        <row r="16806">
          <cell r="A16806" t="str">
            <v>CDHU14.28.100</v>
          </cell>
          <cell r="B16806" t="str">
            <v>CDHU</v>
          </cell>
          <cell r="C16806" t="str">
            <v>14.28.100</v>
          </cell>
          <cell r="D16806" t="str">
            <v>Elemento vazado em vidro, tipo veneziana capelinha de 20 x 10 x 10 cm</v>
          </cell>
          <cell r="E16806" t="str">
            <v>M2</v>
          </cell>
          <cell r="F16806">
            <v>2111.7800000000002</v>
          </cell>
          <cell r="G16806">
            <v>2137.4499999999998</v>
          </cell>
        </row>
        <row r="16807">
          <cell r="A16807" t="str">
            <v>CDHU14.28.140</v>
          </cell>
          <cell r="B16807" t="str">
            <v>CDHU</v>
          </cell>
          <cell r="C16807" t="str">
            <v>14.28.140</v>
          </cell>
          <cell r="D16807" t="str">
            <v>Elemento vazado em vidro, tipo veneziana de 20 x 20 x 6 cm</v>
          </cell>
          <cell r="E16807" t="str">
            <v>M2</v>
          </cell>
          <cell r="F16807">
            <v>1149.8599999999999</v>
          </cell>
          <cell r="G16807">
            <v>1166.9100000000001</v>
          </cell>
        </row>
        <row r="16808">
          <cell r="A16808" t="str">
            <v>CDHU14.30</v>
          </cell>
          <cell r="B16808" t="str">
            <v>CDHU</v>
          </cell>
          <cell r="C16808" t="str">
            <v>14.30</v>
          </cell>
          <cell r="D16808" t="str">
            <v>Divisória e fechamento</v>
          </cell>
        </row>
        <row r="16809">
          <cell r="A16809" t="str">
            <v>CDHU14.30.010</v>
          </cell>
          <cell r="B16809" t="str">
            <v>CDHU</v>
          </cell>
          <cell r="C16809" t="str">
            <v>14.30.010</v>
          </cell>
          <cell r="D16809" t="str">
            <v>Divisória em placas de granito com espessura de 3 cm</v>
          </cell>
          <cell r="E16809" t="str">
            <v>M2</v>
          </cell>
          <cell r="F16809">
            <v>1138.72</v>
          </cell>
          <cell r="G16809">
            <v>1149.76</v>
          </cell>
        </row>
        <row r="16810">
          <cell r="A16810" t="str">
            <v>CDHU14.30.020</v>
          </cell>
          <cell r="B16810" t="str">
            <v>CDHU</v>
          </cell>
          <cell r="C16810" t="str">
            <v>14.30.020</v>
          </cell>
          <cell r="D16810" t="str">
            <v>Divisória em placas de granilite com espessura de 3 cm</v>
          </cell>
          <cell r="E16810" t="str">
            <v>M2</v>
          </cell>
          <cell r="F16810">
            <v>274.64</v>
          </cell>
          <cell r="G16810">
            <v>274.64</v>
          </cell>
        </row>
        <row r="16811">
          <cell r="A16811" t="str">
            <v>CDHU14.30.070</v>
          </cell>
          <cell r="B16811" t="str">
            <v>CDHU</v>
          </cell>
          <cell r="C16811" t="str">
            <v>14.30.070</v>
          </cell>
          <cell r="D16811" t="str">
            <v>Divisória sanitária em painel laminado melamínico estrutural com perfis em alumínio, inclusive ferragem completa para vão de porta</v>
          </cell>
          <cell r="E16811" t="str">
            <v>M2</v>
          </cell>
          <cell r="F16811">
            <v>809.43</v>
          </cell>
          <cell r="G16811">
            <v>809.43</v>
          </cell>
        </row>
        <row r="16812">
          <cell r="A16812" t="str">
            <v>CDHU14.30.080</v>
          </cell>
          <cell r="B16812" t="str">
            <v>CDHU</v>
          </cell>
          <cell r="C16812" t="str">
            <v>14.30.080</v>
          </cell>
          <cell r="D16812" t="str">
            <v>Divisão para mictório em placas de mármore branco, com espessura de 3 cm</v>
          </cell>
          <cell r="E16812" t="str">
            <v>M2</v>
          </cell>
          <cell r="F16812">
            <v>1193.9000000000001</v>
          </cell>
          <cell r="G16812">
            <v>1204.94</v>
          </cell>
        </row>
        <row r="16813">
          <cell r="A16813" t="str">
            <v>CDHU14.30.110</v>
          </cell>
          <cell r="B16813" t="str">
            <v>CDHU</v>
          </cell>
          <cell r="C16813" t="str">
            <v>14.30.110</v>
          </cell>
          <cell r="D16813" t="str">
            <v>Divisória cega tipo naval, acabamento em laminado fenólico melamínico, com espessura de 3,5 cm</v>
          </cell>
          <cell r="E16813" t="str">
            <v>M2</v>
          </cell>
          <cell r="F16813">
            <v>155.53</v>
          </cell>
          <cell r="G16813">
            <v>155.53</v>
          </cell>
        </row>
        <row r="16814">
          <cell r="A16814" t="str">
            <v>CDHU14.30.160</v>
          </cell>
          <cell r="B16814" t="str">
            <v>CDHU</v>
          </cell>
          <cell r="C16814" t="str">
            <v>14.30.160</v>
          </cell>
          <cell r="D16814" t="str">
            <v>Divisória em placas de gesso acartonado, resistência ao fogo 60 minutos, espessura 120/90mm - 1RF / 1RF LM</v>
          </cell>
          <cell r="E16814" t="str">
            <v>M2</v>
          </cell>
          <cell r="F16814">
            <v>215.84</v>
          </cell>
          <cell r="G16814">
            <v>215.84</v>
          </cell>
        </row>
        <row r="16815">
          <cell r="A16815" t="str">
            <v>CDHU14.30.190</v>
          </cell>
          <cell r="B16815" t="str">
            <v>CDHU</v>
          </cell>
          <cell r="C16815" t="str">
            <v>14.30.190</v>
          </cell>
          <cell r="D16815" t="str">
            <v>Divisória cega tipo naval com miolo mineral, acabamento em laminado melamínico, com espessura de 3,5 cm</v>
          </cell>
          <cell r="E16815" t="str">
            <v>M2</v>
          </cell>
          <cell r="F16815">
            <v>184.92</v>
          </cell>
          <cell r="G16815">
            <v>184.92</v>
          </cell>
        </row>
        <row r="16816">
          <cell r="A16816" t="str">
            <v>CDHU14.30.230</v>
          </cell>
          <cell r="B16816" t="str">
            <v>CDHU</v>
          </cell>
          <cell r="C16816" t="str">
            <v>14.30.230</v>
          </cell>
          <cell r="D16816" t="str">
            <v>Divisória painel/vidro/vidro tipo naval, acabamento em laminado fenólico melamínico, com espessura de 3,5 cm</v>
          </cell>
          <cell r="E16816" t="str">
            <v>M2</v>
          </cell>
          <cell r="F16816">
            <v>192.13</v>
          </cell>
          <cell r="G16816">
            <v>192.13</v>
          </cell>
        </row>
        <row r="16817">
          <cell r="A16817" t="str">
            <v>CDHU14.30.260</v>
          </cell>
          <cell r="B16817" t="str">
            <v>CDHU</v>
          </cell>
          <cell r="C16817" t="str">
            <v>14.30.260</v>
          </cell>
          <cell r="D16817" t="str">
            <v>Divisória em placas de gesso acartonado, resistência ao fogo 30 minutos, espessura 73/48mm - 1ST / 1ST</v>
          </cell>
          <cell r="E16817" t="str">
            <v>M2</v>
          </cell>
          <cell r="F16817">
            <v>165.52</v>
          </cell>
          <cell r="G16817">
            <v>165.52</v>
          </cell>
        </row>
        <row r="16818">
          <cell r="A16818" t="str">
            <v>CDHU14.30.270</v>
          </cell>
          <cell r="B16818" t="str">
            <v>CDHU</v>
          </cell>
          <cell r="C16818" t="str">
            <v>14.30.270</v>
          </cell>
          <cell r="D16818" t="str">
            <v>Divisória em placas de gesso acartonado, resistência ao fogo 30 minutos, espessura 73/48mm - 1ST / 1ST LM</v>
          </cell>
          <cell r="E16818" t="str">
            <v>M2</v>
          </cell>
          <cell r="F16818">
            <v>157.15</v>
          </cell>
          <cell r="G16818">
            <v>157.15</v>
          </cell>
        </row>
        <row r="16819">
          <cell r="A16819" t="str">
            <v>CDHU14.30.300</v>
          </cell>
          <cell r="B16819" t="str">
            <v>CDHU</v>
          </cell>
          <cell r="C16819" t="str">
            <v>14.30.300</v>
          </cell>
          <cell r="D16819" t="str">
            <v>Divisória em placas de gesso acartonado, resistência ao fogo 30 minutos, espessura 100/70mm - 1ST / 1ST LM</v>
          </cell>
          <cell r="E16819" t="str">
            <v>M2</v>
          </cell>
          <cell r="F16819">
            <v>196.42</v>
          </cell>
          <cell r="G16819">
            <v>196.42</v>
          </cell>
        </row>
        <row r="16820">
          <cell r="A16820" t="str">
            <v>CDHU14.30.310</v>
          </cell>
          <cell r="B16820" t="str">
            <v>CDHU</v>
          </cell>
          <cell r="C16820" t="str">
            <v>14.30.310</v>
          </cell>
          <cell r="D16820" t="str">
            <v>Divisória em placas de gesso acartonado, resistência ao fogo 30 minutos, espessura 100/70mm - 1ST / 1ST</v>
          </cell>
          <cell r="E16820" t="str">
            <v>M2</v>
          </cell>
          <cell r="F16820">
            <v>143.6</v>
          </cell>
          <cell r="G16820">
            <v>143.6</v>
          </cell>
        </row>
        <row r="16821">
          <cell r="A16821" t="str">
            <v>CDHU14.30.410</v>
          </cell>
          <cell r="B16821" t="str">
            <v>CDHU</v>
          </cell>
          <cell r="C16821" t="str">
            <v>14.30.410</v>
          </cell>
          <cell r="D16821" t="str">
            <v>Divisória em placas de gesso acartonado, resistência ao fogo 30 minutos, espessura 100/70mm - 1RU / 1RU</v>
          </cell>
          <cell r="E16821" t="str">
            <v>M2</v>
          </cell>
          <cell r="F16821">
            <v>223.81</v>
          </cell>
          <cell r="G16821">
            <v>223.81</v>
          </cell>
        </row>
        <row r="16822">
          <cell r="A16822" t="str">
            <v>CDHU14.30.440</v>
          </cell>
          <cell r="B16822" t="str">
            <v>CDHU</v>
          </cell>
          <cell r="C16822" t="str">
            <v>14.30.440</v>
          </cell>
          <cell r="D16822" t="str">
            <v>Divisória em placas duplas de gesso acartonado, resistência ao fogo 60 minutos, espessura 120/70mm - 2ST / 2ST LM</v>
          </cell>
          <cell r="E16822" t="str">
            <v>M2</v>
          </cell>
          <cell r="F16822">
            <v>240.35</v>
          </cell>
          <cell r="G16822">
            <v>240.35</v>
          </cell>
        </row>
        <row r="16823">
          <cell r="A16823" t="str">
            <v>CDHU14.30.841</v>
          </cell>
          <cell r="B16823" t="str">
            <v>CDHU</v>
          </cell>
          <cell r="C16823" t="str">
            <v>14.30.841</v>
          </cell>
          <cell r="D16823" t="str">
            <v>Divisória cega tipo piso/teto em laminado melamínico de baixa pressão, com coluna estrutural em alumínio extrudado</v>
          </cell>
          <cell r="E16823" t="str">
            <v>M2</v>
          </cell>
          <cell r="F16823">
            <v>1445.69</v>
          </cell>
          <cell r="G16823">
            <v>1445.69</v>
          </cell>
        </row>
        <row r="16824">
          <cell r="A16824" t="str">
            <v>CDHU14.30.842</v>
          </cell>
          <cell r="B16824" t="str">
            <v>CDHU</v>
          </cell>
          <cell r="C16824" t="str">
            <v>14.30.842</v>
          </cell>
          <cell r="D16824" t="str">
            <v>Divisória tipo piso/teto em vidro temperado simples, com coluna estrutural em alumínio extrudado</v>
          </cell>
          <cell r="E16824" t="str">
            <v>M2</v>
          </cell>
          <cell r="F16824">
            <v>903.39</v>
          </cell>
          <cell r="G16824">
            <v>903.39</v>
          </cell>
        </row>
        <row r="16825">
          <cell r="A16825" t="str">
            <v>CDHU14.30.843</v>
          </cell>
          <cell r="B16825" t="str">
            <v>CDHU</v>
          </cell>
          <cell r="C16825" t="str">
            <v>14.30.843</v>
          </cell>
          <cell r="D16825" t="str">
            <v>Divisória tipo piso/teto em vidro temperado duplo e micro persianas, com coluna estrutural em alumínio extrudado</v>
          </cell>
          <cell r="E16825" t="str">
            <v>M2</v>
          </cell>
          <cell r="F16825">
            <v>1568.56</v>
          </cell>
          <cell r="G16825">
            <v>1568.56</v>
          </cell>
        </row>
        <row r="16826">
          <cell r="A16826" t="str">
            <v>CDHU14.30.860</v>
          </cell>
          <cell r="B16826" t="str">
            <v>CDHU</v>
          </cell>
          <cell r="C16826" t="str">
            <v>14.30.860</v>
          </cell>
          <cell r="D16826" t="str">
            <v>Divisória em placas de granilite com espessura de 4 cm</v>
          </cell>
          <cell r="E16826" t="str">
            <v>M2</v>
          </cell>
          <cell r="F16826">
            <v>368.69</v>
          </cell>
          <cell r="G16826">
            <v>378.94</v>
          </cell>
        </row>
        <row r="16827">
          <cell r="A16827" t="str">
            <v>CDHU14.30.870</v>
          </cell>
          <cell r="B16827" t="str">
            <v>CDHU</v>
          </cell>
          <cell r="C16827" t="str">
            <v>14.30.870</v>
          </cell>
          <cell r="D16827" t="str">
            <v>Divisória em placas duplas de gesso acartonado, resistência ao fogo 120 minutos, espessura 130/70mm - 2RF / 2RF</v>
          </cell>
          <cell r="E16827" t="str">
            <v>M2</v>
          </cell>
          <cell r="F16827">
            <v>265.25</v>
          </cell>
          <cell r="G16827">
            <v>265.25</v>
          </cell>
        </row>
        <row r="16828">
          <cell r="A16828" t="str">
            <v>CDHU14.30.880</v>
          </cell>
          <cell r="B16828" t="str">
            <v>CDHU</v>
          </cell>
          <cell r="C16828" t="str">
            <v>14.30.880</v>
          </cell>
          <cell r="D16828" t="str">
            <v>Divisória em placas duplas de gesso acartonado, resistência ao fogo 60 minutos, espessura 120/70mm - 2ST / 2RU</v>
          </cell>
          <cell r="E16828" t="str">
            <v>M2</v>
          </cell>
          <cell r="F16828">
            <v>287.51</v>
          </cell>
          <cell r="G16828">
            <v>287.51</v>
          </cell>
        </row>
        <row r="16829">
          <cell r="A16829" t="str">
            <v>CDHU14.30.890</v>
          </cell>
          <cell r="B16829" t="str">
            <v>CDHU</v>
          </cell>
          <cell r="C16829" t="str">
            <v>14.30.890</v>
          </cell>
          <cell r="D16829" t="str">
            <v>Divisória em placas duplas de gesso acartonado, resistência ao fogo 60 minutos, espessura 120/70mm - 2RU / 2RU</v>
          </cell>
          <cell r="E16829" t="str">
            <v>M2</v>
          </cell>
          <cell r="F16829">
            <v>294.72000000000003</v>
          </cell>
          <cell r="G16829">
            <v>294.72000000000003</v>
          </cell>
        </row>
        <row r="16830">
          <cell r="A16830" t="str">
            <v>CDHU14.30.900</v>
          </cell>
          <cell r="B16830" t="str">
            <v>CDHU</v>
          </cell>
          <cell r="C16830" t="str">
            <v>14.30.900</v>
          </cell>
          <cell r="D16830" t="str">
            <v>Divisória em placas duplas de gesso acartonado, resistência ao fogo 60 minutos, espessura 98/48mm - 2ST / 2ST LM</v>
          </cell>
          <cell r="E16830" t="str">
            <v>M2</v>
          </cell>
          <cell r="F16830">
            <v>241.45</v>
          </cell>
          <cell r="G16830">
            <v>241.45</v>
          </cell>
        </row>
        <row r="16831">
          <cell r="A16831" t="str">
            <v>CDHU14.30.910</v>
          </cell>
          <cell r="B16831" t="str">
            <v>CDHU</v>
          </cell>
          <cell r="C16831" t="str">
            <v>14.30.910</v>
          </cell>
          <cell r="D16831" t="str">
            <v>Divisória em placas duplas de gesso acartonado, resistência ao fogo 60 minutos, espessura 98/48mm - 2RU / 2RU LM</v>
          </cell>
          <cell r="E16831" t="str">
            <v>M2</v>
          </cell>
          <cell r="F16831">
            <v>261.55</v>
          </cell>
          <cell r="G16831">
            <v>261.55</v>
          </cell>
        </row>
        <row r="16832">
          <cell r="A16832" t="str">
            <v>CDHU14.30.920</v>
          </cell>
          <cell r="B16832" t="str">
            <v>CDHU</v>
          </cell>
          <cell r="C16832" t="str">
            <v>14.30.920</v>
          </cell>
          <cell r="D16832" t="str">
            <v>Divisória em placas duplas de gesso acartonado, resistência ao fogo 60 minutos, espessura 98/48mm - 2ST / 2RU LM</v>
          </cell>
          <cell r="E16832" t="str">
            <v>M2</v>
          </cell>
          <cell r="F16832">
            <v>261.73</v>
          </cell>
          <cell r="G16832">
            <v>261.73</v>
          </cell>
        </row>
        <row r="16833">
          <cell r="A16833" t="str">
            <v>CDHU14.31</v>
          </cell>
          <cell r="B16833" t="str">
            <v>CDHU</v>
          </cell>
          <cell r="C16833" t="str">
            <v>14.31</v>
          </cell>
          <cell r="D16833" t="str">
            <v>Divisória e fechamento.</v>
          </cell>
        </row>
        <row r="16834">
          <cell r="A16834" t="str">
            <v>CDHU14.31.030</v>
          </cell>
          <cell r="B16834" t="str">
            <v>CDHU</v>
          </cell>
          <cell r="C16834" t="str">
            <v>14.31.030</v>
          </cell>
          <cell r="D16834" t="str">
            <v>Fechamento em placa cimentícia com espessura de 12 mm</v>
          </cell>
          <cell r="E16834" t="str">
            <v>M2</v>
          </cell>
          <cell r="F16834">
            <v>221.49</v>
          </cell>
          <cell r="G16834">
            <v>239.77</v>
          </cell>
        </row>
        <row r="16835">
          <cell r="A16835" t="str">
            <v>CDHU14.40</v>
          </cell>
          <cell r="B16835" t="str">
            <v>CDHU</v>
          </cell>
          <cell r="C16835" t="str">
            <v>14.40</v>
          </cell>
          <cell r="D16835" t="str">
            <v>Reparos, conservações e complementos - GRUPO 14</v>
          </cell>
        </row>
        <row r="16836">
          <cell r="A16836" t="str">
            <v>CDHU14.40.040</v>
          </cell>
          <cell r="B16836" t="str">
            <v>CDHU</v>
          </cell>
          <cell r="C16836" t="str">
            <v>14.40.040</v>
          </cell>
          <cell r="D16836" t="str">
            <v>Recolocação de divisórias em chapas com montantes metálicos</v>
          </cell>
          <cell r="E16836" t="str">
            <v>M2</v>
          </cell>
          <cell r="F16836">
            <v>41.18</v>
          </cell>
          <cell r="G16836">
            <v>47.52</v>
          </cell>
        </row>
        <row r="16837">
          <cell r="A16837" t="str">
            <v>CDHU14.40.060</v>
          </cell>
          <cell r="B16837" t="str">
            <v>CDHU</v>
          </cell>
          <cell r="C16837" t="str">
            <v>14.40.060</v>
          </cell>
          <cell r="D16837" t="str">
            <v>Tela galvanizada para fixação de alvenaria com dimensão de 6x50cm</v>
          </cell>
          <cell r="E16837" t="str">
            <v>UN</v>
          </cell>
          <cell r="F16837">
            <v>7.71</v>
          </cell>
          <cell r="G16837">
            <v>8.58</v>
          </cell>
        </row>
        <row r="16838">
          <cell r="A16838" t="str">
            <v>CDHU14.40.070</v>
          </cell>
          <cell r="B16838" t="str">
            <v>CDHU</v>
          </cell>
          <cell r="C16838" t="str">
            <v>14.40.070</v>
          </cell>
          <cell r="D16838" t="str">
            <v>Tela galvanizada para fixação de alvenaria com dimensão de 7,5x50cm</v>
          </cell>
          <cell r="E16838" t="str">
            <v>UN</v>
          </cell>
          <cell r="F16838">
            <v>8.2899999999999991</v>
          </cell>
          <cell r="G16838">
            <v>9.16</v>
          </cell>
        </row>
        <row r="16839">
          <cell r="A16839" t="str">
            <v>CDHU14.40.080</v>
          </cell>
          <cell r="B16839" t="str">
            <v>CDHU</v>
          </cell>
          <cell r="C16839" t="str">
            <v>14.40.080</v>
          </cell>
          <cell r="D16839" t="str">
            <v>Tela galvanizada para fixação de alvenaria com dimensão de 10,5x50cm</v>
          </cell>
          <cell r="E16839" t="str">
            <v>UN</v>
          </cell>
          <cell r="F16839">
            <v>8.56</v>
          </cell>
          <cell r="G16839">
            <v>9.43</v>
          </cell>
        </row>
        <row r="16840">
          <cell r="A16840" t="str">
            <v>CDHU14.40.090</v>
          </cell>
          <cell r="B16840" t="str">
            <v>CDHU</v>
          </cell>
          <cell r="C16840" t="str">
            <v>14.40.090</v>
          </cell>
          <cell r="D16840" t="str">
            <v>Tela galvanizada para fixação de alvenaria com dimensão de 12x50cm</v>
          </cell>
          <cell r="E16840" t="str">
            <v>UN</v>
          </cell>
          <cell r="F16840">
            <v>8.83</v>
          </cell>
          <cell r="G16840">
            <v>9.6999999999999993</v>
          </cell>
        </row>
        <row r="16841">
          <cell r="A16841" t="str">
            <v>CDHU14.40.100</v>
          </cell>
          <cell r="B16841" t="str">
            <v>CDHU</v>
          </cell>
          <cell r="C16841" t="str">
            <v>14.40.100</v>
          </cell>
          <cell r="D16841" t="str">
            <v>Tela galvanizada para fixação de alvenaria com dimensão de 17x50cm</v>
          </cell>
          <cell r="E16841" t="str">
            <v>UN</v>
          </cell>
          <cell r="F16841">
            <v>10.24</v>
          </cell>
          <cell r="G16841">
            <v>11.11</v>
          </cell>
        </row>
        <row r="16842">
          <cell r="A16842" t="str">
            <v>CDHU15</v>
          </cell>
          <cell r="B16842" t="str">
            <v>CDHU</v>
          </cell>
          <cell r="C16842" t="str">
            <v>15</v>
          </cell>
          <cell r="D16842" t="str">
            <v>ESTRUTURA EM MADEIRA, FERRO, ALUMINIO E CONCRETO</v>
          </cell>
        </row>
        <row r="16843">
          <cell r="A16843" t="str">
            <v>CDHU15.01</v>
          </cell>
          <cell r="B16843" t="str">
            <v>CDHU</v>
          </cell>
          <cell r="C16843" t="str">
            <v>15.01</v>
          </cell>
          <cell r="D16843" t="str">
            <v>Estrutura em madeira para cobertura</v>
          </cell>
        </row>
        <row r="16844">
          <cell r="A16844" t="str">
            <v>CDHU15.01.010</v>
          </cell>
          <cell r="B16844" t="str">
            <v>CDHU</v>
          </cell>
          <cell r="C16844" t="str">
            <v>15.01.010</v>
          </cell>
          <cell r="D16844" t="str">
            <v>Estrutura de madeira tesourada para telha de barro - vãos até 7,00 m</v>
          </cell>
          <cell r="E16844" t="str">
            <v>M2</v>
          </cell>
          <cell r="F16844">
            <v>173.54</v>
          </cell>
          <cell r="G16844">
            <v>181.47</v>
          </cell>
        </row>
        <row r="16845">
          <cell r="A16845" t="str">
            <v>CDHU15.01.020</v>
          </cell>
          <cell r="B16845" t="str">
            <v>CDHU</v>
          </cell>
          <cell r="C16845" t="str">
            <v>15.01.020</v>
          </cell>
          <cell r="D16845" t="str">
            <v>Estrutura de madeira tesourada para telha de barro - vãos de 7,01 a 10,00 m</v>
          </cell>
          <cell r="E16845" t="str">
            <v>M2</v>
          </cell>
          <cell r="F16845">
            <v>184.49</v>
          </cell>
          <cell r="G16845">
            <v>192.74</v>
          </cell>
        </row>
        <row r="16846">
          <cell r="A16846" t="str">
            <v>CDHU15.01.030</v>
          </cell>
          <cell r="B16846" t="str">
            <v>CDHU</v>
          </cell>
          <cell r="C16846" t="str">
            <v>15.01.030</v>
          </cell>
          <cell r="D16846" t="str">
            <v>Estrutura de madeira tesourada para telha de barro - vãos de 10,01 a 13,00 m</v>
          </cell>
          <cell r="E16846" t="str">
            <v>M2</v>
          </cell>
          <cell r="F16846">
            <v>195.45</v>
          </cell>
          <cell r="G16846">
            <v>204.01</v>
          </cell>
        </row>
        <row r="16847">
          <cell r="A16847" t="str">
            <v>CDHU15.01.040</v>
          </cell>
          <cell r="B16847" t="str">
            <v>CDHU</v>
          </cell>
          <cell r="C16847" t="str">
            <v>15.01.040</v>
          </cell>
          <cell r="D16847" t="str">
            <v>Estrutura de madeira tesourada para telha de barro - vãos de 13,01 a 18,00 m</v>
          </cell>
          <cell r="E16847" t="str">
            <v>M2</v>
          </cell>
          <cell r="F16847">
            <v>213.11</v>
          </cell>
          <cell r="G16847">
            <v>222.3</v>
          </cell>
        </row>
        <row r="16848">
          <cell r="A16848" t="str">
            <v>CDHU15.01.110</v>
          </cell>
          <cell r="B16848" t="str">
            <v>CDHU</v>
          </cell>
          <cell r="C16848" t="str">
            <v>15.01.110</v>
          </cell>
          <cell r="D16848" t="str">
            <v>Estrutura de madeira tesourada para telha perfil ondulado - vãos até 7,00 m</v>
          </cell>
          <cell r="E16848" t="str">
            <v>M2</v>
          </cell>
          <cell r="F16848">
            <v>122.59</v>
          </cell>
          <cell r="G16848">
            <v>128.62</v>
          </cell>
        </row>
        <row r="16849">
          <cell r="A16849" t="str">
            <v>CDHU15.01.120</v>
          </cell>
          <cell r="B16849" t="str">
            <v>CDHU</v>
          </cell>
          <cell r="C16849" t="str">
            <v>15.01.120</v>
          </cell>
          <cell r="D16849" t="str">
            <v>Estrutura de madeira tesourada para telha perfil ondulado - vãos 7,01 a 10,00 m</v>
          </cell>
          <cell r="E16849" t="str">
            <v>M2</v>
          </cell>
          <cell r="F16849">
            <v>133.55000000000001</v>
          </cell>
          <cell r="G16849">
            <v>139.88999999999999</v>
          </cell>
        </row>
        <row r="16850">
          <cell r="A16850" t="str">
            <v>CDHU15.01.130</v>
          </cell>
          <cell r="B16850" t="str">
            <v>CDHU</v>
          </cell>
          <cell r="C16850" t="str">
            <v>15.01.130</v>
          </cell>
          <cell r="D16850" t="str">
            <v>Estrutura de madeira tesourada para telha perfil ondulado - vãos 10,01 a 13,00 m</v>
          </cell>
          <cell r="E16850" t="str">
            <v>M2</v>
          </cell>
          <cell r="F16850">
            <v>144.51</v>
          </cell>
          <cell r="G16850">
            <v>151.16</v>
          </cell>
        </row>
        <row r="16851">
          <cell r="A16851" t="str">
            <v>CDHU15.01.140</v>
          </cell>
          <cell r="B16851" t="str">
            <v>CDHU</v>
          </cell>
          <cell r="C16851" t="str">
            <v>15.01.140</v>
          </cell>
          <cell r="D16851" t="str">
            <v>Estrutura de madeira tesourada para telha perfil ondulado - vãos 13,01 a 18,00 m</v>
          </cell>
          <cell r="E16851" t="str">
            <v>M2</v>
          </cell>
          <cell r="F16851">
            <v>157.9</v>
          </cell>
          <cell r="G16851">
            <v>165.18</v>
          </cell>
        </row>
        <row r="16852">
          <cell r="A16852" t="str">
            <v>CDHU15.01.210</v>
          </cell>
          <cell r="B16852" t="str">
            <v>CDHU</v>
          </cell>
          <cell r="C16852" t="str">
            <v>15.01.210</v>
          </cell>
          <cell r="D16852" t="str">
            <v>Estrutura pontaletada para telhas de barro</v>
          </cell>
          <cell r="E16852" t="str">
            <v>M2</v>
          </cell>
          <cell r="F16852">
            <v>141.51</v>
          </cell>
          <cell r="G16852">
            <v>149.13</v>
          </cell>
        </row>
        <row r="16853">
          <cell r="A16853" t="str">
            <v>CDHU15.01.220</v>
          </cell>
          <cell r="B16853" t="str">
            <v>CDHU</v>
          </cell>
          <cell r="C16853" t="str">
            <v>15.01.220</v>
          </cell>
          <cell r="D16853" t="str">
            <v>Estrutura pontaletada para telhas onduladas</v>
          </cell>
          <cell r="E16853" t="str">
            <v>M2</v>
          </cell>
          <cell r="F16853">
            <v>106.57</v>
          </cell>
          <cell r="G16853">
            <v>112.28</v>
          </cell>
        </row>
        <row r="16854">
          <cell r="A16854" t="str">
            <v>CDHU15.01.310</v>
          </cell>
          <cell r="B16854" t="str">
            <v>CDHU</v>
          </cell>
          <cell r="C16854" t="str">
            <v>15.01.310</v>
          </cell>
          <cell r="D16854" t="str">
            <v>Estrutura em terças para telhas de barro</v>
          </cell>
          <cell r="E16854" t="str">
            <v>M2</v>
          </cell>
          <cell r="F16854">
            <v>112.71</v>
          </cell>
          <cell r="G16854">
            <v>116.83</v>
          </cell>
        </row>
        <row r="16855">
          <cell r="A16855" t="str">
            <v>CDHU15.01.320</v>
          </cell>
          <cell r="B16855" t="str">
            <v>CDHU</v>
          </cell>
          <cell r="C16855" t="str">
            <v>15.01.320</v>
          </cell>
          <cell r="D16855" t="str">
            <v>Estrutura em terças para telhas perfil e material qualquer, exceto barro</v>
          </cell>
          <cell r="E16855" t="str">
            <v>M2</v>
          </cell>
          <cell r="F16855">
            <v>31.37</v>
          </cell>
          <cell r="G16855">
            <v>32.17</v>
          </cell>
        </row>
        <row r="16856">
          <cell r="A16856" t="str">
            <v>CDHU15.01.330</v>
          </cell>
          <cell r="B16856" t="str">
            <v>CDHU</v>
          </cell>
          <cell r="C16856" t="str">
            <v>15.01.330</v>
          </cell>
          <cell r="D16856" t="str">
            <v>Estrutura em terças para telhas perfil trapezoidal</v>
          </cell>
          <cell r="E16856" t="str">
            <v>M2</v>
          </cell>
          <cell r="F16856">
            <v>21.56</v>
          </cell>
          <cell r="G16856">
            <v>22.36</v>
          </cell>
        </row>
        <row r="16857">
          <cell r="A16857" t="str">
            <v>CDHU15.03</v>
          </cell>
          <cell r="B16857" t="str">
            <v>CDHU</v>
          </cell>
          <cell r="C16857" t="str">
            <v>15.03</v>
          </cell>
          <cell r="D16857" t="str">
            <v>Estrutura em aço</v>
          </cell>
        </row>
        <row r="16858">
          <cell r="A16858" t="str">
            <v>CDHU15.03.030</v>
          </cell>
          <cell r="B16858" t="str">
            <v>CDHU</v>
          </cell>
          <cell r="C16858" t="str">
            <v>15.03.030</v>
          </cell>
          <cell r="D16858" t="str">
            <v>Fornecimento e montagem de estrutura em aço ASTM-A36, sem pintura</v>
          </cell>
          <cell r="E16858" t="str">
            <v>KG</v>
          </cell>
          <cell r="F16858">
            <v>26.14</v>
          </cell>
          <cell r="G16858">
            <v>26.14</v>
          </cell>
        </row>
        <row r="16859">
          <cell r="A16859" t="str">
            <v>CDHU15.03.090</v>
          </cell>
          <cell r="B16859" t="str">
            <v>CDHU</v>
          </cell>
          <cell r="C16859" t="str">
            <v>15.03.090</v>
          </cell>
          <cell r="D16859" t="str">
            <v>Montagem de estrutura metálica em aço, sem pintura</v>
          </cell>
          <cell r="E16859" t="str">
            <v>KG</v>
          </cell>
          <cell r="F16859">
            <v>5.28</v>
          </cell>
          <cell r="G16859">
            <v>6.1</v>
          </cell>
        </row>
        <row r="16860">
          <cell r="A16860" t="str">
            <v>CDHU15.03.110</v>
          </cell>
          <cell r="B16860" t="str">
            <v>CDHU</v>
          </cell>
          <cell r="C16860" t="str">
            <v>15.03.110</v>
          </cell>
          <cell r="D16860" t="str">
            <v>Fornecimento e montagem de estrutura em aço patinável, sem pintura</v>
          </cell>
          <cell r="E16860" t="str">
            <v>KG</v>
          </cell>
          <cell r="F16860">
            <v>26.91</v>
          </cell>
          <cell r="G16860">
            <v>26.91</v>
          </cell>
        </row>
        <row r="16861">
          <cell r="A16861" t="str">
            <v>CDHU15.03.131</v>
          </cell>
          <cell r="B16861" t="str">
            <v>CDHU</v>
          </cell>
          <cell r="C16861" t="str">
            <v>15.03.131</v>
          </cell>
          <cell r="D16861" t="str">
            <v>Fornecimento e montagem de estrutura em aço ASTM-A572 Grau 50, sem pintura</v>
          </cell>
          <cell r="E16861" t="str">
            <v>KG</v>
          </cell>
          <cell r="F16861">
            <v>26.18</v>
          </cell>
          <cell r="G16861">
            <v>26.18</v>
          </cell>
        </row>
        <row r="16862">
          <cell r="A16862" t="str">
            <v>CDHU15.03.140</v>
          </cell>
          <cell r="B16862" t="str">
            <v>CDHU</v>
          </cell>
          <cell r="C16862" t="str">
            <v>15.03.140</v>
          </cell>
          <cell r="D16862" t="str">
            <v>Fornecimento e montagem de estrutura tubular em aço ASTM-A572 Grau 50, sem pintura</v>
          </cell>
          <cell r="E16862" t="str">
            <v>KG</v>
          </cell>
          <cell r="F16862">
            <v>28.19</v>
          </cell>
          <cell r="G16862">
            <v>28.19</v>
          </cell>
        </row>
        <row r="16863">
          <cell r="A16863" t="str">
            <v>CDHU15.03.150</v>
          </cell>
          <cell r="B16863" t="str">
            <v>CDHU</v>
          </cell>
          <cell r="C16863" t="str">
            <v>15.03.150</v>
          </cell>
          <cell r="D16863" t="str">
            <v>Fornecimento e montagem de estrutura metálica em perfil metalon, sem pintura</v>
          </cell>
          <cell r="E16863" t="str">
            <v>KG</v>
          </cell>
          <cell r="F16863">
            <v>16.64</v>
          </cell>
          <cell r="G16863">
            <v>17.46</v>
          </cell>
        </row>
        <row r="16864">
          <cell r="A16864" t="str">
            <v>CDHU15.05</v>
          </cell>
          <cell r="B16864" t="str">
            <v>CDHU</v>
          </cell>
          <cell r="C16864" t="str">
            <v>15.05</v>
          </cell>
          <cell r="D16864" t="str">
            <v>Estrutura pre-fabricada de concreto</v>
          </cell>
        </row>
        <row r="16865">
          <cell r="A16865" t="str">
            <v>CDHU15.05.290</v>
          </cell>
          <cell r="B16865" t="str">
            <v>CDHU</v>
          </cell>
          <cell r="C16865" t="str">
            <v>15.05.290</v>
          </cell>
          <cell r="D16865" t="str">
            <v>Placas, vigas e pilares em concreto armado pré-moldado - fck= 40 MPa</v>
          </cell>
          <cell r="E16865" t="str">
            <v>M3</v>
          </cell>
          <cell r="F16865">
            <v>3340.1</v>
          </cell>
          <cell r="G16865">
            <v>3462.09</v>
          </cell>
        </row>
        <row r="16866">
          <cell r="A16866" t="str">
            <v>CDHU15.05.300</v>
          </cell>
          <cell r="B16866" t="str">
            <v>CDHU</v>
          </cell>
          <cell r="C16866" t="str">
            <v>15.05.300</v>
          </cell>
          <cell r="D16866" t="str">
            <v>Mobiliário em concreto armado pré-moldado - fck= 40 MPa</v>
          </cell>
          <cell r="E16866" t="str">
            <v>M3</v>
          </cell>
          <cell r="F16866">
            <v>3334.02</v>
          </cell>
          <cell r="G16866">
            <v>3468.62</v>
          </cell>
        </row>
        <row r="16867">
          <cell r="A16867" t="str">
            <v>CDHU15.05.520</v>
          </cell>
          <cell r="B16867" t="str">
            <v>CDHU</v>
          </cell>
          <cell r="C16867" t="str">
            <v>15.05.520</v>
          </cell>
          <cell r="D16867" t="str">
            <v>Placas, vigas e pilares em concreto armado pré-moldado - fck= 35 MPa</v>
          </cell>
          <cell r="E16867" t="str">
            <v>M3</v>
          </cell>
          <cell r="F16867">
            <v>3031.51</v>
          </cell>
          <cell r="G16867">
            <v>3147.5</v>
          </cell>
        </row>
        <row r="16868">
          <cell r="A16868" t="str">
            <v>CDHU15.05.530</v>
          </cell>
          <cell r="B16868" t="str">
            <v>CDHU</v>
          </cell>
          <cell r="C16868" t="str">
            <v>15.05.530</v>
          </cell>
          <cell r="D16868" t="str">
            <v>Placas, vigas e pilares em concreto armado pré-moldado - fck= 25 MPa</v>
          </cell>
          <cell r="E16868" t="str">
            <v>M3</v>
          </cell>
          <cell r="F16868">
            <v>2738.97</v>
          </cell>
          <cell r="G16868">
            <v>2853.8</v>
          </cell>
        </row>
        <row r="16869">
          <cell r="A16869" t="str">
            <v>CDHU15.05.540</v>
          </cell>
          <cell r="B16869" t="str">
            <v>CDHU</v>
          </cell>
          <cell r="C16869" t="str">
            <v>15.05.540</v>
          </cell>
          <cell r="D16869" t="str">
            <v>Mobiliário em concreto armado pré-moldado - fck= 25 MPa</v>
          </cell>
          <cell r="E16869" t="str">
            <v>M3</v>
          </cell>
          <cell r="F16869">
            <v>3036.78</v>
          </cell>
          <cell r="G16869">
            <v>3159.79</v>
          </cell>
        </row>
        <row r="16870">
          <cell r="A16870" t="str">
            <v>CDHU15.20</v>
          </cell>
          <cell r="B16870" t="str">
            <v>CDHU</v>
          </cell>
          <cell r="C16870" t="str">
            <v>15.20</v>
          </cell>
          <cell r="D16870" t="str">
            <v>Reparos, conservações e complementos - GRUPO 15</v>
          </cell>
        </row>
        <row r="16871">
          <cell r="A16871" t="str">
            <v>CDHU15.20.020</v>
          </cell>
          <cell r="B16871" t="str">
            <v>CDHU</v>
          </cell>
          <cell r="C16871" t="str">
            <v>15.20.020</v>
          </cell>
          <cell r="D16871" t="str">
            <v>Fornecimento de peças diversas para estrutura em madeira</v>
          </cell>
          <cell r="E16871" t="str">
            <v>M3</v>
          </cell>
          <cell r="F16871">
            <v>5532.12</v>
          </cell>
          <cell r="G16871">
            <v>5722.32</v>
          </cell>
        </row>
        <row r="16872">
          <cell r="A16872" t="str">
            <v>CDHU15.20.040</v>
          </cell>
          <cell r="B16872" t="str">
            <v>CDHU</v>
          </cell>
          <cell r="C16872" t="str">
            <v>15.20.040</v>
          </cell>
          <cell r="D16872" t="str">
            <v>Recolocação de peças lineares em madeira com seção até 60 cm²</v>
          </cell>
          <cell r="E16872" t="str">
            <v>M</v>
          </cell>
          <cell r="F16872">
            <v>5.88</v>
          </cell>
          <cell r="G16872">
            <v>6.76</v>
          </cell>
        </row>
        <row r="16873">
          <cell r="A16873" t="str">
            <v>CDHU15.20.060</v>
          </cell>
          <cell r="B16873" t="str">
            <v>CDHU</v>
          </cell>
          <cell r="C16873" t="str">
            <v>15.20.060</v>
          </cell>
          <cell r="D16873" t="str">
            <v>Recolocação de peças lineares em madeira com seção superior a 60 cm²</v>
          </cell>
          <cell r="E16873" t="str">
            <v>M</v>
          </cell>
          <cell r="F16873">
            <v>15.51</v>
          </cell>
          <cell r="G16873">
            <v>17.850000000000001</v>
          </cell>
        </row>
        <row r="16874">
          <cell r="A16874" t="str">
            <v>CDHU16</v>
          </cell>
          <cell r="B16874" t="str">
            <v>CDHU</v>
          </cell>
          <cell r="C16874" t="str">
            <v>16</v>
          </cell>
          <cell r="D16874" t="str">
            <v>TELHAMENTO</v>
          </cell>
        </row>
        <row r="16875">
          <cell r="A16875" t="str">
            <v>CDHU16.02</v>
          </cell>
          <cell r="B16875" t="str">
            <v>CDHU</v>
          </cell>
          <cell r="C16875" t="str">
            <v>16.02</v>
          </cell>
          <cell r="D16875" t="str">
            <v>Telhamento em barro</v>
          </cell>
        </row>
        <row r="16876">
          <cell r="A16876" t="str">
            <v>CDHU16.02.010</v>
          </cell>
          <cell r="B16876" t="str">
            <v>CDHU</v>
          </cell>
          <cell r="C16876" t="str">
            <v>16.02.010</v>
          </cell>
          <cell r="D16876" t="str">
            <v>Telha de barro tipo italiana</v>
          </cell>
          <cell r="E16876" t="str">
            <v>M2</v>
          </cell>
          <cell r="F16876">
            <v>75</v>
          </cell>
          <cell r="G16876">
            <v>79.599999999999994</v>
          </cell>
        </row>
        <row r="16877">
          <cell r="A16877" t="str">
            <v>CDHU16.02.020</v>
          </cell>
          <cell r="B16877" t="str">
            <v>CDHU</v>
          </cell>
          <cell r="C16877" t="str">
            <v>16.02.020</v>
          </cell>
          <cell r="D16877" t="str">
            <v>Telha de barro tipo francesa</v>
          </cell>
          <cell r="E16877" t="str">
            <v>M2</v>
          </cell>
          <cell r="F16877">
            <v>91</v>
          </cell>
          <cell r="G16877">
            <v>95.6</v>
          </cell>
        </row>
        <row r="16878">
          <cell r="A16878" t="str">
            <v>CDHU16.02.030</v>
          </cell>
          <cell r="B16878" t="str">
            <v>CDHU</v>
          </cell>
          <cell r="C16878" t="str">
            <v>16.02.030</v>
          </cell>
          <cell r="D16878" t="str">
            <v>Telha de barro tipo romana</v>
          </cell>
          <cell r="E16878" t="str">
            <v>M2</v>
          </cell>
          <cell r="F16878">
            <v>66.52</v>
          </cell>
          <cell r="G16878">
            <v>71.12</v>
          </cell>
        </row>
        <row r="16879">
          <cell r="A16879" t="str">
            <v>CDHU16.02.045</v>
          </cell>
          <cell r="B16879" t="str">
            <v>CDHU</v>
          </cell>
          <cell r="C16879" t="str">
            <v>16.02.045</v>
          </cell>
          <cell r="D16879" t="str">
            <v>Telha de barro colonial/paulista</v>
          </cell>
          <cell r="E16879" t="str">
            <v>M2</v>
          </cell>
          <cell r="F16879">
            <v>130.94999999999999</v>
          </cell>
          <cell r="G16879">
            <v>137.85</v>
          </cell>
        </row>
        <row r="16880">
          <cell r="A16880" t="str">
            <v>CDHU16.02.060</v>
          </cell>
          <cell r="B16880" t="str">
            <v>CDHU</v>
          </cell>
          <cell r="C16880" t="str">
            <v>16.02.060</v>
          </cell>
          <cell r="D16880" t="str">
            <v>Telha de barro tipo plan</v>
          </cell>
          <cell r="E16880" t="str">
            <v>M2</v>
          </cell>
          <cell r="F16880">
            <v>146.07</v>
          </cell>
          <cell r="G16880">
            <v>152.97</v>
          </cell>
        </row>
        <row r="16881">
          <cell r="A16881" t="str">
            <v>CDHU16.02.120</v>
          </cell>
          <cell r="B16881" t="str">
            <v>CDHU</v>
          </cell>
          <cell r="C16881" t="str">
            <v>16.02.120</v>
          </cell>
          <cell r="D16881" t="str">
            <v>Emboçamento de beiral em telhas de barro</v>
          </cell>
          <cell r="E16881" t="str">
            <v>M</v>
          </cell>
          <cell r="F16881">
            <v>14.15</v>
          </cell>
          <cell r="G16881">
            <v>16.18</v>
          </cell>
        </row>
        <row r="16882">
          <cell r="A16882" t="str">
            <v>CDHU16.02.230</v>
          </cell>
          <cell r="B16882" t="str">
            <v>CDHU</v>
          </cell>
          <cell r="C16882" t="str">
            <v>16.02.230</v>
          </cell>
          <cell r="D16882" t="str">
            <v>Cumeeira de barro emboçado tipos: plan, romana, italiana, francesa e paulistinha</v>
          </cell>
          <cell r="E16882" t="str">
            <v>M</v>
          </cell>
          <cell r="F16882">
            <v>30.04</v>
          </cell>
          <cell r="G16882">
            <v>32.58</v>
          </cell>
        </row>
        <row r="16883">
          <cell r="A16883" t="str">
            <v>CDHU16.02.270</v>
          </cell>
          <cell r="B16883" t="str">
            <v>CDHU</v>
          </cell>
          <cell r="C16883" t="str">
            <v>16.02.270</v>
          </cell>
          <cell r="D16883" t="str">
            <v>Espigão de barro emboçado</v>
          </cell>
          <cell r="E16883" t="str">
            <v>M</v>
          </cell>
          <cell r="F16883">
            <v>37.520000000000003</v>
          </cell>
          <cell r="G16883">
            <v>40.06</v>
          </cell>
        </row>
        <row r="16884">
          <cell r="A16884" t="str">
            <v>CDHU16.03</v>
          </cell>
          <cell r="B16884" t="str">
            <v>CDHU</v>
          </cell>
          <cell r="C16884" t="str">
            <v>16.03</v>
          </cell>
          <cell r="D16884" t="str">
            <v>Telhamento em cimento reforçado com fio sintético (CRFS)</v>
          </cell>
        </row>
        <row r="16885">
          <cell r="A16885" t="str">
            <v>CDHU16.03.010</v>
          </cell>
          <cell r="B16885" t="str">
            <v>CDHU</v>
          </cell>
          <cell r="C16885" t="str">
            <v>16.03.010</v>
          </cell>
          <cell r="D16885" t="str">
            <v>Telhamento em cimento reforçado com fio sintético CRFS - perfil ondulado de 6 mm</v>
          </cell>
          <cell r="E16885" t="str">
            <v>M2</v>
          </cell>
          <cell r="F16885">
            <v>56.05</v>
          </cell>
          <cell r="G16885">
            <v>58.59</v>
          </cell>
        </row>
        <row r="16886">
          <cell r="A16886" t="str">
            <v>CDHU16.03.020</v>
          </cell>
          <cell r="B16886" t="str">
            <v>CDHU</v>
          </cell>
          <cell r="C16886" t="str">
            <v>16.03.020</v>
          </cell>
          <cell r="D16886" t="str">
            <v>Telhamento em cimento reforçado com fio sintético CRFS - perfil ondulado de 8 mm</v>
          </cell>
          <cell r="E16886" t="str">
            <v>M2</v>
          </cell>
          <cell r="F16886">
            <v>77.87</v>
          </cell>
          <cell r="G16886">
            <v>80.41</v>
          </cell>
        </row>
        <row r="16887">
          <cell r="A16887" t="str">
            <v>CDHU16.03.030</v>
          </cell>
          <cell r="B16887" t="str">
            <v>CDHU</v>
          </cell>
          <cell r="C16887" t="str">
            <v>16.03.030</v>
          </cell>
          <cell r="D16887" t="str">
            <v>Telhamento em cimento reforçado com fio sintético CRFS - perfil trapezoidal de 44 cm</v>
          </cell>
          <cell r="E16887" t="str">
            <v>M2</v>
          </cell>
          <cell r="F16887">
            <v>163.85</v>
          </cell>
          <cell r="G16887">
            <v>166.39</v>
          </cell>
        </row>
        <row r="16888">
          <cell r="A16888" t="str">
            <v>CDHU16.03.040</v>
          </cell>
          <cell r="B16888" t="str">
            <v>CDHU</v>
          </cell>
          <cell r="C16888" t="str">
            <v>16.03.040</v>
          </cell>
          <cell r="D16888" t="str">
            <v>Telhamento em cimento reforçado com fio sintético CRFS - perfil modulado</v>
          </cell>
          <cell r="E16888" t="str">
            <v>M2</v>
          </cell>
          <cell r="F16888">
            <v>177.5</v>
          </cell>
          <cell r="G16888">
            <v>180.04</v>
          </cell>
        </row>
        <row r="16889">
          <cell r="A16889" t="str">
            <v>CDHU16.03.300</v>
          </cell>
          <cell r="B16889" t="str">
            <v>CDHU</v>
          </cell>
          <cell r="C16889" t="str">
            <v>16.03.300</v>
          </cell>
          <cell r="D16889" t="str">
            <v>Cumeeira normal em cimento reforçado com fio sintético CRFS - perfil ondulado</v>
          </cell>
          <cell r="E16889" t="str">
            <v>M</v>
          </cell>
          <cell r="F16889">
            <v>91.1</v>
          </cell>
          <cell r="G16889">
            <v>92.38</v>
          </cell>
        </row>
        <row r="16890">
          <cell r="A16890" t="str">
            <v>CDHU16.03.310</v>
          </cell>
          <cell r="B16890" t="str">
            <v>CDHU</v>
          </cell>
          <cell r="C16890" t="str">
            <v>16.03.310</v>
          </cell>
          <cell r="D16890" t="str">
            <v>Cumeeira universal em cimento reforçado com fio sintético CRFS - perfil ondulado</v>
          </cell>
          <cell r="E16890" t="str">
            <v>M</v>
          </cell>
          <cell r="F16890">
            <v>86.03</v>
          </cell>
          <cell r="G16890">
            <v>87.31</v>
          </cell>
        </row>
        <row r="16891">
          <cell r="A16891" t="str">
            <v>CDHU16.03.320</v>
          </cell>
          <cell r="B16891" t="str">
            <v>CDHU</v>
          </cell>
          <cell r="C16891" t="str">
            <v>16.03.320</v>
          </cell>
          <cell r="D16891" t="str">
            <v>Cumeeira normal em cimento reforçado com fio sintético CRFS - perfil trapezoidal 44 cm</v>
          </cell>
          <cell r="E16891" t="str">
            <v>M</v>
          </cell>
          <cell r="F16891">
            <v>115.53</v>
          </cell>
          <cell r="G16891">
            <v>116.81</v>
          </cell>
        </row>
        <row r="16892">
          <cell r="A16892" t="str">
            <v>CDHU16.03.330</v>
          </cell>
          <cell r="B16892" t="str">
            <v>CDHU</v>
          </cell>
          <cell r="C16892" t="str">
            <v>16.03.330</v>
          </cell>
          <cell r="D16892" t="str">
            <v>Cumeeira normal em cimento reforçado com fio sintético CRFS - perfil modulado</v>
          </cell>
          <cell r="E16892" t="str">
            <v>M</v>
          </cell>
          <cell r="F16892">
            <v>174.47</v>
          </cell>
          <cell r="G16892">
            <v>175.75</v>
          </cell>
        </row>
        <row r="16893">
          <cell r="A16893" t="str">
            <v>CDHU16.03.360</v>
          </cell>
          <cell r="B16893" t="str">
            <v>CDHU</v>
          </cell>
          <cell r="C16893" t="str">
            <v>16.03.360</v>
          </cell>
          <cell r="D16893" t="str">
            <v>Espigão em cimento reforçado com fio sintético CRFS - perfil ondulado</v>
          </cell>
          <cell r="E16893" t="str">
            <v>M</v>
          </cell>
          <cell r="F16893">
            <v>62.25</v>
          </cell>
          <cell r="G16893">
            <v>63.53</v>
          </cell>
        </row>
        <row r="16894">
          <cell r="A16894" t="str">
            <v>CDHU16.03.370</v>
          </cell>
          <cell r="B16894" t="str">
            <v>CDHU</v>
          </cell>
          <cell r="C16894" t="str">
            <v>16.03.370</v>
          </cell>
          <cell r="D16894" t="str">
            <v>Espigão em cimento reforçado com fio sintético CRFS - perfil modulado</v>
          </cell>
          <cell r="E16894" t="str">
            <v>M</v>
          </cell>
          <cell r="F16894">
            <v>111.53</v>
          </cell>
          <cell r="G16894">
            <v>112.81</v>
          </cell>
        </row>
        <row r="16895">
          <cell r="A16895" t="str">
            <v>CDHU16.03.400</v>
          </cell>
          <cell r="B16895" t="str">
            <v>CDHU</v>
          </cell>
          <cell r="C16895" t="str">
            <v>16.03.400</v>
          </cell>
          <cell r="D16895" t="str">
            <v>Rufo em cimento reforçado com fio sintético CRFS - perfil ondulado</v>
          </cell>
          <cell r="E16895" t="str">
            <v>M</v>
          </cell>
          <cell r="F16895">
            <v>77.56</v>
          </cell>
          <cell r="G16895">
            <v>78.84</v>
          </cell>
        </row>
        <row r="16896">
          <cell r="A16896" t="str">
            <v>CDHU16.10</v>
          </cell>
          <cell r="B16896" t="str">
            <v>CDHU</v>
          </cell>
          <cell r="C16896" t="str">
            <v>16.10</v>
          </cell>
          <cell r="D16896" t="str">
            <v>Telhamento em madeira ou fibra vegetal</v>
          </cell>
        </row>
        <row r="16897">
          <cell r="A16897" t="str">
            <v>CDHU16.10.020</v>
          </cell>
          <cell r="B16897" t="str">
            <v>CDHU</v>
          </cell>
          <cell r="C16897" t="str">
            <v>16.10.020</v>
          </cell>
          <cell r="D16897" t="str">
            <v>Telha em fibra vegetal, perfil ondulado, com espessura de 3 mm</v>
          </cell>
          <cell r="E16897" t="str">
            <v>M2</v>
          </cell>
          <cell r="F16897">
            <v>107.96</v>
          </cell>
          <cell r="G16897">
            <v>112.08</v>
          </cell>
        </row>
        <row r="16898">
          <cell r="A16898" t="str">
            <v>CDHU16.10.100</v>
          </cell>
          <cell r="B16898" t="str">
            <v>CDHU</v>
          </cell>
          <cell r="C16898" t="str">
            <v>16.10.100</v>
          </cell>
          <cell r="D16898" t="str">
            <v>Cumeeira em fibra vegetal, lisa, com espessura de 3 mm</v>
          </cell>
          <cell r="E16898" t="str">
            <v>M</v>
          </cell>
          <cell r="F16898">
            <v>116.95</v>
          </cell>
          <cell r="G16898">
            <v>118.34</v>
          </cell>
        </row>
        <row r="16899">
          <cell r="A16899" t="str">
            <v>CDHU16.12</v>
          </cell>
          <cell r="B16899" t="str">
            <v>CDHU</v>
          </cell>
          <cell r="C16899" t="str">
            <v>16.12</v>
          </cell>
          <cell r="D16899" t="str">
            <v>Telhamento metálico comum</v>
          </cell>
        </row>
        <row r="16900">
          <cell r="A16900" t="str">
            <v>CDHU16.12.020</v>
          </cell>
          <cell r="B16900" t="str">
            <v>CDHU</v>
          </cell>
          <cell r="C16900" t="str">
            <v>16.12.020</v>
          </cell>
          <cell r="D16900" t="str">
            <v>Telhamento em chapa de aço pré-pintada com epóxi e poliéster, perfil ondulado, com espessura de 0,50 mm</v>
          </cell>
          <cell r="E16900" t="str">
            <v>M2</v>
          </cell>
          <cell r="F16900">
            <v>100.83</v>
          </cell>
          <cell r="G16900">
            <v>103.37</v>
          </cell>
        </row>
        <row r="16901">
          <cell r="A16901" t="str">
            <v>CDHU16.12.040</v>
          </cell>
          <cell r="B16901" t="str">
            <v>CDHU</v>
          </cell>
          <cell r="C16901" t="str">
            <v>16.12.040</v>
          </cell>
          <cell r="D16901" t="str">
            <v>Telhamento em chapa de aço pré-pintada com epóxi e poliéster, perfil ondulado calandrado, com espessura de 0,80 mm</v>
          </cell>
          <cell r="E16901" t="str">
            <v>M2</v>
          </cell>
          <cell r="F16901">
            <v>166.16</v>
          </cell>
          <cell r="G16901">
            <v>168.7</v>
          </cell>
        </row>
        <row r="16902">
          <cell r="A16902" t="str">
            <v>CDHU16.12.050</v>
          </cell>
          <cell r="B16902" t="str">
            <v>CDHU</v>
          </cell>
          <cell r="C16902" t="str">
            <v>16.12.050</v>
          </cell>
          <cell r="D16902" t="str">
            <v>Telhamento em chapa de aço pré-pintada com epóxi e poliéster, perfil trapezoidal, com espessura de 0,80 mm e altura de 100 mm</v>
          </cell>
          <cell r="E16902" t="str">
            <v>M2</v>
          </cell>
          <cell r="F16902">
            <v>179.37</v>
          </cell>
          <cell r="G16902">
            <v>181.91</v>
          </cell>
        </row>
        <row r="16903">
          <cell r="A16903" t="str">
            <v>CDHU16.12.060</v>
          </cell>
          <cell r="B16903" t="str">
            <v>CDHU</v>
          </cell>
          <cell r="C16903" t="str">
            <v>16.12.060</v>
          </cell>
          <cell r="D16903" t="str">
            <v>Telhamento em chapa de aço pré-pintada com epóxi e poliéster, perfil trapezoidal, com espessura de 0,50 mm e altura de 40 mm</v>
          </cell>
          <cell r="E16903" t="str">
            <v>M2</v>
          </cell>
          <cell r="F16903">
            <v>97.16</v>
          </cell>
          <cell r="G16903">
            <v>99.7</v>
          </cell>
        </row>
        <row r="16904">
          <cell r="A16904" t="str">
            <v>CDHU16.12.200</v>
          </cell>
          <cell r="B16904" t="str">
            <v>CDHU</v>
          </cell>
          <cell r="C16904" t="str">
            <v>16.12.200</v>
          </cell>
          <cell r="D16904" t="str">
            <v>Cumeeira em chapa de aço pré-pintada com epóxi e poliéster, perfil trapezoidal, com espessura de 0,50 mm</v>
          </cell>
          <cell r="E16904" t="str">
            <v>M</v>
          </cell>
          <cell r="F16904">
            <v>72.459999999999994</v>
          </cell>
          <cell r="G16904">
            <v>73.739999999999995</v>
          </cell>
        </row>
        <row r="16905">
          <cell r="A16905" t="str">
            <v>CDHU16.12.220</v>
          </cell>
          <cell r="B16905" t="str">
            <v>CDHU</v>
          </cell>
          <cell r="C16905" t="str">
            <v>16.12.220</v>
          </cell>
          <cell r="D16905" t="str">
            <v>Cumeeira em chapa de aço pré-pintada com epóxi e poliéster, perfil ondulado, com espessura de 0,50 mm</v>
          </cell>
          <cell r="E16905" t="str">
            <v>M</v>
          </cell>
          <cell r="F16905">
            <v>89.34</v>
          </cell>
          <cell r="G16905">
            <v>90.62</v>
          </cell>
        </row>
        <row r="16906">
          <cell r="A16906" t="str">
            <v>CDHU16.13</v>
          </cell>
          <cell r="B16906" t="str">
            <v>CDHU</v>
          </cell>
          <cell r="C16906" t="str">
            <v>16.13</v>
          </cell>
          <cell r="D16906" t="str">
            <v>Telhamento metálico especial</v>
          </cell>
        </row>
        <row r="16907">
          <cell r="A16907" t="str">
            <v>CDHU16.13.060</v>
          </cell>
          <cell r="B16907" t="str">
            <v>CDHU</v>
          </cell>
          <cell r="C16907" t="str">
            <v>16.13.060</v>
          </cell>
          <cell r="D16907" t="str">
            <v>Telhamento em chapa de aço pré-pintada com epóxi e poliéster, tipo sanduíche, espessura de 0,50 mm, com lã de rocha</v>
          </cell>
          <cell r="E16907" t="str">
            <v>M2</v>
          </cell>
          <cell r="F16907">
            <v>275.51</v>
          </cell>
          <cell r="G16907">
            <v>281.88</v>
          </cell>
        </row>
        <row r="16908">
          <cell r="A16908" t="str">
            <v>CDHU16.13.070</v>
          </cell>
          <cell r="B16908" t="str">
            <v>CDHU</v>
          </cell>
          <cell r="C16908" t="str">
            <v>16.13.070</v>
          </cell>
          <cell r="D16908" t="str">
            <v>Telhamento em chapa de aço pré-pintada com epóxi e poliéster, tipo sanduíche, espessura de 0,50 mm, com poliuretano</v>
          </cell>
          <cell r="E16908" t="str">
            <v>M2</v>
          </cell>
          <cell r="F16908">
            <v>162.28</v>
          </cell>
          <cell r="G16908">
            <v>165.05</v>
          </cell>
        </row>
        <row r="16909">
          <cell r="A16909" t="str">
            <v>CDHU16.13.130</v>
          </cell>
          <cell r="B16909" t="str">
            <v>CDHU</v>
          </cell>
          <cell r="C16909" t="str">
            <v>16.13.130</v>
          </cell>
          <cell r="D16909" t="str">
            <v>Telhamento em chapa de aço com pintura poliéster, tipo sanduíche, espessura de 0,50 mm, com poliestireno expandido</v>
          </cell>
          <cell r="E16909" t="str">
            <v>M2</v>
          </cell>
          <cell r="F16909">
            <v>148.96</v>
          </cell>
          <cell r="G16909">
            <v>151.72999999999999</v>
          </cell>
        </row>
        <row r="16910">
          <cell r="A16910" t="str">
            <v>CDHU16.13.140</v>
          </cell>
          <cell r="B16910" t="str">
            <v>CDHU</v>
          </cell>
          <cell r="C16910" t="str">
            <v>16.13.140</v>
          </cell>
          <cell r="D16910" t="str">
            <v>Telhamento em chapa de aço galvanizado autoportante, perfil trapezoidal, com espessura de 0,80 mm e altura de 120 mm</v>
          </cell>
          <cell r="E16910" t="str">
            <v>M2</v>
          </cell>
          <cell r="F16910">
            <v>139.5</v>
          </cell>
          <cell r="G16910">
            <v>142.04</v>
          </cell>
        </row>
        <row r="16911">
          <cell r="A16911" t="str">
            <v>CDHU16.16</v>
          </cell>
          <cell r="B16911" t="str">
            <v>CDHU</v>
          </cell>
          <cell r="C16911" t="str">
            <v>16.16</v>
          </cell>
          <cell r="D16911" t="str">
            <v>Telhamento em material sintético</v>
          </cell>
        </row>
        <row r="16912">
          <cell r="A16912" t="str">
            <v>CDHU16.16.040</v>
          </cell>
          <cell r="B16912" t="str">
            <v>CDHU</v>
          </cell>
          <cell r="C16912" t="str">
            <v>16.16.040</v>
          </cell>
          <cell r="D16912" t="str">
            <v>Telha ondulada translúcida em polipropileno</v>
          </cell>
          <cell r="E16912" t="str">
            <v>M2</v>
          </cell>
          <cell r="F16912">
            <v>91.61</v>
          </cell>
          <cell r="G16912">
            <v>94.15</v>
          </cell>
        </row>
        <row r="16913">
          <cell r="A16913" t="str">
            <v>CDHU16.16.160</v>
          </cell>
          <cell r="B16913" t="str">
            <v>CDHU</v>
          </cell>
          <cell r="C16913" t="str">
            <v>16.16.160</v>
          </cell>
          <cell r="D16913" t="str">
            <v>Telha em poliéster reforçado com fibras de vidro, perfil trapezoidal 49</v>
          </cell>
          <cell r="E16913" t="str">
            <v>M2</v>
          </cell>
          <cell r="F16913">
            <v>137.25</v>
          </cell>
          <cell r="G16913">
            <v>139.79</v>
          </cell>
        </row>
        <row r="16914">
          <cell r="A16914" t="str">
            <v>CDHU16.16.400</v>
          </cell>
          <cell r="B16914" t="str">
            <v>CDHU</v>
          </cell>
          <cell r="C16914" t="str">
            <v>16.16.400</v>
          </cell>
          <cell r="D16914" t="str">
            <v>Cumeeira para telha de poliéster, tipo perfil trapezoidal 49</v>
          </cell>
          <cell r="E16914" t="str">
            <v>M</v>
          </cell>
          <cell r="F16914">
            <v>178.11</v>
          </cell>
          <cell r="G16914">
            <v>179.39</v>
          </cell>
        </row>
        <row r="16915">
          <cell r="A16915" t="str">
            <v>CDHU16.20</v>
          </cell>
          <cell r="B16915" t="str">
            <v>CDHU</v>
          </cell>
          <cell r="C16915" t="str">
            <v>16.20</v>
          </cell>
          <cell r="D16915" t="str">
            <v>Telhamento em vidro</v>
          </cell>
        </row>
        <row r="16916">
          <cell r="A16916" t="str">
            <v>CDHU16.20.020</v>
          </cell>
          <cell r="B16916" t="str">
            <v>CDHU</v>
          </cell>
          <cell r="C16916" t="str">
            <v>16.20.020</v>
          </cell>
          <cell r="D16916" t="str">
            <v>Telhas de vidro para iluminação tipo francesa</v>
          </cell>
          <cell r="E16916" t="str">
            <v>UN</v>
          </cell>
          <cell r="F16916">
            <v>70.400000000000006</v>
          </cell>
          <cell r="G16916">
            <v>71.03</v>
          </cell>
        </row>
        <row r="16917">
          <cell r="A16917" t="str">
            <v>CDHU16.20.040</v>
          </cell>
          <cell r="B16917" t="str">
            <v>CDHU</v>
          </cell>
          <cell r="C16917" t="str">
            <v>16.20.040</v>
          </cell>
          <cell r="D16917" t="str">
            <v>Telhas de vidro para iluminação tipo colonial/paulistinha</v>
          </cell>
          <cell r="E16917" t="str">
            <v>UN</v>
          </cell>
          <cell r="F16917">
            <v>70.400000000000006</v>
          </cell>
          <cell r="G16917">
            <v>71.03</v>
          </cell>
        </row>
        <row r="16918">
          <cell r="A16918" t="str">
            <v>CDHU16.30</v>
          </cell>
          <cell r="B16918" t="str">
            <v>CDHU</v>
          </cell>
          <cell r="C16918" t="str">
            <v>16.30</v>
          </cell>
          <cell r="D16918" t="str">
            <v>Domos</v>
          </cell>
        </row>
        <row r="16919">
          <cell r="A16919" t="str">
            <v>CDHU16.30.020</v>
          </cell>
          <cell r="B16919" t="str">
            <v>CDHU</v>
          </cell>
          <cell r="C16919" t="str">
            <v>16.30.020</v>
          </cell>
          <cell r="D16919" t="str">
            <v>Domo de acrílico fixado em perfis de alumínio</v>
          </cell>
          <cell r="E16919" t="str">
            <v>M2</v>
          </cell>
          <cell r="F16919">
            <v>762.79</v>
          </cell>
          <cell r="G16919">
            <v>762.79</v>
          </cell>
        </row>
        <row r="16920">
          <cell r="A16920" t="str">
            <v>CDHU16.32</v>
          </cell>
          <cell r="B16920" t="str">
            <v>CDHU</v>
          </cell>
          <cell r="C16920" t="str">
            <v>16.32</v>
          </cell>
          <cell r="D16920" t="str">
            <v>Painel, chapas e fechamento</v>
          </cell>
        </row>
        <row r="16921">
          <cell r="A16921" t="str">
            <v>CDHU16.32.070</v>
          </cell>
          <cell r="B16921" t="str">
            <v>CDHU</v>
          </cell>
          <cell r="C16921" t="str">
            <v>16.32.070</v>
          </cell>
          <cell r="D16921" t="str">
            <v>Cobertura curva em chapa de policarbonato alveolar bronze de 6 mm</v>
          </cell>
          <cell r="E16921" t="str">
            <v>M2</v>
          </cell>
          <cell r="F16921">
            <v>210.6</v>
          </cell>
          <cell r="G16921">
            <v>223.53</v>
          </cell>
        </row>
        <row r="16922">
          <cell r="A16922" t="str">
            <v>CDHU16.32.120</v>
          </cell>
          <cell r="B16922" t="str">
            <v>CDHU</v>
          </cell>
          <cell r="C16922" t="str">
            <v>16.32.120</v>
          </cell>
          <cell r="D16922" t="str">
            <v>Cobertura plana em chapa de policarbonato alveolar de 10 mm</v>
          </cell>
          <cell r="E16922" t="str">
            <v>M2</v>
          </cell>
          <cell r="F16922">
            <v>235.13</v>
          </cell>
          <cell r="G16922">
            <v>246.77</v>
          </cell>
        </row>
        <row r="16923">
          <cell r="A16923" t="str">
            <v>CDHU16.32.130</v>
          </cell>
          <cell r="B16923" t="str">
            <v>CDHU</v>
          </cell>
          <cell r="C16923" t="str">
            <v>16.32.130</v>
          </cell>
          <cell r="D16923" t="str">
            <v>Cobertura curva em chapa de policarbonato alveolar bronze de 10 mm</v>
          </cell>
          <cell r="E16923" t="str">
            <v>M2</v>
          </cell>
          <cell r="F16923">
            <v>266.88</v>
          </cell>
          <cell r="G16923">
            <v>279.81</v>
          </cell>
        </row>
        <row r="16924">
          <cell r="A16924" t="str">
            <v>CDHU16.33</v>
          </cell>
          <cell r="B16924" t="str">
            <v>CDHU</v>
          </cell>
          <cell r="C16924" t="str">
            <v>16.33</v>
          </cell>
          <cell r="D16924" t="str">
            <v>Calhas e rufos</v>
          </cell>
        </row>
        <row r="16925">
          <cell r="A16925" t="str">
            <v>CDHU16.33.022</v>
          </cell>
          <cell r="B16925" t="str">
            <v>CDHU</v>
          </cell>
          <cell r="C16925" t="str">
            <v>16.33.022</v>
          </cell>
          <cell r="D16925" t="str">
            <v>Calha, rufo, afins em chapa galvanizada nº 24 - corte 0,33 m</v>
          </cell>
          <cell r="E16925" t="str">
            <v>M</v>
          </cell>
          <cell r="F16925">
            <v>105.71</v>
          </cell>
          <cell r="G16925">
            <v>113.42</v>
          </cell>
        </row>
        <row r="16926">
          <cell r="A16926" t="str">
            <v>CDHU16.33.052</v>
          </cell>
          <cell r="B16926" t="str">
            <v>CDHU</v>
          </cell>
          <cell r="C16926" t="str">
            <v>16.33.052</v>
          </cell>
          <cell r="D16926" t="str">
            <v>Calha, rufo, afins em chapa galvanizada nº 24 - corte 0,50 m</v>
          </cell>
          <cell r="E16926" t="str">
            <v>M</v>
          </cell>
          <cell r="F16926">
            <v>145.55000000000001</v>
          </cell>
          <cell r="G16926">
            <v>154.68</v>
          </cell>
        </row>
        <row r="16927">
          <cell r="A16927" t="str">
            <v>CDHU16.33.062</v>
          </cell>
          <cell r="B16927" t="str">
            <v>CDHU</v>
          </cell>
          <cell r="C16927" t="str">
            <v>16.33.062</v>
          </cell>
          <cell r="D16927" t="str">
            <v>Calha, rufo, afins em chapa galvanizada nº 24 - corte 1,00 m</v>
          </cell>
          <cell r="E16927" t="str">
            <v>M</v>
          </cell>
          <cell r="F16927">
            <v>223.08</v>
          </cell>
          <cell r="G16927">
            <v>232.91</v>
          </cell>
        </row>
        <row r="16928">
          <cell r="A16928" t="str">
            <v>CDHU16.33.082</v>
          </cell>
          <cell r="B16928" t="str">
            <v>CDHU</v>
          </cell>
          <cell r="C16928" t="str">
            <v>16.33.082</v>
          </cell>
          <cell r="D16928" t="str">
            <v>Calha, rufo, afins em chapa galvanizada nº 26 - corte 0,33 m</v>
          </cell>
          <cell r="E16928" t="str">
            <v>M</v>
          </cell>
          <cell r="F16928">
            <v>92.38</v>
          </cell>
          <cell r="G16928">
            <v>100.09</v>
          </cell>
        </row>
        <row r="16929">
          <cell r="A16929" t="str">
            <v>CDHU16.33.102</v>
          </cell>
          <cell r="B16929" t="str">
            <v>CDHU</v>
          </cell>
          <cell r="C16929" t="str">
            <v>16.33.102</v>
          </cell>
          <cell r="D16929" t="str">
            <v>Calha, rufo, afins em chapa galvanizada nº 26 - corte 0,50 m</v>
          </cell>
          <cell r="E16929" t="str">
            <v>M</v>
          </cell>
          <cell r="F16929">
            <v>124.22</v>
          </cell>
          <cell r="G16929">
            <v>133.35</v>
          </cell>
        </row>
        <row r="16930">
          <cell r="A16930" t="str">
            <v>CDHU16.33.250</v>
          </cell>
          <cell r="B16930" t="str">
            <v>CDHU</v>
          </cell>
          <cell r="C16930" t="str">
            <v>16.33.250</v>
          </cell>
          <cell r="D16930" t="str">
            <v>Calha em PVC 125mm, inclusive conexões - AP</v>
          </cell>
          <cell r="E16930" t="str">
            <v>M</v>
          </cell>
          <cell r="F16930">
            <v>148.05000000000001</v>
          </cell>
          <cell r="G16930">
            <v>154.72</v>
          </cell>
        </row>
        <row r="16931">
          <cell r="A16931" t="str">
            <v>CDHU16.33.400</v>
          </cell>
          <cell r="B16931" t="str">
            <v>CDHU</v>
          </cell>
          <cell r="C16931" t="str">
            <v>16.33.400</v>
          </cell>
          <cell r="D16931" t="str">
            <v>Rufo pré-moldado em concreto, de 14 x 50 x 18,5 cm</v>
          </cell>
          <cell r="E16931" t="str">
            <v>UN</v>
          </cell>
          <cell r="F16931">
            <v>16.11</v>
          </cell>
          <cell r="G16931">
            <v>16.309999999999999</v>
          </cell>
        </row>
        <row r="16932">
          <cell r="A16932" t="str">
            <v>CDHU16.33.410</v>
          </cell>
          <cell r="B16932" t="str">
            <v>CDHU</v>
          </cell>
          <cell r="C16932" t="str">
            <v>16.33.410</v>
          </cell>
          <cell r="D16932" t="str">
            <v>Rufo pré-moldado em concreto, de 20 x 50 x 26 cm</v>
          </cell>
          <cell r="E16932" t="str">
            <v>UN</v>
          </cell>
          <cell r="F16932">
            <v>19.579999999999998</v>
          </cell>
          <cell r="G16932">
            <v>19.86</v>
          </cell>
        </row>
        <row r="16933">
          <cell r="A16933" t="str">
            <v>CDHU16.33.412</v>
          </cell>
          <cell r="B16933" t="str">
            <v>CDHU</v>
          </cell>
          <cell r="C16933" t="str">
            <v>16.33.412</v>
          </cell>
          <cell r="D16933" t="str">
            <v>Rufo pré-moldado em concreto, largura 24 cm</v>
          </cell>
          <cell r="E16933" t="str">
            <v>UN</v>
          </cell>
          <cell r="F16933">
            <v>21.62</v>
          </cell>
          <cell r="G16933">
            <v>22.02</v>
          </cell>
        </row>
        <row r="16934">
          <cell r="A16934" t="str">
            <v>CDHU16.40</v>
          </cell>
          <cell r="B16934" t="str">
            <v>CDHU</v>
          </cell>
          <cell r="C16934" t="str">
            <v>16.40</v>
          </cell>
          <cell r="D16934" t="str">
            <v>Reparos, conservações e complementos - GRUPO 16</v>
          </cell>
        </row>
        <row r="16935">
          <cell r="A16935" t="str">
            <v>CDHU16.40.040</v>
          </cell>
          <cell r="B16935" t="str">
            <v>CDHU</v>
          </cell>
          <cell r="C16935" t="str">
            <v>16.40.040</v>
          </cell>
          <cell r="D16935" t="str">
            <v>Recolocação de cumeeiras e espigões de barro</v>
          </cell>
          <cell r="E16935" t="str">
            <v>M</v>
          </cell>
          <cell r="F16935">
            <v>18.97</v>
          </cell>
          <cell r="G16935">
            <v>21.51</v>
          </cell>
        </row>
        <row r="16936">
          <cell r="A16936" t="str">
            <v>CDHU16.40.060</v>
          </cell>
          <cell r="B16936" t="str">
            <v>CDHU</v>
          </cell>
          <cell r="C16936" t="str">
            <v>16.40.060</v>
          </cell>
          <cell r="D16936" t="str">
            <v>Recolocação de telha de barro tipo colonial/paulistinha</v>
          </cell>
          <cell r="E16936" t="str">
            <v>M2</v>
          </cell>
          <cell r="F16936">
            <v>44.82</v>
          </cell>
          <cell r="G16936">
            <v>51.72</v>
          </cell>
        </row>
        <row r="16937">
          <cell r="A16937" t="str">
            <v>CDHU16.40.080</v>
          </cell>
          <cell r="B16937" t="str">
            <v>CDHU</v>
          </cell>
          <cell r="C16937" t="str">
            <v>16.40.080</v>
          </cell>
          <cell r="D16937" t="str">
            <v>Recolocação de telha de barro tipo plan</v>
          </cell>
          <cell r="E16937" t="str">
            <v>M2</v>
          </cell>
          <cell r="F16937">
            <v>44.82</v>
          </cell>
          <cell r="G16937">
            <v>51.72</v>
          </cell>
        </row>
        <row r="16938">
          <cell r="A16938" t="str">
            <v>CDHU16.40.090</v>
          </cell>
          <cell r="B16938" t="str">
            <v>CDHU</v>
          </cell>
          <cell r="C16938" t="str">
            <v>16.40.090</v>
          </cell>
          <cell r="D16938" t="str">
            <v>Recolocação de domo de acrílico, inclusive perfis metálicos de fixação</v>
          </cell>
          <cell r="E16938" t="str">
            <v>M2</v>
          </cell>
          <cell r="F16938">
            <v>20.6</v>
          </cell>
          <cell r="G16938">
            <v>23.77</v>
          </cell>
        </row>
        <row r="16939">
          <cell r="A16939" t="str">
            <v>CDHU16.40.120</v>
          </cell>
          <cell r="B16939" t="str">
            <v>CDHU</v>
          </cell>
          <cell r="C16939" t="str">
            <v>16.40.120</v>
          </cell>
          <cell r="D16939" t="str">
            <v>Recolocação de telha de barro tipo francesa</v>
          </cell>
          <cell r="E16939" t="str">
            <v>M2</v>
          </cell>
          <cell r="F16939">
            <v>29.88</v>
          </cell>
          <cell r="G16939">
            <v>34.479999999999997</v>
          </cell>
        </row>
        <row r="16940">
          <cell r="A16940" t="str">
            <v>CDHU16.40.140</v>
          </cell>
          <cell r="B16940" t="str">
            <v>CDHU</v>
          </cell>
          <cell r="C16940" t="str">
            <v>16.40.140</v>
          </cell>
          <cell r="D16940" t="str">
            <v>Recolocação de telha em fibrocimento ou CRFS, perfil ondulado</v>
          </cell>
          <cell r="E16940" t="str">
            <v>M2</v>
          </cell>
          <cell r="F16940">
            <v>19.690000000000001</v>
          </cell>
          <cell r="G16940">
            <v>22.23</v>
          </cell>
        </row>
        <row r="16941">
          <cell r="A16941" t="str">
            <v>CDHU16.40.150</v>
          </cell>
          <cell r="B16941" t="str">
            <v>CDHU</v>
          </cell>
          <cell r="C16941" t="str">
            <v>16.40.150</v>
          </cell>
          <cell r="D16941" t="str">
            <v>Recolocação de telha em fibrocimento ou CRFS, perfil modulado ou trapezoidal</v>
          </cell>
          <cell r="E16941" t="str">
            <v>M2</v>
          </cell>
          <cell r="F16941">
            <v>26.13</v>
          </cell>
          <cell r="G16941">
            <v>28.67</v>
          </cell>
        </row>
        <row r="16942">
          <cell r="A16942" t="str">
            <v>CDHU17</v>
          </cell>
          <cell r="B16942" t="str">
            <v>CDHU</v>
          </cell>
          <cell r="C16942" t="str">
            <v>17</v>
          </cell>
          <cell r="D16942" t="str">
            <v>REVESTIMENTO EM MASSA OU FUNDIDO NO LOCAL</v>
          </cell>
        </row>
        <row r="16943">
          <cell r="A16943" t="str">
            <v>CDHU17.01</v>
          </cell>
          <cell r="B16943" t="str">
            <v>CDHU</v>
          </cell>
          <cell r="C16943" t="str">
            <v>17.01</v>
          </cell>
          <cell r="D16943" t="str">
            <v>Regularização de base</v>
          </cell>
        </row>
        <row r="16944">
          <cell r="A16944" t="str">
            <v>CDHU17.01.010</v>
          </cell>
          <cell r="B16944" t="str">
            <v>CDHU</v>
          </cell>
          <cell r="C16944" t="str">
            <v>17.01.010</v>
          </cell>
          <cell r="D16944" t="str">
            <v>Argamassa de proteção com argila expandida</v>
          </cell>
          <cell r="E16944" t="str">
            <v>M3</v>
          </cell>
          <cell r="F16944">
            <v>1267.28</v>
          </cell>
          <cell r="G16944">
            <v>1312.47</v>
          </cell>
        </row>
        <row r="16945">
          <cell r="A16945" t="str">
            <v>CDHU17.01.020</v>
          </cell>
          <cell r="B16945" t="str">
            <v>CDHU</v>
          </cell>
          <cell r="C16945" t="str">
            <v>17.01.020</v>
          </cell>
          <cell r="D16945" t="str">
            <v>Argamassa de regularização e/ou proteção</v>
          </cell>
          <cell r="E16945" t="str">
            <v>M3</v>
          </cell>
          <cell r="F16945">
            <v>757.58</v>
          </cell>
          <cell r="G16945">
            <v>802.77</v>
          </cell>
        </row>
        <row r="16946">
          <cell r="A16946" t="str">
            <v>CDHU17.01.040</v>
          </cell>
          <cell r="B16946" t="str">
            <v>CDHU</v>
          </cell>
          <cell r="C16946" t="str">
            <v>17.01.040</v>
          </cell>
          <cell r="D16946" t="str">
            <v>Lastro de concreto impermeabilizado</v>
          </cell>
          <cell r="E16946" t="str">
            <v>M3</v>
          </cell>
          <cell r="F16946">
            <v>714.89</v>
          </cell>
          <cell r="G16946">
            <v>760.08</v>
          </cell>
        </row>
        <row r="16947">
          <cell r="A16947" t="str">
            <v>CDHU17.01.050</v>
          </cell>
          <cell r="B16947" t="str">
            <v>CDHU</v>
          </cell>
          <cell r="C16947" t="str">
            <v>17.01.050</v>
          </cell>
          <cell r="D16947" t="str">
            <v>Regularização de piso com nata de cimento</v>
          </cell>
          <cell r="E16947" t="str">
            <v>M2</v>
          </cell>
          <cell r="F16947">
            <v>26.82</v>
          </cell>
          <cell r="G16947">
            <v>30.33</v>
          </cell>
        </row>
        <row r="16948">
          <cell r="A16948" t="str">
            <v>CDHU17.01.060</v>
          </cell>
          <cell r="B16948" t="str">
            <v>CDHU</v>
          </cell>
          <cell r="C16948" t="str">
            <v>17.01.060</v>
          </cell>
          <cell r="D16948" t="str">
            <v>Regularização de piso com nata de cimento e adesivo de alto desempenho</v>
          </cell>
          <cell r="E16948" t="str">
            <v>M2</v>
          </cell>
          <cell r="F16948">
            <v>31.37</v>
          </cell>
          <cell r="G16948">
            <v>34.83</v>
          </cell>
        </row>
        <row r="16949">
          <cell r="A16949" t="str">
            <v>CDHU17.01.120</v>
          </cell>
          <cell r="B16949" t="str">
            <v>CDHU</v>
          </cell>
          <cell r="C16949" t="str">
            <v>17.01.120</v>
          </cell>
          <cell r="D16949" t="str">
            <v>Argamassa de cimento e areia traço 1:3, com adesivo acrílico</v>
          </cell>
          <cell r="E16949" t="str">
            <v>M3</v>
          </cell>
          <cell r="F16949">
            <v>1436.13</v>
          </cell>
          <cell r="G16949">
            <v>1481.32</v>
          </cell>
        </row>
        <row r="16950">
          <cell r="A16950" t="str">
            <v>CDHU17.02</v>
          </cell>
          <cell r="B16950" t="str">
            <v>CDHU</v>
          </cell>
          <cell r="C16950" t="str">
            <v>17.02</v>
          </cell>
          <cell r="D16950" t="str">
            <v>Revestimento em argamassa</v>
          </cell>
        </row>
        <row r="16951">
          <cell r="A16951" t="str">
            <v>CDHU17.02.020</v>
          </cell>
          <cell r="B16951" t="str">
            <v>CDHU</v>
          </cell>
          <cell r="C16951" t="str">
            <v>17.02.020</v>
          </cell>
          <cell r="D16951" t="str">
            <v>Chapisco</v>
          </cell>
          <cell r="E16951" t="str">
            <v>M2</v>
          </cell>
          <cell r="F16951">
            <v>6.66</v>
          </cell>
          <cell r="G16951">
            <v>7.33</v>
          </cell>
        </row>
        <row r="16952">
          <cell r="A16952" t="str">
            <v>CDHU17.02.030</v>
          </cell>
          <cell r="B16952" t="str">
            <v>CDHU</v>
          </cell>
          <cell r="C16952" t="str">
            <v>17.02.030</v>
          </cell>
          <cell r="D16952" t="str">
            <v>Chapisco 1:4 com areia grossa</v>
          </cell>
          <cell r="E16952" t="str">
            <v>M2</v>
          </cell>
          <cell r="F16952">
            <v>5.82</v>
          </cell>
          <cell r="G16952">
            <v>6.49</v>
          </cell>
        </row>
        <row r="16953">
          <cell r="A16953" t="str">
            <v>CDHU17.02.040</v>
          </cell>
          <cell r="B16953" t="str">
            <v>CDHU</v>
          </cell>
          <cell r="C16953" t="str">
            <v>17.02.040</v>
          </cell>
          <cell r="D16953" t="str">
            <v>Chapisco com adesivo de alto desempenho</v>
          </cell>
          <cell r="E16953" t="str">
            <v>M2</v>
          </cell>
          <cell r="F16953">
            <v>11.55</v>
          </cell>
          <cell r="G16953">
            <v>12.22</v>
          </cell>
        </row>
        <row r="16954">
          <cell r="A16954" t="str">
            <v>CDHU17.02.060</v>
          </cell>
          <cell r="B16954" t="str">
            <v>CDHU</v>
          </cell>
          <cell r="C16954" t="str">
            <v>17.02.060</v>
          </cell>
          <cell r="D16954" t="str">
            <v>Chapisco fino peneirado</v>
          </cell>
          <cell r="E16954" t="str">
            <v>M2</v>
          </cell>
          <cell r="F16954">
            <v>8.7100000000000009</v>
          </cell>
          <cell r="G16954">
            <v>9.68</v>
          </cell>
        </row>
        <row r="16955">
          <cell r="A16955" t="str">
            <v>CDHU17.02.080</v>
          </cell>
          <cell r="B16955" t="str">
            <v>CDHU</v>
          </cell>
          <cell r="C16955" t="str">
            <v>17.02.080</v>
          </cell>
          <cell r="D16955" t="str">
            <v>Chapisco rústico com pedra britada nº 1</v>
          </cell>
          <cell r="E16955" t="str">
            <v>M2</v>
          </cell>
          <cell r="F16955">
            <v>10.87</v>
          </cell>
          <cell r="G16955">
            <v>11.91</v>
          </cell>
        </row>
        <row r="16956">
          <cell r="A16956" t="str">
            <v>CDHU17.02.120</v>
          </cell>
          <cell r="B16956" t="str">
            <v>CDHU</v>
          </cell>
          <cell r="C16956" t="str">
            <v>17.02.120</v>
          </cell>
          <cell r="D16956" t="str">
            <v>Emboço comum</v>
          </cell>
          <cell r="E16956" t="str">
            <v>M2</v>
          </cell>
          <cell r="F16956">
            <v>21.73</v>
          </cell>
          <cell r="G16956">
            <v>23.57</v>
          </cell>
        </row>
        <row r="16957">
          <cell r="A16957" t="str">
            <v>CDHU17.02.140</v>
          </cell>
          <cell r="B16957" t="str">
            <v>CDHU</v>
          </cell>
          <cell r="C16957" t="str">
            <v>17.02.140</v>
          </cell>
          <cell r="D16957" t="str">
            <v>Emboço desempenado com espuma de poliéster</v>
          </cell>
          <cell r="E16957" t="str">
            <v>M2</v>
          </cell>
          <cell r="F16957">
            <v>26.25</v>
          </cell>
          <cell r="G16957">
            <v>28.79</v>
          </cell>
        </row>
        <row r="16958">
          <cell r="A16958" t="str">
            <v>CDHU17.02.160</v>
          </cell>
          <cell r="B16958" t="str">
            <v>CDHU</v>
          </cell>
          <cell r="C16958" t="str">
            <v>17.02.160</v>
          </cell>
          <cell r="D16958" t="str">
            <v>Emboço desempenado com argamassa industrializada</v>
          </cell>
          <cell r="E16958" t="str">
            <v>M2</v>
          </cell>
          <cell r="F16958">
            <v>53.22</v>
          </cell>
          <cell r="G16958">
            <v>54.81</v>
          </cell>
        </row>
        <row r="16959">
          <cell r="A16959" t="str">
            <v>CDHU17.02.220</v>
          </cell>
          <cell r="B16959" t="str">
            <v>CDHU</v>
          </cell>
          <cell r="C16959" t="str">
            <v>17.02.220</v>
          </cell>
          <cell r="D16959" t="str">
            <v>Reboco</v>
          </cell>
          <cell r="E16959" t="str">
            <v>M2</v>
          </cell>
          <cell r="F16959">
            <v>12.23</v>
          </cell>
          <cell r="G16959">
            <v>13.82</v>
          </cell>
        </row>
        <row r="16960">
          <cell r="A16960" t="str">
            <v>CDHU17.02.260</v>
          </cell>
          <cell r="B16960" t="str">
            <v>CDHU</v>
          </cell>
          <cell r="C16960" t="str">
            <v>17.02.260</v>
          </cell>
          <cell r="D16960" t="str">
            <v>Barra lisa com acabamento em nata de cimento</v>
          </cell>
          <cell r="E16960" t="str">
            <v>M2</v>
          </cell>
          <cell r="F16960">
            <v>36.31</v>
          </cell>
          <cell r="G16960">
            <v>40.43</v>
          </cell>
        </row>
        <row r="16961">
          <cell r="A16961" t="str">
            <v>CDHU17.03</v>
          </cell>
          <cell r="B16961" t="str">
            <v>CDHU</v>
          </cell>
          <cell r="C16961" t="str">
            <v>17.03</v>
          </cell>
          <cell r="D16961" t="str">
            <v>Revestimento em cimentado</v>
          </cell>
        </row>
        <row r="16962">
          <cell r="A16962" t="str">
            <v>CDHU17.03.020</v>
          </cell>
          <cell r="B16962" t="str">
            <v>CDHU</v>
          </cell>
          <cell r="C16962" t="str">
            <v>17.03.020</v>
          </cell>
          <cell r="D16962" t="str">
            <v>Cimentado desempenado</v>
          </cell>
          <cell r="E16962" t="str">
            <v>M2</v>
          </cell>
          <cell r="F16962">
            <v>31.93</v>
          </cell>
          <cell r="G16962">
            <v>35.42</v>
          </cell>
        </row>
        <row r="16963">
          <cell r="A16963" t="str">
            <v>CDHU17.03.040</v>
          </cell>
          <cell r="B16963" t="str">
            <v>CDHU</v>
          </cell>
          <cell r="C16963" t="str">
            <v>17.03.040</v>
          </cell>
          <cell r="D16963" t="str">
            <v>Cimentado desempenado e alisado (queimado)</v>
          </cell>
          <cell r="E16963" t="str">
            <v>M2</v>
          </cell>
          <cell r="F16963">
            <v>36.659999999999997</v>
          </cell>
          <cell r="G16963">
            <v>40.78</v>
          </cell>
        </row>
        <row r="16964">
          <cell r="A16964" t="str">
            <v>CDHU17.03.060</v>
          </cell>
          <cell r="B16964" t="str">
            <v>CDHU</v>
          </cell>
          <cell r="C16964" t="str">
            <v>17.03.060</v>
          </cell>
          <cell r="D16964" t="str">
            <v>Cimentado desempenado e alisado com corante (queimado)</v>
          </cell>
          <cell r="E16964" t="str">
            <v>M2</v>
          </cell>
          <cell r="F16964">
            <v>54.19</v>
          </cell>
          <cell r="G16964">
            <v>58.31</v>
          </cell>
        </row>
        <row r="16965">
          <cell r="A16965" t="str">
            <v>CDHU17.03.080</v>
          </cell>
          <cell r="B16965" t="str">
            <v>CDHU</v>
          </cell>
          <cell r="C16965" t="str">
            <v>17.03.080</v>
          </cell>
          <cell r="D16965" t="str">
            <v>Cimentado semi-áspero</v>
          </cell>
          <cell r="E16965" t="str">
            <v>M2</v>
          </cell>
          <cell r="F16965">
            <v>25.75</v>
          </cell>
          <cell r="G16965">
            <v>28.29</v>
          </cell>
        </row>
        <row r="16966">
          <cell r="A16966" t="str">
            <v>CDHU17.03.100</v>
          </cell>
          <cell r="B16966" t="str">
            <v>CDHU</v>
          </cell>
          <cell r="C16966" t="str">
            <v>17.03.100</v>
          </cell>
          <cell r="D16966" t="str">
            <v>Cimentado áspero com caneluras</v>
          </cell>
          <cell r="E16966" t="str">
            <v>M2</v>
          </cell>
          <cell r="F16966">
            <v>38.11</v>
          </cell>
          <cell r="G16966">
            <v>42.54</v>
          </cell>
        </row>
        <row r="16967">
          <cell r="A16967" t="str">
            <v>CDHU17.03.200</v>
          </cell>
          <cell r="B16967" t="str">
            <v>CDHU</v>
          </cell>
          <cell r="C16967" t="str">
            <v>17.03.200</v>
          </cell>
          <cell r="D16967" t="str">
            <v>Degrau em cimentado</v>
          </cell>
          <cell r="E16967" t="str">
            <v>M</v>
          </cell>
          <cell r="F16967">
            <v>53.31</v>
          </cell>
          <cell r="G16967">
            <v>60.49</v>
          </cell>
        </row>
        <row r="16968">
          <cell r="A16968" t="str">
            <v>CDHU17.03.300</v>
          </cell>
          <cell r="B16968" t="str">
            <v>CDHU</v>
          </cell>
          <cell r="C16968" t="str">
            <v>17.03.300</v>
          </cell>
          <cell r="D16968" t="str">
            <v>Rodapé em cimentado desempenado e alisado com altura 5 cm</v>
          </cell>
          <cell r="E16968" t="str">
            <v>M</v>
          </cell>
          <cell r="F16968">
            <v>22.86</v>
          </cell>
          <cell r="G16968">
            <v>26.2</v>
          </cell>
        </row>
        <row r="16969">
          <cell r="A16969" t="str">
            <v>CDHU17.03.310</v>
          </cell>
          <cell r="B16969" t="str">
            <v>CDHU</v>
          </cell>
          <cell r="C16969" t="str">
            <v>17.03.310</v>
          </cell>
          <cell r="D16969" t="str">
            <v>Rodapé em cimentado desempenado e alisado com altura 7 cm</v>
          </cell>
          <cell r="E16969" t="str">
            <v>M</v>
          </cell>
          <cell r="F16969">
            <v>23.05</v>
          </cell>
          <cell r="G16969">
            <v>26.39</v>
          </cell>
        </row>
        <row r="16970">
          <cell r="A16970" t="str">
            <v>CDHU17.03.320</v>
          </cell>
          <cell r="B16970" t="str">
            <v>CDHU</v>
          </cell>
          <cell r="C16970" t="str">
            <v>17.03.320</v>
          </cell>
          <cell r="D16970" t="str">
            <v>Rodapé em cimentado desempenado e alisado com altura 10 cm</v>
          </cell>
          <cell r="E16970" t="str">
            <v>M</v>
          </cell>
          <cell r="F16970">
            <v>23.3</v>
          </cell>
          <cell r="G16970">
            <v>26.64</v>
          </cell>
        </row>
        <row r="16971">
          <cell r="A16971" t="str">
            <v>CDHU17.03.330</v>
          </cell>
          <cell r="B16971" t="str">
            <v>CDHU</v>
          </cell>
          <cell r="C16971" t="str">
            <v>17.03.330</v>
          </cell>
          <cell r="D16971" t="str">
            <v>Rodapé em cimentado desempenado e alisado com altura 15 cm</v>
          </cell>
          <cell r="E16971" t="str">
            <v>M</v>
          </cell>
          <cell r="F16971">
            <v>23.76</v>
          </cell>
          <cell r="G16971">
            <v>27.1</v>
          </cell>
        </row>
        <row r="16972">
          <cell r="A16972" t="str">
            <v>CDHU17.04</v>
          </cell>
          <cell r="B16972" t="str">
            <v>CDHU</v>
          </cell>
          <cell r="C16972" t="str">
            <v>17.04</v>
          </cell>
          <cell r="D16972" t="str">
            <v>Revestimento em gesso</v>
          </cell>
        </row>
        <row r="16973">
          <cell r="A16973" t="str">
            <v>CDHU17.04.020</v>
          </cell>
          <cell r="B16973" t="str">
            <v>CDHU</v>
          </cell>
          <cell r="C16973" t="str">
            <v>17.04.020</v>
          </cell>
          <cell r="D16973" t="str">
            <v>Revestimento em gesso liso desempenado sobre emboço</v>
          </cell>
          <cell r="E16973" t="str">
            <v>M2</v>
          </cell>
          <cell r="F16973">
            <v>18.53</v>
          </cell>
          <cell r="G16973">
            <v>20.65</v>
          </cell>
        </row>
        <row r="16974">
          <cell r="A16974" t="str">
            <v>CDHU17.04.040</v>
          </cell>
          <cell r="B16974" t="str">
            <v>CDHU</v>
          </cell>
          <cell r="C16974" t="str">
            <v>17.04.040</v>
          </cell>
          <cell r="D16974" t="str">
            <v>Revestimento em gesso liso desempenado sobre bloco</v>
          </cell>
          <cell r="E16974" t="str">
            <v>M2</v>
          </cell>
          <cell r="F16974">
            <v>20.47</v>
          </cell>
          <cell r="G16974">
            <v>22.59</v>
          </cell>
        </row>
        <row r="16975">
          <cell r="A16975" t="str">
            <v>CDHU17.05</v>
          </cell>
          <cell r="B16975" t="str">
            <v>CDHU</v>
          </cell>
          <cell r="C16975" t="str">
            <v>17.05</v>
          </cell>
          <cell r="D16975" t="str">
            <v>Revestimento em concreto</v>
          </cell>
        </row>
        <row r="16976">
          <cell r="A16976" t="str">
            <v>CDHU17.05.020</v>
          </cell>
          <cell r="B16976" t="str">
            <v>CDHU</v>
          </cell>
          <cell r="C16976" t="str">
            <v>17.05.020</v>
          </cell>
          <cell r="D16976" t="str">
            <v>Piso com requadro em concreto simples sem controle de fck</v>
          </cell>
          <cell r="E16976" t="str">
            <v>M3</v>
          </cell>
          <cell r="F16976">
            <v>865.38</v>
          </cell>
          <cell r="G16976">
            <v>926.23</v>
          </cell>
        </row>
        <row r="16977">
          <cell r="A16977" t="str">
            <v>CDHU17.05.070</v>
          </cell>
          <cell r="B16977" t="str">
            <v>CDHU</v>
          </cell>
          <cell r="C16977" t="str">
            <v>17.05.070</v>
          </cell>
          <cell r="D16977" t="str">
            <v>Piso com requadro em concreto simples com controle de fck= 20 MPa</v>
          </cell>
          <cell r="E16977" t="str">
            <v>M3</v>
          </cell>
          <cell r="F16977">
            <v>938.55</v>
          </cell>
          <cell r="G16977">
            <v>999.4</v>
          </cell>
        </row>
        <row r="16978">
          <cell r="A16978" t="str">
            <v>CDHU17.05.100</v>
          </cell>
          <cell r="B16978" t="str">
            <v>CDHU</v>
          </cell>
          <cell r="C16978" t="str">
            <v>17.05.100</v>
          </cell>
          <cell r="D16978" t="str">
            <v>Piso com requadro em concreto simples com controle de fck= 25 MPa</v>
          </cell>
          <cell r="E16978" t="str">
            <v>M3</v>
          </cell>
          <cell r="F16978">
            <v>977.61</v>
          </cell>
          <cell r="G16978">
            <v>1038.46</v>
          </cell>
        </row>
        <row r="16979">
          <cell r="A16979" t="str">
            <v>CDHU17.05.320</v>
          </cell>
          <cell r="B16979" t="str">
            <v>CDHU</v>
          </cell>
          <cell r="C16979" t="str">
            <v>17.05.320</v>
          </cell>
          <cell r="D16979" t="str">
            <v>Soleira em concreto simples</v>
          </cell>
          <cell r="E16979" t="str">
            <v>M</v>
          </cell>
          <cell r="F16979">
            <v>72.180000000000007</v>
          </cell>
          <cell r="G16979">
            <v>79.25</v>
          </cell>
        </row>
        <row r="16980">
          <cell r="A16980" t="str">
            <v>CDHU17.05.420</v>
          </cell>
          <cell r="B16980" t="str">
            <v>CDHU</v>
          </cell>
          <cell r="C16980" t="str">
            <v>17.05.420</v>
          </cell>
          <cell r="D16980" t="str">
            <v>Peitoril em concreto simples</v>
          </cell>
          <cell r="E16980" t="str">
            <v>M</v>
          </cell>
          <cell r="F16980">
            <v>76.53</v>
          </cell>
          <cell r="G16980">
            <v>86.16</v>
          </cell>
        </row>
        <row r="16981">
          <cell r="A16981" t="str">
            <v>CDHU17.10</v>
          </cell>
          <cell r="B16981" t="str">
            <v>CDHU</v>
          </cell>
          <cell r="C16981" t="str">
            <v>17.10</v>
          </cell>
          <cell r="D16981" t="str">
            <v>Revestimento em granilite fundido no local</v>
          </cell>
        </row>
        <row r="16982">
          <cell r="A16982" t="str">
            <v>CDHU17.10.020</v>
          </cell>
          <cell r="B16982" t="str">
            <v>CDHU</v>
          </cell>
          <cell r="C16982" t="str">
            <v>17.10.020</v>
          </cell>
          <cell r="D16982" t="str">
            <v>Piso em granilite moldado no local</v>
          </cell>
          <cell r="E16982" t="str">
            <v>M2</v>
          </cell>
          <cell r="F16982">
            <v>95.95</v>
          </cell>
          <cell r="G16982">
            <v>97.09</v>
          </cell>
        </row>
        <row r="16983">
          <cell r="A16983" t="str">
            <v>CDHU17.10.100</v>
          </cell>
          <cell r="B16983" t="str">
            <v>CDHU</v>
          </cell>
          <cell r="C16983" t="str">
            <v>17.10.100</v>
          </cell>
          <cell r="D16983" t="str">
            <v>Soleira em granilite moldado no local</v>
          </cell>
          <cell r="E16983" t="str">
            <v>M</v>
          </cell>
          <cell r="F16983">
            <v>53.95</v>
          </cell>
          <cell r="G16983">
            <v>54.23</v>
          </cell>
        </row>
        <row r="16984">
          <cell r="A16984" t="str">
            <v>CDHU17.10.120</v>
          </cell>
          <cell r="B16984" t="str">
            <v>CDHU</v>
          </cell>
          <cell r="C16984" t="str">
            <v>17.10.120</v>
          </cell>
          <cell r="D16984" t="str">
            <v>Degrau em granilite moldado no local</v>
          </cell>
          <cell r="E16984" t="str">
            <v>M</v>
          </cell>
          <cell r="F16984">
            <v>90.08</v>
          </cell>
          <cell r="G16984">
            <v>90.42</v>
          </cell>
        </row>
        <row r="16985">
          <cell r="A16985" t="str">
            <v>CDHU17.10.200</v>
          </cell>
          <cell r="B16985" t="str">
            <v>CDHU</v>
          </cell>
          <cell r="C16985" t="str">
            <v>17.10.200</v>
          </cell>
          <cell r="D16985" t="str">
            <v>Rodapé qualquer em granilite moldado no local até 10 cm</v>
          </cell>
          <cell r="E16985" t="str">
            <v>M</v>
          </cell>
          <cell r="F16985">
            <v>51.58</v>
          </cell>
          <cell r="G16985">
            <v>52.16</v>
          </cell>
        </row>
        <row r="16986">
          <cell r="A16986" t="str">
            <v>CDHU17.10.410</v>
          </cell>
          <cell r="B16986" t="str">
            <v>CDHU</v>
          </cell>
          <cell r="C16986" t="str">
            <v>17.10.410</v>
          </cell>
          <cell r="D16986" t="str">
            <v>Rodapé em placas pré-moldadas de granilite, acabamento encerado, até 10 cm</v>
          </cell>
          <cell r="E16986" t="str">
            <v>M</v>
          </cell>
          <cell r="F16986">
            <v>121.23</v>
          </cell>
          <cell r="G16986">
            <v>121.29</v>
          </cell>
        </row>
        <row r="16987">
          <cell r="A16987" t="str">
            <v>CDHU17.10.430</v>
          </cell>
          <cell r="B16987" t="str">
            <v>CDHU</v>
          </cell>
          <cell r="C16987" t="str">
            <v>17.10.430</v>
          </cell>
          <cell r="D16987" t="str">
            <v>Piso em placas de granilite, acabamento encerado</v>
          </cell>
          <cell r="E16987" t="str">
            <v>M2</v>
          </cell>
          <cell r="F16987">
            <v>257.12</v>
          </cell>
          <cell r="G16987">
            <v>257.8</v>
          </cell>
        </row>
        <row r="16988">
          <cell r="A16988" t="str">
            <v>CDHU17.12</v>
          </cell>
          <cell r="B16988" t="str">
            <v>CDHU</v>
          </cell>
          <cell r="C16988" t="str">
            <v>17.12</v>
          </cell>
          <cell r="D16988" t="str">
            <v>Revestimento industrial fundido no local</v>
          </cell>
        </row>
        <row r="16989">
          <cell r="A16989" t="str">
            <v>CDHU17.12.060</v>
          </cell>
          <cell r="B16989" t="str">
            <v>CDHU</v>
          </cell>
          <cell r="C16989" t="str">
            <v>17.12.060</v>
          </cell>
          <cell r="D16989" t="str">
            <v>Piso em alta resistência moldado no local 12 mm</v>
          </cell>
          <cell r="E16989" t="str">
            <v>M2</v>
          </cell>
          <cell r="F16989">
            <v>96.14</v>
          </cell>
          <cell r="G16989">
            <v>97.28</v>
          </cell>
        </row>
        <row r="16990">
          <cell r="A16990" t="str">
            <v>CDHU17.12.100</v>
          </cell>
          <cell r="B16990" t="str">
            <v>CDHU</v>
          </cell>
          <cell r="C16990" t="str">
            <v>17.12.100</v>
          </cell>
          <cell r="D16990" t="str">
            <v>Soleira em alta resistência moldada no local</v>
          </cell>
          <cell r="E16990" t="str">
            <v>M</v>
          </cell>
          <cell r="F16990">
            <v>42.65</v>
          </cell>
          <cell r="G16990">
            <v>42.93</v>
          </cell>
        </row>
        <row r="16991">
          <cell r="A16991" t="str">
            <v>CDHU17.12.120</v>
          </cell>
          <cell r="B16991" t="str">
            <v>CDHU</v>
          </cell>
          <cell r="C16991" t="str">
            <v>17.12.120</v>
          </cell>
          <cell r="D16991" t="str">
            <v>Degrau em alta resistência 8 mm</v>
          </cell>
          <cell r="E16991" t="str">
            <v>M</v>
          </cell>
          <cell r="F16991">
            <v>82.57</v>
          </cell>
          <cell r="G16991">
            <v>82.91</v>
          </cell>
        </row>
        <row r="16992">
          <cell r="A16992" t="str">
            <v>CDHU17.12.140</v>
          </cell>
          <cell r="B16992" t="str">
            <v>CDHU</v>
          </cell>
          <cell r="C16992" t="str">
            <v>17.12.140</v>
          </cell>
          <cell r="D16992" t="str">
            <v>Degrau em alta resistência 12 mm</v>
          </cell>
          <cell r="E16992" t="str">
            <v>M</v>
          </cell>
          <cell r="F16992">
            <v>86.57</v>
          </cell>
          <cell r="G16992">
            <v>86.91</v>
          </cell>
        </row>
        <row r="16993">
          <cell r="A16993" t="str">
            <v>CDHU17.12.240</v>
          </cell>
          <cell r="B16993" t="str">
            <v>CDHU</v>
          </cell>
          <cell r="C16993" t="str">
            <v>17.12.240</v>
          </cell>
          <cell r="D16993" t="str">
            <v>Rodapé qualquer em alta resistência moldado no local até 10 cm</v>
          </cell>
          <cell r="E16993" t="str">
            <v>M</v>
          </cell>
          <cell r="F16993">
            <v>45.52</v>
          </cell>
          <cell r="G16993">
            <v>46.1</v>
          </cell>
        </row>
        <row r="16994">
          <cell r="A16994" t="str">
            <v>CDHU17.12.241</v>
          </cell>
          <cell r="B16994" t="str">
            <v>CDHU</v>
          </cell>
          <cell r="C16994" t="str">
            <v>17.12.241</v>
          </cell>
          <cell r="D16994" t="str">
            <v>Rodapé abaulado, com argamassa epoxi, altura entre 5 a 10 cm</v>
          </cell>
          <cell r="E16994" t="str">
            <v>M</v>
          </cell>
          <cell r="F16994">
            <v>84.76</v>
          </cell>
          <cell r="G16994">
            <v>84.76</v>
          </cell>
        </row>
        <row r="16995">
          <cell r="A16995" t="str">
            <v>CDHU17.12.302</v>
          </cell>
          <cell r="B16995" t="str">
            <v>CDHU</v>
          </cell>
          <cell r="C16995" t="str">
            <v>17.12.302</v>
          </cell>
          <cell r="D16995" t="str">
            <v>Piso epóxi autonivelante, múltiplas camadas, espessura 4 mm</v>
          </cell>
          <cell r="E16995" t="str">
            <v>M2</v>
          </cell>
          <cell r="F16995">
            <v>159.87</v>
          </cell>
          <cell r="G16995">
            <v>159.87</v>
          </cell>
        </row>
        <row r="16996">
          <cell r="A16996" t="str">
            <v>CDHU17.12.310</v>
          </cell>
          <cell r="B16996" t="str">
            <v>CDHU</v>
          </cell>
          <cell r="C16996" t="str">
            <v>17.12.310</v>
          </cell>
          <cell r="D16996" t="str">
            <v>Taxa de mobilização e desmobilização de equipe e equipamentos para execução de piso epóxi</v>
          </cell>
          <cell r="E16996" t="str">
            <v>TX</v>
          </cell>
          <cell r="F16996">
            <v>2127.39</v>
          </cell>
          <cell r="G16996">
            <v>2127.39</v>
          </cell>
        </row>
        <row r="16997">
          <cell r="A16997" t="str">
            <v>CDHU17.20</v>
          </cell>
          <cell r="B16997" t="str">
            <v>CDHU</v>
          </cell>
          <cell r="C16997" t="str">
            <v>17.20</v>
          </cell>
          <cell r="D16997" t="str">
            <v>Revestimento especial fundido no local</v>
          </cell>
        </row>
        <row r="16998">
          <cell r="A16998" t="str">
            <v>CDHU17.20.020</v>
          </cell>
          <cell r="B16998" t="str">
            <v>CDHU</v>
          </cell>
          <cell r="C16998" t="str">
            <v>17.20.020</v>
          </cell>
          <cell r="D16998" t="str">
            <v>Massa raspada</v>
          </cell>
          <cell r="E16998" t="str">
            <v>M2</v>
          </cell>
          <cell r="F16998">
            <v>84.12</v>
          </cell>
          <cell r="G16998">
            <v>92.16</v>
          </cell>
        </row>
        <row r="16999">
          <cell r="A16999" t="str">
            <v>CDHU17.20.040</v>
          </cell>
          <cell r="B16999" t="str">
            <v>CDHU</v>
          </cell>
          <cell r="C16999" t="str">
            <v>17.20.040</v>
          </cell>
          <cell r="D16999" t="str">
            <v>Revestimento em granito lavado tipo Fulget uso externo, em faixas até 40 cm</v>
          </cell>
          <cell r="E16999" t="str">
            <v>M</v>
          </cell>
          <cell r="F16999">
            <v>99.67</v>
          </cell>
          <cell r="G16999">
            <v>102.53</v>
          </cell>
        </row>
        <row r="17000">
          <cell r="A17000" t="str">
            <v>CDHU17.20.050</v>
          </cell>
          <cell r="B17000" t="str">
            <v>CDHU</v>
          </cell>
          <cell r="C17000" t="str">
            <v>17.20.050</v>
          </cell>
          <cell r="D17000" t="str">
            <v>Friso para junta de dilatação em revestimento de granito lavado tipo Fulget</v>
          </cell>
          <cell r="E17000" t="str">
            <v>M</v>
          </cell>
          <cell r="F17000">
            <v>10.95</v>
          </cell>
          <cell r="G17000">
            <v>10.95</v>
          </cell>
        </row>
        <row r="17001">
          <cell r="A17001" t="str">
            <v>CDHU17.20.060</v>
          </cell>
          <cell r="B17001" t="str">
            <v>CDHU</v>
          </cell>
          <cell r="C17001" t="str">
            <v>17.20.060</v>
          </cell>
          <cell r="D17001" t="str">
            <v>Revestimento em granito lavado tipo Fulget uso externo</v>
          </cell>
          <cell r="E17001" t="str">
            <v>M2</v>
          </cell>
          <cell r="F17001">
            <v>161.82</v>
          </cell>
          <cell r="G17001">
            <v>164.68</v>
          </cell>
        </row>
        <row r="17002">
          <cell r="A17002" t="str">
            <v>CDHU17.20.140</v>
          </cell>
          <cell r="B17002" t="str">
            <v>CDHU</v>
          </cell>
          <cell r="C17002" t="str">
            <v>17.20.140</v>
          </cell>
          <cell r="D17002" t="str">
            <v>Revestimento texturizado acrílico com microagregados minerais</v>
          </cell>
          <cell r="E17002" t="str">
            <v>M2</v>
          </cell>
          <cell r="F17002">
            <v>34.340000000000003</v>
          </cell>
          <cell r="G17002">
            <v>37.479999999999997</v>
          </cell>
        </row>
        <row r="17003">
          <cell r="A17003" t="str">
            <v>CDHU17.40</v>
          </cell>
          <cell r="B17003" t="str">
            <v>CDHU</v>
          </cell>
          <cell r="C17003" t="str">
            <v>17.40</v>
          </cell>
          <cell r="D17003" t="str">
            <v>Reparos e conservações em massa e concreto - GRUPO 17</v>
          </cell>
        </row>
        <row r="17004">
          <cell r="A17004" t="str">
            <v>CDHU17.40.010</v>
          </cell>
          <cell r="B17004" t="str">
            <v>CDHU</v>
          </cell>
          <cell r="C17004" t="str">
            <v>17.40.010</v>
          </cell>
          <cell r="D17004" t="str">
            <v>Reparos em piso de granilite - estucamento e polimento</v>
          </cell>
          <cell r="E17004" t="str">
            <v>M2</v>
          </cell>
          <cell r="F17004">
            <v>46.62</v>
          </cell>
          <cell r="G17004">
            <v>46.62</v>
          </cell>
        </row>
        <row r="17005">
          <cell r="A17005" t="str">
            <v>CDHU17.40.020</v>
          </cell>
          <cell r="B17005" t="str">
            <v>CDHU</v>
          </cell>
          <cell r="C17005" t="str">
            <v>17.40.020</v>
          </cell>
          <cell r="D17005" t="str">
            <v>Reparos em pisos de alta resistência fundidos no local - estucamento e polimento</v>
          </cell>
          <cell r="E17005" t="str">
            <v>M2</v>
          </cell>
          <cell r="F17005">
            <v>43.99</v>
          </cell>
          <cell r="G17005">
            <v>43.99</v>
          </cell>
        </row>
        <row r="17006">
          <cell r="A17006" t="str">
            <v>CDHU17.40.030</v>
          </cell>
          <cell r="B17006" t="str">
            <v>CDHU</v>
          </cell>
          <cell r="C17006" t="str">
            <v>17.40.030</v>
          </cell>
          <cell r="D17006" t="str">
            <v>Reparos em degrau e espelho de granilite - estucamento e polimento</v>
          </cell>
          <cell r="E17006" t="str">
            <v>M</v>
          </cell>
          <cell r="F17006">
            <v>51.49</v>
          </cell>
          <cell r="G17006">
            <v>51.49</v>
          </cell>
        </row>
        <row r="17007">
          <cell r="A17007" t="str">
            <v>CDHU17.40.070</v>
          </cell>
          <cell r="B17007" t="str">
            <v>CDHU</v>
          </cell>
          <cell r="C17007" t="str">
            <v>17.40.070</v>
          </cell>
          <cell r="D17007" t="str">
            <v>Reparos em rodapé de granilite - estucamento e polimento</v>
          </cell>
          <cell r="E17007" t="str">
            <v>M</v>
          </cell>
          <cell r="F17007">
            <v>47.19</v>
          </cell>
          <cell r="G17007">
            <v>47.19</v>
          </cell>
        </row>
        <row r="17008">
          <cell r="A17008" t="str">
            <v>CDHU17.40.110</v>
          </cell>
          <cell r="B17008" t="str">
            <v>CDHU</v>
          </cell>
          <cell r="C17008" t="str">
            <v>17.40.110</v>
          </cell>
          <cell r="D17008" t="str">
            <v>Faixa antiderrapante definitiva para degraus, soleiras, patamares ou pisos</v>
          </cell>
          <cell r="E17008" t="str">
            <v>M</v>
          </cell>
          <cell r="F17008">
            <v>41.18</v>
          </cell>
          <cell r="G17008">
            <v>47.52</v>
          </cell>
        </row>
        <row r="17009">
          <cell r="A17009" t="str">
            <v>CDHU17.40.150</v>
          </cell>
          <cell r="B17009" t="str">
            <v>CDHU</v>
          </cell>
          <cell r="C17009" t="str">
            <v>17.40.150</v>
          </cell>
          <cell r="D17009" t="str">
            <v>Resina acrílica para piso de granilite</v>
          </cell>
          <cell r="E17009" t="str">
            <v>M2</v>
          </cell>
          <cell r="F17009">
            <v>32.65</v>
          </cell>
          <cell r="G17009">
            <v>35.869999999999997</v>
          </cell>
        </row>
        <row r="17010">
          <cell r="A17010" t="str">
            <v>CDHU17.40.160</v>
          </cell>
          <cell r="B17010" t="str">
            <v>CDHU</v>
          </cell>
          <cell r="C17010" t="str">
            <v>17.40.160</v>
          </cell>
          <cell r="D17010" t="str">
            <v>Resina epóxi para piso de granilite</v>
          </cell>
          <cell r="E17010" t="str">
            <v>M2</v>
          </cell>
          <cell r="F17010">
            <v>47.15</v>
          </cell>
          <cell r="G17010">
            <v>50.37</v>
          </cell>
        </row>
        <row r="17011">
          <cell r="A17011" t="str">
            <v>CDHU17.40.180</v>
          </cell>
          <cell r="B17011" t="str">
            <v>CDHU</v>
          </cell>
          <cell r="C17011" t="str">
            <v>17.40.180</v>
          </cell>
          <cell r="D17011" t="str">
            <v>Resina acrílica para degrau de granilite</v>
          </cell>
          <cell r="E17011" t="str">
            <v>M</v>
          </cell>
          <cell r="F17011">
            <v>17.170000000000002</v>
          </cell>
          <cell r="G17011">
            <v>18.850000000000001</v>
          </cell>
        </row>
        <row r="17012">
          <cell r="A17012" t="str">
            <v>CDHU17.40.190</v>
          </cell>
          <cell r="B17012" t="str">
            <v>CDHU</v>
          </cell>
          <cell r="C17012" t="str">
            <v>17.40.190</v>
          </cell>
          <cell r="D17012" t="str">
            <v>Resina epóxi para degrau de granilite</v>
          </cell>
          <cell r="E17012" t="str">
            <v>M</v>
          </cell>
          <cell r="F17012">
            <v>24.9</v>
          </cell>
          <cell r="G17012">
            <v>26.58</v>
          </cell>
        </row>
        <row r="17013">
          <cell r="A17013" t="str">
            <v>CDHU18</v>
          </cell>
          <cell r="B17013" t="str">
            <v>CDHU</v>
          </cell>
          <cell r="C17013" t="str">
            <v>18</v>
          </cell>
          <cell r="D17013" t="str">
            <v>REVESTIMENTO CERAMICO</v>
          </cell>
        </row>
        <row r="17014">
          <cell r="A17014" t="str">
            <v>CDHU18.05</v>
          </cell>
          <cell r="B17014" t="str">
            <v>CDHU</v>
          </cell>
          <cell r="C17014" t="str">
            <v>18.05</v>
          </cell>
          <cell r="D17014" t="str">
            <v>Plaqueta laminada para revestimento</v>
          </cell>
        </row>
        <row r="17015">
          <cell r="A17015" t="str">
            <v>CDHU18.05.020</v>
          </cell>
          <cell r="B17015" t="str">
            <v>CDHU</v>
          </cell>
          <cell r="C17015" t="str">
            <v>18.05.020</v>
          </cell>
          <cell r="D17015" t="str">
            <v>Revestimento em plaqueta laminada, para área interna e externa, sem rejunte</v>
          </cell>
          <cell r="E17015" t="str">
            <v>M2</v>
          </cell>
          <cell r="F17015">
            <v>64.56</v>
          </cell>
          <cell r="G17015">
            <v>66.39</v>
          </cell>
        </row>
        <row r="17016">
          <cell r="A17016" t="str">
            <v>CDHU18.06</v>
          </cell>
          <cell r="B17016" t="str">
            <v>CDHU</v>
          </cell>
          <cell r="C17016" t="str">
            <v>18.06</v>
          </cell>
          <cell r="D17016" t="str">
            <v>Placa cerâmica esmaltada prensada</v>
          </cell>
        </row>
        <row r="17017">
          <cell r="A17017" t="str">
            <v>CDHU18.06.102</v>
          </cell>
          <cell r="B17017" t="str">
            <v>CDHU</v>
          </cell>
          <cell r="C17017" t="str">
            <v>18.06.102</v>
          </cell>
          <cell r="D17017" t="str">
            <v>Placa cerâmica esmaltada PEI-5 para área interna, grupo de absorção BIIb, resistência química B, assentado com argamassa colante industrializada</v>
          </cell>
          <cell r="E17017" t="str">
            <v>M2</v>
          </cell>
          <cell r="F17017">
            <v>45.45</v>
          </cell>
          <cell r="G17017">
            <v>47.6</v>
          </cell>
        </row>
        <row r="17018">
          <cell r="A17018" t="str">
            <v>CDHU18.06.103</v>
          </cell>
          <cell r="B17018" t="str">
            <v>CDHU</v>
          </cell>
          <cell r="C17018" t="str">
            <v>18.06.103</v>
          </cell>
          <cell r="D17018" t="str">
            <v>Rodapé em placa cerâmica esmaltada PEI-5 para área interna, grupo de absorção BIIb, resistência química B, assentado com argamassa colante industrializada</v>
          </cell>
          <cell r="E17018" t="str">
            <v>M</v>
          </cell>
          <cell r="F17018">
            <v>6.29</v>
          </cell>
          <cell r="G17018">
            <v>6.46</v>
          </cell>
        </row>
        <row r="17019">
          <cell r="A17019" t="str">
            <v>CDHU18.06.142</v>
          </cell>
          <cell r="B17019" t="str">
            <v>CDHU</v>
          </cell>
          <cell r="C17019" t="str">
            <v>18.06.142</v>
          </cell>
          <cell r="D17019" t="str">
            <v>Placa cerâmica esmaltada antiderrapante PEI-5 para área interna com saída para o exterior, grupo de absorção BIIa, resistência química A, assentado com argamassa colante industrializada</v>
          </cell>
          <cell r="E17019" t="str">
            <v>M2</v>
          </cell>
          <cell r="F17019">
            <v>144.65</v>
          </cell>
          <cell r="G17019">
            <v>146.80000000000001</v>
          </cell>
        </row>
        <row r="17020">
          <cell r="A17020" t="str">
            <v>CDHU18.06.143</v>
          </cell>
          <cell r="B17020" t="str">
            <v>CDHU</v>
          </cell>
          <cell r="C17020" t="str">
            <v>18.06.143</v>
          </cell>
          <cell r="D17020" t="str">
            <v>Rodapé em placa cerâmica esmaltada antiderrapante PEI-5 para área interna com saída para o exterior, grupo de absorção BIIa, resistência química A, assentado com argamassa colante industrializada</v>
          </cell>
          <cell r="E17020" t="str">
            <v>M</v>
          </cell>
          <cell r="F17020">
            <v>23.03</v>
          </cell>
          <cell r="G17020">
            <v>23.2</v>
          </cell>
        </row>
        <row r="17021">
          <cell r="A17021" t="str">
            <v>CDHU18.06.152</v>
          </cell>
          <cell r="B17021" t="str">
            <v>CDHU</v>
          </cell>
          <cell r="C17021" t="str">
            <v>18.06.152</v>
          </cell>
          <cell r="D17021" t="str">
            <v>Placa cerâmica esmaltada PEI-4 para área interna com saída para o exterior, grupo de absorção BIIb, tráfego médio, assentado com argamassa colante industrializada</v>
          </cell>
          <cell r="E17021" t="str">
            <v>M2</v>
          </cell>
          <cell r="F17021">
            <v>58.28</v>
          </cell>
          <cell r="G17021">
            <v>60.43</v>
          </cell>
        </row>
        <row r="17022">
          <cell r="A17022" t="str">
            <v>CDHU18.06.153</v>
          </cell>
          <cell r="B17022" t="str">
            <v>CDHU</v>
          </cell>
          <cell r="C17022" t="str">
            <v>18.06.153</v>
          </cell>
          <cell r="D17022" t="str">
            <v>Rodapé em placa cerâmica esmaltada PEI-4 para área interna com saída para o exterior, grupo de absorção BIIb, tráfego médio, assentado com argamassa colante industrializada</v>
          </cell>
          <cell r="E17022" t="str">
            <v>M</v>
          </cell>
          <cell r="F17022">
            <v>8.27</v>
          </cell>
          <cell r="G17022">
            <v>8.44</v>
          </cell>
        </row>
        <row r="17023">
          <cell r="A17023" t="str">
            <v>CDHU18.06.182</v>
          </cell>
          <cell r="B17023" t="str">
            <v>CDHU</v>
          </cell>
          <cell r="C17023" t="str">
            <v>18.06.182</v>
          </cell>
          <cell r="D17023" t="str">
            <v>Placa cerâmica esmaltada rústica PEI-5 para área interna com saída para o exterior, grupo de absorção BIIb, resistência química B, assentado com argamassa colante industrializada</v>
          </cell>
          <cell r="E17023" t="str">
            <v>M2</v>
          </cell>
          <cell r="F17023">
            <v>58.7</v>
          </cell>
          <cell r="G17023">
            <v>60.85</v>
          </cell>
        </row>
        <row r="17024">
          <cell r="A17024" t="str">
            <v>CDHU18.06.183</v>
          </cell>
          <cell r="B17024" t="str">
            <v>CDHU</v>
          </cell>
          <cell r="C17024" t="str">
            <v>18.06.183</v>
          </cell>
          <cell r="D17024" t="str">
            <v>Rodapé em placa cerâmica esmaltada rústica PEI-5 para área interna com saída para o exterior, grupo de absorção BIIb, resistência química B, assentado com argamassa colante industrializada</v>
          </cell>
          <cell r="E17024" t="str">
            <v>M</v>
          </cell>
          <cell r="F17024">
            <v>8.34</v>
          </cell>
          <cell r="G17024">
            <v>8.51</v>
          </cell>
        </row>
        <row r="17025">
          <cell r="A17025" t="str">
            <v>CDHU18.06.350</v>
          </cell>
          <cell r="B17025" t="str">
            <v>CDHU</v>
          </cell>
          <cell r="C17025" t="str">
            <v>18.06.350</v>
          </cell>
          <cell r="D17025" t="str">
            <v>Assentamento de pisos e revestimentos cerâmicos com argamassa mista</v>
          </cell>
          <cell r="E17025" t="str">
            <v>M2</v>
          </cell>
          <cell r="F17025">
            <v>70.900000000000006</v>
          </cell>
          <cell r="G17025">
            <v>79.98</v>
          </cell>
        </row>
        <row r="17026">
          <cell r="A17026" t="str">
            <v>CDHU18.06.400</v>
          </cell>
          <cell r="B17026" t="str">
            <v>CDHU</v>
          </cell>
          <cell r="C17026" t="str">
            <v>18.06.400</v>
          </cell>
          <cell r="D17026" t="str">
            <v>Rejuntamento em placas cerâmicas com cimento branco, juntas acima de 3 até 5 mm</v>
          </cell>
          <cell r="E17026" t="str">
            <v>M2</v>
          </cell>
          <cell r="F17026">
            <v>10.52</v>
          </cell>
          <cell r="G17026">
            <v>11.97</v>
          </cell>
        </row>
        <row r="17027">
          <cell r="A17027" t="str">
            <v>CDHU18.06.410</v>
          </cell>
          <cell r="B17027" t="str">
            <v>CDHU</v>
          </cell>
          <cell r="C17027" t="str">
            <v>18.06.410</v>
          </cell>
          <cell r="D17027" t="str">
            <v>Rejuntamento em placas cerâmicas com argamassa industrializada para rejunte, juntas acima de 3 até 5 mm</v>
          </cell>
          <cell r="E17027" t="str">
            <v>M2</v>
          </cell>
          <cell r="F17027">
            <v>12.12</v>
          </cell>
          <cell r="G17027">
            <v>13.57</v>
          </cell>
        </row>
        <row r="17028">
          <cell r="A17028" t="str">
            <v>CDHU18.06.420</v>
          </cell>
          <cell r="B17028" t="str">
            <v>CDHU</v>
          </cell>
          <cell r="C17028" t="str">
            <v>18.06.420</v>
          </cell>
          <cell r="D17028" t="str">
            <v>Rejuntamento em placas cerâmicas com cimento branco, juntas acima de 5 até 10 mm</v>
          </cell>
          <cell r="E17028" t="str">
            <v>M2</v>
          </cell>
          <cell r="F17028">
            <v>11.68</v>
          </cell>
          <cell r="G17028">
            <v>13.13</v>
          </cell>
        </row>
        <row r="17029">
          <cell r="A17029" t="str">
            <v>CDHU18.06.430</v>
          </cell>
          <cell r="B17029" t="str">
            <v>CDHU</v>
          </cell>
          <cell r="C17029" t="str">
            <v>18.06.430</v>
          </cell>
          <cell r="D17029" t="str">
            <v>Rejuntamento em placas cerâmicas com argamassa industrializada para rejunte, juntas acima de 5 até 10 mm</v>
          </cell>
          <cell r="E17029" t="str">
            <v>M2</v>
          </cell>
          <cell r="F17029">
            <v>16.25</v>
          </cell>
          <cell r="G17029">
            <v>17.7</v>
          </cell>
        </row>
        <row r="17030">
          <cell r="A17030" t="str">
            <v>CDHU18.06.500</v>
          </cell>
          <cell r="B17030" t="str">
            <v>CDHU</v>
          </cell>
          <cell r="C17030" t="str">
            <v>18.06.500</v>
          </cell>
          <cell r="D17030" t="str">
            <v>Rejuntamento de rodapé em placas cerâmicas com cimento branco, altura até 10 cm, juntas acima de 3 até 5 mm</v>
          </cell>
          <cell r="E17030" t="str">
            <v>M</v>
          </cell>
          <cell r="F17030">
            <v>1.17</v>
          </cell>
          <cell r="G17030">
            <v>1.33</v>
          </cell>
        </row>
        <row r="17031">
          <cell r="A17031" t="str">
            <v>CDHU18.06.510</v>
          </cell>
          <cell r="B17031" t="str">
            <v>CDHU</v>
          </cell>
          <cell r="C17031" t="str">
            <v>18.06.510</v>
          </cell>
          <cell r="D17031" t="str">
            <v>Rejuntamento de rodapé em placas cerâmicas com argamassa industrializada para rejunte, altura até 10 cm, juntas acima de 3 até 5 mm</v>
          </cell>
          <cell r="E17031" t="str">
            <v>M</v>
          </cell>
          <cell r="F17031">
            <v>1.33</v>
          </cell>
          <cell r="G17031">
            <v>1.49</v>
          </cell>
        </row>
        <row r="17032">
          <cell r="A17032" t="str">
            <v>CDHU18.06.520</v>
          </cell>
          <cell r="B17032" t="str">
            <v>CDHU</v>
          </cell>
          <cell r="C17032" t="str">
            <v>18.06.520</v>
          </cell>
          <cell r="D17032" t="str">
            <v>Rejuntamento de rodapé em placas cerâmicas com cimento branco, altura até 10 cm, juntas acima de 5 até 10 mm</v>
          </cell>
          <cell r="E17032" t="str">
            <v>M</v>
          </cell>
          <cell r="F17032">
            <v>1.28</v>
          </cell>
          <cell r="G17032">
            <v>1.44</v>
          </cell>
        </row>
        <row r="17033">
          <cell r="A17033" t="str">
            <v>CDHU18.06.530</v>
          </cell>
          <cell r="B17033" t="str">
            <v>CDHU</v>
          </cell>
          <cell r="C17033" t="str">
            <v>18.06.530</v>
          </cell>
          <cell r="D17033" t="str">
            <v>Rejuntamento de rodapé em placas cerâmicas com argamassa industrializada para rejunte, altura até 10 cm, juntas acima de 5 até 10 mm</v>
          </cell>
          <cell r="E17033" t="str">
            <v>M</v>
          </cell>
          <cell r="F17033">
            <v>1.74</v>
          </cell>
          <cell r="G17033">
            <v>1.9</v>
          </cell>
        </row>
        <row r="17034">
          <cell r="A17034" t="str">
            <v>CDHU18.07</v>
          </cell>
          <cell r="B17034" t="str">
            <v>CDHU</v>
          </cell>
          <cell r="C17034" t="str">
            <v>18.07</v>
          </cell>
          <cell r="D17034" t="str">
            <v>Placa ceramica nao esmaltada extrudada</v>
          </cell>
        </row>
        <row r="17035">
          <cell r="A17035" t="str">
            <v>CDHU18.07.020</v>
          </cell>
          <cell r="B17035" t="str">
            <v>CDHU</v>
          </cell>
          <cell r="C17035" t="str">
            <v>18.07.020</v>
          </cell>
          <cell r="D17035" t="str">
            <v>Placa cerâmica não esmaltada extrudada de alta resistência química e mecânica, espessura de 9 mm, uso industrial, assentado com argamassa química bicomponente</v>
          </cell>
          <cell r="E17035" t="str">
            <v>M2</v>
          </cell>
          <cell r="F17035">
            <v>148.37</v>
          </cell>
          <cell r="G17035">
            <v>150.52000000000001</v>
          </cell>
        </row>
        <row r="17036">
          <cell r="A17036" t="str">
            <v>CDHU18.07.021</v>
          </cell>
          <cell r="B17036" t="str">
            <v>CDHU</v>
          </cell>
          <cell r="C17036" t="str">
            <v>18.07.021</v>
          </cell>
          <cell r="D17036" t="str">
            <v>Placa cerâmica não esmaltada extrudada de alta resistência química e mecânica, espessura de 9 mm, uso industrial, assentado com argamassa colante industrial</v>
          </cell>
          <cell r="E17036" t="str">
            <v>M2</v>
          </cell>
          <cell r="F17036">
            <v>207.08</v>
          </cell>
          <cell r="G17036">
            <v>209.23</v>
          </cell>
        </row>
        <row r="17037">
          <cell r="A17037" t="str">
            <v>CDHU18.07.040</v>
          </cell>
          <cell r="B17037" t="str">
            <v>CDHU</v>
          </cell>
          <cell r="C17037" t="str">
            <v>18.07.040</v>
          </cell>
          <cell r="D17037" t="str">
            <v>Placa cerâmica não esmaltada extrudada de alta resistência química e mecânica, espessura de 14 mm, uso industrial, assentado com argamassa química bicomponente</v>
          </cell>
          <cell r="E17037" t="str">
            <v>M2</v>
          </cell>
          <cell r="F17037">
            <v>162.38999999999999</v>
          </cell>
          <cell r="G17037">
            <v>164.54</v>
          </cell>
        </row>
        <row r="17038">
          <cell r="A17038" t="str">
            <v>CDHU18.07.080</v>
          </cell>
          <cell r="B17038" t="str">
            <v>CDHU</v>
          </cell>
          <cell r="C17038" t="str">
            <v>18.07.080</v>
          </cell>
          <cell r="D17038" t="str">
            <v>Rodapé em placa cerâmica não esmaltada extrudada de alta resistência química e mecânica, altura de 10 cm, uso industrial, assentado com argamassa química bicomponente</v>
          </cell>
          <cell r="E17038" t="str">
            <v>M</v>
          </cell>
          <cell r="F17038">
            <v>41.73</v>
          </cell>
          <cell r="G17038">
            <v>41.95</v>
          </cell>
        </row>
        <row r="17039">
          <cell r="A17039" t="str">
            <v>CDHU18.07.160</v>
          </cell>
          <cell r="B17039" t="str">
            <v>CDHU</v>
          </cell>
          <cell r="C17039" t="str">
            <v>18.07.160</v>
          </cell>
          <cell r="D17039" t="str">
            <v>Placa cerâmica não esmaltada extrudada para área com altas temperaturas, de alta resistência química e mecânica, espessura mínima de 13 mm, uso industrial e cozinhas profissionais, assentado com argamassa industrializada</v>
          </cell>
          <cell r="E17039" t="str">
            <v>M2</v>
          </cell>
          <cell r="F17039">
            <v>252.02</v>
          </cell>
          <cell r="G17039">
            <v>254.17</v>
          </cell>
        </row>
        <row r="17040">
          <cell r="A17040" t="str">
            <v>CDHU18.07.170</v>
          </cell>
          <cell r="B17040" t="str">
            <v>CDHU</v>
          </cell>
          <cell r="C17040" t="str">
            <v>18.07.170</v>
          </cell>
          <cell r="D17040" t="str">
            <v>Rodapé em placa cerâmica não esmaltada extrudada para área com altas temperaturas, de alta resistência química e mecânica, altura de 10cm, uso industrial e cozinhas profissionais, assentado com argamassa industrializada</v>
          </cell>
          <cell r="E17040" t="str">
            <v>M</v>
          </cell>
          <cell r="F17040">
            <v>53.69</v>
          </cell>
          <cell r="G17040">
            <v>53.91</v>
          </cell>
        </row>
        <row r="17041">
          <cell r="A17041" t="str">
            <v>CDHU18.07.200</v>
          </cell>
          <cell r="B17041" t="str">
            <v>CDHU</v>
          </cell>
          <cell r="C17041" t="str">
            <v>18.07.200</v>
          </cell>
          <cell r="D17041" t="str">
            <v>Rejuntamento em placa cerâmica extrudada antiácida de 9 mm, com argamassa industrializada bicomponente à base de resina furânica, juntas acima de 3 até 6 mm</v>
          </cell>
          <cell r="E17041" t="str">
            <v>M2</v>
          </cell>
          <cell r="F17041">
            <v>41.35</v>
          </cell>
          <cell r="G17041">
            <v>42.8</v>
          </cell>
        </row>
        <row r="17042">
          <cell r="A17042" t="str">
            <v>CDHU18.07.210</v>
          </cell>
          <cell r="B17042" t="str">
            <v>CDHU</v>
          </cell>
          <cell r="C17042" t="str">
            <v>18.07.210</v>
          </cell>
          <cell r="D17042" t="str">
            <v>Rejuntamento de placa cerâmica extrudada de 9 mm, com argamassa sintética industrializada tricomponente à base de resina epóxi, juntas acima de 3 até 6 mm</v>
          </cell>
          <cell r="E17042" t="str">
            <v>M2</v>
          </cell>
          <cell r="F17042">
            <v>41.71</v>
          </cell>
          <cell r="G17042">
            <v>43.16</v>
          </cell>
        </row>
        <row r="17043">
          <cell r="A17043" t="str">
            <v>CDHU18.07.220</v>
          </cell>
          <cell r="B17043" t="str">
            <v>CDHU</v>
          </cell>
          <cell r="C17043" t="str">
            <v>18.07.220</v>
          </cell>
          <cell r="D17043" t="str">
            <v>Rejuntamento em placa cerâmica extrudada antiácida, espessura de 14 mm, com argamassa industrializada bicomponente, à base de resina furânica, juntas acima de 3 até 6 mm</v>
          </cell>
          <cell r="E17043" t="str">
            <v>M2</v>
          </cell>
          <cell r="F17043">
            <v>62.68</v>
          </cell>
          <cell r="G17043">
            <v>64.13</v>
          </cell>
        </row>
        <row r="17044">
          <cell r="A17044" t="str">
            <v>CDHU18.07.230</v>
          </cell>
          <cell r="B17044" t="str">
            <v>CDHU</v>
          </cell>
          <cell r="C17044" t="str">
            <v>18.07.230</v>
          </cell>
          <cell r="D17044" t="str">
            <v>Rejuntamento em placa cerâmica extrudada antiácida de 14 mm, com argamassa sintética industrializada tricomponente, à base de resina epóxi, juntas de 3 até 6 mm</v>
          </cell>
          <cell r="E17044" t="str">
            <v>M2</v>
          </cell>
          <cell r="F17044">
            <v>63.28</v>
          </cell>
          <cell r="G17044">
            <v>64.73</v>
          </cell>
        </row>
        <row r="17045">
          <cell r="A17045" t="str">
            <v>CDHU18.07.250</v>
          </cell>
          <cell r="B17045" t="str">
            <v>CDHU</v>
          </cell>
          <cell r="C17045" t="str">
            <v>18.07.250</v>
          </cell>
          <cell r="D17045" t="str">
            <v>Rejuntamento em placa cerâmica extrudada antiácida, com argamassa industrializada anticorrosiva bicomponente à base de bauxita, para área de altas temperaturas, juntas acima de 3 até 6 mm</v>
          </cell>
          <cell r="E17045" t="str">
            <v>M2</v>
          </cell>
          <cell r="F17045">
            <v>56.06</v>
          </cell>
          <cell r="G17045">
            <v>57.51</v>
          </cell>
        </row>
        <row r="17046">
          <cell r="A17046" t="str">
            <v>CDHU18.07.300</v>
          </cell>
          <cell r="B17046" t="str">
            <v>CDHU</v>
          </cell>
          <cell r="C17046" t="str">
            <v>18.07.300</v>
          </cell>
          <cell r="D17046" t="str">
            <v>Rejuntamento de rodapé em placa cerâmica extrudada antiácida de 9 mm, com argamassa industrializada bicomponente à base de resina furânica, juntas acima de 3 até 6 mm</v>
          </cell>
          <cell r="E17046" t="str">
            <v>M</v>
          </cell>
          <cell r="F17046">
            <v>4.1399999999999997</v>
          </cell>
          <cell r="G17046">
            <v>4.28</v>
          </cell>
        </row>
        <row r="17047">
          <cell r="A17047" t="str">
            <v>CDHU18.07.310</v>
          </cell>
          <cell r="B17047" t="str">
            <v>CDHU</v>
          </cell>
          <cell r="C17047" t="str">
            <v>18.07.310</v>
          </cell>
          <cell r="D17047" t="str">
            <v>Rejuntamento de rodapé em placa cerâmica extrudada antiácida de 9 mm, com argamassa sintética  industrializada tricomponente à base de resina epóxi, juntas acima de 3 até 6 mm</v>
          </cell>
          <cell r="E17047" t="str">
            <v>M</v>
          </cell>
          <cell r="F17047">
            <v>4.18</v>
          </cell>
          <cell r="G17047">
            <v>4.32</v>
          </cell>
        </row>
        <row r="17048">
          <cell r="A17048" t="str">
            <v>CDHU18.08</v>
          </cell>
          <cell r="B17048" t="str">
            <v>CDHU</v>
          </cell>
          <cell r="C17048" t="str">
            <v>18.08</v>
          </cell>
          <cell r="D17048" t="str">
            <v>Revestimento em porcelanato</v>
          </cell>
        </row>
        <row r="17049">
          <cell r="A17049" t="str">
            <v>CDHU18.08.032</v>
          </cell>
          <cell r="B17049" t="str">
            <v>CDHU</v>
          </cell>
          <cell r="C17049" t="str">
            <v>18.08.032</v>
          </cell>
          <cell r="D17049" t="str">
            <v>Revestimento em porcelanato esmaltado antiderrapante para área externa e ambiente com alto tráfego, grupo de absorção BIa, assentado com argamassa colante industrializada, rejuntado</v>
          </cell>
          <cell r="E17049" t="str">
            <v>M2</v>
          </cell>
          <cell r="F17049">
            <v>131.22</v>
          </cell>
          <cell r="G17049">
            <v>136.93</v>
          </cell>
        </row>
        <row r="17050">
          <cell r="A17050" t="str">
            <v>CDHU18.08.042</v>
          </cell>
          <cell r="B17050" t="str">
            <v>CDHU</v>
          </cell>
          <cell r="C17050" t="str">
            <v>18.08.042</v>
          </cell>
          <cell r="D17050" t="str">
            <v>Rodapé em porcelanato esmaltado antiderrapante para área externa e ambiente com alto tráfego, grupo de absorção BIa, assentado com argamassa colante industrializada, rejuntado</v>
          </cell>
          <cell r="E17050" t="str">
            <v>M</v>
          </cell>
          <cell r="F17050">
            <v>27.17</v>
          </cell>
          <cell r="G17050">
            <v>28.76</v>
          </cell>
        </row>
        <row r="17051">
          <cell r="A17051" t="str">
            <v>CDHU18.08.062</v>
          </cell>
          <cell r="B17051" t="str">
            <v>CDHU</v>
          </cell>
          <cell r="C17051" t="str">
            <v>18.08.062</v>
          </cell>
          <cell r="D17051" t="str">
            <v>Revestimento em porcelanato esmaltado polido para área interna e ambiente com tráfego médio, grupo de absorção BIa, assentado com argamassa colante industrializada, rejuntado</v>
          </cell>
          <cell r="E17051" t="str">
            <v>M2</v>
          </cell>
          <cell r="F17051">
            <v>206.32</v>
          </cell>
          <cell r="G17051">
            <v>212.03</v>
          </cell>
        </row>
        <row r="17052">
          <cell r="A17052" t="str">
            <v>CDHU18.08.072</v>
          </cell>
          <cell r="B17052" t="str">
            <v>CDHU</v>
          </cell>
          <cell r="C17052" t="str">
            <v>18.08.072</v>
          </cell>
          <cell r="D17052" t="str">
            <v>Rodapé em porcelanato esmaltado polido para área interna e ambiente com tráfego médio, grupo de absorção BIa, assentado com argamassa colante industrializada, rejuntado</v>
          </cell>
          <cell r="E17052" t="str">
            <v>M</v>
          </cell>
          <cell r="F17052">
            <v>40.25</v>
          </cell>
          <cell r="G17052">
            <v>41.84</v>
          </cell>
        </row>
        <row r="17053">
          <cell r="A17053" t="str">
            <v>CDHU18.08.090</v>
          </cell>
          <cell r="B17053" t="str">
            <v>CDHU</v>
          </cell>
          <cell r="C17053" t="str">
            <v>18.08.090</v>
          </cell>
          <cell r="D17053" t="str">
            <v>Revestimento em porcelanato esmaltado acetinado para área interna e ambiente com acesso ao exterior, grupo de absorção BIa, resistência química B, assentado com argamassa colante industrializada, rejuntado</v>
          </cell>
          <cell r="E17053" t="str">
            <v>M2</v>
          </cell>
          <cell r="F17053">
            <v>138.28</v>
          </cell>
          <cell r="G17053">
            <v>143.99</v>
          </cell>
        </row>
        <row r="17054">
          <cell r="A17054" t="str">
            <v>CDHU18.08.100</v>
          </cell>
          <cell r="B17054" t="str">
            <v>CDHU</v>
          </cell>
          <cell r="C17054" t="str">
            <v>18.08.100</v>
          </cell>
          <cell r="D17054" t="str">
            <v>Rodapé em porcelanato esmaltado acetinado para área interna e ambiente com acesso ao exterior, grupo de absorção BIa, resistência química B, assentado com argamassa colante industrializada, rejuntado</v>
          </cell>
          <cell r="E17054" t="str">
            <v>M</v>
          </cell>
          <cell r="F17054">
            <v>28.4</v>
          </cell>
          <cell r="G17054">
            <v>29.99</v>
          </cell>
        </row>
        <row r="17055">
          <cell r="A17055" t="str">
            <v>CDHU18.08.110</v>
          </cell>
          <cell r="B17055" t="str">
            <v>CDHU</v>
          </cell>
          <cell r="C17055" t="str">
            <v>18.08.110</v>
          </cell>
          <cell r="D17055" t="str">
            <v>Revestimento em porcelanato técnico antiderrapante para área externa, grupo de absorção BIa, assentado com argamassa colante industrializada, rejuntado</v>
          </cell>
          <cell r="E17055" t="str">
            <v>M2</v>
          </cell>
          <cell r="F17055">
            <v>189.19</v>
          </cell>
          <cell r="G17055">
            <v>194.9</v>
          </cell>
        </row>
        <row r="17056">
          <cell r="A17056" t="str">
            <v>CDHU18.08.120</v>
          </cell>
          <cell r="B17056" t="str">
            <v>CDHU</v>
          </cell>
          <cell r="C17056" t="str">
            <v>18.08.120</v>
          </cell>
          <cell r="D17056" t="str">
            <v>Rodapé em porcelanato técnico antiderrapante para área interna, grupo de absorção BIa, assentado com argamassa colante industrializada, rejuntado</v>
          </cell>
          <cell r="E17056" t="str">
            <v>M</v>
          </cell>
          <cell r="F17056">
            <v>37.54</v>
          </cell>
          <cell r="G17056">
            <v>39.130000000000003</v>
          </cell>
        </row>
        <row r="17057">
          <cell r="A17057" t="str">
            <v>CDHU18.08.152</v>
          </cell>
          <cell r="B17057" t="str">
            <v>CDHU</v>
          </cell>
          <cell r="C17057" t="str">
            <v>18.08.152</v>
          </cell>
          <cell r="D17057" t="str">
            <v>Revestimento em porcelanato técnico natural para área interna e ambiente com acesso ao exterior, grupo de absorção BIa, assentado com argamassa colante industrializada, rejuntado</v>
          </cell>
          <cell r="E17057" t="str">
            <v>M2</v>
          </cell>
          <cell r="F17057">
            <v>187.84</v>
          </cell>
          <cell r="G17057">
            <v>193.55</v>
          </cell>
        </row>
        <row r="17058">
          <cell r="A17058" t="str">
            <v>CDHU18.08.162</v>
          </cell>
          <cell r="B17058" t="str">
            <v>CDHU</v>
          </cell>
          <cell r="C17058" t="str">
            <v>18.08.162</v>
          </cell>
          <cell r="D17058" t="str">
            <v>Rodapé em porcelanato técnico natural, para área interna e ambiente com acesso ao exterior, grupo de absorção BIa, assentado com argamassa colante industrializada, rejuntado</v>
          </cell>
          <cell r="E17058" t="str">
            <v>M</v>
          </cell>
          <cell r="F17058">
            <v>37.299999999999997</v>
          </cell>
          <cell r="G17058">
            <v>38.89</v>
          </cell>
        </row>
        <row r="17059">
          <cell r="A17059" t="str">
            <v>CDHU18.08.170</v>
          </cell>
          <cell r="B17059" t="str">
            <v>CDHU</v>
          </cell>
          <cell r="C17059" t="str">
            <v>18.08.170</v>
          </cell>
          <cell r="D17059" t="str">
            <v>Revestimento em porcelanato técnico polido para área interna e ambiente de médio tráfego, grupo de absorção BIa, coeficiente de atrito I, assentado com argamassa colante industrializada, rejuntado</v>
          </cell>
          <cell r="E17059" t="str">
            <v>M2</v>
          </cell>
          <cell r="F17059">
            <v>230.79</v>
          </cell>
          <cell r="G17059">
            <v>236.5</v>
          </cell>
        </row>
        <row r="17060">
          <cell r="A17060" t="str">
            <v>CDHU18.08.180</v>
          </cell>
          <cell r="B17060" t="str">
            <v>CDHU</v>
          </cell>
          <cell r="C17060" t="str">
            <v>18.08.180</v>
          </cell>
          <cell r="D17060" t="str">
            <v>Rodapé em porcelanato técnico polido para área interna e ambiente de médio tráfego, grupo de absorção BIa, assentado com argamassa colante industrializada, rejuntado</v>
          </cell>
          <cell r="E17060" t="str">
            <v>M</v>
          </cell>
          <cell r="F17060">
            <v>44.78</v>
          </cell>
          <cell r="G17060">
            <v>46.37</v>
          </cell>
        </row>
        <row r="17061">
          <cell r="A17061" t="str">
            <v>CDHU18.11</v>
          </cell>
          <cell r="B17061" t="str">
            <v>CDHU</v>
          </cell>
          <cell r="C17061" t="str">
            <v>18.11</v>
          </cell>
          <cell r="D17061" t="str">
            <v>Revestimento em placa ceramica esmaltada</v>
          </cell>
        </row>
        <row r="17062">
          <cell r="A17062" t="str">
            <v>CDHU18.11.012</v>
          </cell>
          <cell r="B17062" t="str">
            <v>CDHU</v>
          </cell>
          <cell r="C17062" t="str">
            <v>18.11.012</v>
          </cell>
          <cell r="D17062" t="str">
            <v>Revestimento em placa cerâmica esmaltada de 7,5x7,5 cm, assentado e rejuntado com argamassa industrializada</v>
          </cell>
          <cell r="E17062" t="str">
            <v>M2</v>
          </cell>
          <cell r="F17062">
            <v>168.09</v>
          </cell>
          <cell r="G17062">
            <v>171.31</v>
          </cell>
        </row>
        <row r="17063">
          <cell r="A17063" t="str">
            <v>CDHU18.11.022</v>
          </cell>
          <cell r="B17063" t="str">
            <v>CDHU</v>
          </cell>
          <cell r="C17063" t="str">
            <v>18.11.022</v>
          </cell>
          <cell r="D17063" t="str">
            <v>Revestimento em placa cerâmica esmaltada de 10x10 cm, assentado e rejuntado com argamassa industrializada</v>
          </cell>
          <cell r="E17063" t="str">
            <v>M2</v>
          </cell>
          <cell r="F17063">
            <v>121.48</v>
          </cell>
          <cell r="G17063">
            <v>124.7</v>
          </cell>
        </row>
        <row r="17064">
          <cell r="A17064" t="str">
            <v>CDHU18.11.032</v>
          </cell>
          <cell r="B17064" t="str">
            <v>CDHU</v>
          </cell>
          <cell r="C17064" t="str">
            <v>18.11.032</v>
          </cell>
          <cell r="D17064" t="str">
            <v>Revestimento em placa cerâmica esmaltada de 15x15 cm, tipo monocolor, assentado e rejuntado com argamassa industrializada</v>
          </cell>
          <cell r="E17064" t="str">
            <v>M2</v>
          </cell>
          <cell r="F17064">
            <v>102.17</v>
          </cell>
          <cell r="G17064">
            <v>105.39</v>
          </cell>
        </row>
        <row r="17065">
          <cell r="A17065" t="str">
            <v>CDHU18.11.042</v>
          </cell>
          <cell r="B17065" t="str">
            <v>CDHU</v>
          </cell>
          <cell r="C17065" t="str">
            <v>18.11.042</v>
          </cell>
          <cell r="D17065" t="str">
            <v>Revestimento em placa cerâmica esmaltada de 20x20 cm, tipo monocolor, assentado e rejuntado com argamassa industrializada</v>
          </cell>
          <cell r="E17065" t="str">
            <v>M2</v>
          </cell>
          <cell r="F17065">
            <v>94.42</v>
          </cell>
          <cell r="G17065">
            <v>97.64</v>
          </cell>
        </row>
        <row r="17066">
          <cell r="A17066" t="str">
            <v>CDHU18.11.052</v>
          </cell>
          <cell r="B17066" t="str">
            <v>CDHU</v>
          </cell>
          <cell r="C17066" t="str">
            <v>18.11.052</v>
          </cell>
          <cell r="D17066" t="str">
            <v>Revestimento em placa cerâmica esmaltada, tipo monoporosa, assentado e rejuntado com argamassa industrializada</v>
          </cell>
          <cell r="E17066" t="str">
            <v>M2</v>
          </cell>
          <cell r="F17066">
            <v>86.99</v>
          </cell>
          <cell r="G17066">
            <v>90.21</v>
          </cell>
        </row>
        <row r="17067">
          <cell r="A17067" t="str">
            <v>CDHU18.12</v>
          </cell>
          <cell r="B17067" t="str">
            <v>CDHU</v>
          </cell>
          <cell r="C17067" t="str">
            <v>18.12</v>
          </cell>
          <cell r="D17067" t="str">
            <v>Revestimento em pastilha e mosaico</v>
          </cell>
        </row>
        <row r="17068">
          <cell r="A17068" t="str">
            <v>CDHU18.12.020</v>
          </cell>
          <cell r="B17068" t="str">
            <v>CDHU</v>
          </cell>
          <cell r="C17068" t="str">
            <v>18.12.020</v>
          </cell>
          <cell r="D17068" t="str">
            <v>Revestimento em pastilha de porcelana natural ou esmaltada de 5x5 cm, assentado e rejuntado com argamassa colante industrializada</v>
          </cell>
          <cell r="E17068" t="str">
            <v>M2</v>
          </cell>
          <cell r="F17068">
            <v>204.05</v>
          </cell>
          <cell r="G17068">
            <v>208.13</v>
          </cell>
        </row>
        <row r="17069">
          <cell r="A17069" t="str">
            <v>CDHU18.12.120</v>
          </cell>
          <cell r="B17069" t="str">
            <v>CDHU</v>
          </cell>
          <cell r="C17069" t="str">
            <v>18.12.120</v>
          </cell>
          <cell r="D17069" t="str">
            <v>Revestimento em pastilha de porcelana natural ou esmaltada de 2,5x2,5 cm, assentado e rejuntado com argamassa colante industrializada</v>
          </cell>
          <cell r="E17069" t="str">
            <v>M2</v>
          </cell>
          <cell r="F17069">
            <v>373.28</v>
          </cell>
          <cell r="G17069">
            <v>377.36</v>
          </cell>
        </row>
        <row r="17070">
          <cell r="A17070" t="str">
            <v>CDHU18.12.140</v>
          </cell>
          <cell r="B17070" t="str">
            <v>CDHU</v>
          </cell>
          <cell r="C17070" t="str">
            <v>18.12.140</v>
          </cell>
          <cell r="D17070" t="str">
            <v>Revestimento em pastilha de porcelana natural ou esmaltada de 2,5x5 cm, assentado e rejuntado com argamassa colante industrializada</v>
          </cell>
          <cell r="E17070" t="str">
            <v>M2</v>
          </cell>
          <cell r="F17070">
            <v>383.82</v>
          </cell>
          <cell r="G17070">
            <v>387.9</v>
          </cell>
        </row>
        <row r="17071">
          <cell r="A17071" t="str">
            <v>CDHU18.13</v>
          </cell>
          <cell r="B17071" t="str">
            <v>CDHU</v>
          </cell>
          <cell r="C17071" t="str">
            <v>18.13</v>
          </cell>
          <cell r="D17071" t="str">
            <v>Revestimento ceramico nao esmaltado extrudado</v>
          </cell>
        </row>
        <row r="17072">
          <cell r="A17072" t="str">
            <v>CDHU18.13.010</v>
          </cell>
          <cell r="B17072" t="str">
            <v>CDHU</v>
          </cell>
          <cell r="C17072" t="str">
            <v>18.13.010</v>
          </cell>
          <cell r="D17072" t="str">
            <v>Revestimento em placa cerâmica não esmaltada extrudada, de alta resistência química e mecânica, espessura de 9 mm, assentado com argamassa colante industrializada</v>
          </cell>
          <cell r="E17072" t="str">
            <v>M2</v>
          </cell>
          <cell r="F17072">
            <v>139.13999999999999</v>
          </cell>
          <cell r="G17072">
            <v>141.77000000000001</v>
          </cell>
        </row>
        <row r="17073">
          <cell r="A17073" t="str">
            <v>CDHU18.13.020</v>
          </cell>
          <cell r="B17073" t="str">
            <v>CDHU</v>
          </cell>
          <cell r="C17073" t="str">
            <v>18.13.020</v>
          </cell>
          <cell r="D17073" t="str">
            <v>Revestimento em placa cerâmica extrudada de alta resistência química e mecânica, espessura entre 9 e 10 mm, assentado com argamassa industrializada de alta aderência</v>
          </cell>
          <cell r="E17073" t="str">
            <v>M2</v>
          </cell>
          <cell r="F17073">
            <v>150.44999999999999</v>
          </cell>
          <cell r="G17073">
            <v>153.08000000000001</v>
          </cell>
        </row>
        <row r="17074">
          <cell r="A17074" t="str">
            <v>CDHU18.13.202</v>
          </cell>
          <cell r="B17074" t="str">
            <v>CDHU</v>
          </cell>
          <cell r="C17074" t="str">
            <v>18.13.202</v>
          </cell>
          <cell r="D17074" t="str">
            <v>Rejuntamento em placa cerâmica extrudada, espessura entre 9 e 10 mm, com argamassa industrial anticorrosiva à base de resina epóxi, juntas de 6 a 10 mm</v>
          </cell>
          <cell r="E17074" t="str">
            <v>M2</v>
          </cell>
          <cell r="F17074">
            <v>56.54</v>
          </cell>
          <cell r="G17074">
            <v>57.99</v>
          </cell>
        </row>
        <row r="17075">
          <cell r="A17075" t="str">
            <v>CDHU19</v>
          </cell>
          <cell r="B17075" t="str">
            <v>CDHU</v>
          </cell>
          <cell r="C17075" t="str">
            <v>19</v>
          </cell>
          <cell r="D17075" t="str">
            <v>REVESTIMENTO EM PEDRA</v>
          </cell>
        </row>
        <row r="17076">
          <cell r="A17076" t="str">
            <v>CDHU19.01</v>
          </cell>
          <cell r="B17076" t="str">
            <v>CDHU</v>
          </cell>
          <cell r="C17076" t="str">
            <v>19.01</v>
          </cell>
          <cell r="D17076" t="str">
            <v>Granito</v>
          </cell>
        </row>
        <row r="17077">
          <cell r="A17077" t="str">
            <v>CDHU19.01.022</v>
          </cell>
          <cell r="B17077" t="str">
            <v>CDHU</v>
          </cell>
          <cell r="C17077" t="str">
            <v>19.01.022</v>
          </cell>
          <cell r="D17077" t="str">
            <v>Revestimento em granito, espessura de 2 cm, acabamento polido</v>
          </cell>
          <cell r="E17077" t="str">
            <v>M2</v>
          </cell>
          <cell r="F17077">
            <v>450.92</v>
          </cell>
          <cell r="G17077">
            <v>457.25</v>
          </cell>
        </row>
        <row r="17078">
          <cell r="A17078" t="str">
            <v>CDHU19.01.062</v>
          </cell>
          <cell r="B17078" t="str">
            <v>CDHU</v>
          </cell>
          <cell r="C17078" t="str">
            <v>19.01.062</v>
          </cell>
          <cell r="D17078" t="str">
            <v>Peitoril e/ou soleira em granito, espessura de 2 cm e largura até 20 cm, acabamento polido</v>
          </cell>
          <cell r="E17078" t="str">
            <v>M</v>
          </cell>
          <cell r="F17078">
            <v>165.04</v>
          </cell>
          <cell r="G17078">
            <v>166.94</v>
          </cell>
        </row>
        <row r="17079">
          <cell r="A17079" t="str">
            <v>CDHU19.01.064</v>
          </cell>
          <cell r="B17079" t="str">
            <v>CDHU</v>
          </cell>
          <cell r="C17079" t="str">
            <v>19.01.064</v>
          </cell>
          <cell r="D17079" t="str">
            <v>Peitoril e/ou soleira em granito, espessura de 2 cm e largura de 21 cm até 30 cm, acabamento polido</v>
          </cell>
          <cell r="E17079" t="str">
            <v>M</v>
          </cell>
          <cell r="F17079">
            <v>193.2</v>
          </cell>
          <cell r="G17079">
            <v>196.04</v>
          </cell>
        </row>
        <row r="17080">
          <cell r="A17080" t="str">
            <v>CDHU19.01.122</v>
          </cell>
          <cell r="B17080" t="str">
            <v>CDHU</v>
          </cell>
          <cell r="C17080" t="str">
            <v>19.01.122</v>
          </cell>
          <cell r="D17080" t="str">
            <v>Degrau e espelho de granito, espessura de 2 cm, acabamento polido</v>
          </cell>
          <cell r="E17080" t="str">
            <v>M</v>
          </cell>
          <cell r="F17080">
            <v>413.55</v>
          </cell>
          <cell r="G17080">
            <v>418.3</v>
          </cell>
        </row>
        <row r="17081">
          <cell r="A17081" t="str">
            <v>CDHU19.01.322</v>
          </cell>
          <cell r="B17081" t="str">
            <v>CDHU</v>
          </cell>
          <cell r="C17081" t="str">
            <v>19.01.322</v>
          </cell>
          <cell r="D17081" t="str">
            <v>Rodapé em granito, espessura de 2 cm e altura de 7 cm, acabamento polido</v>
          </cell>
          <cell r="E17081" t="str">
            <v>M</v>
          </cell>
          <cell r="F17081">
            <v>85.03</v>
          </cell>
          <cell r="G17081">
            <v>85.97</v>
          </cell>
        </row>
        <row r="17082">
          <cell r="A17082" t="str">
            <v>CDHU19.01.324</v>
          </cell>
          <cell r="B17082" t="str">
            <v>CDHU</v>
          </cell>
          <cell r="C17082" t="str">
            <v>19.01.324</v>
          </cell>
          <cell r="D17082" t="str">
            <v>Rodapé em granito, espessura de 2 cm e altura de 7,1 cm até 10 cm, acabamento polido</v>
          </cell>
          <cell r="E17082" t="str">
            <v>M</v>
          </cell>
          <cell r="F17082">
            <v>95.28</v>
          </cell>
          <cell r="G17082">
            <v>96.22</v>
          </cell>
        </row>
        <row r="17083">
          <cell r="A17083" t="str">
            <v>CDHU19.02</v>
          </cell>
          <cell r="B17083" t="str">
            <v>CDHU</v>
          </cell>
          <cell r="C17083" t="str">
            <v>19.02</v>
          </cell>
          <cell r="D17083" t="str">
            <v>Marmore</v>
          </cell>
        </row>
        <row r="17084">
          <cell r="A17084" t="str">
            <v>CDHU19.02.020</v>
          </cell>
          <cell r="B17084" t="str">
            <v>CDHU</v>
          </cell>
          <cell r="C17084" t="str">
            <v>19.02.020</v>
          </cell>
          <cell r="D17084" t="str">
            <v>Revestimento em mármore branco, espessura de 2 cm, assente com massa</v>
          </cell>
          <cell r="E17084" t="str">
            <v>M2</v>
          </cell>
          <cell r="F17084">
            <v>887.44</v>
          </cell>
          <cell r="G17084">
            <v>893.77</v>
          </cell>
        </row>
        <row r="17085">
          <cell r="A17085" t="str">
            <v>CDHU19.02.040</v>
          </cell>
          <cell r="B17085" t="str">
            <v>CDHU</v>
          </cell>
          <cell r="C17085" t="str">
            <v>19.02.040</v>
          </cell>
          <cell r="D17085" t="str">
            <v>Revestimento em mármore travertino nacional, espessura de 2 cm, assente com massa</v>
          </cell>
          <cell r="E17085" t="str">
            <v>M2</v>
          </cell>
          <cell r="F17085">
            <v>900.38</v>
          </cell>
          <cell r="G17085">
            <v>906.71</v>
          </cell>
        </row>
        <row r="17086">
          <cell r="A17086" t="str">
            <v>CDHU19.02.060</v>
          </cell>
          <cell r="B17086" t="str">
            <v>CDHU</v>
          </cell>
          <cell r="C17086" t="str">
            <v>19.02.060</v>
          </cell>
          <cell r="D17086" t="str">
            <v>Revestimento em mármore branco, espessura de 3 cm, assente com massa</v>
          </cell>
          <cell r="E17086" t="str">
            <v>M2</v>
          </cell>
          <cell r="F17086">
            <v>948.43</v>
          </cell>
          <cell r="G17086">
            <v>954.76</v>
          </cell>
        </row>
        <row r="17087">
          <cell r="A17087" t="str">
            <v>CDHU19.02.080</v>
          </cell>
          <cell r="B17087" t="str">
            <v>CDHU</v>
          </cell>
          <cell r="C17087" t="str">
            <v>19.02.080</v>
          </cell>
          <cell r="D17087" t="str">
            <v>Revestimento em mármore travertino nacional, espessura de 3 cm, assente com massa</v>
          </cell>
          <cell r="E17087" t="str">
            <v>M2</v>
          </cell>
          <cell r="F17087">
            <v>1043.43</v>
          </cell>
          <cell r="G17087">
            <v>1049.76</v>
          </cell>
        </row>
        <row r="17088">
          <cell r="A17088" t="str">
            <v>CDHU19.02.220</v>
          </cell>
          <cell r="B17088" t="str">
            <v>CDHU</v>
          </cell>
          <cell r="C17088" t="str">
            <v>19.02.220</v>
          </cell>
          <cell r="D17088" t="str">
            <v>Degrau e espelho em mármore branco, espessura de 2 cm</v>
          </cell>
          <cell r="E17088" t="str">
            <v>M</v>
          </cell>
          <cell r="F17088">
            <v>481.16</v>
          </cell>
          <cell r="G17088">
            <v>485.91</v>
          </cell>
        </row>
        <row r="17089">
          <cell r="A17089" t="str">
            <v>CDHU19.02.240</v>
          </cell>
          <cell r="B17089" t="str">
            <v>CDHU</v>
          </cell>
          <cell r="C17089" t="str">
            <v>19.02.240</v>
          </cell>
          <cell r="D17089" t="str">
            <v>Degrau e espelho em mármore travertino nacional, espessura de 2 cm</v>
          </cell>
          <cell r="E17089" t="str">
            <v>M</v>
          </cell>
          <cell r="F17089">
            <v>451.62</v>
          </cell>
          <cell r="G17089">
            <v>456.37</v>
          </cell>
        </row>
        <row r="17090">
          <cell r="A17090" t="str">
            <v>CDHU19.02.250</v>
          </cell>
          <cell r="B17090" t="str">
            <v>CDHU</v>
          </cell>
          <cell r="C17090" t="str">
            <v>19.02.250</v>
          </cell>
          <cell r="D17090" t="str">
            <v>Rodapé em mármore branco, espessura de 2 cm e altura de 7 cm</v>
          </cell>
          <cell r="E17090" t="str">
            <v>M</v>
          </cell>
          <cell r="F17090">
            <v>65.39</v>
          </cell>
          <cell r="G17090">
            <v>66.66</v>
          </cell>
        </row>
        <row r="17091">
          <cell r="A17091" t="str">
            <v>CDHU19.03</v>
          </cell>
          <cell r="B17091" t="str">
            <v>CDHU</v>
          </cell>
          <cell r="C17091" t="str">
            <v>19.03</v>
          </cell>
          <cell r="D17091" t="str">
            <v>Pedra</v>
          </cell>
        </row>
        <row r="17092">
          <cell r="A17092" t="str">
            <v>CDHU19.03.060</v>
          </cell>
          <cell r="B17092" t="str">
            <v>CDHU</v>
          </cell>
          <cell r="C17092" t="str">
            <v>19.03.060</v>
          </cell>
          <cell r="D17092" t="str">
            <v>Revestimento em pedra mineira comum</v>
          </cell>
          <cell r="E17092" t="str">
            <v>M2</v>
          </cell>
          <cell r="F17092">
            <v>283.08</v>
          </cell>
          <cell r="G17092">
            <v>288.79000000000002</v>
          </cell>
        </row>
        <row r="17093">
          <cell r="A17093" t="str">
            <v>CDHU19.03.090</v>
          </cell>
          <cell r="B17093" t="str">
            <v>CDHU</v>
          </cell>
          <cell r="C17093" t="str">
            <v>19.03.090</v>
          </cell>
          <cell r="D17093" t="str">
            <v>Revestimento em pedra Miracema</v>
          </cell>
          <cell r="E17093" t="str">
            <v>M2</v>
          </cell>
          <cell r="F17093">
            <v>97.32</v>
          </cell>
          <cell r="G17093">
            <v>103.03</v>
          </cell>
        </row>
        <row r="17094">
          <cell r="A17094" t="str">
            <v>CDHU19.03.110</v>
          </cell>
          <cell r="B17094" t="str">
            <v>CDHU</v>
          </cell>
          <cell r="C17094" t="str">
            <v>19.03.110</v>
          </cell>
          <cell r="D17094" t="str">
            <v>Rodapé em pedra Miracema, altura de 11,5 cm</v>
          </cell>
          <cell r="E17094" t="str">
            <v>M</v>
          </cell>
          <cell r="F17094">
            <v>19.329999999999998</v>
          </cell>
          <cell r="G17094">
            <v>21.05</v>
          </cell>
        </row>
        <row r="17095">
          <cell r="A17095" t="str">
            <v>CDHU19.03.220</v>
          </cell>
          <cell r="B17095" t="str">
            <v>CDHU</v>
          </cell>
          <cell r="C17095" t="str">
            <v>19.03.220</v>
          </cell>
          <cell r="D17095" t="str">
            <v>Rodapé em pedra mineira simples, altura de 10 cm</v>
          </cell>
          <cell r="E17095" t="str">
            <v>M</v>
          </cell>
          <cell r="F17095">
            <v>58.13</v>
          </cell>
          <cell r="G17095">
            <v>58.98</v>
          </cell>
        </row>
        <row r="17096">
          <cell r="A17096" t="str">
            <v>CDHU19.03.260</v>
          </cell>
          <cell r="B17096" t="str">
            <v>CDHU</v>
          </cell>
          <cell r="C17096" t="str">
            <v>19.03.260</v>
          </cell>
          <cell r="D17096" t="str">
            <v>Revestimento em pedra ardósia selecionada</v>
          </cell>
          <cell r="E17096" t="str">
            <v>M2</v>
          </cell>
          <cell r="F17096">
            <v>287.01</v>
          </cell>
          <cell r="G17096">
            <v>289.55</v>
          </cell>
        </row>
        <row r="17097">
          <cell r="A17097" t="str">
            <v>CDHU19.03.270</v>
          </cell>
          <cell r="B17097" t="str">
            <v>CDHU</v>
          </cell>
          <cell r="C17097" t="str">
            <v>19.03.270</v>
          </cell>
          <cell r="D17097" t="str">
            <v>Rodapé em pedra ardósia, altura de 7 cm</v>
          </cell>
          <cell r="E17097" t="str">
            <v>M</v>
          </cell>
          <cell r="F17097">
            <v>41.28</v>
          </cell>
          <cell r="G17097">
            <v>42.13</v>
          </cell>
        </row>
        <row r="17098">
          <cell r="A17098" t="str">
            <v>CDHU19.03.290</v>
          </cell>
          <cell r="B17098" t="str">
            <v>CDHU</v>
          </cell>
          <cell r="C17098" t="str">
            <v>19.03.290</v>
          </cell>
          <cell r="D17098" t="str">
            <v>Peitoril e/ou soleira em ardósia, espessura de 2 cm e largura até 20 cm</v>
          </cell>
          <cell r="E17098" t="str">
            <v>M</v>
          </cell>
          <cell r="F17098">
            <v>137.38</v>
          </cell>
          <cell r="G17098">
            <v>139.1</v>
          </cell>
        </row>
        <row r="17099">
          <cell r="A17099" t="str">
            <v>CDHU19.20</v>
          </cell>
          <cell r="B17099" t="str">
            <v>CDHU</v>
          </cell>
          <cell r="C17099" t="str">
            <v>19.20</v>
          </cell>
          <cell r="D17099" t="str">
            <v>Reparos, conservacoes e complementos - GRUPO 19</v>
          </cell>
        </row>
        <row r="17100">
          <cell r="A17100" t="str">
            <v>CDHU19.20.020</v>
          </cell>
          <cell r="B17100" t="str">
            <v>CDHU</v>
          </cell>
          <cell r="C17100" t="str">
            <v>19.20.020</v>
          </cell>
          <cell r="D17100" t="str">
            <v>Recolocação de mármore, pedras e granitos, assentes com massa</v>
          </cell>
          <cell r="E17100" t="str">
            <v>M2</v>
          </cell>
          <cell r="F17100">
            <v>61.64</v>
          </cell>
          <cell r="G17100">
            <v>67.349999999999994</v>
          </cell>
        </row>
        <row r="17101">
          <cell r="A17101" t="str">
            <v>CDHU20</v>
          </cell>
          <cell r="B17101" t="str">
            <v>CDHU</v>
          </cell>
          <cell r="C17101" t="str">
            <v>20</v>
          </cell>
          <cell r="D17101" t="str">
            <v>REVESTIMENTO EM MADEIRA</v>
          </cell>
        </row>
        <row r="17102">
          <cell r="A17102" t="str">
            <v>CDHU20.01</v>
          </cell>
          <cell r="B17102" t="str">
            <v>CDHU</v>
          </cell>
          <cell r="C17102" t="str">
            <v>20.01</v>
          </cell>
          <cell r="D17102" t="str">
            <v>Lambris de madeira</v>
          </cell>
        </row>
        <row r="17103">
          <cell r="A17103" t="str">
            <v>CDHU20.01.040</v>
          </cell>
          <cell r="B17103" t="str">
            <v>CDHU</v>
          </cell>
          <cell r="C17103" t="str">
            <v>20.01.040</v>
          </cell>
          <cell r="D17103" t="str">
            <v>Lambril em madeira macho/fêmea tarugado, exceto pinus</v>
          </cell>
          <cell r="E17103" t="str">
            <v>M2</v>
          </cell>
          <cell r="F17103">
            <v>169.35</v>
          </cell>
          <cell r="G17103">
            <v>179.16</v>
          </cell>
        </row>
        <row r="17104">
          <cell r="A17104" t="str">
            <v>CDHU20.03</v>
          </cell>
          <cell r="B17104" t="str">
            <v>CDHU</v>
          </cell>
          <cell r="C17104" t="str">
            <v>20.03</v>
          </cell>
          <cell r="D17104" t="str">
            <v>Soalho de madeira</v>
          </cell>
        </row>
        <row r="17105">
          <cell r="A17105" t="str">
            <v>CDHU20.03.010</v>
          </cell>
          <cell r="B17105" t="str">
            <v>CDHU</v>
          </cell>
          <cell r="C17105" t="str">
            <v>20.03.010</v>
          </cell>
          <cell r="D17105" t="str">
            <v>Soalho em tábua de madeira aparelhada</v>
          </cell>
          <cell r="E17105" t="str">
            <v>M2</v>
          </cell>
          <cell r="F17105">
            <v>737</v>
          </cell>
          <cell r="G17105">
            <v>737</v>
          </cell>
        </row>
        <row r="17106">
          <cell r="A17106" t="str">
            <v>CDHU20.04</v>
          </cell>
          <cell r="B17106" t="str">
            <v>CDHU</v>
          </cell>
          <cell r="C17106" t="str">
            <v>20.04</v>
          </cell>
          <cell r="D17106" t="str">
            <v>Tacos</v>
          </cell>
        </row>
        <row r="17107">
          <cell r="A17107" t="str">
            <v>CDHU20.04.020</v>
          </cell>
          <cell r="B17107" t="str">
            <v>CDHU</v>
          </cell>
          <cell r="C17107" t="str">
            <v>20.04.020</v>
          </cell>
          <cell r="D17107" t="str">
            <v>Piso em tacos de Ipê colado</v>
          </cell>
          <cell r="E17107" t="str">
            <v>M2</v>
          </cell>
          <cell r="F17107">
            <v>372.66</v>
          </cell>
          <cell r="G17107">
            <v>375.88</v>
          </cell>
        </row>
        <row r="17108">
          <cell r="A17108" t="str">
            <v>CDHU20.10</v>
          </cell>
          <cell r="B17108" t="str">
            <v>CDHU</v>
          </cell>
          <cell r="C17108" t="str">
            <v>20.10</v>
          </cell>
          <cell r="D17108" t="str">
            <v>Rodape de madeira</v>
          </cell>
        </row>
        <row r="17109">
          <cell r="A17109" t="str">
            <v>CDHU20.10.040</v>
          </cell>
          <cell r="B17109" t="str">
            <v>CDHU</v>
          </cell>
          <cell r="C17109" t="str">
            <v>20.10.040</v>
          </cell>
          <cell r="D17109" t="str">
            <v>Rodapé de madeira de 7 x 1,5 cm</v>
          </cell>
          <cell r="E17109" t="str">
            <v>M</v>
          </cell>
          <cell r="F17109">
            <v>36.090000000000003</v>
          </cell>
          <cell r="G17109">
            <v>38.24</v>
          </cell>
        </row>
        <row r="17110">
          <cell r="A17110" t="str">
            <v>CDHU20.10.120</v>
          </cell>
          <cell r="B17110" t="str">
            <v>CDHU</v>
          </cell>
          <cell r="C17110" t="str">
            <v>20.10.120</v>
          </cell>
          <cell r="D17110" t="str">
            <v>Cordão de madeira</v>
          </cell>
          <cell r="E17110" t="str">
            <v>M</v>
          </cell>
          <cell r="F17110">
            <v>7.32</v>
          </cell>
          <cell r="G17110">
            <v>7.84</v>
          </cell>
        </row>
        <row r="17111">
          <cell r="A17111" t="str">
            <v>CDHU20.20</v>
          </cell>
          <cell r="B17111" t="str">
            <v>CDHU</v>
          </cell>
          <cell r="C17111" t="str">
            <v>20.20</v>
          </cell>
          <cell r="D17111" t="str">
            <v>Reparos, conservacoes e complementos - GRUPO 20</v>
          </cell>
        </row>
        <row r="17112">
          <cell r="A17112" t="str">
            <v>CDHU20.20.020</v>
          </cell>
          <cell r="B17112" t="str">
            <v>CDHU</v>
          </cell>
          <cell r="C17112" t="str">
            <v>20.20.020</v>
          </cell>
          <cell r="D17112" t="str">
            <v>Recolocação de soalho em madeira</v>
          </cell>
          <cell r="E17112" t="str">
            <v>M2</v>
          </cell>
          <cell r="F17112">
            <v>8.65</v>
          </cell>
          <cell r="G17112">
            <v>9.93</v>
          </cell>
        </row>
        <row r="17113">
          <cell r="A17113" t="str">
            <v>CDHU20.20.040</v>
          </cell>
          <cell r="B17113" t="str">
            <v>CDHU</v>
          </cell>
          <cell r="C17113" t="str">
            <v>20.20.040</v>
          </cell>
          <cell r="D17113" t="str">
            <v>Recolocação de tacos soltos com cola</v>
          </cell>
          <cell r="E17113" t="str">
            <v>M2</v>
          </cell>
          <cell r="F17113">
            <v>48.22</v>
          </cell>
          <cell r="G17113">
            <v>51.44</v>
          </cell>
        </row>
        <row r="17114">
          <cell r="A17114" t="str">
            <v>CDHU20.20.100</v>
          </cell>
          <cell r="B17114" t="str">
            <v>CDHU</v>
          </cell>
          <cell r="C17114" t="str">
            <v>20.20.100</v>
          </cell>
          <cell r="D17114" t="str">
            <v>Recolocação de rodapé e cordão de madeira</v>
          </cell>
          <cell r="E17114" t="str">
            <v>M</v>
          </cell>
          <cell r="F17114">
            <v>10.91</v>
          </cell>
          <cell r="G17114">
            <v>12.54</v>
          </cell>
        </row>
        <row r="17115">
          <cell r="A17115" t="str">
            <v>CDHU20.20.202</v>
          </cell>
          <cell r="B17115" t="str">
            <v>CDHU</v>
          </cell>
          <cell r="C17115" t="str">
            <v>20.20.202</v>
          </cell>
          <cell r="D17115" t="str">
            <v>Raspagem com calafetação e aplicação de verniz</v>
          </cell>
          <cell r="E17115" t="str">
            <v>M2</v>
          </cell>
          <cell r="F17115">
            <v>145.68</v>
          </cell>
          <cell r="G17115">
            <v>145.68</v>
          </cell>
        </row>
        <row r="17116">
          <cell r="A17116" t="str">
            <v>CDHU21</v>
          </cell>
          <cell r="B17116" t="str">
            <v>CDHU</v>
          </cell>
          <cell r="C17116" t="str">
            <v>21</v>
          </cell>
          <cell r="D17116" t="str">
            <v>REVESTIMENTO SINTETICO E METALICO</v>
          </cell>
        </row>
        <row r="17117">
          <cell r="A17117" t="str">
            <v>CDHU21.01</v>
          </cell>
          <cell r="B17117" t="str">
            <v>CDHU</v>
          </cell>
          <cell r="C17117" t="str">
            <v>21.01</v>
          </cell>
          <cell r="D17117" t="str">
            <v>Revestimento em borracha</v>
          </cell>
        </row>
        <row r="17118">
          <cell r="A17118" t="str">
            <v>CDHU21.01.100</v>
          </cell>
          <cell r="B17118" t="str">
            <v>CDHU</v>
          </cell>
          <cell r="C17118" t="str">
            <v>21.01.100</v>
          </cell>
          <cell r="D17118" t="str">
            <v>Revestimento em borracha sintética preta, espessura de 4 mm - colado</v>
          </cell>
          <cell r="E17118" t="str">
            <v>M2</v>
          </cell>
          <cell r="F17118">
            <v>121.21</v>
          </cell>
          <cell r="G17118">
            <v>122.67</v>
          </cell>
        </row>
        <row r="17119">
          <cell r="A17119" t="str">
            <v>CDHU21.01.160</v>
          </cell>
          <cell r="B17119" t="str">
            <v>CDHU</v>
          </cell>
          <cell r="C17119" t="str">
            <v>21.01.160</v>
          </cell>
          <cell r="D17119" t="str">
            <v>Revestimento em grama sintética, com espessura de 20 a 32 mm</v>
          </cell>
          <cell r="E17119" t="str">
            <v>M2</v>
          </cell>
          <cell r="F17119">
            <v>70.319999999999993</v>
          </cell>
          <cell r="G17119">
            <v>70.319999999999993</v>
          </cell>
        </row>
        <row r="17120">
          <cell r="A17120" t="str">
            <v>CDHU21.02</v>
          </cell>
          <cell r="B17120" t="str">
            <v>CDHU</v>
          </cell>
          <cell r="C17120" t="str">
            <v>21.02</v>
          </cell>
          <cell r="D17120" t="str">
            <v>Revestimento vinilico</v>
          </cell>
        </row>
        <row r="17121">
          <cell r="A17121" t="str">
            <v>CDHU21.02.050</v>
          </cell>
          <cell r="B17121" t="str">
            <v>CDHU</v>
          </cell>
          <cell r="C17121" t="str">
            <v>21.02.050</v>
          </cell>
          <cell r="D17121" t="str">
            <v>Revestimento vinílico, espessura de 2 mm, para tráfego médio, com impermeabilizante acrílico</v>
          </cell>
          <cell r="E17121" t="str">
            <v>M2</v>
          </cell>
          <cell r="F17121">
            <v>169.57</v>
          </cell>
          <cell r="G17121">
            <v>172.81</v>
          </cell>
        </row>
        <row r="17122">
          <cell r="A17122" t="str">
            <v>CDHU21.02.060</v>
          </cell>
          <cell r="B17122" t="str">
            <v>CDHU</v>
          </cell>
          <cell r="C17122" t="str">
            <v>21.02.060</v>
          </cell>
          <cell r="D17122" t="str">
            <v>Revestimento vinílico, espessura de 3,2 mm, para tráfego intenso, com impermeabilizante acrílico</v>
          </cell>
          <cell r="E17122" t="str">
            <v>M2</v>
          </cell>
          <cell r="F17122">
            <v>251.28</v>
          </cell>
          <cell r="G17122">
            <v>254.52</v>
          </cell>
        </row>
        <row r="17123">
          <cell r="A17123" t="str">
            <v>CDHU21.02.071</v>
          </cell>
          <cell r="B17123" t="str">
            <v>CDHU</v>
          </cell>
          <cell r="C17123" t="str">
            <v>21.02.071</v>
          </cell>
          <cell r="D17123" t="str">
            <v>Revestimento vinílico em manta, espessura total de 2mm, resistente a lavagem com hipoclorito</v>
          </cell>
          <cell r="E17123" t="str">
            <v>M2</v>
          </cell>
          <cell r="F17123">
            <v>176.52</v>
          </cell>
          <cell r="G17123">
            <v>176.52</v>
          </cell>
        </row>
        <row r="17124">
          <cell r="A17124" t="str">
            <v>CDHU21.02.271</v>
          </cell>
          <cell r="B17124" t="str">
            <v>CDHU</v>
          </cell>
          <cell r="C17124" t="str">
            <v>21.02.271</v>
          </cell>
          <cell r="D17124" t="str">
            <v>Revestimento vinílico em manta heterogênea, espessura de 2 mm, com impermeabilizante acrílico</v>
          </cell>
          <cell r="E17124" t="str">
            <v>M2</v>
          </cell>
          <cell r="F17124">
            <v>281.12</v>
          </cell>
          <cell r="G17124">
            <v>284.36</v>
          </cell>
        </row>
        <row r="17125">
          <cell r="A17125" t="str">
            <v>CDHU21.02.281</v>
          </cell>
          <cell r="B17125" t="str">
            <v>CDHU</v>
          </cell>
          <cell r="C17125" t="str">
            <v>21.02.281</v>
          </cell>
          <cell r="D17125" t="str">
            <v>Revestimento vinílico flexível em manta homogênea, espessura de 2 mm, com impermeabilizante acrílico</v>
          </cell>
          <cell r="E17125" t="str">
            <v>M2</v>
          </cell>
          <cell r="F17125">
            <v>405.15</v>
          </cell>
          <cell r="G17125">
            <v>408.39</v>
          </cell>
        </row>
        <row r="17126">
          <cell r="A17126" t="str">
            <v>CDHU21.02.291</v>
          </cell>
          <cell r="B17126" t="str">
            <v>CDHU</v>
          </cell>
          <cell r="C17126" t="str">
            <v>21.02.291</v>
          </cell>
          <cell r="D17126" t="str">
            <v>Revestimento vinílico heterogêneo flexível em réguas, espessura de 3 mm, com impermeabilizante acrílico</v>
          </cell>
          <cell r="E17126" t="str">
            <v>M2</v>
          </cell>
          <cell r="F17126">
            <v>259.24</v>
          </cell>
          <cell r="G17126">
            <v>262.48</v>
          </cell>
        </row>
        <row r="17127">
          <cell r="A17127" t="str">
            <v>CDHU21.02.310</v>
          </cell>
          <cell r="B17127" t="str">
            <v>CDHU</v>
          </cell>
          <cell r="C17127" t="str">
            <v>21.02.310</v>
          </cell>
          <cell r="D17127" t="str">
            <v>Revestimento vinílico autoportante acústico, espessura de 4,5 mm, com impermeabilizante acrílico</v>
          </cell>
          <cell r="E17127" t="str">
            <v>M2</v>
          </cell>
          <cell r="F17127">
            <v>541.79</v>
          </cell>
          <cell r="G17127">
            <v>545.03</v>
          </cell>
        </row>
        <row r="17128">
          <cell r="A17128" t="str">
            <v>CDHU21.02.311</v>
          </cell>
          <cell r="B17128" t="str">
            <v>CDHU</v>
          </cell>
          <cell r="C17128" t="str">
            <v>21.02.311</v>
          </cell>
          <cell r="D17128" t="str">
            <v>Revestimento vinílico autoportante, espessura de 4 mm, com impermeabilizante acrílico</v>
          </cell>
          <cell r="E17128" t="str">
            <v>M2</v>
          </cell>
          <cell r="F17128">
            <v>417.46</v>
          </cell>
          <cell r="G17128">
            <v>420.7</v>
          </cell>
        </row>
        <row r="17129">
          <cell r="A17129" t="str">
            <v>CDHU21.02.320</v>
          </cell>
          <cell r="B17129" t="str">
            <v>CDHU</v>
          </cell>
          <cell r="C17129" t="str">
            <v>21.02.320</v>
          </cell>
          <cell r="D17129" t="str">
            <v>Revestimento vinílico antiestático acústico, espessura de 5 mm, com impermeabilizante acrílico</v>
          </cell>
          <cell r="E17129" t="str">
            <v>M2</v>
          </cell>
          <cell r="F17129">
            <v>300.98</v>
          </cell>
          <cell r="G17129">
            <v>307.55</v>
          </cell>
        </row>
        <row r="17130">
          <cell r="A17130" t="str">
            <v>CDHU21.03</v>
          </cell>
          <cell r="B17130" t="str">
            <v>CDHU</v>
          </cell>
          <cell r="C17130" t="str">
            <v>21.03</v>
          </cell>
          <cell r="D17130" t="str">
            <v>Revestimento metalico</v>
          </cell>
        </row>
        <row r="17131">
          <cell r="A17131" t="str">
            <v>CDHU21.03.010</v>
          </cell>
          <cell r="B17131" t="str">
            <v>CDHU</v>
          </cell>
          <cell r="C17131" t="str">
            <v>21.03.010</v>
          </cell>
          <cell r="D17131" t="str">
            <v>Revestimento em aço inoxidável AISI 304, liga 18,8, chapa 20, espessura de 1 mm, acabamento escovado com grana especial</v>
          </cell>
          <cell r="E17131" t="str">
            <v>M2</v>
          </cell>
          <cell r="F17131">
            <v>1100.04</v>
          </cell>
          <cell r="G17131">
            <v>1100.04</v>
          </cell>
        </row>
        <row r="17132">
          <cell r="A17132" t="str">
            <v>CDHU21.03.090</v>
          </cell>
          <cell r="B17132" t="str">
            <v>CDHU</v>
          </cell>
          <cell r="C17132" t="str">
            <v>21.03.090</v>
          </cell>
          <cell r="D17132" t="str">
            <v>Piso elevado tipo telescópico em chapa de aço, sem revestimento</v>
          </cell>
          <cell r="E17132" t="str">
            <v>M2</v>
          </cell>
          <cell r="F17132">
            <v>375.57</v>
          </cell>
          <cell r="G17132">
            <v>375.57</v>
          </cell>
        </row>
        <row r="17133">
          <cell r="A17133" t="str">
            <v>CDHU21.03.151</v>
          </cell>
          <cell r="B17133" t="str">
            <v>CDHU</v>
          </cell>
          <cell r="C17133" t="str">
            <v>21.03.151</v>
          </cell>
          <cell r="D17133" t="str">
            <v>Revestimento em placa de alumínio composto "ACM", espessura de 4 mm e acabamento em PVDF</v>
          </cell>
          <cell r="E17133" t="str">
            <v>M2</v>
          </cell>
          <cell r="F17133">
            <v>705.23</v>
          </cell>
          <cell r="G17133">
            <v>745.46</v>
          </cell>
        </row>
        <row r="17134">
          <cell r="A17134" t="str">
            <v>CDHU21.03.153</v>
          </cell>
          <cell r="B17134" t="str">
            <v>CDHU</v>
          </cell>
          <cell r="C17134" t="str">
            <v>21.03.153</v>
          </cell>
          <cell r="D17134" t="str">
            <v>Revestimento em placa de alumínio composto "ACM", espessura de 3 mm e acabamento em poliéster - uso interno</v>
          </cell>
          <cell r="E17134" t="str">
            <v>M2</v>
          </cell>
          <cell r="F17134">
            <v>598.78</v>
          </cell>
          <cell r="G17134">
            <v>639.01</v>
          </cell>
        </row>
        <row r="17135">
          <cell r="A17135" t="str">
            <v>CDHU21.04</v>
          </cell>
          <cell r="B17135" t="str">
            <v>CDHU</v>
          </cell>
          <cell r="C17135" t="str">
            <v>21.04</v>
          </cell>
          <cell r="D17135" t="str">
            <v>Forracao e carpete</v>
          </cell>
        </row>
        <row r="17136">
          <cell r="A17136" t="str">
            <v>CDHU21.04.100</v>
          </cell>
          <cell r="B17136" t="str">
            <v>CDHU</v>
          </cell>
          <cell r="C17136" t="str">
            <v>21.04.100</v>
          </cell>
          <cell r="D17136" t="str">
            <v>Revestimento com carpete para tráfego moderado, uso comercial, tipo bouclê de 5,4 até 8 mm</v>
          </cell>
          <cell r="E17136" t="str">
            <v>M2</v>
          </cell>
          <cell r="F17136">
            <v>149.11000000000001</v>
          </cell>
          <cell r="G17136">
            <v>149.11000000000001</v>
          </cell>
        </row>
        <row r="17137">
          <cell r="A17137" t="str">
            <v>CDHU21.04.110</v>
          </cell>
          <cell r="B17137" t="str">
            <v>CDHU</v>
          </cell>
          <cell r="C17137" t="str">
            <v>21.04.110</v>
          </cell>
          <cell r="D17137" t="str">
            <v>Revestimento com carpete para tráfego intenso, uso comercial, tipo bouclê de 6 mm</v>
          </cell>
          <cell r="E17137" t="str">
            <v>M2</v>
          </cell>
          <cell r="F17137">
            <v>182.43</v>
          </cell>
          <cell r="G17137">
            <v>182.43</v>
          </cell>
        </row>
        <row r="17138">
          <cell r="A17138" t="str">
            <v>CDHU21.05</v>
          </cell>
          <cell r="B17138" t="str">
            <v>CDHU</v>
          </cell>
          <cell r="C17138" t="str">
            <v>21.05</v>
          </cell>
          <cell r="D17138" t="str">
            <v>Revestimento em cimento reforcado com fio sintetico (CRFS)</v>
          </cell>
        </row>
        <row r="17139">
          <cell r="A17139" t="str">
            <v>CDHU21.05.010</v>
          </cell>
          <cell r="B17139" t="str">
            <v>CDHU</v>
          </cell>
          <cell r="C17139" t="str">
            <v>21.05.010</v>
          </cell>
          <cell r="D17139" t="str">
            <v>Piso em painel com miolo de madeira contraplacado por lâminas de madeira e externamente por chapas em CRFS, espessura de 40 mm</v>
          </cell>
          <cell r="E17139" t="str">
            <v>M2</v>
          </cell>
          <cell r="F17139">
            <v>243.71</v>
          </cell>
          <cell r="G17139">
            <v>257.51</v>
          </cell>
        </row>
        <row r="17140">
          <cell r="A17140" t="str">
            <v>CDHU21.05.100</v>
          </cell>
          <cell r="B17140" t="str">
            <v>CDHU</v>
          </cell>
          <cell r="C17140" t="str">
            <v>21.05.100</v>
          </cell>
          <cell r="D17140" t="str">
            <v>Piso elevado de concreto em placas de 600 x 600 mm, antiderrapante, sem acabamento</v>
          </cell>
          <cell r="E17140" t="str">
            <v>M2</v>
          </cell>
          <cell r="F17140">
            <v>445.33</v>
          </cell>
          <cell r="G17140">
            <v>445.33</v>
          </cell>
        </row>
        <row r="17141">
          <cell r="A17141" t="str">
            <v>CDHU21.07</v>
          </cell>
          <cell r="B17141" t="str">
            <v>CDHU</v>
          </cell>
          <cell r="C17141" t="str">
            <v>21.07</v>
          </cell>
          <cell r="D17141" t="str">
            <v>Revestimento sintetico</v>
          </cell>
        </row>
        <row r="17142">
          <cell r="A17142" t="str">
            <v>CDHU21.07.010</v>
          </cell>
          <cell r="B17142" t="str">
            <v>CDHU</v>
          </cell>
          <cell r="C17142" t="str">
            <v>21.07.010</v>
          </cell>
          <cell r="D17142" t="str">
            <v>Revestimento em laminado melamínico dissipativo</v>
          </cell>
          <cell r="E17142" t="str">
            <v>M2</v>
          </cell>
          <cell r="F17142">
            <v>788.21</v>
          </cell>
          <cell r="G17142">
            <v>788.21</v>
          </cell>
        </row>
        <row r="17143">
          <cell r="A17143" t="str">
            <v>CDHU21.10</v>
          </cell>
          <cell r="B17143" t="str">
            <v>CDHU</v>
          </cell>
          <cell r="C17143" t="str">
            <v>21.10</v>
          </cell>
          <cell r="D17143" t="str">
            <v>Rodape sintetico</v>
          </cell>
        </row>
        <row r="17144">
          <cell r="A17144" t="str">
            <v>CDHU21.10.050</v>
          </cell>
          <cell r="B17144" t="str">
            <v>CDHU</v>
          </cell>
          <cell r="C17144" t="str">
            <v>21.10.050</v>
          </cell>
          <cell r="D17144" t="str">
            <v>Rodapé de poliestireno, espessura de 7 cm</v>
          </cell>
          <cell r="E17144" t="str">
            <v>M</v>
          </cell>
          <cell r="F17144">
            <v>51.01</v>
          </cell>
          <cell r="G17144">
            <v>52.13</v>
          </cell>
        </row>
        <row r="17145">
          <cell r="A17145" t="str">
            <v>CDHU21.10.051</v>
          </cell>
          <cell r="B17145" t="str">
            <v>CDHU</v>
          </cell>
          <cell r="C17145" t="str">
            <v>21.10.051</v>
          </cell>
          <cell r="D17145" t="str">
            <v>Rodapé de poliestireno, espessura de 8 cm</v>
          </cell>
          <cell r="E17145" t="str">
            <v>M</v>
          </cell>
          <cell r="F17145">
            <v>67.64</v>
          </cell>
          <cell r="G17145">
            <v>68.760000000000005</v>
          </cell>
        </row>
        <row r="17146">
          <cell r="A17146" t="str">
            <v>CDHU21.10.061</v>
          </cell>
          <cell r="B17146" t="str">
            <v>CDHU</v>
          </cell>
          <cell r="C17146" t="str">
            <v>21.10.061</v>
          </cell>
          <cell r="D17146" t="str">
            <v>Rodapé para piso vinílico em PVC, espessura de 2 mm e altura de 5 cm, curvo/plano, com impermeabilizante acrílico</v>
          </cell>
          <cell r="E17146" t="str">
            <v>M</v>
          </cell>
          <cell r="F17146">
            <v>38.619999999999997</v>
          </cell>
          <cell r="G17146">
            <v>40.08</v>
          </cell>
        </row>
        <row r="17147">
          <cell r="A17147" t="str">
            <v>CDHU21.10.071</v>
          </cell>
          <cell r="B17147" t="str">
            <v>CDHU</v>
          </cell>
          <cell r="C17147" t="str">
            <v>21.10.071</v>
          </cell>
          <cell r="D17147" t="str">
            <v>Rodapé flexível para piso vinílico em PVC, espessura de 2 mm e altura de 7,5 cm, curvo/plano, com impermeabilizante acrílico</v>
          </cell>
          <cell r="E17147" t="str">
            <v>M</v>
          </cell>
          <cell r="F17147">
            <v>44.67</v>
          </cell>
          <cell r="G17147">
            <v>46.13</v>
          </cell>
        </row>
        <row r="17148">
          <cell r="A17148" t="str">
            <v>CDHU21.10.081</v>
          </cell>
          <cell r="B17148" t="str">
            <v>CDHU</v>
          </cell>
          <cell r="C17148" t="str">
            <v>21.10.081</v>
          </cell>
          <cell r="D17148" t="str">
            <v>Rodapé hospitalar flexível em PVC para piso vinílico, espessura de 2 mm e altura de 7,5 cm, com impermeabilizante acrílico</v>
          </cell>
          <cell r="E17148" t="str">
            <v>M</v>
          </cell>
          <cell r="F17148">
            <v>54.77</v>
          </cell>
          <cell r="G17148">
            <v>55.89</v>
          </cell>
        </row>
        <row r="17149">
          <cell r="A17149" t="str">
            <v>CDHU21.10.210</v>
          </cell>
          <cell r="B17149" t="str">
            <v>CDHU</v>
          </cell>
          <cell r="C17149" t="str">
            <v>21.10.210</v>
          </cell>
          <cell r="D17149" t="str">
            <v>Rodapé em borracha sintética preta, altura até 7 cm - colado</v>
          </cell>
          <cell r="E17149" t="str">
            <v>M</v>
          </cell>
          <cell r="F17149">
            <v>24.79</v>
          </cell>
          <cell r="G17149">
            <v>25.24</v>
          </cell>
        </row>
        <row r="17150">
          <cell r="A17150" t="str">
            <v>CDHU21.10.220</v>
          </cell>
          <cell r="B17150" t="str">
            <v>CDHU</v>
          </cell>
          <cell r="C17150" t="str">
            <v>21.10.220</v>
          </cell>
          <cell r="D17150" t="str">
            <v>Rodapé de cordão de poliamida</v>
          </cell>
          <cell r="E17150" t="str">
            <v>M</v>
          </cell>
          <cell r="F17150">
            <v>9.7100000000000009</v>
          </cell>
          <cell r="G17150">
            <v>9.7100000000000009</v>
          </cell>
        </row>
        <row r="17151">
          <cell r="A17151" t="str">
            <v>CDHU21.10.250</v>
          </cell>
          <cell r="B17151" t="str">
            <v>CDHU</v>
          </cell>
          <cell r="C17151" t="str">
            <v>21.10.250</v>
          </cell>
          <cell r="D17151" t="str">
            <v>Rodapé em laminado melamínico dissipativo, espessura de 2 mm e altura de 10 cm</v>
          </cell>
          <cell r="E17151" t="str">
            <v>M</v>
          </cell>
          <cell r="F17151">
            <v>82.57</v>
          </cell>
          <cell r="G17151">
            <v>82.57</v>
          </cell>
        </row>
        <row r="17152">
          <cell r="A17152" t="str">
            <v>CDHU21.11</v>
          </cell>
          <cell r="B17152" t="str">
            <v>CDHU</v>
          </cell>
          <cell r="C17152" t="str">
            <v>21.11</v>
          </cell>
          <cell r="D17152" t="str">
            <v>Degrau sintetico</v>
          </cell>
        </row>
        <row r="17153">
          <cell r="A17153" t="str">
            <v>CDHU21.11.050</v>
          </cell>
          <cell r="B17153" t="str">
            <v>CDHU</v>
          </cell>
          <cell r="C17153" t="str">
            <v>21.11.050</v>
          </cell>
          <cell r="D17153" t="str">
            <v>Degrau (piso e espelho) em borracha sintética preta com testeira - colado</v>
          </cell>
          <cell r="E17153" t="str">
            <v>M</v>
          </cell>
          <cell r="F17153">
            <v>212.44</v>
          </cell>
          <cell r="G17153">
            <v>213.64</v>
          </cell>
        </row>
        <row r="17154">
          <cell r="A17154" t="str">
            <v>CDHU21.11.131</v>
          </cell>
          <cell r="B17154" t="str">
            <v>CDHU</v>
          </cell>
          <cell r="C17154" t="str">
            <v>21.11.131</v>
          </cell>
          <cell r="D17154" t="str">
            <v>Testeira flexível para arremate de degrau vinílico em PVC, espessura de 2 mm, com impermeabilizante acrílico</v>
          </cell>
          <cell r="E17154" t="str">
            <v>M</v>
          </cell>
          <cell r="F17154">
            <v>58.01</v>
          </cell>
          <cell r="G17154">
            <v>59.13</v>
          </cell>
        </row>
        <row r="17155">
          <cell r="A17155" t="str">
            <v>CDHU21.20</v>
          </cell>
          <cell r="B17155" t="str">
            <v>CDHU</v>
          </cell>
          <cell r="C17155" t="str">
            <v>21.20</v>
          </cell>
          <cell r="D17155" t="str">
            <v>Reparos, conservacoes e complementos - GRUPO 21</v>
          </cell>
        </row>
        <row r="17156">
          <cell r="A17156" t="str">
            <v>CDHU21.20.020</v>
          </cell>
          <cell r="B17156" t="str">
            <v>CDHU</v>
          </cell>
          <cell r="C17156" t="str">
            <v>21.20.020</v>
          </cell>
          <cell r="D17156" t="str">
            <v>Recolocação de piso sintético com cola</v>
          </cell>
          <cell r="E17156" t="str">
            <v>M2</v>
          </cell>
          <cell r="F17156">
            <v>19.97</v>
          </cell>
          <cell r="G17156">
            <v>21.25</v>
          </cell>
        </row>
        <row r="17157">
          <cell r="A17157" t="str">
            <v>CDHU21.20.040</v>
          </cell>
          <cell r="B17157" t="str">
            <v>CDHU</v>
          </cell>
          <cell r="C17157" t="str">
            <v>21.20.040</v>
          </cell>
          <cell r="D17157" t="str">
            <v>Recolocação de piso sintético argamassado</v>
          </cell>
          <cell r="E17157" t="str">
            <v>M2</v>
          </cell>
          <cell r="F17157">
            <v>32.72</v>
          </cell>
          <cell r="G17157">
            <v>37.15</v>
          </cell>
        </row>
        <row r="17158">
          <cell r="A17158" t="str">
            <v>CDHU21.20.050</v>
          </cell>
          <cell r="B17158" t="str">
            <v>CDHU</v>
          </cell>
          <cell r="C17158" t="str">
            <v>21.20.050</v>
          </cell>
          <cell r="D17158" t="str">
            <v>Recolocação de piso elevado telescópico metálico, inclusive estrutura de sustentação</v>
          </cell>
          <cell r="E17158" t="str">
            <v>M2</v>
          </cell>
          <cell r="F17158">
            <v>62.81</v>
          </cell>
          <cell r="G17158">
            <v>72.48</v>
          </cell>
        </row>
        <row r="17159">
          <cell r="A17159" t="str">
            <v>CDHU21.20.060</v>
          </cell>
          <cell r="B17159" t="str">
            <v>CDHU</v>
          </cell>
          <cell r="C17159" t="str">
            <v>21.20.060</v>
          </cell>
          <cell r="D17159" t="str">
            <v>Furação de piso elevado telescópico em chapa de aço</v>
          </cell>
          <cell r="E17159" t="str">
            <v>UN</v>
          </cell>
          <cell r="F17159">
            <v>54.05</v>
          </cell>
          <cell r="G17159">
            <v>54.05</v>
          </cell>
        </row>
        <row r="17160">
          <cell r="A17160" t="str">
            <v>CDHU21.20.100</v>
          </cell>
          <cell r="B17160" t="str">
            <v>CDHU</v>
          </cell>
          <cell r="C17160" t="str">
            <v>21.20.100</v>
          </cell>
          <cell r="D17160" t="str">
            <v>Recolocação de rodapé e cordões sintéticos</v>
          </cell>
          <cell r="E17160" t="str">
            <v>M</v>
          </cell>
          <cell r="F17160">
            <v>10.49</v>
          </cell>
          <cell r="G17160">
            <v>12.12</v>
          </cell>
        </row>
        <row r="17161">
          <cell r="A17161" t="str">
            <v>CDHU21.20.300</v>
          </cell>
          <cell r="B17161" t="str">
            <v>CDHU</v>
          </cell>
          <cell r="C17161" t="str">
            <v>21.20.300</v>
          </cell>
          <cell r="D17161" t="str">
            <v>Fita adesiva antiderrapante com largura de 5 cm</v>
          </cell>
          <cell r="E17161" t="str">
            <v>M</v>
          </cell>
          <cell r="F17161">
            <v>27.15</v>
          </cell>
          <cell r="G17161">
            <v>28.89</v>
          </cell>
        </row>
        <row r="17162">
          <cell r="A17162" t="str">
            <v>CDHU21.20.302</v>
          </cell>
          <cell r="B17162" t="str">
            <v>CDHU</v>
          </cell>
          <cell r="C17162" t="str">
            <v>21.20.302</v>
          </cell>
          <cell r="D17162" t="str">
            <v>Fita adesiva antiderrapante fosforescente, alto tráfego, largura de 5 cm</v>
          </cell>
          <cell r="E17162" t="str">
            <v>M</v>
          </cell>
          <cell r="F17162">
            <v>26.52</v>
          </cell>
          <cell r="G17162">
            <v>28.26</v>
          </cell>
        </row>
        <row r="17163">
          <cell r="A17163" t="str">
            <v>CDHU21.20.410</v>
          </cell>
          <cell r="B17163" t="str">
            <v>CDHU</v>
          </cell>
          <cell r="C17163" t="str">
            <v>21.20.410</v>
          </cell>
          <cell r="D17163" t="str">
            <v>Cantoneira de sobrepor em PVC de 4 x 4 cm</v>
          </cell>
          <cell r="E17163" t="str">
            <v>M</v>
          </cell>
          <cell r="F17163">
            <v>57.72</v>
          </cell>
          <cell r="G17163">
            <v>58.17</v>
          </cell>
        </row>
        <row r="17164">
          <cell r="A17164" t="str">
            <v>CDHU21.20.460</v>
          </cell>
          <cell r="B17164" t="str">
            <v>CDHU</v>
          </cell>
          <cell r="C17164" t="str">
            <v>21.20.460</v>
          </cell>
          <cell r="D17164" t="str">
            <v>Canto externo de acabamento em PVC</v>
          </cell>
          <cell r="E17164" t="str">
            <v>M</v>
          </cell>
          <cell r="F17164">
            <v>12.88</v>
          </cell>
          <cell r="G17164">
            <v>13.1</v>
          </cell>
        </row>
        <row r="17165">
          <cell r="A17165" t="str">
            <v>CDHU21.20.500</v>
          </cell>
          <cell r="B17165" t="str">
            <v>CDHU</v>
          </cell>
          <cell r="C17165" t="str">
            <v>21.20.500</v>
          </cell>
          <cell r="D17165" t="str">
            <v>Cantoneira em alumínio antiderrapante de 50 x 30 mm</v>
          </cell>
          <cell r="E17165" t="str">
            <v>M</v>
          </cell>
          <cell r="F17165">
            <v>49.37</v>
          </cell>
          <cell r="G17165">
            <v>50.31</v>
          </cell>
        </row>
        <row r="17166">
          <cell r="A17166" t="str">
            <v>CDHU22</v>
          </cell>
          <cell r="B17166" t="str">
            <v>CDHU</v>
          </cell>
          <cell r="C17166" t="str">
            <v>22</v>
          </cell>
          <cell r="D17166" t="str">
            <v>FORRO, BRISE E FACHADA</v>
          </cell>
        </row>
        <row r="17167">
          <cell r="A17167" t="str">
            <v>CDHU22.01</v>
          </cell>
          <cell r="B17167" t="str">
            <v>CDHU</v>
          </cell>
          <cell r="C17167" t="str">
            <v>22.01</v>
          </cell>
          <cell r="D17167" t="str">
            <v>Forro de madeira</v>
          </cell>
        </row>
        <row r="17168">
          <cell r="A17168" t="str">
            <v>CDHU22.01.010</v>
          </cell>
          <cell r="B17168" t="str">
            <v>CDHU</v>
          </cell>
          <cell r="C17168" t="str">
            <v>22.01.010</v>
          </cell>
          <cell r="D17168" t="str">
            <v>Forro em tábuas aparelhadas macho e fêmea de pinus</v>
          </cell>
          <cell r="E17168" t="str">
            <v>M2</v>
          </cell>
          <cell r="F17168">
            <v>83.94</v>
          </cell>
          <cell r="G17168">
            <v>87.74</v>
          </cell>
        </row>
        <row r="17169">
          <cell r="A17169" t="str">
            <v>CDHU22.01.020</v>
          </cell>
          <cell r="B17169" t="str">
            <v>CDHU</v>
          </cell>
          <cell r="C17169" t="str">
            <v>22.01.020</v>
          </cell>
          <cell r="D17169" t="str">
            <v>Forro em tábuas aparelhadas macho e fêmea de pinus tarugado</v>
          </cell>
          <cell r="E17169" t="str">
            <v>M2</v>
          </cell>
          <cell r="F17169">
            <v>128.38</v>
          </cell>
          <cell r="G17169">
            <v>136</v>
          </cell>
        </row>
        <row r="17170">
          <cell r="A17170" t="str">
            <v>CDHU22.01.080</v>
          </cell>
          <cell r="B17170" t="str">
            <v>CDHU</v>
          </cell>
          <cell r="C17170" t="str">
            <v>22.01.080</v>
          </cell>
          <cell r="D17170" t="str">
            <v>Forro xadrez em ripas de angelim-vermelho / bacuri / maçaranduba tarugado</v>
          </cell>
          <cell r="E17170" t="str">
            <v>M2</v>
          </cell>
          <cell r="F17170">
            <v>155.56</v>
          </cell>
          <cell r="G17170">
            <v>163.81</v>
          </cell>
        </row>
        <row r="17171">
          <cell r="A17171" t="str">
            <v>CDHU22.01.210</v>
          </cell>
          <cell r="B17171" t="str">
            <v>CDHU</v>
          </cell>
          <cell r="C17171" t="str">
            <v>22.01.210</v>
          </cell>
          <cell r="D17171" t="str">
            <v>Testeira em tábua aparelhada, largura até 20cm</v>
          </cell>
          <cell r="E17171" t="str">
            <v>M</v>
          </cell>
          <cell r="F17171">
            <v>37.94</v>
          </cell>
          <cell r="G17171">
            <v>40.479999999999997</v>
          </cell>
        </row>
        <row r="17172">
          <cell r="A17172" t="str">
            <v>CDHU22.01.220</v>
          </cell>
          <cell r="B17172" t="str">
            <v>CDHU</v>
          </cell>
          <cell r="C17172" t="str">
            <v>22.01.220</v>
          </cell>
          <cell r="D17172" t="str">
            <v>Beiral em tábua de angelim-vermelho / bacuri / maçaranduba macho e fêmea com tarugamento</v>
          </cell>
          <cell r="E17172" t="str">
            <v>M2</v>
          </cell>
          <cell r="F17172">
            <v>180.26</v>
          </cell>
          <cell r="G17172">
            <v>187.88</v>
          </cell>
        </row>
        <row r="17173">
          <cell r="A17173" t="str">
            <v>CDHU22.01.240</v>
          </cell>
          <cell r="B17173" t="str">
            <v>CDHU</v>
          </cell>
          <cell r="C17173" t="str">
            <v>22.01.240</v>
          </cell>
          <cell r="D17173" t="str">
            <v>Beiral em tábua de angelim-vermelho / bacuri / maçaranduba macho e fêmea</v>
          </cell>
          <cell r="E17173" t="str">
            <v>M2</v>
          </cell>
          <cell r="F17173">
            <v>124.72</v>
          </cell>
          <cell r="G17173">
            <v>128.52000000000001</v>
          </cell>
        </row>
        <row r="17174">
          <cell r="A17174" t="str">
            <v>CDHU22.02</v>
          </cell>
          <cell r="B17174" t="str">
            <v>CDHU</v>
          </cell>
          <cell r="C17174" t="str">
            <v>22.02</v>
          </cell>
          <cell r="D17174" t="str">
            <v>Forro de gesso</v>
          </cell>
        </row>
        <row r="17175">
          <cell r="A17175" t="str">
            <v>CDHU22.02.010</v>
          </cell>
          <cell r="B17175" t="str">
            <v>CDHU</v>
          </cell>
          <cell r="C17175" t="str">
            <v>22.02.010</v>
          </cell>
          <cell r="D17175" t="str">
            <v>Forro em placa de gesso liso fixo</v>
          </cell>
          <cell r="E17175" t="str">
            <v>M2</v>
          </cell>
          <cell r="F17175">
            <v>88.71</v>
          </cell>
          <cell r="G17175">
            <v>88.71</v>
          </cell>
        </row>
        <row r="17176">
          <cell r="A17176" t="str">
            <v>CDHU22.02.030</v>
          </cell>
          <cell r="B17176" t="str">
            <v>CDHU</v>
          </cell>
          <cell r="C17176" t="str">
            <v>22.02.030</v>
          </cell>
          <cell r="D17176" t="str">
            <v>Forro em painéis de gesso acartonado, espessura de 12,5mm, fixo</v>
          </cell>
          <cell r="E17176" t="str">
            <v>M2</v>
          </cell>
          <cell r="F17176">
            <v>101.92</v>
          </cell>
          <cell r="G17176">
            <v>101.92</v>
          </cell>
        </row>
        <row r="17177">
          <cell r="A17177" t="str">
            <v>CDHU22.02.100</v>
          </cell>
          <cell r="B17177" t="str">
            <v>CDHU</v>
          </cell>
          <cell r="C17177" t="str">
            <v>22.02.100</v>
          </cell>
          <cell r="D17177" t="str">
            <v>Forro em painéis de gesso acartonado, acabamento liso com película em PVC - removível</v>
          </cell>
          <cell r="E17177" t="str">
            <v>M2</v>
          </cell>
          <cell r="F17177">
            <v>96.47</v>
          </cell>
          <cell r="G17177">
            <v>96.47</v>
          </cell>
        </row>
        <row r="17178">
          <cell r="A17178" t="str">
            <v>CDHU22.03</v>
          </cell>
          <cell r="B17178" t="str">
            <v>CDHU</v>
          </cell>
          <cell r="C17178" t="str">
            <v>22.03</v>
          </cell>
          <cell r="D17178" t="str">
            <v>Forro sintetico</v>
          </cell>
        </row>
        <row r="17179">
          <cell r="A17179" t="str">
            <v>CDHU22.03.020</v>
          </cell>
          <cell r="B17179" t="str">
            <v>CDHU</v>
          </cell>
          <cell r="C17179" t="str">
            <v>22.03.020</v>
          </cell>
          <cell r="D17179" t="str">
            <v>Forro em lã de vidro revestido em PVC, espessura de 20mm</v>
          </cell>
          <cell r="E17179" t="str">
            <v>M2</v>
          </cell>
          <cell r="F17179">
            <v>74.760000000000005</v>
          </cell>
          <cell r="G17179">
            <v>74.760000000000005</v>
          </cell>
        </row>
        <row r="17180">
          <cell r="A17180" t="str">
            <v>CDHU22.03.030</v>
          </cell>
          <cell r="B17180" t="str">
            <v>CDHU</v>
          </cell>
          <cell r="C17180" t="str">
            <v>22.03.030</v>
          </cell>
          <cell r="D17180" t="str">
            <v>Forro em fibra mineral NRC 0.55 acústico, revestido em látex</v>
          </cell>
          <cell r="E17180" t="str">
            <v>M2</v>
          </cell>
          <cell r="F17180">
            <v>161.56</v>
          </cell>
          <cell r="G17180">
            <v>161.56</v>
          </cell>
        </row>
        <row r="17181">
          <cell r="A17181" t="str">
            <v>CDHU22.03.040</v>
          </cell>
          <cell r="B17181" t="str">
            <v>CDHU</v>
          </cell>
          <cell r="C17181" t="str">
            <v>22.03.040</v>
          </cell>
          <cell r="D17181" t="str">
            <v>Forro modular removível em PVC de 618mm x 1243mm</v>
          </cell>
          <cell r="E17181" t="str">
            <v>M2</v>
          </cell>
          <cell r="F17181">
            <v>114.29</v>
          </cell>
          <cell r="G17181">
            <v>114.29</v>
          </cell>
        </row>
        <row r="17182">
          <cell r="A17182" t="str">
            <v>CDHU22.03.050</v>
          </cell>
          <cell r="B17182" t="str">
            <v>CDHU</v>
          </cell>
          <cell r="C17182" t="str">
            <v>22.03.050</v>
          </cell>
          <cell r="D17182" t="str">
            <v>Forro em fibra mineral NRC 0.50, revestido em látex</v>
          </cell>
          <cell r="E17182" t="str">
            <v>M2</v>
          </cell>
          <cell r="F17182">
            <v>159.99</v>
          </cell>
          <cell r="G17182">
            <v>159.99</v>
          </cell>
        </row>
        <row r="17183">
          <cell r="A17183" t="str">
            <v>CDHU22.03.070</v>
          </cell>
          <cell r="B17183" t="str">
            <v>CDHU</v>
          </cell>
          <cell r="C17183" t="str">
            <v>22.03.070</v>
          </cell>
          <cell r="D17183" t="str">
            <v>Forro em lâmina de PVC</v>
          </cell>
          <cell r="E17183" t="str">
            <v>M2</v>
          </cell>
          <cell r="F17183">
            <v>90.27</v>
          </cell>
          <cell r="G17183">
            <v>90.27</v>
          </cell>
        </row>
        <row r="17184">
          <cell r="A17184" t="str">
            <v>CDHU22.03.122</v>
          </cell>
          <cell r="B17184" t="str">
            <v>CDHU</v>
          </cell>
          <cell r="C17184" t="str">
            <v>22.03.122</v>
          </cell>
          <cell r="D17184" t="str">
            <v>Forro em fibra mineral NRC 0.85, em placas acústicas removíveis de 625mm x 1250mm</v>
          </cell>
          <cell r="E17184" t="str">
            <v>M2</v>
          </cell>
          <cell r="F17184">
            <v>317.75</v>
          </cell>
          <cell r="G17184">
            <v>317.75</v>
          </cell>
        </row>
        <row r="17185">
          <cell r="A17185" t="str">
            <v>CDHU22.03.140</v>
          </cell>
          <cell r="B17185" t="str">
            <v>CDHU</v>
          </cell>
          <cell r="C17185" t="str">
            <v>22.03.140</v>
          </cell>
          <cell r="D17185" t="str">
            <v>Forro em fibra mineral NRC 0.65, em placas acústicas removíveis de 625mm x 625mm</v>
          </cell>
          <cell r="E17185" t="str">
            <v>M2</v>
          </cell>
          <cell r="F17185">
            <v>210.57</v>
          </cell>
          <cell r="G17185">
            <v>210.57</v>
          </cell>
        </row>
        <row r="17186">
          <cell r="A17186" t="str">
            <v>CDHU22.03.200</v>
          </cell>
          <cell r="B17186" t="str">
            <v>CDHU</v>
          </cell>
          <cell r="C17186" t="str">
            <v>22.03.200</v>
          </cell>
          <cell r="D17186" t="str">
            <v>Forro em fibra mineral NRC 0.70, em placas acústicas removíveis</v>
          </cell>
          <cell r="E17186" t="str">
            <v>M2</v>
          </cell>
          <cell r="F17186">
            <v>319.72000000000003</v>
          </cell>
          <cell r="G17186">
            <v>319.72000000000003</v>
          </cell>
        </row>
        <row r="17187">
          <cell r="A17187" t="str">
            <v>CDHU22.04</v>
          </cell>
          <cell r="B17187" t="str">
            <v>CDHU</v>
          </cell>
          <cell r="C17187" t="str">
            <v>22.04</v>
          </cell>
          <cell r="D17187" t="str">
            <v>Forro metalico</v>
          </cell>
        </row>
        <row r="17188">
          <cell r="A17188" t="str">
            <v>CDHU22.04.020</v>
          </cell>
          <cell r="B17188" t="str">
            <v>CDHU</v>
          </cell>
          <cell r="C17188" t="str">
            <v>22.04.020</v>
          </cell>
          <cell r="D17188" t="str">
            <v>Forro metálico removível, em painéis de 625mm x 625mm, tipo colmeia</v>
          </cell>
          <cell r="E17188" t="str">
            <v>M2</v>
          </cell>
          <cell r="F17188">
            <v>846.24</v>
          </cell>
          <cell r="G17188">
            <v>846.24</v>
          </cell>
        </row>
        <row r="17189">
          <cell r="A17189" t="str">
            <v>CDHU22.04.030</v>
          </cell>
          <cell r="B17189" t="str">
            <v>CDHU</v>
          </cell>
          <cell r="C17189" t="str">
            <v>22.04.030</v>
          </cell>
          <cell r="D17189" t="str">
            <v>Forro metálico removível, em painéis de 625mm x 625mm, tile tegular perfurada</v>
          </cell>
          <cell r="E17189" t="str">
            <v>M2</v>
          </cell>
          <cell r="F17189">
            <v>390.38</v>
          </cell>
          <cell r="G17189">
            <v>390.38</v>
          </cell>
        </row>
        <row r="17190">
          <cell r="A17190" t="str">
            <v>CDHU22.06</v>
          </cell>
          <cell r="B17190" t="str">
            <v>CDHU</v>
          </cell>
          <cell r="C17190" t="str">
            <v>22.06</v>
          </cell>
          <cell r="D17190" t="str">
            <v>Brise-soleil</v>
          </cell>
        </row>
        <row r="17191">
          <cell r="A17191" t="str">
            <v>CDHU22.06.130</v>
          </cell>
          <cell r="B17191" t="str">
            <v>CDHU</v>
          </cell>
          <cell r="C17191" t="str">
            <v>22.06.130</v>
          </cell>
          <cell r="D17191" t="str">
            <v>Brise em placa cimentícia, montado em perfil e chapa metálica</v>
          </cell>
          <cell r="E17191" t="str">
            <v>M2</v>
          </cell>
          <cell r="F17191">
            <v>372.31</v>
          </cell>
          <cell r="G17191">
            <v>390.59</v>
          </cell>
        </row>
        <row r="17192">
          <cell r="A17192" t="str">
            <v>CDHU22.06.240</v>
          </cell>
          <cell r="B17192" t="str">
            <v>CDHU</v>
          </cell>
          <cell r="C17192" t="str">
            <v>22.06.240</v>
          </cell>
          <cell r="D17192" t="str">
            <v>Brise metálico fixo em chapa lisa aluzinc pré-pintada, formato ogiva, lâmina frontal de 200mm</v>
          </cell>
          <cell r="E17192" t="str">
            <v>M2</v>
          </cell>
          <cell r="F17192">
            <v>843.59</v>
          </cell>
          <cell r="G17192">
            <v>843.59</v>
          </cell>
        </row>
        <row r="17193">
          <cell r="A17193" t="str">
            <v>CDHU22.06.300</v>
          </cell>
          <cell r="B17193" t="str">
            <v>CDHU</v>
          </cell>
          <cell r="C17193" t="str">
            <v>22.06.300</v>
          </cell>
          <cell r="D17193" t="str">
            <v>Brise metálico curvo e móvel em chapa microperfurada de alumínio pré-pintada</v>
          </cell>
          <cell r="E17193" t="str">
            <v>M2</v>
          </cell>
          <cell r="F17193">
            <v>637.80999999999995</v>
          </cell>
          <cell r="G17193">
            <v>637.80999999999995</v>
          </cell>
        </row>
        <row r="17194">
          <cell r="A17194" t="str">
            <v>CDHU22.06.350</v>
          </cell>
          <cell r="B17194" t="str">
            <v>CDHU</v>
          </cell>
          <cell r="C17194" t="str">
            <v>22.06.350</v>
          </cell>
          <cell r="D17194" t="str">
            <v>Brise metálico curvo e móvel termoacústico em chapa lisa de alumínio pré-pintada</v>
          </cell>
          <cell r="E17194" t="str">
            <v>M2</v>
          </cell>
          <cell r="F17194">
            <v>1063.02</v>
          </cell>
          <cell r="G17194">
            <v>1063.02</v>
          </cell>
        </row>
        <row r="17195">
          <cell r="A17195" t="str">
            <v>CDHU22.20</v>
          </cell>
          <cell r="B17195" t="str">
            <v>CDHU</v>
          </cell>
          <cell r="C17195" t="str">
            <v>22.20</v>
          </cell>
          <cell r="D17195" t="str">
            <v>Reparos, conservacoes e complementos - GRUPO 22</v>
          </cell>
        </row>
        <row r="17196">
          <cell r="A17196" t="str">
            <v>CDHU22.20.011</v>
          </cell>
          <cell r="B17196" t="str">
            <v>CDHU</v>
          </cell>
          <cell r="C17196" t="str">
            <v>22.20.011</v>
          </cell>
          <cell r="D17196" t="str">
            <v>Placa em lã de vidro revestida em PVC, auto extinguível</v>
          </cell>
          <cell r="E17196" t="str">
            <v>M2</v>
          </cell>
          <cell r="F17196">
            <v>58.23</v>
          </cell>
          <cell r="G17196">
            <v>58.23</v>
          </cell>
        </row>
        <row r="17197">
          <cell r="A17197" t="str">
            <v>CDHU22.20.020</v>
          </cell>
          <cell r="B17197" t="str">
            <v>CDHU</v>
          </cell>
          <cell r="C17197" t="str">
            <v>22.20.020</v>
          </cell>
          <cell r="D17197" t="str">
            <v>Recolocação de forros fixados</v>
          </cell>
          <cell r="E17197" t="str">
            <v>M2</v>
          </cell>
          <cell r="F17197">
            <v>13.2</v>
          </cell>
          <cell r="G17197">
            <v>15.11</v>
          </cell>
        </row>
        <row r="17198">
          <cell r="A17198" t="str">
            <v>CDHU22.20.040</v>
          </cell>
          <cell r="B17198" t="str">
            <v>CDHU</v>
          </cell>
          <cell r="C17198" t="str">
            <v>22.20.040</v>
          </cell>
          <cell r="D17198" t="str">
            <v>Recolocação de forros apoiados ou encaixados</v>
          </cell>
          <cell r="E17198" t="str">
            <v>M2</v>
          </cell>
          <cell r="F17198">
            <v>6.18</v>
          </cell>
          <cell r="G17198">
            <v>7.12</v>
          </cell>
        </row>
        <row r="17199">
          <cell r="A17199" t="str">
            <v>CDHU22.20.050</v>
          </cell>
          <cell r="B17199" t="str">
            <v>CDHU</v>
          </cell>
          <cell r="C17199" t="str">
            <v>22.20.050</v>
          </cell>
          <cell r="D17199" t="str">
            <v>Moldura de gesso simples, largura até 6,0cm</v>
          </cell>
          <cell r="E17199" t="str">
            <v>M</v>
          </cell>
          <cell r="F17199">
            <v>21.6</v>
          </cell>
          <cell r="G17199">
            <v>21.6</v>
          </cell>
        </row>
        <row r="17200">
          <cell r="A17200" t="str">
            <v>CDHU22.20.090</v>
          </cell>
          <cell r="B17200" t="str">
            <v>CDHU</v>
          </cell>
          <cell r="C17200" t="str">
            <v>22.20.090</v>
          </cell>
          <cell r="D17200" t="str">
            <v>Abertura para vão de luminária em forro de PVC modular</v>
          </cell>
          <cell r="E17200" t="str">
            <v>UN</v>
          </cell>
          <cell r="F17200">
            <v>24.15</v>
          </cell>
          <cell r="G17200">
            <v>24.15</v>
          </cell>
        </row>
        <row r="17201">
          <cell r="A17201" t="str">
            <v>CDHU23</v>
          </cell>
          <cell r="B17201" t="str">
            <v>CDHU</v>
          </cell>
          <cell r="C17201" t="str">
            <v>23</v>
          </cell>
          <cell r="D17201" t="str">
            <v>ESQUADRIA, MARCENARIA E ELEMENTO EM MADEIRA</v>
          </cell>
        </row>
        <row r="17202">
          <cell r="A17202" t="str">
            <v>CDHU23.01</v>
          </cell>
          <cell r="B17202" t="str">
            <v>CDHU</v>
          </cell>
          <cell r="C17202" t="str">
            <v>23.01</v>
          </cell>
          <cell r="D17202" t="str">
            <v>Janela e veneziana em madeira</v>
          </cell>
        </row>
        <row r="17203">
          <cell r="A17203" t="str">
            <v>CDHU23.01.050</v>
          </cell>
          <cell r="B17203" t="str">
            <v>CDHU</v>
          </cell>
          <cell r="C17203" t="str">
            <v>23.01.050</v>
          </cell>
          <cell r="D17203" t="str">
            <v>Caixilho em madeira maxim-ar</v>
          </cell>
          <cell r="E17203" t="str">
            <v>M2</v>
          </cell>
          <cell r="F17203">
            <v>983.75</v>
          </cell>
          <cell r="G17203">
            <v>992.07</v>
          </cell>
        </row>
        <row r="17204">
          <cell r="A17204" t="str">
            <v>CDHU23.01.060</v>
          </cell>
          <cell r="B17204" t="str">
            <v>CDHU</v>
          </cell>
          <cell r="C17204" t="str">
            <v>23.01.060</v>
          </cell>
          <cell r="D17204" t="str">
            <v>Caixilho em madeira tipo veneziana de correr</v>
          </cell>
          <cell r="E17204" t="str">
            <v>M2</v>
          </cell>
          <cell r="F17204">
            <v>872.23</v>
          </cell>
          <cell r="G17204">
            <v>880.55</v>
          </cell>
        </row>
        <row r="17205">
          <cell r="A17205" t="str">
            <v>CDHU23.02</v>
          </cell>
          <cell r="B17205" t="str">
            <v>CDHU</v>
          </cell>
          <cell r="C17205" t="str">
            <v>23.02</v>
          </cell>
          <cell r="D17205" t="str">
            <v>Porta macho / femea montada com batente</v>
          </cell>
        </row>
        <row r="17206">
          <cell r="A17206" t="str">
            <v>CDHU23.02.010</v>
          </cell>
          <cell r="B17206" t="str">
            <v>CDHU</v>
          </cell>
          <cell r="C17206" t="str">
            <v>23.02.010</v>
          </cell>
          <cell r="D17206" t="str">
            <v>Acréscimo de bandeira - porta macho e fêmea com batente de madeira</v>
          </cell>
          <cell r="E17206" t="str">
            <v>M2</v>
          </cell>
          <cell r="F17206">
            <v>710.17</v>
          </cell>
          <cell r="G17206">
            <v>718.91</v>
          </cell>
        </row>
        <row r="17207">
          <cell r="A17207" t="str">
            <v>CDHU23.02.030</v>
          </cell>
          <cell r="B17207" t="str">
            <v>CDHU</v>
          </cell>
          <cell r="C17207" t="str">
            <v>23.02.030</v>
          </cell>
          <cell r="D17207" t="str">
            <v>Porta macho e fêmea com batente de madeira - 70 x 210 cm</v>
          </cell>
          <cell r="E17207" t="str">
            <v>UN</v>
          </cell>
          <cell r="F17207">
            <v>1228.69</v>
          </cell>
          <cell r="G17207">
            <v>1246.45</v>
          </cell>
        </row>
        <row r="17208">
          <cell r="A17208" t="str">
            <v>CDHU23.02.040</v>
          </cell>
          <cell r="B17208" t="str">
            <v>CDHU</v>
          </cell>
          <cell r="C17208" t="str">
            <v>23.02.040</v>
          </cell>
          <cell r="D17208" t="str">
            <v>Porta macho e fêmea com batente de madeira - 80 x 210 cm</v>
          </cell>
          <cell r="E17208" t="str">
            <v>UN</v>
          </cell>
          <cell r="F17208">
            <v>1233.81</v>
          </cell>
          <cell r="G17208">
            <v>1251.57</v>
          </cell>
        </row>
        <row r="17209">
          <cell r="A17209" t="str">
            <v>CDHU23.02.050</v>
          </cell>
          <cell r="B17209" t="str">
            <v>CDHU</v>
          </cell>
          <cell r="C17209" t="str">
            <v>23.02.050</v>
          </cell>
          <cell r="D17209" t="str">
            <v>Porta macho e fêmea com batente de madeira - 90 x 210 cm</v>
          </cell>
          <cell r="E17209" t="str">
            <v>UN</v>
          </cell>
          <cell r="F17209">
            <v>1315.83</v>
          </cell>
          <cell r="G17209">
            <v>1333.59</v>
          </cell>
        </row>
        <row r="17210">
          <cell r="A17210" t="str">
            <v>CDHU23.02.060</v>
          </cell>
          <cell r="B17210" t="str">
            <v>CDHU</v>
          </cell>
          <cell r="C17210" t="str">
            <v>23.02.060</v>
          </cell>
          <cell r="D17210" t="str">
            <v>Porta macho e fêmea com batente de madeira - 120 x 210 cm</v>
          </cell>
          <cell r="E17210" t="str">
            <v>UN</v>
          </cell>
          <cell r="F17210">
            <v>2242.8200000000002</v>
          </cell>
          <cell r="G17210">
            <v>2265.0100000000002</v>
          </cell>
        </row>
        <row r="17211">
          <cell r="A17211" t="str">
            <v>CDHU23.04</v>
          </cell>
          <cell r="B17211" t="str">
            <v>CDHU</v>
          </cell>
          <cell r="C17211" t="str">
            <v>23.04</v>
          </cell>
          <cell r="D17211" t="str">
            <v>Porta lisa laminada montada com batente</v>
          </cell>
        </row>
        <row r="17212">
          <cell r="A17212" t="str">
            <v>CDHU23.04.070</v>
          </cell>
          <cell r="B17212" t="str">
            <v>CDHU</v>
          </cell>
          <cell r="C17212" t="str">
            <v>23.04.070</v>
          </cell>
          <cell r="D17212" t="str">
            <v>Porta em laminado fenólico melamínico com batente em alumínio - 80 x 180 cm</v>
          </cell>
          <cell r="E17212" t="str">
            <v>UN</v>
          </cell>
          <cell r="F17212">
            <v>1342.14</v>
          </cell>
          <cell r="G17212">
            <v>1351.02</v>
          </cell>
        </row>
        <row r="17213">
          <cell r="A17213" t="str">
            <v>CDHU23.04.080</v>
          </cell>
          <cell r="B17213" t="str">
            <v>CDHU</v>
          </cell>
          <cell r="C17213" t="str">
            <v>23.04.080</v>
          </cell>
          <cell r="D17213" t="str">
            <v>Porta em laminado fenólico melamínico com batente em alumínio - 60 x 160 cm</v>
          </cell>
          <cell r="E17213" t="str">
            <v>UN</v>
          </cell>
          <cell r="F17213">
            <v>1153.5899999999999</v>
          </cell>
          <cell r="G17213">
            <v>1162.47</v>
          </cell>
        </row>
        <row r="17214">
          <cell r="A17214" t="str">
            <v>CDHU23.04.090</v>
          </cell>
          <cell r="B17214" t="str">
            <v>CDHU</v>
          </cell>
          <cell r="C17214" t="str">
            <v>23.04.090</v>
          </cell>
          <cell r="D17214" t="str">
            <v>Porta em laminado fenólico melamínico com acabamento liso, batente de madeira sem revestimento - 70 x 210 cm</v>
          </cell>
          <cell r="E17214" t="str">
            <v>UN</v>
          </cell>
          <cell r="F17214">
            <v>1382.98</v>
          </cell>
          <cell r="G17214">
            <v>1400.74</v>
          </cell>
        </row>
        <row r="17215">
          <cell r="A17215" t="str">
            <v>CDHU23.04.100</v>
          </cell>
          <cell r="B17215" t="str">
            <v>CDHU</v>
          </cell>
          <cell r="C17215" t="str">
            <v>23.04.100</v>
          </cell>
          <cell r="D17215" t="str">
            <v>Porta em laminado fenólico melamínico com acabamento liso, batente de madeira sem revestimento - 80 x 210 cm</v>
          </cell>
          <cell r="E17215" t="str">
            <v>UN</v>
          </cell>
          <cell r="F17215">
            <v>1490.39</v>
          </cell>
          <cell r="G17215">
            <v>1508.15</v>
          </cell>
        </row>
        <row r="17216">
          <cell r="A17216" t="str">
            <v>CDHU23.04.110</v>
          </cell>
          <cell r="B17216" t="str">
            <v>CDHU</v>
          </cell>
          <cell r="C17216" t="str">
            <v>23.04.110</v>
          </cell>
          <cell r="D17216" t="str">
            <v>Porta em laminado fenólico melamínico com acabamento liso, batente de madeira sem revestimento - 90 x 210 cm</v>
          </cell>
          <cell r="E17216" t="str">
            <v>UN</v>
          </cell>
          <cell r="F17216">
            <v>1503.87</v>
          </cell>
          <cell r="G17216">
            <v>1521.63</v>
          </cell>
        </row>
        <row r="17217">
          <cell r="A17217" t="str">
            <v>CDHU23.04.120</v>
          </cell>
          <cell r="B17217" t="str">
            <v>CDHU</v>
          </cell>
          <cell r="C17217" t="str">
            <v>23.04.120</v>
          </cell>
          <cell r="D17217" t="str">
            <v>Porta em laminado fenólico melamínico com acabamento liso, batente de madeira sem revestimento - 120 x 210 cm</v>
          </cell>
          <cell r="E17217" t="str">
            <v>UN</v>
          </cell>
          <cell r="F17217">
            <v>2401.7399999999998</v>
          </cell>
          <cell r="G17217">
            <v>2423.9299999999998</v>
          </cell>
        </row>
        <row r="17218">
          <cell r="A17218" t="str">
            <v>CDHU23.04.130</v>
          </cell>
          <cell r="B17218" t="str">
            <v>CDHU</v>
          </cell>
          <cell r="C17218" t="str">
            <v>23.04.130</v>
          </cell>
          <cell r="D17218" t="str">
            <v>Porta em laminado fenólico melamínico com acabamento liso, batente de madeira sem revestimento - 140 x 210 cm</v>
          </cell>
          <cell r="E17218" t="str">
            <v>UN</v>
          </cell>
          <cell r="F17218">
            <v>2536.88</v>
          </cell>
          <cell r="G17218">
            <v>2559.0700000000002</v>
          </cell>
        </row>
        <row r="17219">
          <cell r="A17219" t="str">
            <v>CDHU23.04.140</v>
          </cell>
          <cell r="B17219" t="str">
            <v>CDHU</v>
          </cell>
          <cell r="C17219" t="str">
            <v>23.04.140</v>
          </cell>
          <cell r="D17219" t="str">
            <v>Porta em laminado fenólico melamínico com acabamento liso, batente de madeira sem revestimento - 220 x 210 cm</v>
          </cell>
          <cell r="E17219" t="str">
            <v>UN</v>
          </cell>
          <cell r="F17219">
            <v>4493.1899999999996</v>
          </cell>
          <cell r="G17219">
            <v>4518.55</v>
          </cell>
        </row>
        <row r="17220">
          <cell r="A17220" t="str">
            <v>CDHU23.04.570</v>
          </cell>
          <cell r="B17220" t="str">
            <v>CDHU</v>
          </cell>
          <cell r="C17220" t="str">
            <v>23.04.570</v>
          </cell>
          <cell r="D17220" t="str">
            <v>Porta em laminado melamínico estrutural com acabamento texturizado, batente em alumínio com ferragens - 60 x 180 cm</v>
          </cell>
          <cell r="E17220" t="str">
            <v>UN</v>
          </cell>
          <cell r="F17220">
            <v>977.25</v>
          </cell>
          <cell r="G17220">
            <v>979.47</v>
          </cell>
        </row>
        <row r="17221">
          <cell r="A17221" t="str">
            <v>CDHU23.04.580</v>
          </cell>
          <cell r="B17221" t="str">
            <v>CDHU</v>
          </cell>
          <cell r="C17221" t="str">
            <v>23.04.580</v>
          </cell>
          <cell r="D17221" t="str">
            <v>Porta em laminado fenólico melamínico com acabamento liso, batente metálico - 60 x 160 cm</v>
          </cell>
          <cell r="E17221" t="str">
            <v>UN</v>
          </cell>
          <cell r="F17221">
            <v>2235.14</v>
          </cell>
          <cell r="G17221">
            <v>2252.27</v>
          </cell>
        </row>
        <row r="17222">
          <cell r="A17222" t="str">
            <v>CDHU23.04.590</v>
          </cell>
          <cell r="B17222" t="str">
            <v>CDHU</v>
          </cell>
          <cell r="C17222" t="str">
            <v>23.04.590</v>
          </cell>
          <cell r="D17222" t="str">
            <v>Porta em laminado fenólico melamínico com acabamento liso, batente metálico - 70 x 210 cm</v>
          </cell>
          <cell r="E17222" t="str">
            <v>UN</v>
          </cell>
          <cell r="F17222">
            <v>2322.09</v>
          </cell>
          <cell r="G17222">
            <v>2338.59</v>
          </cell>
        </row>
        <row r="17223">
          <cell r="A17223" t="str">
            <v>CDHU23.04.600</v>
          </cell>
          <cell r="B17223" t="str">
            <v>CDHU</v>
          </cell>
          <cell r="C17223" t="str">
            <v>23.04.600</v>
          </cell>
          <cell r="D17223" t="str">
            <v>Porta em laminado fenólico melamínico com acabamento liso, batente metálico - 80 x 210 cm</v>
          </cell>
          <cell r="E17223" t="str">
            <v>UN</v>
          </cell>
          <cell r="F17223">
            <v>2478.0300000000002</v>
          </cell>
          <cell r="G17223">
            <v>2494.5300000000002</v>
          </cell>
        </row>
        <row r="17224">
          <cell r="A17224" t="str">
            <v>CDHU23.04.610</v>
          </cell>
          <cell r="B17224" t="str">
            <v>CDHU</v>
          </cell>
          <cell r="C17224" t="str">
            <v>23.04.610</v>
          </cell>
          <cell r="D17224" t="str">
            <v>Porta em laminado fenólico melamínico com acabamento liso, batente metálico - 90 x 210 cm</v>
          </cell>
          <cell r="E17224" t="str">
            <v>UN</v>
          </cell>
          <cell r="F17224">
            <v>2491.5100000000002</v>
          </cell>
          <cell r="G17224">
            <v>2508.0100000000002</v>
          </cell>
        </row>
        <row r="17225">
          <cell r="A17225" t="str">
            <v>CDHU23.04.620</v>
          </cell>
          <cell r="B17225" t="str">
            <v>CDHU</v>
          </cell>
          <cell r="C17225" t="str">
            <v>23.04.620</v>
          </cell>
          <cell r="D17225" t="str">
            <v>Porta em laminado fenólico melamínico com acabamento liso, batente metálico - 120 x 210 cm</v>
          </cell>
          <cell r="E17225" t="str">
            <v>UN</v>
          </cell>
          <cell r="F17225">
            <v>3339.98</v>
          </cell>
          <cell r="G17225">
            <v>3361.52</v>
          </cell>
        </row>
        <row r="17226">
          <cell r="A17226" t="str">
            <v>CDHU23.08</v>
          </cell>
          <cell r="B17226" t="str">
            <v>CDHU</v>
          </cell>
          <cell r="C17226" t="str">
            <v>23.08</v>
          </cell>
          <cell r="D17226" t="str">
            <v>Marcenaria em geral</v>
          </cell>
        </row>
        <row r="17227">
          <cell r="A17227" t="str">
            <v>CDHU23.08.010</v>
          </cell>
          <cell r="B17227" t="str">
            <v>CDHU</v>
          </cell>
          <cell r="C17227" t="str">
            <v>23.08.010</v>
          </cell>
          <cell r="D17227" t="str">
            <v>Estrado em madeira</v>
          </cell>
          <cell r="E17227" t="str">
            <v>M2</v>
          </cell>
          <cell r="F17227">
            <v>139.41</v>
          </cell>
          <cell r="G17227">
            <v>145.75</v>
          </cell>
        </row>
        <row r="17228">
          <cell r="A17228" t="str">
            <v>CDHU23.08.020</v>
          </cell>
          <cell r="B17228" t="str">
            <v>CDHU</v>
          </cell>
          <cell r="C17228" t="str">
            <v>23.08.020</v>
          </cell>
          <cell r="D17228" t="str">
            <v>Faixa/batedor de proteção em madeira aparelhada natural de 10 x 2,5 cm</v>
          </cell>
          <cell r="E17228" t="str">
            <v>M</v>
          </cell>
          <cell r="F17228">
            <v>16.2</v>
          </cell>
          <cell r="G17228">
            <v>17.48</v>
          </cell>
        </row>
        <row r="17229">
          <cell r="A17229" t="str">
            <v>CDHU23.08.030</v>
          </cell>
          <cell r="B17229" t="str">
            <v>CDHU</v>
          </cell>
          <cell r="C17229" t="str">
            <v>23.08.030</v>
          </cell>
          <cell r="D17229" t="str">
            <v>Faixa/batedor de proteção em madeira de 20 x 5 cm, com acabamento em laminado fenólico melamínico</v>
          </cell>
          <cell r="E17229" t="str">
            <v>M</v>
          </cell>
          <cell r="F17229">
            <v>181.77</v>
          </cell>
          <cell r="G17229">
            <v>194.45</v>
          </cell>
        </row>
        <row r="17230">
          <cell r="A17230" t="str">
            <v>CDHU23.08.040</v>
          </cell>
          <cell r="B17230" t="str">
            <v>CDHU</v>
          </cell>
          <cell r="C17230" t="str">
            <v>23.08.040</v>
          </cell>
          <cell r="D17230" t="str">
            <v>Armário/gabinete embutido em MDF sob medida, revestido em laminado melamínico, com portas e prateleiras</v>
          </cell>
          <cell r="E17230" t="str">
            <v>M2</v>
          </cell>
          <cell r="F17230">
            <v>2322.2600000000002</v>
          </cell>
          <cell r="G17230">
            <v>2322.2600000000002</v>
          </cell>
        </row>
        <row r="17231">
          <cell r="A17231" t="str">
            <v>CDHU23.08.060</v>
          </cell>
          <cell r="B17231" t="str">
            <v>CDHU</v>
          </cell>
          <cell r="C17231" t="str">
            <v>23.08.060</v>
          </cell>
          <cell r="D17231" t="str">
            <v>Tampo sob medida em compensado, revestido na face superior em laminado fenólico melamínico</v>
          </cell>
          <cell r="E17231" t="str">
            <v>M2</v>
          </cell>
          <cell r="F17231">
            <v>818.25</v>
          </cell>
          <cell r="G17231">
            <v>818.25</v>
          </cell>
        </row>
        <row r="17232">
          <cell r="A17232" t="str">
            <v>CDHU23.08.080</v>
          </cell>
          <cell r="B17232" t="str">
            <v>CDHU</v>
          </cell>
          <cell r="C17232" t="str">
            <v>23.08.080</v>
          </cell>
          <cell r="D17232" t="str">
            <v>Prateleira sob medida em compensado, revestida nas duas faces em laminado fenólico melamínico</v>
          </cell>
          <cell r="E17232" t="str">
            <v>M2</v>
          </cell>
          <cell r="F17232">
            <v>657.31</v>
          </cell>
          <cell r="G17232">
            <v>659.85</v>
          </cell>
        </row>
        <row r="17233">
          <cell r="A17233" t="str">
            <v>CDHU23.08.100</v>
          </cell>
          <cell r="B17233" t="str">
            <v>CDHU</v>
          </cell>
          <cell r="C17233" t="str">
            <v>23.08.100</v>
          </cell>
          <cell r="D17233" t="str">
            <v>Armário tipo prateleira com subdivisão em compensado, revestido totalmente em laminado fenólico melamínico</v>
          </cell>
          <cell r="E17233" t="str">
            <v>M2</v>
          </cell>
          <cell r="F17233">
            <v>2064.6799999999998</v>
          </cell>
          <cell r="G17233">
            <v>2064.6799999999998</v>
          </cell>
        </row>
        <row r="17234">
          <cell r="A17234" t="str">
            <v>CDHU23.08.110</v>
          </cell>
          <cell r="B17234" t="str">
            <v>CDHU</v>
          </cell>
          <cell r="C17234" t="str">
            <v>23.08.110</v>
          </cell>
          <cell r="D17234" t="str">
            <v>Painel em compensado naval, espessura de 25 mm</v>
          </cell>
          <cell r="E17234" t="str">
            <v>M2</v>
          </cell>
          <cell r="F17234">
            <v>229.42</v>
          </cell>
          <cell r="G17234">
            <v>235.76</v>
          </cell>
        </row>
        <row r="17235">
          <cell r="A17235" t="str">
            <v>CDHU23.08.160</v>
          </cell>
          <cell r="B17235" t="str">
            <v>CDHU</v>
          </cell>
          <cell r="C17235" t="str">
            <v>23.08.160</v>
          </cell>
          <cell r="D17235" t="str">
            <v>Porta lisa com balcão, batente de madeira, completa - 80 x 210 cm</v>
          </cell>
          <cell r="E17235" t="str">
            <v>CJ</v>
          </cell>
          <cell r="F17235">
            <v>1327.5</v>
          </cell>
          <cell r="G17235">
            <v>1354.77</v>
          </cell>
        </row>
        <row r="17236">
          <cell r="A17236" t="str">
            <v>CDHU23.08.170</v>
          </cell>
          <cell r="B17236" t="str">
            <v>CDHU</v>
          </cell>
          <cell r="C17236" t="str">
            <v>23.08.170</v>
          </cell>
          <cell r="D17236" t="str">
            <v>Lousa em laminado melamínico, branco - linha comercial</v>
          </cell>
          <cell r="E17236" t="str">
            <v>M2</v>
          </cell>
          <cell r="F17236">
            <v>260.02</v>
          </cell>
          <cell r="G17236">
            <v>261.26</v>
          </cell>
        </row>
        <row r="17237">
          <cell r="A17237" t="str">
            <v>CDHU23.08.210</v>
          </cell>
          <cell r="B17237" t="str">
            <v>CDHU</v>
          </cell>
          <cell r="C17237" t="str">
            <v>23.08.210</v>
          </cell>
          <cell r="D17237" t="str">
            <v>Armário sob medida em compensado de madeira totalmente revestido em folheado de madeira, completo</v>
          </cell>
          <cell r="E17237" t="str">
            <v>M2</v>
          </cell>
          <cell r="F17237">
            <v>2088.9899999999998</v>
          </cell>
          <cell r="G17237">
            <v>2088.9899999999998</v>
          </cell>
        </row>
        <row r="17238">
          <cell r="A17238" t="str">
            <v>CDHU23.08.220</v>
          </cell>
          <cell r="B17238" t="str">
            <v>CDHU</v>
          </cell>
          <cell r="C17238" t="str">
            <v>23.08.220</v>
          </cell>
          <cell r="D17238" t="str">
            <v>Armário sob medida em compensado de madeira totalmente revestido em laminado melamínico texturizado, completo</v>
          </cell>
          <cell r="E17238" t="str">
            <v>M2</v>
          </cell>
          <cell r="F17238">
            <v>1855.83</v>
          </cell>
          <cell r="G17238">
            <v>1855.83</v>
          </cell>
        </row>
        <row r="17239">
          <cell r="A17239" t="str">
            <v>CDHU23.08.242</v>
          </cell>
          <cell r="B17239" t="str">
            <v>CDHU</v>
          </cell>
          <cell r="C17239" t="str">
            <v>23.08.242</v>
          </cell>
          <cell r="D17239" t="str">
            <v>Porta lisa de correr suspensa em madeira com batente</v>
          </cell>
          <cell r="E17239" t="str">
            <v>M2</v>
          </cell>
          <cell r="F17239">
            <v>605.89</v>
          </cell>
          <cell r="G17239">
            <v>611.11</v>
          </cell>
        </row>
        <row r="17240">
          <cell r="A17240" t="str">
            <v>CDHU23.08.244</v>
          </cell>
          <cell r="B17240" t="str">
            <v>CDHU</v>
          </cell>
          <cell r="C17240" t="str">
            <v>23.08.244</v>
          </cell>
          <cell r="D17240" t="str">
            <v>Porta articulada em MDF revestida com laminado melamínico, batente em alumínio - completa</v>
          </cell>
          <cell r="E17240" t="str">
            <v>M2</v>
          </cell>
          <cell r="F17240">
            <v>953.89</v>
          </cell>
          <cell r="G17240">
            <v>979.25</v>
          </cell>
        </row>
        <row r="17241">
          <cell r="A17241" t="str">
            <v>CDHU23.08.320</v>
          </cell>
          <cell r="B17241" t="str">
            <v>CDHU</v>
          </cell>
          <cell r="C17241" t="str">
            <v>23.08.320</v>
          </cell>
          <cell r="D17241" t="str">
            <v>Porta acústica de madeira</v>
          </cell>
          <cell r="E17241" t="str">
            <v>M2</v>
          </cell>
          <cell r="F17241">
            <v>564.59</v>
          </cell>
          <cell r="G17241">
            <v>577.22</v>
          </cell>
        </row>
        <row r="17242">
          <cell r="A17242" t="str">
            <v>CDHU23.08.380</v>
          </cell>
          <cell r="B17242" t="str">
            <v>CDHU</v>
          </cell>
          <cell r="C17242" t="str">
            <v>23.08.380</v>
          </cell>
          <cell r="D17242" t="str">
            <v>Faixa/batedor de proteção em madeira de 290 x 15 mm, com acabamento em laminado fenólico melamínico</v>
          </cell>
          <cell r="E17242" t="str">
            <v>M</v>
          </cell>
          <cell r="F17242">
            <v>265.67</v>
          </cell>
          <cell r="G17242">
            <v>266.95</v>
          </cell>
        </row>
        <row r="17243">
          <cell r="A17243" t="str">
            <v>CDHU23.09</v>
          </cell>
          <cell r="B17243" t="str">
            <v>CDHU</v>
          </cell>
          <cell r="C17243" t="str">
            <v>23.09</v>
          </cell>
          <cell r="D17243" t="str">
            <v>Porta lisa comum montada com batente</v>
          </cell>
        </row>
        <row r="17244">
          <cell r="A17244" t="str">
            <v>CDHU23.09.010</v>
          </cell>
          <cell r="B17244" t="str">
            <v>CDHU</v>
          </cell>
          <cell r="C17244" t="str">
            <v>23.09.010</v>
          </cell>
          <cell r="D17244" t="str">
            <v>Acréscimo de bandeira - porta lisa comum com batente de madeira</v>
          </cell>
          <cell r="E17244" t="str">
            <v>M2</v>
          </cell>
          <cell r="F17244">
            <v>300.69</v>
          </cell>
          <cell r="G17244">
            <v>309.43</v>
          </cell>
        </row>
        <row r="17245">
          <cell r="A17245" t="str">
            <v>CDHU23.09.020</v>
          </cell>
          <cell r="B17245" t="str">
            <v>CDHU</v>
          </cell>
          <cell r="C17245" t="str">
            <v>23.09.020</v>
          </cell>
          <cell r="D17245" t="str">
            <v>Porta lisa com batente madeira - 60 x 210 cm</v>
          </cell>
          <cell r="E17245" t="str">
            <v>UN</v>
          </cell>
          <cell r="F17245">
            <v>596.16</v>
          </cell>
          <cell r="G17245">
            <v>613.91999999999996</v>
          </cell>
        </row>
        <row r="17246">
          <cell r="A17246" t="str">
            <v>CDHU23.09.030</v>
          </cell>
          <cell r="B17246" t="str">
            <v>CDHU</v>
          </cell>
          <cell r="C17246" t="str">
            <v>23.09.030</v>
          </cell>
          <cell r="D17246" t="str">
            <v>Porta lisa com batente madeira - 70 x 210 cm</v>
          </cell>
          <cell r="E17246" t="str">
            <v>UN</v>
          </cell>
          <cell r="F17246">
            <v>608.26</v>
          </cell>
          <cell r="G17246">
            <v>626.02</v>
          </cell>
        </row>
        <row r="17247">
          <cell r="A17247" t="str">
            <v>CDHU23.09.040</v>
          </cell>
          <cell r="B17247" t="str">
            <v>CDHU</v>
          </cell>
          <cell r="C17247" t="str">
            <v>23.09.040</v>
          </cell>
          <cell r="D17247" t="str">
            <v>Porta lisa com batente madeira - 80 x 210 cm</v>
          </cell>
          <cell r="E17247" t="str">
            <v>UN</v>
          </cell>
          <cell r="F17247">
            <v>614.54</v>
          </cell>
          <cell r="G17247">
            <v>632.29999999999995</v>
          </cell>
        </row>
        <row r="17248">
          <cell r="A17248" t="str">
            <v>CDHU23.09.050</v>
          </cell>
          <cell r="B17248" t="str">
            <v>CDHU</v>
          </cell>
          <cell r="C17248" t="str">
            <v>23.09.050</v>
          </cell>
          <cell r="D17248" t="str">
            <v>Porta lisa com batente madeira - 90 x 210 cm</v>
          </cell>
          <cell r="E17248" t="str">
            <v>UN</v>
          </cell>
          <cell r="F17248">
            <v>634.22</v>
          </cell>
          <cell r="G17248">
            <v>651.98</v>
          </cell>
        </row>
        <row r="17249">
          <cell r="A17249" t="str">
            <v>CDHU23.09.052</v>
          </cell>
          <cell r="B17249" t="str">
            <v>CDHU</v>
          </cell>
          <cell r="C17249" t="str">
            <v>23.09.052</v>
          </cell>
          <cell r="D17249" t="str">
            <v>Porta lisa com batente madeira - 110 x 210 cm</v>
          </cell>
          <cell r="E17249" t="str">
            <v>UN</v>
          </cell>
          <cell r="F17249">
            <v>792.81</v>
          </cell>
          <cell r="G17249">
            <v>810.57</v>
          </cell>
        </row>
        <row r="17250">
          <cell r="A17250" t="str">
            <v>CDHU23.09.060</v>
          </cell>
          <cell r="B17250" t="str">
            <v>CDHU</v>
          </cell>
          <cell r="C17250" t="str">
            <v>23.09.060</v>
          </cell>
          <cell r="D17250" t="str">
            <v>Porta lisa com batente madeira - 120 x 210 cm</v>
          </cell>
          <cell r="E17250" t="str">
            <v>UN</v>
          </cell>
          <cell r="F17250">
            <v>963.66</v>
          </cell>
          <cell r="G17250">
            <v>985.85</v>
          </cell>
        </row>
        <row r="17251">
          <cell r="A17251" t="str">
            <v>CDHU23.09.100</v>
          </cell>
          <cell r="B17251" t="str">
            <v>CDHU</v>
          </cell>
          <cell r="C17251" t="str">
            <v>23.09.100</v>
          </cell>
          <cell r="D17251" t="str">
            <v>Porta lisa com batente madeira - 160 x 210 cm</v>
          </cell>
          <cell r="E17251" t="str">
            <v>UN</v>
          </cell>
          <cell r="F17251">
            <v>1049.3</v>
          </cell>
          <cell r="G17251">
            <v>1074.98</v>
          </cell>
        </row>
        <row r="17252">
          <cell r="A17252" t="str">
            <v>CDHU23.09.420</v>
          </cell>
          <cell r="B17252" t="str">
            <v>CDHU</v>
          </cell>
          <cell r="C17252" t="str">
            <v>23.09.420</v>
          </cell>
          <cell r="D17252" t="str">
            <v>Porta lisa com batente em alumínio, largura 60 cm, altura de 105 a 200 cm</v>
          </cell>
          <cell r="E17252" t="str">
            <v>UN</v>
          </cell>
          <cell r="F17252">
            <v>372.54</v>
          </cell>
          <cell r="G17252">
            <v>381.42</v>
          </cell>
        </row>
        <row r="17253">
          <cell r="A17253" t="str">
            <v>CDHU23.09.430</v>
          </cell>
          <cell r="B17253" t="str">
            <v>CDHU</v>
          </cell>
          <cell r="C17253" t="str">
            <v>23.09.430</v>
          </cell>
          <cell r="D17253" t="str">
            <v>Porta lisa com batente em alumínio, largura 80 cm, altura de 105 a 200 cm</v>
          </cell>
          <cell r="E17253" t="str">
            <v>UN</v>
          </cell>
          <cell r="F17253">
            <v>390.92</v>
          </cell>
          <cell r="G17253">
            <v>399.8</v>
          </cell>
        </row>
        <row r="17254">
          <cell r="A17254" t="str">
            <v>CDHU23.09.440</v>
          </cell>
          <cell r="B17254" t="str">
            <v>CDHU</v>
          </cell>
          <cell r="C17254" t="str">
            <v>23.09.440</v>
          </cell>
          <cell r="D17254" t="str">
            <v>Porta lisa com batente em alumínio, largura 90 cm, altura de 105 a 200 cm</v>
          </cell>
          <cell r="E17254" t="str">
            <v>UN</v>
          </cell>
          <cell r="F17254">
            <v>410.6</v>
          </cell>
          <cell r="G17254">
            <v>419.48</v>
          </cell>
        </row>
        <row r="17255">
          <cell r="A17255" t="str">
            <v>CDHU23.09.520</v>
          </cell>
          <cell r="B17255" t="str">
            <v>CDHU</v>
          </cell>
          <cell r="C17255" t="str">
            <v>23.09.520</v>
          </cell>
          <cell r="D17255" t="str">
            <v>Porta lisa com batente metálico - 60 x 160 cm</v>
          </cell>
          <cell r="E17255" t="str">
            <v>UN</v>
          </cell>
          <cell r="F17255">
            <v>1049.18</v>
          </cell>
          <cell r="G17255">
            <v>1058.06</v>
          </cell>
        </row>
        <row r="17256">
          <cell r="A17256" t="str">
            <v>CDHU23.09.530</v>
          </cell>
          <cell r="B17256" t="str">
            <v>CDHU</v>
          </cell>
          <cell r="C17256" t="str">
            <v>23.09.530</v>
          </cell>
          <cell r="D17256" t="str">
            <v>Porta lisa com batente metálico - 80 x 160 cm</v>
          </cell>
          <cell r="E17256" t="str">
            <v>UN</v>
          </cell>
          <cell r="F17256">
            <v>1067.56</v>
          </cell>
          <cell r="G17256">
            <v>1076.44</v>
          </cell>
        </row>
        <row r="17257">
          <cell r="A17257" t="str">
            <v>CDHU23.09.540</v>
          </cell>
          <cell r="B17257" t="str">
            <v>CDHU</v>
          </cell>
          <cell r="C17257" t="str">
            <v>23.09.540</v>
          </cell>
          <cell r="D17257" t="str">
            <v>Porta lisa com batente metálico - 70 x 210 cm</v>
          </cell>
          <cell r="E17257" t="str">
            <v>UN</v>
          </cell>
          <cell r="F17257">
            <v>1547.37</v>
          </cell>
          <cell r="G17257">
            <v>1563.87</v>
          </cell>
        </row>
        <row r="17258">
          <cell r="A17258" t="str">
            <v>CDHU23.09.550</v>
          </cell>
          <cell r="B17258" t="str">
            <v>CDHU</v>
          </cell>
          <cell r="C17258" t="str">
            <v>23.09.550</v>
          </cell>
          <cell r="D17258" t="str">
            <v>Porta lisa com batente metálico - 80 x 210 cm</v>
          </cell>
          <cell r="E17258" t="str">
            <v>UN</v>
          </cell>
          <cell r="F17258">
            <v>1577.91</v>
          </cell>
          <cell r="G17258">
            <v>1594.41</v>
          </cell>
        </row>
        <row r="17259">
          <cell r="A17259" t="str">
            <v>CDHU23.09.560</v>
          </cell>
          <cell r="B17259" t="str">
            <v>CDHU</v>
          </cell>
          <cell r="C17259" t="str">
            <v>23.09.560</v>
          </cell>
          <cell r="D17259" t="str">
            <v>Porta lisa com batente metálico - 90 x 210 cm</v>
          </cell>
          <cell r="E17259" t="str">
            <v>UN</v>
          </cell>
          <cell r="F17259">
            <v>1621.86</v>
          </cell>
          <cell r="G17259">
            <v>1638.36</v>
          </cell>
        </row>
        <row r="17260">
          <cell r="A17260" t="str">
            <v>CDHU23.09.570</v>
          </cell>
          <cell r="B17260" t="str">
            <v>CDHU</v>
          </cell>
          <cell r="C17260" t="str">
            <v>23.09.570</v>
          </cell>
          <cell r="D17260" t="str">
            <v>Porta lisa com batente metálico - 120 x 210 cm</v>
          </cell>
          <cell r="E17260" t="str">
            <v>UN</v>
          </cell>
          <cell r="F17260">
            <v>1901.9</v>
          </cell>
          <cell r="G17260">
            <v>1923.44</v>
          </cell>
        </row>
        <row r="17261">
          <cell r="A17261" t="str">
            <v>CDHU23.09.590</v>
          </cell>
          <cell r="B17261" t="str">
            <v>CDHU</v>
          </cell>
          <cell r="C17261" t="str">
            <v>23.09.590</v>
          </cell>
          <cell r="D17261" t="str">
            <v>Porta lisa com batente metálico - 160 x 210 cm</v>
          </cell>
          <cell r="E17261" t="str">
            <v>UN</v>
          </cell>
          <cell r="F17261">
            <v>2035.71</v>
          </cell>
          <cell r="G17261">
            <v>2057.25</v>
          </cell>
        </row>
        <row r="17262">
          <cell r="A17262" t="str">
            <v>CDHU23.09.600</v>
          </cell>
          <cell r="B17262" t="str">
            <v>CDHU</v>
          </cell>
          <cell r="C17262" t="str">
            <v>23.09.600</v>
          </cell>
          <cell r="D17262" t="str">
            <v>Porta lisa com batente metálico - 60 x 180 cm</v>
          </cell>
          <cell r="E17262" t="str">
            <v>UN</v>
          </cell>
          <cell r="F17262">
            <v>1244.2</v>
          </cell>
          <cell r="G17262">
            <v>1253.08</v>
          </cell>
        </row>
        <row r="17263">
          <cell r="A17263" t="str">
            <v>CDHU23.09.610</v>
          </cell>
          <cell r="B17263" t="str">
            <v>CDHU</v>
          </cell>
          <cell r="C17263" t="str">
            <v>23.09.610</v>
          </cell>
          <cell r="D17263" t="str">
            <v>Porta lisa com batente metálico - 60 x 210 cm</v>
          </cell>
          <cell r="E17263" t="str">
            <v>UN</v>
          </cell>
          <cell r="F17263">
            <v>1461.6</v>
          </cell>
          <cell r="G17263">
            <v>1470.48</v>
          </cell>
        </row>
        <row r="17264">
          <cell r="A17264" t="str">
            <v>CDHU23.09.630</v>
          </cell>
          <cell r="B17264" t="str">
            <v>CDHU</v>
          </cell>
          <cell r="C17264" t="str">
            <v>23.09.630</v>
          </cell>
          <cell r="D17264" t="str">
            <v>Porta lisa com batente madeira, 2 folhas - 140 x 210 cm</v>
          </cell>
          <cell r="E17264" t="str">
            <v>UN</v>
          </cell>
          <cell r="F17264">
            <v>912.07</v>
          </cell>
          <cell r="G17264">
            <v>934.26</v>
          </cell>
        </row>
        <row r="17265">
          <cell r="A17265" t="str">
            <v>CDHU23.11</v>
          </cell>
          <cell r="B17265" t="str">
            <v>CDHU</v>
          </cell>
          <cell r="C17265" t="str">
            <v>23.11</v>
          </cell>
          <cell r="D17265" t="str">
            <v>Porta lisa para acabamento em verniz montada com batente</v>
          </cell>
        </row>
        <row r="17266">
          <cell r="A17266" t="str">
            <v>CDHU23.11.010</v>
          </cell>
          <cell r="B17266" t="str">
            <v>CDHU</v>
          </cell>
          <cell r="C17266" t="str">
            <v>23.11.010</v>
          </cell>
          <cell r="D17266" t="str">
            <v>Acréscimo de bandeira - porta lisa para acabamento em verniz, com batente de madeira</v>
          </cell>
          <cell r="E17266" t="str">
            <v>M2</v>
          </cell>
          <cell r="F17266">
            <v>313.41000000000003</v>
          </cell>
          <cell r="G17266">
            <v>322.14999999999998</v>
          </cell>
        </row>
        <row r="17267">
          <cell r="A17267" t="str">
            <v>CDHU23.11.030</v>
          </cell>
          <cell r="B17267" t="str">
            <v>CDHU</v>
          </cell>
          <cell r="C17267" t="str">
            <v>23.11.030</v>
          </cell>
          <cell r="D17267" t="str">
            <v>Porta lisa para acabamento em verniz, com batente de madeira - 70 x 210 cm</v>
          </cell>
          <cell r="E17267" t="str">
            <v>UN</v>
          </cell>
          <cell r="F17267">
            <v>617.54999999999995</v>
          </cell>
          <cell r="G17267">
            <v>635.30999999999995</v>
          </cell>
        </row>
        <row r="17268">
          <cell r="A17268" t="str">
            <v>CDHU23.11.040</v>
          </cell>
          <cell r="B17268" t="str">
            <v>CDHU</v>
          </cell>
          <cell r="C17268" t="str">
            <v>23.11.040</v>
          </cell>
          <cell r="D17268" t="str">
            <v>Porta lisa para acabamento em verniz, com batente de madeira - 80 x 210 cm</v>
          </cell>
          <cell r="E17268" t="str">
            <v>UN</v>
          </cell>
          <cell r="F17268">
            <v>621.07000000000005</v>
          </cell>
          <cell r="G17268">
            <v>638.83000000000004</v>
          </cell>
        </row>
        <row r="17269">
          <cell r="A17269" t="str">
            <v>CDHU23.11.050</v>
          </cell>
          <cell r="B17269" t="str">
            <v>CDHU</v>
          </cell>
          <cell r="C17269" t="str">
            <v>23.11.050</v>
          </cell>
          <cell r="D17269" t="str">
            <v>Porta lisa para acabamento em verniz, com batente de madeira - 90 x 210 cm</v>
          </cell>
          <cell r="E17269" t="str">
            <v>UN</v>
          </cell>
          <cell r="F17269">
            <v>655.59</v>
          </cell>
          <cell r="G17269">
            <v>673.35</v>
          </cell>
        </row>
        <row r="17270">
          <cell r="A17270" t="str">
            <v>CDHU23.12</v>
          </cell>
          <cell r="B17270" t="str">
            <v>CDHU</v>
          </cell>
          <cell r="C17270" t="str">
            <v>23.12</v>
          </cell>
          <cell r="D17270" t="str">
            <v>Porta comum completa - uso coletivo (padrao dimensional medio)</v>
          </cell>
        </row>
        <row r="17271">
          <cell r="A17271" t="str">
            <v>CDHU23.12.001</v>
          </cell>
          <cell r="B17271" t="str">
            <v>CDHU</v>
          </cell>
          <cell r="C17271" t="str">
            <v>23.12.001</v>
          </cell>
          <cell r="D17271" t="str">
            <v>Porta lisa de madeira, interna "PIM", para acabamento em pintura, padrão dimensional médio, com ferragens, completo - 80 x 210 cm</v>
          </cell>
          <cell r="E17271" t="str">
            <v>UN</v>
          </cell>
          <cell r="F17271">
            <v>611.57000000000005</v>
          </cell>
          <cell r="G17271">
            <v>611.57000000000005</v>
          </cell>
        </row>
        <row r="17272">
          <cell r="A17272" t="str">
            <v>CDHU23.13</v>
          </cell>
          <cell r="B17272" t="str">
            <v>CDHU</v>
          </cell>
          <cell r="C17272" t="str">
            <v>23.13</v>
          </cell>
          <cell r="D17272" t="str">
            <v>Porta comum completa - uso publico (padrao dimensional medio/pesado)</v>
          </cell>
        </row>
        <row r="17273">
          <cell r="A17273" t="str">
            <v>CDHU23.13.001</v>
          </cell>
          <cell r="B17273" t="str">
            <v>CDHU</v>
          </cell>
          <cell r="C17273" t="str">
            <v>23.13.001</v>
          </cell>
          <cell r="D17273" t="str">
            <v>Porta lisa de madeira, interna "PIM", para acabamento em pintura, padrão dimensional médio/pesado, com ferragens, completo - 80 x 210 cm</v>
          </cell>
          <cell r="E17273" t="str">
            <v>UN</v>
          </cell>
          <cell r="F17273">
            <v>611.57000000000005</v>
          </cell>
          <cell r="G17273">
            <v>611.57000000000005</v>
          </cell>
        </row>
        <row r="17274">
          <cell r="A17274" t="str">
            <v>CDHU23.13.002</v>
          </cell>
          <cell r="B17274" t="str">
            <v>CDHU</v>
          </cell>
          <cell r="C17274" t="str">
            <v>23.13.002</v>
          </cell>
          <cell r="D17274" t="str">
            <v>Porta lisa de madeira, interna "PIM", para acabamento em pintura, padrão dimensional médio/pesado, com ferragens, completo - 90 x 210 cm</v>
          </cell>
          <cell r="E17274" t="str">
            <v>UN</v>
          </cell>
          <cell r="F17274">
            <v>628.76</v>
          </cell>
          <cell r="G17274">
            <v>628.76</v>
          </cell>
        </row>
        <row r="17275">
          <cell r="A17275" t="str">
            <v>CDHU23.13.020</v>
          </cell>
          <cell r="B17275" t="str">
            <v>CDHU</v>
          </cell>
          <cell r="C17275" t="str">
            <v>23.13.020</v>
          </cell>
          <cell r="D17275" t="str">
            <v>Porta lisa de madeira, interna, resistente a umidade "PIM RU", para acabamento em pintura, padrão dimensional médio/pesado, com ferragens, completo - 80 x 210 cm</v>
          </cell>
          <cell r="E17275" t="str">
            <v>UN</v>
          </cell>
          <cell r="F17275">
            <v>611.57000000000005</v>
          </cell>
          <cell r="G17275">
            <v>611.57000000000005</v>
          </cell>
        </row>
        <row r="17276">
          <cell r="A17276" t="str">
            <v>CDHU23.13.040</v>
          </cell>
          <cell r="B17276" t="str">
            <v>CDHU</v>
          </cell>
          <cell r="C17276" t="str">
            <v>23.13.040</v>
          </cell>
          <cell r="D17276" t="str">
            <v>Porta lisa de madeira, interna, resistente a umidade "PIM RU", para acabamento revestido ou em pintura, para divisória sanitária, padrão dimensional médio/pesado, com ferragens, completo - 80 x 190 cm</v>
          </cell>
          <cell r="E17276" t="str">
            <v>UN</v>
          </cell>
          <cell r="F17276">
            <v>759.73</v>
          </cell>
          <cell r="G17276">
            <v>759.73</v>
          </cell>
        </row>
        <row r="17277">
          <cell r="A17277" t="str">
            <v>CDHU23.13.052</v>
          </cell>
          <cell r="B17277" t="str">
            <v>CDHU</v>
          </cell>
          <cell r="C17277" t="str">
            <v>23.13.052</v>
          </cell>
          <cell r="D17277" t="str">
            <v>Porta lisa de madeira, interna, resistente a umidade "PIM RU", para acabamento em pintura, tipo acessível, padrão dimensional médio/pesado, com ferragens, completo - 90 x 210 cm</v>
          </cell>
          <cell r="E17277" t="str">
            <v>UN</v>
          </cell>
          <cell r="F17277">
            <v>796.21</v>
          </cell>
          <cell r="G17277">
            <v>796.21</v>
          </cell>
        </row>
        <row r="17278">
          <cell r="A17278" t="str">
            <v>CDHU23.13.064</v>
          </cell>
          <cell r="B17278" t="str">
            <v>CDHU</v>
          </cell>
          <cell r="C17278" t="str">
            <v>23.13.064</v>
          </cell>
          <cell r="D17278" t="str">
            <v>Porta lisa de madeira, interna, resistente a umidade "PIM RU", para acabamento em pintura, de correr ou deslizante, tipo acessível, padrão dimensional pesado, com sistema deslizante e ferragens, completo - 100 x 210 cm</v>
          </cell>
          <cell r="E17278" t="str">
            <v>UN</v>
          </cell>
          <cell r="F17278">
            <v>889.98</v>
          </cell>
          <cell r="G17278">
            <v>889.98</v>
          </cell>
        </row>
        <row r="17279">
          <cell r="A17279" t="str">
            <v>CDHU23.20</v>
          </cell>
          <cell r="B17279" t="str">
            <v>CDHU</v>
          </cell>
          <cell r="C17279" t="str">
            <v>23.20</v>
          </cell>
          <cell r="D17279" t="str">
            <v>Reparos, conservacoes e complementos - GRUPO 23</v>
          </cell>
        </row>
        <row r="17280">
          <cell r="A17280" t="str">
            <v>CDHU23.20.020</v>
          </cell>
          <cell r="B17280" t="str">
            <v>CDHU</v>
          </cell>
          <cell r="C17280" t="str">
            <v>23.20.020</v>
          </cell>
          <cell r="D17280" t="str">
            <v>Recolocação de batentes de madeira</v>
          </cell>
          <cell r="E17280" t="str">
            <v>UN</v>
          </cell>
          <cell r="F17280">
            <v>53.53</v>
          </cell>
          <cell r="G17280">
            <v>61.78</v>
          </cell>
        </row>
        <row r="17281">
          <cell r="A17281" t="str">
            <v>CDHU23.20.040</v>
          </cell>
          <cell r="B17281" t="str">
            <v>CDHU</v>
          </cell>
          <cell r="C17281" t="str">
            <v>23.20.040</v>
          </cell>
          <cell r="D17281" t="str">
            <v>Recolocação de folhas de porta ou janela</v>
          </cell>
          <cell r="E17281" t="str">
            <v>UN</v>
          </cell>
          <cell r="F17281">
            <v>65.89</v>
          </cell>
          <cell r="G17281">
            <v>76.03</v>
          </cell>
        </row>
        <row r="17282">
          <cell r="A17282" t="str">
            <v>CDHU23.20.060</v>
          </cell>
          <cell r="B17282" t="str">
            <v>CDHU</v>
          </cell>
          <cell r="C17282" t="str">
            <v>23.20.060</v>
          </cell>
          <cell r="D17282" t="str">
            <v>Recolocação de guarnição ou molduras</v>
          </cell>
          <cell r="E17282" t="str">
            <v>M</v>
          </cell>
          <cell r="F17282">
            <v>2.06</v>
          </cell>
          <cell r="G17282">
            <v>2.37</v>
          </cell>
        </row>
        <row r="17283">
          <cell r="A17283" t="str">
            <v>CDHU23.20.100</v>
          </cell>
          <cell r="B17283" t="str">
            <v>CDHU</v>
          </cell>
          <cell r="C17283" t="str">
            <v>23.20.100</v>
          </cell>
          <cell r="D17283" t="str">
            <v>Batente de madeira para porta</v>
          </cell>
          <cell r="E17283" t="str">
            <v>M</v>
          </cell>
          <cell r="F17283">
            <v>53.69</v>
          </cell>
          <cell r="G17283">
            <v>55.6</v>
          </cell>
        </row>
        <row r="17284">
          <cell r="A17284" t="str">
            <v>CDHU23.20.110</v>
          </cell>
          <cell r="B17284" t="str">
            <v>CDHU</v>
          </cell>
          <cell r="C17284" t="str">
            <v>23.20.110</v>
          </cell>
          <cell r="D17284" t="str">
            <v>Visor fixo e requadro de madeira para porta, para receber vidro</v>
          </cell>
          <cell r="E17284" t="str">
            <v>M2</v>
          </cell>
          <cell r="F17284">
            <v>1684.77</v>
          </cell>
          <cell r="G17284">
            <v>1710.13</v>
          </cell>
        </row>
        <row r="17285">
          <cell r="A17285" t="str">
            <v>CDHU23.20.120</v>
          </cell>
          <cell r="B17285" t="str">
            <v>CDHU</v>
          </cell>
          <cell r="C17285" t="str">
            <v>23.20.120</v>
          </cell>
          <cell r="D17285" t="str">
            <v>Guarnição de madeira</v>
          </cell>
          <cell r="E17285" t="str">
            <v>M</v>
          </cell>
          <cell r="F17285">
            <v>9.17</v>
          </cell>
          <cell r="G17285">
            <v>9.48</v>
          </cell>
        </row>
        <row r="17286">
          <cell r="A17286" t="str">
            <v>CDHU23.20.140</v>
          </cell>
          <cell r="B17286" t="str">
            <v>CDHU</v>
          </cell>
          <cell r="C17286" t="str">
            <v>23.20.140</v>
          </cell>
          <cell r="D17286" t="str">
            <v>Acréscimo de visor completo em porta de madeira</v>
          </cell>
          <cell r="E17286" t="str">
            <v>UN</v>
          </cell>
          <cell r="F17286">
            <v>298.02</v>
          </cell>
          <cell r="G17286">
            <v>298.02</v>
          </cell>
        </row>
        <row r="17287">
          <cell r="A17287" t="str">
            <v>CDHU23.20.160</v>
          </cell>
          <cell r="B17287" t="str">
            <v>CDHU</v>
          </cell>
          <cell r="C17287" t="str">
            <v>23.20.160</v>
          </cell>
          <cell r="D17287" t="str">
            <v>Folha de porta veneziana maciça, sob medida</v>
          </cell>
          <cell r="E17287" t="str">
            <v>M2</v>
          </cell>
          <cell r="F17287">
            <v>1132.3900000000001</v>
          </cell>
          <cell r="G17287">
            <v>1135.56</v>
          </cell>
        </row>
        <row r="17288">
          <cell r="A17288" t="str">
            <v>CDHU23.20.170</v>
          </cell>
          <cell r="B17288" t="str">
            <v>CDHU</v>
          </cell>
          <cell r="C17288" t="str">
            <v>23.20.170</v>
          </cell>
          <cell r="D17288" t="str">
            <v>Folha de porta lisa folheada com madeira, sob medida</v>
          </cell>
          <cell r="E17288" t="str">
            <v>M2</v>
          </cell>
          <cell r="F17288">
            <v>147.65</v>
          </cell>
          <cell r="G17288">
            <v>150.82</v>
          </cell>
        </row>
        <row r="17289">
          <cell r="A17289" t="str">
            <v>CDHU23.20.180</v>
          </cell>
          <cell r="B17289" t="str">
            <v>CDHU</v>
          </cell>
          <cell r="C17289" t="str">
            <v>23.20.180</v>
          </cell>
          <cell r="D17289" t="str">
            <v>Folha de porta em madeira para receber vidro, sob medida</v>
          </cell>
          <cell r="E17289" t="str">
            <v>M2</v>
          </cell>
          <cell r="F17289">
            <v>465.3</v>
          </cell>
          <cell r="G17289">
            <v>468.47</v>
          </cell>
        </row>
        <row r="17290">
          <cell r="A17290" t="str">
            <v>CDHU23.20.310</v>
          </cell>
          <cell r="B17290" t="str">
            <v>CDHU</v>
          </cell>
          <cell r="C17290" t="str">
            <v>23.20.310</v>
          </cell>
          <cell r="D17290" t="str">
            <v>Folha de porta lisa comum - 60 x 210 cm</v>
          </cell>
          <cell r="E17290" t="str">
            <v>UN</v>
          </cell>
          <cell r="F17290">
            <v>274.13</v>
          </cell>
          <cell r="G17290">
            <v>283.64</v>
          </cell>
        </row>
        <row r="17291">
          <cell r="A17291" t="str">
            <v>CDHU23.20.320</v>
          </cell>
          <cell r="B17291" t="str">
            <v>CDHU</v>
          </cell>
          <cell r="C17291" t="str">
            <v>23.20.320</v>
          </cell>
          <cell r="D17291" t="str">
            <v>Folha de porta lisa comum - 70 x 210 cm</v>
          </cell>
          <cell r="E17291" t="str">
            <v>UN</v>
          </cell>
          <cell r="F17291">
            <v>286.23</v>
          </cell>
          <cell r="G17291">
            <v>295.74</v>
          </cell>
        </row>
        <row r="17292">
          <cell r="A17292" t="str">
            <v>CDHU23.20.330</v>
          </cell>
          <cell r="B17292" t="str">
            <v>CDHU</v>
          </cell>
          <cell r="C17292" t="str">
            <v>23.20.330</v>
          </cell>
          <cell r="D17292" t="str">
            <v>Folha de porta lisa comum - 80 x 210 cm</v>
          </cell>
          <cell r="E17292" t="str">
            <v>UN</v>
          </cell>
          <cell r="F17292">
            <v>292.51</v>
          </cell>
          <cell r="G17292">
            <v>302.02</v>
          </cell>
        </row>
        <row r="17293">
          <cell r="A17293" t="str">
            <v>CDHU23.20.340</v>
          </cell>
          <cell r="B17293" t="str">
            <v>CDHU</v>
          </cell>
          <cell r="C17293" t="str">
            <v>23.20.340</v>
          </cell>
          <cell r="D17293" t="str">
            <v>Folha de porta lisa comum - 90 x 210 cm</v>
          </cell>
          <cell r="E17293" t="str">
            <v>UN</v>
          </cell>
          <cell r="F17293">
            <v>312.19</v>
          </cell>
          <cell r="G17293">
            <v>321.7</v>
          </cell>
        </row>
        <row r="17294">
          <cell r="A17294" t="str">
            <v>CDHU23.20.450</v>
          </cell>
          <cell r="B17294" t="str">
            <v>CDHU</v>
          </cell>
          <cell r="C17294" t="str">
            <v>23.20.450</v>
          </cell>
          <cell r="D17294" t="str">
            <v>Folha de porta em laminado fenólico melamínico com acabamento liso - 70 x 210 cm</v>
          </cell>
          <cell r="E17294" t="str">
            <v>UN</v>
          </cell>
          <cell r="F17294">
            <v>1060.95</v>
          </cell>
          <cell r="G17294">
            <v>1070.46</v>
          </cell>
        </row>
        <row r="17295">
          <cell r="A17295" t="str">
            <v>CDHU23.20.460</v>
          </cell>
          <cell r="B17295" t="str">
            <v>CDHU</v>
          </cell>
          <cell r="C17295" t="str">
            <v>23.20.460</v>
          </cell>
          <cell r="D17295" t="str">
            <v>Folha de porta em laminado fenólico melamínico com acabamento liso - 90 x 210 cm</v>
          </cell>
          <cell r="E17295" t="str">
            <v>UN</v>
          </cell>
          <cell r="F17295">
            <v>1181.8399999999999</v>
          </cell>
          <cell r="G17295">
            <v>1191.3499999999999</v>
          </cell>
        </row>
        <row r="17296">
          <cell r="A17296" t="str">
            <v>CDHU23.20.550</v>
          </cell>
          <cell r="B17296" t="str">
            <v>CDHU</v>
          </cell>
          <cell r="C17296" t="str">
            <v>23.20.550</v>
          </cell>
          <cell r="D17296" t="str">
            <v>Folha de porta em laminado fenólico melamínico com acabamento liso - 80 x 210 cm</v>
          </cell>
          <cell r="E17296" t="str">
            <v>UN</v>
          </cell>
          <cell r="F17296">
            <v>1168.3599999999999</v>
          </cell>
          <cell r="G17296">
            <v>1177.8699999999999</v>
          </cell>
        </row>
        <row r="17297">
          <cell r="A17297" t="str">
            <v>CDHU23.20.560</v>
          </cell>
          <cell r="B17297" t="str">
            <v>CDHU</v>
          </cell>
          <cell r="C17297" t="str">
            <v>23.20.560</v>
          </cell>
          <cell r="D17297" t="str">
            <v>Folha de madeira sarrafeada, revestida nas 2 faces com laminado melamínico</v>
          </cell>
          <cell r="E17297" t="str">
            <v>M2</v>
          </cell>
          <cell r="F17297">
            <v>677.09</v>
          </cell>
          <cell r="G17297">
            <v>682.25</v>
          </cell>
        </row>
        <row r="17298">
          <cell r="A17298" t="str">
            <v>CDHU23.20.600</v>
          </cell>
          <cell r="B17298" t="str">
            <v>CDHU</v>
          </cell>
          <cell r="C17298" t="str">
            <v>23.20.600</v>
          </cell>
          <cell r="D17298" t="str">
            <v>Folha de porta em madeira com tela de proteção tipo mosqueteira</v>
          </cell>
          <cell r="E17298" t="str">
            <v>M2</v>
          </cell>
          <cell r="F17298">
            <v>1260.23</v>
          </cell>
          <cell r="G17298">
            <v>1269.74</v>
          </cell>
        </row>
        <row r="17299">
          <cell r="A17299" t="str">
            <v>CDHU24</v>
          </cell>
          <cell r="B17299" t="str">
            <v>CDHU</v>
          </cell>
          <cell r="C17299" t="str">
            <v>24</v>
          </cell>
          <cell r="D17299" t="str">
            <v>ESQUADRIA, SERRALHERIA E ELEMENTO EM FERRO</v>
          </cell>
        </row>
        <row r="17300">
          <cell r="A17300" t="str">
            <v>CDHU24.01</v>
          </cell>
          <cell r="B17300" t="str">
            <v>CDHU</v>
          </cell>
          <cell r="C17300" t="str">
            <v>24.01</v>
          </cell>
          <cell r="D17300" t="str">
            <v>Caixilho em ferro</v>
          </cell>
        </row>
        <row r="17301">
          <cell r="A17301" t="str">
            <v>CDHU24.01.010</v>
          </cell>
          <cell r="B17301" t="str">
            <v>CDHU</v>
          </cell>
          <cell r="C17301" t="str">
            <v>24.01.010</v>
          </cell>
          <cell r="D17301" t="str">
            <v>Caixilho em ferro fixo, sob medida</v>
          </cell>
          <cell r="E17301" t="str">
            <v>M2</v>
          </cell>
          <cell r="F17301">
            <v>467.55</v>
          </cell>
          <cell r="G17301">
            <v>471.57</v>
          </cell>
        </row>
        <row r="17302">
          <cell r="A17302" t="str">
            <v>CDHU24.01.030</v>
          </cell>
          <cell r="B17302" t="str">
            <v>CDHU</v>
          </cell>
          <cell r="C17302" t="str">
            <v>24.01.030</v>
          </cell>
          <cell r="D17302" t="str">
            <v>Caixilho em ferro basculante, sob medida</v>
          </cell>
          <cell r="E17302" t="str">
            <v>M2</v>
          </cell>
          <cell r="F17302">
            <v>1412.72</v>
          </cell>
          <cell r="G17302">
            <v>1416.74</v>
          </cell>
        </row>
        <row r="17303">
          <cell r="A17303" t="str">
            <v>CDHU24.01.070</v>
          </cell>
          <cell r="B17303" t="str">
            <v>CDHU</v>
          </cell>
          <cell r="C17303" t="str">
            <v>24.01.070</v>
          </cell>
          <cell r="D17303" t="str">
            <v>Caixilho em ferro de correr, sob medida</v>
          </cell>
          <cell r="E17303" t="str">
            <v>M2</v>
          </cell>
          <cell r="F17303">
            <v>876.11</v>
          </cell>
          <cell r="G17303">
            <v>880.13</v>
          </cell>
        </row>
        <row r="17304">
          <cell r="A17304" t="str">
            <v>CDHU24.01.090</v>
          </cell>
          <cell r="B17304" t="str">
            <v>CDHU</v>
          </cell>
          <cell r="C17304" t="str">
            <v>24.01.090</v>
          </cell>
          <cell r="D17304" t="str">
            <v>Caixilho em ferro com ventilação permanente, sob medida</v>
          </cell>
          <cell r="E17304" t="str">
            <v>M2</v>
          </cell>
          <cell r="F17304">
            <v>804.74</v>
          </cell>
          <cell r="G17304">
            <v>808.76</v>
          </cell>
        </row>
        <row r="17305">
          <cell r="A17305" t="str">
            <v>CDHU24.01.100</v>
          </cell>
          <cell r="B17305" t="str">
            <v>CDHU</v>
          </cell>
          <cell r="C17305" t="str">
            <v>24.01.100</v>
          </cell>
          <cell r="D17305" t="str">
            <v>Caixilho em ferro tipo veneziana, linha comercial</v>
          </cell>
          <cell r="E17305" t="str">
            <v>M2</v>
          </cell>
          <cell r="F17305">
            <v>418.39</v>
          </cell>
          <cell r="G17305">
            <v>422.41</v>
          </cell>
        </row>
        <row r="17306">
          <cell r="A17306" t="str">
            <v>CDHU24.01.110</v>
          </cell>
          <cell r="B17306" t="str">
            <v>CDHU</v>
          </cell>
          <cell r="C17306" t="str">
            <v>24.01.110</v>
          </cell>
          <cell r="D17306" t="str">
            <v>Caixilho em ferro tipo veneziana, sob medida</v>
          </cell>
          <cell r="E17306" t="str">
            <v>M2</v>
          </cell>
          <cell r="F17306">
            <v>911.98</v>
          </cell>
          <cell r="G17306">
            <v>916</v>
          </cell>
        </row>
        <row r="17307">
          <cell r="A17307" t="str">
            <v>CDHU24.01.120</v>
          </cell>
          <cell r="B17307" t="str">
            <v>CDHU</v>
          </cell>
          <cell r="C17307" t="str">
            <v>24.01.120</v>
          </cell>
          <cell r="D17307" t="str">
            <v>Caixilho tipo veneziana industrial com montantes em aço galvanizado e aletas em fibra de vidro</v>
          </cell>
          <cell r="E17307" t="str">
            <v>M2</v>
          </cell>
          <cell r="F17307">
            <v>268.68</v>
          </cell>
          <cell r="G17307">
            <v>268.68</v>
          </cell>
        </row>
        <row r="17308">
          <cell r="A17308" t="str">
            <v>CDHU24.01.180</v>
          </cell>
          <cell r="B17308" t="str">
            <v>CDHU</v>
          </cell>
          <cell r="C17308" t="str">
            <v>24.01.180</v>
          </cell>
          <cell r="D17308" t="str">
            <v>Caixilho removível em tela de aço galvanizado, tipo ondulada com malha de 1", fio 12, com requadro tubular de aço carbono, sob medida</v>
          </cell>
          <cell r="E17308" t="str">
            <v>M2</v>
          </cell>
          <cell r="F17308">
            <v>845.64</v>
          </cell>
          <cell r="G17308">
            <v>849.51</v>
          </cell>
        </row>
        <row r="17309">
          <cell r="A17309" t="str">
            <v>CDHU24.01.190</v>
          </cell>
          <cell r="B17309" t="str">
            <v>CDHU</v>
          </cell>
          <cell r="C17309" t="str">
            <v>24.01.190</v>
          </cell>
          <cell r="D17309" t="str">
            <v>Caixilho fixo em tela de aço galvanizado tipo ondulada com malha de 1/2", fio 12, com requadro em cantoneira de aço carbono, sob medida</v>
          </cell>
          <cell r="E17309" t="str">
            <v>M2</v>
          </cell>
          <cell r="F17309">
            <v>763.55</v>
          </cell>
          <cell r="G17309">
            <v>767.42</v>
          </cell>
        </row>
        <row r="17310">
          <cell r="A17310" t="str">
            <v>CDHU24.01.200</v>
          </cell>
          <cell r="B17310" t="str">
            <v>CDHU</v>
          </cell>
          <cell r="C17310" t="str">
            <v>24.01.200</v>
          </cell>
          <cell r="D17310" t="str">
            <v>Caixilho fixo em aço SAE 1010/1020 para vidro à prova de bala, sob medida</v>
          </cell>
          <cell r="E17310" t="str">
            <v>M2</v>
          </cell>
          <cell r="F17310">
            <v>1979.46</v>
          </cell>
          <cell r="G17310">
            <v>1989.68</v>
          </cell>
        </row>
        <row r="17311">
          <cell r="A17311" t="str">
            <v>CDHU24.01.280</v>
          </cell>
          <cell r="B17311" t="str">
            <v>CDHU</v>
          </cell>
          <cell r="C17311" t="str">
            <v>24.01.280</v>
          </cell>
          <cell r="D17311" t="str">
            <v>Caixilho tipo guichê em chapa de aço</v>
          </cell>
          <cell r="E17311" t="str">
            <v>M2</v>
          </cell>
          <cell r="F17311">
            <v>1195.7</v>
          </cell>
          <cell r="G17311">
            <v>1207.76</v>
          </cell>
        </row>
        <row r="17312">
          <cell r="A17312" t="str">
            <v>CDHU24.02</v>
          </cell>
          <cell r="B17312" t="str">
            <v>CDHU</v>
          </cell>
          <cell r="C17312" t="str">
            <v>24.02</v>
          </cell>
          <cell r="D17312" t="str">
            <v>Portas, portoes e gradis</v>
          </cell>
        </row>
        <row r="17313">
          <cell r="A17313" t="str">
            <v>CDHU24.02.010</v>
          </cell>
          <cell r="B17313" t="str">
            <v>CDHU</v>
          </cell>
          <cell r="C17313" t="str">
            <v>24.02.010</v>
          </cell>
          <cell r="D17313" t="str">
            <v>Porta em ferro de abrir, para receber vidro, sob medida</v>
          </cell>
          <cell r="E17313" t="str">
            <v>M2</v>
          </cell>
          <cell r="F17313">
            <v>1011.95</v>
          </cell>
          <cell r="G17313">
            <v>1024.01</v>
          </cell>
        </row>
        <row r="17314">
          <cell r="A17314" t="str">
            <v>CDHU24.02.040</v>
          </cell>
          <cell r="B17314" t="str">
            <v>CDHU</v>
          </cell>
          <cell r="C17314" t="str">
            <v>24.02.040</v>
          </cell>
          <cell r="D17314" t="str">
            <v>Porta/portão tipo gradil sob medida</v>
          </cell>
          <cell r="E17314" t="str">
            <v>M2</v>
          </cell>
          <cell r="F17314">
            <v>931.65</v>
          </cell>
          <cell r="G17314">
            <v>943.71</v>
          </cell>
        </row>
        <row r="17315">
          <cell r="A17315" t="str">
            <v>CDHU24.02.050</v>
          </cell>
          <cell r="B17315" t="str">
            <v>CDHU</v>
          </cell>
          <cell r="C17315" t="str">
            <v>24.02.050</v>
          </cell>
          <cell r="D17315" t="str">
            <v>Porta corta-fogo classe P.90 de 90 x 210 cm, completa, com maçaneta tipo alavanca</v>
          </cell>
          <cell r="E17315" t="str">
            <v>UN</v>
          </cell>
          <cell r="F17315">
            <v>1581.89</v>
          </cell>
          <cell r="G17315">
            <v>1603.15</v>
          </cell>
        </row>
        <row r="17316">
          <cell r="A17316" t="str">
            <v>CDHU24.02.052</v>
          </cell>
          <cell r="B17316" t="str">
            <v>CDHU</v>
          </cell>
          <cell r="C17316" t="str">
            <v>24.02.052</v>
          </cell>
          <cell r="D17316" t="str">
            <v>Porta corta-fogo classe P.90 de 100 x 210 cm, completa, com maçaneta tipo alavanca</v>
          </cell>
          <cell r="E17316" t="str">
            <v>UN</v>
          </cell>
          <cell r="F17316">
            <v>1411.23</v>
          </cell>
          <cell r="G17316">
            <v>1432.49</v>
          </cell>
        </row>
        <row r="17317">
          <cell r="A17317" t="str">
            <v>CDHU24.02.054</v>
          </cell>
          <cell r="B17317" t="str">
            <v>CDHU</v>
          </cell>
          <cell r="C17317" t="str">
            <v>24.02.054</v>
          </cell>
          <cell r="D17317" t="str">
            <v>Porta corta-fogo classe P.90, com barra antipânico numa face e maçaneta na outra, completa</v>
          </cell>
          <cell r="E17317" t="str">
            <v>M2</v>
          </cell>
          <cell r="F17317">
            <v>969.67</v>
          </cell>
          <cell r="G17317">
            <v>981.73</v>
          </cell>
        </row>
        <row r="17318">
          <cell r="A17318" t="str">
            <v>CDHU24.02.056</v>
          </cell>
          <cell r="B17318" t="str">
            <v>CDHU</v>
          </cell>
          <cell r="C17318" t="str">
            <v>24.02.056</v>
          </cell>
          <cell r="D17318" t="str">
            <v>Porta corta-fogo classe P.120 de 80 x 210 cm, com uma folha de abrir, completa</v>
          </cell>
          <cell r="E17318" t="str">
            <v>UN</v>
          </cell>
          <cell r="F17318">
            <v>2216.33</v>
          </cell>
          <cell r="G17318">
            <v>2237.59</v>
          </cell>
        </row>
        <row r="17319">
          <cell r="A17319" t="str">
            <v>CDHU24.02.058</v>
          </cell>
          <cell r="B17319" t="str">
            <v>CDHU</v>
          </cell>
          <cell r="C17319" t="str">
            <v>24.02.058</v>
          </cell>
          <cell r="D17319" t="str">
            <v>Porta corta-fogo classe P.120 de 90 x 210 cm, com uma folha de abrir, completa</v>
          </cell>
          <cell r="E17319" t="str">
            <v>UN</v>
          </cell>
          <cell r="F17319">
            <v>2449.6</v>
          </cell>
          <cell r="G17319">
            <v>2470.86</v>
          </cell>
        </row>
        <row r="17320">
          <cell r="A17320" t="str">
            <v>CDHU24.02.060</v>
          </cell>
          <cell r="B17320" t="str">
            <v>CDHU</v>
          </cell>
          <cell r="C17320" t="str">
            <v>24.02.060</v>
          </cell>
          <cell r="D17320" t="str">
            <v>Porta/portão de abrir em chapa, sob medida</v>
          </cell>
          <cell r="E17320" t="str">
            <v>M2</v>
          </cell>
          <cell r="F17320">
            <v>966.58</v>
          </cell>
          <cell r="G17320">
            <v>978.64</v>
          </cell>
        </row>
        <row r="17321">
          <cell r="A17321" t="str">
            <v>CDHU24.02.070</v>
          </cell>
          <cell r="B17321" t="str">
            <v>CDHU</v>
          </cell>
          <cell r="C17321" t="str">
            <v>24.02.070</v>
          </cell>
          <cell r="D17321" t="str">
            <v>Porta de ferro de abrir tipo veneziana, linha comercial</v>
          </cell>
          <cell r="E17321" t="str">
            <v>M2</v>
          </cell>
          <cell r="F17321">
            <v>517.76</v>
          </cell>
          <cell r="G17321">
            <v>529.82000000000005</v>
          </cell>
        </row>
        <row r="17322">
          <cell r="A17322" t="str">
            <v>CDHU24.02.080</v>
          </cell>
          <cell r="B17322" t="str">
            <v>CDHU</v>
          </cell>
          <cell r="C17322" t="str">
            <v>24.02.080</v>
          </cell>
          <cell r="D17322" t="str">
            <v>Porta/portão de abrir tipo veneziana de ferro, sob medida</v>
          </cell>
          <cell r="E17322" t="str">
            <v>M2</v>
          </cell>
          <cell r="F17322">
            <v>1569.19</v>
          </cell>
          <cell r="G17322">
            <v>1581.25</v>
          </cell>
        </row>
        <row r="17323">
          <cell r="A17323" t="str">
            <v>CDHU24.02.100</v>
          </cell>
          <cell r="B17323" t="str">
            <v>CDHU</v>
          </cell>
          <cell r="C17323" t="str">
            <v>24.02.100</v>
          </cell>
          <cell r="D17323" t="str">
            <v>Portão tubular em tela de aço galvanizado até 2,50 m de altura, completo</v>
          </cell>
          <cell r="E17323" t="str">
            <v>M2</v>
          </cell>
          <cell r="F17323">
            <v>974.2</v>
          </cell>
          <cell r="G17323">
            <v>983.4</v>
          </cell>
        </row>
        <row r="17324">
          <cell r="A17324" t="str">
            <v>CDHU24.02.270</v>
          </cell>
          <cell r="B17324" t="str">
            <v>CDHU</v>
          </cell>
          <cell r="C17324" t="str">
            <v>24.02.270</v>
          </cell>
          <cell r="D17324" t="str">
            <v>Portão de 2 folhas, tubular em tela de aço galvanizado acima de 2,50 m de altura, completo</v>
          </cell>
          <cell r="E17324" t="str">
            <v>M2</v>
          </cell>
          <cell r="F17324">
            <v>881.35</v>
          </cell>
          <cell r="G17324">
            <v>893.41</v>
          </cell>
        </row>
        <row r="17325">
          <cell r="A17325" t="str">
            <v>CDHU24.02.280</v>
          </cell>
          <cell r="B17325" t="str">
            <v>CDHU</v>
          </cell>
          <cell r="C17325" t="str">
            <v>24.02.280</v>
          </cell>
          <cell r="D17325" t="str">
            <v>Porta/portão de correr em tela ondulada de aço galvanizado, sob medida</v>
          </cell>
          <cell r="E17325" t="str">
            <v>M2</v>
          </cell>
          <cell r="F17325">
            <v>730.98</v>
          </cell>
          <cell r="G17325">
            <v>743.04</v>
          </cell>
        </row>
        <row r="17326">
          <cell r="A17326" t="str">
            <v>CDHU24.02.290</v>
          </cell>
          <cell r="B17326" t="str">
            <v>CDHU</v>
          </cell>
          <cell r="C17326" t="str">
            <v>24.02.290</v>
          </cell>
          <cell r="D17326" t="str">
            <v>Porta/portão de correr em chapa cega dupla, sob medida</v>
          </cell>
          <cell r="E17326" t="str">
            <v>M2</v>
          </cell>
          <cell r="F17326">
            <v>1290.6400000000001</v>
          </cell>
          <cell r="G17326">
            <v>1302.7</v>
          </cell>
        </row>
        <row r="17327">
          <cell r="A17327" t="str">
            <v>CDHU24.02.410</v>
          </cell>
          <cell r="B17327" t="str">
            <v>CDHU</v>
          </cell>
          <cell r="C17327" t="str">
            <v>24.02.410</v>
          </cell>
          <cell r="D17327" t="str">
            <v>Porta em ferro de correr, para receber vidro, sob medida</v>
          </cell>
          <cell r="E17327" t="str">
            <v>M2</v>
          </cell>
          <cell r="F17327">
            <v>1799.88</v>
          </cell>
          <cell r="G17327">
            <v>1811.94</v>
          </cell>
        </row>
        <row r="17328">
          <cell r="A17328" t="str">
            <v>CDHU24.02.430</v>
          </cell>
          <cell r="B17328" t="str">
            <v>CDHU</v>
          </cell>
          <cell r="C17328" t="str">
            <v>24.02.430</v>
          </cell>
          <cell r="D17328" t="str">
            <v>Porta em ferro de abrir, parte inferior chapeada, parte superior para receber vidro, sob medida</v>
          </cell>
          <cell r="E17328" t="str">
            <v>M2</v>
          </cell>
          <cell r="F17328">
            <v>1585.2</v>
          </cell>
          <cell r="G17328">
            <v>1597.26</v>
          </cell>
        </row>
        <row r="17329">
          <cell r="A17329" t="str">
            <v>CDHU24.02.450</v>
          </cell>
          <cell r="B17329" t="str">
            <v>CDHU</v>
          </cell>
          <cell r="C17329" t="str">
            <v>24.02.450</v>
          </cell>
          <cell r="D17329" t="str">
            <v>Grade de proteção para caixilhos</v>
          </cell>
          <cell r="E17329" t="str">
            <v>M2</v>
          </cell>
          <cell r="F17329">
            <v>1105.77</v>
          </cell>
          <cell r="G17329">
            <v>1113.8</v>
          </cell>
        </row>
        <row r="17330">
          <cell r="A17330" t="str">
            <v>CDHU24.02.460</v>
          </cell>
          <cell r="B17330" t="str">
            <v>CDHU</v>
          </cell>
          <cell r="C17330" t="str">
            <v>24.02.460</v>
          </cell>
          <cell r="D17330" t="str">
            <v>Porta de abrir em tela ondulada de aço galvanizado, completa</v>
          </cell>
          <cell r="E17330" t="str">
            <v>M2</v>
          </cell>
          <cell r="F17330">
            <v>1036.18</v>
          </cell>
          <cell r="G17330">
            <v>1045.3800000000001</v>
          </cell>
        </row>
        <row r="17331">
          <cell r="A17331" t="str">
            <v>CDHU24.02.470</v>
          </cell>
          <cell r="B17331" t="str">
            <v>CDHU</v>
          </cell>
          <cell r="C17331" t="str">
            <v>24.02.470</v>
          </cell>
          <cell r="D17331" t="str">
            <v>Portinhola de correr em chapa, para ´passa pacote´, completa, sob medida</v>
          </cell>
          <cell r="E17331" t="str">
            <v>M2</v>
          </cell>
          <cell r="F17331">
            <v>2036.97</v>
          </cell>
          <cell r="G17331">
            <v>2045</v>
          </cell>
        </row>
        <row r="17332">
          <cell r="A17332" t="str">
            <v>CDHU24.02.480</v>
          </cell>
          <cell r="B17332" t="str">
            <v>CDHU</v>
          </cell>
          <cell r="C17332" t="str">
            <v>24.02.480</v>
          </cell>
          <cell r="D17332" t="str">
            <v>Portinhola de abrir em chapa, para ´passa pacote´, completa, sob medida</v>
          </cell>
          <cell r="E17332" t="str">
            <v>M2</v>
          </cell>
          <cell r="F17332">
            <v>1425.02</v>
          </cell>
          <cell r="G17332">
            <v>1433.05</v>
          </cell>
        </row>
        <row r="17333">
          <cell r="A17333" t="str">
            <v>CDHU24.02.490</v>
          </cell>
          <cell r="B17333" t="str">
            <v>CDHU</v>
          </cell>
          <cell r="C17333" t="str">
            <v>24.02.490</v>
          </cell>
          <cell r="D17333" t="str">
            <v>Grade em barra chata soldada de 1 1/2´ x 1/4´, sob medida</v>
          </cell>
          <cell r="E17333" t="str">
            <v>M2</v>
          </cell>
          <cell r="F17333">
            <v>1540.91</v>
          </cell>
          <cell r="G17333">
            <v>1544.93</v>
          </cell>
        </row>
        <row r="17334">
          <cell r="A17334" t="str">
            <v>CDHU24.02.590</v>
          </cell>
          <cell r="B17334" t="str">
            <v>CDHU</v>
          </cell>
          <cell r="C17334" t="str">
            <v>24.02.590</v>
          </cell>
          <cell r="D17334" t="str">
            <v>Porta de enrolar manual, cega ou vazada</v>
          </cell>
          <cell r="E17334" t="str">
            <v>M2</v>
          </cell>
          <cell r="F17334">
            <v>326.08</v>
          </cell>
          <cell r="G17334">
            <v>332.42</v>
          </cell>
        </row>
        <row r="17335">
          <cell r="A17335" t="str">
            <v>CDHU24.02.630</v>
          </cell>
          <cell r="B17335" t="str">
            <v>CDHU</v>
          </cell>
          <cell r="C17335" t="str">
            <v>24.02.630</v>
          </cell>
          <cell r="D17335" t="str">
            <v>Portão de 2 folhas tubular diâmetro de 3´, com tela em aço galvanizado de 2´, altura acima de 3,00 m, completo</v>
          </cell>
          <cell r="E17335" t="str">
            <v>M2</v>
          </cell>
          <cell r="F17335">
            <v>865.7</v>
          </cell>
          <cell r="G17335">
            <v>877.76</v>
          </cell>
        </row>
        <row r="17336">
          <cell r="A17336" t="str">
            <v>CDHU24.02.810</v>
          </cell>
          <cell r="B17336" t="str">
            <v>CDHU</v>
          </cell>
          <cell r="C17336" t="str">
            <v>24.02.810</v>
          </cell>
          <cell r="D17336" t="str">
            <v>Porta/portão de abrir em chapa cega com isolamento acústico, sob medida</v>
          </cell>
          <cell r="E17336" t="str">
            <v>M2</v>
          </cell>
          <cell r="F17336">
            <v>1281.57</v>
          </cell>
          <cell r="G17336">
            <v>1300.71</v>
          </cell>
        </row>
        <row r="17337">
          <cell r="A17337" t="str">
            <v>CDHU24.02.811</v>
          </cell>
          <cell r="B17337" t="str">
            <v>CDHU</v>
          </cell>
          <cell r="C17337" t="str">
            <v>24.02.811</v>
          </cell>
          <cell r="D17337" t="str">
            <v>Porta de ferro acústica, espessura de 80mm, batente tripla vedação 185mm, com fechadura e maçaneta - 50 dB</v>
          </cell>
          <cell r="E17337" t="str">
            <v>M2</v>
          </cell>
          <cell r="F17337">
            <v>6790.22</v>
          </cell>
          <cell r="G17337">
            <v>6813.85</v>
          </cell>
        </row>
        <row r="17338">
          <cell r="A17338" t="str">
            <v>CDHU24.02.840</v>
          </cell>
          <cell r="B17338" t="str">
            <v>CDHU</v>
          </cell>
          <cell r="C17338" t="str">
            <v>24.02.840</v>
          </cell>
          <cell r="D17338" t="str">
            <v>Portão basculante em chapa metálica, estruturado com perfis metálicos</v>
          </cell>
          <cell r="E17338" t="str">
            <v>M2</v>
          </cell>
          <cell r="F17338">
            <v>1043.32</v>
          </cell>
          <cell r="G17338">
            <v>1051.3499999999999</v>
          </cell>
        </row>
        <row r="17339">
          <cell r="A17339" t="str">
            <v>CDHU24.02.900</v>
          </cell>
          <cell r="B17339" t="str">
            <v>CDHU</v>
          </cell>
          <cell r="C17339" t="str">
            <v>24.02.900</v>
          </cell>
          <cell r="D17339" t="str">
            <v>Porta de abrir em chapa dupla com visor, batente envolvente, completa</v>
          </cell>
          <cell r="E17339" t="str">
            <v>M2</v>
          </cell>
          <cell r="F17339">
            <v>1608.05</v>
          </cell>
          <cell r="G17339">
            <v>1617.22</v>
          </cell>
        </row>
        <row r="17340">
          <cell r="A17340" t="str">
            <v>CDHU24.02.930</v>
          </cell>
          <cell r="B17340" t="str">
            <v>CDHU</v>
          </cell>
          <cell r="C17340" t="str">
            <v>24.02.930</v>
          </cell>
          <cell r="D17340" t="str">
            <v>Portão de 2 folhas tubular, com tela em aço galvanizado de 2´ e fio 10, completo</v>
          </cell>
          <cell r="E17340" t="str">
            <v>M2</v>
          </cell>
          <cell r="F17340">
            <v>1396.34</v>
          </cell>
          <cell r="G17340">
            <v>1408.4</v>
          </cell>
        </row>
        <row r="17341">
          <cell r="A17341" t="str">
            <v>CDHU24.03</v>
          </cell>
          <cell r="B17341" t="str">
            <v>CDHU</v>
          </cell>
          <cell r="C17341" t="str">
            <v>24.03</v>
          </cell>
          <cell r="D17341" t="str">
            <v>Elementos em ferro</v>
          </cell>
        </row>
        <row r="17342">
          <cell r="A17342" t="str">
            <v>CDHU24.03.040</v>
          </cell>
          <cell r="B17342" t="str">
            <v>CDHU</v>
          </cell>
          <cell r="C17342" t="str">
            <v>24.03.040</v>
          </cell>
          <cell r="D17342" t="str">
            <v>Guarda-corpo tubular com tela em aço galvanizado, diâmetro de 1 1/2´</v>
          </cell>
          <cell r="E17342" t="str">
            <v>M</v>
          </cell>
          <cell r="F17342">
            <v>891.75</v>
          </cell>
          <cell r="G17342">
            <v>898.09</v>
          </cell>
        </row>
        <row r="17343">
          <cell r="A17343" t="str">
            <v>CDHU24.03.060</v>
          </cell>
          <cell r="B17343" t="str">
            <v>CDHU</v>
          </cell>
          <cell r="C17343" t="str">
            <v>24.03.060</v>
          </cell>
          <cell r="D17343" t="str">
            <v>Escada marinheiro (em aço galvanizado)</v>
          </cell>
          <cell r="E17343" t="str">
            <v>M</v>
          </cell>
          <cell r="F17343">
            <v>838.56</v>
          </cell>
          <cell r="G17343">
            <v>841.1</v>
          </cell>
        </row>
        <row r="17344">
          <cell r="A17344" t="str">
            <v>CDHU24.03.080</v>
          </cell>
          <cell r="B17344" t="str">
            <v>CDHU</v>
          </cell>
          <cell r="C17344" t="str">
            <v>24.03.080</v>
          </cell>
          <cell r="D17344" t="str">
            <v>Escada marinheiro com guarda corpo (em aço galvanizado)</v>
          </cell>
          <cell r="E17344" t="str">
            <v>M</v>
          </cell>
          <cell r="F17344">
            <v>1371.02</v>
          </cell>
          <cell r="G17344">
            <v>1377.36</v>
          </cell>
        </row>
        <row r="17345">
          <cell r="A17345" t="str">
            <v>CDHU24.03.100</v>
          </cell>
          <cell r="B17345" t="str">
            <v>CDHU</v>
          </cell>
          <cell r="C17345" t="str">
            <v>24.03.100</v>
          </cell>
          <cell r="D17345" t="str">
            <v>Alçapão/tampa em chapa de ferro com porta cadeado</v>
          </cell>
          <cell r="E17345" t="str">
            <v>M2</v>
          </cell>
          <cell r="F17345">
            <v>1376.02</v>
          </cell>
          <cell r="G17345">
            <v>1388.7</v>
          </cell>
        </row>
        <row r="17346">
          <cell r="A17346" t="str">
            <v>CDHU24.03.200</v>
          </cell>
          <cell r="B17346" t="str">
            <v>CDHU</v>
          </cell>
          <cell r="C17346" t="str">
            <v>24.03.200</v>
          </cell>
          <cell r="D17346" t="str">
            <v>Tela de proteção tipo mosquiteira em aço galvanizado, com requadro em perfis de ferro</v>
          </cell>
          <cell r="E17346" t="str">
            <v>M2</v>
          </cell>
          <cell r="F17346">
            <v>1073.19</v>
          </cell>
          <cell r="G17346">
            <v>1075.28</v>
          </cell>
        </row>
        <row r="17347">
          <cell r="A17347" t="str">
            <v>CDHU24.03.210</v>
          </cell>
          <cell r="B17347" t="str">
            <v>CDHU</v>
          </cell>
          <cell r="C17347" t="str">
            <v>24.03.210</v>
          </cell>
          <cell r="D17347" t="str">
            <v>Tela de proteção em malha ondulada de 1´, fio 12 (BWG), com requadro</v>
          </cell>
          <cell r="E17347" t="str">
            <v>M2</v>
          </cell>
          <cell r="F17347">
            <v>562.16</v>
          </cell>
          <cell r="G17347">
            <v>589.75</v>
          </cell>
        </row>
        <row r="17348">
          <cell r="A17348" t="str">
            <v>CDHU24.03.290</v>
          </cell>
          <cell r="B17348" t="str">
            <v>CDHU</v>
          </cell>
          <cell r="C17348" t="str">
            <v>24.03.290</v>
          </cell>
          <cell r="D17348" t="str">
            <v>Fechamento em chapa de aço galvanizada nº 14 MSG, perfurada com diâmetro de 12,7 mm, requadro em chapa dobrada</v>
          </cell>
          <cell r="E17348" t="str">
            <v>M2</v>
          </cell>
          <cell r="F17348">
            <v>1040.8900000000001</v>
          </cell>
          <cell r="G17348">
            <v>1044.9100000000001</v>
          </cell>
        </row>
        <row r="17349">
          <cell r="A17349" t="str">
            <v>CDHU24.03.300</v>
          </cell>
          <cell r="B17349" t="str">
            <v>CDHU</v>
          </cell>
          <cell r="C17349" t="str">
            <v>24.03.300</v>
          </cell>
          <cell r="D17349" t="str">
            <v>Fechamento em chapa expandida losangular de 10 x 20 mm, com requadro em cantoneira de aço carbono</v>
          </cell>
          <cell r="E17349" t="str">
            <v>M2</v>
          </cell>
          <cell r="F17349">
            <v>753.2</v>
          </cell>
          <cell r="G17349">
            <v>761.23</v>
          </cell>
        </row>
        <row r="17350">
          <cell r="A17350" t="str">
            <v>CDHU24.03.310</v>
          </cell>
          <cell r="B17350" t="str">
            <v>CDHU</v>
          </cell>
          <cell r="C17350" t="str">
            <v>24.03.310</v>
          </cell>
          <cell r="D17350" t="str">
            <v>Corrimão tubular em aço galvanizado, diâmetro 1 1/2´</v>
          </cell>
          <cell r="E17350" t="str">
            <v>M</v>
          </cell>
          <cell r="F17350">
            <v>218.39</v>
          </cell>
          <cell r="G17350">
            <v>221.56</v>
          </cell>
        </row>
        <row r="17351">
          <cell r="A17351" t="str">
            <v>CDHU24.03.320</v>
          </cell>
          <cell r="B17351" t="str">
            <v>CDHU</v>
          </cell>
          <cell r="C17351" t="str">
            <v>24.03.320</v>
          </cell>
          <cell r="D17351" t="str">
            <v>Corrimão tubular em aço galvanizado, diâmetro 2´</v>
          </cell>
          <cell r="E17351" t="str">
            <v>M</v>
          </cell>
          <cell r="F17351">
            <v>249.89</v>
          </cell>
          <cell r="G17351">
            <v>253.06</v>
          </cell>
        </row>
        <row r="17352">
          <cell r="A17352" t="str">
            <v>CDHU24.03.340</v>
          </cell>
          <cell r="B17352" t="str">
            <v>CDHU</v>
          </cell>
          <cell r="C17352" t="str">
            <v>24.03.340</v>
          </cell>
          <cell r="D17352" t="str">
            <v>Tampa em chapa de segurança tipo xadrez, aço galvanizado a fogo antiderrapante de 1/4´</v>
          </cell>
          <cell r="E17352" t="str">
            <v>M2</v>
          </cell>
          <cell r="F17352">
            <v>1297.25</v>
          </cell>
          <cell r="G17352">
            <v>1306.45</v>
          </cell>
        </row>
        <row r="17353">
          <cell r="A17353" t="str">
            <v>CDHU24.03.410</v>
          </cell>
          <cell r="B17353" t="str">
            <v>CDHU</v>
          </cell>
          <cell r="C17353" t="str">
            <v>24.03.410</v>
          </cell>
          <cell r="D17353" t="str">
            <v>Fechamento em chapa perfurada, furos quadrados 4 x 4 mm, com requadro em cantoneira de aço carbono</v>
          </cell>
          <cell r="E17353" t="str">
            <v>M2</v>
          </cell>
          <cell r="F17353">
            <v>1228.5</v>
          </cell>
          <cell r="G17353">
            <v>1232.52</v>
          </cell>
        </row>
        <row r="17354">
          <cell r="A17354" t="str">
            <v>CDHU24.03.680</v>
          </cell>
          <cell r="B17354" t="str">
            <v>CDHU</v>
          </cell>
          <cell r="C17354" t="str">
            <v>24.03.680</v>
          </cell>
          <cell r="D17354" t="str">
            <v>Grade para piso eletrofundida, malha 30 x 100 mm, com barra de 40 x 2 mm</v>
          </cell>
          <cell r="E17354" t="str">
            <v>M2</v>
          </cell>
          <cell r="F17354">
            <v>1183.4000000000001</v>
          </cell>
          <cell r="G17354">
            <v>1191.43</v>
          </cell>
        </row>
        <row r="17355">
          <cell r="A17355" t="str">
            <v>CDHU24.03.690</v>
          </cell>
          <cell r="B17355" t="str">
            <v>CDHU</v>
          </cell>
          <cell r="C17355" t="str">
            <v>24.03.690</v>
          </cell>
          <cell r="D17355" t="str">
            <v>Grade para forro eletrofundida, malha 25 x 100 mm, com barra de 25 x 2 mm</v>
          </cell>
          <cell r="E17355" t="str">
            <v>M2</v>
          </cell>
          <cell r="F17355">
            <v>698.55</v>
          </cell>
          <cell r="G17355">
            <v>701.09</v>
          </cell>
        </row>
        <row r="17356">
          <cell r="A17356" t="str">
            <v>CDHU24.03.930</v>
          </cell>
          <cell r="B17356" t="str">
            <v>CDHU</v>
          </cell>
          <cell r="C17356" t="str">
            <v>24.03.930</v>
          </cell>
          <cell r="D17356" t="str">
            <v>Porta de enrolar automatizada, em chapa de aço galvanizada microperfurada, com pintura eletrostática, com controle remoto</v>
          </cell>
          <cell r="E17356" t="str">
            <v>M2</v>
          </cell>
          <cell r="F17356">
            <v>601.55999999999995</v>
          </cell>
          <cell r="G17356">
            <v>601.55999999999995</v>
          </cell>
        </row>
        <row r="17357">
          <cell r="A17357" t="str">
            <v>CDHU24.04</v>
          </cell>
          <cell r="B17357" t="str">
            <v>CDHU</v>
          </cell>
          <cell r="C17357" t="str">
            <v>24.04</v>
          </cell>
          <cell r="D17357" t="str">
            <v>Esquadria, serralheria de seguranca</v>
          </cell>
        </row>
        <row r="17358">
          <cell r="A17358" t="str">
            <v>CDHU24.04.150</v>
          </cell>
          <cell r="B17358" t="str">
            <v>CDHU</v>
          </cell>
          <cell r="C17358" t="str">
            <v>24.04.150</v>
          </cell>
          <cell r="D17358" t="str">
            <v>Porta de segurança de correr suspensa em grade de aço SAE 1045, diâmetro de 1´, completa, sem têmpera e revenimento</v>
          </cell>
          <cell r="E17358" t="str">
            <v>M2</v>
          </cell>
          <cell r="F17358">
            <v>3205.97</v>
          </cell>
          <cell r="G17358">
            <v>3214.89</v>
          </cell>
        </row>
        <row r="17359">
          <cell r="A17359" t="str">
            <v>CDHU24.04.220</v>
          </cell>
          <cell r="B17359" t="str">
            <v>CDHU</v>
          </cell>
          <cell r="C17359" t="str">
            <v>24.04.220</v>
          </cell>
          <cell r="D17359" t="str">
            <v>Grade de segurança em aço SAE 1045, diâmetro 1´, sem têmpera e revenimento</v>
          </cell>
          <cell r="E17359" t="str">
            <v>M2</v>
          </cell>
          <cell r="F17359">
            <v>1911.22</v>
          </cell>
          <cell r="G17359">
            <v>1920.14</v>
          </cell>
        </row>
        <row r="17360">
          <cell r="A17360" t="str">
            <v>CDHU24.04.230</v>
          </cell>
          <cell r="B17360" t="str">
            <v>CDHU</v>
          </cell>
          <cell r="C17360" t="str">
            <v>24.04.230</v>
          </cell>
          <cell r="D17360" t="str">
            <v>Grade de segurança em aço SAE 1045, para janela, diâmetro 1´, sem têmpera e revenimento</v>
          </cell>
          <cell r="E17360" t="str">
            <v>M2</v>
          </cell>
          <cell r="F17360">
            <v>2045.71</v>
          </cell>
          <cell r="G17360">
            <v>2054.63</v>
          </cell>
        </row>
        <row r="17361">
          <cell r="A17361" t="str">
            <v>CDHU24.04.240</v>
          </cell>
          <cell r="B17361" t="str">
            <v>CDHU</v>
          </cell>
          <cell r="C17361" t="str">
            <v>24.04.240</v>
          </cell>
          <cell r="D17361" t="str">
            <v>Grade de segurança em aço SAE 1045 chapeada, diâmetro 1´, sem têmpera e revenimento</v>
          </cell>
          <cell r="E17361" t="str">
            <v>M2</v>
          </cell>
          <cell r="F17361">
            <v>3069.07</v>
          </cell>
          <cell r="G17361">
            <v>3077.99</v>
          </cell>
        </row>
        <row r="17362">
          <cell r="A17362" t="str">
            <v>CDHU24.04.250</v>
          </cell>
          <cell r="B17362" t="str">
            <v>CDHU</v>
          </cell>
          <cell r="C17362" t="str">
            <v>24.04.250</v>
          </cell>
          <cell r="D17362" t="str">
            <v>Porta de segurança de abrir em grade de aço SAE 1045, diâmetro 1´, completa, sem têmpera e revenimento</v>
          </cell>
          <cell r="E17362" t="str">
            <v>M2</v>
          </cell>
          <cell r="F17362">
            <v>2533.3200000000002</v>
          </cell>
          <cell r="G17362">
            <v>2549.64</v>
          </cell>
        </row>
        <row r="17363">
          <cell r="A17363" t="str">
            <v>CDHU24.04.260</v>
          </cell>
          <cell r="B17363" t="str">
            <v>CDHU</v>
          </cell>
          <cell r="C17363" t="str">
            <v>24.04.260</v>
          </cell>
          <cell r="D17363" t="str">
            <v>Porta de segurança de abrir em grade de aço SAE 1045 chapeada, diâmetro 1´, completa, sem têmpera e revenimento</v>
          </cell>
          <cell r="E17363" t="str">
            <v>M2</v>
          </cell>
          <cell r="F17363">
            <v>3763.31</v>
          </cell>
          <cell r="G17363">
            <v>3779.63</v>
          </cell>
        </row>
        <row r="17364">
          <cell r="A17364" t="str">
            <v>CDHU24.04.270</v>
          </cell>
          <cell r="B17364" t="str">
            <v>CDHU</v>
          </cell>
          <cell r="C17364" t="str">
            <v>24.04.270</v>
          </cell>
          <cell r="D17364" t="str">
            <v>Porta de segurança de abrir em grade de aço SAE 1045, diâmetro 1´, com ferrolho longo embutido em caixa, completa, sem têmpera e revenimento</v>
          </cell>
          <cell r="E17364" t="str">
            <v>M2</v>
          </cell>
          <cell r="F17364">
            <v>3031.15</v>
          </cell>
          <cell r="G17364">
            <v>3047.47</v>
          </cell>
        </row>
        <row r="17365">
          <cell r="A17365" t="str">
            <v>CDHU24.04.280</v>
          </cell>
          <cell r="B17365" t="str">
            <v>CDHU</v>
          </cell>
          <cell r="C17365" t="str">
            <v>24.04.280</v>
          </cell>
          <cell r="D17365" t="str">
            <v>Portão de segurança de abrir em grade de aço SAE 1045 chapeado, para muralha, diâmetro 1´, completo, sem têmpera e revenimento</v>
          </cell>
          <cell r="E17365" t="str">
            <v>M2</v>
          </cell>
          <cell r="F17365">
            <v>3808.27</v>
          </cell>
          <cell r="G17365">
            <v>3824.59</v>
          </cell>
        </row>
        <row r="17366">
          <cell r="A17366" t="str">
            <v>CDHU24.04.300</v>
          </cell>
          <cell r="B17366" t="str">
            <v>CDHU</v>
          </cell>
          <cell r="C17366" t="str">
            <v>24.04.300</v>
          </cell>
          <cell r="D17366" t="str">
            <v>Grade de segurança em aço SAE 1045, diâmetro 1´, com têmpera e revenimento</v>
          </cell>
          <cell r="E17366" t="str">
            <v>M2</v>
          </cell>
          <cell r="F17366">
            <v>2462.19</v>
          </cell>
          <cell r="G17366">
            <v>2471.11</v>
          </cell>
        </row>
        <row r="17367">
          <cell r="A17367" t="str">
            <v>CDHU24.04.310</v>
          </cell>
          <cell r="B17367" t="str">
            <v>CDHU</v>
          </cell>
          <cell r="C17367" t="str">
            <v>24.04.310</v>
          </cell>
          <cell r="D17367" t="str">
            <v>Grade de segurança em aço SAE 1045, para janela, diâmetro 1´, com têmpera e revenimento</v>
          </cell>
          <cell r="E17367" t="str">
            <v>M2</v>
          </cell>
          <cell r="F17367">
            <v>2484.34</v>
          </cell>
          <cell r="G17367">
            <v>2493.2600000000002</v>
          </cell>
        </row>
        <row r="17368">
          <cell r="A17368" t="str">
            <v>CDHU24.04.320</v>
          </cell>
          <cell r="B17368" t="str">
            <v>CDHU</v>
          </cell>
          <cell r="C17368" t="str">
            <v>24.04.320</v>
          </cell>
          <cell r="D17368" t="str">
            <v>Grade de segurança em aço SAE 1045 chapeada, diâmetro 1´, com têmpera e revenimento</v>
          </cell>
          <cell r="E17368" t="str">
            <v>M2</v>
          </cell>
          <cell r="F17368">
            <v>3658.51</v>
          </cell>
          <cell r="G17368">
            <v>3667.43</v>
          </cell>
        </row>
        <row r="17369">
          <cell r="A17369" t="str">
            <v>CDHU24.04.330</v>
          </cell>
          <cell r="B17369" t="str">
            <v>CDHU</v>
          </cell>
          <cell r="C17369" t="str">
            <v>24.04.330</v>
          </cell>
          <cell r="D17369" t="str">
            <v>Porta de segurança de abrir em grade de aço SAE 1045, diâmetro 1´, completa, com têmpera e revenimento</v>
          </cell>
          <cell r="E17369" t="str">
            <v>M2</v>
          </cell>
          <cell r="F17369">
            <v>3100.85</v>
          </cell>
          <cell r="G17369">
            <v>3117.17</v>
          </cell>
        </row>
        <row r="17370">
          <cell r="A17370" t="str">
            <v>CDHU24.04.340</v>
          </cell>
          <cell r="B17370" t="str">
            <v>CDHU</v>
          </cell>
          <cell r="C17370" t="str">
            <v>24.04.340</v>
          </cell>
          <cell r="D17370" t="str">
            <v>Porta de segurança de abrir em grade de aço SAE 1045 chapeada, diâmetro 1´, completa, com têmpera e revenimento</v>
          </cell>
          <cell r="E17370" t="str">
            <v>M2</v>
          </cell>
          <cell r="F17370">
            <v>4344.8500000000004</v>
          </cell>
          <cell r="G17370">
            <v>4361.17</v>
          </cell>
        </row>
        <row r="17371">
          <cell r="A17371" t="str">
            <v>CDHU24.04.350</v>
          </cell>
          <cell r="B17371" t="str">
            <v>CDHU</v>
          </cell>
          <cell r="C17371" t="str">
            <v>24.04.350</v>
          </cell>
          <cell r="D17371" t="str">
            <v>Porta de segurança de abrir em grade de aço SAE 1045, diâmetro 1´, com ferrolho longo embutido em caixa, completa, com têmpera e revenimento</v>
          </cell>
          <cell r="E17371" t="str">
            <v>M2</v>
          </cell>
          <cell r="F17371">
            <v>3350.46</v>
          </cell>
          <cell r="G17371">
            <v>3366.78</v>
          </cell>
        </row>
        <row r="17372">
          <cell r="A17372" t="str">
            <v>CDHU24.04.360</v>
          </cell>
          <cell r="B17372" t="str">
            <v>CDHU</v>
          </cell>
          <cell r="C17372" t="str">
            <v>24.04.360</v>
          </cell>
          <cell r="D17372" t="str">
            <v>Porta de segurança de abrir em grade de aço SAE 1045 chapeada, com isolamento acústico, diâmetro 1´, completa, com têmpera e revenimento</v>
          </cell>
          <cell r="E17372" t="str">
            <v>M2</v>
          </cell>
          <cell r="F17372">
            <v>4376.83</v>
          </cell>
          <cell r="G17372">
            <v>4393.1499999999996</v>
          </cell>
        </row>
        <row r="17373">
          <cell r="A17373" t="str">
            <v>CDHU24.04.370</v>
          </cell>
          <cell r="B17373" t="str">
            <v>CDHU</v>
          </cell>
          <cell r="C17373" t="str">
            <v>24.04.370</v>
          </cell>
          <cell r="D17373" t="str">
            <v>Portão de segurança de abrir em grade de aço SAE 1045 chapeado, para muralha, diâmetro 1´, completo, com têmpera e revenimento</v>
          </cell>
          <cell r="E17373" t="str">
            <v>M2</v>
          </cell>
          <cell r="F17373">
            <v>4444</v>
          </cell>
          <cell r="G17373">
            <v>4460.32</v>
          </cell>
        </row>
        <row r="17374">
          <cell r="A17374" t="str">
            <v>CDHU24.04.380</v>
          </cell>
          <cell r="B17374" t="str">
            <v>CDHU</v>
          </cell>
          <cell r="C17374" t="str">
            <v>24.04.380</v>
          </cell>
          <cell r="D17374" t="str">
            <v>Porta de segurança de correr suspensa em grade de aço SAE 1045, chapeada, diâmetro de 1´, completa, sem têmpera e revenimento</v>
          </cell>
          <cell r="E17374" t="str">
            <v>M2</v>
          </cell>
          <cell r="F17374">
            <v>4221.04</v>
          </cell>
          <cell r="G17374">
            <v>4229.96</v>
          </cell>
        </row>
        <row r="17375">
          <cell r="A17375" t="str">
            <v>CDHU24.04.400</v>
          </cell>
          <cell r="B17375" t="str">
            <v>CDHU</v>
          </cell>
          <cell r="C17375" t="str">
            <v>24.04.400</v>
          </cell>
          <cell r="D17375" t="str">
            <v>Porta de segurança de correr em grade de aço SAE 1045, diâmetro de 1´, completa, com têmpera e revenimento</v>
          </cell>
          <cell r="E17375" t="str">
            <v>M2</v>
          </cell>
          <cell r="F17375">
            <v>2694.06</v>
          </cell>
          <cell r="G17375">
            <v>2702.98</v>
          </cell>
        </row>
        <row r="17376">
          <cell r="A17376" t="str">
            <v>CDHU24.04.410</v>
          </cell>
          <cell r="B17376" t="str">
            <v>CDHU</v>
          </cell>
          <cell r="C17376" t="str">
            <v>24.04.410</v>
          </cell>
          <cell r="D17376" t="str">
            <v>Porta de segurança de correr suspensa em grade de aço SAE 1045 chapeada, diâmetro de 1´, completa, com têmpera e revenimento</v>
          </cell>
          <cell r="E17376" t="str">
            <v>M2</v>
          </cell>
          <cell r="F17376">
            <v>4528.91</v>
          </cell>
          <cell r="G17376">
            <v>4537.83</v>
          </cell>
        </row>
        <row r="17377">
          <cell r="A17377" t="str">
            <v>CDHU24.04.420</v>
          </cell>
          <cell r="B17377" t="str">
            <v>CDHU</v>
          </cell>
          <cell r="C17377" t="str">
            <v>24.04.420</v>
          </cell>
          <cell r="D17377" t="str">
            <v>Porta de segurança de correr em grade de aço SAE 1045 chapeada, diâmetro de 1´, completa, sem têmpera e revenimento</v>
          </cell>
          <cell r="E17377" t="str">
            <v>M2</v>
          </cell>
          <cell r="F17377">
            <v>4133.37</v>
          </cell>
          <cell r="G17377">
            <v>4169.07</v>
          </cell>
        </row>
        <row r="17378">
          <cell r="A17378" t="str">
            <v>CDHU24.04.430</v>
          </cell>
          <cell r="B17378" t="str">
            <v>CDHU</v>
          </cell>
          <cell r="C17378" t="str">
            <v>24.04.430</v>
          </cell>
          <cell r="D17378" t="str">
            <v>Porta de segurança de correr em grade de aço SAE 1045, diâmetro de 1´, completa, sem têmpera e revenimento</v>
          </cell>
          <cell r="E17378" t="str">
            <v>M2</v>
          </cell>
          <cell r="F17378">
            <v>3522.79</v>
          </cell>
          <cell r="G17378">
            <v>3531.71</v>
          </cell>
        </row>
        <row r="17379">
          <cell r="A17379" t="str">
            <v>CDHU24.04.610</v>
          </cell>
          <cell r="B17379" t="str">
            <v>CDHU</v>
          </cell>
          <cell r="C17379" t="str">
            <v>24.04.610</v>
          </cell>
          <cell r="D17379" t="str">
            <v>Caixilho de segurança em aço SAE 1010/1020 tipo fixo e de correr, para receber vidro, com bandeira tipo veneziana</v>
          </cell>
          <cell r="E17379" t="str">
            <v>M2</v>
          </cell>
          <cell r="F17379">
            <v>1757.53</v>
          </cell>
          <cell r="G17379">
            <v>1766.45</v>
          </cell>
        </row>
        <row r="17380">
          <cell r="A17380" t="str">
            <v>CDHU24.04.620</v>
          </cell>
          <cell r="B17380" t="str">
            <v>CDHU</v>
          </cell>
          <cell r="C17380" t="str">
            <v>24.04.620</v>
          </cell>
          <cell r="D17380" t="str">
            <v>Guichê de segurança em grade de aço SAE 1045, diâmetro de 1´', com têmpera e revenimento</v>
          </cell>
          <cell r="E17380" t="str">
            <v>M2</v>
          </cell>
          <cell r="F17380">
            <v>2815.9</v>
          </cell>
          <cell r="G17380">
            <v>2824.82</v>
          </cell>
        </row>
        <row r="17381">
          <cell r="A17381" t="str">
            <v>CDHU24.04.630</v>
          </cell>
          <cell r="B17381" t="str">
            <v>CDHU</v>
          </cell>
          <cell r="C17381" t="str">
            <v>24.04.630</v>
          </cell>
          <cell r="D17381" t="str">
            <v>Guichê de segurança em grade de aço SAE 1045, diâmetro de 1´', sem têmpera e revenimento</v>
          </cell>
          <cell r="E17381" t="str">
            <v>M2</v>
          </cell>
          <cell r="F17381">
            <v>2317.44</v>
          </cell>
          <cell r="G17381">
            <v>2326.36</v>
          </cell>
        </row>
        <row r="17382">
          <cell r="A17382" t="str">
            <v>CDHU24.06</v>
          </cell>
          <cell r="B17382" t="str">
            <v>CDHU</v>
          </cell>
          <cell r="C17382" t="str">
            <v>24.06</v>
          </cell>
          <cell r="D17382" t="str">
            <v>Esquadria, serralheria e elemento em ferro.</v>
          </cell>
        </row>
        <row r="17383">
          <cell r="A17383" t="str">
            <v>CDHU24.06.030</v>
          </cell>
          <cell r="B17383" t="str">
            <v>CDHU</v>
          </cell>
          <cell r="C17383" t="str">
            <v>24.06.030</v>
          </cell>
          <cell r="D17383" t="str">
            <v>Guarda-corpo com vidro de 8 mm, em tubo de aço galvanizado, diâmetro 1 1/2´</v>
          </cell>
          <cell r="E17383" t="str">
            <v>M</v>
          </cell>
          <cell r="F17383">
            <v>996.32</v>
          </cell>
          <cell r="G17383">
            <v>1003.72</v>
          </cell>
        </row>
        <row r="17384">
          <cell r="A17384" t="str">
            <v>CDHU24.07</v>
          </cell>
          <cell r="B17384" t="str">
            <v>CDHU</v>
          </cell>
          <cell r="C17384" t="str">
            <v>24.07</v>
          </cell>
          <cell r="D17384" t="str">
            <v>Portas, portoes e gradis.</v>
          </cell>
        </row>
        <row r="17385">
          <cell r="A17385" t="str">
            <v>CDHU24.07.030</v>
          </cell>
          <cell r="B17385" t="str">
            <v>CDHU</v>
          </cell>
          <cell r="C17385" t="str">
            <v>24.07.030</v>
          </cell>
          <cell r="D17385" t="str">
            <v>Porta de enrolar automatizado, em perfil meia cana perfurado, tipo transvision</v>
          </cell>
          <cell r="E17385" t="str">
            <v>M2</v>
          </cell>
          <cell r="F17385">
            <v>719.76</v>
          </cell>
          <cell r="G17385">
            <v>726.1</v>
          </cell>
        </row>
        <row r="17386">
          <cell r="A17386" t="str">
            <v>CDHU24.07.040</v>
          </cell>
          <cell r="B17386" t="str">
            <v>CDHU</v>
          </cell>
          <cell r="C17386" t="str">
            <v>24.07.040</v>
          </cell>
          <cell r="D17386" t="str">
            <v>Porta de abrir em chapa de aço galvanizado, com requadro em tela ondulada malha 2´ e fio 12</v>
          </cell>
          <cell r="E17386" t="str">
            <v>M2</v>
          </cell>
          <cell r="F17386">
            <v>1027.24</v>
          </cell>
          <cell r="G17386">
            <v>1045.03</v>
          </cell>
        </row>
        <row r="17387">
          <cell r="A17387" t="str">
            <v>CDHU24.08</v>
          </cell>
          <cell r="B17387" t="str">
            <v>CDHU</v>
          </cell>
          <cell r="C17387" t="str">
            <v>24.08</v>
          </cell>
          <cell r="D17387" t="str">
            <v>Esquadria, serralheria e elemento em aco inoxidavel</v>
          </cell>
        </row>
        <row r="17388">
          <cell r="A17388" t="str">
            <v>CDHU24.08.020</v>
          </cell>
          <cell r="B17388" t="str">
            <v>CDHU</v>
          </cell>
          <cell r="C17388" t="str">
            <v>24.08.020</v>
          </cell>
          <cell r="D17388" t="str">
            <v>Corrimão duplo em tubo de aço inoxidável escovado, com diâmetro de 1 1/2´ e montantes com diâmetro de 2´</v>
          </cell>
          <cell r="E17388" t="str">
            <v>M</v>
          </cell>
          <cell r="F17388">
            <v>767.54</v>
          </cell>
          <cell r="G17388">
            <v>775.16</v>
          </cell>
        </row>
        <row r="17389">
          <cell r="A17389" t="str">
            <v>CDHU24.08.031</v>
          </cell>
          <cell r="B17389" t="str">
            <v>CDHU</v>
          </cell>
          <cell r="C17389" t="str">
            <v>24.08.031</v>
          </cell>
          <cell r="D17389" t="str">
            <v>Corrimão em tubo de aço inoxidável escovado, diâmetro de 1 1/2"</v>
          </cell>
          <cell r="E17389" t="str">
            <v>M</v>
          </cell>
          <cell r="F17389">
            <v>549.23</v>
          </cell>
          <cell r="G17389">
            <v>552.4</v>
          </cell>
        </row>
        <row r="17390">
          <cell r="A17390" t="str">
            <v>CDHU24.08.040</v>
          </cell>
          <cell r="B17390" t="str">
            <v>CDHU</v>
          </cell>
          <cell r="C17390" t="str">
            <v>24.08.040</v>
          </cell>
          <cell r="D17390" t="str">
            <v>Corrimão em tubo de aço inoxidável escovado, diâmetro de 1 1/2´ e montantes com diâmetro de 2´</v>
          </cell>
          <cell r="E17390" t="str">
            <v>M</v>
          </cell>
          <cell r="F17390">
            <v>687.99</v>
          </cell>
          <cell r="G17390">
            <v>694.33</v>
          </cell>
        </row>
        <row r="17391">
          <cell r="A17391" t="str">
            <v>CDHU24.20</v>
          </cell>
          <cell r="B17391" t="str">
            <v>CDHU</v>
          </cell>
          <cell r="C17391" t="str">
            <v>24.20</v>
          </cell>
          <cell r="D17391" t="str">
            <v>Reparos, conservacoes e complementos - GRUPO 24</v>
          </cell>
        </row>
        <row r="17392">
          <cell r="A17392" t="str">
            <v>CDHU24.20.020</v>
          </cell>
          <cell r="B17392" t="str">
            <v>CDHU</v>
          </cell>
          <cell r="C17392" t="str">
            <v>24.20.020</v>
          </cell>
          <cell r="D17392" t="str">
            <v>Recolocação de esquadrias metálicas</v>
          </cell>
          <cell r="E17392" t="str">
            <v>M2</v>
          </cell>
          <cell r="F17392">
            <v>41.18</v>
          </cell>
          <cell r="G17392">
            <v>47.52</v>
          </cell>
        </row>
        <row r="17393">
          <cell r="A17393" t="str">
            <v>CDHU24.20.040</v>
          </cell>
          <cell r="B17393" t="str">
            <v>CDHU</v>
          </cell>
          <cell r="C17393" t="str">
            <v>24.20.040</v>
          </cell>
          <cell r="D17393" t="str">
            <v>Recolocação de batentes</v>
          </cell>
          <cell r="E17393" t="str">
            <v>M</v>
          </cell>
          <cell r="F17393">
            <v>12.72</v>
          </cell>
          <cell r="G17393">
            <v>14.36</v>
          </cell>
        </row>
        <row r="17394">
          <cell r="A17394" t="str">
            <v>CDHU24.20.060</v>
          </cell>
          <cell r="B17394" t="str">
            <v>CDHU</v>
          </cell>
          <cell r="C17394" t="str">
            <v>24.20.060</v>
          </cell>
          <cell r="D17394" t="str">
            <v>Recolocação de escada de marinheiro</v>
          </cell>
          <cell r="E17394" t="str">
            <v>M</v>
          </cell>
          <cell r="F17394">
            <v>24.71</v>
          </cell>
          <cell r="G17394">
            <v>28.51</v>
          </cell>
        </row>
        <row r="17395">
          <cell r="A17395" t="str">
            <v>CDHU24.20.090</v>
          </cell>
          <cell r="B17395" t="str">
            <v>CDHU</v>
          </cell>
          <cell r="C17395" t="str">
            <v>24.20.090</v>
          </cell>
          <cell r="D17395" t="str">
            <v>Solda MIG em esquadrias metálicas</v>
          </cell>
          <cell r="E17395" t="str">
            <v>M</v>
          </cell>
          <cell r="F17395">
            <v>56.77</v>
          </cell>
          <cell r="G17395">
            <v>60.72</v>
          </cell>
        </row>
        <row r="17396">
          <cell r="A17396" t="str">
            <v>CDHU24.20.100</v>
          </cell>
          <cell r="B17396" t="str">
            <v>CDHU</v>
          </cell>
          <cell r="C17396" t="str">
            <v>24.20.100</v>
          </cell>
          <cell r="D17396" t="str">
            <v>Brete para instalação lateral em grade de segurança</v>
          </cell>
          <cell r="E17396" t="str">
            <v>CJ</v>
          </cell>
          <cell r="F17396">
            <v>4010.84</v>
          </cell>
          <cell r="G17396">
            <v>4025.64</v>
          </cell>
        </row>
        <row r="17397">
          <cell r="A17397" t="str">
            <v>CDHU24.20.120</v>
          </cell>
          <cell r="B17397" t="str">
            <v>CDHU</v>
          </cell>
          <cell r="C17397" t="str">
            <v>24.20.120</v>
          </cell>
          <cell r="D17397" t="str">
            <v>Batente em chapa dobrada para portas</v>
          </cell>
          <cell r="E17397" t="str">
            <v>M</v>
          </cell>
          <cell r="F17397">
            <v>256.22000000000003</v>
          </cell>
          <cell r="G17397">
            <v>257.86</v>
          </cell>
        </row>
        <row r="17398">
          <cell r="A17398" t="str">
            <v>CDHU24.20.140</v>
          </cell>
          <cell r="B17398" t="str">
            <v>CDHU</v>
          </cell>
          <cell r="C17398" t="str">
            <v>24.20.140</v>
          </cell>
          <cell r="D17398" t="str">
            <v>Batente em chapa de aço SAE 1010/1020, espessura de 3/16´, para obras de segurança</v>
          </cell>
          <cell r="E17398" t="str">
            <v>M</v>
          </cell>
          <cell r="F17398">
            <v>331.09</v>
          </cell>
          <cell r="G17398">
            <v>332.73</v>
          </cell>
        </row>
        <row r="17399">
          <cell r="A17399" t="str">
            <v>CDHU24.20.200</v>
          </cell>
          <cell r="B17399" t="str">
            <v>CDHU</v>
          </cell>
          <cell r="C17399" t="str">
            <v>24.20.200</v>
          </cell>
          <cell r="D17399" t="str">
            <v>Chapa de ferro nº 14, inclusive soldagem</v>
          </cell>
          <cell r="E17399" t="str">
            <v>M2</v>
          </cell>
          <cell r="F17399">
            <v>302.45</v>
          </cell>
          <cell r="G17399">
            <v>310.07</v>
          </cell>
        </row>
        <row r="17400">
          <cell r="A17400" t="str">
            <v>CDHU24.20.230</v>
          </cell>
          <cell r="B17400" t="str">
            <v>CDHU</v>
          </cell>
          <cell r="C17400" t="str">
            <v>24.20.230</v>
          </cell>
          <cell r="D17400" t="str">
            <v>Tela ondulada em aço galvanizado fio 10 BWG, malha de 1´</v>
          </cell>
          <cell r="E17400" t="str">
            <v>M2</v>
          </cell>
          <cell r="F17400">
            <v>110.54</v>
          </cell>
          <cell r="G17400">
            <v>111.92</v>
          </cell>
        </row>
        <row r="17401">
          <cell r="A17401" t="str">
            <v>CDHU24.20.270</v>
          </cell>
          <cell r="B17401" t="str">
            <v>CDHU</v>
          </cell>
          <cell r="C17401" t="str">
            <v>24.20.270</v>
          </cell>
          <cell r="D17401" t="str">
            <v>Tela em aço galvanizado fio 16 BWG, malha de 1´ - tipo alambrado</v>
          </cell>
          <cell r="E17401" t="str">
            <v>M2</v>
          </cell>
          <cell r="F17401">
            <v>46.38</v>
          </cell>
          <cell r="G17401">
            <v>47.76</v>
          </cell>
        </row>
        <row r="17402">
          <cell r="A17402" t="str">
            <v>CDHU24.20.300</v>
          </cell>
          <cell r="B17402" t="str">
            <v>CDHU</v>
          </cell>
          <cell r="C17402" t="str">
            <v>24.20.300</v>
          </cell>
          <cell r="D17402" t="str">
            <v>Chapa perfurada em aço SAE 1020, furos redondos de diâmetro 7,5 mm, espessura 1/8´ - soldagem tipo MIG</v>
          </cell>
          <cell r="E17402" t="str">
            <v>M2</v>
          </cell>
          <cell r="F17402">
            <v>609.78</v>
          </cell>
          <cell r="G17402">
            <v>623.36</v>
          </cell>
        </row>
        <row r="17403">
          <cell r="A17403" t="str">
            <v>CDHU24.20.310</v>
          </cell>
          <cell r="B17403" t="str">
            <v>CDHU</v>
          </cell>
          <cell r="C17403" t="str">
            <v>24.20.310</v>
          </cell>
          <cell r="D17403" t="str">
            <v>Chapa perfurada em aço SAE 1020, furos redondos de diâmetro 25 mm, espessura 1/4´ - inclusive soldagem</v>
          </cell>
          <cell r="E17403" t="str">
            <v>M2</v>
          </cell>
          <cell r="F17403">
            <v>983.97</v>
          </cell>
          <cell r="G17403">
            <v>997.55</v>
          </cell>
        </row>
        <row r="17404">
          <cell r="A17404" t="str">
            <v>CDHU25</v>
          </cell>
          <cell r="B17404" t="str">
            <v>CDHU</v>
          </cell>
          <cell r="C17404" t="str">
            <v>25</v>
          </cell>
          <cell r="D17404" t="str">
            <v>ESQUADRIA, SERRALHERIA E ELEMENTO EM ALUMINIO</v>
          </cell>
        </row>
        <row r="17405">
          <cell r="A17405" t="str">
            <v>CDHU25.01</v>
          </cell>
          <cell r="B17405" t="str">
            <v>CDHU</v>
          </cell>
          <cell r="C17405" t="str">
            <v>25.01</v>
          </cell>
          <cell r="D17405" t="str">
            <v>Caixilho em aluminio</v>
          </cell>
        </row>
        <row r="17406">
          <cell r="A17406" t="str">
            <v>CDHU25.01.020</v>
          </cell>
          <cell r="B17406" t="str">
            <v>CDHU</v>
          </cell>
          <cell r="C17406" t="str">
            <v>25.01.020</v>
          </cell>
          <cell r="D17406" t="str">
            <v>Caixilho em alumínio fixo, sob medida</v>
          </cell>
          <cell r="E17406" t="str">
            <v>M2</v>
          </cell>
          <cell r="F17406">
            <v>813.82</v>
          </cell>
          <cell r="G17406">
            <v>823.33</v>
          </cell>
        </row>
        <row r="17407">
          <cell r="A17407" t="str">
            <v>CDHU25.01.030</v>
          </cell>
          <cell r="B17407" t="str">
            <v>CDHU</v>
          </cell>
          <cell r="C17407" t="str">
            <v>25.01.030</v>
          </cell>
          <cell r="D17407" t="str">
            <v>Caixilho em alumínio basculante com vidro, linha comercial</v>
          </cell>
          <cell r="E17407" t="str">
            <v>M2</v>
          </cell>
          <cell r="F17407">
            <v>401.73</v>
          </cell>
          <cell r="G17407">
            <v>411.24</v>
          </cell>
        </row>
        <row r="17408">
          <cell r="A17408" t="str">
            <v>CDHU25.01.040</v>
          </cell>
          <cell r="B17408" t="str">
            <v>CDHU</v>
          </cell>
          <cell r="C17408" t="str">
            <v>25.01.040</v>
          </cell>
          <cell r="D17408" t="str">
            <v>Caixilho em alumínio basculante, sob medida</v>
          </cell>
          <cell r="E17408" t="str">
            <v>M2</v>
          </cell>
          <cell r="F17408">
            <v>1187.93</v>
          </cell>
          <cell r="G17408">
            <v>1197.44</v>
          </cell>
        </row>
        <row r="17409">
          <cell r="A17409" t="str">
            <v>CDHU25.01.050</v>
          </cell>
          <cell r="B17409" t="str">
            <v>CDHU</v>
          </cell>
          <cell r="C17409" t="str">
            <v>25.01.050</v>
          </cell>
          <cell r="D17409" t="str">
            <v>Caixilho em alumínio maxim-ar com vidro, linha comercial</v>
          </cell>
          <cell r="E17409" t="str">
            <v>M2</v>
          </cell>
          <cell r="F17409">
            <v>405.29</v>
          </cell>
          <cell r="G17409">
            <v>414.8</v>
          </cell>
        </row>
        <row r="17410">
          <cell r="A17410" t="str">
            <v>CDHU25.01.060</v>
          </cell>
          <cell r="B17410" t="str">
            <v>CDHU</v>
          </cell>
          <cell r="C17410" t="str">
            <v>25.01.060</v>
          </cell>
          <cell r="D17410" t="str">
            <v>Caixilho em alumínio maxim-ar, sob medida</v>
          </cell>
          <cell r="E17410" t="str">
            <v>M2</v>
          </cell>
          <cell r="F17410">
            <v>939.56</v>
          </cell>
          <cell r="G17410">
            <v>949.07</v>
          </cell>
        </row>
        <row r="17411">
          <cell r="A17411" t="str">
            <v>CDHU25.01.070</v>
          </cell>
          <cell r="B17411" t="str">
            <v>CDHU</v>
          </cell>
          <cell r="C17411" t="str">
            <v>25.01.070</v>
          </cell>
          <cell r="D17411" t="str">
            <v>Caixilho em alumínio de correr com vidro, linha comercial</v>
          </cell>
          <cell r="E17411" t="str">
            <v>M2</v>
          </cell>
          <cell r="F17411">
            <v>317.24</v>
          </cell>
          <cell r="G17411">
            <v>326.75</v>
          </cell>
        </row>
        <row r="17412">
          <cell r="A17412" t="str">
            <v>CDHU25.01.080</v>
          </cell>
          <cell r="B17412" t="str">
            <v>CDHU</v>
          </cell>
          <cell r="C17412" t="str">
            <v>25.01.080</v>
          </cell>
          <cell r="D17412" t="str">
            <v>Caixilho em alumínio de correr, sob medida</v>
          </cell>
          <cell r="E17412" t="str">
            <v>M2</v>
          </cell>
          <cell r="F17412">
            <v>871.27</v>
          </cell>
          <cell r="G17412">
            <v>880.78</v>
          </cell>
        </row>
        <row r="17413">
          <cell r="A17413" t="str">
            <v>CDHU25.01.090</v>
          </cell>
          <cell r="B17413" t="str">
            <v>CDHU</v>
          </cell>
          <cell r="C17413" t="str">
            <v>25.01.090</v>
          </cell>
          <cell r="D17413" t="str">
            <v>Caixilho em alumínio tipo veneziana com vidro, linha comercial</v>
          </cell>
          <cell r="E17413" t="str">
            <v>M2</v>
          </cell>
          <cell r="F17413">
            <v>386.76</v>
          </cell>
          <cell r="G17413">
            <v>396.27</v>
          </cell>
        </row>
        <row r="17414">
          <cell r="A17414" t="str">
            <v>CDHU25.01.100</v>
          </cell>
          <cell r="B17414" t="str">
            <v>CDHU</v>
          </cell>
          <cell r="C17414" t="str">
            <v>25.01.100</v>
          </cell>
          <cell r="D17414" t="str">
            <v>Caixilho em alumínio tipo veneziana, sob medida</v>
          </cell>
          <cell r="E17414" t="str">
            <v>M2</v>
          </cell>
          <cell r="F17414">
            <v>1277.5999999999999</v>
          </cell>
          <cell r="G17414">
            <v>1287.1099999999999</v>
          </cell>
        </row>
        <row r="17415">
          <cell r="A17415" t="str">
            <v>CDHU25.01.110</v>
          </cell>
          <cell r="B17415" t="str">
            <v>CDHU</v>
          </cell>
          <cell r="C17415" t="str">
            <v>25.01.110</v>
          </cell>
          <cell r="D17415" t="str">
            <v>Caixilho guilhotina em alumínio anodizado, sob medida</v>
          </cell>
          <cell r="E17415" t="str">
            <v>M2</v>
          </cell>
          <cell r="F17415">
            <v>1120.6600000000001</v>
          </cell>
          <cell r="G17415">
            <v>1130.17</v>
          </cell>
        </row>
        <row r="17416">
          <cell r="A17416" t="str">
            <v>CDHU25.01.120</v>
          </cell>
          <cell r="B17416" t="str">
            <v>CDHU</v>
          </cell>
          <cell r="C17416" t="str">
            <v>25.01.120</v>
          </cell>
          <cell r="D17416" t="str">
            <v>Caixilho tipo veneziana industrial com montantes em alumínio e aletas em fibra de vidro</v>
          </cell>
          <cell r="E17416" t="str">
            <v>M2</v>
          </cell>
          <cell r="F17416">
            <v>480.24</v>
          </cell>
          <cell r="G17416">
            <v>480.24</v>
          </cell>
        </row>
        <row r="17417">
          <cell r="A17417" t="str">
            <v>CDHU25.01.240</v>
          </cell>
          <cell r="B17417" t="str">
            <v>CDHU</v>
          </cell>
          <cell r="C17417" t="str">
            <v>25.01.240</v>
          </cell>
          <cell r="D17417" t="str">
            <v>Caixilho fixo em alumínio, sob medida - branco</v>
          </cell>
          <cell r="E17417" t="str">
            <v>M2</v>
          </cell>
          <cell r="F17417">
            <v>1121.55</v>
          </cell>
          <cell r="G17417">
            <v>1128.8499999999999</v>
          </cell>
        </row>
        <row r="17418">
          <cell r="A17418" t="str">
            <v>CDHU25.01.361</v>
          </cell>
          <cell r="B17418" t="str">
            <v>CDHU</v>
          </cell>
          <cell r="C17418" t="str">
            <v>25.01.361</v>
          </cell>
          <cell r="D17418" t="str">
            <v>Caixilho em alumínio maxim-ar com vidro - branco</v>
          </cell>
          <cell r="E17418" t="str">
            <v>M2</v>
          </cell>
          <cell r="F17418">
            <v>1474.97</v>
          </cell>
          <cell r="G17418">
            <v>1484.48</v>
          </cell>
        </row>
        <row r="17419">
          <cell r="A17419" t="str">
            <v>CDHU25.01.371</v>
          </cell>
          <cell r="B17419" t="str">
            <v>CDHU</v>
          </cell>
          <cell r="C17419" t="str">
            <v>25.01.371</v>
          </cell>
          <cell r="D17419" t="str">
            <v>Caixilho em alumínio basculante com vidro - branco</v>
          </cell>
          <cell r="E17419" t="str">
            <v>M2</v>
          </cell>
          <cell r="F17419">
            <v>1299.83</v>
          </cell>
          <cell r="G17419">
            <v>1309.3399999999999</v>
          </cell>
        </row>
        <row r="17420">
          <cell r="A17420" t="str">
            <v>CDHU25.01.380</v>
          </cell>
          <cell r="B17420" t="str">
            <v>CDHU</v>
          </cell>
          <cell r="C17420" t="str">
            <v>25.01.380</v>
          </cell>
          <cell r="D17420" t="str">
            <v>Caixilho em alumínio de correr com vidro - branco</v>
          </cell>
          <cell r="E17420" t="str">
            <v>M2</v>
          </cell>
          <cell r="F17420">
            <v>742.31</v>
          </cell>
          <cell r="G17420">
            <v>751.82</v>
          </cell>
        </row>
        <row r="17421">
          <cell r="A17421" t="str">
            <v>CDHU25.01.400</v>
          </cell>
          <cell r="B17421" t="str">
            <v>CDHU</v>
          </cell>
          <cell r="C17421" t="str">
            <v>25.01.400</v>
          </cell>
          <cell r="D17421" t="str">
            <v>Caixilho em alumínio anodizado fixo</v>
          </cell>
          <cell r="E17421" t="str">
            <v>M2</v>
          </cell>
          <cell r="F17421">
            <v>653.91999999999996</v>
          </cell>
          <cell r="G17421">
            <v>661.22</v>
          </cell>
        </row>
        <row r="17422">
          <cell r="A17422" t="str">
            <v>CDHU25.01.410</v>
          </cell>
          <cell r="B17422" t="str">
            <v>CDHU</v>
          </cell>
          <cell r="C17422" t="str">
            <v>25.01.410</v>
          </cell>
          <cell r="D17422" t="str">
            <v>Caixilho em alumínio anodizado maxim-ar</v>
          </cell>
          <cell r="E17422" t="str">
            <v>M2</v>
          </cell>
          <cell r="F17422">
            <v>1001.11</v>
          </cell>
          <cell r="G17422">
            <v>1008.41</v>
          </cell>
        </row>
        <row r="17423">
          <cell r="A17423" t="str">
            <v>CDHU25.01.430</v>
          </cell>
          <cell r="B17423" t="str">
            <v>CDHU</v>
          </cell>
          <cell r="C17423" t="str">
            <v>25.01.430</v>
          </cell>
          <cell r="D17423" t="str">
            <v>Caixilho em alumínio fixo, tipo fachada</v>
          </cell>
          <cell r="E17423" t="str">
            <v>M2</v>
          </cell>
          <cell r="F17423">
            <v>922.07</v>
          </cell>
          <cell r="G17423">
            <v>927.55</v>
          </cell>
        </row>
        <row r="17424">
          <cell r="A17424" t="str">
            <v>CDHU25.01.440</v>
          </cell>
          <cell r="B17424" t="str">
            <v>CDHU</v>
          </cell>
          <cell r="C17424" t="str">
            <v>25.01.440</v>
          </cell>
          <cell r="D17424" t="str">
            <v>Caixilho em alumínio maxim-ar, tipo fachada</v>
          </cell>
          <cell r="E17424" t="str">
            <v>M2</v>
          </cell>
          <cell r="F17424">
            <v>892.1</v>
          </cell>
          <cell r="G17424">
            <v>897.58</v>
          </cell>
        </row>
        <row r="17425">
          <cell r="A17425" t="str">
            <v>CDHU25.01.450</v>
          </cell>
          <cell r="B17425" t="str">
            <v>CDHU</v>
          </cell>
          <cell r="C17425" t="str">
            <v>25.01.450</v>
          </cell>
          <cell r="D17425" t="str">
            <v>Caixilho em alumínio para pele de vidro, tipo fachada</v>
          </cell>
          <cell r="E17425" t="str">
            <v>M2</v>
          </cell>
          <cell r="F17425">
            <v>1264.68</v>
          </cell>
          <cell r="G17425">
            <v>1270.1600000000001</v>
          </cell>
        </row>
        <row r="17426">
          <cell r="A17426" t="str">
            <v>CDHU25.01.460</v>
          </cell>
          <cell r="B17426" t="str">
            <v>CDHU</v>
          </cell>
          <cell r="C17426" t="str">
            <v>25.01.460</v>
          </cell>
          <cell r="D17426" t="str">
            <v>Gradil em alumínio natural, sob medida</v>
          </cell>
          <cell r="E17426" t="str">
            <v>M2</v>
          </cell>
          <cell r="F17426">
            <v>693.31</v>
          </cell>
          <cell r="G17426">
            <v>693.31</v>
          </cell>
        </row>
        <row r="17427">
          <cell r="A17427" t="str">
            <v>CDHU25.01.470</v>
          </cell>
          <cell r="B17427" t="str">
            <v>CDHU</v>
          </cell>
          <cell r="C17427" t="str">
            <v>25.01.470</v>
          </cell>
          <cell r="D17427" t="str">
            <v>Caixilho fixo tipo veneziana em alumínio anodizado, sob medida - branco</v>
          </cell>
          <cell r="E17427" t="str">
            <v>M2</v>
          </cell>
          <cell r="F17427">
            <v>1391.78</v>
          </cell>
          <cell r="G17427">
            <v>1391.78</v>
          </cell>
        </row>
        <row r="17428">
          <cell r="A17428" t="str">
            <v>CDHU25.01.480</v>
          </cell>
          <cell r="B17428" t="str">
            <v>CDHU</v>
          </cell>
          <cell r="C17428" t="str">
            <v>25.01.480</v>
          </cell>
          <cell r="D17428" t="str">
            <v>Caixilho em alumínio com pintura eletrostática, basculante, sob medida - branco</v>
          </cell>
          <cell r="E17428" t="str">
            <v>M2</v>
          </cell>
          <cell r="F17428">
            <v>836.9</v>
          </cell>
          <cell r="G17428">
            <v>836.9</v>
          </cell>
        </row>
        <row r="17429">
          <cell r="A17429" t="str">
            <v>CDHU25.01.490</v>
          </cell>
          <cell r="B17429" t="str">
            <v>CDHU</v>
          </cell>
          <cell r="C17429" t="str">
            <v>25.01.490</v>
          </cell>
          <cell r="D17429" t="str">
            <v>Caixilho em alumínio com pintura eletrostática, maxim-ar, sob medida - branco</v>
          </cell>
          <cell r="E17429" t="str">
            <v>M2</v>
          </cell>
          <cell r="F17429">
            <v>874.33</v>
          </cell>
          <cell r="G17429">
            <v>874.33</v>
          </cell>
        </row>
        <row r="17430">
          <cell r="A17430" t="str">
            <v>CDHU25.01.500</v>
          </cell>
          <cell r="B17430" t="str">
            <v>CDHU</v>
          </cell>
          <cell r="C17430" t="str">
            <v>25.01.500</v>
          </cell>
          <cell r="D17430" t="str">
            <v>Caixilho em alumínio anodizado fixo, sob medida - bronze/preto</v>
          </cell>
          <cell r="E17430" t="str">
            <v>M2</v>
          </cell>
          <cell r="F17430">
            <v>1082.1600000000001</v>
          </cell>
          <cell r="G17430">
            <v>1091.67</v>
          </cell>
        </row>
        <row r="17431">
          <cell r="A17431" t="str">
            <v>CDHU25.01.510</v>
          </cell>
          <cell r="B17431" t="str">
            <v>CDHU</v>
          </cell>
          <cell r="C17431" t="str">
            <v>25.01.510</v>
          </cell>
          <cell r="D17431" t="str">
            <v>Caixilho em alumínio anodizado basculante, sob medida - bronze/preto</v>
          </cell>
          <cell r="E17431" t="str">
            <v>M2</v>
          </cell>
          <cell r="F17431">
            <v>1176.52</v>
          </cell>
          <cell r="G17431">
            <v>1186.03</v>
          </cell>
        </row>
        <row r="17432">
          <cell r="A17432" t="str">
            <v>CDHU25.01.520</v>
          </cell>
          <cell r="B17432" t="str">
            <v>CDHU</v>
          </cell>
          <cell r="C17432" t="str">
            <v>25.01.520</v>
          </cell>
          <cell r="D17432" t="str">
            <v>Caixilho em alumínio anodizado maxim-ar, sob medida - bronze/preto</v>
          </cell>
          <cell r="E17432" t="str">
            <v>M2</v>
          </cell>
          <cell r="F17432">
            <v>1181.0999999999999</v>
          </cell>
          <cell r="G17432">
            <v>1190.6099999999999</v>
          </cell>
        </row>
        <row r="17433">
          <cell r="A17433" t="str">
            <v>CDHU25.01.530</v>
          </cell>
          <cell r="B17433" t="str">
            <v>CDHU</v>
          </cell>
          <cell r="C17433" t="str">
            <v>25.01.530</v>
          </cell>
          <cell r="D17433" t="str">
            <v>Caixilho em alumínio anodizado de correr, sob medida - bronze/preto</v>
          </cell>
          <cell r="E17433" t="str">
            <v>M2</v>
          </cell>
          <cell r="F17433">
            <v>1154.1600000000001</v>
          </cell>
          <cell r="G17433">
            <v>1163.67</v>
          </cell>
        </row>
        <row r="17434">
          <cell r="A17434" t="str">
            <v>CDHU25.02</v>
          </cell>
          <cell r="B17434" t="str">
            <v>CDHU</v>
          </cell>
          <cell r="C17434" t="str">
            <v>25.02</v>
          </cell>
          <cell r="D17434" t="str">
            <v>Porta em aluminio</v>
          </cell>
        </row>
        <row r="17435">
          <cell r="A17435" t="str">
            <v>CDHU25.02.010</v>
          </cell>
          <cell r="B17435" t="str">
            <v>CDHU</v>
          </cell>
          <cell r="C17435" t="str">
            <v>25.02.010</v>
          </cell>
          <cell r="D17435" t="str">
            <v>Porta de entrada de abrir em alumínio com vidro, linha comercial</v>
          </cell>
          <cell r="E17435" t="str">
            <v>M2</v>
          </cell>
          <cell r="F17435">
            <v>483.35</v>
          </cell>
          <cell r="G17435">
            <v>502.37</v>
          </cell>
        </row>
        <row r="17436">
          <cell r="A17436" t="str">
            <v>CDHU25.02.020</v>
          </cell>
          <cell r="B17436" t="str">
            <v>CDHU</v>
          </cell>
          <cell r="C17436" t="str">
            <v>25.02.020</v>
          </cell>
          <cell r="D17436" t="str">
            <v>Porta de entrada de abrir em alumínio, sob medida</v>
          </cell>
          <cell r="E17436" t="str">
            <v>M2</v>
          </cell>
          <cell r="F17436">
            <v>993.77</v>
          </cell>
          <cell r="G17436">
            <v>1012.79</v>
          </cell>
        </row>
        <row r="17437">
          <cell r="A17437" t="str">
            <v>CDHU25.02.040</v>
          </cell>
          <cell r="B17437" t="str">
            <v>CDHU</v>
          </cell>
          <cell r="C17437" t="str">
            <v>25.02.040</v>
          </cell>
          <cell r="D17437" t="str">
            <v>Porta de entrada de correr em alumínio, sob medida</v>
          </cell>
          <cell r="E17437" t="str">
            <v>M2</v>
          </cell>
          <cell r="F17437">
            <v>1118.1300000000001</v>
          </cell>
          <cell r="G17437">
            <v>1137.1500000000001</v>
          </cell>
        </row>
        <row r="17438">
          <cell r="A17438" t="str">
            <v>CDHU25.02.042</v>
          </cell>
          <cell r="B17438" t="str">
            <v>CDHU</v>
          </cell>
          <cell r="C17438" t="str">
            <v>25.02.042</v>
          </cell>
          <cell r="D17438" t="str">
            <v>Porta de correr em alumínio tipo lambri branco, sob medida</v>
          </cell>
          <cell r="E17438" t="str">
            <v>M2</v>
          </cell>
          <cell r="F17438">
            <v>915.68</v>
          </cell>
          <cell r="G17438">
            <v>925.19</v>
          </cell>
        </row>
        <row r="17439">
          <cell r="A17439" t="str">
            <v>CDHU25.02.050</v>
          </cell>
          <cell r="B17439" t="str">
            <v>CDHU</v>
          </cell>
          <cell r="C17439" t="str">
            <v>25.02.050</v>
          </cell>
          <cell r="D17439" t="str">
            <v>Porta veneziana de abrir em alumínio, linha comercial</v>
          </cell>
          <cell r="E17439" t="str">
            <v>M2</v>
          </cell>
          <cell r="F17439">
            <v>482.68</v>
          </cell>
          <cell r="G17439">
            <v>501.7</v>
          </cell>
        </row>
        <row r="17440">
          <cell r="A17440" t="str">
            <v>CDHU25.02.060</v>
          </cell>
          <cell r="B17440" t="str">
            <v>CDHU</v>
          </cell>
          <cell r="C17440" t="str">
            <v>25.02.060</v>
          </cell>
          <cell r="D17440" t="str">
            <v>Porta/portinhola tipo veneziana de abrir em alumínio, sob medida</v>
          </cell>
          <cell r="E17440" t="str">
            <v>M2</v>
          </cell>
          <cell r="F17440">
            <v>889.53</v>
          </cell>
          <cell r="G17440">
            <v>908.55</v>
          </cell>
        </row>
        <row r="17441">
          <cell r="A17441" t="str">
            <v>CDHU25.02.070</v>
          </cell>
          <cell r="B17441" t="str">
            <v>CDHU</v>
          </cell>
          <cell r="C17441" t="str">
            <v>25.02.070</v>
          </cell>
          <cell r="D17441" t="str">
            <v>Portinhola tipo veneziana de abrir em alumínio, linha comercial</v>
          </cell>
          <cell r="E17441" t="str">
            <v>M2</v>
          </cell>
          <cell r="F17441">
            <v>642.62</v>
          </cell>
          <cell r="G17441">
            <v>661.64</v>
          </cell>
        </row>
        <row r="17442">
          <cell r="A17442" t="str">
            <v>CDHU25.02.110</v>
          </cell>
          <cell r="B17442" t="str">
            <v>CDHU</v>
          </cell>
          <cell r="C17442" t="str">
            <v>25.02.110</v>
          </cell>
          <cell r="D17442" t="str">
            <v>Porta veneziana de abrir em alumínio, sob medida</v>
          </cell>
          <cell r="E17442" t="str">
            <v>M2</v>
          </cell>
          <cell r="F17442">
            <v>1097.54</v>
          </cell>
          <cell r="G17442">
            <v>1116.56</v>
          </cell>
        </row>
        <row r="17443">
          <cell r="A17443" t="str">
            <v>CDHU25.02.211</v>
          </cell>
          <cell r="B17443" t="str">
            <v>CDHU</v>
          </cell>
          <cell r="C17443" t="str">
            <v>25.02.211</v>
          </cell>
          <cell r="D17443" t="str">
            <v>Porta veneziana de abrir em alumínio - cor branca</v>
          </cell>
          <cell r="E17443" t="str">
            <v>M2</v>
          </cell>
          <cell r="F17443">
            <v>685.84</v>
          </cell>
          <cell r="G17443">
            <v>704.86</v>
          </cell>
        </row>
        <row r="17444">
          <cell r="A17444" t="str">
            <v>CDHU25.02.221</v>
          </cell>
          <cell r="B17444" t="str">
            <v>CDHU</v>
          </cell>
          <cell r="C17444" t="str">
            <v>25.02.221</v>
          </cell>
          <cell r="D17444" t="str">
            <v>Porta de correr em alumínio com veneziana e vidro - cor branca</v>
          </cell>
          <cell r="E17444" t="str">
            <v>M2</v>
          </cell>
          <cell r="F17444">
            <v>741.09</v>
          </cell>
          <cell r="G17444">
            <v>760.11</v>
          </cell>
        </row>
        <row r="17445">
          <cell r="A17445" t="str">
            <v>CDHU25.02.230</v>
          </cell>
          <cell r="B17445" t="str">
            <v>CDHU</v>
          </cell>
          <cell r="C17445" t="str">
            <v>25.02.230</v>
          </cell>
          <cell r="D17445" t="str">
            <v>Porta em alumínio anodizado de abrir, sob medida - bronze/preto</v>
          </cell>
          <cell r="E17445" t="str">
            <v>M2</v>
          </cell>
          <cell r="F17445">
            <v>1037.3900000000001</v>
          </cell>
          <cell r="G17445">
            <v>1046.9000000000001</v>
          </cell>
        </row>
        <row r="17446">
          <cell r="A17446" t="str">
            <v>CDHU25.02.240</v>
          </cell>
          <cell r="B17446" t="str">
            <v>CDHU</v>
          </cell>
          <cell r="C17446" t="str">
            <v>25.02.240</v>
          </cell>
          <cell r="D17446" t="str">
            <v>Porta em alumínio anodizado de correr, sob medida - bronze/preto</v>
          </cell>
          <cell r="E17446" t="str">
            <v>M2</v>
          </cell>
          <cell r="F17446">
            <v>988.35</v>
          </cell>
          <cell r="G17446">
            <v>997.86</v>
          </cell>
        </row>
        <row r="17447">
          <cell r="A17447" t="str">
            <v>CDHU25.02.250</v>
          </cell>
          <cell r="B17447" t="str">
            <v>CDHU</v>
          </cell>
          <cell r="C17447" t="str">
            <v>25.02.250</v>
          </cell>
          <cell r="D17447" t="str">
            <v>Porta em alumínio anodizado de abrir, tipo veneziana, sob medida - bronze/preto</v>
          </cell>
          <cell r="E17447" t="str">
            <v>M2</v>
          </cell>
          <cell r="F17447">
            <v>951.24</v>
          </cell>
          <cell r="G17447">
            <v>960.75</v>
          </cell>
        </row>
        <row r="17448">
          <cell r="A17448" t="str">
            <v>CDHU25.02.260</v>
          </cell>
          <cell r="B17448" t="str">
            <v>CDHU</v>
          </cell>
          <cell r="C17448" t="str">
            <v>25.02.260</v>
          </cell>
          <cell r="D17448" t="str">
            <v>Portinhola em alumínio anodizado de correr, tipo veneziana, sob medida - bronze/preto</v>
          </cell>
          <cell r="E17448" t="str">
            <v>M2</v>
          </cell>
          <cell r="F17448">
            <v>1307.51</v>
          </cell>
          <cell r="G17448">
            <v>1317.02</v>
          </cell>
        </row>
        <row r="17449">
          <cell r="A17449" t="str">
            <v>CDHU25.02.300</v>
          </cell>
          <cell r="B17449" t="str">
            <v>CDHU</v>
          </cell>
          <cell r="C17449" t="str">
            <v>25.02.300</v>
          </cell>
          <cell r="D17449" t="str">
            <v>Porta de abrir em alumínio com pintura eletrostática, sob medida - cor branca</v>
          </cell>
          <cell r="E17449" t="str">
            <v>M2</v>
          </cell>
          <cell r="F17449">
            <v>1454.99</v>
          </cell>
          <cell r="G17449">
            <v>1474.01</v>
          </cell>
        </row>
        <row r="17450">
          <cell r="A17450" t="str">
            <v>CDHU25.02.310</v>
          </cell>
          <cell r="B17450" t="str">
            <v>CDHU</v>
          </cell>
          <cell r="C17450" t="str">
            <v>25.02.310</v>
          </cell>
          <cell r="D17450" t="str">
            <v>Porta de abrir em alumínio tipo lambri, sob medida - cor branca</v>
          </cell>
          <cell r="E17450" t="str">
            <v>M2</v>
          </cell>
          <cell r="F17450">
            <v>1265.6099999999999</v>
          </cell>
          <cell r="G17450">
            <v>1284.6300000000001</v>
          </cell>
        </row>
        <row r="17451">
          <cell r="A17451" t="str">
            <v>CDHU25.20</v>
          </cell>
          <cell r="B17451" t="str">
            <v>CDHU</v>
          </cell>
          <cell r="C17451" t="str">
            <v>25.20</v>
          </cell>
          <cell r="D17451" t="str">
            <v>Reparos, conservacoes e complementos - GRUPO 25</v>
          </cell>
        </row>
        <row r="17452">
          <cell r="A17452" t="str">
            <v>CDHU25.20.020</v>
          </cell>
          <cell r="B17452" t="str">
            <v>CDHU</v>
          </cell>
          <cell r="C17452" t="str">
            <v>25.20.020</v>
          </cell>
          <cell r="D17452" t="str">
            <v>Tela de proteção tipo mosquiteira removível, em fibra de vidro com revestimento em PVC e requadro em alumínio</v>
          </cell>
          <cell r="E17452" t="str">
            <v>M2</v>
          </cell>
          <cell r="F17452">
            <v>251.99</v>
          </cell>
          <cell r="G17452">
            <v>254.11</v>
          </cell>
        </row>
        <row r="17453">
          <cell r="A17453" t="str">
            <v>CDHU26</v>
          </cell>
          <cell r="B17453" t="str">
            <v>CDHU</v>
          </cell>
          <cell r="C17453" t="str">
            <v>26</v>
          </cell>
          <cell r="D17453" t="str">
            <v>ESQUADRIA E ELEMENTO EM VIDRO</v>
          </cell>
        </row>
        <row r="17454">
          <cell r="A17454" t="str">
            <v>CDHU26.01</v>
          </cell>
          <cell r="B17454" t="str">
            <v>CDHU</v>
          </cell>
          <cell r="C17454" t="str">
            <v>26.01</v>
          </cell>
          <cell r="D17454" t="str">
            <v>Vidro comum e laminado</v>
          </cell>
        </row>
        <row r="17455">
          <cell r="A17455" t="str">
            <v>CDHU26.01.020</v>
          </cell>
          <cell r="B17455" t="str">
            <v>CDHU</v>
          </cell>
          <cell r="C17455" t="str">
            <v>26.01.020</v>
          </cell>
          <cell r="D17455" t="str">
            <v>Vidro liso transparente de 3 mm</v>
          </cell>
          <cell r="E17455" t="str">
            <v>M2</v>
          </cell>
          <cell r="F17455">
            <v>123.67</v>
          </cell>
          <cell r="G17455">
            <v>126.71</v>
          </cell>
        </row>
        <row r="17456">
          <cell r="A17456" t="str">
            <v>CDHU26.01.040</v>
          </cell>
          <cell r="B17456" t="str">
            <v>CDHU</v>
          </cell>
          <cell r="C17456" t="str">
            <v>26.01.040</v>
          </cell>
          <cell r="D17456" t="str">
            <v>Vidro liso transparente de 4 mm</v>
          </cell>
          <cell r="E17456" t="str">
            <v>M2</v>
          </cell>
          <cell r="F17456">
            <v>161.80000000000001</v>
          </cell>
          <cell r="G17456">
            <v>164.84</v>
          </cell>
        </row>
        <row r="17457">
          <cell r="A17457" t="str">
            <v>CDHU26.01.060</v>
          </cell>
          <cell r="B17457" t="str">
            <v>CDHU</v>
          </cell>
          <cell r="C17457" t="str">
            <v>26.01.060</v>
          </cell>
          <cell r="D17457" t="str">
            <v>Vidro liso transparente de 5 mm</v>
          </cell>
          <cell r="E17457" t="str">
            <v>M2</v>
          </cell>
          <cell r="F17457">
            <v>164.58</v>
          </cell>
          <cell r="G17457">
            <v>167.62</v>
          </cell>
        </row>
        <row r="17458">
          <cell r="A17458" t="str">
            <v>CDHU26.01.080</v>
          </cell>
          <cell r="B17458" t="str">
            <v>CDHU</v>
          </cell>
          <cell r="C17458" t="str">
            <v>26.01.080</v>
          </cell>
          <cell r="D17458" t="str">
            <v>Vidro liso transparente de 6 mm</v>
          </cell>
          <cell r="E17458" t="str">
            <v>M2</v>
          </cell>
          <cell r="F17458">
            <v>196.78</v>
          </cell>
          <cell r="G17458">
            <v>200.76</v>
          </cell>
        </row>
        <row r="17459">
          <cell r="A17459" t="str">
            <v>CDHU26.01.140</v>
          </cell>
          <cell r="B17459" t="str">
            <v>CDHU</v>
          </cell>
          <cell r="C17459" t="str">
            <v>26.01.140</v>
          </cell>
          <cell r="D17459" t="str">
            <v>Vidro liso laminado colorido de 6 mm</v>
          </cell>
          <cell r="E17459" t="str">
            <v>M2</v>
          </cell>
          <cell r="F17459">
            <v>424.96</v>
          </cell>
          <cell r="G17459">
            <v>428.94</v>
          </cell>
        </row>
        <row r="17460">
          <cell r="A17460" t="str">
            <v>CDHU26.01.142</v>
          </cell>
          <cell r="B17460" t="str">
            <v>CDHU</v>
          </cell>
          <cell r="C17460" t="str">
            <v>26.01.142</v>
          </cell>
          <cell r="D17460" t="str">
            <v>Vidro liso laminado colorido de 8 mm</v>
          </cell>
          <cell r="E17460" t="str">
            <v>M2</v>
          </cell>
          <cell r="F17460">
            <v>427.53</v>
          </cell>
          <cell r="G17460">
            <v>432.08</v>
          </cell>
        </row>
        <row r="17461">
          <cell r="A17461" t="str">
            <v>CDHU26.01.155</v>
          </cell>
          <cell r="B17461" t="str">
            <v>CDHU</v>
          </cell>
          <cell r="C17461" t="str">
            <v>26.01.155</v>
          </cell>
          <cell r="D17461" t="str">
            <v>Vidro liso laminado colorido de 10 mm</v>
          </cell>
          <cell r="E17461" t="str">
            <v>M2</v>
          </cell>
          <cell r="F17461">
            <v>501.67</v>
          </cell>
          <cell r="G17461">
            <v>506.46</v>
          </cell>
        </row>
        <row r="17462">
          <cell r="A17462" t="str">
            <v>CDHU26.01.160</v>
          </cell>
          <cell r="B17462" t="str">
            <v>CDHU</v>
          </cell>
          <cell r="C17462" t="str">
            <v>26.01.160</v>
          </cell>
          <cell r="D17462" t="str">
            <v>Vidro liso laminado leitoso de 6 mm</v>
          </cell>
          <cell r="E17462" t="str">
            <v>M2</v>
          </cell>
          <cell r="F17462">
            <v>441.98</v>
          </cell>
          <cell r="G17462">
            <v>445.96</v>
          </cell>
        </row>
        <row r="17463">
          <cell r="A17463" t="str">
            <v>CDHU26.01.168</v>
          </cell>
          <cell r="B17463" t="str">
            <v>CDHU</v>
          </cell>
          <cell r="C17463" t="str">
            <v>26.01.168</v>
          </cell>
          <cell r="D17463" t="str">
            <v>Vidro liso laminado incolor de 6 mm</v>
          </cell>
          <cell r="E17463" t="str">
            <v>M2</v>
          </cell>
          <cell r="F17463">
            <v>277.58999999999997</v>
          </cell>
          <cell r="G17463">
            <v>281.57</v>
          </cell>
        </row>
        <row r="17464">
          <cell r="A17464" t="str">
            <v>CDHU26.01.169</v>
          </cell>
          <cell r="B17464" t="str">
            <v>CDHU</v>
          </cell>
          <cell r="C17464" t="str">
            <v>26.01.169</v>
          </cell>
          <cell r="D17464" t="str">
            <v>Vidro liso laminado incolor de 8 mm</v>
          </cell>
          <cell r="E17464" t="str">
            <v>M2</v>
          </cell>
          <cell r="F17464">
            <v>314.33</v>
          </cell>
          <cell r="G17464">
            <v>318.88</v>
          </cell>
        </row>
        <row r="17465">
          <cell r="A17465" t="str">
            <v>CDHU26.01.170</v>
          </cell>
          <cell r="B17465" t="str">
            <v>CDHU</v>
          </cell>
          <cell r="C17465" t="str">
            <v>26.01.170</v>
          </cell>
          <cell r="D17465" t="str">
            <v>Vidro liso laminado incolor de 10 mm</v>
          </cell>
          <cell r="E17465" t="str">
            <v>M2</v>
          </cell>
          <cell r="F17465">
            <v>389.78</v>
          </cell>
          <cell r="G17465">
            <v>394.56</v>
          </cell>
        </row>
        <row r="17466">
          <cell r="A17466" t="str">
            <v>CDHU26.01.230</v>
          </cell>
          <cell r="B17466" t="str">
            <v>CDHU</v>
          </cell>
          <cell r="C17466" t="str">
            <v>26.01.230</v>
          </cell>
          <cell r="D17466" t="str">
            <v>Vidro fantasia de 3/4 mm</v>
          </cell>
          <cell r="E17466" t="str">
            <v>M2</v>
          </cell>
          <cell r="F17466">
            <v>207.97</v>
          </cell>
          <cell r="G17466">
            <v>211.01</v>
          </cell>
        </row>
        <row r="17467">
          <cell r="A17467" t="str">
            <v>CDHU26.01.348</v>
          </cell>
          <cell r="B17467" t="str">
            <v>CDHU</v>
          </cell>
          <cell r="C17467" t="str">
            <v>26.01.348</v>
          </cell>
          <cell r="D17467" t="str">
            <v>Vidro multilaminado de alta segurança, proteção balística nível III</v>
          </cell>
          <cell r="E17467" t="str">
            <v>M2</v>
          </cell>
          <cell r="F17467">
            <v>3966.12</v>
          </cell>
          <cell r="G17467">
            <v>3966.12</v>
          </cell>
        </row>
        <row r="17468">
          <cell r="A17468" t="str">
            <v>CDHU26.01.350</v>
          </cell>
          <cell r="B17468" t="str">
            <v>CDHU</v>
          </cell>
          <cell r="C17468" t="str">
            <v>26.01.350</v>
          </cell>
          <cell r="D17468" t="str">
            <v>Vidro multilaminado de alta segurança em policarbonato, proteção balística nível III</v>
          </cell>
          <cell r="E17468" t="str">
            <v>M2</v>
          </cell>
          <cell r="F17468">
            <v>6042.5</v>
          </cell>
          <cell r="G17468">
            <v>6054.45</v>
          </cell>
        </row>
        <row r="17469">
          <cell r="A17469" t="str">
            <v>CDHU26.01.460</v>
          </cell>
          <cell r="B17469" t="str">
            <v>CDHU</v>
          </cell>
          <cell r="C17469" t="str">
            <v>26.01.460</v>
          </cell>
          <cell r="D17469" t="str">
            <v>Vidro float monolítico verde de 6 mm</v>
          </cell>
          <cell r="E17469" t="str">
            <v>M2</v>
          </cell>
          <cell r="F17469">
            <v>226.24</v>
          </cell>
          <cell r="G17469">
            <v>230.22</v>
          </cell>
        </row>
        <row r="17470">
          <cell r="A17470" t="str">
            <v>CDHU26.02</v>
          </cell>
          <cell r="B17470" t="str">
            <v>CDHU</v>
          </cell>
          <cell r="C17470" t="str">
            <v>26.02</v>
          </cell>
          <cell r="D17470" t="str">
            <v>Vidro temperado</v>
          </cell>
        </row>
        <row r="17471">
          <cell r="A17471" t="str">
            <v>CDHU26.02.020</v>
          </cell>
          <cell r="B17471" t="str">
            <v>CDHU</v>
          </cell>
          <cell r="C17471" t="str">
            <v>26.02.020</v>
          </cell>
          <cell r="D17471" t="str">
            <v>Vidro temperado incolor de 6 mm</v>
          </cell>
          <cell r="E17471" t="str">
            <v>M2</v>
          </cell>
          <cell r="F17471">
            <v>243.09</v>
          </cell>
          <cell r="G17471">
            <v>247.07</v>
          </cell>
        </row>
        <row r="17472">
          <cell r="A17472" t="str">
            <v>CDHU26.02.040</v>
          </cell>
          <cell r="B17472" t="str">
            <v>CDHU</v>
          </cell>
          <cell r="C17472" t="str">
            <v>26.02.040</v>
          </cell>
          <cell r="D17472" t="str">
            <v>Vidro temperado incolor de 8 mm</v>
          </cell>
          <cell r="E17472" t="str">
            <v>M2</v>
          </cell>
          <cell r="F17472">
            <v>258.14</v>
          </cell>
          <cell r="G17472">
            <v>262.69</v>
          </cell>
        </row>
        <row r="17473">
          <cell r="A17473" t="str">
            <v>CDHU26.02.060</v>
          </cell>
          <cell r="B17473" t="str">
            <v>CDHU</v>
          </cell>
          <cell r="C17473" t="str">
            <v>26.02.060</v>
          </cell>
          <cell r="D17473" t="str">
            <v>Vidro temperado incolor de 10 mm</v>
          </cell>
          <cell r="E17473" t="str">
            <v>M2</v>
          </cell>
          <cell r="F17473">
            <v>292.74</v>
          </cell>
          <cell r="G17473">
            <v>297.52</v>
          </cell>
        </row>
        <row r="17474">
          <cell r="A17474" t="str">
            <v>CDHU26.02.120</v>
          </cell>
          <cell r="B17474" t="str">
            <v>CDHU</v>
          </cell>
          <cell r="C17474" t="str">
            <v>26.02.120</v>
          </cell>
          <cell r="D17474" t="str">
            <v>Vidro temperado cinza ou bronze de 6 mm</v>
          </cell>
          <cell r="E17474" t="str">
            <v>M2</v>
          </cell>
          <cell r="F17474">
            <v>286.62</v>
          </cell>
          <cell r="G17474">
            <v>290.58999999999997</v>
          </cell>
        </row>
        <row r="17475">
          <cell r="A17475" t="str">
            <v>CDHU26.02.140</v>
          </cell>
          <cell r="B17475" t="str">
            <v>CDHU</v>
          </cell>
          <cell r="C17475" t="str">
            <v>26.02.140</v>
          </cell>
          <cell r="D17475" t="str">
            <v>Vidro temperado cinza ou bronze de 8 mm</v>
          </cell>
          <cell r="E17475" t="str">
            <v>M2</v>
          </cell>
          <cell r="F17475">
            <v>334.09</v>
          </cell>
          <cell r="G17475">
            <v>338.64</v>
          </cell>
        </row>
        <row r="17476">
          <cell r="A17476" t="str">
            <v>CDHU26.02.160</v>
          </cell>
          <cell r="B17476" t="str">
            <v>CDHU</v>
          </cell>
          <cell r="C17476" t="str">
            <v>26.02.160</v>
          </cell>
          <cell r="D17476" t="str">
            <v>Vidro temperado cinza ou bronze de 10 mm</v>
          </cell>
          <cell r="E17476" t="str">
            <v>M2</v>
          </cell>
          <cell r="F17476">
            <v>462.02</v>
          </cell>
          <cell r="G17476">
            <v>466.8</v>
          </cell>
        </row>
        <row r="17477">
          <cell r="A17477" t="str">
            <v>CDHU26.02.170</v>
          </cell>
          <cell r="B17477" t="str">
            <v>CDHU</v>
          </cell>
          <cell r="C17477" t="str">
            <v>26.02.170</v>
          </cell>
          <cell r="D17477" t="str">
            <v>Vidro temperado serigrafado incolor de 8 mm</v>
          </cell>
          <cell r="E17477" t="str">
            <v>M2</v>
          </cell>
          <cell r="F17477">
            <v>563.92999999999995</v>
          </cell>
          <cell r="G17477">
            <v>568.48</v>
          </cell>
        </row>
        <row r="17478">
          <cell r="A17478" t="str">
            <v>CDHU26.02.300</v>
          </cell>
          <cell r="B17478" t="str">
            <v>CDHU</v>
          </cell>
          <cell r="C17478" t="str">
            <v>26.02.300</v>
          </cell>
          <cell r="D17478" t="str">
            <v>Vidro temperado neutro verde de 10 mm</v>
          </cell>
          <cell r="E17478" t="str">
            <v>M2</v>
          </cell>
          <cell r="F17478">
            <v>514.29</v>
          </cell>
          <cell r="G17478">
            <v>519.07000000000005</v>
          </cell>
        </row>
        <row r="17479">
          <cell r="A17479" t="str">
            <v>CDHU26.03</v>
          </cell>
          <cell r="B17479" t="str">
            <v>CDHU</v>
          </cell>
          <cell r="C17479" t="str">
            <v>26.03</v>
          </cell>
          <cell r="D17479" t="str">
            <v>Vidro especial</v>
          </cell>
        </row>
        <row r="17480">
          <cell r="A17480" t="str">
            <v>CDHU26.03.070</v>
          </cell>
          <cell r="B17480" t="str">
            <v>CDHU</v>
          </cell>
          <cell r="C17480" t="str">
            <v>26.03.070</v>
          </cell>
          <cell r="D17480" t="str">
            <v>Vidro laminado temperado incolor de 8mm</v>
          </cell>
          <cell r="E17480" t="str">
            <v>M2</v>
          </cell>
          <cell r="F17480">
            <v>411.57</v>
          </cell>
          <cell r="G17480">
            <v>416.12</v>
          </cell>
        </row>
        <row r="17481">
          <cell r="A17481" t="str">
            <v>CDHU26.03.074</v>
          </cell>
          <cell r="B17481" t="str">
            <v>CDHU</v>
          </cell>
          <cell r="C17481" t="str">
            <v>26.03.074</v>
          </cell>
          <cell r="D17481" t="str">
            <v>Vidro laminado temperado incolor de 16 mm</v>
          </cell>
          <cell r="E17481" t="str">
            <v>M2</v>
          </cell>
          <cell r="F17481">
            <v>1046.82</v>
          </cell>
          <cell r="G17481">
            <v>1052.8800000000001</v>
          </cell>
        </row>
        <row r="17482">
          <cell r="A17482" t="str">
            <v>CDHU26.04</v>
          </cell>
          <cell r="B17482" t="str">
            <v>CDHU</v>
          </cell>
          <cell r="C17482" t="str">
            <v>26.04</v>
          </cell>
          <cell r="D17482" t="str">
            <v>Espelhos</v>
          </cell>
        </row>
        <row r="17483">
          <cell r="A17483" t="str">
            <v>CDHU26.04.010</v>
          </cell>
          <cell r="B17483" t="str">
            <v>CDHU</v>
          </cell>
          <cell r="C17483" t="str">
            <v>26.04.010</v>
          </cell>
          <cell r="D17483" t="str">
            <v>Espelho em vidro cristal liso, espessura de 4 mm</v>
          </cell>
          <cell r="E17483" t="str">
            <v>M2</v>
          </cell>
          <cell r="F17483">
            <v>586.66</v>
          </cell>
          <cell r="G17483">
            <v>586.66</v>
          </cell>
        </row>
        <row r="17484">
          <cell r="A17484" t="str">
            <v>CDHU26.04.030</v>
          </cell>
          <cell r="B17484" t="str">
            <v>CDHU</v>
          </cell>
          <cell r="C17484" t="str">
            <v>26.04.030</v>
          </cell>
          <cell r="D17484" t="str">
            <v>Espelho comum de 3 mm com moldura em alumínio</v>
          </cell>
          <cell r="E17484" t="str">
            <v>M2</v>
          </cell>
          <cell r="F17484">
            <v>747.07</v>
          </cell>
          <cell r="G17484">
            <v>750.24</v>
          </cell>
        </row>
        <row r="17485">
          <cell r="A17485" t="str">
            <v>CDHU26.20</v>
          </cell>
          <cell r="B17485" t="str">
            <v>CDHU</v>
          </cell>
          <cell r="C17485" t="str">
            <v>26.20</v>
          </cell>
          <cell r="D17485" t="str">
            <v>Reparos, conservacoes e complementos - GRUPO 26</v>
          </cell>
        </row>
        <row r="17486">
          <cell r="A17486" t="str">
            <v>CDHU26.20.010</v>
          </cell>
          <cell r="B17486" t="str">
            <v>CDHU</v>
          </cell>
          <cell r="C17486" t="str">
            <v>26.20.010</v>
          </cell>
          <cell r="D17486" t="str">
            <v>Massa para vidro</v>
          </cell>
          <cell r="E17486" t="str">
            <v>M</v>
          </cell>
          <cell r="F17486">
            <v>5.71</v>
          </cell>
          <cell r="G17486">
            <v>6.34</v>
          </cell>
        </row>
        <row r="17487">
          <cell r="A17487" t="str">
            <v>CDHU26.20.020</v>
          </cell>
          <cell r="B17487" t="str">
            <v>CDHU</v>
          </cell>
          <cell r="C17487" t="str">
            <v>26.20.020</v>
          </cell>
          <cell r="D17487" t="str">
            <v>Recolocação de vidro inclusive emassamento ou recolocação de baguetes</v>
          </cell>
          <cell r="E17487" t="str">
            <v>M2</v>
          </cell>
          <cell r="F17487">
            <v>62.42</v>
          </cell>
          <cell r="G17487">
            <v>70.739999999999995</v>
          </cell>
        </row>
        <row r="17488">
          <cell r="A17488" t="str">
            <v>CDHU27</v>
          </cell>
          <cell r="B17488" t="str">
            <v>CDHU</v>
          </cell>
          <cell r="C17488" t="str">
            <v>27</v>
          </cell>
          <cell r="D17488" t="str">
            <v>ESQUADRIA E ELEMENTO EM MATERIAL ESPECIAL</v>
          </cell>
        </row>
        <row r="17489">
          <cell r="A17489" t="str">
            <v>CDHU27.02</v>
          </cell>
          <cell r="B17489" t="str">
            <v>CDHU</v>
          </cell>
          <cell r="C17489" t="str">
            <v>27.02</v>
          </cell>
          <cell r="D17489" t="str">
            <v>Policarbonato</v>
          </cell>
        </row>
        <row r="17490">
          <cell r="A17490" t="str">
            <v>CDHU27.02.001</v>
          </cell>
          <cell r="B17490" t="str">
            <v>CDHU</v>
          </cell>
          <cell r="C17490" t="str">
            <v>27.02.001</v>
          </cell>
          <cell r="D17490" t="str">
            <v>Chapa em policarbonato compacta, fumê, espessura de 6 mm</v>
          </cell>
          <cell r="E17490" t="str">
            <v>M2</v>
          </cell>
          <cell r="F17490">
            <v>563.30999999999995</v>
          </cell>
          <cell r="G17490">
            <v>577.89</v>
          </cell>
        </row>
        <row r="17491">
          <cell r="A17491" t="str">
            <v>CDHU27.02.011</v>
          </cell>
          <cell r="B17491" t="str">
            <v>CDHU</v>
          </cell>
          <cell r="C17491" t="str">
            <v>27.02.011</v>
          </cell>
          <cell r="D17491" t="str">
            <v>Chapa em policarbonato compacta, cristal, espessura de 6 mm</v>
          </cell>
          <cell r="E17491" t="str">
            <v>M2</v>
          </cell>
          <cell r="F17491">
            <v>503.98</v>
          </cell>
          <cell r="G17491">
            <v>518.55999999999995</v>
          </cell>
        </row>
        <row r="17492">
          <cell r="A17492" t="str">
            <v>CDHU27.02.041</v>
          </cell>
          <cell r="B17492" t="str">
            <v>CDHU</v>
          </cell>
          <cell r="C17492" t="str">
            <v>27.02.041</v>
          </cell>
          <cell r="D17492" t="str">
            <v>Chapa em policarbonato compacta, cristal, espessura de 10 mm</v>
          </cell>
          <cell r="E17492" t="str">
            <v>M2</v>
          </cell>
          <cell r="F17492">
            <v>741.04</v>
          </cell>
          <cell r="G17492">
            <v>755.62</v>
          </cell>
        </row>
        <row r="17493">
          <cell r="A17493" t="str">
            <v>CDHU27.02.050</v>
          </cell>
          <cell r="B17493" t="str">
            <v>CDHU</v>
          </cell>
          <cell r="C17493" t="str">
            <v>27.02.050</v>
          </cell>
          <cell r="D17493" t="str">
            <v>Chapa de policarbonato alveolar de 6 mm</v>
          </cell>
          <cell r="E17493" t="str">
            <v>M2</v>
          </cell>
          <cell r="F17493">
            <v>164.42</v>
          </cell>
          <cell r="G17493">
            <v>179</v>
          </cell>
        </row>
        <row r="17494">
          <cell r="A17494" t="str">
            <v>CDHU27.03</v>
          </cell>
          <cell r="B17494" t="str">
            <v>CDHU</v>
          </cell>
          <cell r="C17494" t="str">
            <v>27.03</v>
          </cell>
          <cell r="D17494" t="str">
            <v>Chapa de fibra de vidro</v>
          </cell>
        </row>
        <row r="17495">
          <cell r="A17495" t="str">
            <v>CDHU27.03.030</v>
          </cell>
          <cell r="B17495" t="str">
            <v>CDHU</v>
          </cell>
          <cell r="C17495" t="str">
            <v>27.03.030</v>
          </cell>
          <cell r="D17495" t="str">
            <v>Placa de poliéster reforçada com fibra de vidro de 3 mm</v>
          </cell>
          <cell r="E17495" t="str">
            <v>M2</v>
          </cell>
          <cell r="F17495">
            <v>171.64</v>
          </cell>
          <cell r="G17495">
            <v>179.96</v>
          </cell>
        </row>
        <row r="17496">
          <cell r="A17496" t="str">
            <v>CDHU27.04</v>
          </cell>
          <cell r="B17496" t="str">
            <v>CDHU</v>
          </cell>
          <cell r="C17496" t="str">
            <v>27.04</v>
          </cell>
          <cell r="D17496" t="str">
            <v>PVC / VINIL</v>
          </cell>
        </row>
        <row r="17497">
          <cell r="A17497" t="str">
            <v>CDHU27.04.031</v>
          </cell>
          <cell r="B17497" t="str">
            <v>CDHU</v>
          </cell>
          <cell r="C17497" t="str">
            <v>27.04.031</v>
          </cell>
          <cell r="D17497" t="str">
            <v>Caixilho de correr em PVC com vidro e persiana</v>
          </cell>
          <cell r="E17497" t="str">
            <v>M2</v>
          </cell>
          <cell r="F17497">
            <v>2646.41</v>
          </cell>
          <cell r="G17497">
            <v>2660.8</v>
          </cell>
        </row>
        <row r="17498">
          <cell r="A17498" t="str">
            <v>CDHU27.04.040</v>
          </cell>
          <cell r="B17498" t="str">
            <v>CDHU</v>
          </cell>
          <cell r="C17498" t="str">
            <v>27.04.040</v>
          </cell>
          <cell r="D17498" t="str">
            <v>Corrimão, bate-maca ou protetor de parede em PVC, com amortecimento à impacto</v>
          </cell>
          <cell r="E17498" t="str">
            <v>M</v>
          </cell>
          <cell r="F17498">
            <v>315.7</v>
          </cell>
          <cell r="G17498">
            <v>327.39999999999998</v>
          </cell>
        </row>
        <row r="17499">
          <cell r="A17499" t="str">
            <v>CDHU27.04.050</v>
          </cell>
          <cell r="B17499" t="str">
            <v>CDHU</v>
          </cell>
          <cell r="C17499" t="str">
            <v>27.04.050</v>
          </cell>
          <cell r="D17499" t="str">
            <v>Protetor de parede ou bate-maca em PVC flexível, com amortecimento à impacto, altura de 150 mm</v>
          </cell>
          <cell r="E17499" t="str">
            <v>M</v>
          </cell>
          <cell r="F17499">
            <v>130.87</v>
          </cell>
          <cell r="G17499">
            <v>134.66999999999999</v>
          </cell>
        </row>
        <row r="17500">
          <cell r="A17500" t="str">
            <v>CDHU27.04.051</v>
          </cell>
          <cell r="B17500" t="str">
            <v>CDHU</v>
          </cell>
          <cell r="C17500" t="str">
            <v>27.04.051</v>
          </cell>
          <cell r="D17500" t="str">
            <v>Faixa em vinil para proteção de paredes, com amortecimento à alto impacto, altura de 400 mm</v>
          </cell>
          <cell r="E17500" t="str">
            <v>M</v>
          </cell>
          <cell r="F17500">
            <v>70.59</v>
          </cell>
          <cell r="G17500">
            <v>72.33</v>
          </cell>
        </row>
        <row r="17501">
          <cell r="A17501" t="str">
            <v>CDHU27.04.052</v>
          </cell>
          <cell r="B17501" t="str">
            <v>CDHU</v>
          </cell>
          <cell r="C17501" t="str">
            <v>27.04.052</v>
          </cell>
          <cell r="D17501" t="str">
            <v>Cantoneira adesiva em vinil de alto impacto</v>
          </cell>
          <cell r="E17501" t="str">
            <v>M</v>
          </cell>
          <cell r="F17501">
            <v>68.55</v>
          </cell>
          <cell r="G17501">
            <v>69.489999999999995</v>
          </cell>
        </row>
        <row r="17502">
          <cell r="A17502" t="str">
            <v>CDHU27.04.060</v>
          </cell>
          <cell r="B17502" t="str">
            <v>CDHU</v>
          </cell>
          <cell r="C17502" t="str">
            <v>27.04.060</v>
          </cell>
          <cell r="D17502" t="str">
            <v>Bate-maca ou protetor de parede curvo em PVC, com amortecimento à impacto, altura de 200 mm</v>
          </cell>
          <cell r="E17502" t="str">
            <v>M</v>
          </cell>
          <cell r="F17502">
            <v>159.74</v>
          </cell>
          <cell r="G17502">
            <v>170.1</v>
          </cell>
        </row>
        <row r="17503">
          <cell r="A17503" t="str">
            <v>CDHU27.04.070</v>
          </cell>
          <cell r="B17503" t="str">
            <v>CDHU</v>
          </cell>
          <cell r="C17503" t="str">
            <v>27.04.070</v>
          </cell>
          <cell r="D17503" t="str">
            <v>Bate-maca ou protetor de parede em PVC, com amortecimento à impacto, altura de 200 mm</v>
          </cell>
          <cell r="E17503" t="str">
            <v>M</v>
          </cell>
          <cell r="F17503">
            <v>148.84</v>
          </cell>
          <cell r="G17503">
            <v>154.13</v>
          </cell>
        </row>
        <row r="17504">
          <cell r="A17504" t="str">
            <v>CDHU28</v>
          </cell>
          <cell r="B17504" t="str">
            <v>CDHU</v>
          </cell>
          <cell r="C17504" t="str">
            <v>28</v>
          </cell>
          <cell r="D17504" t="str">
            <v>FERRAGEM COMPLEMENTAR PARA ESQUADRIAS</v>
          </cell>
        </row>
        <row r="17505">
          <cell r="A17505" t="str">
            <v>CDHU28.01</v>
          </cell>
          <cell r="B17505" t="str">
            <v>CDHU</v>
          </cell>
          <cell r="C17505" t="str">
            <v>28.01</v>
          </cell>
          <cell r="D17505" t="str">
            <v>Ferragem para porta</v>
          </cell>
        </row>
        <row r="17506">
          <cell r="A17506" t="str">
            <v>CDHU28.01.020</v>
          </cell>
          <cell r="B17506" t="str">
            <v>CDHU</v>
          </cell>
          <cell r="C17506" t="str">
            <v>28.01.020</v>
          </cell>
          <cell r="D17506" t="str">
            <v>Ferragem completa com maçaneta tipo alavanca, para porta externa com 1 folha</v>
          </cell>
          <cell r="E17506" t="str">
            <v>CJ</v>
          </cell>
          <cell r="F17506">
            <v>502.5</v>
          </cell>
          <cell r="G17506">
            <v>512.01</v>
          </cell>
        </row>
        <row r="17507">
          <cell r="A17507" t="str">
            <v>CDHU28.01.030</v>
          </cell>
          <cell r="B17507" t="str">
            <v>CDHU</v>
          </cell>
          <cell r="C17507" t="str">
            <v>28.01.030</v>
          </cell>
          <cell r="D17507" t="str">
            <v>Ferragem completa com maçaneta tipo alavanca, para porta externa com 2 folhas</v>
          </cell>
          <cell r="E17507" t="str">
            <v>CJ</v>
          </cell>
          <cell r="F17507">
            <v>882.57</v>
          </cell>
          <cell r="G17507">
            <v>895.25</v>
          </cell>
        </row>
        <row r="17508">
          <cell r="A17508" t="str">
            <v>CDHU28.01.040</v>
          </cell>
          <cell r="B17508" t="str">
            <v>CDHU</v>
          </cell>
          <cell r="C17508" t="str">
            <v>28.01.040</v>
          </cell>
          <cell r="D17508" t="str">
            <v>Ferragem completa com maçaneta tipo alavanca, para porta interna com 1 folha</v>
          </cell>
          <cell r="E17508" t="str">
            <v>CJ</v>
          </cell>
          <cell r="F17508">
            <v>392.04</v>
          </cell>
          <cell r="G17508">
            <v>401.55</v>
          </cell>
        </row>
        <row r="17509">
          <cell r="A17509" t="str">
            <v>CDHU28.01.050</v>
          </cell>
          <cell r="B17509" t="str">
            <v>CDHU</v>
          </cell>
          <cell r="C17509" t="str">
            <v>28.01.050</v>
          </cell>
          <cell r="D17509" t="str">
            <v>Ferragem completa com maçaneta tipo alavanca, para porta interna com 2 folhas</v>
          </cell>
          <cell r="E17509" t="str">
            <v>CJ</v>
          </cell>
          <cell r="F17509">
            <v>731.85</v>
          </cell>
          <cell r="G17509">
            <v>744.53</v>
          </cell>
        </row>
        <row r="17510">
          <cell r="A17510" t="str">
            <v>CDHU28.01.070</v>
          </cell>
          <cell r="B17510" t="str">
            <v>CDHU</v>
          </cell>
          <cell r="C17510" t="str">
            <v>28.01.070</v>
          </cell>
          <cell r="D17510" t="str">
            <v>Ferragem completa para porta de box de WC tipo livre/ocupado</v>
          </cell>
          <cell r="E17510" t="str">
            <v>CJ</v>
          </cell>
          <cell r="F17510">
            <v>324.66000000000003</v>
          </cell>
          <cell r="G17510">
            <v>334.17</v>
          </cell>
        </row>
        <row r="17511">
          <cell r="A17511" t="str">
            <v>CDHU28.01.080</v>
          </cell>
          <cell r="B17511" t="str">
            <v>CDHU</v>
          </cell>
          <cell r="C17511" t="str">
            <v>28.01.080</v>
          </cell>
          <cell r="D17511" t="str">
            <v>Ferragem adicional para porta vão simples em divisória</v>
          </cell>
          <cell r="E17511" t="str">
            <v>CJ</v>
          </cell>
          <cell r="F17511">
            <v>271.7</v>
          </cell>
          <cell r="G17511">
            <v>271.7</v>
          </cell>
        </row>
        <row r="17512">
          <cell r="A17512" t="str">
            <v>CDHU28.01.090</v>
          </cell>
          <cell r="B17512" t="str">
            <v>CDHU</v>
          </cell>
          <cell r="C17512" t="str">
            <v>28.01.090</v>
          </cell>
          <cell r="D17512" t="str">
            <v>Ferragem adicional para porta vão duplo em divisória</v>
          </cell>
          <cell r="E17512" t="str">
            <v>CJ</v>
          </cell>
          <cell r="F17512">
            <v>366.99</v>
          </cell>
          <cell r="G17512">
            <v>366.99</v>
          </cell>
        </row>
        <row r="17513">
          <cell r="A17513" t="str">
            <v>CDHU28.01.146</v>
          </cell>
          <cell r="B17513" t="str">
            <v>CDHU</v>
          </cell>
          <cell r="C17513" t="str">
            <v>28.01.146</v>
          </cell>
          <cell r="D17513" t="str">
            <v>Fechadura eletromagnética para capacidade de atraque de 150 kgf</v>
          </cell>
          <cell r="E17513" t="str">
            <v>UN</v>
          </cell>
          <cell r="F17513">
            <v>345.83</v>
          </cell>
          <cell r="G17513">
            <v>356.36</v>
          </cell>
        </row>
        <row r="17514">
          <cell r="A17514" t="str">
            <v>CDHU28.01.150</v>
          </cell>
          <cell r="B17514" t="str">
            <v>CDHU</v>
          </cell>
          <cell r="C17514" t="str">
            <v>28.01.150</v>
          </cell>
          <cell r="D17514" t="str">
            <v>Fechadura elétrica de sobrepor para porta ou portão com peso até 400 kg</v>
          </cell>
          <cell r="E17514" t="str">
            <v>CJ</v>
          </cell>
          <cell r="F17514">
            <v>536.75</v>
          </cell>
          <cell r="G17514">
            <v>547.28</v>
          </cell>
        </row>
        <row r="17515">
          <cell r="A17515" t="str">
            <v>CDHU28.01.160</v>
          </cell>
          <cell r="B17515" t="str">
            <v>CDHU</v>
          </cell>
          <cell r="C17515" t="str">
            <v>28.01.160</v>
          </cell>
          <cell r="D17515" t="str">
            <v>Mola aérea para porta, com esforço acima de 50 kg até 60 kg</v>
          </cell>
          <cell r="E17515" t="str">
            <v>UN</v>
          </cell>
          <cell r="F17515">
            <v>303.64999999999998</v>
          </cell>
          <cell r="G17515">
            <v>306.60000000000002</v>
          </cell>
        </row>
        <row r="17516">
          <cell r="A17516" t="str">
            <v>CDHU28.01.171</v>
          </cell>
          <cell r="B17516" t="str">
            <v>CDHU</v>
          </cell>
          <cell r="C17516" t="str">
            <v>28.01.171</v>
          </cell>
          <cell r="D17516" t="str">
            <v>Mola aérea para porta, com esforço acima de 60 kg até 80 kg</v>
          </cell>
          <cell r="E17516" t="str">
            <v>UN</v>
          </cell>
          <cell r="F17516">
            <v>335.96</v>
          </cell>
          <cell r="G17516">
            <v>338.91</v>
          </cell>
        </row>
        <row r="17517">
          <cell r="A17517" t="str">
            <v>CDHU28.01.180</v>
          </cell>
          <cell r="B17517" t="str">
            <v>CDHU</v>
          </cell>
          <cell r="C17517" t="str">
            <v>28.01.180</v>
          </cell>
          <cell r="D17517" t="str">
            <v>Mola aérea hidráulica, para porta com largura até 1,60 m</v>
          </cell>
          <cell r="E17517" t="str">
            <v>UN</v>
          </cell>
          <cell r="F17517">
            <v>2872.97</v>
          </cell>
          <cell r="G17517">
            <v>2880.37</v>
          </cell>
        </row>
        <row r="17518">
          <cell r="A17518" t="str">
            <v>CDHU28.01.210</v>
          </cell>
          <cell r="B17518" t="str">
            <v>CDHU</v>
          </cell>
          <cell r="C17518" t="str">
            <v>28.01.210</v>
          </cell>
          <cell r="D17518" t="str">
            <v>Fechadura tipo alavanca com chave para porta corta-fogo</v>
          </cell>
          <cell r="E17518" t="str">
            <v>UN</v>
          </cell>
          <cell r="F17518">
            <v>530.52</v>
          </cell>
          <cell r="G17518">
            <v>536.05999999999995</v>
          </cell>
        </row>
        <row r="17519">
          <cell r="A17519" t="str">
            <v>CDHU28.01.250</v>
          </cell>
          <cell r="B17519" t="str">
            <v>CDHU</v>
          </cell>
          <cell r="C17519" t="str">
            <v>28.01.250</v>
          </cell>
          <cell r="D17519" t="str">
            <v>Visor tipo olho mágico</v>
          </cell>
          <cell r="E17519" t="str">
            <v>UN</v>
          </cell>
          <cell r="F17519">
            <v>40.4</v>
          </cell>
          <cell r="G17519">
            <v>42.31</v>
          </cell>
        </row>
        <row r="17520">
          <cell r="A17520" t="str">
            <v>CDHU28.01.330</v>
          </cell>
          <cell r="B17520" t="str">
            <v>CDHU</v>
          </cell>
          <cell r="C17520" t="str">
            <v>28.01.330</v>
          </cell>
          <cell r="D17520" t="str">
            <v>Mola hidráulica de piso, para porta com largura até 1,10 m e peso até 120 kg</v>
          </cell>
          <cell r="E17520" t="str">
            <v>UN</v>
          </cell>
          <cell r="F17520">
            <v>992.89</v>
          </cell>
          <cell r="G17520">
            <v>1000.29</v>
          </cell>
        </row>
        <row r="17521">
          <cell r="A17521" t="str">
            <v>CDHU28.01.400</v>
          </cell>
          <cell r="B17521" t="str">
            <v>CDHU</v>
          </cell>
          <cell r="C17521" t="str">
            <v>28.01.400</v>
          </cell>
          <cell r="D17521" t="str">
            <v>Ferrolho de segurança de 1,20 m, para adaptação em portas de celas, embutido em caixa</v>
          </cell>
          <cell r="E17521" t="str">
            <v>UN</v>
          </cell>
          <cell r="F17521">
            <v>1130.69</v>
          </cell>
          <cell r="G17521">
            <v>1145.49</v>
          </cell>
        </row>
        <row r="17522">
          <cell r="A17522" t="str">
            <v>CDHU28.01.550</v>
          </cell>
          <cell r="B17522" t="str">
            <v>CDHU</v>
          </cell>
          <cell r="C17522" t="str">
            <v>28.01.550</v>
          </cell>
          <cell r="D17522" t="str">
            <v>Fechadura com maçaneta tipo alavanca em aço inoxidável, para porta externa</v>
          </cell>
          <cell r="E17522" t="str">
            <v>UN</v>
          </cell>
          <cell r="F17522">
            <v>310.31</v>
          </cell>
          <cell r="G17522">
            <v>319.82</v>
          </cell>
        </row>
        <row r="17523">
          <cell r="A17523" t="str">
            <v>CDHU28.05</v>
          </cell>
          <cell r="B17523" t="str">
            <v>CDHU</v>
          </cell>
          <cell r="C17523" t="str">
            <v>28.05</v>
          </cell>
          <cell r="D17523" t="str">
            <v>Cadeado</v>
          </cell>
        </row>
        <row r="17524">
          <cell r="A17524" t="str">
            <v>CDHU28.05.020</v>
          </cell>
          <cell r="B17524" t="str">
            <v>CDHU</v>
          </cell>
          <cell r="C17524" t="str">
            <v>28.05.020</v>
          </cell>
          <cell r="D17524" t="str">
            <v>Cadeado de latão com cilindro - trava dupla - 25/27mm</v>
          </cell>
          <cell r="E17524" t="str">
            <v>UN</v>
          </cell>
          <cell r="F17524">
            <v>19.04</v>
          </cell>
          <cell r="G17524">
            <v>19.04</v>
          </cell>
        </row>
        <row r="17525">
          <cell r="A17525" t="str">
            <v>CDHU28.05.040</v>
          </cell>
          <cell r="B17525" t="str">
            <v>CDHU</v>
          </cell>
          <cell r="C17525" t="str">
            <v>28.05.040</v>
          </cell>
          <cell r="D17525" t="str">
            <v>Cadeado de latão com cilindro - trava dupla - 35/36mm</v>
          </cell>
          <cell r="E17525" t="str">
            <v>UN</v>
          </cell>
          <cell r="F17525">
            <v>27.88</v>
          </cell>
          <cell r="G17525">
            <v>27.88</v>
          </cell>
        </row>
        <row r="17526">
          <cell r="A17526" t="str">
            <v>CDHU28.05.060</v>
          </cell>
          <cell r="B17526" t="str">
            <v>CDHU</v>
          </cell>
          <cell r="C17526" t="str">
            <v>28.05.060</v>
          </cell>
          <cell r="D17526" t="str">
            <v>Cadeado de latão com cilindro - trava dupla - 50mm</v>
          </cell>
          <cell r="E17526" t="str">
            <v>UN</v>
          </cell>
          <cell r="F17526">
            <v>47.85</v>
          </cell>
          <cell r="G17526">
            <v>47.85</v>
          </cell>
        </row>
        <row r="17527">
          <cell r="A17527" t="str">
            <v>CDHU28.05.070</v>
          </cell>
          <cell r="B17527" t="str">
            <v>CDHU</v>
          </cell>
          <cell r="C17527" t="str">
            <v>28.05.070</v>
          </cell>
          <cell r="D17527" t="str">
            <v>Cadeado de latão com cilindro de alta segurança, com 16 pinos e tetra-chave - 70mm</v>
          </cell>
          <cell r="E17527" t="str">
            <v>UN</v>
          </cell>
          <cell r="F17527">
            <v>216.18</v>
          </cell>
          <cell r="G17527">
            <v>216.18</v>
          </cell>
        </row>
        <row r="17528">
          <cell r="A17528" t="str">
            <v>CDHU28.05.080</v>
          </cell>
          <cell r="B17528" t="str">
            <v>CDHU</v>
          </cell>
          <cell r="C17528" t="str">
            <v>28.05.080</v>
          </cell>
          <cell r="D17528" t="str">
            <v>Cadeado de latão com cilindro - trava dupla - 60mm</v>
          </cell>
          <cell r="E17528" t="str">
            <v>UN</v>
          </cell>
          <cell r="F17528">
            <v>79.89</v>
          </cell>
          <cell r="G17528">
            <v>79.89</v>
          </cell>
        </row>
        <row r="17529">
          <cell r="A17529" t="str">
            <v>CDHU28.20</v>
          </cell>
          <cell r="B17529" t="str">
            <v>CDHU</v>
          </cell>
          <cell r="C17529" t="str">
            <v>28.20</v>
          </cell>
          <cell r="D17529" t="str">
            <v>Reparos, conservacoes e complementos - GRUPO 28</v>
          </cell>
        </row>
        <row r="17530">
          <cell r="A17530" t="str">
            <v>CDHU28.20.020</v>
          </cell>
          <cell r="B17530" t="str">
            <v>CDHU</v>
          </cell>
          <cell r="C17530" t="str">
            <v>28.20.020</v>
          </cell>
          <cell r="D17530" t="str">
            <v>Recolocação de fechaduras de embutir</v>
          </cell>
          <cell r="E17530" t="str">
            <v>UN</v>
          </cell>
          <cell r="F17530">
            <v>61.78</v>
          </cell>
          <cell r="G17530">
            <v>71.290000000000006</v>
          </cell>
        </row>
        <row r="17531">
          <cell r="A17531" t="str">
            <v>CDHU28.20.030</v>
          </cell>
          <cell r="B17531" t="str">
            <v>CDHU</v>
          </cell>
          <cell r="C17531" t="str">
            <v>28.20.030</v>
          </cell>
          <cell r="D17531" t="str">
            <v>Barra antipânico de sobrepor para porta de 1 folha</v>
          </cell>
          <cell r="E17531" t="str">
            <v>UN</v>
          </cell>
          <cell r="F17531">
            <v>1120.0899999999999</v>
          </cell>
          <cell r="G17531">
            <v>1127.49</v>
          </cell>
        </row>
        <row r="17532">
          <cell r="A17532" t="str">
            <v>CDHU28.20.040</v>
          </cell>
          <cell r="B17532" t="str">
            <v>CDHU</v>
          </cell>
          <cell r="C17532" t="str">
            <v>28.20.040</v>
          </cell>
          <cell r="D17532" t="str">
            <v>Recolocação de fechaduras e fechos de sobrepor</v>
          </cell>
          <cell r="E17532" t="str">
            <v>UN</v>
          </cell>
          <cell r="F17532">
            <v>53.13</v>
          </cell>
          <cell r="G17532">
            <v>61.3</v>
          </cell>
        </row>
        <row r="17533">
          <cell r="A17533" t="str">
            <v>CDHU28.20.050</v>
          </cell>
          <cell r="B17533" t="str">
            <v>CDHU</v>
          </cell>
          <cell r="C17533" t="str">
            <v>28.20.050</v>
          </cell>
          <cell r="D17533" t="str">
            <v>Barra antipânico de sobrepor e maçaneta livre para porta de 1 folha</v>
          </cell>
          <cell r="E17533" t="str">
            <v>CJ</v>
          </cell>
          <cell r="F17533">
            <v>1116.21</v>
          </cell>
          <cell r="G17533">
            <v>1125.83</v>
          </cell>
        </row>
        <row r="17534">
          <cell r="A17534" t="str">
            <v>CDHU28.20.060</v>
          </cell>
          <cell r="B17534" t="str">
            <v>CDHU</v>
          </cell>
          <cell r="C17534" t="str">
            <v>28.20.060</v>
          </cell>
          <cell r="D17534" t="str">
            <v>Recolocação de dobradiças</v>
          </cell>
          <cell r="E17534" t="str">
            <v>UN</v>
          </cell>
          <cell r="F17534">
            <v>7</v>
          </cell>
          <cell r="G17534">
            <v>8.08</v>
          </cell>
        </row>
        <row r="17535">
          <cell r="A17535" t="str">
            <v>CDHU28.20.070</v>
          </cell>
          <cell r="B17535" t="str">
            <v>CDHU</v>
          </cell>
          <cell r="C17535" t="str">
            <v>28.20.070</v>
          </cell>
          <cell r="D17535" t="str">
            <v>Ferragem para portão de tapume</v>
          </cell>
          <cell r="E17535" t="str">
            <v>CJ</v>
          </cell>
          <cell r="F17535">
            <v>740.91</v>
          </cell>
          <cell r="G17535">
            <v>759.93</v>
          </cell>
        </row>
        <row r="17536">
          <cell r="A17536" t="str">
            <v>CDHU28.20.090</v>
          </cell>
          <cell r="B17536" t="str">
            <v>CDHU</v>
          </cell>
          <cell r="C17536" t="str">
            <v>28.20.090</v>
          </cell>
          <cell r="D17536" t="str">
            <v>Dobradiça tipo gonzo, diâmetro de 1 1/2´ com abas de 2´ x 3/8´</v>
          </cell>
          <cell r="E17536" t="str">
            <v>UN</v>
          </cell>
          <cell r="F17536">
            <v>184.59</v>
          </cell>
          <cell r="G17536">
            <v>188.18</v>
          </cell>
        </row>
        <row r="17537">
          <cell r="A17537" t="str">
            <v>CDHU28.20.170</v>
          </cell>
          <cell r="B17537" t="str">
            <v>CDHU</v>
          </cell>
          <cell r="C17537" t="str">
            <v>28.20.170</v>
          </cell>
          <cell r="D17537" t="str">
            <v>Brete para instalação superior em porta chapa/grade de segurança</v>
          </cell>
          <cell r="E17537" t="str">
            <v>CJ</v>
          </cell>
          <cell r="F17537">
            <v>4433.1099999999997</v>
          </cell>
          <cell r="G17537">
            <v>4455.3100000000004</v>
          </cell>
        </row>
        <row r="17538">
          <cell r="A17538" t="str">
            <v>CDHU28.20.210</v>
          </cell>
          <cell r="B17538" t="str">
            <v>CDHU</v>
          </cell>
          <cell r="C17538" t="str">
            <v>28.20.210</v>
          </cell>
          <cell r="D17538" t="str">
            <v>Ferrolho de segurança para adaptação em portas de celas</v>
          </cell>
          <cell r="E17538" t="str">
            <v>UN</v>
          </cell>
          <cell r="F17538">
            <v>464.99</v>
          </cell>
          <cell r="G17538">
            <v>472.39</v>
          </cell>
        </row>
        <row r="17539">
          <cell r="A17539" t="str">
            <v>CDHU28.20.211</v>
          </cell>
          <cell r="B17539" t="str">
            <v>CDHU</v>
          </cell>
          <cell r="C17539" t="str">
            <v>28.20.211</v>
          </cell>
          <cell r="D17539" t="str">
            <v>Maçaneta tipo alavanca, acionamento com chave, para porta corta-fogo</v>
          </cell>
          <cell r="E17539" t="str">
            <v>UN</v>
          </cell>
          <cell r="F17539">
            <v>214.23</v>
          </cell>
          <cell r="G17539">
            <v>219.77</v>
          </cell>
        </row>
        <row r="17540">
          <cell r="A17540" t="str">
            <v>CDHU28.20.220</v>
          </cell>
          <cell r="B17540" t="str">
            <v>CDHU</v>
          </cell>
          <cell r="C17540" t="str">
            <v>28.20.220</v>
          </cell>
          <cell r="D17540" t="str">
            <v>Dobradiça inferior para porta de vidro temperado</v>
          </cell>
          <cell r="E17540" t="str">
            <v>UN</v>
          </cell>
          <cell r="F17540">
            <v>114.21</v>
          </cell>
          <cell r="G17540">
            <v>115.47</v>
          </cell>
        </row>
        <row r="17541">
          <cell r="A17541" t="str">
            <v>CDHU28.20.230</v>
          </cell>
          <cell r="B17541" t="str">
            <v>CDHU</v>
          </cell>
          <cell r="C17541" t="str">
            <v>28.20.230</v>
          </cell>
          <cell r="D17541" t="str">
            <v>Dobradiça superior para porta de vidro temperado</v>
          </cell>
          <cell r="E17541" t="str">
            <v>UN</v>
          </cell>
          <cell r="F17541">
            <v>78.040000000000006</v>
          </cell>
          <cell r="G17541">
            <v>79.3</v>
          </cell>
        </row>
        <row r="17542">
          <cell r="A17542" t="str">
            <v>CDHU28.20.360</v>
          </cell>
          <cell r="B17542" t="str">
            <v>CDHU</v>
          </cell>
          <cell r="C17542" t="str">
            <v>28.20.360</v>
          </cell>
          <cell r="D17542" t="str">
            <v>Suporte duplo para vidro temperado fixado em alvenaria</v>
          </cell>
          <cell r="E17542" t="str">
            <v>UN</v>
          </cell>
          <cell r="F17542">
            <v>184.29</v>
          </cell>
          <cell r="G17542">
            <v>185.55</v>
          </cell>
        </row>
        <row r="17543">
          <cell r="A17543" t="str">
            <v>CDHU28.20.411</v>
          </cell>
          <cell r="B17543" t="str">
            <v>CDHU</v>
          </cell>
          <cell r="C17543" t="str">
            <v>28.20.411</v>
          </cell>
          <cell r="D17543" t="str">
            <v>Dobradiça em aço cromado de 3 1/2", para porta de até 21 kg</v>
          </cell>
          <cell r="E17543" t="str">
            <v>CJ</v>
          </cell>
          <cell r="F17543">
            <v>34.369999999999997</v>
          </cell>
          <cell r="G17543">
            <v>35.450000000000003</v>
          </cell>
        </row>
        <row r="17544">
          <cell r="A17544" t="str">
            <v>CDHU28.20.412</v>
          </cell>
          <cell r="B17544" t="str">
            <v>CDHU</v>
          </cell>
          <cell r="C17544" t="str">
            <v>28.20.412</v>
          </cell>
          <cell r="D17544" t="str">
            <v>Dobradiça em aço inoxidável de 3" x 2 1/2", para porta de até 25 kg</v>
          </cell>
          <cell r="E17544" t="str">
            <v>UN</v>
          </cell>
          <cell r="F17544">
            <v>63.68</v>
          </cell>
          <cell r="G17544">
            <v>64.760000000000005</v>
          </cell>
        </row>
        <row r="17545">
          <cell r="A17545" t="str">
            <v>CDHU28.20.413</v>
          </cell>
          <cell r="B17545" t="str">
            <v>CDHU</v>
          </cell>
          <cell r="C17545" t="str">
            <v>28.20.413</v>
          </cell>
          <cell r="D17545" t="str">
            <v>Dobradiça em latão cromado reforçada de 3 1/2" x 3", para porta de até 35 kg</v>
          </cell>
          <cell r="E17545" t="str">
            <v>UN</v>
          </cell>
          <cell r="F17545">
            <v>95.13</v>
          </cell>
          <cell r="G17545">
            <v>96.21</v>
          </cell>
        </row>
        <row r="17546">
          <cell r="A17546" t="str">
            <v>CDHU28.20.430</v>
          </cell>
          <cell r="B17546" t="str">
            <v>CDHU</v>
          </cell>
          <cell r="C17546" t="str">
            <v>28.20.430</v>
          </cell>
          <cell r="D17546" t="str">
            <v>Dobradiça em latão cromado, com mola tipo vai e vem, de 3"</v>
          </cell>
          <cell r="E17546" t="str">
            <v>CJ</v>
          </cell>
          <cell r="F17546">
            <v>238.51</v>
          </cell>
          <cell r="G17546">
            <v>240.78</v>
          </cell>
        </row>
        <row r="17547">
          <cell r="A17547" t="str">
            <v>CDHU28.20.510</v>
          </cell>
          <cell r="B17547" t="str">
            <v>CDHU</v>
          </cell>
          <cell r="C17547" t="str">
            <v>28.20.510</v>
          </cell>
          <cell r="D17547" t="str">
            <v>Pivô superior lateral para porta em vidro temperado</v>
          </cell>
          <cell r="E17547" t="str">
            <v>UN</v>
          </cell>
          <cell r="F17547">
            <v>80.86</v>
          </cell>
          <cell r="G17547">
            <v>82.12</v>
          </cell>
        </row>
        <row r="17548">
          <cell r="A17548" t="str">
            <v>CDHU28.20.550</v>
          </cell>
          <cell r="B17548" t="str">
            <v>CDHU</v>
          </cell>
          <cell r="C17548" t="str">
            <v>28.20.550</v>
          </cell>
          <cell r="D17548" t="str">
            <v>Mancal inferior com rolamento para porta em vidro temperado</v>
          </cell>
          <cell r="E17548" t="str">
            <v>UN</v>
          </cell>
          <cell r="F17548">
            <v>97.59</v>
          </cell>
          <cell r="G17548">
            <v>98.85</v>
          </cell>
        </row>
        <row r="17549">
          <cell r="A17549" t="str">
            <v>CDHU28.20.590</v>
          </cell>
          <cell r="B17549" t="str">
            <v>CDHU</v>
          </cell>
          <cell r="C17549" t="str">
            <v>28.20.590</v>
          </cell>
          <cell r="D17549" t="str">
            <v>Contra fechadura de centro para porta em vidro temperado</v>
          </cell>
          <cell r="E17549" t="str">
            <v>UN</v>
          </cell>
          <cell r="F17549">
            <v>198.52</v>
          </cell>
          <cell r="G17549">
            <v>199.43</v>
          </cell>
        </row>
        <row r="17550">
          <cell r="A17550" t="str">
            <v>CDHU28.20.600</v>
          </cell>
          <cell r="B17550" t="str">
            <v>CDHU</v>
          </cell>
          <cell r="C17550" t="str">
            <v>28.20.600</v>
          </cell>
          <cell r="D17550" t="str">
            <v>Fechadura de centro com cilindro para porta em vidro temperado</v>
          </cell>
          <cell r="E17550" t="str">
            <v>UN</v>
          </cell>
          <cell r="F17550">
            <v>227.2</v>
          </cell>
          <cell r="G17550">
            <v>228.46</v>
          </cell>
        </row>
        <row r="17551">
          <cell r="A17551" t="str">
            <v>CDHU28.20.650</v>
          </cell>
          <cell r="B17551" t="str">
            <v>CDHU</v>
          </cell>
          <cell r="C17551" t="str">
            <v>28.20.650</v>
          </cell>
          <cell r="D17551" t="str">
            <v>Puxador duplo em aço inoxidável, para porta de madeira, alumínio ou vidro, de 350 mm</v>
          </cell>
          <cell r="E17551" t="str">
            <v>UN</v>
          </cell>
          <cell r="F17551">
            <v>461.77</v>
          </cell>
          <cell r="G17551">
            <v>472.87</v>
          </cell>
        </row>
        <row r="17552">
          <cell r="A17552" t="str">
            <v>CDHU28.20.655</v>
          </cell>
          <cell r="B17552" t="str">
            <v>CDHU</v>
          </cell>
          <cell r="C17552" t="str">
            <v>28.20.655</v>
          </cell>
          <cell r="D17552" t="str">
            <v>Puxador duplo em aço inoxidável de 300 mm, para porta</v>
          </cell>
          <cell r="E17552" t="str">
            <v>UN</v>
          </cell>
          <cell r="F17552">
            <v>209.64</v>
          </cell>
          <cell r="G17552">
            <v>220.74</v>
          </cell>
        </row>
        <row r="17553">
          <cell r="A17553" t="str">
            <v>CDHU28.20.750</v>
          </cell>
          <cell r="B17553" t="str">
            <v>CDHU</v>
          </cell>
          <cell r="C17553" t="str">
            <v>28.20.750</v>
          </cell>
          <cell r="D17553" t="str">
            <v>Capa de proteção para fechadura / ferrolho</v>
          </cell>
          <cell r="E17553" t="str">
            <v>UN</v>
          </cell>
          <cell r="F17553">
            <v>70.62</v>
          </cell>
          <cell r="G17553">
            <v>77.8</v>
          </cell>
        </row>
        <row r="17554">
          <cell r="A17554" t="str">
            <v>CDHU28.20.770</v>
          </cell>
          <cell r="B17554" t="str">
            <v>CDHU</v>
          </cell>
          <cell r="C17554" t="str">
            <v>28.20.770</v>
          </cell>
          <cell r="D17554" t="str">
            <v>Trinco de piso para porta em vidro temperado</v>
          </cell>
          <cell r="E17554" t="str">
            <v>UN</v>
          </cell>
          <cell r="F17554">
            <v>187.8</v>
          </cell>
          <cell r="G17554">
            <v>189.06</v>
          </cell>
        </row>
        <row r="17555">
          <cell r="A17555" t="str">
            <v>CDHU28.20.800</v>
          </cell>
          <cell r="B17555" t="str">
            <v>CDHU</v>
          </cell>
          <cell r="C17555" t="str">
            <v>28.20.800</v>
          </cell>
          <cell r="D17555" t="str">
            <v>Equipamento automatizador de portas deslizantes para folha dupla</v>
          </cell>
          <cell r="E17555" t="str">
            <v>UN</v>
          </cell>
          <cell r="F17555">
            <v>13719.43</v>
          </cell>
          <cell r="G17555">
            <v>13719.43</v>
          </cell>
        </row>
        <row r="17556">
          <cell r="A17556" t="str">
            <v>CDHU28.20.810</v>
          </cell>
          <cell r="B17556" t="str">
            <v>CDHU</v>
          </cell>
          <cell r="C17556" t="str">
            <v>28.20.810</v>
          </cell>
          <cell r="D17556" t="str">
            <v>Equipamento automatizador telescópico unilateral de portas deslizantes para folha dupla</v>
          </cell>
          <cell r="E17556" t="str">
            <v>UN</v>
          </cell>
          <cell r="F17556">
            <v>15707.76</v>
          </cell>
          <cell r="G17556">
            <v>15707.76</v>
          </cell>
        </row>
        <row r="17557">
          <cell r="A17557" t="str">
            <v>CDHU28.20.820</v>
          </cell>
          <cell r="B17557" t="str">
            <v>CDHU</v>
          </cell>
          <cell r="C17557" t="str">
            <v>28.20.820</v>
          </cell>
          <cell r="D17557" t="str">
            <v>Barra antipânico de sobrepor com maçaneta e chave, para porta em vidro de 1 folha</v>
          </cell>
          <cell r="E17557" t="str">
            <v>CJ</v>
          </cell>
          <cell r="F17557">
            <v>574.01</v>
          </cell>
          <cell r="G17557">
            <v>588.80999999999995</v>
          </cell>
        </row>
        <row r="17558">
          <cell r="A17558" t="str">
            <v>CDHU28.20.830</v>
          </cell>
          <cell r="B17558" t="str">
            <v>CDHU</v>
          </cell>
          <cell r="C17558" t="str">
            <v>28.20.830</v>
          </cell>
          <cell r="D17558" t="str">
            <v>Barra antipânico de sobrepor com maçaneta e chave, para porta dupla em vidro</v>
          </cell>
          <cell r="E17558" t="str">
            <v>CJ</v>
          </cell>
          <cell r="F17558">
            <v>1325.16</v>
          </cell>
          <cell r="G17558">
            <v>1354.76</v>
          </cell>
        </row>
        <row r="17559">
          <cell r="A17559" t="str">
            <v>CDHU28.20.840</v>
          </cell>
          <cell r="B17559" t="str">
            <v>CDHU</v>
          </cell>
          <cell r="C17559" t="str">
            <v>28.20.840</v>
          </cell>
          <cell r="D17559" t="str">
            <v>Barra antipânico para porta dupla com travamentos horizontal e vertical completa, com maçaneta tipo alavanca e chave, para vãos de 1,40 a 1,60 m</v>
          </cell>
          <cell r="E17559" t="str">
            <v>CJ</v>
          </cell>
          <cell r="F17559">
            <v>1370.67</v>
          </cell>
          <cell r="G17559">
            <v>1400.27</v>
          </cell>
        </row>
        <row r="17560">
          <cell r="A17560" t="str">
            <v>CDHU28.20.850</v>
          </cell>
          <cell r="B17560" t="str">
            <v>CDHU</v>
          </cell>
          <cell r="C17560" t="str">
            <v>28.20.850</v>
          </cell>
          <cell r="D17560" t="str">
            <v>Barra antipânico para porta dupla com travamentos horizontal e vertical completa, com maçaneta tipo alavanca e chave, para vãos de 1,70 a 2,60 m</v>
          </cell>
          <cell r="E17560" t="str">
            <v>CJ</v>
          </cell>
          <cell r="F17560">
            <v>1230.2</v>
          </cell>
          <cell r="G17560">
            <v>1259.8</v>
          </cell>
        </row>
        <row r="17561">
          <cell r="A17561" t="str">
            <v>CDHU28.20.860</v>
          </cell>
          <cell r="B17561" t="str">
            <v>CDHU</v>
          </cell>
          <cell r="C17561" t="str">
            <v>28.20.860</v>
          </cell>
          <cell r="D17561" t="str">
            <v>Veda porta/veda fresta com escova em alumínio branco</v>
          </cell>
          <cell r="E17561" t="str">
            <v>M</v>
          </cell>
          <cell r="F17561">
            <v>61.44</v>
          </cell>
          <cell r="G17561">
            <v>63.18</v>
          </cell>
        </row>
        <row r="17562">
          <cell r="A17562" t="str">
            <v>CDHU29</v>
          </cell>
          <cell r="B17562" t="str">
            <v>CDHU</v>
          </cell>
          <cell r="C17562" t="str">
            <v>29</v>
          </cell>
          <cell r="D17562" t="str">
            <v>INSERTE METALICO</v>
          </cell>
        </row>
        <row r="17563">
          <cell r="A17563" t="str">
            <v>CDHU29.01</v>
          </cell>
          <cell r="B17563" t="str">
            <v>CDHU</v>
          </cell>
          <cell r="C17563" t="str">
            <v>29.01</v>
          </cell>
          <cell r="D17563" t="str">
            <v>Cantoneira</v>
          </cell>
        </row>
        <row r="17564">
          <cell r="A17564" t="str">
            <v>CDHU29.01.020</v>
          </cell>
          <cell r="B17564" t="str">
            <v>CDHU</v>
          </cell>
          <cell r="C17564" t="str">
            <v>29.01.020</v>
          </cell>
          <cell r="D17564" t="str">
            <v>Cantoneira em alumínio perfil sextavado</v>
          </cell>
          <cell r="E17564" t="str">
            <v>M</v>
          </cell>
          <cell r="F17564">
            <v>21.41</v>
          </cell>
          <cell r="G17564">
            <v>23.67</v>
          </cell>
        </row>
        <row r="17565">
          <cell r="A17565" t="str">
            <v>CDHU29.01.030</v>
          </cell>
          <cell r="B17565" t="str">
            <v>CDHU</v>
          </cell>
          <cell r="C17565" t="str">
            <v>29.01.030</v>
          </cell>
          <cell r="D17565" t="str">
            <v>Perfil em alumínio natural</v>
          </cell>
          <cell r="E17565" t="str">
            <v>KG</v>
          </cell>
          <cell r="F17565">
            <v>100.32</v>
          </cell>
          <cell r="G17565">
            <v>110.38</v>
          </cell>
        </row>
        <row r="17566">
          <cell r="A17566" t="str">
            <v>CDHU29.01.040</v>
          </cell>
          <cell r="B17566" t="str">
            <v>CDHU</v>
          </cell>
          <cell r="C17566" t="str">
            <v>29.01.040</v>
          </cell>
          <cell r="D17566" t="str">
            <v>Cantoneira em alumínio perfil ´Y´</v>
          </cell>
          <cell r="E17566" t="str">
            <v>M</v>
          </cell>
          <cell r="F17566">
            <v>22.09</v>
          </cell>
          <cell r="G17566">
            <v>24.35</v>
          </cell>
        </row>
        <row r="17567">
          <cell r="A17567" t="str">
            <v>CDHU29.01.210</v>
          </cell>
          <cell r="B17567" t="str">
            <v>CDHU</v>
          </cell>
          <cell r="C17567" t="str">
            <v>29.01.210</v>
          </cell>
          <cell r="D17567" t="str">
            <v>Cantoneira em aço galvanizado</v>
          </cell>
          <cell r="E17567" t="str">
            <v>KG</v>
          </cell>
          <cell r="F17567">
            <v>29.08</v>
          </cell>
          <cell r="G17567">
            <v>31.34</v>
          </cell>
        </row>
        <row r="17568">
          <cell r="A17568" t="str">
            <v>CDHU29.01.230</v>
          </cell>
          <cell r="B17568" t="str">
            <v>CDHU</v>
          </cell>
          <cell r="C17568" t="str">
            <v>29.01.230</v>
          </cell>
          <cell r="D17568" t="str">
            <v>Cantoneira e perfis em ferro</v>
          </cell>
          <cell r="E17568" t="str">
            <v>KG</v>
          </cell>
          <cell r="F17568">
            <v>23.84</v>
          </cell>
          <cell r="G17568">
            <v>26.1</v>
          </cell>
        </row>
        <row r="17569">
          <cell r="A17569" t="str">
            <v>CDHU29.03</v>
          </cell>
          <cell r="B17569" t="str">
            <v>CDHU</v>
          </cell>
          <cell r="C17569" t="str">
            <v>29.03</v>
          </cell>
          <cell r="D17569" t="str">
            <v>Cabos e cordoalhas</v>
          </cell>
        </row>
        <row r="17570">
          <cell r="A17570" t="str">
            <v>CDHU29.03.010</v>
          </cell>
          <cell r="B17570" t="str">
            <v>CDHU</v>
          </cell>
          <cell r="C17570" t="str">
            <v>29.03.010</v>
          </cell>
          <cell r="D17570" t="str">
            <v>Cabo em aço galvanizado com alma de aço, diâmetro de 3/16´ (4,76 mm)</v>
          </cell>
          <cell r="E17570" t="str">
            <v>M</v>
          </cell>
          <cell r="F17570">
            <v>20.68</v>
          </cell>
          <cell r="G17570">
            <v>22.59</v>
          </cell>
        </row>
        <row r="17571">
          <cell r="A17571" t="str">
            <v>CDHU29.03.020</v>
          </cell>
          <cell r="B17571" t="str">
            <v>CDHU</v>
          </cell>
          <cell r="C17571" t="str">
            <v>29.03.020</v>
          </cell>
          <cell r="D17571" t="str">
            <v>Cabo em aço galvanizado com alma de aço, diâmetro de 5/16´ (7,94 mm)</v>
          </cell>
          <cell r="E17571" t="str">
            <v>M</v>
          </cell>
          <cell r="F17571">
            <v>25.81</v>
          </cell>
          <cell r="G17571">
            <v>27.72</v>
          </cell>
        </row>
        <row r="17572">
          <cell r="A17572" t="str">
            <v>CDHU29.03.030</v>
          </cell>
          <cell r="B17572" t="str">
            <v>CDHU</v>
          </cell>
          <cell r="C17572" t="str">
            <v>29.03.030</v>
          </cell>
          <cell r="D17572" t="str">
            <v>Cordoalha de aço galvanizado, diâmetro de 1/4´ (6,35 mm)</v>
          </cell>
          <cell r="E17572" t="str">
            <v>M</v>
          </cell>
          <cell r="F17572">
            <v>21.9</v>
          </cell>
          <cell r="G17572">
            <v>23.81</v>
          </cell>
        </row>
        <row r="17573">
          <cell r="A17573" t="str">
            <v>CDHU29.03.040</v>
          </cell>
          <cell r="B17573" t="str">
            <v>CDHU</v>
          </cell>
          <cell r="C17573" t="str">
            <v>29.03.040</v>
          </cell>
          <cell r="D17573" t="str">
            <v>Cabo em aço galvanizado com alma de aço, diâmetro de 3/8´ (9,52 mm)</v>
          </cell>
          <cell r="E17573" t="str">
            <v>M</v>
          </cell>
          <cell r="F17573">
            <v>30.09</v>
          </cell>
          <cell r="G17573">
            <v>32</v>
          </cell>
        </row>
        <row r="17574">
          <cell r="A17574" t="str">
            <v>CDHU29.20</v>
          </cell>
          <cell r="B17574" t="str">
            <v>CDHU</v>
          </cell>
          <cell r="C17574" t="str">
            <v>29.20</v>
          </cell>
          <cell r="D17574" t="str">
            <v>Reparos, conservacoes e complementos - GRUPO 29</v>
          </cell>
        </row>
        <row r="17575">
          <cell r="A17575" t="str">
            <v>CDHU29.20.030</v>
          </cell>
          <cell r="B17575" t="str">
            <v>CDHU</v>
          </cell>
          <cell r="C17575" t="str">
            <v>29.20.030</v>
          </cell>
          <cell r="D17575" t="str">
            <v>Alumínio liso para complementos e reparos</v>
          </cell>
          <cell r="E17575" t="str">
            <v>KG</v>
          </cell>
          <cell r="F17575">
            <v>65.7</v>
          </cell>
          <cell r="G17575">
            <v>68.010000000000005</v>
          </cell>
        </row>
        <row r="17576">
          <cell r="A17576" t="str">
            <v>CDHU30</v>
          </cell>
          <cell r="B17576" t="str">
            <v>CDHU</v>
          </cell>
          <cell r="C17576" t="str">
            <v>30</v>
          </cell>
          <cell r="D17576" t="str">
            <v>ACESSIBILIDADE</v>
          </cell>
        </row>
        <row r="17577">
          <cell r="A17577" t="str">
            <v>CDHU30.01</v>
          </cell>
          <cell r="B17577" t="str">
            <v>CDHU</v>
          </cell>
          <cell r="C17577" t="str">
            <v>30.01</v>
          </cell>
          <cell r="D17577" t="str">
            <v>Barra de apoio</v>
          </cell>
        </row>
        <row r="17578">
          <cell r="A17578" t="str">
            <v>CDHU30.01.010</v>
          </cell>
          <cell r="B17578" t="str">
            <v>CDHU</v>
          </cell>
          <cell r="C17578" t="str">
            <v>30.01.010</v>
          </cell>
          <cell r="D17578" t="str">
            <v>Barra de apoio reta, para pessoas com mobilidade reduzida, em tubo de aço inoxidável de 1 1/2´</v>
          </cell>
          <cell r="E17578" t="str">
            <v>M</v>
          </cell>
          <cell r="F17578">
            <v>189.72</v>
          </cell>
          <cell r="G17578">
            <v>191.63</v>
          </cell>
        </row>
        <row r="17579">
          <cell r="A17579" t="str">
            <v>CDHU30.01.020</v>
          </cell>
          <cell r="B17579" t="str">
            <v>CDHU</v>
          </cell>
          <cell r="C17579" t="str">
            <v>30.01.020</v>
          </cell>
          <cell r="D17579" t="str">
            <v>Barra de apoio reta, para pessoas com mobilidade reduzida, em tubo de aço inoxidável de 1 1/2´ x 500 mm</v>
          </cell>
          <cell r="E17579" t="str">
            <v>UN</v>
          </cell>
          <cell r="F17579">
            <v>130.38999999999999</v>
          </cell>
          <cell r="G17579">
            <v>132.30000000000001</v>
          </cell>
        </row>
        <row r="17580">
          <cell r="A17580" t="str">
            <v>CDHU30.01.030</v>
          </cell>
          <cell r="B17580" t="str">
            <v>CDHU</v>
          </cell>
          <cell r="C17580" t="str">
            <v>30.01.030</v>
          </cell>
          <cell r="D17580" t="str">
            <v>Barra de apoio reta, para pessoas com mobilidade reduzida, em tubo de aço inoxidável de 1 1/2´ x 800 mm</v>
          </cell>
          <cell r="E17580" t="str">
            <v>UN</v>
          </cell>
          <cell r="F17580">
            <v>160.16</v>
          </cell>
          <cell r="G17580">
            <v>162.07</v>
          </cell>
        </row>
        <row r="17581">
          <cell r="A17581" t="str">
            <v>CDHU30.01.050</v>
          </cell>
          <cell r="B17581" t="str">
            <v>CDHU</v>
          </cell>
          <cell r="C17581" t="str">
            <v>30.01.050</v>
          </cell>
          <cell r="D17581" t="str">
            <v>Barra de apoio em ângulo de 90°, para pessoas com mobilidade reduzida, em tubo de aço inoxidável de 1 1/2´ x 800 x 800 mm</v>
          </cell>
          <cell r="E17581" t="str">
            <v>UN</v>
          </cell>
          <cell r="F17581">
            <v>348.78</v>
          </cell>
          <cell r="G17581">
            <v>350.69</v>
          </cell>
        </row>
        <row r="17582">
          <cell r="A17582" t="str">
            <v>CDHU30.01.061</v>
          </cell>
          <cell r="B17582" t="str">
            <v>CDHU</v>
          </cell>
          <cell r="C17582" t="str">
            <v>30.01.061</v>
          </cell>
          <cell r="D17582" t="str">
            <v>Barra de apoio lateral para lavatório, para pessoas com mobilidade reduzida, em tubo de aço inoxidável de 1.1/4", comprimento 25 a 30 cm</v>
          </cell>
          <cell r="E17582" t="str">
            <v>UN</v>
          </cell>
          <cell r="F17582">
            <v>164.3</v>
          </cell>
          <cell r="G17582">
            <v>166.21</v>
          </cell>
        </row>
        <row r="17583">
          <cell r="A17583" t="str">
            <v>CDHU30.01.080</v>
          </cell>
          <cell r="B17583" t="str">
            <v>CDHU</v>
          </cell>
          <cell r="C17583" t="str">
            <v>30.01.080</v>
          </cell>
          <cell r="D17583" t="str">
            <v>Barra de apoio reta, para pessoas com mobilidade reduzida, em tubo de alumínio, comprimento de 800 mm, acabamento com pintura epóxi</v>
          </cell>
          <cell r="E17583" t="str">
            <v>UN</v>
          </cell>
          <cell r="F17583">
            <v>131.91999999999999</v>
          </cell>
          <cell r="G17583">
            <v>133.83000000000001</v>
          </cell>
        </row>
        <row r="17584">
          <cell r="A17584" t="str">
            <v>CDHU30.01.090</v>
          </cell>
          <cell r="B17584" t="str">
            <v>CDHU</v>
          </cell>
          <cell r="C17584" t="str">
            <v>30.01.090</v>
          </cell>
          <cell r="D17584" t="str">
            <v>Barra de apoio em ângulo de 90°, para pessoas com mobilidade reduzida, em tubo de alumínio de 800 x 800 mm, acabamento com pintura epóxi</v>
          </cell>
          <cell r="E17584" t="str">
            <v>UN</v>
          </cell>
          <cell r="F17584">
            <v>304.68</v>
          </cell>
          <cell r="G17584">
            <v>306.58999999999997</v>
          </cell>
        </row>
        <row r="17585">
          <cell r="A17585" t="str">
            <v>CDHU30.01.110</v>
          </cell>
          <cell r="B17585" t="str">
            <v>CDHU</v>
          </cell>
          <cell r="C17585" t="str">
            <v>30.01.110</v>
          </cell>
          <cell r="D17585" t="str">
            <v>Barra de proteção para sifão, para pessoas com mobilidade reduzida, em tubo de alumínio, acabamento com pintura epóxi</v>
          </cell>
          <cell r="E17585" t="str">
            <v>UN</v>
          </cell>
          <cell r="F17585">
            <v>255</v>
          </cell>
          <cell r="G17585">
            <v>256.91000000000003</v>
          </cell>
        </row>
        <row r="17586">
          <cell r="A17586" t="str">
            <v>CDHU30.01.120</v>
          </cell>
          <cell r="B17586" t="str">
            <v>CDHU</v>
          </cell>
          <cell r="C17586" t="str">
            <v>30.01.120</v>
          </cell>
          <cell r="D17586" t="str">
            <v>Barra de apoio reta, para pessoas com mobilidade reduzida, em tubo de aço inoxidável de 1 1/4´ x 400 mm</v>
          </cell>
          <cell r="E17586" t="str">
            <v>UN</v>
          </cell>
          <cell r="F17586">
            <v>148.72</v>
          </cell>
          <cell r="G17586">
            <v>150.63</v>
          </cell>
        </row>
        <row r="17587">
          <cell r="A17587" t="str">
            <v>CDHU30.01.130</v>
          </cell>
          <cell r="B17587" t="str">
            <v>CDHU</v>
          </cell>
          <cell r="C17587" t="str">
            <v>30.01.130</v>
          </cell>
          <cell r="D17587" t="str">
            <v>Barra de proteção para lavatório, para pessoas com mobilidade reduzida, em tubo de alumínio acabamento com pintura epóxi</v>
          </cell>
          <cell r="E17587" t="str">
            <v>UN</v>
          </cell>
          <cell r="F17587">
            <v>386.02</v>
          </cell>
          <cell r="G17587">
            <v>389.19</v>
          </cell>
        </row>
        <row r="17588">
          <cell r="A17588" t="str">
            <v>CDHU30.03</v>
          </cell>
          <cell r="B17588" t="str">
            <v>CDHU</v>
          </cell>
          <cell r="C17588" t="str">
            <v>30.03</v>
          </cell>
          <cell r="D17588" t="str">
            <v>Aparelhos eletricos, hidraulicos e a gas</v>
          </cell>
        </row>
        <row r="17589">
          <cell r="A17589" t="str">
            <v>CDHU30.03.032</v>
          </cell>
          <cell r="B17589" t="str">
            <v>CDHU</v>
          </cell>
          <cell r="C17589" t="str">
            <v>30.03.032</v>
          </cell>
          <cell r="D17589" t="str">
            <v>Purificador de pressão elétrico em chapa eletrozincado pré-pintada e tampo em aço inoxidável, capacidade de refrigeração de 2,75 l/h</v>
          </cell>
          <cell r="E17589" t="str">
            <v>UN</v>
          </cell>
          <cell r="F17589">
            <v>2848.72</v>
          </cell>
          <cell r="G17589">
            <v>2858.6</v>
          </cell>
        </row>
        <row r="17590">
          <cell r="A17590" t="str">
            <v>CDHU30.03.042</v>
          </cell>
          <cell r="B17590" t="str">
            <v>CDHU</v>
          </cell>
          <cell r="C17590" t="str">
            <v>30.03.042</v>
          </cell>
          <cell r="D17590" t="str">
            <v>Purificador de pressão elétrico em chapa eletrozincado pré-pintada e tampo em aço inoxidável, capacidade de refrigeração de 7,2 l/h</v>
          </cell>
          <cell r="E17590" t="str">
            <v>UN</v>
          </cell>
          <cell r="F17590">
            <v>3549.8</v>
          </cell>
          <cell r="G17590">
            <v>3559.68</v>
          </cell>
        </row>
        <row r="17591">
          <cell r="A17591" t="str">
            <v>CDHU30.04</v>
          </cell>
          <cell r="B17591" t="str">
            <v>CDHU</v>
          </cell>
          <cell r="C17591" t="str">
            <v>30.04</v>
          </cell>
          <cell r="D17591" t="str">
            <v>Revestimento</v>
          </cell>
        </row>
        <row r="17592">
          <cell r="A17592" t="str">
            <v>CDHU30.04.010</v>
          </cell>
          <cell r="B17592" t="str">
            <v>CDHU</v>
          </cell>
          <cell r="C17592" t="str">
            <v>30.04.010</v>
          </cell>
          <cell r="D17592" t="str">
            <v>Revestimento sintético de borracha ou PVC colorido, para sinalização tátil de alerta / direcional - assentamento argamassado</v>
          </cell>
          <cell r="E17592" t="str">
            <v>M2</v>
          </cell>
          <cell r="F17592">
            <v>411.54</v>
          </cell>
          <cell r="G17592">
            <v>415.02</v>
          </cell>
        </row>
        <row r="17593">
          <cell r="A17593" t="str">
            <v>CDHU30.04.020</v>
          </cell>
          <cell r="B17593" t="str">
            <v>CDHU</v>
          </cell>
          <cell r="C17593" t="str">
            <v>30.04.020</v>
          </cell>
          <cell r="D17593" t="str">
            <v>Revestimento sintético de borracha ou PVC colorido, para sinalização tátil de alerta / direcional - colado</v>
          </cell>
          <cell r="E17593" t="str">
            <v>M2</v>
          </cell>
          <cell r="F17593">
            <v>193.43</v>
          </cell>
          <cell r="G17593">
            <v>194.89</v>
          </cell>
        </row>
        <row r="17594">
          <cell r="A17594" t="str">
            <v>CDHU30.04.030</v>
          </cell>
          <cell r="B17594" t="str">
            <v>CDHU</v>
          </cell>
          <cell r="C17594" t="str">
            <v>30.04.030</v>
          </cell>
          <cell r="D17594" t="str">
            <v>Piso em ladrilho hidráulico podotátil várias cores (25x25cm), assentado com argamassa mista</v>
          </cell>
          <cell r="E17594" t="str">
            <v>M2</v>
          </cell>
          <cell r="F17594">
            <v>129.07</v>
          </cell>
          <cell r="G17594">
            <v>133.15</v>
          </cell>
        </row>
        <row r="17595">
          <cell r="A17595" t="str">
            <v>CDHU30.04.034</v>
          </cell>
          <cell r="B17595" t="str">
            <v>CDHU</v>
          </cell>
          <cell r="C17595" t="str">
            <v>30.04.034</v>
          </cell>
          <cell r="D17595" t="str">
            <v>Piso em ladrilho hidráulico podotátil várias cores, assentado com argamassa mista</v>
          </cell>
          <cell r="E17595" t="str">
            <v>M2</v>
          </cell>
          <cell r="F17595">
            <v>165.16</v>
          </cell>
          <cell r="G17595">
            <v>169.24</v>
          </cell>
        </row>
        <row r="17596">
          <cell r="A17596" t="str">
            <v>CDHU30.04.040</v>
          </cell>
          <cell r="B17596" t="str">
            <v>CDHU</v>
          </cell>
          <cell r="C17596" t="str">
            <v>30.04.040</v>
          </cell>
          <cell r="D17596" t="str">
            <v>Faixa em policarbonato para sinalização visual fotoluminescente, para degraus, comprimento de 20 cm</v>
          </cell>
          <cell r="E17596" t="str">
            <v>UN</v>
          </cell>
          <cell r="F17596">
            <v>5.97</v>
          </cell>
          <cell r="G17596">
            <v>6.19</v>
          </cell>
        </row>
        <row r="17597">
          <cell r="A17597" t="str">
            <v>CDHU30.04.060</v>
          </cell>
          <cell r="B17597" t="str">
            <v>CDHU</v>
          </cell>
          <cell r="C17597" t="str">
            <v>30.04.060</v>
          </cell>
          <cell r="D17597" t="str">
            <v>Revestimento em chapa de aço inoxidável para proteção de portas, altura de 40 cm</v>
          </cell>
          <cell r="E17597" t="str">
            <v>M</v>
          </cell>
          <cell r="F17597">
            <v>440.02</v>
          </cell>
          <cell r="G17597">
            <v>440.02</v>
          </cell>
        </row>
        <row r="17598">
          <cell r="A17598" t="str">
            <v>CDHU30.04.070</v>
          </cell>
          <cell r="B17598" t="str">
            <v>CDHU</v>
          </cell>
          <cell r="C17598" t="str">
            <v>30.04.070</v>
          </cell>
          <cell r="D17598" t="str">
            <v>Rejuntamento de piso em ladrilho hidráulico (25x25cm) com argamassa industrializada para rejunte, juntas de 2 mm</v>
          </cell>
          <cell r="E17598" t="str">
            <v>M2</v>
          </cell>
          <cell r="F17598">
            <v>15.39</v>
          </cell>
          <cell r="G17598">
            <v>16.84</v>
          </cell>
        </row>
        <row r="17599">
          <cell r="A17599" t="str">
            <v>CDHU30.04.090</v>
          </cell>
          <cell r="B17599" t="str">
            <v>CDHU</v>
          </cell>
          <cell r="C17599" t="str">
            <v>30.04.090</v>
          </cell>
          <cell r="D17599" t="str">
            <v>Sinalização visual de degraus com pintura esmalte epóxi, comprimento de 20 cm</v>
          </cell>
          <cell r="E17599" t="str">
            <v>UN</v>
          </cell>
          <cell r="F17599">
            <v>15.64</v>
          </cell>
          <cell r="G17599">
            <v>17.95</v>
          </cell>
        </row>
        <row r="17600">
          <cell r="A17600" t="str">
            <v>CDHU30.04.100</v>
          </cell>
          <cell r="B17600" t="str">
            <v>CDHU</v>
          </cell>
          <cell r="C17600" t="str">
            <v>30.04.100</v>
          </cell>
          <cell r="D17600" t="str">
            <v>Piso tátil de concreto intertravado alerta / direcional, espessura de 6 cm, com rejunte em areia</v>
          </cell>
          <cell r="E17600" t="str">
            <v>M2</v>
          </cell>
          <cell r="F17600">
            <v>129.59</v>
          </cell>
          <cell r="G17600">
            <v>131.85</v>
          </cell>
        </row>
        <row r="17601">
          <cell r="A17601" t="str">
            <v>CDHU30.06</v>
          </cell>
          <cell r="B17601" t="str">
            <v>CDHU</v>
          </cell>
          <cell r="C17601" t="str">
            <v>30.06</v>
          </cell>
          <cell r="D17601" t="str">
            <v>Comunicacao visual e sonora</v>
          </cell>
        </row>
        <row r="17602">
          <cell r="A17602" t="str">
            <v>CDHU30.06.010</v>
          </cell>
          <cell r="B17602" t="str">
            <v>CDHU</v>
          </cell>
          <cell r="C17602" t="str">
            <v>30.06.010</v>
          </cell>
          <cell r="D17602" t="str">
            <v>Placa para sinalização tátil (início ou final) em braile para corrimão</v>
          </cell>
          <cell r="E17602" t="str">
            <v>UN</v>
          </cell>
          <cell r="F17602">
            <v>12.45</v>
          </cell>
          <cell r="G17602">
            <v>12.67</v>
          </cell>
        </row>
        <row r="17603">
          <cell r="A17603" t="str">
            <v>CDHU30.06.020</v>
          </cell>
          <cell r="B17603" t="str">
            <v>CDHU</v>
          </cell>
          <cell r="C17603" t="str">
            <v>30.06.020</v>
          </cell>
          <cell r="D17603" t="str">
            <v>Placa para sinalização tátil (pavimento) em braile para corrimão</v>
          </cell>
          <cell r="E17603" t="str">
            <v>UN</v>
          </cell>
          <cell r="F17603">
            <v>11.57</v>
          </cell>
          <cell r="G17603">
            <v>11.79</v>
          </cell>
        </row>
        <row r="17604">
          <cell r="A17604" t="str">
            <v>CDHU30.06.050</v>
          </cell>
          <cell r="B17604" t="str">
            <v>CDHU</v>
          </cell>
          <cell r="C17604" t="str">
            <v>30.06.050</v>
          </cell>
          <cell r="D17604" t="str">
            <v>Tinta acrílica para sinalização visual de piso, com acabamento microtexturizado e antiderrapante</v>
          </cell>
          <cell r="E17604" t="str">
            <v>M</v>
          </cell>
          <cell r="F17604">
            <v>64.099999999999994</v>
          </cell>
          <cell r="G17604">
            <v>67.61</v>
          </cell>
        </row>
        <row r="17605">
          <cell r="A17605" t="str">
            <v>CDHU30.06.061</v>
          </cell>
          <cell r="B17605" t="str">
            <v>CDHU</v>
          </cell>
          <cell r="C17605" t="str">
            <v>30.06.061</v>
          </cell>
          <cell r="D17605" t="str">
            <v>Sistema de alarme PNE com indicador audiovisual, para pessoas com mobilidade reduzida ou cadeirante</v>
          </cell>
          <cell r="E17605" t="str">
            <v>CJ</v>
          </cell>
          <cell r="F17605">
            <v>286.72000000000003</v>
          </cell>
          <cell r="G17605">
            <v>290.23</v>
          </cell>
        </row>
        <row r="17606">
          <cell r="A17606" t="str">
            <v>CDHU30.06.064</v>
          </cell>
          <cell r="B17606" t="str">
            <v>CDHU</v>
          </cell>
          <cell r="C17606" t="str">
            <v>30.06.064</v>
          </cell>
          <cell r="D17606" t="str">
            <v>Sistema de alarme PNE com indicador audiovisual, sistema sem fio (Wireless), para pessoas com mobilidade reduzida ou cadeirante</v>
          </cell>
          <cell r="E17606" t="str">
            <v>CJ</v>
          </cell>
          <cell r="F17606">
            <v>662.47</v>
          </cell>
          <cell r="G17606">
            <v>665.98</v>
          </cell>
        </row>
        <row r="17607">
          <cell r="A17607" t="str">
            <v>CDHU30.06.080</v>
          </cell>
          <cell r="B17607" t="str">
            <v>CDHU</v>
          </cell>
          <cell r="C17607" t="str">
            <v>30.06.080</v>
          </cell>
          <cell r="D17607" t="str">
            <v>Placa de identificação em alumínio para WC, com desenho universal de acessibilidade</v>
          </cell>
          <cell r="E17607" t="str">
            <v>UN</v>
          </cell>
          <cell r="F17607">
            <v>35.07</v>
          </cell>
          <cell r="G17607">
            <v>35.65</v>
          </cell>
        </row>
        <row r="17608">
          <cell r="A17608" t="str">
            <v>CDHU30.06.090</v>
          </cell>
          <cell r="B17608" t="str">
            <v>CDHU</v>
          </cell>
          <cell r="C17608" t="str">
            <v>30.06.090</v>
          </cell>
          <cell r="D17608" t="str">
            <v>Placa de identificação para estacionamento, com desenho universal de acessibilidade, tipo pedestal</v>
          </cell>
          <cell r="E17608" t="str">
            <v>UN</v>
          </cell>
          <cell r="F17608">
            <v>834.91</v>
          </cell>
          <cell r="G17608">
            <v>835.63</v>
          </cell>
        </row>
        <row r="17609">
          <cell r="A17609" t="str">
            <v>CDHU30.06.100</v>
          </cell>
          <cell r="B17609" t="str">
            <v>CDHU</v>
          </cell>
          <cell r="C17609" t="str">
            <v>30.06.100</v>
          </cell>
          <cell r="D17609" t="str">
            <v>Sinalização com pictograma para vaga de estacionamento</v>
          </cell>
          <cell r="E17609" t="str">
            <v>UN</v>
          </cell>
          <cell r="F17609">
            <v>218.86</v>
          </cell>
          <cell r="G17609">
            <v>231.14</v>
          </cell>
        </row>
        <row r="17610">
          <cell r="A17610" t="str">
            <v>CDHU30.06.110</v>
          </cell>
          <cell r="B17610" t="str">
            <v>CDHU</v>
          </cell>
          <cell r="C17610" t="str">
            <v>30.06.110</v>
          </cell>
          <cell r="D17610" t="str">
            <v>Sinalização com pictograma para vaga de estacionamento, com faixas demarcatórias</v>
          </cell>
          <cell r="E17610" t="str">
            <v>UN</v>
          </cell>
          <cell r="F17610">
            <v>468.43</v>
          </cell>
          <cell r="G17610">
            <v>496.51</v>
          </cell>
        </row>
        <row r="17611">
          <cell r="A17611" t="str">
            <v>CDHU30.06.124</v>
          </cell>
          <cell r="B17611" t="str">
            <v>CDHU</v>
          </cell>
          <cell r="C17611" t="str">
            <v>30.06.124</v>
          </cell>
          <cell r="D17611" t="str">
            <v>Sinalização com pictograma autoadesivo em policarbonato para piso 80 cm x 120 cm - área de resgate</v>
          </cell>
          <cell r="E17611" t="str">
            <v>UN</v>
          </cell>
          <cell r="F17611">
            <v>207.19</v>
          </cell>
          <cell r="G17611">
            <v>210.36</v>
          </cell>
        </row>
        <row r="17612">
          <cell r="A17612" t="str">
            <v>CDHU30.06.132</v>
          </cell>
          <cell r="B17612" t="str">
            <v>CDHU</v>
          </cell>
          <cell r="C17612" t="str">
            <v>30.06.132</v>
          </cell>
          <cell r="D17612" t="str">
            <v>Placa de sinalização tátil em poliestireno com alto relevo em braile, para identificação de pavimentos</v>
          </cell>
          <cell r="E17612" t="str">
            <v>UN</v>
          </cell>
          <cell r="F17612">
            <v>28.3</v>
          </cell>
          <cell r="G17612">
            <v>28.88</v>
          </cell>
        </row>
        <row r="17613">
          <cell r="A17613" t="str">
            <v>CDHU30.08</v>
          </cell>
          <cell r="B17613" t="str">
            <v>CDHU</v>
          </cell>
          <cell r="C17613" t="str">
            <v>30.08</v>
          </cell>
          <cell r="D17613" t="str">
            <v>Aparelhos sanitarios</v>
          </cell>
        </row>
        <row r="17614">
          <cell r="A17614" t="str">
            <v>CDHU30.08.030</v>
          </cell>
          <cell r="B17614" t="str">
            <v>CDHU</v>
          </cell>
          <cell r="C17614" t="str">
            <v>30.08.030</v>
          </cell>
          <cell r="D17614" t="str">
            <v>Assento articulado para banho, em alumínio com pintura epóxi de 700 x 450 mm</v>
          </cell>
          <cell r="E17614" t="str">
            <v>UN</v>
          </cell>
          <cell r="F17614">
            <v>691.42</v>
          </cell>
          <cell r="G17614">
            <v>692.14</v>
          </cell>
        </row>
        <row r="17615">
          <cell r="A17615" t="str">
            <v>CDHU30.08.040</v>
          </cell>
          <cell r="B17615" t="str">
            <v>CDHU</v>
          </cell>
          <cell r="C17615" t="str">
            <v>30.08.040</v>
          </cell>
          <cell r="D17615" t="str">
            <v>Lavatório de louça para canto sem coluna para pessoas com mobilidade reduzida</v>
          </cell>
          <cell r="E17615" t="str">
            <v>UN</v>
          </cell>
          <cell r="F17615">
            <v>1751.78</v>
          </cell>
          <cell r="G17615">
            <v>1761.66</v>
          </cell>
        </row>
        <row r="17616">
          <cell r="A17616" t="str">
            <v>CDHU30.08.050</v>
          </cell>
          <cell r="B17616" t="str">
            <v>CDHU</v>
          </cell>
          <cell r="C17616" t="str">
            <v>30.08.050</v>
          </cell>
          <cell r="D17616" t="str">
            <v>Trocador acessível em MDF com revestimento em laminado melamínico de 180x80 cm</v>
          </cell>
          <cell r="E17616" t="str">
            <v>UN</v>
          </cell>
          <cell r="F17616">
            <v>2970.5</v>
          </cell>
          <cell r="G17616">
            <v>3022.07</v>
          </cell>
        </row>
        <row r="17617">
          <cell r="A17617" t="str">
            <v>CDHU30.08.060</v>
          </cell>
          <cell r="B17617" t="str">
            <v>CDHU</v>
          </cell>
          <cell r="C17617" t="str">
            <v>30.08.060</v>
          </cell>
          <cell r="D17617" t="str">
            <v>Bacia sifonada de louça para pessoas com mobilidade reduzida - capacidade de 6 litros</v>
          </cell>
          <cell r="E17617" t="str">
            <v>UN</v>
          </cell>
          <cell r="F17617">
            <v>1197.56</v>
          </cell>
          <cell r="G17617">
            <v>1206.01</v>
          </cell>
        </row>
        <row r="17618">
          <cell r="A17618" t="str">
            <v>CDHU30.14</v>
          </cell>
          <cell r="B17618" t="str">
            <v>CDHU</v>
          </cell>
          <cell r="C17618" t="str">
            <v>30.14</v>
          </cell>
          <cell r="D17618" t="str">
            <v>Elevador e plataforma</v>
          </cell>
        </row>
        <row r="17619">
          <cell r="A17619" t="str">
            <v>CDHU30.14.010</v>
          </cell>
          <cell r="B17619" t="str">
            <v>CDHU</v>
          </cell>
          <cell r="C17619" t="str">
            <v>30.14.010</v>
          </cell>
          <cell r="D17619" t="str">
            <v>Elevador de uso restrito a pessoas com mobilidade reduzida com 02 paradas, capacidade de 225 kg - uso interno em alvenaria</v>
          </cell>
          <cell r="E17619" t="str">
            <v>CJ</v>
          </cell>
          <cell r="F17619">
            <v>134999.69</v>
          </cell>
          <cell r="G17619">
            <v>134999.69</v>
          </cell>
        </row>
        <row r="17620">
          <cell r="A17620" t="str">
            <v>CDHU30.14.020</v>
          </cell>
          <cell r="B17620" t="str">
            <v>CDHU</v>
          </cell>
          <cell r="C17620" t="str">
            <v>30.14.020</v>
          </cell>
          <cell r="D17620" t="str">
            <v>Elevador de uso restrito a pessoas com mobilidade reduzida com 03 paradas, capacidade de 225 kg - uso interno em alvenaria</v>
          </cell>
          <cell r="E17620" t="str">
            <v>CJ</v>
          </cell>
          <cell r="F17620">
            <v>124282.04</v>
          </cell>
          <cell r="G17620">
            <v>124282.04</v>
          </cell>
        </row>
        <row r="17621">
          <cell r="A17621" t="str">
            <v>CDHU30.14.030</v>
          </cell>
          <cell r="B17621" t="str">
            <v>CDHU</v>
          </cell>
          <cell r="C17621" t="str">
            <v>30.14.030</v>
          </cell>
          <cell r="D17621" t="str">
            <v>Plataforma para elevação até 2,00 m, nas dimensões de 900 x 1400 mm, capacidade de 250 kg- percurso até 1,00 m de altura</v>
          </cell>
          <cell r="E17621" t="str">
            <v>CJ</v>
          </cell>
          <cell r="F17621">
            <v>28769.88</v>
          </cell>
          <cell r="G17621">
            <v>28769.88</v>
          </cell>
        </row>
        <row r="17622">
          <cell r="A17622" t="str">
            <v>CDHU30.14.040</v>
          </cell>
          <cell r="B17622" t="str">
            <v>CDHU</v>
          </cell>
          <cell r="C17622" t="str">
            <v>30.14.040</v>
          </cell>
          <cell r="D17622" t="str">
            <v>Plataforma para elevação até 2,00 m, nas dimensões de 900 x 1400 mm, capacidade de 250 kg - percurso superior a 1,00 m de altura</v>
          </cell>
          <cell r="E17622" t="str">
            <v>CJ</v>
          </cell>
          <cell r="F17622">
            <v>29478.41</v>
          </cell>
          <cell r="G17622">
            <v>29478.41</v>
          </cell>
        </row>
        <row r="17623">
          <cell r="A17623" t="str">
            <v>CDHU32</v>
          </cell>
          <cell r="B17623" t="str">
            <v>CDHU</v>
          </cell>
          <cell r="C17623" t="str">
            <v>32</v>
          </cell>
          <cell r="D17623" t="str">
            <v>IMPERMEABILIZACAO, PROTECAO E JUNTA</v>
          </cell>
        </row>
        <row r="17624">
          <cell r="A17624" t="str">
            <v>CDHU32.06</v>
          </cell>
          <cell r="B17624" t="str">
            <v>CDHU</v>
          </cell>
          <cell r="C17624" t="str">
            <v>32.06</v>
          </cell>
          <cell r="D17624" t="str">
            <v>Isolamentos termicos / acusticos</v>
          </cell>
        </row>
        <row r="17625">
          <cell r="A17625" t="str">
            <v>CDHU32.06.010</v>
          </cell>
          <cell r="B17625" t="str">
            <v>CDHU</v>
          </cell>
          <cell r="C17625" t="str">
            <v>32.06.010</v>
          </cell>
          <cell r="D17625" t="str">
            <v>Lã de vidro e/ou lã de rocha com espessura de 1´</v>
          </cell>
          <cell r="E17625" t="str">
            <v>M2</v>
          </cell>
          <cell r="F17625">
            <v>19.7</v>
          </cell>
          <cell r="G17625">
            <v>20.28</v>
          </cell>
        </row>
        <row r="17626">
          <cell r="A17626" t="str">
            <v>CDHU32.06.030</v>
          </cell>
          <cell r="B17626" t="str">
            <v>CDHU</v>
          </cell>
          <cell r="C17626" t="str">
            <v>32.06.030</v>
          </cell>
          <cell r="D17626" t="str">
            <v>Lã de vidro e/ou lã de rocha com espessura de 2´</v>
          </cell>
          <cell r="E17626" t="str">
            <v>M2</v>
          </cell>
          <cell r="F17626">
            <v>33</v>
          </cell>
          <cell r="G17626">
            <v>33.58</v>
          </cell>
        </row>
        <row r="17627">
          <cell r="A17627" t="str">
            <v>CDHU32.06.120</v>
          </cell>
          <cell r="B17627" t="str">
            <v>CDHU</v>
          </cell>
          <cell r="C17627" t="str">
            <v>32.06.120</v>
          </cell>
          <cell r="D17627" t="str">
            <v>Argila expandida</v>
          </cell>
          <cell r="E17627" t="str">
            <v>M3</v>
          </cell>
          <cell r="F17627">
            <v>643.5</v>
          </cell>
          <cell r="G17627">
            <v>651.5</v>
          </cell>
        </row>
        <row r="17628">
          <cell r="A17628" t="str">
            <v>CDHU32.06.130</v>
          </cell>
          <cell r="B17628" t="str">
            <v>CDHU</v>
          </cell>
          <cell r="C17628" t="str">
            <v>32.06.130</v>
          </cell>
          <cell r="D17628" t="str">
            <v>Espuma flexível de poliuretano poliéter/poliéster para absorção acústica, espessura de 50 mm</v>
          </cell>
          <cell r="E17628" t="str">
            <v>M2</v>
          </cell>
          <cell r="F17628">
            <v>177.39</v>
          </cell>
          <cell r="G17628">
            <v>178.45</v>
          </cell>
        </row>
        <row r="17629">
          <cell r="A17629" t="str">
            <v>CDHU32.06.151</v>
          </cell>
          <cell r="B17629" t="str">
            <v>CDHU</v>
          </cell>
          <cell r="C17629" t="str">
            <v>32.06.151</v>
          </cell>
          <cell r="D17629" t="str">
            <v>Lâmina refletiva revestida com dupla face em alumínio, dupla malha de reforço e laminação entre camadas, para isolação térmica</v>
          </cell>
          <cell r="E17629" t="str">
            <v>M2</v>
          </cell>
          <cell r="F17629">
            <v>27.92</v>
          </cell>
          <cell r="G17629">
            <v>29.48</v>
          </cell>
        </row>
        <row r="17630">
          <cell r="A17630" t="str">
            <v>CDHU32.06.231</v>
          </cell>
          <cell r="B17630" t="str">
            <v>CDHU</v>
          </cell>
          <cell r="C17630" t="str">
            <v>32.06.231</v>
          </cell>
          <cell r="D17630" t="str">
            <v>Película de controle solar refletiva na cor prata, aplicado em vidros</v>
          </cell>
          <cell r="E17630" t="str">
            <v>M2</v>
          </cell>
          <cell r="F17630">
            <v>78.47</v>
          </cell>
          <cell r="G17630">
            <v>78.47</v>
          </cell>
        </row>
        <row r="17631">
          <cell r="A17631" t="str">
            <v>CDHU32.06.240</v>
          </cell>
          <cell r="B17631" t="str">
            <v>CDHU</v>
          </cell>
          <cell r="C17631" t="str">
            <v>32.06.240</v>
          </cell>
          <cell r="D17631" t="str">
            <v>Película adesiva jateada para vidros - uso interno</v>
          </cell>
          <cell r="E17631" t="str">
            <v>M2</v>
          </cell>
          <cell r="F17631">
            <v>74.790000000000006</v>
          </cell>
          <cell r="G17631">
            <v>79.7</v>
          </cell>
        </row>
        <row r="17632">
          <cell r="A17632" t="str">
            <v>CDHU32.06.380</v>
          </cell>
          <cell r="B17632" t="str">
            <v>CDHU</v>
          </cell>
          <cell r="C17632" t="str">
            <v>32.06.380</v>
          </cell>
          <cell r="D17632" t="str">
            <v>Isolamento acústico em placas de espuma semirrígida, com uma camada de manta HD, espessura de 50 mm</v>
          </cell>
          <cell r="E17632" t="str">
            <v>M2</v>
          </cell>
          <cell r="F17632">
            <v>1337.64</v>
          </cell>
          <cell r="G17632">
            <v>1337.64</v>
          </cell>
        </row>
        <row r="17633">
          <cell r="A17633" t="str">
            <v>CDHU32.06.396</v>
          </cell>
          <cell r="B17633" t="str">
            <v>CDHU</v>
          </cell>
          <cell r="C17633" t="str">
            <v>32.06.396</v>
          </cell>
          <cell r="D17633" t="str">
            <v>Manta termoacústica em fibra cerâmica aluminizada, espessura de 38 mm</v>
          </cell>
          <cell r="E17633" t="str">
            <v>M2</v>
          </cell>
          <cell r="F17633">
            <v>108.97</v>
          </cell>
          <cell r="G17633">
            <v>113.18</v>
          </cell>
        </row>
        <row r="17634">
          <cell r="A17634" t="str">
            <v>CDHU32.06.400</v>
          </cell>
          <cell r="B17634" t="str">
            <v>CDHU</v>
          </cell>
          <cell r="C17634" t="str">
            <v>32.06.400</v>
          </cell>
          <cell r="D17634" t="str">
            <v>Isolamento acústico em placas de espuma semirrígida incombustível, com superfície em cunhas anecóicas, espessura de 50 mm</v>
          </cell>
          <cell r="E17634" t="str">
            <v>M2</v>
          </cell>
          <cell r="F17634">
            <v>539.61</v>
          </cell>
          <cell r="G17634">
            <v>539.61</v>
          </cell>
        </row>
        <row r="17635">
          <cell r="A17635" t="str">
            <v>CDHU32.07</v>
          </cell>
          <cell r="B17635" t="str">
            <v>CDHU</v>
          </cell>
          <cell r="C17635" t="str">
            <v>32.07</v>
          </cell>
          <cell r="D17635" t="str">
            <v>Junta de dilatacao</v>
          </cell>
        </row>
        <row r="17636">
          <cell r="A17636" t="str">
            <v>CDHU32.07.040</v>
          </cell>
          <cell r="B17636" t="str">
            <v>CDHU</v>
          </cell>
          <cell r="C17636" t="str">
            <v>32.07.040</v>
          </cell>
          <cell r="D17636" t="str">
            <v>Junta plástica de 3/4´ x 1/8´</v>
          </cell>
          <cell r="E17636" t="str">
            <v>M</v>
          </cell>
          <cell r="F17636">
            <v>8.2100000000000009</v>
          </cell>
          <cell r="G17636">
            <v>9.25</v>
          </cell>
        </row>
        <row r="17637">
          <cell r="A17637" t="str">
            <v>CDHU32.07.060</v>
          </cell>
          <cell r="B17637" t="str">
            <v>CDHU</v>
          </cell>
          <cell r="C17637" t="str">
            <v>32.07.060</v>
          </cell>
          <cell r="D17637" t="str">
            <v>Junta de latão bitola de 1/8´</v>
          </cell>
          <cell r="E17637" t="str">
            <v>M</v>
          </cell>
          <cell r="F17637">
            <v>83.94</v>
          </cell>
          <cell r="G17637">
            <v>84.98</v>
          </cell>
        </row>
        <row r="17638">
          <cell r="A17638" t="str">
            <v>CDHU32.07.090</v>
          </cell>
          <cell r="B17638" t="str">
            <v>CDHU</v>
          </cell>
          <cell r="C17638" t="str">
            <v>32.07.090</v>
          </cell>
          <cell r="D17638" t="str">
            <v>Junta de dilatação ou vedação com mastique de silicone, 1,0 x 0,5 cm - inclusive guia de apoio em polietileno</v>
          </cell>
          <cell r="E17638" t="str">
            <v>M</v>
          </cell>
          <cell r="F17638">
            <v>9.36</v>
          </cell>
          <cell r="G17638">
            <v>9.7899999999999991</v>
          </cell>
        </row>
        <row r="17639">
          <cell r="A17639" t="str">
            <v>CDHU32.07.110</v>
          </cell>
          <cell r="B17639" t="str">
            <v>CDHU</v>
          </cell>
          <cell r="C17639" t="str">
            <v>32.07.110</v>
          </cell>
          <cell r="D17639" t="str">
            <v>Junta a base de asfalto oxidado a quente</v>
          </cell>
          <cell r="E17639" t="str">
            <v>CM3</v>
          </cell>
          <cell r="F17639">
            <v>0.2</v>
          </cell>
          <cell r="G17639">
            <v>0.2</v>
          </cell>
        </row>
        <row r="17640">
          <cell r="A17640" t="str">
            <v>CDHU32.07.120</v>
          </cell>
          <cell r="B17640" t="str">
            <v>CDHU</v>
          </cell>
          <cell r="C17640" t="str">
            <v>32.07.120</v>
          </cell>
          <cell r="D17640" t="str">
            <v>Mangueira plástica flexível para junta de dilatação</v>
          </cell>
          <cell r="E17640" t="str">
            <v>M</v>
          </cell>
          <cell r="F17640">
            <v>11.23</v>
          </cell>
          <cell r="G17640">
            <v>11.93</v>
          </cell>
        </row>
        <row r="17641">
          <cell r="A17641" t="str">
            <v>CDHU32.07.160</v>
          </cell>
          <cell r="B17641" t="str">
            <v>CDHU</v>
          </cell>
          <cell r="C17641" t="str">
            <v>32.07.160</v>
          </cell>
          <cell r="D17641" t="str">
            <v>Junta de dilatação elástica a base de poliuretano</v>
          </cell>
          <cell r="E17641" t="str">
            <v>CM3</v>
          </cell>
          <cell r="F17641">
            <v>0.27</v>
          </cell>
          <cell r="G17641">
            <v>0.28999999999999998</v>
          </cell>
        </row>
        <row r="17642">
          <cell r="A17642" t="str">
            <v>CDHU32.07.226</v>
          </cell>
          <cell r="B17642" t="str">
            <v>CDHU</v>
          </cell>
          <cell r="C17642" t="str">
            <v>32.07.226</v>
          </cell>
          <cell r="D17642" t="str">
            <v>Selante elástico monocomponente a base de poliuretano (PU) para juntas de dilatação</v>
          </cell>
          <cell r="E17642" t="str">
            <v>M</v>
          </cell>
          <cell r="F17642">
            <v>7.71</v>
          </cell>
          <cell r="G17642">
            <v>7.73</v>
          </cell>
        </row>
        <row r="17643">
          <cell r="A17643" t="str">
            <v>CDHU32.07.230</v>
          </cell>
          <cell r="B17643" t="str">
            <v>CDHU</v>
          </cell>
          <cell r="C17643" t="str">
            <v>32.07.230</v>
          </cell>
          <cell r="D17643" t="str">
            <v>Perfil de acabamento com borracha termoplástica vulcanizada contínua flexível, para junta de dilatação de embutir - piso-piso</v>
          </cell>
          <cell r="E17643" t="str">
            <v>M</v>
          </cell>
          <cell r="F17643">
            <v>225.6</v>
          </cell>
          <cell r="G17643">
            <v>226.23</v>
          </cell>
        </row>
        <row r="17644">
          <cell r="A17644" t="str">
            <v>CDHU32.07.240</v>
          </cell>
          <cell r="B17644" t="str">
            <v>CDHU</v>
          </cell>
          <cell r="C17644" t="str">
            <v>32.07.240</v>
          </cell>
          <cell r="D17644" t="str">
            <v>Perfil de acabamento com borracha termoplástica vulcanizada contínua flexível, para junta de dilatação de embutir - piso-parede</v>
          </cell>
          <cell r="E17644" t="str">
            <v>M</v>
          </cell>
          <cell r="F17644">
            <v>277.77999999999997</v>
          </cell>
          <cell r="G17644">
            <v>278.41000000000003</v>
          </cell>
        </row>
        <row r="17645">
          <cell r="A17645" t="str">
            <v>CDHU32.07.250</v>
          </cell>
          <cell r="B17645" t="str">
            <v>CDHU</v>
          </cell>
          <cell r="C17645" t="str">
            <v>32.07.250</v>
          </cell>
          <cell r="D17645" t="str">
            <v>Perfil de acabamento com borracha termoplástica vulcanizada contínua flexível, para junta de dilatação de embutir - parede-parede ou forro-forro</v>
          </cell>
          <cell r="E17645" t="str">
            <v>M</v>
          </cell>
          <cell r="F17645">
            <v>110.39</v>
          </cell>
          <cell r="G17645">
            <v>111.02</v>
          </cell>
        </row>
        <row r="17646">
          <cell r="A17646" t="str">
            <v>CDHU32.07.260</v>
          </cell>
          <cell r="B17646" t="str">
            <v>CDHU</v>
          </cell>
          <cell r="C17646" t="str">
            <v>32.07.260</v>
          </cell>
          <cell r="D17646" t="str">
            <v>Perfil de acabamento com borracha termoplástica vulcanizada contínua flexível, para junta de dilatação de embutir - parede-parede ou forro-forro - canto</v>
          </cell>
          <cell r="E17646" t="str">
            <v>M</v>
          </cell>
          <cell r="F17646">
            <v>105.08</v>
          </cell>
          <cell r="G17646">
            <v>105.71</v>
          </cell>
        </row>
        <row r="17647">
          <cell r="A17647" t="str">
            <v>CDHU32.08</v>
          </cell>
          <cell r="B17647" t="str">
            <v>CDHU</v>
          </cell>
          <cell r="C17647" t="str">
            <v>32.08</v>
          </cell>
          <cell r="D17647" t="str">
            <v>Junta de dilatacao estrutural</v>
          </cell>
        </row>
        <row r="17648">
          <cell r="A17648" t="str">
            <v>CDHU32.08.010</v>
          </cell>
          <cell r="B17648" t="str">
            <v>CDHU</v>
          </cell>
          <cell r="C17648" t="str">
            <v>32.08.010</v>
          </cell>
          <cell r="D17648" t="str">
            <v>Junta estrutural com poliestireno expandido de alta densidade P-III, espessura de 10 mm</v>
          </cell>
          <cell r="E17648" t="str">
            <v>M2</v>
          </cell>
          <cell r="F17648">
            <v>12.58</v>
          </cell>
          <cell r="G17648">
            <v>13</v>
          </cell>
        </row>
        <row r="17649">
          <cell r="A17649" t="str">
            <v>CDHU32.08.030</v>
          </cell>
          <cell r="B17649" t="str">
            <v>CDHU</v>
          </cell>
          <cell r="C17649" t="str">
            <v>32.08.030</v>
          </cell>
          <cell r="D17649" t="str">
            <v>Junta estrutural com poliestireno expandido de alta densidade P-III, espessura de 20 mm</v>
          </cell>
          <cell r="E17649" t="str">
            <v>M2</v>
          </cell>
          <cell r="F17649">
            <v>28.9</v>
          </cell>
          <cell r="G17649">
            <v>29.32</v>
          </cell>
        </row>
        <row r="17650">
          <cell r="A17650" t="str">
            <v>CDHU32.08.050</v>
          </cell>
          <cell r="B17650" t="str">
            <v>CDHU</v>
          </cell>
          <cell r="C17650" t="str">
            <v>32.08.050</v>
          </cell>
          <cell r="D17650" t="str">
            <v>Junta estrutural com perfilado termoplástico em PVC, perfil O-12</v>
          </cell>
          <cell r="E17650" t="str">
            <v>M</v>
          </cell>
          <cell r="F17650">
            <v>68.010000000000005</v>
          </cell>
          <cell r="G17650">
            <v>70.95</v>
          </cell>
        </row>
        <row r="17651">
          <cell r="A17651" t="str">
            <v>CDHU32.08.060</v>
          </cell>
          <cell r="B17651" t="str">
            <v>CDHU</v>
          </cell>
          <cell r="C17651" t="str">
            <v>32.08.060</v>
          </cell>
          <cell r="D17651" t="str">
            <v>Junta estrutural com perfilado termoplástico em PVC, perfil O-22</v>
          </cell>
          <cell r="E17651" t="str">
            <v>M</v>
          </cell>
          <cell r="F17651">
            <v>114.83</v>
          </cell>
          <cell r="G17651">
            <v>117.77</v>
          </cell>
        </row>
        <row r="17652">
          <cell r="A17652" t="str">
            <v>CDHU32.08.070</v>
          </cell>
          <cell r="B17652" t="str">
            <v>CDHU</v>
          </cell>
          <cell r="C17652" t="str">
            <v>32.08.070</v>
          </cell>
          <cell r="D17652" t="str">
            <v>Junta estrutural com perfil elastomérico para fissuras, painéis e estruturas em geral, movimentação máxima 15 mm</v>
          </cell>
          <cell r="E17652" t="str">
            <v>M</v>
          </cell>
          <cell r="F17652">
            <v>194.17</v>
          </cell>
          <cell r="G17652">
            <v>194.17</v>
          </cell>
        </row>
        <row r="17653">
          <cell r="A17653" t="str">
            <v>CDHU32.08.090</v>
          </cell>
          <cell r="B17653" t="str">
            <v>CDHU</v>
          </cell>
          <cell r="C17653" t="str">
            <v>32.08.090</v>
          </cell>
          <cell r="D17653" t="str">
            <v>Junta estrutural com perfil elastomérico para fissuras, painéis e estruturas em geral, movimentação máxima 30 mm</v>
          </cell>
          <cell r="E17653" t="str">
            <v>M</v>
          </cell>
          <cell r="F17653">
            <v>403.36</v>
          </cell>
          <cell r="G17653">
            <v>403.36</v>
          </cell>
        </row>
        <row r="17654">
          <cell r="A17654" t="str">
            <v>CDHU32.08.110</v>
          </cell>
          <cell r="B17654" t="str">
            <v>CDHU</v>
          </cell>
          <cell r="C17654" t="str">
            <v>32.08.110</v>
          </cell>
          <cell r="D17654" t="str">
            <v>Junta estrutural com perfil elastomérico e lábios poliméricos para obras de arte, movimentação máxima 40 mm</v>
          </cell>
          <cell r="E17654" t="str">
            <v>M</v>
          </cell>
          <cell r="F17654">
            <v>880.13</v>
          </cell>
          <cell r="G17654">
            <v>881.56</v>
          </cell>
        </row>
        <row r="17655">
          <cell r="A17655" t="str">
            <v>CDHU32.08.130</v>
          </cell>
          <cell r="B17655" t="str">
            <v>CDHU</v>
          </cell>
          <cell r="C17655" t="str">
            <v>32.08.130</v>
          </cell>
          <cell r="D17655" t="str">
            <v>Junta estrutural com perfil elastomérico e lábios poliméricos para obras de arte, movimentação máxima 55 mm</v>
          </cell>
          <cell r="E17655" t="str">
            <v>M</v>
          </cell>
          <cell r="F17655">
            <v>1236.29</v>
          </cell>
          <cell r="G17655">
            <v>1237.72</v>
          </cell>
        </row>
        <row r="17656">
          <cell r="A17656" t="str">
            <v>CDHU32.08.160</v>
          </cell>
          <cell r="B17656" t="str">
            <v>CDHU</v>
          </cell>
          <cell r="C17656" t="str">
            <v>32.08.160</v>
          </cell>
          <cell r="D17656" t="str">
            <v>Junta elástica estrutural de neoprene</v>
          </cell>
          <cell r="E17656" t="str">
            <v>M</v>
          </cell>
          <cell r="F17656">
            <v>199.43</v>
          </cell>
          <cell r="G17656">
            <v>199.43</v>
          </cell>
        </row>
        <row r="17657">
          <cell r="A17657" t="str">
            <v>CDHU32.09</v>
          </cell>
          <cell r="B17657" t="str">
            <v>CDHU</v>
          </cell>
          <cell r="C17657" t="str">
            <v>32.09</v>
          </cell>
          <cell r="D17657" t="str">
            <v>Apoios e afins</v>
          </cell>
        </row>
        <row r="17658">
          <cell r="A17658" t="str">
            <v>CDHU32.09.020</v>
          </cell>
          <cell r="B17658" t="str">
            <v>CDHU</v>
          </cell>
          <cell r="C17658" t="str">
            <v>32.09.020</v>
          </cell>
          <cell r="D17658" t="str">
            <v>Chapa de aço em bitolas medias</v>
          </cell>
          <cell r="E17658" t="str">
            <v>KG</v>
          </cell>
          <cell r="F17658">
            <v>22.63</v>
          </cell>
          <cell r="G17658">
            <v>24.54</v>
          </cell>
        </row>
        <row r="17659">
          <cell r="A17659" t="str">
            <v>CDHU32.09.040</v>
          </cell>
          <cell r="B17659" t="str">
            <v>CDHU</v>
          </cell>
          <cell r="C17659" t="str">
            <v>32.09.040</v>
          </cell>
          <cell r="D17659" t="str">
            <v>Apoio em placa de neoprene fretado</v>
          </cell>
          <cell r="E17659" t="str">
            <v>DM3</v>
          </cell>
          <cell r="F17659">
            <v>156.54</v>
          </cell>
          <cell r="G17659">
            <v>157.82</v>
          </cell>
        </row>
        <row r="17660">
          <cell r="A17660" t="str">
            <v>CDHU32.10</v>
          </cell>
          <cell r="B17660" t="str">
            <v>CDHU</v>
          </cell>
          <cell r="C17660" t="str">
            <v>32.10</v>
          </cell>
          <cell r="D17660" t="str">
            <v>Envelope de concreto e protecao de tubos</v>
          </cell>
        </row>
        <row r="17661">
          <cell r="A17661" t="str">
            <v>CDHU32.10.050</v>
          </cell>
          <cell r="B17661" t="str">
            <v>CDHU</v>
          </cell>
          <cell r="C17661" t="str">
            <v>32.10.050</v>
          </cell>
          <cell r="D17661" t="str">
            <v>Proteção anticorrosiva, a base de resina epóxi com alcatrão, para ramais sob a terra, com DN até 1´</v>
          </cell>
          <cell r="E17661" t="str">
            <v>M</v>
          </cell>
          <cell r="F17661">
            <v>7.15</v>
          </cell>
          <cell r="G17661">
            <v>7.53</v>
          </cell>
        </row>
        <row r="17662">
          <cell r="A17662" t="str">
            <v>CDHU32.10.060</v>
          </cell>
          <cell r="B17662" t="str">
            <v>CDHU</v>
          </cell>
          <cell r="C17662" t="str">
            <v>32.10.060</v>
          </cell>
          <cell r="D17662" t="str">
            <v>Proteção anticorrosiva, a base de resina epóxi com alcatrão, para ramais sob a terra, com DN acima de 1´ até 2´</v>
          </cell>
          <cell r="E17662" t="str">
            <v>M</v>
          </cell>
          <cell r="F17662">
            <v>14.31</v>
          </cell>
          <cell r="G17662">
            <v>15.08</v>
          </cell>
        </row>
        <row r="17663">
          <cell r="A17663" t="str">
            <v>CDHU32.10.070</v>
          </cell>
          <cell r="B17663" t="str">
            <v>CDHU</v>
          </cell>
          <cell r="C17663" t="str">
            <v>32.10.070</v>
          </cell>
          <cell r="D17663" t="str">
            <v>Proteção anticorrosiva, a base de resina epóxi com alcatrão, para ramais sob a terra, com DN acima de 2´ até 3´</v>
          </cell>
          <cell r="E17663" t="str">
            <v>M</v>
          </cell>
          <cell r="F17663">
            <v>21.45</v>
          </cell>
          <cell r="G17663">
            <v>22.61</v>
          </cell>
        </row>
        <row r="17664">
          <cell r="A17664" t="str">
            <v>CDHU32.10.080</v>
          </cell>
          <cell r="B17664" t="str">
            <v>CDHU</v>
          </cell>
          <cell r="C17664" t="str">
            <v>32.10.080</v>
          </cell>
          <cell r="D17664" t="str">
            <v>Proteção anticorrosiva, a base de resina epóxi com alcatrão, para ramais sob a terra, com DN acima de 3´ até 4´</v>
          </cell>
          <cell r="E17664" t="str">
            <v>M</v>
          </cell>
          <cell r="F17664">
            <v>28.6</v>
          </cell>
          <cell r="G17664">
            <v>30.14</v>
          </cell>
        </row>
        <row r="17665">
          <cell r="A17665" t="str">
            <v>CDHU32.10.082</v>
          </cell>
          <cell r="B17665" t="str">
            <v>CDHU</v>
          </cell>
          <cell r="C17665" t="str">
            <v>32.10.082</v>
          </cell>
          <cell r="D17665" t="str">
            <v>Proteção anticorrosiva, a base de resina epóxi com alcatrão, para ramais sob a terra, com DN acima de 5´ até 6´</v>
          </cell>
          <cell r="E17665" t="str">
            <v>M</v>
          </cell>
          <cell r="F17665">
            <v>42.95</v>
          </cell>
          <cell r="G17665">
            <v>45.27</v>
          </cell>
        </row>
        <row r="17666">
          <cell r="A17666" t="str">
            <v>CDHU32.10.090</v>
          </cell>
          <cell r="B17666" t="str">
            <v>CDHU</v>
          </cell>
          <cell r="C17666" t="str">
            <v>32.10.090</v>
          </cell>
          <cell r="D17666" t="str">
            <v>Proteção anticorrosiva, com fita adesiva, para ramais sob a terra, com DN até 1´</v>
          </cell>
          <cell r="E17666" t="str">
            <v>M</v>
          </cell>
          <cell r="F17666">
            <v>27.11</v>
          </cell>
          <cell r="G17666">
            <v>27.35</v>
          </cell>
        </row>
        <row r="17667">
          <cell r="A17667" t="str">
            <v>CDHU32.10.100</v>
          </cell>
          <cell r="B17667" t="str">
            <v>CDHU</v>
          </cell>
          <cell r="C17667" t="str">
            <v>32.10.100</v>
          </cell>
          <cell r="D17667" t="str">
            <v>Proteção anticorrosiva, com fita adesiva, para ramais sob a terra, com DN acima de 1´ até 2´</v>
          </cell>
          <cell r="E17667" t="str">
            <v>M</v>
          </cell>
          <cell r="F17667">
            <v>48.27</v>
          </cell>
          <cell r="G17667">
            <v>48.6</v>
          </cell>
        </row>
        <row r="17668">
          <cell r="A17668" t="str">
            <v>CDHU32.10.110</v>
          </cell>
          <cell r="B17668" t="str">
            <v>CDHU</v>
          </cell>
          <cell r="C17668" t="str">
            <v>32.10.110</v>
          </cell>
          <cell r="D17668" t="str">
            <v>Proteção anticorrosiva, com fita adesiva, para ramais sob a terra, com DN acima de 2´ até 3´</v>
          </cell>
          <cell r="E17668" t="str">
            <v>M</v>
          </cell>
          <cell r="F17668">
            <v>76.39</v>
          </cell>
          <cell r="G17668">
            <v>76.81</v>
          </cell>
        </row>
        <row r="17669">
          <cell r="A17669" t="str">
            <v>CDHU32.11</v>
          </cell>
          <cell r="B17669" t="str">
            <v>CDHU</v>
          </cell>
          <cell r="C17669" t="str">
            <v>32.11</v>
          </cell>
          <cell r="D17669" t="str">
            <v>Isolante termico para tubos e dutos</v>
          </cell>
        </row>
        <row r="17670">
          <cell r="A17670" t="str">
            <v>CDHU32.11.150</v>
          </cell>
          <cell r="B17670" t="str">
            <v>CDHU</v>
          </cell>
          <cell r="C17670" t="str">
            <v>32.11.150</v>
          </cell>
          <cell r="D17670" t="str">
            <v>Proteção para isolamento térmico em alumínio</v>
          </cell>
          <cell r="E17670" t="str">
            <v>M2</v>
          </cell>
          <cell r="F17670">
            <v>37.01</v>
          </cell>
          <cell r="G17670">
            <v>38.630000000000003</v>
          </cell>
        </row>
        <row r="17671">
          <cell r="A17671" t="str">
            <v>CDHU32.11.200</v>
          </cell>
          <cell r="B17671" t="str">
            <v>CDHU</v>
          </cell>
          <cell r="C17671" t="str">
            <v>32.11.200</v>
          </cell>
          <cell r="D17671" t="str">
            <v>Isolamento térmico em polietileno expandido, espessura de 5 mm, para tubulação de 1/2´ (15 mm)</v>
          </cell>
          <cell r="E17671" t="str">
            <v>M</v>
          </cell>
          <cell r="F17671">
            <v>12.12</v>
          </cell>
          <cell r="G17671">
            <v>13.74</v>
          </cell>
        </row>
        <row r="17672">
          <cell r="A17672" t="str">
            <v>CDHU32.11.210</v>
          </cell>
          <cell r="B17672" t="str">
            <v>CDHU</v>
          </cell>
          <cell r="C17672" t="str">
            <v>32.11.210</v>
          </cell>
          <cell r="D17672" t="str">
            <v>Isolamento térmico em polietileno expandido, espessura de 5 mm, para tubulação de 3/4´ (22 mm)</v>
          </cell>
          <cell r="E17672" t="str">
            <v>M</v>
          </cell>
          <cell r="F17672">
            <v>13</v>
          </cell>
          <cell r="G17672">
            <v>14.62</v>
          </cell>
        </row>
        <row r="17673">
          <cell r="A17673" t="str">
            <v>CDHU32.11.220</v>
          </cell>
          <cell r="B17673" t="str">
            <v>CDHU</v>
          </cell>
          <cell r="C17673" t="str">
            <v>32.11.220</v>
          </cell>
          <cell r="D17673" t="str">
            <v>Isolamento térmico em polietileno expandido, espessura de 5 mm, para tubulação de 1´ (28 mm)</v>
          </cell>
          <cell r="E17673" t="str">
            <v>M</v>
          </cell>
          <cell r="F17673">
            <v>13.55</v>
          </cell>
          <cell r="G17673">
            <v>15.17</v>
          </cell>
        </row>
        <row r="17674">
          <cell r="A17674" t="str">
            <v>CDHU32.11.230</v>
          </cell>
          <cell r="B17674" t="str">
            <v>CDHU</v>
          </cell>
          <cell r="C17674" t="str">
            <v>32.11.230</v>
          </cell>
          <cell r="D17674" t="str">
            <v>Isolamento térmico em polietileno expandido, espessura de 10 mm, para tubulação de 1 1/4´ (35 mm)</v>
          </cell>
          <cell r="E17674" t="str">
            <v>M</v>
          </cell>
          <cell r="F17674">
            <v>14.06</v>
          </cell>
          <cell r="G17674">
            <v>15.68</v>
          </cell>
        </row>
        <row r="17675">
          <cell r="A17675" t="str">
            <v>CDHU32.11.240</v>
          </cell>
          <cell r="B17675" t="str">
            <v>CDHU</v>
          </cell>
          <cell r="C17675" t="str">
            <v>32.11.240</v>
          </cell>
          <cell r="D17675" t="str">
            <v>Isolamento térmico em polietileno expandido, espessura de 10 mm, para tubulação de 1 1/2´ (42 mm)</v>
          </cell>
          <cell r="E17675" t="str">
            <v>M</v>
          </cell>
          <cell r="F17675">
            <v>15.53</v>
          </cell>
          <cell r="G17675">
            <v>17.149999999999999</v>
          </cell>
        </row>
        <row r="17676">
          <cell r="A17676" t="str">
            <v>CDHU32.11.250</v>
          </cell>
          <cell r="B17676" t="str">
            <v>CDHU</v>
          </cell>
          <cell r="C17676" t="str">
            <v>32.11.250</v>
          </cell>
          <cell r="D17676" t="str">
            <v>Isolamento térmico em polietileno expandido, espessura de 10 mm, para tubulação de 2´ (54 mm)</v>
          </cell>
          <cell r="E17676" t="str">
            <v>M</v>
          </cell>
          <cell r="F17676">
            <v>19.13</v>
          </cell>
          <cell r="G17676">
            <v>20.75</v>
          </cell>
        </row>
        <row r="17677">
          <cell r="A17677" t="str">
            <v>CDHU32.11.270</v>
          </cell>
          <cell r="B17677" t="str">
            <v>CDHU</v>
          </cell>
          <cell r="C17677" t="str">
            <v>32.11.270</v>
          </cell>
          <cell r="D17677" t="str">
            <v>Isolamento térmico em espuma elastomérica, espessura de 9 a 12 mm, para tubulação de 1/4´ (cobre)</v>
          </cell>
          <cell r="E17677" t="str">
            <v>M</v>
          </cell>
          <cell r="F17677">
            <v>17.54</v>
          </cell>
          <cell r="G17677">
            <v>19.16</v>
          </cell>
        </row>
        <row r="17678">
          <cell r="A17678" t="str">
            <v>CDHU32.11.280</v>
          </cell>
          <cell r="B17678" t="str">
            <v>CDHU</v>
          </cell>
          <cell r="C17678" t="str">
            <v>32.11.280</v>
          </cell>
          <cell r="D17678" t="str">
            <v>Isolamento térmico em espuma elastomérica, espessura de 9 a 12 mm, para tubulação de 1/2´ (cobre)</v>
          </cell>
          <cell r="E17678" t="str">
            <v>M</v>
          </cell>
          <cell r="F17678">
            <v>17.46</v>
          </cell>
          <cell r="G17678">
            <v>19.079999999999998</v>
          </cell>
        </row>
        <row r="17679">
          <cell r="A17679" t="str">
            <v>CDHU32.11.290</v>
          </cell>
          <cell r="B17679" t="str">
            <v>CDHU</v>
          </cell>
          <cell r="C17679" t="str">
            <v>32.11.290</v>
          </cell>
          <cell r="D17679" t="str">
            <v>Isolamento térmico em espuma elastomérica, espessura de 9 a 12 mm, para tubulação de 5/8´ (cobre) ou 1/4´ (ferro)</v>
          </cell>
          <cell r="E17679" t="str">
            <v>M</v>
          </cell>
          <cell r="F17679">
            <v>18.309999999999999</v>
          </cell>
          <cell r="G17679">
            <v>19.93</v>
          </cell>
        </row>
        <row r="17680">
          <cell r="A17680" t="str">
            <v>CDHU32.11.300</v>
          </cell>
          <cell r="B17680" t="str">
            <v>CDHU</v>
          </cell>
          <cell r="C17680" t="str">
            <v>32.11.300</v>
          </cell>
          <cell r="D17680" t="str">
            <v>Isolamento térmico em espuma elastomérica, espessura de 9 a 12 mm, para tubulação de 1´ (cobre)</v>
          </cell>
          <cell r="E17680" t="str">
            <v>M</v>
          </cell>
          <cell r="F17680">
            <v>19.54</v>
          </cell>
          <cell r="G17680">
            <v>21.16</v>
          </cell>
        </row>
        <row r="17681">
          <cell r="A17681" t="str">
            <v>CDHU32.11.310</v>
          </cell>
          <cell r="B17681" t="str">
            <v>CDHU</v>
          </cell>
          <cell r="C17681" t="str">
            <v>32.11.310</v>
          </cell>
          <cell r="D17681" t="str">
            <v>Isolamento térmico em espuma elastomérica, espessura de 19 a 26 mm, para tubulação de 7/8´ (cobre) ou 1/2´ (ferro)</v>
          </cell>
          <cell r="E17681" t="str">
            <v>M</v>
          </cell>
          <cell r="F17681">
            <v>31.59</v>
          </cell>
          <cell r="G17681">
            <v>33.21</v>
          </cell>
        </row>
        <row r="17682">
          <cell r="A17682" t="str">
            <v>CDHU32.11.320</v>
          </cell>
          <cell r="B17682" t="str">
            <v>CDHU</v>
          </cell>
          <cell r="C17682" t="str">
            <v>32.11.320</v>
          </cell>
          <cell r="D17682" t="str">
            <v>Isolamento térmico em espuma elastomérica, espessura de 19 a 26 mm, para tubulação de 1 1/8´ (cobre) ou 3/4´ (ferro)</v>
          </cell>
          <cell r="E17682" t="str">
            <v>M</v>
          </cell>
          <cell r="F17682">
            <v>34.68</v>
          </cell>
          <cell r="G17682">
            <v>36.299999999999997</v>
          </cell>
        </row>
        <row r="17683">
          <cell r="A17683" t="str">
            <v>CDHU32.11.330</v>
          </cell>
          <cell r="B17683" t="str">
            <v>CDHU</v>
          </cell>
          <cell r="C17683" t="str">
            <v>32.11.330</v>
          </cell>
          <cell r="D17683" t="str">
            <v>Isolamento térmico em espuma elastomérica, espessura de 19 a 26 mm, para tubulação de 1 3/8´ (cobre) ou 1´ (ferro)</v>
          </cell>
          <cell r="E17683" t="str">
            <v>M</v>
          </cell>
          <cell r="F17683">
            <v>39.630000000000003</v>
          </cell>
          <cell r="G17683">
            <v>41.25</v>
          </cell>
        </row>
        <row r="17684">
          <cell r="A17684" t="str">
            <v>CDHU32.11.340</v>
          </cell>
          <cell r="B17684" t="str">
            <v>CDHU</v>
          </cell>
          <cell r="C17684" t="str">
            <v>32.11.340</v>
          </cell>
          <cell r="D17684" t="str">
            <v>Isolamento térmico em espuma elastomérica, espessura de 19 a 26 mm, para tubulação de 1 5/8´ (cobre) ou 1 1/4´ (ferro)</v>
          </cell>
          <cell r="E17684" t="str">
            <v>M</v>
          </cell>
          <cell r="F17684">
            <v>43.35</v>
          </cell>
          <cell r="G17684">
            <v>44.97</v>
          </cell>
        </row>
        <row r="17685">
          <cell r="A17685" t="str">
            <v>CDHU32.11.350</v>
          </cell>
          <cell r="B17685" t="str">
            <v>CDHU</v>
          </cell>
          <cell r="C17685" t="str">
            <v>32.11.350</v>
          </cell>
          <cell r="D17685" t="str">
            <v>Isolamento térmico em espuma elastomérica, espessura de 19 a 26 mm, para tubulação de 1 1/2´ (ferro)</v>
          </cell>
          <cell r="E17685" t="str">
            <v>M</v>
          </cell>
          <cell r="F17685">
            <v>46.87</v>
          </cell>
          <cell r="G17685">
            <v>48.49</v>
          </cell>
        </row>
        <row r="17686">
          <cell r="A17686" t="str">
            <v>CDHU32.11.360</v>
          </cell>
          <cell r="B17686" t="str">
            <v>CDHU</v>
          </cell>
          <cell r="C17686" t="str">
            <v>32.11.360</v>
          </cell>
          <cell r="D17686" t="str">
            <v>Isolamento térmico em espuma elastomérica, espessura de 19 a 26 mm, para tubulação de 2´ (ferro)</v>
          </cell>
          <cell r="E17686" t="str">
            <v>M</v>
          </cell>
          <cell r="F17686">
            <v>56.62</v>
          </cell>
          <cell r="G17686">
            <v>58.24</v>
          </cell>
        </row>
        <row r="17687">
          <cell r="A17687" t="str">
            <v>CDHU32.11.370</v>
          </cell>
          <cell r="B17687" t="str">
            <v>CDHU</v>
          </cell>
          <cell r="C17687" t="str">
            <v>32.11.370</v>
          </cell>
          <cell r="D17687" t="str">
            <v>Isolamento térmico em espuma elastomérica, espessura de 19 a 26 mm, para tubulação de 2 1/2´ (ferro)</v>
          </cell>
          <cell r="E17687" t="str">
            <v>M</v>
          </cell>
          <cell r="F17687">
            <v>66.650000000000006</v>
          </cell>
          <cell r="G17687">
            <v>68.27</v>
          </cell>
        </row>
        <row r="17688">
          <cell r="A17688" t="str">
            <v>CDHU32.11.380</v>
          </cell>
          <cell r="B17688" t="str">
            <v>CDHU</v>
          </cell>
          <cell r="C17688" t="str">
            <v>32.11.380</v>
          </cell>
          <cell r="D17688" t="str">
            <v>Isolamento térmico em espuma elastomérica, espessura de 19 a 26 mm, para tubulação de 3 1/2´ (cobre) ou 3´ (ferro)</v>
          </cell>
          <cell r="E17688" t="str">
            <v>M</v>
          </cell>
          <cell r="F17688">
            <v>71.38</v>
          </cell>
          <cell r="G17688">
            <v>73</v>
          </cell>
        </row>
        <row r="17689">
          <cell r="A17689" t="str">
            <v>CDHU32.11.390</v>
          </cell>
          <cell r="B17689" t="str">
            <v>CDHU</v>
          </cell>
          <cell r="C17689" t="str">
            <v>32.11.390</v>
          </cell>
          <cell r="D17689" t="str">
            <v>Isolamento térmico em espuma elastomérica, espessura de 19 a 26 mm, para tubulação de 4´ (ferro)</v>
          </cell>
          <cell r="E17689" t="str">
            <v>M</v>
          </cell>
          <cell r="F17689">
            <v>106.17</v>
          </cell>
          <cell r="G17689">
            <v>107.79</v>
          </cell>
        </row>
        <row r="17690">
          <cell r="A17690" t="str">
            <v>CDHU32.11.400</v>
          </cell>
          <cell r="B17690" t="str">
            <v>CDHU</v>
          </cell>
          <cell r="C17690" t="str">
            <v>32.11.400</v>
          </cell>
          <cell r="D17690" t="str">
            <v>Isolamento térmico em espuma elastomérica, espessura de 19 a 26 mm, para tubulação de 5´ (ferro)</v>
          </cell>
          <cell r="E17690" t="str">
            <v>M</v>
          </cell>
          <cell r="F17690">
            <v>119.77</v>
          </cell>
          <cell r="G17690">
            <v>121.39</v>
          </cell>
        </row>
        <row r="17691">
          <cell r="A17691" t="str">
            <v>CDHU32.11.410</v>
          </cell>
          <cell r="B17691" t="str">
            <v>CDHU</v>
          </cell>
          <cell r="C17691" t="str">
            <v>32.11.410</v>
          </cell>
          <cell r="D17691" t="str">
            <v>Isolamento térmico em espuma elastomérica, espessura de 19 a 26 mm, para tubulação de 6´ (ferro)</v>
          </cell>
          <cell r="E17691" t="str">
            <v>M</v>
          </cell>
          <cell r="F17691">
            <v>152.62</v>
          </cell>
          <cell r="G17691">
            <v>154.24</v>
          </cell>
        </row>
        <row r="17692">
          <cell r="A17692" t="str">
            <v>CDHU32.11.420</v>
          </cell>
          <cell r="B17692" t="str">
            <v>CDHU</v>
          </cell>
          <cell r="C17692" t="str">
            <v>32.11.420</v>
          </cell>
          <cell r="D17692" t="str">
            <v>Manta em espuma elastomérica, espessura de 19 a 26 mm, para isolamento térmico de tubulação acima de 6´</v>
          </cell>
          <cell r="E17692" t="str">
            <v>M2</v>
          </cell>
          <cell r="F17692">
            <v>205.5</v>
          </cell>
          <cell r="G17692">
            <v>208.47</v>
          </cell>
        </row>
        <row r="17693">
          <cell r="A17693" t="str">
            <v>CDHU32.11.430</v>
          </cell>
          <cell r="B17693" t="str">
            <v>CDHU</v>
          </cell>
          <cell r="C17693" t="str">
            <v>32.11.430</v>
          </cell>
          <cell r="D17693" t="str">
            <v>Isolamento térmico em espuma elastomérica, espessura de 19 a 26 mm, para tubulação de 3/8" (cobre) ou 1/8" (ferro)</v>
          </cell>
          <cell r="E17693" t="str">
            <v>M</v>
          </cell>
          <cell r="F17693">
            <v>26.91</v>
          </cell>
          <cell r="G17693">
            <v>28.53</v>
          </cell>
        </row>
        <row r="17694">
          <cell r="A17694" t="str">
            <v>CDHU32.11.440</v>
          </cell>
          <cell r="B17694" t="str">
            <v>CDHU</v>
          </cell>
          <cell r="C17694" t="str">
            <v>32.11.440</v>
          </cell>
          <cell r="D17694" t="str">
            <v>Isolamento térmico em espuma elastomérica, espessura de 19 a 26 mm, para tubulação de 3/4" (cobre) ou 3/8" (ferro)</v>
          </cell>
          <cell r="E17694" t="str">
            <v>M</v>
          </cell>
          <cell r="F17694">
            <v>29.13</v>
          </cell>
          <cell r="G17694">
            <v>30.75</v>
          </cell>
        </row>
        <row r="17695">
          <cell r="A17695" t="str">
            <v>CDHU32.15</v>
          </cell>
          <cell r="B17695" t="str">
            <v>CDHU</v>
          </cell>
          <cell r="C17695" t="str">
            <v>32.15</v>
          </cell>
          <cell r="D17695" t="str">
            <v>Impermeabilizacao flexivel com manta</v>
          </cell>
        </row>
        <row r="17696">
          <cell r="A17696" t="str">
            <v>CDHU32.15.030</v>
          </cell>
          <cell r="B17696" t="str">
            <v>CDHU</v>
          </cell>
          <cell r="C17696" t="str">
            <v>32.15.030</v>
          </cell>
          <cell r="D17696" t="str">
            <v>Impermeabilização em manta asfáltica com armadura, tipo III-B, espessura de 3 mm</v>
          </cell>
          <cell r="E17696" t="str">
            <v>M2</v>
          </cell>
          <cell r="F17696">
            <v>83.18</v>
          </cell>
          <cell r="G17696">
            <v>85.95</v>
          </cell>
        </row>
        <row r="17697">
          <cell r="A17697" t="str">
            <v>CDHU32.15.040</v>
          </cell>
          <cell r="B17697" t="str">
            <v>CDHU</v>
          </cell>
          <cell r="C17697" t="str">
            <v>32.15.040</v>
          </cell>
          <cell r="D17697" t="str">
            <v>Impermeabilização em manta asfáltica com armadura, tipo III-B, espessura de 4 mm</v>
          </cell>
          <cell r="E17697" t="str">
            <v>M2</v>
          </cell>
          <cell r="F17697">
            <v>89.04</v>
          </cell>
          <cell r="G17697">
            <v>91.81</v>
          </cell>
        </row>
        <row r="17698">
          <cell r="A17698" t="str">
            <v>CDHU32.15.080</v>
          </cell>
          <cell r="B17698" t="str">
            <v>CDHU</v>
          </cell>
          <cell r="C17698" t="str">
            <v>32.15.080</v>
          </cell>
          <cell r="D17698" t="str">
            <v>Impermeabilização em manta asfáltica tipo III-B, espessura de 3 mm, face exposta em geotêxtil, com membrana acrílica</v>
          </cell>
          <cell r="E17698" t="str">
            <v>M2</v>
          </cell>
          <cell r="F17698">
            <v>154.38999999999999</v>
          </cell>
          <cell r="G17698">
            <v>157.88</v>
          </cell>
        </row>
        <row r="17699">
          <cell r="A17699" t="str">
            <v>CDHU32.15.100</v>
          </cell>
          <cell r="B17699" t="str">
            <v>CDHU</v>
          </cell>
          <cell r="C17699" t="str">
            <v>32.15.100</v>
          </cell>
          <cell r="D17699" t="str">
            <v>Impermeabilização em manta asfáltica plastomérica com armadura, tipo III, espessura de 4 mm, face exposta em geotêxtil com membrana acrílica</v>
          </cell>
          <cell r="E17699" t="str">
            <v>M2</v>
          </cell>
          <cell r="F17699">
            <v>161.47</v>
          </cell>
          <cell r="G17699">
            <v>164.96</v>
          </cell>
        </row>
        <row r="17700">
          <cell r="A17700" t="str">
            <v>CDHU32.15.240</v>
          </cell>
          <cell r="B17700" t="str">
            <v>CDHU</v>
          </cell>
          <cell r="C17700" t="str">
            <v>32.15.240</v>
          </cell>
          <cell r="D17700" t="str">
            <v>Impermeabilização com manta asfáltica tipo III, anti raiz, espessura de 4 mm</v>
          </cell>
          <cell r="E17700" t="str">
            <v>M2</v>
          </cell>
          <cell r="F17700">
            <v>143.25</v>
          </cell>
          <cell r="G17700">
            <v>143.25</v>
          </cell>
        </row>
        <row r="17701">
          <cell r="A17701" t="str">
            <v>CDHU32.16</v>
          </cell>
          <cell r="B17701" t="str">
            <v>CDHU</v>
          </cell>
          <cell r="C17701" t="str">
            <v>32.16</v>
          </cell>
          <cell r="D17701" t="str">
            <v>Impermeabilizacao flexivel com membranas</v>
          </cell>
        </row>
        <row r="17702">
          <cell r="A17702" t="str">
            <v>CDHU32.16.010</v>
          </cell>
          <cell r="B17702" t="str">
            <v>CDHU</v>
          </cell>
          <cell r="C17702" t="str">
            <v>32.16.010</v>
          </cell>
          <cell r="D17702" t="str">
            <v>Impermeabilização em pintura de asfalto oxidado com solventes orgânicos, sobre massa</v>
          </cell>
          <cell r="E17702" t="str">
            <v>M2</v>
          </cell>
          <cell r="F17702">
            <v>19.27</v>
          </cell>
          <cell r="G17702">
            <v>20.41</v>
          </cell>
        </row>
        <row r="17703">
          <cell r="A17703" t="str">
            <v>CDHU32.16.020</v>
          </cell>
          <cell r="B17703" t="str">
            <v>CDHU</v>
          </cell>
          <cell r="C17703" t="str">
            <v>32.16.020</v>
          </cell>
          <cell r="D17703" t="str">
            <v>Impermeabilização em pintura de asfalto oxidado com solventes orgânicos, sobre metal</v>
          </cell>
          <cell r="E17703" t="str">
            <v>M2</v>
          </cell>
          <cell r="F17703">
            <v>15.71</v>
          </cell>
          <cell r="G17703">
            <v>16.850000000000001</v>
          </cell>
        </row>
        <row r="17704">
          <cell r="A17704" t="str">
            <v>CDHU32.16.030</v>
          </cell>
          <cell r="B17704" t="str">
            <v>CDHU</v>
          </cell>
          <cell r="C17704" t="str">
            <v>32.16.030</v>
          </cell>
          <cell r="D17704" t="str">
            <v>Impermeabilização em membrana de asfalto modificado com elastômeros, na cor preta</v>
          </cell>
          <cell r="E17704" t="str">
            <v>M2</v>
          </cell>
          <cell r="F17704">
            <v>59.78</v>
          </cell>
          <cell r="G17704">
            <v>60.92</v>
          </cell>
        </row>
        <row r="17705">
          <cell r="A17705" t="str">
            <v>CDHU32.16.040</v>
          </cell>
          <cell r="B17705" t="str">
            <v>CDHU</v>
          </cell>
          <cell r="C17705" t="str">
            <v>32.16.040</v>
          </cell>
          <cell r="D17705" t="str">
            <v>Impermeabilização em membrana de asfalto modificado com elastômeros, na cor preta e reforço em tela poliéster</v>
          </cell>
          <cell r="E17705" t="str">
            <v>M2</v>
          </cell>
          <cell r="F17705">
            <v>100.74</v>
          </cell>
          <cell r="G17705">
            <v>103.91</v>
          </cell>
        </row>
        <row r="17706">
          <cell r="A17706" t="str">
            <v>CDHU32.16.050</v>
          </cell>
          <cell r="B17706" t="str">
            <v>CDHU</v>
          </cell>
          <cell r="C17706" t="str">
            <v>32.16.050</v>
          </cell>
          <cell r="D17706" t="str">
            <v>Impermeabilização em membrana à base de polímeros acrílicos, na cor branca</v>
          </cell>
          <cell r="E17706" t="str">
            <v>M2</v>
          </cell>
          <cell r="F17706">
            <v>53.78</v>
          </cell>
          <cell r="G17706">
            <v>54.92</v>
          </cell>
        </row>
        <row r="17707">
          <cell r="A17707" t="str">
            <v>CDHU32.16.060</v>
          </cell>
          <cell r="B17707" t="str">
            <v>CDHU</v>
          </cell>
          <cell r="C17707" t="str">
            <v>32.16.060</v>
          </cell>
          <cell r="D17707" t="str">
            <v>Impermeabilização em membrana à base de polímeros acrílicos, na cor branca e reforço em tela poliéster</v>
          </cell>
          <cell r="E17707" t="str">
            <v>M2</v>
          </cell>
          <cell r="F17707">
            <v>92.34</v>
          </cell>
          <cell r="G17707">
            <v>95.51</v>
          </cell>
        </row>
        <row r="17708">
          <cell r="A17708" t="str">
            <v>CDHU32.16.070</v>
          </cell>
          <cell r="B17708" t="str">
            <v>CDHU</v>
          </cell>
          <cell r="C17708" t="str">
            <v>32.16.070</v>
          </cell>
          <cell r="D17708" t="str">
            <v>Impermeabilização em membrana à base de resina termoplástica e cimentos aditivados com reforço em tela poliéster</v>
          </cell>
          <cell r="E17708" t="str">
            <v>M2</v>
          </cell>
          <cell r="F17708">
            <v>68.66</v>
          </cell>
          <cell r="G17708">
            <v>72.400000000000006</v>
          </cell>
        </row>
        <row r="17709">
          <cell r="A17709" t="str">
            <v>CDHU32.17</v>
          </cell>
          <cell r="B17709" t="str">
            <v>CDHU</v>
          </cell>
          <cell r="C17709" t="str">
            <v>32.17</v>
          </cell>
          <cell r="D17709" t="str">
            <v>Impermeabilizacao rigida</v>
          </cell>
        </row>
        <row r="17710">
          <cell r="A17710" t="str">
            <v>CDHU32.17.010</v>
          </cell>
          <cell r="B17710" t="str">
            <v>CDHU</v>
          </cell>
          <cell r="C17710" t="str">
            <v>32.17.010</v>
          </cell>
          <cell r="D17710" t="str">
            <v>Impermeabilização em argamassa impermeável com aditivo hidrófugo</v>
          </cell>
          <cell r="E17710" t="str">
            <v>M3</v>
          </cell>
          <cell r="F17710">
            <v>795.85</v>
          </cell>
          <cell r="G17710">
            <v>845.33</v>
          </cell>
        </row>
        <row r="17711">
          <cell r="A17711" t="str">
            <v>CDHU32.17.012</v>
          </cell>
          <cell r="B17711" t="str">
            <v>CDHU</v>
          </cell>
          <cell r="C17711" t="str">
            <v>32.17.012</v>
          </cell>
          <cell r="D17711" t="str">
            <v>Impermeabilização em argamassa de concreto não estrutural com aditivo hidrófugo</v>
          </cell>
          <cell r="E17711" t="str">
            <v>M3</v>
          </cell>
          <cell r="F17711">
            <v>539.08000000000004</v>
          </cell>
          <cell r="G17711">
            <v>544.79999999999995</v>
          </cell>
        </row>
        <row r="17712">
          <cell r="A17712" t="str">
            <v>CDHU32.17.030</v>
          </cell>
          <cell r="B17712" t="str">
            <v>CDHU</v>
          </cell>
          <cell r="C17712" t="str">
            <v>32.17.030</v>
          </cell>
          <cell r="D17712" t="str">
            <v>Impermeabilização em argamassa polimérica para umidade e água de percolação</v>
          </cell>
          <cell r="E17712" t="str">
            <v>M2</v>
          </cell>
          <cell r="F17712">
            <v>13.29</v>
          </cell>
          <cell r="G17712">
            <v>14.5</v>
          </cell>
        </row>
        <row r="17713">
          <cell r="A17713" t="str">
            <v>CDHU32.17.040</v>
          </cell>
          <cell r="B17713" t="str">
            <v>CDHU</v>
          </cell>
          <cell r="C17713" t="str">
            <v>32.17.040</v>
          </cell>
          <cell r="D17713" t="str">
            <v>Impermeabilização em argamassa polimérica com reforço em tela poliéster para pressão hidrostática positiva</v>
          </cell>
          <cell r="E17713" t="str">
            <v>M2</v>
          </cell>
          <cell r="F17713">
            <v>33.43</v>
          </cell>
          <cell r="G17713">
            <v>35.85</v>
          </cell>
        </row>
        <row r="17714">
          <cell r="A17714" t="str">
            <v>CDHU32.17.070</v>
          </cell>
          <cell r="B17714" t="str">
            <v>CDHU</v>
          </cell>
          <cell r="C17714" t="str">
            <v>32.17.070</v>
          </cell>
          <cell r="D17714" t="str">
            <v>Impermeabilização anticorrosiva em membrana epoxídica com alcatrão de hulha, sobre massa</v>
          </cell>
          <cell r="E17714" t="str">
            <v>M2</v>
          </cell>
          <cell r="F17714">
            <v>63.04</v>
          </cell>
          <cell r="G17714">
            <v>64.25</v>
          </cell>
        </row>
        <row r="17715">
          <cell r="A17715" t="str">
            <v>CDHU32.20</v>
          </cell>
          <cell r="B17715" t="str">
            <v>CDHU</v>
          </cell>
          <cell r="C17715" t="str">
            <v>32.20</v>
          </cell>
          <cell r="D17715" t="str">
            <v>Reparos, conservacoes e complementos - GRUPO 32</v>
          </cell>
        </row>
        <row r="17716">
          <cell r="A17716" t="str">
            <v>CDHU32.20.010</v>
          </cell>
          <cell r="B17716" t="str">
            <v>CDHU</v>
          </cell>
          <cell r="C17716" t="str">
            <v>32.20.010</v>
          </cell>
          <cell r="D17716" t="str">
            <v>Recolocação de argila expandida</v>
          </cell>
          <cell r="E17716" t="str">
            <v>M3</v>
          </cell>
          <cell r="F17716">
            <v>74.28</v>
          </cell>
          <cell r="G17716">
            <v>85.72</v>
          </cell>
        </row>
        <row r="17717">
          <cell r="A17717" t="str">
            <v>CDHU32.20.020</v>
          </cell>
          <cell r="B17717" t="str">
            <v>CDHU</v>
          </cell>
          <cell r="C17717" t="str">
            <v>32.20.020</v>
          </cell>
          <cell r="D17717" t="str">
            <v>Aplicação de papel Kraft</v>
          </cell>
          <cell r="E17717" t="str">
            <v>M2</v>
          </cell>
          <cell r="F17717">
            <v>8.65</v>
          </cell>
          <cell r="G17717">
            <v>9.23</v>
          </cell>
        </row>
        <row r="17718">
          <cell r="A17718" t="str">
            <v>CDHU32.20.050</v>
          </cell>
          <cell r="B17718" t="str">
            <v>CDHU</v>
          </cell>
          <cell r="C17718" t="str">
            <v>32.20.050</v>
          </cell>
          <cell r="D17718" t="str">
            <v>Tela em polietileno, malha hexagonal de 1/2´, para armadura de argamassa</v>
          </cell>
          <cell r="E17718" t="str">
            <v>M2</v>
          </cell>
          <cell r="F17718">
            <v>8.9600000000000009</v>
          </cell>
          <cell r="G17718">
            <v>9.5399999999999991</v>
          </cell>
        </row>
        <row r="17719">
          <cell r="A17719" t="str">
            <v>CDHU32.20.060</v>
          </cell>
          <cell r="B17719" t="str">
            <v>CDHU</v>
          </cell>
          <cell r="C17719" t="str">
            <v>32.20.060</v>
          </cell>
          <cell r="D17719" t="str">
            <v>Tela galvanizada fio 24 BWG, malha hexagonal de 1/2´, para armadura de argamassa</v>
          </cell>
          <cell r="E17719" t="str">
            <v>M2</v>
          </cell>
          <cell r="F17719">
            <v>17.309999999999999</v>
          </cell>
          <cell r="G17719">
            <v>17.89</v>
          </cell>
        </row>
        <row r="17720">
          <cell r="A17720" t="str">
            <v>CDHU32.20.066</v>
          </cell>
          <cell r="B17720" t="str">
            <v>CDHU</v>
          </cell>
          <cell r="C17720" t="str">
            <v>32.20.066</v>
          </cell>
          <cell r="D17720" t="str">
            <v>Lona plástica em polietileno, 150 micras, para camada separadora de piso/pavimento</v>
          </cell>
          <cell r="E17720" t="str">
            <v>M2</v>
          </cell>
          <cell r="F17720">
            <v>1.32</v>
          </cell>
          <cell r="G17720">
            <v>1.36</v>
          </cell>
        </row>
        <row r="17721">
          <cell r="A17721" t="str">
            <v>CDHU33</v>
          </cell>
          <cell r="B17721" t="str">
            <v>CDHU</v>
          </cell>
          <cell r="C17721" t="str">
            <v>33</v>
          </cell>
          <cell r="D17721" t="str">
            <v>PINTURA</v>
          </cell>
        </row>
        <row r="17722">
          <cell r="A17722" t="str">
            <v>CDHU33.01</v>
          </cell>
          <cell r="B17722" t="str">
            <v>CDHU</v>
          </cell>
          <cell r="C17722" t="str">
            <v>33.01</v>
          </cell>
          <cell r="D17722" t="str">
            <v>Preparo de base</v>
          </cell>
        </row>
        <row r="17723">
          <cell r="A17723" t="str">
            <v>CDHU33.01.040</v>
          </cell>
          <cell r="B17723" t="str">
            <v>CDHU</v>
          </cell>
          <cell r="C17723" t="str">
            <v>33.01.040</v>
          </cell>
          <cell r="D17723" t="str">
            <v>Estucamento e lixamento de concreto deteriorado</v>
          </cell>
          <cell r="E17723" t="str">
            <v>M2</v>
          </cell>
          <cell r="F17723">
            <v>40.1</v>
          </cell>
          <cell r="G17723">
            <v>45.01</v>
          </cell>
        </row>
        <row r="17724">
          <cell r="A17724" t="str">
            <v>CDHU33.01.050</v>
          </cell>
          <cell r="B17724" t="str">
            <v>CDHU</v>
          </cell>
          <cell r="C17724" t="str">
            <v>33.01.050</v>
          </cell>
          <cell r="D17724" t="str">
            <v>Estucamento e lixamento de concreto</v>
          </cell>
          <cell r="E17724" t="str">
            <v>M2</v>
          </cell>
          <cell r="F17724">
            <v>36.590000000000003</v>
          </cell>
          <cell r="G17724">
            <v>41.5</v>
          </cell>
        </row>
        <row r="17725">
          <cell r="A17725" t="str">
            <v>CDHU33.01.060</v>
          </cell>
          <cell r="B17725" t="str">
            <v>CDHU</v>
          </cell>
          <cell r="C17725" t="str">
            <v>33.01.060</v>
          </cell>
          <cell r="D17725" t="str">
            <v>Imunizante para madeira</v>
          </cell>
          <cell r="E17725" t="str">
            <v>M2</v>
          </cell>
          <cell r="F17725">
            <v>14.66</v>
          </cell>
          <cell r="G17725">
            <v>15.91</v>
          </cell>
        </row>
        <row r="17726">
          <cell r="A17726" t="str">
            <v>CDHU33.01.280</v>
          </cell>
          <cell r="B17726" t="str">
            <v>CDHU</v>
          </cell>
          <cell r="C17726" t="str">
            <v>33.01.280</v>
          </cell>
          <cell r="D17726" t="str">
            <v>Reparo de trincas rasas até 5 mm de largura, na massa</v>
          </cell>
          <cell r="E17726" t="str">
            <v>M</v>
          </cell>
          <cell r="F17726">
            <v>49.86</v>
          </cell>
          <cell r="G17726">
            <v>53.37</v>
          </cell>
        </row>
        <row r="17727">
          <cell r="A17727" t="str">
            <v>CDHU33.01.350</v>
          </cell>
          <cell r="B17727" t="str">
            <v>CDHU</v>
          </cell>
          <cell r="C17727" t="str">
            <v>33.01.350</v>
          </cell>
          <cell r="D17727" t="str">
            <v>Preparo de base para superfície metálica com fundo antioxidante</v>
          </cell>
          <cell r="E17727" t="str">
            <v>M2</v>
          </cell>
          <cell r="F17727">
            <v>16.7</v>
          </cell>
          <cell r="G17727">
            <v>18.04</v>
          </cell>
        </row>
        <row r="17728">
          <cell r="A17728" t="str">
            <v>CDHU33.02</v>
          </cell>
          <cell r="B17728" t="str">
            <v>CDHU</v>
          </cell>
          <cell r="C17728" t="str">
            <v>33.02</v>
          </cell>
          <cell r="D17728" t="str">
            <v>Massa corrida</v>
          </cell>
        </row>
        <row r="17729">
          <cell r="A17729" t="str">
            <v>CDHU33.02.060</v>
          </cell>
          <cell r="B17729" t="str">
            <v>CDHU</v>
          </cell>
          <cell r="C17729" t="str">
            <v>33.02.060</v>
          </cell>
          <cell r="D17729" t="str">
            <v>Massa corrida a base de PVA</v>
          </cell>
          <cell r="E17729" t="str">
            <v>M2</v>
          </cell>
          <cell r="F17729">
            <v>13.81</v>
          </cell>
          <cell r="G17729">
            <v>15.5</v>
          </cell>
        </row>
        <row r="17730">
          <cell r="A17730" t="str">
            <v>CDHU33.02.080</v>
          </cell>
          <cell r="B17730" t="str">
            <v>CDHU</v>
          </cell>
          <cell r="C17730" t="str">
            <v>33.02.080</v>
          </cell>
          <cell r="D17730" t="str">
            <v>Massa corrida à base de resina acrílica</v>
          </cell>
          <cell r="E17730" t="str">
            <v>M2</v>
          </cell>
          <cell r="F17730">
            <v>16.23</v>
          </cell>
          <cell r="G17730">
            <v>17.920000000000002</v>
          </cell>
        </row>
        <row r="17731">
          <cell r="A17731" t="str">
            <v>CDHU33.03</v>
          </cell>
          <cell r="B17731" t="str">
            <v>CDHU</v>
          </cell>
          <cell r="C17731" t="str">
            <v>33.03</v>
          </cell>
          <cell r="D17731" t="str">
            <v>Pintura em superficies de concreto / massa / gesso / pedras</v>
          </cell>
        </row>
        <row r="17732">
          <cell r="A17732" t="str">
            <v>CDHU33.03.220</v>
          </cell>
          <cell r="B17732" t="str">
            <v>CDHU</v>
          </cell>
          <cell r="C17732" t="str">
            <v>33.03.220</v>
          </cell>
          <cell r="D17732" t="str">
            <v>Tinta látex em elemento vazado</v>
          </cell>
          <cell r="E17732" t="str">
            <v>M2</v>
          </cell>
          <cell r="F17732">
            <v>30.57</v>
          </cell>
          <cell r="G17732">
            <v>34.29</v>
          </cell>
        </row>
        <row r="17733">
          <cell r="A17733" t="str">
            <v>CDHU33.03.350</v>
          </cell>
          <cell r="B17733" t="str">
            <v>CDHU</v>
          </cell>
          <cell r="C17733" t="str">
            <v>33.03.350</v>
          </cell>
          <cell r="D17733" t="str">
            <v>Pintura especial em esmalte para lousa cor verde</v>
          </cell>
          <cell r="E17733" t="str">
            <v>M2</v>
          </cell>
          <cell r="F17733">
            <v>29.34</v>
          </cell>
          <cell r="G17733">
            <v>32.49</v>
          </cell>
        </row>
        <row r="17734">
          <cell r="A17734" t="str">
            <v>CDHU33.03.740</v>
          </cell>
          <cell r="B17734" t="str">
            <v>CDHU</v>
          </cell>
          <cell r="C17734" t="str">
            <v>33.03.740</v>
          </cell>
          <cell r="D17734" t="str">
            <v>Resina acrílica plastificante</v>
          </cell>
          <cell r="E17734" t="str">
            <v>M2</v>
          </cell>
          <cell r="F17734">
            <v>30.06</v>
          </cell>
          <cell r="G17734">
            <v>31.82</v>
          </cell>
        </row>
        <row r="17735">
          <cell r="A17735" t="str">
            <v>CDHU33.03.750</v>
          </cell>
          <cell r="B17735" t="str">
            <v>CDHU</v>
          </cell>
          <cell r="C17735" t="str">
            <v>33.03.750</v>
          </cell>
          <cell r="D17735" t="str">
            <v>Verniz acrílico</v>
          </cell>
          <cell r="E17735" t="str">
            <v>M2</v>
          </cell>
          <cell r="F17735">
            <v>39.03</v>
          </cell>
          <cell r="G17735">
            <v>42.04</v>
          </cell>
        </row>
        <row r="17736">
          <cell r="A17736" t="str">
            <v>CDHU33.03.760</v>
          </cell>
          <cell r="B17736" t="str">
            <v>CDHU</v>
          </cell>
          <cell r="C17736" t="str">
            <v>33.03.760</v>
          </cell>
          <cell r="D17736" t="str">
            <v>Hidrorepelente incolor para fachada à base de silano-siloxano oligomérico disperso em água</v>
          </cell>
          <cell r="E17736" t="str">
            <v>M2</v>
          </cell>
          <cell r="F17736">
            <v>25.16</v>
          </cell>
          <cell r="G17736">
            <v>27.41</v>
          </cell>
        </row>
        <row r="17737">
          <cell r="A17737" t="str">
            <v>CDHU33.03.770</v>
          </cell>
          <cell r="B17737" t="str">
            <v>CDHU</v>
          </cell>
          <cell r="C17737" t="str">
            <v>33.03.770</v>
          </cell>
          <cell r="D17737" t="str">
            <v>Hidrorepelente incolor para fachada à base de silano-siloxano oligomérico disperso em solvente</v>
          </cell>
          <cell r="E17737" t="str">
            <v>M2</v>
          </cell>
          <cell r="F17737">
            <v>56.4</v>
          </cell>
          <cell r="G17737">
            <v>58.65</v>
          </cell>
        </row>
        <row r="17738">
          <cell r="A17738" t="str">
            <v>CDHU33.03.780</v>
          </cell>
          <cell r="B17738" t="str">
            <v>CDHU</v>
          </cell>
          <cell r="C17738" t="str">
            <v>33.03.780</v>
          </cell>
          <cell r="D17738" t="str">
            <v>Verniz de proteção antipichação</v>
          </cell>
          <cell r="E17738" t="str">
            <v>M2</v>
          </cell>
          <cell r="F17738">
            <v>50.23</v>
          </cell>
          <cell r="G17738">
            <v>53.24</v>
          </cell>
        </row>
        <row r="17739">
          <cell r="A17739" t="str">
            <v>CDHU33.05</v>
          </cell>
          <cell r="B17739" t="str">
            <v>CDHU</v>
          </cell>
          <cell r="C17739" t="str">
            <v>33.05</v>
          </cell>
          <cell r="D17739" t="str">
            <v>Pintura em superficies de madeira</v>
          </cell>
        </row>
        <row r="17740">
          <cell r="A17740" t="str">
            <v>CDHU33.05.010</v>
          </cell>
          <cell r="B17740" t="str">
            <v>CDHU</v>
          </cell>
          <cell r="C17740" t="str">
            <v>33.05.010</v>
          </cell>
          <cell r="D17740" t="str">
            <v>Verniz fungicida para madeira</v>
          </cell>
          <cell r="E17740" t="str">
            <v>M2</v>
          </cell>
          <cell r="F17740">
            <v>23.32</v>
          </cell>
          <cell r="G17740">
            <v>25.57</v>
          </cell>
        </row>
        <row r="17741">
          <cell r="A17741" t="str">
            <v>CDHU33.05.120</v>
          </cell>
          <cell r="B17741" t="str">
            <v>CDHU</v>
          </cell>
          <cell r="C17741" t="str">
            <v>33.05.120</v>
          </cell>
          <cell r="D17741" t="str">
            <v>Esmalte em rodapés, baguetes ou molduras de madeira</v>
          </cell>
          <cell r="E17741" t="str">
            <v>M</v>
          </cell>
          <cell r="F17741">
            <v>5.65</v>
          </cell>
          <cell r="G17741">
            <v>6.06</v>
          </cell>
        </row>
        <row r="17742">
          <cell r="A17742" t="str">
            <v>CDHU33.05.330</v>
          </cell>
          <cell r="B17742" t="str">
            <v>CDHU</v>
          </cell>
          <cell r="C17742" t="str">
            <v>33.05.330</v>
          </cell>
          <cell r="D17742" t="str">
            <v>Verniz em superfície de madeira</v>
          </cell>
          <cell r="E17742" t="str">
            <v>M2</v>
          </cell>
          <cell r="F17742">
            <v>27.59</v>
          </cell>
          <cell r="G17742">
            <v>30.12</v>
          </cell>
        </row>
        <row r="17743">
          <cell r="A17743" t="str">
            <v>CDHU33.05.360</v>
          </cell>
          <cell r="B17743" t="str">
            <v>CDHU</v>
          </cell>
          <cell r="C17743" t="str">
            <v>33.05.360</v>
          </cell>
          <cell r="D17743" t="str">
            <v>Verniz em rodapés, baguetes ou molduras de madeira</v>
          </cell>
          <cell r="E17743" t="str">
            <v>M</v>
          </cell>
          <cell r="F17743">
            <v>5.14</v>
          </cell>
          <cell r="G17743">
            <v>5.47</v>
          </cell>
        </row>
        <row r="17744">
          <cell r="A17744" t="str">
            <v>CDHU33.06</v>
          </cell>
          <cell r="B17744" t="str">
            <v>CDHU</v>
          </cell>
          <cell r="C17744" t="str">
            <v>33.06</v>
          </cell>
          <cell r="D17744" t="str">
            <v>Pintura em pisos</v>
          </cell>
        </row>
        <row r="17745">
          <cell r="A17745" t="str">
            <v>CDHU33.06.020</v>
          </cell>
          <cell r="B17745" t="str">
            <v>CDHU</v>
          </cell>
          <cell r="C17745" t="str">
            <v>33.06.020</v>
          </cell>
          <cell r="D17745" t="str">
            <v>Acrílico para quadras e pisos cimentados</v>
          </cell>
          <cell r="E17745" t="str">
            <v>M2</v>
          </cell>
          <cell r="F17745">
            <v>23.96</v>
          </cell>
          <cell r="G17745">
            <v>26.97</v>
          </cell>
        </row>
        <row r="17746">
          <cell r="A17746" t="str">
            <v>CDHU33.07</v>
          </cell>
          <cell r="B17746" t="str">
            <v>CDHU</v>
          </cell>
          <cell r="C17746" t="str">
            <v>33.07</v>
          </cell>
          <cell r="D17746" t="str">
            <v>Pintura em estruturas metalicas</v>
          </cell>
        </row>
        <row r="17747">
          <cell r="A17747" t="str">
            <v>CDHU33.07.130</v>
          </cell>
          <cell r="B17747" t="str">
            <v>CDHU</v>
          </cell>
          <cell r="C17747" t="str">
            <v>33.07.130</v>
          </cell>
          <cell r="D17747" t="str">
            <v>Pintura epóxi bicomponente em estruturas metálicas</v>
          </cell>
          <cell r="E17747" t="str">
            <v>KG</v>
          </cell>
          <cell r="F17747">
            <v>4.67</v>
          </cell>
          <cell r="G17747">
            <v>4.67</v>
          </cell>
        </row>
        <row r="17748">
          <cell r="A17748" t="str">
            <v>CDHU33.07.140</v>
          </cell>
          <cell r="B17748" t="str">
            <v>CDHU</v>
          </cell>
          <cell r="C17748" t="str">
            <v>33.07.140</v>
          </cell>
          <cell r="D17748" t="str">
            <v>Pintura com esmalte alquídico em estrutura metálica</v>
          </cell>
          <cell r="E17748" t="str">
            <v>KG</v>
          </cell>
          <cell r="F17748">
            <v>4.08</v>
          </cell>
          <cell r="G17748">
            <v>4.08</v>
          </cell>
        </row>
        <row r="17749">
          <cell r="A17749" t="str">
            <v>CDHU33.07.303</v>
          </cell>
          <cell r="B17749" t="str">
            <v>CDHU</v>
          </cell>
          <cell r="C17749" t="str">
            <v>33.07.303</v>
          </cell>
          <cell r="D17749" t="str">
            <v>Proteção passiva contra incêndio com tinta intumescente, com tempo requerido de resistência ao fogo TRRF = 60 min - aplicação em estrutura metálica</v>
          </cell>
          <cell r="E17749" t="str">
            <v>M2</v>
          </cell>
          <cell r="F17749">
            <v>365.14</v>
          </cell>
          <cell r="G17749">
            <v>393.04</v>
          </cell>
        </row>
        <row r="17750">
          <cell r="A17750" t="str">
            <v>CDHU33.07.304</v>
          </cell>
          <cell r="B17750" t="str">
            <v>CDHU</v>
          </cell>
          <cell r="C17750" t="str">
            <v>33.07.304</v>
          </cell>
          <cell r="D17750" t="str">
            <v>Proteção passiva contra incêndio com tinta intumescente, com tempo requerido de resistência ao fogo TRRF = 120 min - aplicação em estrutura metálica</v>
          </cell>
          <cell r="E17750" t="str">
            <v>M2</v>
          </cell>
          <cell r="F17750">
            <v>900.33</v>
          </cell>
          <cell r="G17750">
            <v>932.67</v>
          </cell>
        </row>
        <row r="17751">
          <cell r="A17751" t="str">
            <v>CDHU33.09</v>
          </cell>
          <cell r="B17751" t="str">
            <v>CDHU</v>
          </cell>
          <cell r="C17751" t="str">
            <v>33.09</v>
          </cell>
          <cell r="D17751" t="str">
            <v>Pintura de sinalizacao</v>
          </cell>
        </row>
        <row r="17752">
          <cell r="A17752" t="str">
            <v>CDHU33.09.020</v>
          </cell>
          <cell r="B17752" t="str">
            <v>CDHU</v>
          </cell>
          <cell r="C17752" t="str">
            <v>33.09.020</v>
          </cell>
          <cell r="D17752" t="str">
            <v>Borracha clorada para faixas demarcatórias</v>
          </cell>
          <cell r="E17752" t="str">
            <v>M</v>
          </cell>
          <cell r="F17752">
            <v>3.02</v>
          </cell>
          <cell r="G17752">
            <v>3.24</v>
          </cell>
        </row>
        <row r="17753">
          <cell r="A17753" t="str">
            <v>CDHU33.09.021</v>
          </cell>
          <cell r="B17753" t="str">
            <v>CDHU</v>
          </cell>
          <cell r="C17753" t="str">
            <v>33.09.021</v>
          </cell>
          <cell r="D17753" t="str">
            <v>Tinta acrílica para faixas demarcatórias</v>
          </cell>
          <cell r="E17753" t="str">
            <v>M</v>
          </cell>
          <cell r="F17753">
            <v>3.94</v>
          </cell>
          <cell r="G17753">
            <v>4.4000000000000004</v>
          </cell>
        </row>
        <row r="17754">
          <cell r="A17754" t="str">
            <v>CDHU33.10</v>
          </cell>
          <cell r="B17754" t="str">
            <v>CDHU</v>
          </cell>
          <cell r="C17754" t="str">
            <v>33.10</v>
          </cell>
          <cell r="D17754" t="str">
            <v>Pintura em superficie de concreto/massa/gesso/pedras, inclusive preparo</v>
          </cell>
        </row>
        <row r="17755">
          <cell r="A17755" t="str">
            <v>CDHU33.10.010</v>
          </cell>
          <cell r="B17755" t="str">
            <v>CDHU</v>
          </cell>
          <cell r="C17755" t="str">
            <v>33.10.010</v>
          </cell>
          <cell r="D17755" t="str">
            <v>Tinta látex antimofo em massa, inclusive preparo</v>
          </cell>
          <cell r="E17755" t="str">
            <v>M2</v>
          </cell>
          <cell r="F17755">
            <v>27.4</v>
          </cell>
          <cell r="G17755">
            <v>30.41</v>
          </cell>
        </row>
        <row r="17756">
          <cell r="A17756" t="str">
            <v>CDHU33.10.020</v>
          </cell>
          <cell r="B17756" t="str">
            <v>CDHU</v>
          </cell>
          <cell r="C17756" t="str">
            <v>33.10.020</v>
          </cell>
          <cell r="D17756" t="str">
            <v>Tinta látex em massa, inclusive preparo</v>
          </cell>
          <cell r="E17756" t="str">
            <v>M2</v>
          </cell>
          <cell r="F17756">
            <v>29.27</v>
          </cell>
          <cell r="G17756">
            <v>32.28</v>
          </cell>
        </row>
        <row r="17757">
          <cell r="A17757" t="str">
            <v>CDHU33.10.030</v>
          </cell>
          <cell r="B17757" t="str">
            <v>CDHU</v>
          </cell>
          <cell r="C17757" t="str">
            <v>33.10.030</v>
          </cell>
          <cell r="D17757" t="str">
            <v>Tinta acrílica antimofo em massa, inclusive preparo</v>
          </cell>
          <cell r="E17757" t="str">
            <v>M2</v>
          </cell>
          <cell r="F17757">
            <v>31.4</v>
          </cell>
          <cell r="G17757">
            <v>34.409999999999997</v>
          </cell>
        </row>
        <row r="17758">
          <cell r="A17758" t="str">
            <v>CDHU33.10.041</v>
          </cell>
          <cell r="B17758" t="str">
            <v>CDHU</v>
          </cell>
          <cell r="C17758" t="str">
            <v>33.10.041</v>
          </cell>
          <cell r="D17758" t="str">
            <v>Esmalte à base de água em massa, inclusive preparo</v>
          </cell>
          <cell r="E17758" t="str">
            <v>M2</v>
          </cell>
          <cell r="F17758">
            <v>33.119999999999997</v>
          </cell>
          <cell r="G17758">
            <v>36.130000000000003</v>
          </cell>
        </row>
        <row r="17759">
          <cell r="A17759" t="str">
            <v>CDHU33.10.050</v>
          </cell>
          <cell r="B17759" t="str">
            <v>CDHU</v>
          </cell>
          <cell r="C17759" t="str">
            <v>33.10.050</v>
          </cell>
          <cell r="D17759" t="str">
            <v>Tinta acrílica em massa, inclusive preparo</v>
          </cell>
          <cell r="E17759" t="str">
            <v>M2</v>
          </cell>
          <cell r="F17759">
            <v>31.08</v>
          </cell>
          <cell r="G17759">
            <v>34.090000000000003</v>
          </cell>
        </row>
        <row r="17760">
          <cell r="A17760" t="str">
            <v>CDHU33.10.060</v>
          </cell>
          <cell r="B17760" t="str">
            <v>CDHU</v>
          </cell>
          <cell r="C17760" t="str">
            <v>33.10.060</v>
          </cell>
          <cell r="D17760" t="str">
            <v>Epóxi em massa, inclusive preparo</v>
          </cell>
          <cell r="E17760" t="str">
            <v>M2</v>
          </cell>
          <cell r="F17760">
            <v>121.38</v>
          </cell>
          <cell r="G17760">
            <v>127.71</v>
          </cell>
        </row>
        <row r="17761">
          <cell r="A17761" t="str">
            <v>CDHU33.10.070</v>
          </cell>
          <cell r="B17761" t="str">
            <v>CDHU</v>
          </cell>
          <cell r="C17761" t="str">
            <v>33.10.070</v>
          </cell>
          <cell r="D17761" t="str">
            <v>Borracha clorada em massa, inclusive preparo</v>
          </cell>
          <cell r="E17761" t="str">
            <v>M2</v>
          </cell>
          <cell r="F17761">
            <v>38.049999999999997</v>
          </cell>
          <cell r="G17761">
            <v>41.06</v>
          </cell>
        </row>
        <row r="17762">
          <cell r="A17762" t="str">
            <v>CDHU33.10.100</v>
          </cell>
          <cell r="B17762" t="str">
            <v>CDHU</v>
          </cell>
          <cell r="C17762" t="str">
            <v>33.10.100</v>
          </cell>
          <cell r="D17762" t="str">
            <v>Textura acrílica para uso interno / externo, inclusive preparo</v>
          </cell>
          <cell r="E17762" t="str">
            <v>M2</v>
          </cell>
          <cell r="F17762">
            <v>43.6</v>
          </cell>
          <cell r="G17762">
            <v>47.81</v>
          </cell>
        </row>
        <row r="17763">
          <cell r="A17763" t="str">
            <v>CDHU33.10.120</v>
          </cell>
          <cell r="B17763" t="str">
            <v>CDHU</v>
          </cell>
          <cell r="C17763" t="str">
            <v>33.10.120</v>
          </cell>
          <cell r="D17763" t="str">
            <v>Proteção passiva contra incêndio com tinta intumescente, tempo requerido de resistência ao fogo TRRF = 60 minutos - aplicação em painéis de gesso acartonado</v>
          </cell>
          <cell r="E17763" t="str">
            <v>M2</v>
          </cell>
          <cell r="F17763">
            <v>252.74</v>
          </cell>
          <cell r="G17763">
            <v>252.74</v>
          </cell>
        </row>
        <row r="17764">
          <cell r="A17764" t="str">
            <v>CDHU33.10.130</v>
          </cell>
          <cell r="B17764" t="str">
            <v>CDHU</v>
          </cell>
          <cell r="C17764" t="str">
            <v>33.10.130</v>
          </cell>
          <cell r="D17764" t="str">
            <v>Proteção passiva contra incêndio com tinta intumescente, tempo requerido de resistência ao fogo TRRF = 120 minutos - aplicação em painéis de gesso acartonado</v>
          </cell>
          <cell r="E17764" t="str">
            <v>M2</v>
          </cell>
          <cell r="F17764">
            <v>501.14</v>
          </cell>
          <cell r="G17764">
            <v>501.14</v>
          </cell>
        </row>
        <row r="17765">
          <cell r="A17765" t="str">
            <v>CDHU33.11</v>
          </cell>
          <cell r="B17765" t="str">
            <v>CDHU</v>
          </cell>
          <cell r="C17765" t="str">
            <v>33.11</v>
          </cell>
          <cell r="D17765" t="str">
            <v>Pintura em superficie metalica, inclusive preparo</v>
          </cell>
        </row>
        <row r="17766">
          <cell r="A17766" t="str">
            <v>CDHU33.11.050</v>
          </cell>
          <cell r="B17766" t="str">
            <v>CDHU</v>
          </cell>
          <cell r="C17766" t="str">
            <v>33.11.050</v>
          </cell>
          <cell r="D17766" t="str">
            <v>Esmalte à base água em superfície metálica, inclusive preparo</v>
          </cell>
          <cell r="E17766" t="str">
            <v>M2</v>
          </cell>
          <cell r="F17766">
            <v>44.75</v>
          </cell>
          <cell r="G17766">
            <v>48.96</v>
          </cell>
        </row>
        <row r="17767">
          <cell r="A17767" t="str">
            <v>CDHU33.12</v>
          </cell>
          <cell r="B17767" t="str">
            <v>CDHU</v>
          </cell>
          <cell r="C17767" t="str">
            <v>33.12</v>
          </cell>
          <cell r="D17767" t="str">
            <v>Pintura em superficie de madeira, inclusive preparo</v>
          </cell>
        </row>
        <row r="17768">
          <cell r="A17768" t="str">
            <v>CDHU33.12.011</v>
          </cell>
          <cell r="B17768" t="str">
            <v>CDHU</v>
          </cell>
          <cell r="C17768" t="str">
            <v>33.12.011</v>
          </cell>
          <cell r="D17768" t="str">
            <v>Esmalte à base de água em madeira, inclusive preparo</v>
          </cell>
          <cell r="E17768" t="str">
            <v>M2</v>
          </cell>
          <cell r="F17768">
            <v>45.15</v>
          </cell>
          <cell r="G17768">
            <v>49.36</v>
          </cell>
        </row>
        <row r="17769">
          <cell r="A17769" t="str">
            <v>CDHU34</v>
          </cell>
          <cell r="B17769" t="str">
            <v>CDHU</v>
          </cell>
          <cell r="C17769" t="str">
            <v>34</v>
          </cell>
          <cell r="D17769" t="str">
            <v>PAISAGISMO E FECHAMENTOS</v>
          </cell>
        </row>
        <row r="17770">
          <cell r="A17770" t="str">
            <v>CDHU34.01</v>
          </cell>
          <cell r="B17770" t="str">
            <v>CDHU</v>
          </cell>
          <cell r="C17770" t="str">
            <v>34.01</v>
          </cell>
          <cell r="D17770" t="str">
            <v>Preparacao de solo</v>
          </cell>
        </row>
        <row r="17771">
          <cell r="A17771" t="str">
            <v>CDHU34.01.010</v>
          </cell>
          <cell r="B17771" t="str">
            <v>CDHU</v>
          </cell>
          <cell r="C17771" t="str">
            <v>34.01.010</v>
          </cell>
          <cell r="D17771" t="str">
            <v>Terra vegetal orgânica comum</v>
          </cell>
          <cell r="E17771" t="str">
            <v>M3</v>
          </cell>
          <cell r="F17771">
            <v>221.69</v>
          </cell>
          <cell r="G17771">
            <v>228.84</v>
          </cell>
        </row>
        <row r="17772">
          <cell r="A17772" t="str">
            <v>CDHU34.01.020</v>
          </cell>
          <cell r="B17772" t="str">
            <v>CDHU</v>
          </cell>
          <cell r="C17772" t="str">
            <v>34.01.020</v>
          </cell>
          <cell r="D17772" t="str">
            <v>Limpeza e regularização de áreas para ajardinamento (jardins e canteiros)</v>
          </cell>
          <cell r="E17772" t="str">
            <v>M2</v>
          </cell>
          <cell r="F17772">
            <v>1.86</v>
          </cell>
          <cell r="G17772">
            <v>2.14</v>
          </cell>
        </row>
        <row r="17773">
          <cell r="A17773" t="str">
            <v>CDHU34.02</v>
          </cell>
          <cell r="B17773" t="str">
            <v>CDHU</v>
          </cell>
          <cell r="C17773" t="str">
            <v>34.02</v>
          </cell>
          <cell r="D17773" t="str">
            <v>Vegetacao rasteira</v>
          </cell>
        </row>
        <row r="17774">
          <cell r="A17774" t="str">
            <v>CDHU34.02.020</v>
          </cell>
          <cell r="B17774" t="str">
            <v>CDHU</v>
          </cell>
          <cell r="C17774" t="str">
            <v>34.02.020</v>
          </cell>
          <cell r="D17774" t="str">
            <v>Plantio de grama batatais em placas (praças e áreas abertas)</v>
          </cell>
          <cell r="E17774" t="str">
            <v>M2</v>
          </cell>
          <cell r="F17774">
            <v>13.65</v>
          </cell>
          <cell r="G17774">
            <v>14.13</v>
          </cell>
        </row>
        <row r="17775">
          <cell r="A17775" t="str">
            <v>CDHU34.02.040</v>
          </cell>
          <cell r="B17775" t="str">
            <v>CDHU</v>
          </cell>
          <cell r="C17775" t="str">
            <v>34.02.040</v>
          </cell>
          <cell r="D17775" t="str">
            <v>Plantio de grama batatais em placas (jardins e canteiros)</v>
          </cell>
          <cell r="E17775" t="str">
            <v>M2</v>
          </cell>
          <cell r="F17775">
            <v>14.35</v>
          </cell>
          <cell r="G17775">
            <v>15.08</v>
          </cell>
        </row>
        <row r="17776">
          <cell r="A17776" t="str">
            <v>CDHU34.02.070</v>
          </cell>
          <cell r="B17776" t="str">
            <v>CDHU</v>
          </cell>
          <cell r="C17776" t="str">
            <v>34.02.070</v>
          </cell>
          <cell r="D17776" t="str">
            <v>Forração com Lírio Amarelo, mínimo 18 mudas / m² - h= 0,50 m</v>
          </cell>
          <cell r="E17776" t="str">
            <v>M2</v>
          </cell>
          <cell r="F17776">
            <v>82.86</v>
          </cell>
          <cell r="G17776">
            <v>83.79</v>
          </cell>
        </row>
        <row r="17777">
          <cell r="A17777" t="str">
            <v>CDHU34.02.080</v>
          </cell>
          <cell r="B17777" t="str">
            <v>CDHU</v>
          </cell>
          <cell r="C17777" t="str">
            <v>34.02.080</v>
          </cell>
          <cell r="D17777" t="str">
            <v>Plantio de grama São Carlos em placas (jardins e canteiros)</v>
          </cell>
          <cell r="E17777" t="str">
            <v>M2</v>
          </cell>
          <cell r="F17777">
            <v>22.32</v>
          </cell>
          <cell r="G17777">
            <v>23.05</v>
          </cell>
        </row>
        <row r="17778">
          <cell r="A17778" t="str">
            <v>CDHU34.02.090</v>
          </cell>
          <cell r="B17778" t="str">
            <v>CDHU</v>
          </cell>
          <cell r="C17778" t="str">
            <v>34.02.090</v>
          </cell>
          <cell r="D17778" t="str">
            <v>Forração com Hera Inglesa, mínimo 18 mudas / m² - h= 0,15 m</v>
          </cell>
          <cell r="E17778" t="str">
            <v>M2</v>
          </cell>
          <cell r="F17778">
            <v>52.08</v>
          </cell>
          <cell r="G17778">
            <v>53.01</v>
          </cell>
        </row>
        <row r="17779">
          <cell r="A17779" t="str">
            <v>CDHU34.02.100</v>
          </cell>
          <cell r="B17779" t="str">
            <v>CDHU</v>
          </cell>
          <cell r="C17779" t="str">
            <v>34.02.100</v>
          </cell>
          <cell r="D17779" t="str">
            <v>Plantio de grama esmeralda em placas (jardins e canteiros)</v>
          </cell>
          <cell r="E17779" t="str">
            <v>M2</v>
          </cell>
          <cell r="F17779">
            <v>17.22</v>
          </cell>
          <cell r="G17779">
            <v>17.95</v>
          </cell>
        </row>
        <row r="17780">
          <cell r="A17780" t="str">
            <v>CDHU34.02.110</v>
          </cell>
          <cell r="B17780" t="str">
            <v>CDHU</v>
          </cell>
          <cell r="C17780" t="str">
            <v>34.02.110</v>
          </cell>
          <cell r="D17780" t="str">
            <v>Forração com clorofito, mínimo de 20 mudas / m² - h= 0,15 m</v>
          </cell>
          <cell r="E17780" t="str">
            <v>M2</v>
          </cell>
          <cell r="F17780">
            <v>53.1</v>
          </cell>
          <cell r="G17780">
            <v>54.03</v>
          </cell>
        </row>
        <row r="17781">
          <cell r="A17781" t="str">
            <v>CDHU34.02.400</v>
          </cell>
          <cell r="B17781" t="str">
            <v>CDHU</v>
          </cell>
          <cell r="C17781" t="str">
            <v>34.02.400</v>
          </cell>
          <cell r="D17781" t="str">
            <v>Plantio de grama pelo processo hidrossemeadura</v>
          </cell>
          <cell r="E17781" t="str">
            <v>M2</v>
          </cell>
          <cell r="F17781">
            <v>9.0500000000000007</v>
          </cell>
          <cell r="G17781">
            <v>9.0500000000000007</v>
          </cell>
        </row>
        <row r="17782">
          <cell r="A17782" t="str">
            <v>CDHU34.03</v>
          </cell>
          <cell r="B17782" t="str">
            <v>CDHU</v>
          </cell>
          <cell r="C17782" t="str">
            <v>34.03</v>
          </cell>
          <cell r="D17782" t="str">
            <v>Vegetacao arbustiva</v>
          </cell>
        </row>
        <row r="17783">
          <cell r="A17783" t="str">
            <v>CDHU34.03.020</v>
          </cell>
          <cell r="B17783" t="str">
            <v>CDHU</v>
          </cell>
          <cell r="C17783" t="str">
            <v>34.03.020</v>
          </cell>
          <cell r="D17783" t="str">
            <v>Arbusto Azaléa - h= 0,60 a 0,80 m</v>
          </cell>
          <cell r="E17783" t="str">
            <v>UN</v>
          </cell>
          <cell r="F17783">
            <v>51.75</v>
          </cell>
          <cell r="G17783">
            <v>52.28</v>
          </cell>
        </row>
        <row r="17784">
          <cell r="A17784" t="str">
            <v>CDHU34.03.120</v>
          </cell>
          <cell r="B17784" t="str">
            <v>CDHU</v>
          </cell>
          <cell r="C17784" t="str">
            <v>34.03.120</v>
          </cell>
          <cell r="D17784" t="str">
            <v>Arbusto Moréia - h= 0,50 m</v>
          </cell>
          <cell r="E17784" t="str">
            <v>UN</v>
          </cell>
          <cell r="F17784">
            <v>38.61</v>
          </cell>
          <cell r="G17784">
            <v>39.14</v>
          </cell>
        </row>
        <row r="17785">
          <cell r="A17785" t="str">
            <v>CDHU34.03.130</v>
          </cell>
          <cell r="B17785" t="str">
            <v>CDHU</v>
          </cell>
          <cell r="C17785" t="str">
            <v>34.03.130</v>
          </cell>
          <cell r="D17785" t="str">
            <v>Arbusto Alamanda - h= 0,60 a 0,80 m</v>
          </cell>
          <cell r="E17785" t="str">
            <v>UN</v>
          </cell>
          <cell r="F17785">
            <v>44.17</v>
          </cell>
          <cell r="G17785">
            <v>44.7</v>
          </cell>
        </row>
        <row r="17786">
          <cell r="A17786" t="str">
            <v>CDHU34.03.150</v>
          </cell>
          <cell r="B17786" t="str">
            <v>CDHU</v>
          </cell>
          <cell r="C17786" t="str">
            <v>34.03.150</v>
          </cell>
          <cell r="D17786" t="str">
            <v>Arbusto Curcúligo - h= 0,60 a 0,80 m</v>
          </cell>
          <cell r="E17786" t="str">
            <v>UN</v>
          </cell>
          <cell r="F17786">
            <v>57.14</v>
          </cell>
          <cell r="G17786">
            <v>57.67</v>
          </cell>
        </row>
        <row r="17787">
          <cell r="A17787" t="str">
            <v>CDHU34.04</v>
          </cell>
          <cell r="B17787" t="str">
            <v>CDHU</v>
          </cell>
          <cell r="C17787" t="str">
            <v>34.04</v>
          </cell>
          <cell r="D17787" t="str">
            <v>arvores</v>
          </cell>
        </row>
        <row r="17788">
          <cell r="A17788" t="str">
            <v>CDHU34.04.050</v>
          </cell>
          <cell r="B17788" t="str">
            <v>CDHU</v>
          </cell>
          <cell r="C17788" t="str">
            <v>34.04.050</v>
          </cell>
          <cell r="D17788" t="str">
            <v>Árvore ornamental tipo Pata de Vaca - h= 2,00 m</v>
          </cell>
          <cell r="E17788" t="str">
            <v>UN</v>
          </cell>
          <cell r="F17788">
            <v>156.56</v>
          </cell>
          <cell r="G17788">
            <v>161.16</v>
          </cell>
        </row>
        <row r="17789">
          <cell r="A17789" t="str">
            <v>CDHU34.04.130</v>
          </cell>
          <cell r="B17789" t="str">
            <v>CDHU</v>
          </cell>
          <cell r="C17789" t="str">
            <v>34.04.130</v>
          </cell>
          <cell r="D17789" t="str">
            <v>Árvore ornamental tipo Ipê Amarelo - h= 2,00 m</v>
          </cell>
          <cell r="E17789" t="str">
            <v>UN</v>
          </cell>
          <cell r="F17789">
            <v>155.5</v>
          </cell>
          <cell r="G17789">
            <v>160.1</v>
          </cell>
        </row>
        <row r="17790">
          <cell r="A17790" t="str">
            <v>CDHU34.04.160</v>
          </cell>
          <cell r="B17790" t="str">
            <v>CDHU</v>
          </cell>
          <cell r="C17790" t="str">
            <v>34.04.160</v>
          </cell>
          <cell r="D17790" t="str">
            <v>Árvore ornamental tipo Areca Bambu - h= 2,00 m</v>
          </cell>
          <cell r="E17790" t="str">
            <v>UN</v>
          </cell>
          <cell r="F17790">
            <v>209.01</v>
          </cell>
          <cell r="G17790">
            <v>213.61</v>
          </cell>
        </row>
        <row r="17791">
          <cell r="A17791" t="str">
            <v>CDHU34.04.164</v>
          </cell>
          <cell r="B17791" t="str">
            <v>CDHU</v>
          </cell>
          <cell r="C17791" t="str">
            <v>34.04.164</v>
          </cell>
          <cell r="D17791" t="str">
            <v>Árvore ornamental tipo Falso barbatimão - h= 2,00 m</v>
          </cell>
          <cell r="E17791" t="str">
            <v>UN</v>
          </cell>
          <cell r="F17791">
            <v>345.69</v>
          </cell>
          <cell r="G17791">
            <v>350.29</v>
          </cell>
        </row>
        <row r="17792">
          <cell r="A17792" t="str">
            <v>CDHU34.04.166</v>
          </cell>
          <cell r="B17792" t="str">
            <v>CDHU</v>
          </cell>
          <cell r="C17792" t="str">
            <v>34.04.166</v>
          </cell>
          <cell r="D17792" t="str">
            <v>Árvore ornamental tipo Aroeira salsa - h= 2,00 m</v>
          </cell>
          <cell r="E17792" t="str">
            <v>UN</v>
          </cell>
          <cell r="F17792">
            <v>165.55</v>
          </cell>
          <cell r="G17792">
            <v>170.15</v>
          </cell>
        </row>
        <row r="17793">
          <cell r="A17793" t="str">
            <v>CDHU34.04.280</v>
          </cell>
          <cell r="B17793" t="str">
            <v>CDHU</v>
          </cell>
          <cell r="C17793" t="str">
            <v>34.04.280</v>
          </cell>
          <cell r="D17793" t="str">
            <v>Árvore ornamental tipo Manacá-da-serra - h= 2,00 m</v>
          </cell>
          <cell r="E17793" t="str">
            <v>UN</v>
          </cell>
          <cell r="F17793">
            <v>133.66999999999999</v>
          </cell>
          <cell r="G17793">
            <v>138.27000000000001</v>
          </cell>
        </row>
        <row r="17794">
          <cell r="A17794" t="str">
            <v>CDHU34.04.360</v>
          </cell>
          <cell r="B17794" t="str">
            <v>CDHU</v>
          </cell>
          <cell r="C17794" t="str">
            <v>34.04.360</v>
          </cell>
          <cell r="D17794" t="str">
            <v>Árvore ornamental tipo coqueiro Jerivá - h= 4,00 m</v>
          </cell>
          <cell r="E17794" t="str">
            <v>UN</v>
          </cell>
          <cell r="F17794">
            <v>440.04</v>
          </cell>
          <cell r="G17794">
            <v>444.64</v>
          </cell>
        </row>
        <row r="17795">
          <cell r="A17795" t="str">
            <v>CDHU34.04.370</v>
          </cell>
          <cell r="B17795" t="str">
            <v>CDHU</v>
          </cell>
          <cell r="C17795" t="str">
            <v>34.04.370</v>
          </cell>
          <cell r="D17795" t="str">
            <v>Árvore ornamental tipo Quaresmeira - h= 1,50 / 2,00 m</v>
          </cell>
          <cell r="E17795" t="str">
            <v>UN</v>
          </cell>
          <cell r="F17795">
            <v>146.06</v>
          </cell>
          <cell r="G17795">
            <v>150.66</v>
          </cell>
        </row>
        <row r="17796">
          <cell r="A17796" t="str">
            <v>CDHU34.05</v>
          </cell>
          <cell r="B17796" t="str">
            <v>CDHU</v>
          </cell>
          <cell r="C17796" t="str">
            <v>34.05</v>
          </cell>
          <cell r="D17796" t="str">
            <v>Cercas e fechamentos</v>
          </cell>
        </row>
        <row r="17797">
          <cell r="A17797" t="str">
            <v>CDHU34.05.020</v>
          </cell>
          <cell r="B17797" t="str">
            <v>CDHU</v>
          </cell>
          <cell r="C17797" t="str">
            <v>34.05.020</v>
          </cell>
          <cell r="D17797" t="str">
            <v>Cerca em arame farpado com mourões de concreto</v>
          </cell>
          <cell r="E17797" t="str">
            <v>M</v>
          </cell>
          <cell r="F17797">
            <v>58.52</v>
          </cell>
          <cell r="G17797">
            <v>63.12</v>
          </cell>
        </row>
        <row r="17798">
          <cell r="A17798" t="str">
            <v>CDHU34.05.030</v>
          </cell>
          <cell r="B17798" t="str">
            <v>CDHU</v>
          </cell>
          <cell r="C17798" t="str">
            <v>34.05.030</v>
          </cell>
          <cell r="D17798" t="str">
            <v>Cerca em arame farpado com mourões de concreto, com ponta inclinada</v>
          </cell>
          <cell r="E17798" t="str">
            <v>M</v>
          </cell>
          <cell r="F17798">
            <v>66.510000000000005</v>
          </cell>
          <cell r="G17798">
            <v>71.11</v>
          </cell>
        </row>
        <row r="17799">
          <cell r="A17799" t="str">
            <v>CDHU34.05.032</v>
          </cell>
          <cell r="B17799" t="str">
            <v>CDHU</v>
          </cell>
          <cell r="C17799" t="str">
            <v>34.05.032</v>
          </cell>
          <cell r="D17799" t="str">
            <v>Cerca em arame farpado com mourões de concreto, com ponta inclinada - 12 fiadas</v>
          </cell>
          <cell r="E17799" t="str">
            <v>M</v>
          </cell>
          <cell r="F17799">
            <v>72.81</v>
          </cell>
          <cell r="G17799">
            <v>77.41</v>
          </cell>
        </row>
        <row r="17800">
          <cell r="A17800" t="str">
            <v>CDHU34.05.050</v>
          </cell>
          <cell r="B17800" t="str">
            <v>CDHU</v>
          </cell>
          <cell r="C17800" t="str">
            <v>34.05.050</v>
          </cell>
          <cell r="D17800" t="str">
            <v>Cerca em tela de aço galvanizado de 2´, montantes em mourões de concreto com ponta inclinada e arame farpado</v>
          </cell>
          <cell r="E17800" t="str">
            <v>M</v>
          </cell>
          <cell r="F17800">
            <v>195.39</v>
          </cell>
          <cell r="G17800">
            <v>202.76</v>
          </cell>
        </row>
        <row r="17801">
          <cell r="A17801" t="str">
            <v>CDHU34.05.080</v>
          </cell>
          <cell r="B17801" t="str">
            <v>CDHU</v>
          </cell>
          <cell r="C17801" t="str">
            <v>34.05.080</v>
          </cell>
          <cell r="D17801" t="str">
            <v>Alambrado em tela de aço galvanizado de 2´, montantes metálicos e arame farpado, até 4,00 m de altura</v>
          </cell>
          <cell r="E17801" t="str">
            <v>M2</v>
          </cell>
          <cell r="F17801">
            <v>240.6</v>
          </cell>
          <cell r="G17801">
            <v>240.6</v>
          </cell>
        </row>
        <row r="17802">
          <cell r="A17802" t="str">
            <v>CDHU34.05.110</v>
          </cell>
          <cell r="B17802" t="str">
            <v>CDHU</v>
          </cell>
          <cell r="C17802" t="str">
            <v>34.05.110</v>
          </cell>
          <cell r="D17802" t="str">
            <v>Alambrado em tela de aço galvanizado de 2´, montantes metálicos e arame farpado, acima de 4,00 m de altura</v>
          </cell>
          <cell r="E17802" t="str">
            <v>M2</v>
          </cell>
          <cell r="F17802">
            <v>251.24</v>
          </cell>
          <cell r="G17802">
            <v>251.24</v>
          </cell>
        </row>
        <row r="17803">
          <cell r="A17803" t="str">
            <v>CDHU34.05.120</v>
          </cell>
          <cell r="B17803" t="str">
            <v>CDHU</v>
          </cell>
          <cell r="C17803" t="str">
            <v>34.05.120</v>
          </cell>
          <cell r="D17803" t="str">
            <v>Alambrado em tela de aço galvanizado de 1´, montantes metálicos e arame farpado</v>
          </cell>
          <cell r="E17803" t="str">
            <v>M2</v>
          </cell>
          <cell r="F17803">
            <v>222.91</v>
          </cell>
          <cell r="G17803">
            <v>222.91</v>
          </cell>
        </row>
        <row r="17804">
          <cell r="A17804" t="str">
            <v>CDHU34.05.170</v>
          </cell>
          <cell r="B17804" t="str">
            <v>CDHU</v>
          </cell>
          <cell r="C17804" t="str">
            <v>34.05.170</v>
          </cell>
          <cell r="D17804" t="str">
            <v>Barreira de proteção perimetral em aço inoxidável AISI 430, dupla</v>
          </cell>
          <cell r="E17804" t="str">
            <v>M</v>
          </cell>
          <cell r="F17804">
            <v>40.47</v>
          </cell>
          <cell r="G17804">
            <v>40.47</v>
          </cell>
        </row>
        <row r="17805">
          <cell r="A17805" t="str">
            <v>CDHU34.05.210</v>
          </cell>
          <cell r="B17805" t="str">
            <v>CDHU</v>
          </cell>
          <cell r="C17805" t="str">
            <v>34.05.210</v>
          </cell>
          <cell r="D17805" t="str">
            <v>Alambrado em tela de aço galvanizado de 2´, montantes metálicos com extremo superior duplo e arame farpado, acima de 4,00 m de altura</v>
          </cell>
          <cell r="E17805" t="str">
            <v>M2</v>
          </cell>
          <cell r="F17805">
            <v>333.29</v>
          </cell>
          <cell r="G17805">
            <v>333.29</v>
          </cell>
        </row>
        <row r="17806">
          <cell r="A17806" t="str">
            <v>CDHU34.05.260</v>
          </cell>
          <cell r="B17806" t="str">
            <v>CDHU</v>
          </cell>
          <cell r="C17806" t="str">
            <v>34.05.260</v>
          </cell>
          <cell r="D17806" t="str">
            <v>Gradil em aço galvanizado eletrofundido, malha 65 x 132 mm e pintura eletrostática</v>
          </cell>
          <cell r="E17806" t="str">
            <v>M2</v>
          </cell>
          <cell r="F17806">
            <v>513.61</v>
          </cell>
          <cell r="G17806">
            <v>523.09</v>
          </cell>
        </row>
        <row r="17807">
          <cell r="A17807" t="str">
            <v>CDHU34.05.270</v>
          </cell>
          <cell r="B17807" t="str">
            <v>CDHU</v>
          </cell>
          <cell r="C17807" t="str">
            <v>34.05.270</v>
          </cell>
          <cell r="D17807" t="str">
            <v>Alambrado em tela de aço galvanizado de 2´, montantes metálicos retos</v>
          </cell>
          <cell r="E17807" t="str">
            <v>M2</v>
          </cell>
          <cell r="F17807">
            <v>240.22</v>
          </cell>
          <cell r="G17807">
            <v>240.22</v>
          </cell>
        </row>
        <row r="17808">
          <cell r="A17808" t="str">
            <v>CDHU34.05.290</v>
          </cell>
          <cell r="B17808" t="str">
            <v>CDHU</v>
          </cell>
          <cell r="C17808" t="str">
            <v>34.05.290</v>
          </cell>
          <cell r="D17808" t="str">
            <v>Portão de abrir em grade de aço galvanizado eletrofundida, malha 65 x 132 mm, e pintura eletrostática</v>
          </cell>
          <cell r="E17808" t="str">
            <v>M2</v>
          </cell>
          <cell r="F17808">
            <v>1513.7</v>
          </cell>
          <cell r="G17808">
            <v>1527.84</v>
          </cell>
        </row>
        <row r="17809">
          <cell r="A17809" t="str">
            <v>CDHU34.05.300</v>
          </cell>
          <cell r="B17809" t="str">
            <v>CDHU</v>
          </cell>
          <cell r="C17809" t="str">
            <v>34.05.300</v>
          </cell>
          <cell r="D17809" t="str">
            <v>Portão de correr em grade de aço galvanizado eletrofundida, malha 65 x 132 mm, e pintura eletrostática</v>
          </cell>
          <cell r="E17809" t="str">
            <v>M2</v>
          </cell>
          <cell r="F17809">
            <v>1193.8599999999999</v>
          </cell>
          <cell r="G17809">
            <v>1208</v>
          </cell>
        </row>
        <row r="17810">
          <cell r="A17810" t="str">
            <v>CDHU34.05.310</v>
          </cell>
          <cell r="B17810" t="str">
            <v>CDHU</v>
          </cell>
          <cell r="C17810" t="str">
            <v>34.05.310</v>
          </cell>
          <cell r="D17810" t="str">
            <v>Gradil de ferro perfilado, tipo parque</v>
          </cell>
          <cell r="E17810" t="str">
            <v>M2</v>
          </cell>
          <cell r="F17810">
            <v>554.41</v>
          </cell>
          <cell r="G17810">
            <v>559.96</v>
          </cell>
        </row>
        <row r="17811">
          <cell r="A17811" t="str">
            <v>CDHU34.05.320</v>
          </cell>
          <cell r="B17811" t="str">
            <v>CDHU</v>
          </cell>
          <cell r="C17811" t="str">
            <v>34.05.320</v>
          </cell>
          <cell r="D17811" t="str">
            <v>Portão de ferro perfilado, tipo parque</v>
          </cell>
          <cell r="E17811" t="str">
            <v>M2</v>
          </cell>
          <cell r="F17811">
            <v>766.94</v>
          </cell>
          <cell r="G17811">
            <v>771.78</v>
          </cell>
        </row>
        <row r="17812">
          <cell r="A17812" t="str">
            <v>CDHU34.05.322</v>
          </cell>
          <cell r="B17812" t="str">
            <v>CDHU</v>
          </cell>
          <cell r="C17812" t="str">
            <v>34.05.322</v>
          </cell>
          <cell r="D17812" t="str">
            <v>Gradil rígido modular em aço 2" - H=1,10m, C=1,65m, padrão CET SP</v>
          </cell>
          <cell r="E17812" t="str">
            <v>UN</v>
          </cell>
          <cell r="F17812">
            <v>662.71</v>
          </cell>
          <cell r="G17812">
            <v>681.69</v>
          </cell>
        </row>
        <row r="17813">
          <cell r="A17813" t="str">
            <v>CDHU34.05.350</v>
          </cell>
          <cell r="B17813" t="str">
            <v>CDHU</v>
          </cell>
          <cell r="C17813" t="str">
            <v>34.05.350</v>
          </cell>
          <cell r="D17813" t="str">
            <v>Portão de abrir em gradil eletrofundido, malha 5 x 15 cm</v>
          </cell>
          <cell r="E17813" t="str">
            <v>M2</v>
          </cell>
          <cell r="F17813">
            <v>1453.37</v>
          </cell>
          <cell r="G17813">
            <v>1464.79</v>
          </cell>
        </row>
        <row r="17814">
          <cell r="A17814" t="str">
            <v>CDHU34.05.360</v>
          </cell>
          <cell r="B17814" t="str">
            <v>CDHU</v>
          </cell>
          <cell r="C17814" t="str">
            <v>34.05.360</v>
          </cell>
          <cell r="D17814" t="str">
            <v>Gradil tela eletrosoldado, malha de 5 x 15cm, galvanizado</v>
          </cell>
          <cell r="E17814" t="str">
            <v>M2</v>
          </cell>
          <cell r="F17814">
            <v>179.01</v>
          </cell>
          <cell r="G17814">
            <v>192.94</v>
          </cell>
        </row>
        <row r="17815">
          <cell r="A17815" t="str">
            <v>CDHU34.05.370</v>
          </cell>
          <cell r="B17815" t="str">
            <v>CDHU</v>
          </cell>
          <cell r="C17815" t="str">
            <v>34.05.370</v>
          </cell>
          <cell r="D17815" t="str">
            <v>Fechamento de divisa - mourão com placas pré moldadas</v>
          </cell>
          <cell r="E17815" t="str">
            <v>M</v>
          </cell>
          <cell r="F17815">
            <v>237.89</v>
          </cell>
          <cell r="G17815">
            <v>245.33</v>
          </cell>
        </row>
        <row r="17816">
          <cell r="A17816" t="str">
            <v>CDHU34.13</v>
          </cell>
          <cell r="B17816" t="str">
            <v>CDHU</v>
          </cell>
          <cell r="C17816" t="str">
            <v>34.13</v>
          </cell>
          <cell r="D17816" t="str">
            <v>Corte, recorte e remocao</v>
          </cell>
        </row>
        <row r="17817">
          <cell r="A17817" t="str">
            <v>CDHU34.13.011</v>
          </cell>
          <cell r="B17817" t="str">
            <v>CDHU</v>
          </cell>
          <cell r="C17817" t="str">
            <v>34.13.011</v>
          </cell>
          <cell r="D17817" t="str">
            <v>Corte, recorte e remoção de árvore  inclusive as raízes - diâmetro (DAP)&gt;5cm&lt;15cm</v>
          </cell>
          <cell r="E17817" t="str">
            <v>UN</v>
          </cell>
          <cell r="F17817">
            <v>248.63</v>
          </cell>
          <cell r="G17817">
            <v>270.87</v>
          </cell>
        </row>
        <row r="17818">
          <cell r="A17818" t="str">
            <v>CDHU34.13.021</v>
          </cell>
          <cell r="B17818" t="str">
            <v>CDHU</v>
          </cell>
          <cell r="C17818" t="str">
            <v>34.13.021</v>
          </cell>
          <cell r="D17818" t="str">
            <v>Corte, recorte e remoção de árvore inclusive as raízes - diâmetro (DAP)&gt;15cm&lt;30cm</v>
          </cell>
          <cell r="E17818" t="str">
            <v>UN</v>
          </cell>
          <cell r="F17818">
            <v>727.16</v>
          </cell>
          <cell r="G17818">
            <v>754.48</v>
          </cell>
        </row>
        <row r="17819">
          <cell r="A17819" t="str">
            <v>CDHU34.13.031</v>
          </cell>
          <cell r="B17819" t="str">
            <v>CDHU</v>
          </cell>
          <cell r="C17819" t="str">
            <v>34.13.031</v>
          </cell>
          <cell r="D17819" t="str">
            <v>Corte, recorte e remoção de árvore inclusive as raízes - diâmetro (DAP)&gt;30cm&lt;45cm</v>
          </cell>
          <cell r="E17819" t="str">
            <v>UN</v>
          </cell>
          <cell r="F17819">
            <v>2206.7399999999998</v>
          </cell>
          <cell r="G17819">
            <v>2256.3000000000002</v>
          </cell>
        </row>
        <row r="17820">
          <cell r="A17820" t="str">
            <v>CDHU34.13.041</v>
          </cell>
          <cell r="B17820" t="str">
            <v>CDHU</v>
          </cell>
          <cell r="C17820" t="str">
            <v>34.13.041</v>
          </cell>
          <cell r="D17820" t="str">
            <v>Corte, recorte e remoção de árvore inclusive as raízes - diâmetro (DAP)&gt;45cm&lt;60cm</v>
          </cell>
          <cell r="E17820" t="str">
            <v>UN</v>
          </cell>
          <cell r="F17820">
            <v>3848.98</v>
          </cell>
          <cell r="G17820">
            <v>3983.7</v>
          </cell>
        </row>
        <row r="17821">
          <cell r="A17821" t="str">
            <v>CDHU34.13.051</v>
          </cell>
          <cell r="B17821" t="str">
            <v>CDHU</v>
          </cell>
          <cell r="C17821" t="str">
            <v>34.13.051</v>
          </cell>
          <cell r="D17821" t="str">
            <v>Corte, recorte e remoção de árvore inclusive as raízes - diâmetro (DAP)&gt;60cm&lt;100cm</v>
          </cell>
          <cell r="E17821" t="str">
            <v>UN</v>
          </cell>
          <cell r="F17821">
            <v>8131.6</v>
          </cell>
          <cell r="G17821">
            <v>8401.0400000000009</v>
          </cell>
        </row>
        <row r="17822">
          <cell r="A17822" t="str">
            <v>CDHU34.13.060</v>
          </cell>
          <cell r="B17822" t="str">
            <v>CDHU</v>
          </cell>
          <cell r="C17822" t="str">
            <v>34.13.060</v>
          </cell>
          <cell r="D17822" t="str">
            <v>Corte, recorte e remoção de árvore inclusive as raízes - diâmetro (DAP) acima de 100 cm</v>
          </cell>
          <cell r="E17822" t="str">
            <v>UN</v>
          </cell>
          <cell r="F17822">
            <v>11454.78</v>
          </cell>
          <cell r="G17822">
            <v>11767.42</v>
          </cell>
        </row>
        <row r="17823">
          <cell r="A17823" t="str">
            <v>CDHU34.20</v>
          </cell>
          <cell r="B17823" t="str">
            <v>CDHU</v>
          </cell>
          <cell r="C17823" t="str">
            <v>34.20</v>
          </cell>
          <cell r="D17823" t="str">
            <v>Reparos, conservacoes e complementos - GRUPO 34</v>
          </cell>
        </row>
        <row r="17824">
          <cell r="A17824" t="str">
            <v>CDHU34.20.050</v>
          </cell>
          <cell r="B17824" t="str">
            <v>CDHU</v>
          </cell>
          <cell r="C17824" t="str">
            <v>34.20.050</v>
          </cell>
          <cell r="D17824" t="str">
            <v>Tela de arame galvanizado fio nº 22 BWG, malha de 2´, tipo galinheiro</v>
          </cell>
          <cell r="E17824" t="str">
            <v>M2</v>
          </cell>
          <cell r="F17824">
            <v>15.76</v>
          </cell>
          <cell r="G17824">
            <v>16.86</v>
          </cell>
        </row>
        <row r="17825">
          <cell r="A17825" t="str">
            <v>CDHU34.20.080</v>
          </cell>
          <cell r="B17825" t="str">
            <v>CDHU</v>
          </cell>
          <cell r="C17825" t="str">
            <v>34.20.080</v>
          </cell>
          <cell r="D17825" t="str">
            <v>Tela de aço galvanizado fio nº 10 BWG, malha de 2´, tipo alambrado de segurança</v>
          </cell>
          <cell r="E17825" t="str">
            <v>M2</v>
          </cell>
          <cell r="F17825">
            <v>74.02</v>
          </cell>
          <cell r="G17825">
            <v>75.56</v>
          </cell>
        </row>
        <row r="17826">
          <cell r="A17826" t="str">
            <v>CDHU34.20.110</v>
          </cell>
          <cell r="B17826" t="str">
            <v>CDHU</v>
          </cell>
          <cell r="C17826" t="str">
            <v>34.20.110</v>
          </cell>
          <cell r="D17826" t="str">
            <v>Recolocação de barreira de proteção perimetral, simples ou dupla</v>
          </cell>
          <cell r="E17826" t="str">
            <v>M</v>
          </cell>
          <cell r="F17826">
            <v>10.51</v>
          </cell>
          <cell r="G17826">
            <v>10.51</v>
          </cell>
        </row>
        <row r="17827">
          <cell r="A17827" t="str">
            <v>CDHU34.20.160</v>
          </cell>
          <cell r="B17827" t="str">
            <v>CDHU</v>
          </cell>
          <cell r="C17827" t="str">
            <v>34.20.160</v>
          </cell>
          <cell r="D17827" t="str">
            <v>Recolocação de alambrado, com altura até 4,50 m</v>
          </cell>
          <cell r="E17827" t="str">
            <v>M2</v>
          </cell>
          <cell r="F17827">
            <v>16.670000000000002</v>
          </cell>
          <cell r="G17827">
            <v>19</v>
          </cell>
        </row>
        <row r="17828">
          <cell r="A17828" t="str">
            <v>CDHU34.20.170</v>
          </cell>
          <cell r="B17828" t="str">
            <v>CDHU</v>
          </cell>
          <cell r="C17828" t="str">
            <v>34.20.170</v>
          </cell>
          <cell r="D17828" t="str">
            <v>Recolocação de alambrado, com altura acima de 4,50 m</v>
          </cell>
          <cell r="E17828" t="str">
            <v>M2</v>
          </cell>
          <cell r="F17828">
            <v>21.89</v>
          </cell>
          <cell r="G17828">
            <v>25.02</v>
          </cell>
        </row>
        <row r="17829">
          <cell r="A17829" t="str">
            <v>CDHU34.20.380</v>
          </cell>
          <cell r="B17829" t="str">
            <v>CDHU</v>
          </cell>
          <cell r="C17829" t="str">
            <v>34.20.380</v>
          </cell>
          <cell r="D17829" t="str">
            <v>Suporte para apoio de bicicletas em tubo de aço galvanizado, diâmetro de 2 1/2´</v>
          </cell>
          <cell r="E17829" t="str">
            <v>UN</v>
          </cell>
          <cell r="F17829">
            <v>526.30999999999995</v>
          </cell>
          <cell r="G17829">
            <v>551.67999999999995</v>
          </cell>
        </row>
        <row r="17830">
          <cell r="A17830" t="str">
            <v>CDHU34.20.382</v>
          </cell>
          <cell r="B17830" t="str">
            <v>CDHU</v>
          </cell>
          <cell r="C17830" t="str">
            <v>34.20.382</v>
          </cell>
          <cell r="D17830" t="str">
            <v>Suporte para apoio de bicicletas em aço carbono 2", modelo U invertido sem emendas, com acabamento em pintura eletrostática para fixação chumbada/parafusada</v>
          </cell>
          <cell r="E17830" t="str">
            <v>UN</v>
          </cell>
          <cell r="F17830">
            <v>1485.41</v>
          </cell>
          <cell r="G17830">
            <v>1491</v>
          </cell>
        </row>
        <row r="17831">
          <cell r="A17831" t="str">
            <v>CDHU34.20.390</v>
          </cell>
          <cell r="B17831" t="str">
            <v>CDHU</v>
          </cell>
          <cell r="C17831" t="str">
            <v>34.20.390</v>
          </cell>
          <cell r="D17831" t="str">
            <v>Grelha arvoreira em ferro fundido</v>
          </cell>
          <cell r="E17831" t="str">
            <v>M2</v>
          </cell>
          <cell r="F17831">
            <v>1324.7</v>
          </cell>
          <cell r="G17831">
            <v>1327.87</v>
          </cell>
        </row>
        <row r="17832">
          <cell r="A17832" t="str">
            <v>CDHU35</v>
          </cell>
          <cell r="B17832" t="str">
            <v>CDHU</v>
          </cell>
          <cell r="C17832" t="str">
            <v>35</v>
          </cell>
          <cell r="D17832" t="str">
            <v>PLAYGROUND E EQUIPAMENTO RECREATIVO</v>
          </cell>
        </row>
        <row r="17833">
          <cell r="A17833" t="str">
            <v>CDHU35.01</v>
          </cell>
          <cell r="B17833" t="str">
            <v>CDHU</v>
          </cell>
          <cell r="C17833" t="str">
            <v>35.01</v>
          </cell>
          <cell r="D17833" t="str">
            <v>Quadra e equipamento de esportes</v>
          </cell>
        </row>
        <row r="17834">
          <cell r="A17834" t="str">
            <v>CDHU35.01.070</v>
          </cell>
          <cell r="B17834" t="str">
            <v>CDHU</v>
          </cell>
          <cell r="C17834" t="str">
            <v>35.01.070</v>
          </cell>
          <cell r="D17834" t="str">
            <v>Tela de arame galvanizado fio nº 12 BWG, malha de 2´</v>
          </cell>
          <cell r="E17834" t="str">
            <v>M2</v>
          </cell>
          <cell r="F17834">
            <v>47.45</v>
          </cell>
          <cell r="G17834">
            <v>48.39</v>
          </cell>
        </row>
        <row r="17835">
          <cell r="A17835" t="str">
            <v>CDHU35.01.150</v>
          </cell>
          <cell r="B17835" t="str">
            <v>CDHU</v>
          </cell>
          <cell r="C17835" t="str">
            <v>35.01.150</v>
          </cell>
          <cell r="D17835" t="str">
            <v>Trave oficial completa com rede para futebol de salão</v>
          </cell>
          <cell r="E17835" t="str">
            <v>CJ</v>
          </cell>
          <cell r="F17835">
            <v>2139.0500000000002</v>
          </cell>
          <cell r="G17835">
            <v>2161.87</v>
          </cell>
        </row>
        <row r="17836">
          <cell r="A17836" t="str">
            <v>CDHU35.01.170</v>
          </cell>
          <cell r="B17836" t="str">
            <v>CDHU</v>
          </cell>
          <cell r="C17836" t="str">
            <v>35.01.170</v>
          </cell>
          <cell r="D17836" t="str">
            <v>Poste oficial completo com rede para voleibol</v>
          </cell>
          <cell r="E17836" t="str">
            <v>CJ</v>
          </cell>
          <cell r="F17836">
            <v>1852.89</v>
          </cell>
          <cell r="G17836">
            <v>1875.71</v>
          </cell>
        </row>
        <row r="17837">
          <cell r="A17837" t="str">
            <v>CDHU35.01.550</v>
          </cell>
          <cell r="B17837" t="str">
            <v>CDHU</v>
          </cell>
          <cell r="C17837" t="str">
            <v>35.01.550</v>
          </cell>
          <cell r="D17837" t="str">
            <v>Piso em fibra de polipropileno corrugado para quadra de esportes, inclusive pintura</v>
          </cell>
          <cell r="E17837" t="str">
            <v>M2</v>
          </cell>
          <cell r="F17837">
            <v>181.07</v>
          </cell>
          <cell r="G17837">
            <v>185.79</v>
          </cell>
        </row>
        <row r="17838">
          <cell r="A17838" t="str">
            <v>CDHU35.03</v>
          </cell>
          <cell r="B17838" t="str">
            <v>CDHU</v>
          </cell>
          <cell r="C17838" t="str">
            <v>35.03</v>
          </cell>
          <cell r="D17838" t="str">
            <v>Abrigo, guarita e quiosque</v>
          </cell>
        </row>
        <row r="17839">
          <cell r="A17839" t="str">
            <v>CDHU35.03.030</v>
          </cell>
          <cell r="B17839" t="str">
            <v>CDHU</v>
          </cell>
          <cell r="C17839" t="str">
            <v>35.03.030</v>
          </cell>
          <cell r="D17839" t="str">
            <v>Cancela automática metálica com barreira de alumínio de 3,50 até 4,00 m</v>
          </cell>
          <cell r="E17839" t="str">
            <v>UN</v>
          </cell>
          <cell r="F17839">
            <v>5409.53</v>
          </cell>
          <cell r="G17839">
            <v>5422.96</v>
          </cell>
        </row>
        <row r="17840">
          <cell r="A17840" t="str">
            <v>CDHU35.04</v>
          </cell>
          <cell r="B17840" t="str">
            <v>CDHU</v>
          </cell>
          <cell r="C17840" t="str">
            <v>35.04</v>
          </cell>
          <cell r="D17840" t="str">
            <v>Bancos</v>
          </cell>
        </row>
        <row r="17841">
          <cell r="A17841" t="str">
            <v>CDHU35.04.020</v>
          </cell>
          <cell r="B17841" t="str">
            <v>CDHU</v>
          </cell>
          <cell r="C17841" t="str">
            <v>35.04.020</v>
          </cell>
          <cell r="D17841" t="str">
            <v>Banco contínuo em concreto vazado</v>
          </cell>
          <cell r="E17841" t="str">
            <v>M</v>
          </cell>
          <cell r="F17841">
            <v>203.55</v>
          </cell>
          <cell r="G17841">
            <v>217.3</v>
          </cell>
        </row>
        <row r="17842">
          <cell r="A17842" t="str">
            <v>CDHU35.04.120</v>
          </cell>
          <cell r="B17842" t="str">
            <v>CDHU</v>
          </cell>
          <cell r="C17842" t="str">
            <v>35.04.120</v>
          </cell>
          <cell r="D17842" t="str">
            <v>Banco em concreto pré-moldado, comprimento 150 cm</v>
          </cell>
          <cell r="E17842" t="str">
            <v>UN</v>
          </cell>
          <cell r="F17842">
            <v>566.76</v>
          </cell>
          <cell r="G17842">
            <v>569.82000000000005</v>
          </cell>
        </row>
        <row r="17843">
          <cell r="A17843" t="str">
            <v>CDHU35.04.130</v>
          </cell>
          <cell r="B17843" t="str">
            <v>CDHU</v>
          </cell>
          <cell r="C17843" t="str">
            <v>35.04.130</v>
          </cell>
          <cell r="D17843" t="str">
            <v>Banco de madeira sobre alvenaria</v>
          </cell>
          <cell r="E17843" t="str">
            <v>M2</v>
          </cell>
          <cell r="F17843">
            <v>250.51</v>
          </cell>
          <cell r="G17843">
            <v>259.10000000000002</v>
          </cell>
        </row>
        <row r="17844">
          <cell r="A17844" t="str">
            <v>CDHU35.04.140</v>
          </cell>
          <cell r="B17844" t="str">
            <v>CDHU</v>
          </cell>
          <cell r="C17844" t="str">
            <v>35.04.140</v>
          </cell>
          <cell r="D17844" t="str">
            <v>Banco em concreto pré-moldado com pés vazados, comprimento 200 cm</v>
          </cell>
          <cell r="E17844" t="str">
            <v>UN</v>
          </cell>
          <cell r="F17844">
            <v>637.16</v>
          </cell>
          <cell r="G17844">
            <v>641.47</v>
          </cell>
        </row>
        <row r="17845">
          <cell r="A17845" t="str">
            <v>CDHU35.04.150</v>
          </cell>
          <cell r="B17845" t="str">
            <v>CDHU</v>
          </cell>
          <cell r="C17845" t="str">
            <v>35.04.150</v>
          </cell>
          <cell r="D17845" t="str">
            <v>Banco em concreto pré-moldado com 3 pés, comprimento 300 cm</v>
          </cell>
          <cell r="E17845" t="str">
            <v>UN</v>
          </cell>
          <cell r="F17845">
            <v>898.15</v>
          </cell>
          <cell r="G17845">
            <v>904.6</v>
          </cell>
        </row>
        <row r="17846">
          <cell r="A17846" t="str">
            <v>CDHU35.05</v>
          </cell>
          <cell r="B17846" t="str">
            <v>CDHU</v>
          </cell>
          <cell r="C17846" t="str">
            <v>35.05</v>
          </cell>
          <cell r="D17846" t="str">
            <v>Equipamento recreativo</v>
          </cell>
        </row>
        <row r="17847">
          <cell r="A17847" t="str">
            <v>CDHU35.05.200</v>
          </cell>
          <cell r="B17847" t="str">
            <v>CDHU</v>
          </cell>
          <cell r="C17847" t="str">
            <v>35.05.200</v>
          </cell>
          <cell r="D17847" t="str">
            <v>Centro de atividades em madeira rústica</v>
          </cell>
          <cell r="E17847" t="str">
            <v>CJ</v>
          </cell>
          <cell r="F17847">
            <v>5506.98</v>
          </cell>
          <cell r="G17847">
            <v>5537.4</v>
          </cell>
        </row>
        <row r="17848">
          <cell r="A17848" t="str">
            <v>CDHU35.05.210</v>
          </cell>
          <cell r="B17848" t="str">
            <v>CDHU</v>
          </cell>
          <cell r="C17848" t="str">
            <v>35.05.210</v>
          </cell>
          <cell r="D17848" t="str">
            <v>Balanço duplo em madeira rústica</v>
          </cell>
          <cell r="E17848" t="str">
            <v>CJ</v>
          </cell>
          <cell r="F17848">
            <v>2954.17</v>
          </cell>
          <cell r="G17848">
            <v>2984.59</v>
          </cell>
        </row>
        <row r="17849">
          <cell r="A17849" t="str">
            <v>CDHU35.05.220</v>
          </cell>
          <cell r="B17849" t="str">
            <v>CDHU</v>
          </cell>
          <cell r="C17849" t="str">
            <v>35.05.220</v>
          </cell>
          <cell r="D17849" t="str">
            <v>Gangorra dupla em madeira rústica</v>
          </cell>
          <cell r="E17849" t="str">
            <v>CJ</v>
          </cell>
          <cell r="F17849">
            <v>1728.88</v>
          </cell>
          <cell r="G17849">
            <v>1759.3</v>
          </cell>
        </row>
        <row r="17850">
          <cell r="A17850" t="str">
            <v>CDHU35.05.240</v>
          </cell>
          <cell r="B17850" t="str">
            <v>CDHU</v>
          </cell>
          <cell r="C17850" t="str">
            <v>35.05.240</v>
          </cell>
          <cell r="D17850" t="str">
            <v>Gira-gira em ferro com assento de madeira (8 lugares)</v>
          </cell>
          <cell r="E17850" t="str">
            <v>CJ</v>
          </cell>
          <cell r="F17850">
            <v>3378.94</v>
          </cell>
          <cell r="G17850">
            <v>3409.36</v>
          </cell>
        </row>
        <row r="17851">
          <cell r="A17851" t="str">
            <v>CDHU35.07</v>
          </cell>
          <cell r="B17851" t="str">
            <v>CDHU</v>
          </cell>
          <cell r="C17851" t="str">
            <v>35.07</v>
          </cell>
          <cell r="D17851" t="str">
            <v>Mastro para bandeiras</v>
          </cell>
        </row>
        <row r="17852">
          <cell r="A17852" t="str">
            <v>CDHU35.07.020</v>
          </cell>
          <cell r="B17852" t="str">
            <v>CDHU</v>
          </cell>
          <cell r="C17852" t="str">
            <v>35.07.020</v>
          </cell>
          <cell r="D17852" t="str">
            <v>Plataforma com 3 mastros galvanizados, h= 7,00 m</v>
          </cell>
          <cell r="E17852" t="str">
            <v>CJ</v>
          </cell>
          <cell r="F17852">
            <v>6348.33</v>
          </cell>
          <cell r="G17852">
            <v>6396.71</v>
          </cell>
        </row>
        <row r="17853">
          <cell r="A17853" t="str">
            <v>CDHU35.07.030</v>
          </cell>
          <cell r="B17853" t="str">
            <v>CDHU</v>
          </cell>
          <cell r="C17853" t="str">
            <v>35.07.030</v>
          </cell>
          <cell r="D17853" t="str">
            <v>Plataforma com 3 mastros galvanizados, h= 9,00 m</v>
          </cell>
          <cell r="E17853" t="str">
            <v>CJ</v>
          </cell>
          <cell r="F17853">
            <v>8842.19</v>
          </cell>
          <cell r="G17853">
            <v>8890.57</v>
          </cell>
        </row>
        <row r="17854">
          <cell r="A17854" t="str">
            <v>CDHU35.07.060</v>
          </cell>
          <cell r="B17854" t="str">
            <v>CDHU</v>
          </cell>
          <cell r="C17854" t="str">
            <v>35.07.060</v>
          </cell>
          <cell r="D17854" t="str">
            <v>Mastro para bandeira galvanizado, h= 9,00 m</v>
          </cell>
          <cell r="E17854" t="str">
            <v>UN</v>
          </cell>
          <cell r="F17854">
            <v>2877.73</v>
          </cell>
          <cell r="G17854">
            <v>2884.88</v>
          </cell>
        </row>
        <row r="17855">
          <cell r="A17855" t="str">
            <v>CDHU35.07.070</v>
          </cell>
          <cell r="B17855" t="str">
            <v>CDHU</v>
          </cell>
          <cell r="C17855" t="str">
            <v>35.07.070</v>
          </cell>
          <cell r="D17855" t="str">
            <v>Mastro para bandeira galvanizado, h= 7,00 m</v>
          </cell>
          <cell r="E17855" t="str">
            <v>UN</v>
          </cell>
          <cell r="F17855">
            <v>2046.49</v>
          </cell>
          <cell r="G17855">
            <v>2053.64</v>
          </cell>
        </row>
        <row r="17856">
          <cell r="A17856" t="str">
            <v>CDHU35.20</v>
          </cell>
          <cell r="B17856" t="str">
            <v>CDHU</v>
          </cell>
          <cell r="C17856" t="str">
            <v>35.20</v>
          </cell>
          <cell r="D17856" t="str">
            <v>Reparos, conservacoes e complementos - GRUPO 35</v>
          </cell>
        </row>
        <row r="17857">
          <cell r="A17857" t="str">
            <v>CDHU35.20.010</v>
          </cell>
          <cell r="B17857" t="str">
            <v>CDHU</v>
          </cell>
          <cell r="C17857" t="str">
            <v>35.20.010</v>
          </cell>
          <cell r="D17857" t="str">
            <v>Tela em polietileno, malha 10 x 10 cm, fio 2 mm</v>
          </cell>
          <cell r="E17857" t="str">
            <v>M2</v>
          </cell>
          <cell r="F17857">
            <v>13.05</v>
          </cell>
          <cell r="G17857">
            <v>13.05</v>
          </cell>
        </row>
        <row r="17858">
          <cell r="A17858" t="str">
            <v>CDHU35.20.050</v>
          </cell>
          <cell r="B17858" t="str">
            <v>CDHU</v>
          </cell>
          <cell r="C17858" t="str">
            <v>35.20.050</v>
          </cell>
          <cell r="D17858" t="str">
            <v>Conjunto de 4 lixeiras para coleta seletiva, com tampa basculante, capacidade 50 litros</v>
          </cell>
          <cell r="E17858" t="str">
            <v>UN</v>
          </cell>
          <cell r="F17858">
            <v>1182.6400000000001</v>
          </cell>
          <cell r="G17858">
            <v>1187.3900000000001</v>
          </cell>
        </row>
        <row r="17859">
          <cell r="A17859" t="str">
            <v>CDHU36</v>
          </cell>
          <cell r="B17859" t="str">
            <v>CDHU</v>
          </cell>
          <cell r="C17859" t="str">
            <v>36</v>
          </cell>
          <cell r="D17859" t="str">
            <v>ENTRADA DE ENERGIA ELETRICA E TELEFONIA</v>
          </cell>
        </row>
        <row r="17860">
          <cell r="A17860" t="str">
            <v>CDHU36.01</v>
          </cell>
          <cell r="B17860" t="str">
            <v>CDHU</v>
          </cell>
          <cell r="C17860" t="str">
            <v>36.01</v>
          </cell>
          <cell r="D17860" t="str">
            <v>Entrada de energia - componentes</v>
          </cell>
        </row>
        <row r="17861">
          <cell r="A17861" t="str">
            <v>CDHU36.01.242</v>
          </cell>
          <cell r="B17861" t="str">
            <v>CDHU</v>
          </cell>
          <cell r="C17861" t="str">
            <v>36.01.242</v>
          </cell>
          <cell r="D17861" t="str">
            <v>Cubículo de média tensão, para uso ao tempo, classe 24 kV</v>
          </cell>
          <cell r="E17861" t="str">
            <v>CJ</v>
          </cell>
          <cell r="F17861">
            <v>141420.54</v>
          </cell>
          <cell r="G17861">
            <v>141457.71</v>
          </cell>
        </row>
        <row r="17862">
          <cell r="A17862" t="str">
            <v>CDHU36.01.252</v>
          </cell>
          <cell r="B17862" t="str">
            <v>CDHU</v>
          </cell>
          <cell r="C17862" t="str">
            <v>36.01.252</v>
          </cell>
          <cell r="D17862" t="str">
            <v>Cubículo de média tensão, para uso ao tempo, classe 17,5 kV</v>
          </cell>
          <cell r="E17862" t="str">
            <v>CJ</v>
          </cell>
          <cell r="F17862">
            <v>108047.77</v>
          </cell>
          <cell r="G17862">
            <v>108084.94</v>
          </cell>
        </row>
        <row r="17863">
          <cell r="A17863" t="str">
            <v>CDHU36.01.260</v>
          </cell>
          <cell r="B17863" t="str">
            <v>CDHU</v>
          </cell>
          <cell r="C17863" t="str">
            <v>36.01.260</v>
          </cell>
          <cell r="D17863" t="str">
            <v>Cubículo de entrada e medição para uso abrigado, classe 15 kV</v>
          </cell>
          <cell r="E17863" t="str">
            <v>CJ</v>
          </cell>
          <cell r="F17863">
            <v>115072.22</v>
          </cell>
          <cell r="G17863">
            <v>115146.56</v>
          </cell>
        </row>
        <row r="17864">
          <cell r="A17864" t="str">
            <v>CDHU36.03</v>
          </cell>
          <cell r="B17864" t="str">
            <v>CDHU</v>
          </cell>
          <cell r="C17864" t="str">
            <v>36.03</v>
          </cell>
          <cell r="D17864" t="str">
            <v>Caixas de entrada / medicao</v>
          </cell>
        </row>
        <row r="17865">
          <cell r="A17865" t="str">
            <v>CDHU36.03.010</v>
          </cell>
          <cell r="B17865" t="str">
            <v>CDHU</v>
          </cell>
          <cell r="C17865" t="str">
            <v>36.03.010</v>
          </cell>
          <cell r="D17865" t="str">
            <v>Caixa de medição tipo II (300 x 560 x 200) mm, padrão concessionárias</v>
          </cell>
          <cell r="E17865" t="str">
            <v>UN</v>
          </cell>
          <cell r="F17865">
            <v>291.69</v>
          </cell>
          <cell r="G17865">
            <v>316</v>
          </cell>
        </row>
        <row r="17866">
          <cell r="A17866" t="str">
            <v>CDHU36.03.020</v>
          </cell>
          <cell r="B17866" t="str">
            <v>CDHU</v>
          </cell>
          <cell r="C17866" t="str">
            <v>36.03.020</v>
          </cell>
          <cell r="D17866" t="str">
            <v>Caixa de medição polifásica (500 x 600 x 200) mm, padrão concessionárias</v>
          </cell>
          <cell r="E17866" t="str">
            <v>UN</v>
          </cell>
          <cell r="F17866">
            <v>385.74</v>
          </cell>
          <cell r="G17866">
            <v>410.05</v>
          </cell>
        </row>
        <row r="17867">
          <cell r="A17867" t="str">
            <v>CDHU36.03.030</v>
          </cell>
          <cell r="B17867" t="str">
            <v>CDHU</v>
          </cell>
          <cell r="C17867" t="str">
            <v>36.03.030</v>
          </cell>
          <cell r="D17867" t="str">
            <v>Caixa de medição externa tipo ´L´ (900 x 600 x 270) mm, padrão Concessionárias</v>
          </cell>
          <cell r="E17867" t="str">
            <v>UN</v>
          </cell>
          <cell r="F17867">
            <v>1120</v>
          </cell>
          <cell r="G17867">
            <v>1148.08</v>
          </cell>
        </row>
        <row r="17868">
          <cell r="A17868" t="str">
            <v>CDHU36.03.050</v>
          </cell>
          <cell r="B17868" t="str">
            <v>CDHU</v>
          </cell>
          <cell r="C17868" t="str">
            <v>36.03.050</v>
          </cell>
          <cell r="D17868" t="str">
            <v>Caixa de medição externa tipo ´N´ (1300 x 1200 x 270) mm, padrão Concessionárias</v>
          </cell>
          <cell r="E17868" t="str">
            <v>UN</v>
          </cell>
          <cell r="F17868">
            <v>3041.14</v>
          </cell>
          <cell r="G17868">
            <v>3069.22</v>
          </cell>
        </row>
        <row r="17869">
          <cell r="A17869" t="str">
            <v>CDHU36.03.060</v>
          </cell>
          <cell r="B17869" t="str">
            <v>CDHU</v>
          </cell>
          <cell r="C17869" t="str">
            <v>36.03.060</v>
          </cell>
          <cell r="D17869" t="str">
            <v>Caixa de medição externa tipo ´M´ (900 x 1200 x 270) mm, padrão Concessionárias</v>
          </cell>
          <cell r="E17869" t="str">
            <v>UN</v>
          </cell>
          <cell r="F17869">
            <v>1855.87</v>
          </cell>
          <cell r="G17869">
            <v>1883.95</v>
          </cell>
        </row>
        <row r="17870">
          <cell r="A17870" t="str">
            <v>CDHU36.03.080</v>
          </cell>
          <cell r="B17870" t="str">
            <v>CDHU</v>
          </cell>
          <cell r="C17870" t="str">
            <v>36.03.080</v>
          </cell>
          <cell r="D17870" t="str">
            <v>Caixa para seccionadora tipo ´T´ (900 x 600 x 250) mm, padrão Concessionárias</v>
          </cell>
          <cell r="E17870" t="str">
            <v>UN</v>
          </cell>
          <cell r="F17870">
            <v>719.89</v>
          </cell>
          <cell r="G17870">
            <v>740.95</v>
          </cell>
        </row>
        <row r="17871">
          <cell r="A17871" t="str">
            <v>CDHU36.03.090</v>
          </cell>
          <cell r="B17871" t="str">
            <v>CDHU</v>
          </cell>
          <cell r="C17871" t="str">
            <v>36.03.090</v>
          </cell>
          <cell r="D17871" t="str">
            <v>Caixa de medição interna tipo ´A1´ (1000 x 1000 x 300) mm, padrão Concessionárias</v>
          </cell>
          <cell r="E17871" t="str">
            <v>UN</v>
          </cell>
          <cell r="F17871">
            <v>1873.85</v>
          </cell>
          <cell r="G17871">
            <v>1903.1</v>
          </cell>
        </row>
        <row r="17872">
          <cell r="A17872" t="str">
            <v>CDHU36.03.120</v>
          </cell>
          <cell r="B17872" t="str">
            <v>CDHU</v>
          </cell>
          <cell r="C17872" t="str">
            <v>36.03.120</v>
          </cell>
          <cell r="D17872" t="str">
            <v>Caixa de proteção para transformador de corrente, (1000 x 750 x 300) mm, padrão Concessionárias</v>
          </cell>
          <cell r="E17872" t="str">
            <v>UN</v>
          </cell>
          <cell r="F17872">
            <v>1555.59</v>
          </cell>
          <cell r="G17872">
            <v>1583.67</v>
          </cell>
        </row>
        <row r="17873">
          <cell r="A17873" t="str">
            <v>CDHU36.03.130</v>
          </cell>
          <cell r="B17873" t="str">
            <v>CDHU</v>
          </cell>
          <cell r="C17873" t="str">
            <v>36.03.130</v>
          </cell>
          <cell r="D17873" t="str">
            <v>Caixa de proteção dos bornes do medidor, (300 x 250 x 90) mm, padrão Concessionárias</v>
          </cell>
          <cell r="E17873" t="str">
            <v>UN</v>
          </cell>
          <cell r="F17873">
            <v>233.26</v>
          </cell>
          <cell r="G17873">
            <v>247.3</v>
          </cell>
        </row>
        <row r="17874">
          <cell r="A17874" t="str">
            <v>CDHU36.03.150</v>
          </cell>
          <cell r="B17874" t="str">
            <v>CDHU</v>
          </cell>
          <cell r="C17874" t="str">
            <v>36.03.150</v>
          </cell>
          <cell r="D17874" t="str">
            <v>Caixa de entrada tipo ´E´ (560 x 350 x 210) mm - padrão Concessionárias</v>
          </cell>
          <cell r="E17874" t="str">
            <v>UN</v>
          </cell>
          <cell r="F17874">
            <v>372.97</v>
          </cell>
          <cell r="G17874">
            <v>397.28</v>
          </cell>
        </row>
        <row r="17875">
          <cell r="A17875" t="str">
            <v>CDHU36.03.160</v>
          </cell>
          <cell r="B17875" t="str">
            <v>CDHU</v>
          </cell>
          <cell r="C17875" t="str">
            <v>36.03.160</v>
          </cell>
          <cell r="D17875" t="str">
            <v>Caixa base lateral tipo ´N´ (1300 x 400 x 250) mm</v>
          </cell>
          <cell r="E17875" t="str">
            <v>UN</v>
          </cell>
          <cell r="F17875">
            <v>889.62</v>
          </cell>
          <cell r="G17875">
            <v>917.7</v>
          </cell>
        </row>
        <row r="17876">
          <cell r="A17876" t="str">
            <v>CDHU36.04</v>
          </cell>
          <cell r="B17876" t="str">
            <v>CDHU</v>
          </cell>
          <cell r="C17876" t="str">
            <v>36.04</v>
          </cell>
          <cell r="D17876" t="str">
            <v>Suporte (Braquet)</v>
          </cell>
        </row>
        <row r="17877">
          <cell r="A17877" t="str">
            <v>CDHU36.04.010</v>
          </cell>
          <cell r="B17877" t="str">
            <v>CDHU</v>
          </cell>
          <cell r="C17877" t="str">
            <v>36.04.010</v>
          </cell>
          <cell r="D17877" t="str">
            <v>Suporte para 1 isolador de baixa tensão</v>
          </cell>
          <cell r="E17877" t="str">
            <v>UN</v>
          </cell>
          <cell r="F17877">
            <v>49</v>
          </cell>
          <cell r="G17877">
            <v>51.11</v>
          </cell>
        </row>
        <row r="17878">
          <cell r="A17878" t="str">
            <v>CDHU36.04.030</v>
          </cell>
          <cell r="B17878" t="str">
            <v>CDHU</v>
          </cell>
          <cell r="C17878" t="str">
            <v>36.04.030</v>
          </cell>
          <cell r="D17878" t="str">
            <v>Suporte para 2 isoladores de baixa tensão</v>
          </cell>
          <cell r="E17878" t="str">
            <v>UN</v>
          </cell>
          <cell r="F17878">
            <v>55.74</v>
          </cell>
          <cell r="G17878">
            <v>57.85</v>
          </cell>
        </row>
        <row r="17879">
          <cell r="A17879" t="str">
            <v>CDHU36.04.050</v>
          </cell>
          <cell r="B17879" t="str">
            <v>CDHU</v>
          </cell>
          <cell r="C17879" t="str">
            <v>36.04.050</v>
          </cell>
          <cell r="D17879" t="str">
            <v>Suporte para 3 isoladores de baixa tensão</v>
          </cell>
          <cell r="E17879" t="str">
            <v>UN</v>
          </cell>
          <cell r="F17879">
            <v>81.010000000000005</v>
          </cell>
          <cell r="G17879">
            <v>83.12</v>
          </cell>
        </row>
        <row r="17880">
          <cell r="A17880" t="str">
            <v>CDHU36.04.070</v>
          </cell>
          <cell r="B17880" t="str">
            <v>CDHU</v>
          </cell>
          <cell r="C17880" t="str">
            <v>36.04.070</v>
          </cell>
          <cell r="D17880" t="str">
            <v>Suporte para 4 isoladores de baixa tensão</v>
          </cell>
          <cell r="E17880" t="str">
            <v>UN</v>
          </cell>
          <cell r="F17880">
            <v>112.36</v>
          </cell>
          <cell r="G17880">
            <v>114.47</v>
          </cell>
        </row>
        <row r="17881">
          <cell r="A17881" t="str">
            <v>CDHU36.05</v>
          </cell>
          <cell r="B17881" t="str">
            <v>CDHU</v>
          </cell>
          <cell r="C17881" t="str">
            <v>36.05</v>
          </cell>
          <cell r="D17881" t="str">
            <v>Isoladores</v>
          </cell>
        </row>
        <row r="17882">
          <cell r="A17882" t="str">
            <v>CDHU36.05.010</v>
          </cell>
          <cell r="B17882" t="str">
            <v>CDHU</v>
          </cell>
          <cell r="C17882" t="str">
            <v>36.05.010</v>
          </cell>
          <cell r="D17882" t="str">
            <v>Isolador tipo roldana para baixa tensão de 76 x 79 mm</v>
          </cell>
          <cell r="E17882" t="str">
            <v>UN</v>
          </cell>
          <cell r="F17882">
            <v>54.27</v>
          </cell>
          <cell r="G17882">
            <v>55.68</v>
          </cell>
        </row>
        <row r="17883">
          <cell r="A17883" t="str">
            <v>CDHU36.05.040</v>
          </cell>
          <cell r="B17883" t="str">
            <v>CDHU</v>
          </cell>
          <cell r="C17883" t="str">
            <v>36.05.040</v>
          </cell>
          <cell r="D17883" t="str">
            <v>Isolador tipo disco para 15 kV de 6´ - 150 mm</v>
          </cell>
          <cell r="E17883" t="str">
            <v>UN</v>
          </cell>
          <cell r="F17883">
            <v>104.2</v>
          </cell>
          <cell r="G17883">
            <v>105.61</v>
          </cell>
        </row>
        <row r="17884">
          <cell r="A17884" t="str">
            <v>CDHU36.05.080</v>
          </cell>
          <cell r="B17884" t="str">
            <v>CDHU</v>
          </cell>
          <cell r="C17884" t="str">
            <v>36.05.080</v>
          </cell>
          <cell r="D17884" t="str">
            <v>Isolador tipo pino para 15 kV, inclusive pino (poste)</v>
          </cell>
          <cell r="E17884" t="str">
            <v>UN</v>
          </cell>
          <cell r="F17884">
            <v>109.35</v>
          </cell>
          <cell r="G17884">
            <v>114.61</v>
          </cell>
        </row>
        <row r="17885">
          <cell r="A17885" t="str">
            <v>CDHU36.05.100</v>
          </cell>
          <cell r="B17885" t="str">
            <v>CDHU</v>
          </cell>
          <cell r="C17885" t="str">
            <v>36.05.100</v>
          </cell>
          <cell r="D17885" t="str">
            <v>Isolador pedestal para 15 kV</v>
          </cell>
          <cell r="E17885" t="str">
            <v>UN</v>
          </cell>
          <cell r="F17885">
            <v>151.97</v>
          </cell>
          <cell r="G17885">
            <v>153.38</v>
          </cell>
        </row>
        <row r="17886">
          <cell r="A17886" t="str">
            <v>CDHU36.05.110</v>
          </cell>
          <cell r="B17886" t="str">
            <v>CDHU</v>
          </cell>
          <cell r="C17886" t="str">
            <v>36.05.110</v>
          </cell>
          <cell r="D17886" t="str">
            <v>Isolador pedestal para 25 kV</v>
          </cell>
          <cell r="E17886" t="str">
            <v>UN</v>
          </cell>
          <cell r="F17886">
            <v>203.18</v>
          </cell>
          <cell r="G17886">
            <v>204.59</v>
          </cell>
        </row>
        <row r="17887">
          <cell r="A17887" t="str">
            <v>CDHU36.06</v>
          </cell>
          <cell r="B17887" t="str">
            <v>CDHU</v>
          </cell>
          <cell r="C17887" t="str">
            <v>36.06</v>
          </cell>
          <cell r="D17887" t="str">
            <v>Muflas e terminais</v>
          </cell>
        </row>
        <row r="17888">
          <cell r="A17888" t="str">
            <v>CDHU36.06.060</v>
          </cell>
          <cell r="B17888" t="str">
            <v>CDHU</v>
          </cell>
          <cell r="C17888" t="str">
            <v>36.06.060</v>
          </cell>
          <cell r="D17888" t="str">
            <v>Terminal modular (mufla) unipolar externo para cabo até 70 mm²/15 kV</v>
          </cell>
          <cell r="E17888" t="str">
            <v>CJ</v>
          </cell>
          <cell r="F17888">
            <v>517.37</v>
          </cell>
          <cell r="G17888">
            <v>520.88</v>
          </cell>
        </row>
        <row r="17889">
          <cell r="A17889" t="str">
            <v>CDHU36.06.080</v>
          </cell>
          <cell r="B17889" t="str">
            <v>CDHU</v>
          </cell>
          <cell r="C17889" t="str">
            <v>36.06.080</v>
          </cell>
          <cell r="D17889" t="str">
            <v>Terminal modular (mufla) unipolar interno para cabo até 70 mm²/15 kV</v>
          </cell>
          <cell r="E17889" t="str">
            <v>CJ</v>
          </cell>
          <cell r="F17889">
            <v>451.36</v>
          </cell>
          <cell r="G17889">
            <v>454.87</v>
          </cell>
        </row>
        <row r="17890">
          <cell r="A17890" t="str">
            <v>CDHU36.07</v>
          </cell>
          <cell r="B17890" t="str">
            <v>CDHU</v>
          </cell>
          <cell r="C17890" t="str">
            <v>36.07</v>
          </cell>
          <cell r="D17890" t="str">
            <v>Para-raios de media tensao</v>
          </cell>
        </row>
        <row r="17891">
          <cell r="A17891" t="str">
            <v>CDHU36.07.010</v>
          </cell>
          <cell r="B17891" t="str">
            <v>CDHU</v>
          </cell>
          <cell r="C17891" t="str">
            <v>36.07.010</v>
          </cell>
          <cell r="D17891" t="str">
            <v>Para-raios de distribuição, classe 12 kV/5 kA, completo, encapsulado com polímero</v>
          </cell>
          <cell r="E17891" t="str">
            <v>UN</v>
          </cell>
          <cell r="F17891">
            <v>216.04</v>
          </cell>
          <cell r="G17891">
            <v>219.34</v>
          </cell>
        </row>
        <row r="17892">
          <cell r="A17892" t="str">
            <v>CDHU36.07.030</v>
          </cell>
          <cell r="B17892" t="str">
            <v>CDHU</v>
          </cell>
          <cell r="C17892" t="str">
            <v>36.07.030</v>
          </cell>
          <cell r="D17892" t="str">
            <v>Para-raios de distribuição, classe 12 kV/10 kA, completo, encapsulado com polímero</v>
          </cell>
          <cell r="E17892" t="str">
            <v>UN</v>
          </cell>
          <cell r="F17892">
            <v>204.37</v>
          </cell>
          <cell r="G17892">
            <v>207.67</v>
          </cell>
        </row>
        <row r="17893">
          <cell r="A17893" t="str">
            <v>CDHU36.07.050</v>
          </cell>
          <cell r="B17893" t="str">
            <v>CDHU</v>
          </cell>
          <cell r="C17893" t="str">
            <v>36.07.050</v>
          </cell>
          <cell r="D17893" t="str">
            <v>Para-raios de distribuição, classe 15 kV/5 kA, completo, encapsulado com polímero</v>
          </cell>
          <cell r="E17893" t="str">
            <v>UN</v>
          </cell>
          <cell r="F17893">
            <v>233.47</v>
          </cell>
          <cell r="G17893">
            <v>236.77</v>
          </cell>
        </row>
        <row r="17894">
          <cell r="A17894" t="str">
            <v>CDHU36.07.060</v>
          </cell>
          <cell r="B17894" t="str">
            <v>CDHU</v>
          </cell>
          <cell r="C17894" t="str">
            <v>36.07.060</v>
          </cell>
          <cell r="D17894" t="str">
            <v>Para-raios de distribuição, classe 15 kV/10 kA, completo, encapsulado com polímero</v>
          </cell>
          <cell r="E17894" t="str">
            <v>UN</v>
          </cell>
          <cell r="F17894">
            <v>221.18</v>
          </cell>
          <cell r="G17894">
            <v>224.48</v>
          </cell>
        </row>
        <row r="17895">
          <cell r="A17895" t="str">
            <v>CDHU36.08</v>
          </cell>
          <cell r="B17895" t="str">
            <v>CDHU</v>
          </cell>
          <cell r="C17895" t="str">
            <v>36.08</v>
          </cell>
          <cell r="D17895" t="str">
            <v>Gerador e grupo gerador</v>
          </cell>
        </row>
        <row r="17896">
          <cell r="A17896" t="str">
            <v>CDHU36.08.030</v>
          </cell>
          <cell r="B17896" t="str">
            <v>CDHU</v>
          </cell>
          <cell r="C17896" t="str">
            <v>36.08.030</v>
          </cell>
          <cell r="D17896" t="str">
            <v>Grupo gerador com potência de 250/228 kVA, variação de + ou - 5% - completo</v>
          </cell>
          <cell r="E17896" t="str">
            <v>UN</v>
          </cell>
          <cell r="F17896">
            <v>192859.01</v>
          </cell>
          <cell r="G17896">
            <v>193129.33</v>
          </cell>
        </row>
        <row r="17897">
          <cell r="A17897" t="str">
            <v>CDHU36.08.040</v>
          </cell>
          <cell r="B17897" t="str">
            <v>CDHU</v>
          </cell>
          <cell r="C17897" t="str">
            <v>36.08.040</v>
          </cell>
          <cell r="D17897" t="str">
            <v>Grupo gerador com potência de 350/320 kVA, variação de + ou - 10% - completo</v>
          </cell>
          <cell r="E17897" t="str">
            <v>UN</v>
          </cell>
          <cell r="F17897">
            <v>253757.51</v>
          </cell>
          <cell r="G17897">
            <v>254027.83</v>
          </cell>
        </row>
        <row r="17898">
          <cell r="A17898" t="str">
            <v>CDHU36.08.050</v>
          </cell>
          <cell r="B17898" t="str">
            <v>CDHU</v>
          </cell>
          <cell r="C17898" t="str">
            <v>36.08.050</v>
          </cell>
          <cell r="D17898" t="str">
            <v>Grupo gerador com potência de 88/80 kVA, variação de + ou - 10% - completo</v>
          </cell>
          <cell r="E17898" t="str">
            <v>UN</v>
          </cell>
          <cell r="F17898">
            <v>86170.02</v>
          </cell>
          <cell r="G17898">
            <v>86440.34</v>
          </cell>
        </row>
        <row r="17899">
          <cell r="A17899" t="str">
            <v>CDHU36.08.060</v>
          </cell>
          <cell r="B17899" t="str">
            <v>CDHU</v>
          </cell>
          <cell r="C17899" t="str">
            <v>36.08.060</v>
          </cell>
          <cell r="D17899" t="str">
            <v>Grupo gerador com potência de 165/150 kVA, variação de + ou - 5% - completo</v>
          </cell>
          <cell r="E17899" t="str">
            <v>UN</v>
          </cell>
          <cell r="F17899">
            <v>114272.51</v>
          </cell>
          <cell r="G17899">
            <v>114542.83</v>
          </cell>
        </row>
        <row r="17900">
          <cell r="A17900" t="str">
            <v>CDHU36.08.100</v>
          </cell>
          <cell r="B17900" t="str">
            <v>CDHU</v>
          </cell>
          <cell r="C17900" t="str">
            <v>36.08.100</v>
          </cell>
          <cell r="D17900" t="str">
            <v>Grupo gerador com potência de 55/50 kVA, variação de + ou - 10% - completo</v>
          </cell>
          <cell r="E17900" t="str">
            <v>UN</v>
          </cell>
          <cell r="F17900">
            <v>88970.15</v>
          </cell>
          <cell r="G17900">
            <v>89114.4</v>
          </cell>
        </row>
        <row r="17901">
          <cell r="A17901" t="str">
            <v>CDHU36.08.110</v>
          </cell>
          <cell r="B17901" t="str">
            <v>CDHU</v>
          </cell>
          <cell r="C17901" t="str">
            <v>36.08.110</v>
          </cell>
          <cell r="D17901" t="str">
            <v>Grupo gerador com potência de 180/168 kVA, variação de + ou - 5% - completo</v>
          </cell>
          <cell r="E17901" t="str">
            <v>UN</v>
          </cell>
          <cell r="F17901">
            <v>139568.88</v>
          </cell>
          <cell r="G17901">
            <v>139839.20000000001</v>
          </cell>
        </row>
        <row r="17902">
          <cell r="A17902" t="str">
            <v>CDHU36.08.290</v>
          </cell>
          <cell r="B17902" t="str">
            <v>CDHU</v>
          </cell>
          <cell r="C17902" t="str">
            <v>36.08.290</v>
          </cell>
          <cell r="D17902" t="str">
            <v>Grupo gerador com potência de 563/513 kVA, variação de + ou - 10% - completo</v>
          </cell>
          <cell r="E17902" t="str">
            <v>UN</v>
          </cell>
          <cell r="F17902">
            <v>440860.69</v>
          </cell>
          <cell r="G17902">
            <v>441159.86</v>
          </cell>
        </row>
        <row r="17903">
          <cell r="A17903" t="str">
            <v>CDHU36.08.350</v>
          </cell>
          <cell r="B17903" t="str">
            <v>CDHU</v>
          </cell>
          <cell r="C17903" t="str">
            <v>36.08.350</v>
          </cell>
          <cell r="D17903" t="str">
            <v>Grupo gerador carenado com potência de 150/136 kVA, variação de + ou - 5% - completo</v>
          </cell>
          <cell r="E17903" t="str">
            <v>UN</v>
          </cell>
          <cell r="F17903">
            <v>147645.51</v>
          </cell>
          <cell r="G17903">
            <v>147915.82999999999</v>
          </cell>
        </row>
        <row r="17904">
          <cell r="A17904" t="str">
            <v>CDHU36.08.360</v>
          </cell>
          <cell r="B17904" t="str">
            <v>CDHU</v>
          </cell>
          <cell r="C17904" t="str">
            <v>36.08.360</v>
          </cell>
          <cell r="D17904" t="str">
            <v>Grupo gerador carenado com potência de 460/434 kVA, variação de + ou - 10% - completo</v>
          </cell>
          <cell r="E17904" t="str">
            <v>UN</v>
          </cell>
          <cell r="F17904">
            <v>373146.8</v>
          </cell>
          <cell r="G17904">
            <v>373443.12</v>
          </cell>
        </row>
        <row r="17905">
          <cell r="A17905" t="str">
            <v>CDHU36.08.540</v>
          </cell>
          <cell r="B17905" t="str">
            <v>CDHU</v>
          </cell>
          <cell r="C17905" t="str">
            <v>36.08.540</v>
          </cell>
          <cell r="D17905" t="str">
            <v>Grupo gerador com potência de 460/434 kVA, variação de + ou - 10% - completo</v>
          </cell>
          <cell r="E17905" t="str">
            <v>UN</v>
          </cell>
          <cell r="F17905">
            <v>414314.56</v>
          </cell>
          <cell r="G17905">
            <v>414613.73</v>
          </cell>
        </row>
        <row r="17906">
          <cell r="A17906" t="str">
            <v>CDHU36.09</v>
          </cell>
          <cell r="B17906" t="str">
            <v>CDHU</v>
          </cell>
          <cell r="C17906" t="str">
            <v>36.09</v>
          </cell>
          <cell r="D17906" t="str">
            <v>Transformador de entrada</v>
          </cell>
        </row>
        <row r="17907">
          <cell r="A17907" t="str">
            <v>CDHU36.09.020</v>
          </cell>
          <cell r="B17907" t="str">
            <v>CDHU</v>
          </cell>
          <cell r="C17907" t="str">
            <v>36.09.020</v>
          </cell>
          <cell r="D17907" t="str">
            <v>Transformador de potência trifásico de 225 kVA, classe 15 kV, a óleo</v>
          </cell>
          <cell r="E17907" t="str">
            <v>UN</v>
          </cell>
          <cell r="F17907">
            <v>41715.5</v>
          </cell>
          <cell r="G17907">
            <v>41859.75</v>
          </cell>
        </row>
        <row r="17908">
          <cell r="A17908" t="str">
            <v>CDHU36.09.050</v>
          </cell>
          <cell r="B17908" t="str">
            <v>CDHU</v>
          </cell>
          <cell r="C17908" t="str">
            <v>36.09.050</v>
          </cell>
          <cell r="D17908" t="str">
            <v>Transformador de potência trifásico de 150 kVA, classe 15 kV, a óleo</v>
          </cell>
          <cell r="E17908" t="str">
            <v>UN</v>
          </cell>
          <cell r="F17908">
            <v>29904.97</v>
          </cell>
          <cell r="G17908">
            <v>30049.22</v>
          </cell>
        </row>
        <row r="17909">
          <cell r="A17909" t="str">
            <v>CDHU36.09.060</v>
          </cell>
          <cell r="B17909" t="str">
            <v>CDHU</v>
          </cell>
          <cell r="C17909" t="str">
            <v>36.09.060</v>
          </cell>
          <cell r="D17909" t="str">
            <v>Transformador de potência trifásico de 500 kVA, classe 15 kV, a seco</v>
          </cell>
          <cell r="E17909" t="str">
            <v>UN</v>
          </cell>
          <cell r="F17909">
            <v>80189.16</v>
          </cell>
          <cell r="G17909">
            <v>80419.960000000006</v>
          </cell>
        </row>
        <row r="17910">
          <cell r="A17910" t="str">
            <v>CDHU36.09.070</v>
          </cell>
          <cell r="B17910" t="str">
            <v>CDHU</v>
          </cell>
          <cell r="C17910" t="str">
            <v>36.09.070</v>
          </cell>
          <cell r="D17910" t="str">
            <v>Transformador de potência trifásico de 1000 kVA, classe 15 kV, a seco com cabine</v>
          </cell>
          <cell r="E17910" t="str">
            <v>UN</v>
          </cell>
          <cell r="F17910">
            <v>128829.66</v>
          </cell>
          <cell r="G17910">
            <v>129060.46</v>
          </cell>
        </row>
        <row r="17911">
          <cell r="A17911" t="str">
            <v>CDHU36.09.100</v>
          </cell>
          <cell r="B17911" t="str">
            <v>CDHU</v>
          </cell>
          <cell r="C17911" t="str">
            <v>36.09.100</v>
          </cell>
          <cell r="D17911" t="str">
            <v>Transformador de potência trifásico de 5 kVA, classe 0,6 kV, a seco com cabine</v>
          </cell>
          <cell r="E17911" t="str">
            <v>UN</v>
          </cell>
          <cell r="F17911">
            <v>6259.07</v>
          </cell>
          <cell r="G17911">
            <v>6316.77</v>
          </cell>
        </row>
        <row r="17912">
          <cell r="A17912" t="str">
            <v>CDHU36.09.110</v>
          </cell>
          <cell r="B17912" t="str">
            <v>CDHU</v>
          </cell>
          <cell r="C17912" t="str">
            <v>36.09.110</v>
          </cell>
          <cell r="D17912" t="str">
            <v>Transformador de potência trifásico de 7,5 kVA, classe 0,6 kV, a seco com cabine</v>
          </cell>
          <cell r="E17912" t="str">
            <v>UN</v>
          </cell>
          <cell r="F17912">
            <v>8816.31</v>
          </cell>
          <cell r="G17912">
            <v>8874.01</v>
          </cell>
        </row>
        <row r="17913">
          <cell r="A17913" t="str">
            <v>CDHU36.09.150</v>
          </cell>
          <cell r="B17913" t="str">
            <v>CDHU</v>
          </cell>
          <cell r="C17913" t="str">
            <v>36.09.150</v>
          </cell>
          <cell r="D17913" t="str">
            <v>Transformador de potência trifásico de 75 kVA, classe 15 kV, a óleo</v>
          </cell>
          <cell r="E17913" t="str">
            <v>UN</v>
          </cell>
          <cell r="F17913">
            <v>22917.98</v>
          </cell>
          <cell r="G17913">
            <v>23062.23</v>
          </cell>
        </row>
        <row r="17914">
          <cell r="A17914" t="str">
            <v>CDHU36.09.170</v>
          </cell>
          <cell r="B17914" t="str">
            <v>CDHU</v>
          </cell>
          <cell r="C17914" t="str">
            <v>36.09.170</v>
          </cell>
          <cell r="D17914" t="str">
            <v>Transformador de potência trifásico de 300 kVA, classe 15 kV, a óleo</v>
          </cell>
          <cell r="E17914" t="str">
            <v>UN</v>
          </cell>
          <cell r="F17914">
            <v>48587.34</v>
          </cell>
          <cell r="G17914">
            <v>48731.59</v>
          </cell>
        </row>
        <row r="17915">
          <cell r="A17915" t="str">
            <v>CDHU36.09.180</v>
          </cell>
          <cell r="B17915" t="str">
            <v>CDHU</v>
          </cell>
          <cell r="C17915" t="str">
            <v>36.09.180</v>
          </cell>
          <cell r="D17915" t="str">
            <v>Transformador de potência trifásico de 112,5 kVA, classe 15 kV, a óleo</v>
          </cell>
          <cell r="E17915" t="str">
            <v>UN</v>
          </cell>
          <cell r="F17915">
            <v>23392.84</v>
          </cell>
          <cell r="G17915">
            <v>23537.09</v>
          </cell>
        </row>
        <row r="17916">
          <cell r="A17916" t="str">
            <v>CDHU36.09.220</v>
          </cell>
          <cell r="B17916" t="str">
            <v>CDHU</v>
          </cell>
          <cell r="C17916" t="str">
            <v>36.09.220</v>
          </cell>
          <cell r="D17916" t="str">
            <v>Transformador de potência trifásico de 500 kVA, classe 15 kV, a seco com cabine</v>
          </cell>
          <cell r="E17916" t="str">
            <v>UN</v>
          </cell>
          <cell r="F17916">
            <v>99744.27</v>
          </cell>
          <cell r="G17916">
            <v>99975.07</v>
          </cell>
        </row>
        <row r="17917">
          <cell r="A17917" t="str">
            <v>CDHU36.09.230</v>
          </cell>
          <cell r="B17917" t="str">
            <v>CDHU</v>
          </cell>
          <cell r="C17917" t="str">
            <v>36.09.230</v>
          </cell>
          <cell r="D17917" t="str">
            <v>Transformador de potência trifásico de 30 kVA, classe 1,2 KV, a seco com cabine</v>
          </cell>
          <cell r="E17917" t="str">
            <v>UN</v>
          </cell>
          <cell r="F17917">
            <v>19223.79</v>
          </cell>
          <cell r="G17917">
            <v>19281.490000000002</v>
          </cell>
        </row>
        <row r="17918">
          <cell r="A17918" t="str">
            <v>CDHU36.09.250</v>
          </cell>
          <cell r="B17918" t="str">
            <v>CDHU</v>
          </cell>
          <cell r="C17918" t="str">
            <v>36.09.250</v>
          </cell>
          <cell r="D17918" t="str">
            <v>Transformador de potência trifásico de 500 kVA, classe 15 kV, a óleo</v>
          </cell>
          <cell r="E17918" t="str">
            <v>UN</v>
          </cell>
          <cell r="F17918">
            <v>75424.509999999995</v>
          </cell>
          <cell r="G17918">
            <v>75655.31</v>
          </cell>
        </row>
        <row r="17919">
          <cell r="A17919" t="str">
            <v>CDHU36.09.300</v>
          </cell>
          <cell r="B17919" t="str">
            <v>CDHU</v>
          </cell>
          <cell r="C17919" t="str">
            <v>36.09.300</v>
          </cell>
          <cell r="D17919" t="str">
            <v>Transformador de potência trifásico de 750 kVA, classe 15 kV, a óleo</v>
          </cell>
          <cell r="E17919" t="str">
            <v>UN</v>
          </cell>
          <cell r="F17919">
            <v>98880.21</v>
          </cell>
          <cell r="G17919">
            <v>99111.01</v>
          </cell>
        </row>
        <row r="17920">
          <cell r="A17920" t="str">
            <v>CDHU36.09.360</v>
          </cell>
          <cell r="B17920" t="str">
            <v>CDHU</v>
          </cell>
          <cell r="C17920" t="str">
            <v>36.09.360</v>
          </cell>
          <cell r="D17920" t="str">
            <v>Transformador de potência trifásico de 750 kVA, classe 15 kV, a seco</v>
          </cell>
          <cell r="E17920" t="str">
            <v>UN</v>
          </cell>
          <cell r="F17920">
            <v>130355.46</v>
          </cell>
          <cell r="G17920">
            <v>130586.26</v>
          </cell>
        </row>
        <row r="17921">
          <cell r="A17921" t="str">
            <v>CDHU36.09.370</v>
          </cell>
          <cell r="B17921" t="str">
            <v>CDHU</v>
          </cell>
          <cell r="C17921" t="str">
            <v>36.09.370</v>
          </cell>
          <cell r="D17921" t="str">
            <v>Transformador de potência trifásico de 300 kVA, classe 15 kV, a seco</v>
          </cell>
          <cell r="E17921" t="str">
            <v>UN</v>
          </cell>
          <cell r="F17921">
            <v>70848.08</v>
          </cell>
          <cell r="G17921">
            <v>70992.33</v>
          </cell>
        </row>
        <row r="17922">
          <cell r="A17922" t="str">
            <v>CDHU36.09.410</v>
          </cell>
          <cell r="B17922" t="str">
            <v>CDHU</v>
          </cell>
          <cell r="C17922" t="str">
            <v>36.09.410</v>
          </cell>
          <cell r="D17922" t="str">
            <v>Transformador de potência trifásico de 45 kVA, classe 15 kV, a seco</v>
          </cell>
          <cell r="E17922" t="str">
            <v>UN</v>
          </cell>
          <cell r="F17922">
            <v>33394.81</v>
          </cell>
          <cell r="G17922">
            <v>33539.06</v>
          </cell>
        </row>
        <row r="17923">
          <cell r="A17923" t="str">
            <v>CDHU36.09.440</v>
          </cell>
          <cell r="B17923" t="str">
            <v>CDHU</v>
          </cell>
          <cell r="C17923" t="str">
            <v>36.09.440</v>
          </cell>
          <cell r="D17923" t="str">
            <v>Transformador de potência trifásico de 500 kVA, classe 15 kV, a óleo - tipo pedestal</v>
          </cell>
          <cell r="E17923" t="str">
            <v>UN</v>
          </cell>
          <cell r="F17923">
            <v>138665.29999999999</v>
          </cell>
          <cell r="G17923">
            <v>138896.1</v>
          </cell>
        </row>
        <row r="17924">
          <cell r="A17924" t="str">
            <v>CDHU36.09.480</v>
          </cell>
          <cell r="B17924" t="str">
            <v>CDHU</v>
          </cell>
          <cell r="C17924" t="str">
            <v>36.09.480</v>
          </cell>
          <cell r="D17924" t="str">
            <v>Transformador trifásico a seco de 112,5 kVA, encapsulado em resina epóxi sob vácuo</v>
          </cell>
          <cell r="E17924" t="str">
            <v>UN</v>
          </cell>
          <cell r="F17924">
            <v>44188.54</v>
          </cell>
          <cell r="G17924">
            <v>44332.79</v>
          </cell>
        </row>
        <row r="17925">
          <cell r="A17925" t="str">
            <v>CDHU36.09.490</v>
          </cell>
          <cell r="B17925" t="str">
            <v>CDHU</v>
          </cell>
          <cell r="C17925" t="str">
            <v>36.09.490</v>
          </cell>
          <cell r="D17925" t="str">
            <v>Transformador trifásico a seco de 150 kVA, encapsulado em resina epóxi sob vácuo</v>
          </cell>
          <cell r="E17925" t="str">
            <v>UN</v>
          </cell>
          <cell r="F17925">
            <v>48114.22</v>
          </cell>
          <cell r="G17925">
            <v>48258.47</v>
          </cell>
        </row>
        <row r="17926">
          <cell r="A17926" t="str">
            <v>CDHU36.20</v>
          </cell>
          <cell r="B17926" t="str">
            <v>CDHU</v>
          </cell>
          <cell r="C17926" t="str">
            <v>36.20</v>
          </cell>
          <cell r="D17926" t="str">
            <v>Reparos, conservacoes e complementos - GRUPO 36</v>
          </cell>
        </row>
        <row r="17927">
          <cell r="A17927" t="str">
            <v>CDHU36.20.010</v>
          </cell>
          <cell r="B17927" t="str">
            <v>CDHU</v>
          </cell>
          <cell r="C17927" t="str">
            <v>36.20.010</v>
          </cell>
          <cell r="D17927" t="str">
            <v>Vergalhão de cobre eletrolítico, diâmetro de 3/8´</v>
          </cell>
          <cell r="E17927" t="str">
            <v>M</v>
          </cell>
          <cell r="F17927">
            <v>84.15</v>
          </cell>
          <cell r="G17927">
            <v>86.96</v>
          </cell>
        </row>
        <row r="17928">
          <cell r="A17928" t="str">
            <v>CDHU36.20.030</v>
          </cell>
          <cell r="B17928" t="str">
            <v>CDHU</v>
          </cell>
          <cell r="C17928" t="str">
            <v>36.20.030</v>
          </cell>
          <cell r="D17928" t="str">
            <v>União angular para vergalhão, diâmetro de 3/8´</v>
          </cell>
          <cell r="E17928" t="str">
            <v>UN</v>
          </cell>
          <cell r="F17928">
            <v>60.58</v>
          </cell>
          <cell r="G17928">
            <v>61.99</v>
          </cell>
        </row>
        <row r="17929">
          <cell r="A17929" t="str">
            <v>CDHU36.20.040</v>
          </cell>
          <cell r="B17929" t="str">
            <v>CDHU</v>
          </cell>
          <cell r="C17929" t="str">
            <v>36.20.040</v>
          </cell>
          <cell r="D17929" t="str">
            <v>Bobina mínima para disjuntor (a óleo)</v>
          </cell>
          <cell r="E17929" t="str">
            <v>UN</v>
          </cell>
          <cell r="F17929">
            <v>1552.03</v>
          </cell>
          <cell r="G17929">
            <v>1561.12</v>
          </cell>
        </row>
        <row r="17930">
          <cell r="A17930" t="str">
            <v>CDHU36.20.050</v>
          </cell>
          <cell r="B17930" t="str">
            <v>CDHU</v>
          </cell>
          <cell r="C17930" t="str">
            <v>36.20.050</v>
          </cell>
          <cell r="D17930" t="str">
            <v>Terminal para vergalhão, diâmetro de 3/8´</v>
          </cell>
          <cell r="E17930" t="str">
            <v>UN</v>
          </cell>
          <cell r="F17930">
            <v>32.950000000000003</v>
          </cell>
          <cell r="G17930">
            <v>34.36</v>
          </cell>
        </row>
        <row r="17931">
          <cell r="A17931" t="str">
            <v>CDHU36.20.060</v>
          </cell>
          <cell r="B17931" t="str">
            <v>CDHU</v>
          </cell>
          <cell r="C17931" t="str">
            <v>36.20.060</v>
          </cell>
          <cell r="D17931" t="str">
            <v>Braçadeira para fixação de eletroduto, até 4´</v>
          </cell>
          <cell r="E17931" t="str">
            <v>UN</v>
          </cell>
          <cell r="F17931">
            <v>10.14</v>
          </cell>
          <cell r="G17931">
            <v>11.19</v>
          </cell>
        </row>
        <row r="17932">
          <cell r="A17932" t="str">
            <v>CDHU36.20.070</v>
          </cell>
          <cell r="B17932" t="str">
            <v>CDHU</v>
          </cell>
          <cell r="C17932" t="str">
            <v>36.20.070</v>
          </cell>
          <cell r="D17932" t="str">
            <v>Prensa vergalhão ´T´, diâmetro de 3/8´</v>
          </cell>
          <cell r="E17932" t="str">
            <v>UN</v>
          </cell>
          <cell r="F17932">
            <v>28.5</v>
          </cell>
          <cell r="G17932">
            <v>29.91</v>
          </cell>
        </row>
        <row r="17933">
          <cell r="A17933" t="str">
            <v>CDHU36.20.090</v>
          </cell>
          <cell r="B17933" t="str">
            <v>CDHU</v>
          </cell>
          <cell r="C17933" t="str">
            <v>36.20.090</v>
          </cell>
          <cell r="D17933" t="str">
            <v>Vara para manobra em cabine em fibra de vidro, para tensão até 36 kV</v>
          </cell>
          <cell r="E17933" t="str">
            <v>UN</v>
          </cell>
          <cell r="F17933">
            <v>685.82</v>
          </cell>
          <cell r="G17933">
            <v>685.96</v>
          </cell>
        </row>
        <row r="17934">
          <cell r="A17934" t="str">
            <v>CDHU36.20.100</v>
          </cell>
          <cell r="B17934" t="str">
            <v>CDHU</v>
          </cell>
          <cell r="C17934" t="str">
            <v>36.20.100</v>
          </cell>
          <cell r="D17934" t="str">
            <v>Bucha para passagem interna/externa com isolação para 15 kV</v>
          </cell>
          <cell r="E17934" t="str">
            <v>UN</v>
          </cell>
          <cell r="F17934">
            <v>504.18</v>
          </cell>
          <cell r="G17934">
            <v>507.69</v>
          </cell>
        </row>
        <row r="17935">
          <cell r="A17935" t="str">
            <v>CDHU36.20.120</v>
          </cell>
          <cell r="B17935" t="str">
            <v>CDHU</v>
          </cell>
          <cell r="C17935" t="str">
            <v>36.20.120</v>
          </cell>
          <cell r="D17935" t="str">
            <v>Chapa de ferro de 1,50 x 0,50 m para bucha de passagem</v>
          </cell>
          <cell r="E17935" t="str">
            <v>UN</v>
          </cell>
          <cell r="F17935">
            <v>291.58999999999997</v>
          </cell>
          <cell r="G17935">
            <v>295.10000000000002</v>
          </cell>
        </row>
        <row r="17936">
          <cell r="A17936" t="str">
            <v>CDHU36.20.140</v>
          </cell>
          <cell r="B17936" t="str">
            <v>CDHU</v>
          </cell>
          <cell r="C17936" t="str">
            <v>36.20.140</v>
          </cell>
          <cell r="D17936" t="str">
            <v>Cruzeta de madeira de 2400 mm</v>
          </cell>
          <cell r="E17936" t="str">
            <v>UN</v>
          </cell>
          <cell r="F17936">
            <v>399.25</v>
          </cell>
          <cell r="G17936">
            <v>419.01</v>
          </cell>
        </row>
        <row r="17937">
          <cell r="A17937" t="str">
            <v>CDHU36.20.180</v>
          </cell>
          <cell r="B17937" t="str">
            <v>CDHU</v>
          </cell>
          <cell r="C17937" t="str">
            <v>36.20.180</v>
          </cell>
          <cell r="D17937" t="str">
            <v>Luva isolante de borracha, acima de 10 até 20 kV</v>
          </cell>
          <cell r="E17937" t="str">
            <v>PAR</v>
          </cell>
          <cell r="F17937">
            <v>589.84</v>
          </cell>
          <cell r="G17937">
            <v>589.98</v>
          </cell>
        </row>
        <row r="17938">
          <cell r="A17938" t="str">
            <v>CDHU36.20.200</v>
          </cell>
          <cell r="B17938" t="str">
            <v>CDHU</v>
          </cell>
          <cell r="C17938" t="str">
            <v>36.20.200</v>
          </cell>
          <cell r="D17938" t="str">
            <v>Mão francesa de 700 mm</v>
          </cell>
          <cell r="E17938" t="str">
            <v>UN</v>
          </cell>
          <cell r="F17938">
            <v>73.55</v>
          </cell>
          <cell r="G17938">
            <v>80.569999999999993</v>
          </cell>
        </row>
        <row r="17939">
          <cell r="A17939" t="str">
            <v>CDHU36.20.210</v>
          </cell>
          <cell r="B17939" t="str">
            <v>CDHU</v>
          </cell>
          <cell r="C17939" t="str">
            <v>36.20.210</v>
          </cell>
          <cell r="D17939" t="str">
            <v>Luva isolante de borracha, até 10 kV</v>
          </cell>
          <cell r="E17939" t="str">
            <v>PAR</v>
          </cell>
          <cell r="F17939">
            <v>461.68</v>
          </cell>
          <cell r="G17939">
            <v>461.82</v>
          </cell>
        </row>
        <row r="17940">
          <cell r="A17940" t="str">
            <v>CDHU36.20.220</v>
          </cell>
          <cell r="B17940" t="str">
            <v>CDHU</v>
          </cell>
          <cell r="C17940" t="str">
            <v>36.20.220</v>
          </cell>
          <cell r="D17940" t="str">
            <v>Mudança de tap do transformador</v>
          </cell>
          <cell r="E17940" t="str">
            <v>UN</v>
          </cell>
          <cell r="F17940">
            <v>256.88</v>
          </cell>
          <cell r="G17940">
            <v>296.39999999999998</v>
          </cell>
        </row>
        <row r="17941">
          <cell r="A17941" t="str">
            <v>CDHU36.20.240</v>
          </cell>
          <cell r="B17941" t="str">
            <v>CDHU</v>
          </cell>
          <cell r="C17941" t="str">
            <v>36.20.240</v>
          </cell>
          <cell r="D17941" t="str">
            <v>Óleo para disjuntor</v>
          </cell>
          <cell r="E17941" t="str">
            <v>L</v>
          </cell>
          <cell r="F17941">
            <v>26.67</v>
          </cell>
          <cell r="G17941">
            <v>26.79</v>
          </cell>
        </row>
        <row r="17942">
          <cell r="A17942" t="str">
            <v>CDHU36.20.260</v>
          </cell>
          <cell r="B17942" t="str">
            <v>CDHU</v>
          </cell>
          <cell r="C17942" t="str">
            <v>36.20.260</v>
          </cell>
          <cell r="D17942" t="str">
            <v>Óleo para transformador</v>
          </cell>
          <cell r="E17942" t="str">
            <v>L</v>
          </cell>
          <cell r="F17942">
            <v>27.04</v>
          </cell>
          <cell r="G17942">
            <v>27.22</v>
          </cell>
        </row>
        <row r="17943">
          <cell r="A17943" t="str">
            <v>CDHU36.20.282</v>
          </cell>
          <cell r="B17943" t="str">
            <v>CDHU</v>
          </cell>
          <cell r="C17943" t="str">
            <v>36.20.282</v>
          </cell>
          <cell r="D17943" t="str">
            <v>Placa de advertência em chapa de aço, com pintura refletiva "Perigo Alta Tensão"</v>
          </cell>
          <cell r="E17943" t="str">
            <v>M2</v>
          </cell>
          <cell r="F17943">
            <v>586.79</v>
          </cell>
          <cell r="G17943">
            <v>588.22</v>
          </cell>
        </row>
        <row r="17944">
          <cell r="A17944" t="str">
            <v>CDHU36.20.284</v>
          </cell>
          <cell r="B17944" t="str">
            <v>CDHU</v>
          </cell>
          <cell r="C17944" t="str">
            <v>36.20.284</v>
          </cell>
          <cell r="D17944" t="str">
            <v>Placa de advertência em chapa de alumínio, com pintura refletiva "Perigo Alta Tensão"</v>
          </cell>
          <cell r="E17944" t="str">
            <v>M2</v>
          </cell>
          <cell r="F17944">
            <v>729.29</v>
          </cell>
          <cell r="G17944">
            <v>730.72</v>
          </cell>
        </row>
        <row r="17945">
          <cell r="A17945" t="str">
            <v>CDHU36.20.330</v>
          </cell>
          <cell r="B17945" t="str">
            <v>CDHU</v>
          </cell>
          <cell r="C17945" t="str">
            <v>36.20.330</v>
          </cell>
          <cell r="D17945" t="str">
            <v>Luva de couro para proteção de luva isolante</v>
          </cell>
          <cell r="E17945" t="str">
            <v>PAR</v>
          </cell>
          <cell r="F17945">
            <v>37.22</v>
          </cell>
          <cell r="G17945">
            <v>37.36</v>
          </cell>
        </row>
        <row r="17946">
          <cell r="A17946" t="str">
            <v>CDHU36.20.340</v>
          </cell>
          <cell r="B17946" t="str">
            <v>CDHU</v>
          </cell>
          <cell r="C17946" t="str">
            <v>36.20.340</v>
          </cell>
          <cell r="D17946" t="str">
            <v>Sela para cruzeta de madeira</v>
          </cell>
          <cell r="E17946" t="str">
            <v>UN</v>
          </cell>
          <cell r="F17946">
            <v>83.1</v>
          </cell>
          <cell r="G17946">
            <v>92.98</v>
          </cell>
        </row>
        <row r="17947">
          <cell r="A17947" t="str">
            <v>CDHU36.20.350</v>
          </cell>
          <cell r="B17947" t="str">
            <v>CDHU</v>
          </cell>
          <cell r="C17947" t="str">
            <v>36.20.350</v>
          </cell>
          <cell r="D17947" t="str">
            <v>Caixa porta luvas em madeira, com tampa</v>
          </cell>
          <cell r="E17947" t="str">
            <v>UN</v>
          </cell>
          <cell r="F17947">
            <v>64.52</v>
          </cell>
          <cell r="G17947">
            <v>64.66</v>
          </cell>
        </row>
        <row r="17948">
          <cell r="A17948" t="str">
            <v>CDHU36.20.360</v>
          </cell>
          <cell r="B17948" t="str">
            <v>CDHU</v>
          </cell>
          <cell r="C17948" t="str">
            <v>36.20.360</v>
          </cell>
          <cell r="D17948" t="str">
            <v>Suporte de transformador em poste ou estaleiro</v>
          </cell>
          <cell r="E17948" t="str">
            <v>UN</v>
          </cell>
          <cell r="F17948">
            <v>327.23</v>
          </cell>
          <cell r="G17948">
            <v>346.99</v>
          </cell>
        </row>
        <row r="17949">
          <cell r="A17949" t="str">
            <v>CDHU36.20.380</v>
          </cell>
          <cell r="B17949" t="str">
            <v>CDHU</v>
          </cell>
          <cell r="C17949" t="str">
            <v>36.20.380</v>
          </cell>
          <cell r="D17949" t="str">
            <v>Tapete de borracha isolante elétrico de 1000 x 1000 mm</v>
          </cell>
          <cell r="E17949" t="str">
            <v>UN</v>
          </cell>
          <cell r="F17949">
            <v>583.54999999999995</v>
          </cell>
          <cell r="G17949">
            <v>583.69000000000005</v>
          </cell>
        </row>
        <row r="17950">
          <cell r="A17950" t="str">
            <v>CDHU36.20.540</v>
          </cell>
          <cell r="B17950" t="str">
            <v>CDHU</v>
          </cell>
          <cell r="C17950" t="str">
            <v>36.20.540</v>
          </cell>
          <cell r="D17950" t="str">
            <v>Cruzeta metálica de 2400 mm, para fixação de mufla ou para-raios</v>
          </cell>
          <cell r="E17950" t="str">
            <v>UN</v>
          </cell>
          <cell r="F17950">
            <v>611.63</v>
          </cell>
          <cell r="G17950">
            <v>631.39</v>
          </cell>
        </row>
        <row r="17951">
          <cell r="A17951" t="str">
            <v>CDHU36.20.560</v>
          </cell>
          <cell r="B17951" t="str">
            <v>CDHU</v>
          </cell>
          <cell r="C17951" t="str">
            <v>36.20.560</v>
          </cell>
          <cell r="D17951" t="str">
            <v>Dispositivo Soft Starter para motor 15 cv, trifásico 220 V</v>
          </cell>
          <cell r="E17951" t="str">
            <v>UN</v>
          </cell>
          <cell r="F17951">
            <v>2806.35</v>
          </cell>
          <cell r="G17951">
            <v>2813.37</v>
          </cell>
        </row>
        <row r="17952">
          <cell r="A17952" t="str">
            <v>CDHU36.20.570</v>
          </cell>
          <cell r="B17952" t="str">
            <v>CDHU</v>
          </cell>
          <cell r="C17952" t="str">
            <v>36.20.570</v>
          </cell>
          <cell r="D17952" t="str">
            <v>Dispositivo Soft Starter para motor 25 cv, trifásico 220 V</v>
          </cell>
          <cell r="E17952" t="str">
            <v>UN</v>
          </cell>
          <cell r="F17952">
            <v>4206.17</v>
          </cell>
          <cell r="G17952">
            <v>4213.1899999999996</v>
          </cell>
        </row>
        <row r="17953">
          <cell r="A17953" t="str">
            <v>CDHU36.20.580</v>
          </cell>
          <cell r="B17953" t="str">
            <v>CDHU</v>
          </cell>
          <cell r="C17953" t="str">
            <v>36.20.580</v>
          </cell>
          <cell r="D17953" t="str">
            <v>Dispositivo Soft Starter para motor 50 cv, trifásico 220 V</v>
          </cell>
          <cell r="E17953" t="str">
            <v>UN</v>
          </cell>
          <cell r="F17953">
            <v>5440.07</v>
          </cell>
          <cell r="G17953">
            <v>5447.09</v>
          </cell>
        </row>
        <row r="17954">
          <cell r="A17954" t="str">
            <v>CDHU37</v>
          </cell>
          <cell r="B17954" t="str">
            <v>CDHU</v>
          </cell>
          <cell r="C17954" t="str">
            <v>37</v>
          </cell>
          <cell r="D17954" t="str">
            <v>QUADRO E PAINEL PARA ENERGIA ELETRICA E TELEFONIA</v>
          </cell>
        </row>
        <row r="17955">
          <cell r="A17955" t="str">
            <v>CDHU37.01</v>
          </cell>
          <cell r="B17955" t="str">
            <v>CDHU</v>
          </cell>
          <cell r="C17955" t="str">
            <v>37.01</v>
          </cell>
          <cell r="D17955" t="str">
            <v>Quadro para telefonia embutir, protecao IP40 chapa nº 16msg</v>
          </cell>
        </row>
        <row r="17956">
          <cell r="A17956" t="str">
            <v>CDHU37.01.020</v>
          </cell>
          <cell r="B17956" t="str">
            <v>CDHU</v>
          </cell>
          <cell r="C17956" t="str">
            <v>37.01.020</v>
          </cell>
          <cell r="D17956" t="str">
            <v>Quadro Telebrás de embutir de 200 x 200 x 120 mm</v>
          </cell>
          <cell r="E17956" t="str">
            <v>UN</v>
          </cell>
          <cell r="F17956">
            <v>138.6</v>
          </cell>
          <cell r="G17956">
            <v>150.68</v>
          </cell>
        </row>
        <row r="17957">
          <cell r="A17957" t="str">
            <v>CDHU37.01.080</v>
          </cell>
          <cell r="B17957" t="str">
            <v>CDHU</v>
          </cell>
          <cell r="C17957" t="str">
            <v>37.01.080</v>
          </cell>
          <cell r="D17957" t="str">
            <v>Quadro Telebrás de embutir de 400 x 400 x 120 mm</v>
          </cell>
          <cell r="E17957" t="str">
            <v>UN</v>
          </cell>
          <cell r="F17957">
            <v>279.52</v>
          </cell>
          <cell r="G17957">
            <v>296.39</v>
          </cell>
        </row>
        <row r="17958">
          <cell r="A17958" t="str">
            <v>CDHU37.01.120</v>
          </cell>
          <cell r="B17958" t="str">
            <v>CDHU</v>
          </cell>
          <cell r="C17958" t="str">
            <v>37.01.120</v>
          </cell>
          <cell r="D17958" t="str">
            <v>Quadro Telebrás de embutir de 600 x 600 x 120 mm</v>
          </cell>
          <cell r="E17958" t="str">
            <v>UN</v>
          </cell>
          <cell r="F17958">
            <v>443.56</v>
          </cell>
          <cell r="G17958">
            <v>465.22</v>
          </cell>
        </row>
        <row r="17959">
          <cell r="A17959" t="str">
            <v>CDHU37.01.160</v>
          </cell>
          <cell r="B17959" t="str">
            <v>CDHU</v>
          </cell>
          <cell r="C17959" t="str">
            <v>37.01.160</v>
          </cell>
          <cell r="D17959" t="str">
            <v>Quadro Telebrás de embutir de 800 x 800 x 120 mm</v>
          </cell>
          <cell r="E17959" t="str">
            <v>UN</v>
          </cell>
          <cell r="F17959">
            <v>682.39</v>
          </cell>
          <cell r="G17959">
            <v>709.23</v>
          </cell>
        </row>
        <row r="17960">
          <cell r="A17960" t="str">
            <v>CDHU37.01.220</v>
          </cell>
          <cell r="B17960" t="str">
            <v>CDHU</v>
          </cell>
          <cell r="C17960" t="str">
            <v>37.01.220</v>
          </cell>
          <cell r="D17960" t="str">
            <v>Quadro Telebrás de embutir de 1200 x 1200 x 120 mm</v>
          </cell>
          <cell r="E17960" t="str">
            <v>UN</v>
          </cell>
          <cell r="F17960">
            <v>1767.4</v>
          </cell>
          <cell r="G17960">
            <v>1803.37</v>
          </cell>
        </row>
        <row r="17961">
          <cell r="A17961" t="str">
            <v>CDHU37.02</v>
          </cell>
          <cell r="B17961" t="str">
            <v>CDHU</v>
          </cell>
          <cell r="C17961" t="str">
            <v>37.02</v>
          </cell>
          <cell r="D17961" t="str">
            <v>Quadro para telefonia de sobrepor, protecao IP40 chapa nº 16msg</v>
          </cell>
        </row>
        <row r="17962">
          <cell r="A17962" t="str">
            <v>CDHU37.02.020</v>
          </cell>
          <cell r="B17962" t="str">
            <v>CDHU</v>
          </cell>
          <cell r="C17962" t="str">
            <v>37.02.020</v>
          </cell>
          <cell r="D17962" t="str">
            <v>Quadro Telebrás de sobrepor de 200 x 200 x 120 mm</v>
          </cell>
          <cell r="E17962" t="str">
            <v>UN</v>
          </cell>
          <cell r="F17962">
            <v>138.72999999999999</v>
          </cell>
          <cell r="G17962">
            <v>149.26</v>
          </cell>
        </row>
        <row r="17963">
          <cell r="A17963" t="str">
            <v>CDHU37.02.060</v>
          </cell>
          <cell r="B17963" t="str">
            <v>CDHU</v>
          </cell>
          <cell r="C17963" t="str">
            <v>37.02.060</v>
          </cell>
          <cell r="D17963" t="str">
            <v>Quadro Telebrás de sobrepor de 400 x 400 x 120 mm</v>
          </cell>
          <cell r="E17963" t="str">
            <v>UN</v>
          </cell>
          <cell r="F17963">
            <v>239.16</v>
          </cell>
          <cell r="G17963">
            <v>253.2</v>
          </cell>
        </row>
        <row r="17964">
          <cell r="A17964" t="str">
            <v>CDHU37.02.100</v>
          </cell>
          <cell r="B17964" t="str">
            <v>CDHU</v>
          </cell>
          <cell r="C17964" t="str">
            <v>37.02.100</v>
          </cell>
          <cell r="D17964" t="str">
            <v>Quadro Telebrás de sobrepor de 600 x 600 x 120 mm</v>
          </cell>
          <cell r="E17964" t="str">
            <v>UN</v>
          </cell>
          <cell r="F17964">
            <v>463.89</v>
          </cell>
          <cell r="G17964">
            <v>481.44</v>
          </cell>
        </row>
        <row r="17965">
          <cell r="A17965" t="str">
            <v>CDHU37.02.140</v>
          </cell>
          <cell r="B17965" t="str">
            <v>CDHU</v>
          </cell>
          <cell r="C17965" t="str">
            <v>37.02.140</v>
          </cell>
          <cell r="D17965" t="str">
            <v>Quadro Telebrás de sobrepor de 800 x 800 x 120 mm</v>
          </cell>
          <cell r="E17965" t="str">
            <v>UN</v>
          </cell>
          <cell r="F17965">
            <v>693.32</v>
          </cell>
          <cell r="G17965">
            <v>714.38</v>
          </cell>
        </row>
        <row r="17966">
          <cell r="A17966" t="str">
            <v>CDHU37.03</v>
          </cell>
          <cell r="B17966" t="str">
            <v>CDHU</v>
          </cell>
          <cell r="C17966" t="str">
            <v>37.03</v>
          </cell>
          <cell r="D17966" t="str">
            <v>Quadro distribuicao de luz e forca de embutir universal</v>
          </cell>
        </row>
        <row r="17967">
          <cell r="A17967" t="str">
            <v>CDHU37.03.200</v>
          </cell>
          <cell r="B17967" t="str">
            <v>CDHU</v>
          </cell>
          <cell r="C17967" t="str">
            <v>37.03.200</v>
          </cell>
          <cell r="D17967" t="str">
            <v>Quadro de distribuição universal de embutir, para disjuntores 16 DIN / 12 Bolt-on - 150 A - sem componentes</v>
          </cell>
          <cell r="E17967" t="str">
            <v>UN</v>
          </cell>
          <cell r="F17967">
            <v>598.98</v>
          </cell>
          <cell r="G17967">
            <v>619.98</v>
          </cell>
        </row>
        <row r="17968">
          <cell r="A17968" t="str">
            <v>CDHU37.03.210</v>
          </cell>
          <cell r="B17968" t="str">
            <v>CDHU</v>
          </cell>
          <cell r="C17968" t="str">
            <v>37.03.210</v>
          </cell>
          <cell r="D17968" t="str">
            <v>Quadro de distribuição universal de embutir, para disjuntores 24 DIN / 18 Bolt-on - 150 A - sem componentes</v>
          </cell>
          <cell r="E17968" t="str">
            <v>UN</v>
          </cell>
          <cell r="F17968">
            <v>604.91999999999996</v>
          </cell>
          <cell r="G17968">
            <v>625.91999999999996</v>
          </cell>
        </row>
        <row r="17969">
          <cell r="A17969" t="str">
            <v>CDHU37.03.220</v>
          </cell>
          <cell r="B17969" t="str">
            <v>CDHU</v>
          </cell>
          <cell r="C17969" t="str">
            <v>37.03.220</v>
          </cell>
          <cell r="D17969" t="str">
            <v>Quadro de distribuição universal de embutir, para disjuntores 34 DIN / 24 Bolt-on - 150 A - sem componentes</v>
          </cell>
          <cell r="E17969" t="str">
            <v>UN</v>
          </cell>
          <cell r="F17969">
            <v>876.74</v>
          </cell>
          <cell r="G17969">
            <v>902.99</v>
          </cell>
        </row>
        <row r="17970">
          <cell r="A17970" t="str">
            <v>CDHU37.03.230</v>
          </cell>
          <cell r="B17970" t="str">
            <v>CDHU</v>
          </cell>
          <cell r="C17970" t="str">
            <v>37.03.230</v>
          </cell>
          <cell r="D17970" t="str">
            <v>Quadro de distribuição universal de embutir, para disjuntores 44 DIN / 32 Bolt-on - 150 A - sem componentes</v>
          </cell>
          <cell r="E17970" t="str">
            <v>UN</v>
          </cell>
          <cell r="F17970">
            <v>874.54</v>
          </cell>
          <cell r="G17970">
            <v>900.79</v>
          </cell>
        </row>
        <row r="17971">
          <cell r="A17971" t="str">
            <v>CDHU37.03.240</v>
          </cell>
          <cell r="B17971" t="str">
            <v>CDHU</v>
          </cell>
          <cell r="C17971" t="str">
            <v>37.03.240</v>
          </cell>
          <cell r="D17971" t="str">
            <v>Quadro de distribuição universal de embutir, para disjuntores 56 DIN / 40 Bolt-on - 225 A - sem componentes</v>
          </cell>
          <cell r="E17971" t="str">
            <v>UN</v>
          </cell>
          <cell r="F17971">
            <v>977.92</v>
          </cell>
          <cell r="G17971">
            <v>1009.42</v>
          </cell>
        </row>
        <row r="17972">
          <cell r="A17972" t="str">
            <v>CDHU37.03.250</v>
          </cell>
          <cell r="B17972" t="str">
            <v>CDHU</v>
          </cell>
          <cell r="C17972" t="str">
            <v>37.03.250</v>
          </cell>
          <cell r="D17972" t="str">
            <v>Quadro de distribuição universal de embutir, para disjuntores 70 DIN / 50 Bolt-on - 225 A - sem componentes</v>
          </cell>
          <cell r="E17972" t="str">
            <v>UN</v>
          </cell>
          <cell r="F17972">
            <v>1606.66</v>
          </cell>
          <cell r="G17972">
            <v>1638.16</v>
          </cell>
        </row>
        <row r="17973">
          <cell r="A17973" t="str">
            <v>CDHU37.04</v>
          </cell>
          <cell r="B17973" t="str">
            <v>CDHU</v>
          </cell>
          <cell r="C17973" t="str">
            <v>37.04</v>
          </cell>
          <cell r="D17973" t="str">
            <v>Quadro distribuicao de luz e forca de sobrepor universal</v>
          </cell>
        </row>
        <row r="17974">
          <cell r="A17974" t="str">
            <v>CDHU37.04.250</v>
          </cell>
          <cell r="B17974" t="str">
            <v>CDHU</v>
          </cell>
          <cell r="C17974" t="str">
            <v>37.04.250</v>
          </cell>
          <cell r="D17974" t="str">
            <v>Quadro de distribuição universal de sobrepor, para disjuntores 16 DIN / 12 Bolt-on - 150 A - sem componentes</v>
          </cell>
          <cell r="E17974" t="str">
            <v>UN</v>
          </cell>
          <cell r="F17974">
            <v>631.48</v>
          </cell>
          <cell r="G17974">
            <v>647.23</v>
          </cell>
        </row>
        <row r="17975">
          <cell r="A17975" t="str">
            <v>CDHU37.04.260</v>
          </cell>
          <cell r="B17975" t="str">
            <v>CDHU</v>
          </cell>
          <cell r="C17975" t="str">
            <v>37.04.260</v>
          </cell>
          <cell r="D17975" t="str">
            <v>Quadro de distribuição universal de sobrepor, para disjuntores 24 DIN / 18 Bolt-on - 150 A - sem componentes</v>
          </cell>
          <cell r="E17975" t="str">
            <v>UN</v>
          </cell>
          <cell r="F17975">
            <v>749.58</v>
          </cell>
          <cell r="G17975">
            <v>765.33</v>
          </cell>
        </row>
        <row r="17976">
          <cell r="A17976" t="str">
            <v>CDHU37.04.270</v>
          </cell>
          <cell r="B17976" t="str">
            <v>CDHU</v>
          </cell>
          <cell r="C17976" t="str">
            <v>37.04.270</v>
          </cell>
          <cell r="D17976" t="str">
            <v>Quadro de distribuição universal de sobrepor, para disjuntores 34 DIN / 24 Bolt-on - 150 A - sem componentes</v>
          </cell>
          <cell r="E17976" t="str">
            <v>UN</v>
          </cell>
          <cell r="F17976">
            <v>844.46</v>
          </cell>
          <cell r="G17976">
            <v>865.46</v>
          </cell>
        </row>
        <row r="17977">
          <cell r="A17977" t="str">
            <v>CDHU37.04.280</v>
          </cell>
          <cell r="B17977" t="str">
            <v>CDHU</v>
          </cell>
          <cell r="C17977" t="str">
            <v>37.04.280</v>
          </cell>
          <cell r="D17977" t="str">
            <v>Quadro de distribuição universal de sobrepor, para disjuntores 44 DIN / 32 Bolt-on - 150 A - sem componentes</v>
          </cell>
          <cell r="E17977" t="str">
            <v>UN</v>
          </cell>
          <cell r="F17977">
            <v>1013.13</v>
          </cell>
          <cell r="G17977">
            <v>1034.1300000000001</v>
          </cell>
        </row>
        <row r="17978">
          <cell r="A17978" t="str">
            <v>CDHU37.04.290</v>
          </cell>
          <cell r="B17978" t="str">
            <v>CDHU</v>
          </cell>
          <cell r="C17978" t="str">
            <v>37.04.290</v>
          </cell>
          <cell r="D17978" t="str">
            <v>Quadro de distribuição universal de sobrepor, para disjuntores 56 DIN / 40 Bolt-on - 225 A - sem componentes</v>
          </cell>
          <cell r="E17978" t="str">
            <v>UN</v>
          </cell>
          <cell r="F17978">
            <v>1718.39</v>
          </cell>
          <cell r="G17978">
            <v>1744.64</v>
          </cell>
        </row>
        <row r="17979">
          <cell r="A17979" t="str">
            <v>CDHU37.04.300</v>
          </cell>
          <cell r="B17979" t="str">
            <v>CDHU</v>
          </cell>
          <cell r="C17979" t="str">
            <v>37.04.300</v>
          </cell>
          <cell r="D17979" t="str">
            <v>Quadro de distribuição universal de sobrepor, para disjuntores 70 DIN / 50 Bolt-on - 225 A - sem componentes</v>
          </cell>
          <cell r="E17979" t="str">
            <v>UN</v>
          </cell>
          <cell r="F17979">
            <v>1868.39</v>
          </cell>
          <cell r="G17979">
            <v>1894.64</v>
          </cell>
        </row>
        <row r="17980">
          <cell r="A17980" t="str">
            <v>CDHU37.06</v>
          </cell>
          <cell r="B17980" t="str">
            <v>CDHU</v>
          </cell>
          <cell r="C17980" t="str">
            <v>37.06</v>
          </cell>
          <cell r="D17980" t="str">
            <v>Painel autoportante</v>
          </cell>
        </row>
        <row r="17981">
          <cell r="A17981" t="str">
            <v>CDHU37.06.014</v>
          </cell>
          <cell r="B17981" t="str">
            <v>CDHU</v>
          </cell>
          <cell r="C17981" t="str">
            <v>37.06.014</v>
          </cell>
          <cell r="D17981" t="str">
            <v>Painel autoportante em chapa de aço, com proteção mínima IP 54 - sem componentes</v>
          </cell>
          <cell r="E17981" t="str">
            <v>M2</v>
          </cell>
          <cell r="F17981">
            <v>2871.38</v>
          </cell>
          <cell r="G17981">
            <v>2889.97</v>
          </cell>
        </row>
        <row r="17982">
          <cell r="A17982" t="str">
            <v>CDHU37.10</v>
          </cell>
          <cell r="B17982" t="str">
            <v>CDHU</v>
          </cell>
          <cell r="C17982" t="str">
            <v>37.10</v>
          </cell>
          <cell r="D17982" t="str">
            <v>Barramentos</v>
          </cell>
        </row>
        <row r="17983">
          <cell r="A17983" t="str">
            <v>CDHU37.10.010</v>
          </cell>
          <cell r="B17983" t="str">
            <v>CDHU</v>
          </cell>
          <cell r="C17983" t="str">
            <v>37.10.010</v>
          </cell>
          <cell r="D17983" t="str">
            <v>Barramento de cobre nu</v>
          </cell>
          <cell r="E17983" t="str">
            <v>KG</v>
          </cell>
          <cell r="F17983">
            <v>126.43</v>
          </cell>
          <cell r="G17983">
            <v>127.68</v>
          </cell>
        </row>
        <row r="17984">
          <cell r="A17984" t="str">
            <v>CDHU37.11</v>
          </cell>
          <cell r="B17984" t="str">
            <v>CDHU</v>
          </cell>
          <cell r="C17984" t="str">
            <v>37.11</v>
          </cell>
          <cell r="D17984" t="str">
            <v>Bases</v>
          </cell>
        </row>
        <row r="17985">
          <cell r="A17985" t="str">
            <v>CDHU37.11.020</v>
          </cell>
          <cell r="B17985" t="str">
            <v>CDHU</v>
          </cell>
          <cell r="C17985" t="str">
            <v>37.11.020</v>
          </cell>
          <cell r="D17985" t="str">
            <v>Base de fusível Diazed completa para 25 A</v>
          </cell>
          <cell r="E17985" t="str">
            <v>UN</v>
          </cell>
          <cell r="F17985">
            <v>53.78</v>
          </cell>
          <cell r="G17985">
            <v>55.89</v>
          </cell>
        </row>
        <row r="17986">
          <cell r="A17986" t="str">
            <v>CDHU37.11.040</v>
          </cell>
          <cell r="B17986" t="str">
            <v>CDHU</v>
          </cell>
          <cell r="C17986" t="str">
            <v>37.11.040</v>
          </cell>
          <cell r="D17986" t="str">
            <v>Base de fusível Diazed completa para 63 A</v>
          </cell>
          <cell r="E17986" t="str">
            <v>UN</v>
          </cell>
          <cell r="F17986">
            <v>71.48</v>
          </cell>
          <cell r="G17986">
            <v>74.989999999999995</v>
          </cell>
        </row>
        <row r="17987">
          <cell r="A17987" t="str">
            <v>CDHU37.11.060</v>
          </cell>
          <cell r="B17987" t="str">
            <v>CDHU</v>
          </cell>
          <cell r="C17987" t="str">
            <v>37.11.060</v>
          </cell>
          <cell r="D17987" t="str">
            <v>Base de fusível NH até 125 A, com fusível</v>
          </cell>
          <cell r="E17987" t="str">
            <v>UN</v>
          </cell>
          <cell r="F17987">
            <v>105.55</v>
          </cell>
          <cell r="G17987">
            <v>112.57</v>
          </cell>
        </row>
        <row r="17988">
          <cell r="A17988" t="str">
            <v>CDHU37.11.080</v>
          </cell>
          <cell r="B17988" t="str">
            <v>CDHU</v>
          </cell>
          <cell r="C17988" t="str">
            <v>37.11.080</v>
          </cell>
          <cell r="D17988" t="str">
            <v>Base de fusível NH até 250 A, com fusível</v>
          </cell>
          <cell r="E17988" t="str">
            <v>UN</v>
          </cell>
          <cell r="F17988">
            <v>227.51</v>
          </cell>
          <cell r="G17988">
            <v>234.53</v>
          </cell>
        </row>
        <row r="17989">
          <cell r="A17989" t="str">
            <v>CDHU37.11.100</v>
          </cell>
          <cell r="B17989" t="str">
            <v>CDHU</v>
          </cell>
          <cell r="C17989" t="str">
            <v>37.11.100</v>
          </cell>
          <cell r="D17989" t="str">
            <v>Base de fusível NH até 400 A, com fusível</v>
          </cell>
          <cell r="E17989" t="str">
            <v>UN</v>
          </cell>
          <cell r="F17989">
            <v>315.36</v>
          </cell>
          <cell r="G17989">
            <v>322.38</v>
          </cell>
        </row>
        <row r="17990">
          <cell r="A17990" t="str">
            <v>CDHU37.11.120</v>
          </cell>
          <cell r="B17990" t="str">
            <v>CDHU</v>
          </cell>
          <cell r="C17990" t="str">
            <v>37.11.120</v>
          </cell>
          <cell r="D17990" t="str">
            <v>Base de fusível tripolar de 15 kV</v>
          </cell>
          <cell r="E17990" t="str">
            <v>UN</v>
          </cell>
          <cell r="F17990">
            <v>961.08</v>
          </cell>
          <cell r="G17990">
            <v>969.51</v>
          </cell>
        </row>
        <row r="17991">
          <cell r="A17991" t="str">
            <v>CDHU37.11.140</v>
          </cell>
          <cell r="B17991" t="str">
            <v>CDHU</v>
          </cell>
          <cell r="C17991" t="str">
            <v>37.11.140</v>
          </cell>
          <cell r="D17991" t="str">
            <v>Base de fusível unipolar de 15 kV</v>
          </cell>
          <cell r="E17991" t="str">
            <v>UN</v>
          </cell>
          <cell r="F17991">
            <v>403.68</v>
          </cell>
          <cell r="G17991">
            <v>412.11</v>
          </cell>
        </row>
        <row r="17992">
          <cell r="A17992" t="str">
            <v>CDHU37.12</v>
          </cell>
          <cell r="B17992" t="str">
            <v>CDHU</v>
          </cell>
          <cell r="C17992" t="str">
            <v>37.12</v>
          </cell>
          <cell r="D17992" t="str">
            <v>Fusiveis</v>
          </cell>
        </row>
        <row r="17993">
          <cell r="A17993" t="str">
            <v>CDHU37.12.020</v>
          </cell>
          <cell r="B17993" t="str">
            <v>CDHU</v>
          </cell>
          <cell r="C17993" t="str">
            <v>37.12.020</v>
          </cell>
          <cell r="D17993" t="str">
            <v>Fusível tipo NH 00 de 6 A até 160 A</v>
          </cell>
          <cell r="E17993" t="str">
            <v>UN</v>
          </cell>
          <cell r="F17993">
            <v>37.47</v>
          </cell>
          <cell r="G17993">
            <v>38.880000000000003</v>
          </cell>
        </row>
        <row r="17994">
          <cell r="A17994" t="str">
            <v>CDHU37.12.040</v>
          </cell>
          <cell r="B17994" t="str">
            <v>CDHU</v>
          </cell>
          <cell r="C17994" t="str">
            <v>37.12.040</v>
          </cell>
          <cell r="D17994" t="str">
            <v>Fusível tipo NH 1 de 36 A até 250 A</v>
          </cell>
          <cell r="E17994" t="str">
            <v>UN</v>
          </cell>
          <cell r="F17994">
            <v>77.75</v>
          </cell>
          <cell r="G17994">
            <v>79.16</v>
          </cell>
        </row>
        <row r="17995">
          <cell r="A17995" t="str">
            <v>CDHU37.12.060</v>
          </cell>
          <cell r="B17995" t="str">
            <v>CDHU</v>
          </cell>
          <cell r="C17995" t="str">
            <v>37.12.060</v>
          </cell>
          <cell r="D17995" t="str">
            <v>Fusível tipo NH 2 de 224 A até 400 A</v>
          </cell>
          <cell r="E17995" t="str">
            <v>UN</v>
          </cell>
          <cell r="F17995">
            <v>111.16</v>
          </cell>
          <cell r="G17995">
            <v>112.57</v>
          </cell>
        </row>
        <row r="17996">
          <cell r="A17996" t="str">
            <v>CDHU37.12.080</v>
          </cell>
          <cell r="B17996" t="str">
            <v>CDHU</v>
          </cell>
          <cell r="C17996" t="str">
            <v>37.12.080</v>
          </cell>
          <cell r="D17996" t="str">
            <v>Fusível tipo NH 3 de 400 A até 630 A</v>
          </cell>
          <cell r="E17996" t="str">
            <v>UN</v>
          </cell>
          <cell r="F17996">
            <v>146.04</v>
          </cell>
          <cell r="G17996">
            <v>147.44999999999999</v>
          </cell>
        </row>
        <row r="17997">
          <cell r="A17997" t="str">
            <v>CDHU37.12.120</v>
          </cell>
          <cell r="B17997" t="str">
            <v>CDHU</v>
          </cell>
          <cell r="C17997" t="str">
            <v>37.12.120</v>
          </cell>
          <cell r="D17997" t="str">
            <v>Fusível tipo HH para 15 kV de 2,5 A até 50 A</v>
          </cell>
          <cell r="E17997" t="str">
            <v>UN</v>
          </cell>
          <cell r="F17997">
            <v>200.46</v>
          </cell>
          <cell r="G17997">
            <v>201.87</v>
          </cell>
        </row>
        <row r="17998">
          <cell r="A17998" t="str">
            <v>CDHU37.12.140</v>
          </cell>
          <cell r="B17998" t="str">
            <v>CDHU</v>
          </cell>
          <cell r="C17998" t="str">
            <v>37.12.140</v>
          </cell>
          <cell r="D17998" t="str">
            <v>Fusível tipo HH para 15 kV de 60 A até 100 A</v>
          </cell>
          <cell r="E17998" t="str">
            <v>UN</v>
          </cell>
          <cell r="F17998">
            <v>346.61</v>
          </cell>
          <cell r="G17998">
            <v>348.02</v>
          </cell>
        </row>
        <row r="17999">
          <cell r="A17999" t="str">
            <v>CDHU37.12.200</v>
          </cell>
          <cell r="B17999" t="str">
            <v>CDHU</v>
          </cell>
          <cell r="C17999" t="str">
            <v>37.12.200</v>
          </cell>
          <cell r="D17999" t="str">
            <v>Fusível Diazed retardado de 2 A até 25 A</v>
          </cell>
          <cell r="E17999" t="str">
            <v>UN</v>
          </cell>
          <cell r="F17999">
            <v>19.41</v>
          </cell>
          <cell r="G17999">
            <v>20.82</v>
          </cell>
        </row>
        <row r="18000">
          <cell r="A18000" t="str">
            <v>CDHU37.12.220</v>
          </cell>
          <cell r="B18000" t="str">
            <v>CDHU</v>
          </cell>
          <cell r="C18000" t="str">
            <v>37.12.220</v>
          </cell>
          <cell r="D18000" t="str">
            <v>Fusível Diazed retardado de 35 A até 63 A</v>
          </cell>
          <cell r="E18000" t="str">
            <v>UN</v>
          </cell>
          <cell r="F18000">
            <v>25.37</v>
          </cell>
          <cell r="G18000">
            <v>26.78</v>
          </cell>
        </row>
        <row r="18001">
          <cell r="A18001" t="str">
            <v>CDHU37.12.300</v>
          </cell>
          <cell r="B18001" t="str">
            <v>CDHU</v>
          </cell>
          <cell r="C18001" t="str">
            <v>37.12.300</v>
          </cell>
          <cell r="D18001" t="str">
            <v>Fusível em vidro para ´TP´ de 0,5 A</v>
          </cell>
          <cell r="E18001" t="str">
            <v>UN</v>
          </cell>
          <cell r="F18001">
            <v>34.01</v>
          </cell>
          <cell r="G18001">
            <v>34.36</v>
          </cell>
        </row>
        <row r="18002">
          <cell r="A18002" t="str">
            <v>CDHU37.13</v>
          </cell>
          <cell r="B18002" t="str">
            <v>CDHU</v>
          </cell>
          <cell r="C18002" t="str">
            <v>37.13</v>
          </cell>
          <cell r="D18002" t="str">
            <v>Disjuntores</v>
          </cell>
        </row>
        <row r="18003">
          <cell r="A18003" t="str">
            <v>CDHU37.13.510</v>
          </cell>
          <cell r="B18003" t="str">
            <v>CDHU</v>
          </cell>
          <cell r="C18003" t="str">
            <v>37.13.510</v>
          </cell>
          <cell r="D18003" t="str">
            <v>Disjuntor fixo PVO trifásico, 17,5 kV, 630 A x 350 MVA, 50/60 Hz, com acessórios</v>
          </cell>
          <cell r="E18003" t="str">
            <v>UN</v>
          </cell>
          <cell r="F18003">
            <v>20895.72</v>
          </cell>
          <cell r="G18003">
            <v>20939.79</v>
          </cell>
        </row>
        <row r="18004">
          <cell r="A18004" t="str">
            <v>CDHU37.13.520</v>
          </cell>
          <cell r="B18004" t="str">
            <v>CDHU</v>
          </cell>
          <cell r="C18004" t="str">
            <v>37.13.520</v>
          </cell>
          <cell r="D18004" t="str">
            <v>Disjuntor a seco aberto trifásico, 600 V de 800 A, 50/60 Hz, com acessórios</v>
          </cell>
          <cell r="E18004" t="str">
            <v>UN</v>
          </cell>
          <cell r="F18004">
            <v>32549.38</v>
          </cell>
          <cell r="G18004">
            <v>32588.9</v>
          </cell>
        </row>
        <row r="18005">
          <cell r="A18005" t="str">
            <v>CDHU37.13.530</v>
          </cell>
          <cell r="B18005" t="str">
            <v>CDHU</v>
          </cell>
          <cell r="C18005" t="str">
            <v>37.13.530</v>
          </cell>
          <cell r="D18005" t="str">
            <v>Disjuntor fixo PVO trifásico, 15 kV, 630 A x 350 MVA, com relé de proteção de sobrecorrente e transformadores de corrente</v>
          </cell>
          <cell r="E18005" t="str">
            <v>CJ</v>
          </cell>
          <cell r="F18005">
            <v>39232.51</v>
          </cell>
          <cell r="G18005">
            <v>39290.720000000001</v>
          </cell>
        </row>
        <row r="18006">
          <cell r="A18006" t="str">
            <v>CDHU37.13.550</v>
          </cell>
          <cell r="B18006" t="str">
            <v>CDHU</v>
          </cell>
          <cell r="C18006" t="str">
            <v>37.13.550</v>
          </cell>
          <cell r="D18006" t="str">
            <v>Disjuntor em caixa aberta tripolar extraível, 500V de 3200A, com acessórios</v>
          </cell>
          <cell r="E18006" t="str">
            <v>UN</v>
          </cell>
          <cell r="F18006">
            <v>76872.039999999994</v>
          </cell>
          <cell r="G18006">
            <v>76879.06</v>
          </cell>
        </row>
        <row r="18007">
          <cell r="A18007" t="str">
            <v>CDHU37.13.570</v>
          </cell>
          <cell r="B18007" t="str">
            <v>CDHU</v>
          </cell>
          <cell r="C18007" t="str">
            <v>37.13.570</v>
          </cell>
          <cell r="D18007" t="str">
            <v>Disjuntor em caixa aberta tripolar extraível, 500V de 4000A, com acessórios</v>
          </cell>
          <cell r="E18007" t="str">
            <v>UN</v>
          </cell>
          <cell r="F18007">
            <v>134647.35999999999</v>
          </cell>
          <cell r="G18007">
            <v>134654.38</v>
          </cell>
        </row>
        <row r="18008">
          <cell r="A18008" t="str">
            <v>CDHU37.13.600</v>
          </cell>
          <cell r="B18008" t="str">
            <v>CDHU</v>
          </cell>
          <cell r="C18008" t="str">
            <v>37.13.600</v>
          </cell>
          <cell r="D18008" t="str">
            <v>Disjuntor termomagnético, unipolar 127/220 V, corrente de 10 A até 30 A</v>
          </cell>
          <cell r="E18008" t="str">
            <v>UN</v>
          </cell>
          <cell r="F18008">
            <v>32.04</v>
          </cell>
          <cell r="G18008">
            <v>34.15</v>
          </cell>
        </row>
        <row r="18009">
          <cell r="A18009" t="str">
            <v>CDHU37.13.610</v>
          </cell>
          <cell r="B18009" t="str">
            <v>CDHU</v>
          </cell>
          <cell r="C18009" t="str">
            <v>37.13.610</v>
          </cell>
          <cell r="D18009" t="str">
            <v>Disjuntor termomagnético, unipolar 127/220 V, corrente de 35 A até 50 A</v>
          </cell>
          <cell r="E18009" t="str">
            <v>UN</v>
          </cell>
          <cell r="F18009">
            <v>41.2</v>
          </cell>
          <cell r="G18009">
            <v>43.31</v>
          </cell>
        </row>
        <row r="18010">
          <cell r="A18010" t="str">
            <v>CDHU37.13.630</v>
          </cell>
          <cell r="B18010" t="str">
            <v>CDHU</v>
          </cell>
          <cell r="C18010" t="str">
            <v>37.13.630</v>
          </cell>
          <cell r="D18010" t="str">
            <v>Disjuntor termomagnético, bipolar 220/380 V, corrente de 10 A até 50 A</v>
          </cell>
          <cell r="E18010" t="str">
            <v>UN</v>
          </cell>
          <cell r="F18010">
            <v>134.47</v>
          </cell>
          <cell r="G18010">
            <v>138.68</v>
          </cell>
        </row>
        <row r="18011">
          <cell r="A18011" t="str">
            <v>CDHU37.13.640</v>
          </cell>
          <cell r="B18011" t="str">
            <v>CDHU</v>
          </cell>
          <cell r="C18011" t="str">
            <v>37.13.640</v>
          </cell>
          <cell r="D18011" t="str">
            <v>Disjuntor termomagnético, bipolar 220/380 V, corrente de 60 A até 100 A</v>
          </cell>
          <cell r="E18011" t="str">
            <v>UN</v>
          </cell>
          <cell r="F18011">
            <v>153.4</v>
          </cell>
          <cell r="G18011">
            <v>157.61000000000001</v>
          </cell>
        </row>
        <row r="18012">
          <cell r="A18012" t="str">
            <v>CDHU37.13.650</v>
          </cell>
          <cell r="B18012" t="str">
            <v>CDHU</v>
          </cell>
          <cell r="C18012" t="str">
            <v>37.13.650</v>
          </cell>
          <cell r="D18012" t="str">
            <v>Disjuntor termomagnético, tripolar 220/380 V, corrente de 10 A até 50 A</v>
          </cell>
          <cell r="E18012" t="str">
            <v>UN</v>
          </cell>
          <cell r="F18012">
            <v>154.59</v>
          </cell>
          <cell r="G18012">
            <v>160.91999999999999</v>
          </cell>
        </row>
        <row r="18013">
          <cell r="A18013" t="str">
            <v>CDHU37.13.660</v>
          </cell>
          <cell r="B18013" t="str">
            <v>CDHU</v>
          </cell>
          <cell r="C18013" t="str">
            <v>37.13.660</v>
          </cell>
          <cell r="D18013" t="str">
            <v>Disjuntor termomagnético, tripolar 220/380 V, corrente de 60 A até 100 A</v>
          </cell>
          <cell r="E18013" t="str">
            <v>UN</v>
          </cell>
          <cell r="F18013">
            <v>204.69</v>
          </cell>
          <cell r="G18013">
            <v>211.02</v>
          </cell>
        </row>
        <row r="18014">
          <cell r="A18014" t="str">
            <v>CDHU37.13.690</v>
          </cell>
          <cell r="B18014" t="str">
            <v>CDHU</v>
          </cell>
          <cell r="C18014" t="str">
            <v>37.13.690</v>
          </cell>
          <cell r="D18014" t="str">
            <v>Disjuntor série universal, em caixa moldada, térmico e magnético fixos, bipolar 480 V, corrente de 60 A até 100 A</v>
          </cell>
          <cell r="E18014" t="str">
            <v>UN</v>
          </cell>
          <cell r="F18014">
            <v>490.55</v>
          </cell>
          <cell r="G18014">
            <v>497.57</v>
          </cell>
        </row>
        <row r="18015">
          <cell r="A18015" t="str">
            <v>CDHU37.13.700</v>
          </cell>
          <cell r="B18015" t="str">
            <v>CDHU</v>
          </cell>
          <cell r="C18015" t="str">
            <v>37.13.700</v>
          </cell>
          <cell r="D18015" t="str">
            <v>Disjuntor série universal, em caixa moldada, térmico e magnético fixos, bipolar 480/600 V, corrente de 125 A</v>
          </cell>
          <cell r="E18015" t="str">
            <v>UN</v>
          </cell>
          <cell r="F18015">
            <v>682.08</v>
          </cell>
          <cell r="G18015">
            <v>689.1</v>
          </cell>
        </row>
        <row r="18016">
          <cell r="A18016" t="str">
            <v>CDHU37.13.720</v>
          </cell>
          <cell r="B18016" t="str">
            <v>CDHU</v>
          </cell>
          <cell r="C18016" t="str">
            <v>37.13.720</v>
          </cell>
          <cell r="D18016" t="str">
            <v>Disjuntor série universal, em caixa moldada, térmico fixo e magnético ajustável, tripolar 600 V, corrente de 300 A até 400 A</v>
          </cell>
          <cell r="E18016" t="str">
            <v>UN</v>
          </cell>
          <cell r="F18016">
            <v>3580.46</v>
          </cell>
          <cell r="G18016">
            <v>3594.5</v>
          </cell>
        </row>
        <row r="18017">
          <cell r="A18017" t="str">
            <v>CDHU37.13.730</v>
          </cell>
          <cell r="B18017" t="str">
            <v>CDHU</v>
          </cell>
          <cell r="C18017" t="str">
            <v>37.13.730</v>
          </cell>
          <cell r="D18017" t="str">
            <v>Disjuntor série universal, em caixa moldada, térmico fixo e magnético ajustável, tripolar 600 V, corrente de 500 A até 630 A</v>
          </cell>
          <cell r="E18017" t="str">
            <v>UN</v>
          </cell>
          <cell r="F18017">
            <v>6172.16</v>
          </cell>
          <cell r="G18017">
            <v>6186.2</v>
          </cell>
        </row>
        <row r="18018">
          <cell r="A18018" t="str">
            <v>CDHU37.13.740</v>
          </cell>
          <cell r="B18018" t="str">
            <v>CDHU</v>
          </cell>
          <cell r="C18018" t="str">
            <v>37.13.740</v>
          </cell>
          <cell r="D18018" t="str">
            <v>Disjuntor série universal, em caixa moldada, térmico fixo e magnético ajustável, tripolar 600 V, corrente de 700 A até 800 A</v>
          </cell>
          <cell r="E18018" t="str">
            <v>UN</v>
          </cell>
          <cell r="F18018">
            <v>6845.96</v>
          </cell>
          <cell r="G18018">
            <v>6860</v>
          </cell>
        </row>
        <row r="18019">
          <cell r="A18019" t="str">
            <v>CDHU37.13.760</v>
          </cell>
          <cell r="B18019" t="str">
            <v>CDHU</v>
          </cell>
          <cell r="C18019" t="str">
            <v>37.13.760</v>
          </cell>
          <cell r="D18019" t="str">
            <v>Disjuntor em caixa moldada, térmico e magnético ajustáveis, tripolar 630/690 V, faixa de ajuste de 440 até 630 A</v>
          </cell>
          <cell r="E18019" t="str">
            <v>UN</v>
          </cell>
          <cell r="F18019">
            <v>8856.83</v>
          </cell>
          <cell r="G18019">
            <v>8870.8700000000008</v>
          </cell>
        </row>
        <row r="18020">
          <cell r="A18020" t="str">
            <v>CDHU37.13.770</v>
          </cell>
          <cell r="B18020" t="str">
            <v>CDHU</v>
          </cell>
          <cell r="C18020" t="str">
            <v>37.13.770</v>
          </cell>
          <cell r="D18020" t="str">
            <v>Disjuntor em caixa moldada, térmico e magnético ajustáveis, tripolar 1250/690 V, faixa de ajuste de 800 até 1250 A</v>
          </cell>
          <cell r="E18020" t="str">
            <v>UN</v>
          </cell>
          <cell r="F18020">
            <v>15174.07</v>
          </cell>
          <cell r="G18020">
            <v>15188.11</v>
          </cell>
        </row>
        <row r="18021">
          <cell r="A18021" t="str">
            <v>CDHU37.13.780</v>
          </cell>
          <cell r="B18021" t="str">
            <v>CDHU</v>
          </cell>
          <cell r="C18021" t="str">
            <v>37.13.780</v>
          </cell>
          <cell r="D18021" t="str">
            <v>Disjuntor em caixa moldada, térmico e magnético ajustáveis, tripolar 1600/690 V, faixa de ajuste de 1000 até 1600 A</v>
          </cell>
          <cell r="E18021" t="str">
            <v>UN</v>
          </cell>
          <cell r="F18021">
            <v>20975.09</v>
          </cell>
          <cell r="G18021">
            <v>20989.13</v>
          </cell>
        </row>
        <row r="18022">
          <cell r="A18022" t="str">
            <v>CDHU37.13.800</v>
          </cell>
          <cell r="B18022" t="str">
            <v>CDHU</v>
          </cell>
          <cell r="C18022" t="str">
            <v>37.13.800</v>
          </cell>
          <cell r="D18022" t="str">
            <v>Mini-disjuntor termomagnético, unipolar 127/220 V, corrente de 10 A até 32 A</v>
          </cell>
          <cell r="E18022" t="str">
            <v>UN</v>
          </cell>
          <cell r="F18022">
            <v>20.53</v>
          </cell>
          <cell r="G18022">
            <v>21.94</v>
          </cell>
        </row>
        <row r="18023">
          <cell r="A18023" t="str">
            <v>CDHU37.13.810</v>
          </cell>
          <cell r="B18023" t="str">
            <v>CDHU</v>
          </cell>
          <cell r="C18023" t="str">
            <v>37.13.810</v>
          </cell>
          <cell r="D18023" t="str">
            <v>Mini-disjuntor termomagnético, unipolar 127/220 V, corrente de 40 A até 50 A</v>
          </cell>
          <cell r="E18023" t="str">
            <v>UN</v>
          </cell>
          <cell r="F18023">
            <v>22.95</v>
          </cell>
          <cell r="G18023">
            <v>24.36</v>
          </cell>
        </row>
        <row r="18024">
          <cell r="A18024" t="str">
            <v>CDHU37.13.840</v>
          </cell>
          <cell r="B18024" t="str">
            <v>CDHU</v>
          </cell>
          <cell r="C18024" t="str">
            <v>37.13.840</v>
          </cell>
          <cell r="D18024" t="str">
            <v>Mini-disjuntor termomagnético, bipolar 220/380 V, corrente de 10 A até 32 A</v>
          </cell>
          <cell r="E18024" t="str">
            <v>UN</v>
          </cell>
          <cell r="F18024">
            <v>48.29</v>
          </cell>
          <cell r="G18024">
            <v>49.7</v>
          </cell>
        </row>
        <row r="18025">
          <cell r="A18025" t="str">
            <v>CDHU37.13.850</v>
          </cell>
          <cell r="B18025" t="str">
            <v>CDHU</v>
          </cell>
          <cell r="C18025" t="str">
            <v>37.13.850</v>
          </cell>
          <cell r="D18025" t="str">
            <v>Mini-disjuntor termomagnético, bipolar 220/380 V, corrente de 40 A até 50 A</v>
          </cell>
          <cell r="E18025" t="str">
            <v>UN</v>
          </cell>
          <cell r="F18025">
            <v>52.53</v>
          </cell>
          <cell r="G18025">
            <v>53.94</v>
          </cell>
        </row>
        <row r="18026">
          <cell r="A18026" t="str">
            <v>CDHU37.13.860</v>
          </cell>
          <cell r="B18026" t="str">
            <v>CDHU</v>
          </cell>
          <cell r="C18026" t="str">
            <v>37.13.860</v>
          </cell>
          <cell r="D18026" t="str">
            <v>Mini-disjuntor termomagnético, bipolar 220/380 V, corrente de 63 A</v>
          </cell>
          <cell r="E18026" t="str">
            <v>UN</v>
          </cell>
          <cell r="F18026">
            <v>58.4</v>
          </cell>
          <cell r="G18026">
            <v>59.81</v>
          </cell>
        </row>
        <row r="18027">
          <cell r="A18027" t="str">
            <v>CDHU37.13.870</v>
          </cell>
          <cell r="B18027" t="str">
            <v>CDHU</v>
          </cell>
          <cell r="C18027" t="str">
            <v>37.13.870</v>
          </cell>
          <cell r="D18027" t="str">
            <v>Mini-disjuntor termomagnético, bipolar 400 V, corrente de 80 A até 100 A</v>
          </cell>
          <cell r="E18027" t="str">
            <v>UN</v>
          </cell>
          <cell r="F18027">
            <v>138.66999999999999</v>
          </cell>
          <cell r="G18027">
            <v>140.08000000000001</v>
          </cell>
        </row>
        <row r="18028">
          <cell r="A18028" t="str">
            <v>CDHU37.13.880</v>
          </cell>
          <cell r="B18028" t="str">
            <v>CDHU</v>
          </cell>
          <cell r="C18028" t="str">
            <v>37.13.880</v>
          </cell>
          <cell r="D18028" t="str">
            <v>Mini-disjuntor termomagnético, tripolar 220/380 V, corrente de 10 A até 32 A</v>
          </cell>
          <cell r="E18028" t="str">
            <v>UN</v>
          </cell>
          <cell r="F18028">
            <v>64.05</v>
          </cell>
          <cell r="G18028">
            <v>65.459999999999994</v>
          </cell>
        </row>
        <row r="18029">
          <cell r="A18029" t="str">
            <v>CDHU37.13.890</v>
          </cell>
          <cell r="B18029" t="str">
            <v>CDHU</v>
          </cell>
          <cell r="C18029" t="str">
            <v>37.13.890</v>
          </cell>
          <cell r="D18029" t="str">
            <v>Mini-disjuntor termomagnético, tripolar 220/380 V, corrente de 40 A até 50 A</v>
          </cell>
          <cell r="E18029" t="str">
            <v>UN</v>
          </cell>
          <cell r="F18029">
            <v>69.739999999999995</v>
          </cell>
          <cell r="G18029">
            <v>71.150000000000006</v>
          </cell>
        </row>
        <row r="18030">
          <cell r="A18030" t="str">
            <v>CDHU37.13.900</v>
          </cell>
          <cell r="B18030" t="str">
            <v>CDHU</v>
          </cell>
          <cell r="C18030" t="str">
            <v>37.13.900</v>
          </cell>
          <cell r="D18030" t="str">
            <v>Mini-disjuntor termomagnético, tripolar 220/380 V, corrente de 63 A</v>
          </cell>
          <cell r="E18030" t="str">
            <v>UN</v>
          </cell>
          <cell r="F18030">
            <v>76.209999999999994</v>
          </cell>
          <cell r="G18030">
            <v>77.62</v>
          </cell>
        </row>
        <row r="18031">
          <cell r="A18031" t="str">
            <v>CDHU37.13.910</v>
          </cell>
          <cell r="B18031" t="str">
            <v>CDHU</v>
          </cell>
          <cell r="C18031" t="str">
            <v>37.13.910</v>
          </cell>
          <cell r="D18031" t="str">
            <v>Mini-disjuntor termomagnético, tripolar 400 V, corrente de 80 A até 125 A</v>
          </cell>
          <cell r="E18031" t="str">
            <v>UN</v>
          </cell>
          <cell r="F18031">
            <v>1480.3</v>
          </cell>
          <cell r="G18031">
            <v>1481.71</v>
          </cell>
        </row>
        <row r="18032">
          <cell r="A18032" t="str">
            <v>CDHU37.13.920</v>
          </cell>
          <cell r="B18032" t="str">
            <v>CDHU</v>
          </cell>
          <cell r="C18032" t="str">
            <v>37.13.920</v>
          </cell>
          <cell r="D18032" t="str">
            <v>Disjuntor em caixa moldada, térmico ajustável e magnético fixo, tripolar 2000/1200 V, faixa de ajuste de 1600 até 2000 A</v>
          </cell>
          <cell r="E18032" t="str">
            <v>UN</v>
          </cell>
          <cell r="F18032">
            <v>38289.870000000003</v>
          </cell>
          <cell r="G18032">
            <v>38303.910000000003</v>
          </cell>
        </row>
        <row r="18033">
          <cell r="A18033" t="str">
            <v>CDHU37.13.930</v>
          </cell>
          <cell r="B18033" t="str">
            <v>CDHU</v>
          </cell>
          <cell r="C18033" t="str">
            <v>37.13.930</v>
          </cell>
          <cell r="D18033" t="str">
            <v>Disjuntor em caixa moldada, térmico ajustável e magnético fixo, tripolar 2500/1200 V, faixa de ajuste de 2000 até 2500 A</v>
          </cell>
          <cell r="E18033" t="str">
            <v>UN</v>
          </cell>
          <cell r="F18033">
            <v>58645.32</v>
          </cell>
          <cell r="G18033">
            <v>58659.360000000001</v>
          </cell>
        </row>
        <row r="18034">
          <cell r="A18034" t="str">
            <v>CDHU37.13.940</v>
          </cell>
          <cell r="B18034" t="str">
            <v>CDHU</v>
          </cell>
          <cell r="C18034" t="str">
            <v>37.13.940</v>
          </cell>
          <cell r="D18034" t="str">
            <v>Disjuntor em caixa aberta tripolar extraível, 500 V de 6300 A, com acessórios</v>
          </cell>
          <cell r="E18034" t="str">
            <v>UN</v>
          </cell>
          <cell r="F18034">
            <v>341269.03</v>
          </cell>
          <cell r="G18034">
            <v>341276.05</v>
          </cell>
        </row>
        <row r="18035">
          <cell r="A18035" t="str">
            <v>CDHU37.14</v>
          </cell>
          <cell r="B18035" t="str">
            <v>CDHU</v>
          </cell>
          <cell r="C18035" t="str">
            <v>37.14</v>
          </cell>
          <cell r="D18035" t="str">
            <v>Chave de baixa tensao</v>
          </cell>
        </row>
        <row r="18036">
          <cell r="A18036" t="str">
            <v>CDHU37.14.050</v>
          </cell>
          <cell r="B18036" t="str">
            <v>CDHU</v>
          </cell>
          <cell r="C18036" t="str">
            <v>37.14.050</v>
          </cell>
          <cell r="D18036" t="str">
            <v>Chave comutadora, reversão sob carga, tetrapolar, sem porta fusível, para 100 A</v>
          </cell>
          <cell r="E18036" t="str">
            <v>UN</v>
          </cell>
          <cell r="F18036">
            <v>2228.3000000000002</v>
          </cell>
          <cell r="G18036">
            <v>2235.3200000000002</v>
          </cell>
        </row>
        <row r="18037">
          <cell r="A18037" t="str">
            <v>CDHU37.14.300</v>
          </cell>
          <cell r="B18037" t="str">
            <v>CDHU</v>
          </cell>
          <cell r="C18037" t="str">
            <v>37.14.300</v>
          </cell>
          <cell r="D18037" t="str">
            <v>Chave seccionadora sob carga, tripolar, acionamento rotativo, com prolongador, sem porta-fusível, de 160 A</v>
          </cell>
          <cell r="E18037" t="str">
            <v>UN</v>
          </cell>
          <cell r="F18037">
            <v>1901.68</v>
          </cell>
          <cell r="G18037">
            <v>1907.29</v>
          </cell>
        </row>
        <row r="18038">
          <cell r="A18038" t="str">
            <v>CDHU37.14.310</v>
          </cell>
          <cell r="B18038" t="str">
            <v>CDHU</v>
          </cell>
          <cell r="C18038" t="str">
            <v>37.14.310</v>
          </cell>
          <cell r="D18038" t="str">
            <v>Chave seccionadora sob carga, tripolar, acionamento rotativo, com prolongador, sem porta-fusível, de 250 A</v>
          </cell>
          <cell r="E18038" t="str">
            <v>UN</v>
          </cell>
          <cell r="F18038">
            <v>1299.93</v>
          </cell>
          <cell r="G18038">
            <v>1305.54</v>
          </cell>
        </row>
        <row r="18039">
          <cell r="A18039" t="str">
            <v>CDHU37.14.320</v>
          </cell>
          <cell r="B18039" t="str">
            <v>CDHU</v>
          </cell>
          <cell r="C18039" t="str">
            <v>37.14.320</v>
          </cell>
          <cell r="D18039" t="str">
            <v>Chave seccionadora sob carga, tripolar, acionamento rotativo, com prolongador, sem porta-fusível, de 400 A</v>
          </cell>
          <cell r="E18039" t="str">
            <v>UN</v>
          </cell>
          <cell r="F18039">
            <v>1967.35</v>
          </cell>
          <cell r="G18039">
            <v>1974.37</v>
          </cell>
        </row>
        <row r="18040">
          <cell r="A18040" t="str">
            <v>CDHU37.14.330</v>
          </cell>
          <cell r="B18040" t="str">
            <v>CDHU</v>
          </cell>
          <cell r="C18040" t="str">
            <v>37.14.330</v>
          </cell>
          <cell r="D18040" t="str">
            <v>Chave seccionadora sob carga, tripolar, acionamento rotativo, com prolongador, sem porta-fusível, de 630 A</v>
          </cell>
          <cell r="E18040" t="str">
            <v>UN</v>
          </cell>
          <cell r="F18040">
            <v>2146.58</v>
          </cell>
          <cell r="G18040">
            <v>2155.0100000000002</v>
          </cell>
        </row>
        <row r="18041">
          <cell r="A18041" t="str">
            <v>CDHU37.14.340</v>
          </cell>
          <cell r="B18041" t="str">
            <v>CDHU</v>
          </cell>
          <cell r="C18041" t="str">
            <v>37.14.340</v>
          </cell>
          <cell r="D18041" t="str">
            <v>Chave seccionadora sob carga, tripolar, acionamento rotativo, com prolongador, sem porta-fusível, de 1000 A</v>
          </cell>
          <cell r="E18041" t="str">
            <v>UN</v>
          </cell>
          <cell r="F18041">
            <v>4708.83</v>
          </cell>
          <cell r="G18041">
            <v>4719.3599999999997</v>
          </cell>
        </row>
        <row r="18042">
          <cell r="A18042" t="str">
            <v>CDHU37.14.350</v>
          </cell>
          <cell r="B18042" t="str">
            <v>CDHU</v>
          </cell>
          <cell r="C18042" t="str">
            <v>37.14.350</v>
          </cell>
          <cell r="D18042" t="str">
            <v>Chave seccionadora sob carga, tripolar, acionamento rotativo, com prolongador, sem porta-fusível, de 1250 A</v>
          </cell>
          <cell r="E18042" t="str">
            <v>UN</v>
          </cell>
          <cell r="F18042">
            <v>9328.23</v>
          </cell>
          <cell r="G18042">
            <v>9338.76</v>
          </cell>
        </row>
        <row r="18043">
          <cell r="A18043" t="str">
            <v>CDHU37.14.410</v>
          </cell>
          <cell r="B18043" t="str">
            <v>CDHU</v>
          </cell>
          <cell r="C18043" t="str">
            <v>37.14.410</v>
          </cell>
          <cell r="D18043" t="str">
            <v>Chave seccionadora sob carga, tripolar, acionamento rotativo, com prolongador e porta-fusível até NH-00-125 A - sem fusíveis</v>
          </cell>
          <cell r="E18043" t="str">
            <v>UN</v>
          </cell>
          <cell r="F18043">
            <v>1282.77</v>
          </cell>
          <cell r="G18043">
            <v>1288.3800000000001</v>
          </cell>
        </row>
        <row r="18044">
          <cell r="A18044" t="str">
            <v>CDHU37.14.420</v>
          </cell>
          <cell r="B18044" t="str">
            <v>CDHU</v>
          </cell>
          <cell r="C18044" t="str">
            <v>37.14.420</v>
          </cell>
          <cell r="D18044" t="str">
            <v>Chave seccionadora sob carga, tripolar, acionamento rotativo, com prolongador e porta-fusível até NH-00-160 A - sem fusíveis</v>
          </cell>
          <cell r="E18044" t="str">
            <v>UN</v>
          </cell>
          <cell r="F18044">
            <v>1696.32</v>
          </cell>
          <cell r="G18044">
            <v>1701.93</v>
          </cell>
        </row>
        <row r="18045">
          <cell r="A18045" t="str">
            <v>CDHU37.14.430</v>
          </cell>
          <cell r="B18045" t="str">
            <v>CDHU</v>
          </cell>
          <cell r="C18045" t="str">
            <v>37.14.430</v>
          </cell>
          <cell r="D18045" t="str">
            <v>Chave seccionadora sob carga, tripolar, acionamento rotativo, com prolongador e porta-fusível até NH-1-250 A - sem fusíveis</v>
          </cell>
          <cell r="E18045" t="str">
            <v>UN</v>
          </cell>
          <cell r="F18045">
            <v>3803.06</v>
          </cell>
          <cell r="G18045">
            <v>3808.67</v>
          </cell>
        </row>
        <row r="18046">
          <cell r="A18046" t="str">
            <v>CDHU37.14.440</v>
          </cell>
          <cell r="B18046" t="str">
            <v>CDHU</v>
          </cell>
          <cell r="C18046" t="str">
            <v>37.14.440</v>
          </cell>
          <cell r="D18046" t="str">
            <v>Chave seccionadora sob carga, tripolar, acionamento rotativo, com prolongador e porta-fusível até NH-2-400 A - sem fusíveis</v>
          </cell>
          <cell r="E18046" t="str">
            <v>UN</v>
          </cell>
          <cell r="F18046">
            <v>4354.82</v>
          </cell>
          <cell r="G18046">
            <v>4361.84</v>
          </cell>
        </row>
        <row r="18047">
          <cell r="A18047" t="str">
            <v>CDHU37.14.450</v>
          </cell>
          <cell r="B18047" t="str">
            <v>CDHU</v>
          </cell>
          <cell r="C18047" t="str">
            <v>37.14.450</v>
          </cell>
          <cell r="D18047" t="str">
            <v>Chave seccionadora sob carga, tripolar, acionamento rotativo, com prolongador e porta-fusível até NH-3-630 A - sem fusíveis</v>
          </cell>
          <cell r="E18047" t="str">
            <v>UN</v>
          </cell>
          <cell r="F18047">
            <v>8935.7800000000007</v>
          </cell>
          <cell r="G18047">
            <v>8944.2099999999991</v>
          </cell>
        </row>
        <row r="18048">
          <cell r="A18048" t="str">
            <v>CDHU37.14.500</v>
          </cell>
          <cell r="B18048" t="str">
            <v>CDHU</v>
          </cell>
          <cell r="C18048" t="str">
            <v>37.14.500</v>
          </cell>
          <cell r="D18048" t="str">
            <v>Chave seccionadora sob carga, tripolar, acionamento tipo punho, com porta-fusível até NH-00-160 A - sem fusíveis</v>
          </cell>
          <cell r="E18048" t="str">
            <v>UN</v>
          </cell>
          <cell r="F18048">
            <v>371.33</v>
          </cell>
          <cell r="G18048">
            <v>376.94</v>
          </cell>
        </row>
        <row r="18049">
          <cell r="A18049" t="str">
            <v>CDHU37.14.510</v>
          </cell>
          <cell r="B18049" t="str">
            <v>CDHU</v>
          </cell>
          <cell r="C18049" t="str">
            <v>37.14.510</v>
          </cell>
          <cell r="D18049" t="str">
            <v>Chave seccionadora sob carga, tripolar, acionamento tipo punho, com porta-fusível até NH-1-250 A - sem fusíveis</v>
          </cell>
          <cell r="E18049" t="str">
            <v>UN</v>
          </cell>
          <cell r="F18049">
            <v>723.57</v>
          </cell>
          <cell r="G18049">
            <v>729.18</v>
          </cell>
        </row>
        <row r="18050">
          <cell r="A18050" t="str">
            <v>CDHU37.14.520</v>
          </cell>
          <cell r="B18050" t="str">
            <v>CDHU</v>
          </cell>
          <cell r="C18050" t="str">
            <v>37.14.520</v>
          </cell>
          <cell r="D18050" t="str">
            <v>Chave seccionadora sob carga, tripolar, acionamento tipo punho, com porta-fusível até NH-2-400 A - sem fusíveis</v>
          </cell>
          <cell r="E18050" t="str">
            <v>UN</v>
          </cell>
          <cell r="F18050">
            <v>990.71</v>
          </cell>
          <cell r="G18050">
            <v>997.73</v>
          </cell>
        </row>
        <row r="18051">
          <cell r="A18051" t="str">
            <v>CDHU37.14.530</v>
          </cell>
          <cell r="B18051" t="str">
            <v>CDHU</v>
          </cell>
          <cell r="C18051" t="str">
            <v>37.14.530</v>
          </cell>
          <cell r="D18051" t="str">
            <v>Chave seccionadora sob carga, tripolar, acionamento tipo punho, com porta-fusível até NH-3-630 A - sem fusíveis</v>
          </cell>
          <cell r="E18051" t="str">
            <v>UN</v>
          </cell>
          <cell r="F18051">
            <v>1706.13</v>
          </cell>
          <cell r="G18051">
            <v>1714.56</v>
          </cell>
        </row>
        <row r="18052">
          <cell r="A18052" t="str">
            <v>CDHU37.14.600</v>
          </cell>
          <cell r="B18052" t="str">
            <v>CDHU</v>
          </cell>
          <cell r="C18052" t="str">
            <v>37.14.600</v>
          </cell>
          <cell r="D18052" t="str">
            <v>Chave comutadora, reversão sob carga, tripolar, sem porta fusível, para 400 A</v>
          </cell>
          <cell r="E18052" t="str">
            <v>UN</v>
          </cell>
          <cell r="F18052">
            <v>5185.24</v>
          </cell>
          <cell r="G18052">
            <v>5193.67</v>
          </cell>
        </row>
        <row r="18053">
          <cell r="A18053" t="str">
            <v>CDHU37.14.610</v>
          </cell>
          <cell r="B18053" t="str">
            <v>CDHU</v>
          </cell>
          <cell r="C18053" t="str">
            <v>37.14.610</v>
          </cell>
          <cell r="D18053" t="str">
            <v>Chave comutadora, reversão sob carga, tripolar, sem porta fusível, para 600/630 A</v>
          </cell>
          <cell r="E18053" t="str">
            <v>UN</v>
          </cell>
          <cell r="F18053">
            <v>6995.02</v>
          </cell>
          <cell r="G18053">
            <v>7005.55</v>
          </cell>
        </row>
        <row r="18054">
          <cell r="A18054" t="str">
            <v>CDHU37.14.620</v>
          </cell>
          <cell r="B18054" t="str">
            <v>CDHU</v>
          </cell>
          <cell r="C18054" t="str">
            <v>37.14.620</v>
          </cell>
          <cell r="D18054" t="str">
            <v>Chave comutadora, reversão sob carga, tripolar, sem porta fusível, para 1000 A</v>
          </cell>
          <cell r="E18054" t="str">
            <v>UN</v>
          </cell>
          <cell r="F18054">
            <v>10377.299999999999</v>
          </cell>
          <cell r="G18054">
            <v>10389.93</v>
          </cell>
        </row>
        <row r="18055">
          <cell r="A18055" t="str">
            <v>CDHU37.14.640</v>
          </cell>
          <cell r="B18055" t="str">
            <v>CDHU</v>
          </cell>
          <cell r="C18055" t="str">
            <v>37.14.640</v>
          </cell>
          <cell r="D18055" t="str">
            <v>Chave comutadora, reversão sob carga, tetrapolar, sem porta fusível, para 630 A / 690 V</v>
          </cell>
          <cell r="E18055" t="str">
            <v>UN</v>
          </cell>
          <cell r="F18055">
            <v>9595.2900000000009</v>
          </cell>
          <cell r="G18055">
            <v>9611.4</v>
          </cell>
        </row>
        <row r="18056">
          <cell r="A18056" t="str">
            <v>CDHU37.14.830</v>
          </cell>
          <cell r="B18056" t="str">
            <v>CDHU</v>
          </cell>
          <cell r="C18056" t="str">
            <v>37.14.830</v>
          </cell>
          <cell r="D18056" t="str">
            <v>Barra de contato para chave seccionadora tipo NH3-630 A</v>
          </cell>
          <cell r="E18056" t="str">
            <v>UN</v>
          </cell>
          <cell r="F18056">
            <v>82.88</v>
          </cell>
          <cell r="G18056">
            <v>84.29</v>
          </cell>
        </row>
        <row r="18057">
          <cell r="A18057" t="str">
            <v>CDHU37.14.912</v>
          </cell>
          <cell r="B18057" t="str">
            <v>CDHU</v>
          </cell>
          <cell r="C18057" t="str">
            <v>37.14.912</v>
          </cell>
          <cell r="D18057" t="str">
            <v>Chave seccionadora tripolar, abertura sob carga seca até 160 A / 690 V</v>
          </cell>
          <cell r="E18057" t="str">
            <v>UN</v>
          </cell>
          <cell r="F18057">
            <v>814.43</v>
          </cell>
          <cell r="G18057">
            <v>820.04</v>
          </cell>
        </row>
        <row r="18058">
          <cell r="A18058" t="str">
            <v>CDHU37.15</v>
          </cell>
          <cell r="B18058" t="str">
            <v>CDHU</v>
          </cell>
          <cell r="C18058" t="str">
            <v>37.15</v>
          </cell>
          <cell r="D18058" t="str">
            <v>Chave de media tensao</v>
          </cell>
        </row>
        <row r="18059">
          <cell r="A18059" t="str">
            <v>CDHU37.15.110</v>
          </cell>
          <cell r="B18059" t="str">
            <v>CDHU</v>
          </cell>
          <cell r="C18059" t="str">
            <v>37.15.110</v>
          </cell>
          <cell r="D18059" t="str">
            <v>Chave seccionadora tripolar sob carga para 400 A - 25 kV - com prolongador</v>
          </cell>
          <cell r="E18059" t="str">
            <v>UN</v>
          </cell>
          <cell r="F18059">
            <v>2574.61</v>
          </cell>
          <cell r="G18059">
            <v>2608.8000000000002</v>
          </cell>
        </row>
        <row r="18060">
          <cell r="A18060" t="str">
            <v>CDHU37.15.120</v>
          </cell>
          <cell r="B18060" t="str">
            <v>CDHU</v>
          </cell>
          <cell r="C18060" t="str">
            <v>37.15.120</v>
          </cell>
          <cell r="D18060" t="str">
            <v>Chave seccionadora tripolar sob carga para 400 A - 15 kV - com prolongador</v>
          </cell>
          <cell r="E18060" t="str">
            <v>UN</v>
          </cell>
          <cell r="F18060">
            <v>1916.8</v>
          </cell>
          <cell r="G18060">
            <v>1950.99</v>
          </cell>
        </row>
        <row r="18061">
          <cell r="A18061" t="str">
            <v>CDHU37.15.150</v>
          </cell>
          <cell r="B18061" t="str">
            <v>CDHU</v>
          </cell>
          <cell r="C18061" t="str">
            <v>37.15.150</v>
          </cell>
          <cell r="D18061" t="str">
            <v>Chave fusível base ´C´ para 15 kV/100 A, com capacidade de ruptura até 10 kA - com fusível</v>
          </cell>
          <cell r="E18061" t="str">
            <v>UN</v>
          </cell>
          <cell r="F18061">
            <v>530.14</v>
          </cell>
          <cell r="G18061">
            <v>542.75</v>
          </cell>
        </row>
        <row r="18062">
          <cell r="A18062" t="str">
            <v>CDHU37.15.160</v>
          </cell>
          <cell r="B18062" t="str">
            <v>CDHU</v>
          </cell>
          <cell r="C18062" t="str">
            <v>37.15.160</v>
          </cell>
          <cell r="D18062" t="str">
            <v>Chave fusível base ´C´  para 15 kV/200 A, com capacidade de ruptura até 10 kA - com fusível</v>
          </cell>
          <cell r="E18062" t="str">
            <v>UN</v>
          </cell>
          <cell r="F18062">
            <v>639.69000000000005</v>
          </cell>
          <cell r="G18062">
            <v>652.29999999999995</v>
          </cell>
        </row>
        <row r="18063">
          <cell r="A18063" t="str">
            <v>CDHU37.15.170</v>
          </cell>
          <cell r="B18063" t="str">
            <v>CDHU</v>
          </cell>
          <cell r="C18063" t="str">
            <v>37.15.170</v>
          </cell>
          <cell r="D18063" t="str">
            <v>Chave fusível base ´C´ para 25 kV/100 A, com capacidade de ruptura até 6,3 kA - com fusível</v>
          </cell>
          <cell r="E18063" t="str">
            <v>UN</v>
          </cell>
          <cell r="F18063">
            <v>556.28</v>
          </cell>
          <cell r="G18063">
            <v>568.89</v>
          </cell>
        </row>
        <row r="18064">
          <cell r="A18064" t="str">
            <v>CDHU37.15.200</v>
          </cell>
          <cell r="B18064" t="str">
            <v>CDHU</v>
          </cell>
          <cell r="C18064" t="str">
            <v>37.15.200</v>
          </cell>
          <cell r="D18064" t="str">
            <v>Chave seccionadora tripolar seca para 400 A - 15 kV - com prolongador</v>
          </cell>
          <cell r="E18064" t="str">
            <v>UN</v>
          </cell>
          <cell r="F18064">
            <v>1455.61</v>
          </cell>
          <cell r="G18064">
            <v>1489.8</v>
          </cell>
        </row>
        <row r="18065">
          <cell r="A18065" t="str">
            <v>CDHU37.15.210</v>
          </cell>
          <cell r="B18065" t="str">
            <v>CDHU</v>
          </cell>
          <cell r="C18065" t="str">
            <v>37.15.210</v>
          </cell>
          <cell r="D18065" t="str">
            <v>Chave seccionadora tripolar seca para 600 / 630 A - 15 kV - com prolongador</v>
          </cell>
          <cell r="E18065" t="str">
            <v>UN</v>
          </cell>
          <cell r="F18065">
            <v>1820.42</v>
          </cell>
          <cell r="G18065">
            <v>1854.61</v>
          </cell>
        </row>
        <row r="18066">
          <cell r="A18066" t="str">
            <v>CDHU37.16</v>
          </cell>
          <cell r="B18066" t="str">
            <v>CDHU</v>
          </cell>
          <cell r="C18066" t="str">
            <v>37.16</v>
          </cell>
          <cell r="D18066" t="str">
            <v>Bus-way</v>
          </cell>
        </row>
        <row r="18067">
          <cell r="A18067" t="str">
            <v>CDHU37.16.071</v>
          </cell>
          <cell r="B18067" t="str">
            <v>CDHU</v>
          </cell>
          <cell r="C18067" t="str">
            <v>37.16.071</v>
          </cell>
          <cell r="D18067" t="str">
            <v>Sistema de barramento blindado de 100 a 2000 A, trifásico, barra de cobre</v>
          </cell>
          <cell r="E18067" t="str">
            <v>Axm</v>
          </cell>
          <cell r="F18067">
            <v>588.95000000000005</v>
          </cell>
          <cell r="G18067">
            <v>589.04</v>
          </cell>
        </row>
        <row r="18068">
          <cell r="A18068" t="str">
            <v>CDHU37.16.081</v>
          </cell>
          <cell r="B18068" t="str">
            <v>CDHU</v>
          </cell>
          <cell r="C18068" t="str">
            <v>37.16.081</v>
          </cell>
          <cell r="D18068" t="str">
            <v>Sistema de barramento blindado de 100 a 2000 A, trifásico, barra de alumínio</v>
          </cell>
          <cell r="E18068" t="str">
            <v>Axm</v>
          </cell>
          <cell r="F18068">
            <v>184.22</v>
          </cell>
          <cell r="G18068">
            <v>184.31</v>
          </cell>
        </row>
        <row r="18069">
          <cell r="A18069" t="str">
            <v>CDHU37.17</v>
          </cell>
          <cell r="B18069" t="str">
            <v>CDHU</v>
          </cell>
          <cell r="C18069" t="str">
            <v>37.17</v>
          </cell>
          <cell r="D18069" t="str">
            <v>Dispositivo DR ou interruptor de corrente de fuga</v>
          </cell>
        </row>
        <row r="18070">
          <cell r="A18070" t="str">
            <v>CDHU37.17.060</v>
          </cell>
          <cell r="B18070" t="str">
            <v>CDHU</v>
          </cell>
          <cell r="C18070" t="str">
            <v>37.17.060</v>
          </cell>
          <cell r="D18070" t="str">
            <v>Dispositivo diferencial residual de 25 A x 30 mA - 2 polos</v>
          </cell>
          <cell r="E18070" t="str">
            <v>UN</v>
          </cell>
          <cell r="F18070">
            <v>194.22</v>
          </cell>
          <cell r="G18070">
            <v>195.98</v>
          </cell>
        </row>
        <row r="18071">
          <cell r="A18071" t="str">
            <v>CDHU37.17.070</v>
          </cell>
          <cell r="B18071" t="str">
            <v>CDHU</v>
          </cell>
          <cell r="C18071" t="str">
            <v>37.17.070</v>
          </cell>
          <cell r="D18071" t="str">
            <v>Dispositivo diferencial residual de 40 A x 30 mA - 2 polos</v>
          </cell>
          <cell r="E18071" t="str">
            <v>UN</v>
          </cell>
          <cell r="F18071">
            <v>254.45</v>
          </cell>
          <cell r="G18071">
            <v>256.20999999999998</v>
          </cell>
        </row>
        <row r="18072">
          <cell r="A18072" t="str">
            <v>CDHU37.17.074</v>
          </cell>
          <cell r="B18072" t="str">
            <v>CDHU</v>
          </cell>
          <cell r="C18072" t="str">
            <v>37.17.074</v>
          </cell>
          <cell r="D18072" t="str">
            <v>Dispositivo diferencial residual de 25 A x 30 mA - 4 polos</v>
          </cell>
          <cell r="E18072" t="str">
            <v>UN</v>
          </cell>
          <cell r="F18072">
            <v>308.17</v>
          </cell>
          <cell r="G18072">
            <v>309.93</v>
          </cell>
        </row>
        <row r="18073">
          <cell r="A18073" t="str">
            <v>CDHU37.17.080</v>
          </cell>
          <cell r="B18073" t="str">
            <v>CDHU</v>
          </cell>
          <cell r="C18073" t="str">
            <v>37.17.080</v>
          </cell>
          <cell r="D18073" t="str">
            <v>Dispositivo diferencial residual de 40 A x 30 mA - 4 polos</v>
          </cell>
          <cell r="E18073" t="str">
            <v>UN</v>
          </cell>
          <cell r="F18073">
            <v>282.67</v>
          </cell>
          <cell r="G18073">
            <v>284.43</v>
          </cell>
        </row>
        <row r="18074">
          <cell r="A18074" t="str">
            <v>CDHU37.17.090</v>
          </cell>
          <cell r="B18074" t="str">
            <v>CDHU</v>
          </cell>
          <cell r="C18074" t="str">
            <v>37.17.090</v>
          </cell>
          <cell r="D18074" t="str">
            <v>Dispositivo diferencial residual de 63 A x 30 mA - 4 polos</v>
          </cell>
          <cell r="E18074" t="str">
            <v>UN</v>
          </cell>
          <cell r="F18074">
            <v>337.01</v>
          </cell>
          <cell r="G18074">
            <v>338.77</v>
          </cell>
        </row>
        <row r="18075">
          <cell r="A18075" t="str">
            <v>CDHU37.17.100</v>
          </cell>
          <cell r="B18075" t="str">
            <v>CDHU</v>
          </cell>
          <cell r="C18075" t="str">
            <v>37.17.100</v>
          </cell>
          <cell r="D18075" t="str">
            <v>Dispositivo diferencial residual de 80 A x 30 mA - 4 polos</v>
          </cell>
          <cell r="E18075" t="str">
            <v>UN</v>
          </cell>
          <cell r="F18075">
            <v>442.99</v>
          </cell>
          <cell r="G18075">
            <v>444.75</v>
          </cell>
        </row>
        <row r="18076">
          <cell r="A18076" t="str">
            <v>CDHU37.17.110</v>
          </cell>
          <cell r="B18076" t="str">
            <v>CDHU</v>
          </cell>
          <cell r="C18076" t="str">
            <v>37.17.110</v>
          </cell>
          <cell r="D18076" t="str">
            <v>Dispositivo diferencial residual de 100 A x 30 mA - 4 polos</v>
          </cell>
          <cell r="E18076" t="str">
            <v>UN</v>
          </cell>
          <cell r="F18076">
            <v>315.95</v>
          </cell>
          <cell r="G18076">
            <v>317.70999999999998</v>
          </cell>
        </row>
        <row r="18077">
          <cell r="A18077" t="str">
            <v>CDHU37.17.114</v>
          </cell>
          <cell r="B18077" t="str">
            <v>CDHU</v>
          </cell>
          <cell r="C18077" t="str">
            <v>37.17.114</v>
          </cell>
          <cell r="D18077" t="str">
            <v>Dispositivo diferencial residual de 125 A x 30 mA - 4 polos</v>
          </cell>
          <cell r="E18077" t="str">
            <v>UN</v>
          </cell>
          <cell r="F18077">
            <v>2014.19</v>
          </cell>
          <cell r="G18077">
            <v>2015.95</v>
          </cell>
        </row>
        <row r="18078">
          <cell r="A18078" t="str">
            <v>CDHU37.17.130</v>
          </cell>
          <cell r="B18078" t="str">
            <v>CDHU</v>
          </cell>
          <cell r="C18078" t="str">
            <v>37.17.130</v>
          </cell>
          <cell r="D18078" t="str">
            <v>Dispositivo diferencial residual de 25 A x 300 mA - 4 polos</v>
          </cell>
          <cell r="E18078" t="str">
            <v>UN</v>
          </cell>
          <cell r="F18078">
            <v>242.38</v>
          </cell>
          <cell r="G18078">
            <v>244.14</v>
          </cell>
        </row>
        <row r="18079">
          <cell r="A18079" t="str">
            <v>CDHU37.18</v>
          </cell>
          <cell r="B18079" t="str">
            <v>CDHU</v>
          </cell>
          <cell r="C18079" t="str">
            <v>37.18</v>
          </cell>
          <cell r="D18079" t="str">
            <v>Transformador de Potencial</v>
          </cell>
        </row>
        <row r="18080">
          <cell r="A18080" t="str">
            <v>CDHU37.18.010</v>
          </cell>
          <cell r="B18080" t="str">
            <v>CDHU</v>
          </cell>
          <cell r="C18080" t="str">
            <v>37.18.010</v>
          </cell>
          <cell r="D18080" t="str">
            <v>Transformador de potencial monofásico até 1000 VA classe 15 kV, a seco, com fusíveis</v>
          </cell>
          <cell r="E18080" t="str">
            <v>UN</v>
          </cell>
          <cell r="F18080">
            <v>3741.62</v>
          </cell>
          <cell r="G18080">
            <v>3752.26</v>
          </cell>
        </row>
        <row r="18081">
          <cell r="A18081" t="str">
            <v>CDHU37.18.020</v>
          </cell>
          <cell r="B18081" t="str">
            <v>CDHU</v>
          </cell>
          <cell r="C18081" t="str">
            <v>37.18.020</v>
          </cell>
          <cell r="D18081" t="str">
            <v>Transformador de potencial monofásico até 2000 VA classe 15 kV, a seco, com fusíveis</v>
          </cell>
          <cell r="E18081" t="str">
            <v>UN</v>
          </cell>
          <cell r="F18081">
            <v>4452.33</v>
          </cell>
          <cell r="G18081">
            <v>4462.97</v>
          </cell>
        </row>
        <row r="18082">
          <cell r="A18082" t="str">
            <v>CDHU37.18.030</v>
          </cell>
          <cell r="B18082" t="str">
            <v>CDHU</v>
          </cell>
          <cell r="C18082" t="str">
            <v>37.18.030</v>
          </cell>
          <cell r="D18082" t="str">
            <v>Transformador de potencial monofásico até 500 VA classe 15 kV, a seco, sem fusíveis</v>
          </cell>
          <cell r="E18082" t="str">
            <v>UN</v>
          </cell>
          <cell r="F18082">
            <v>2888.61</v>
          </cell>
          <cell r="G18082">
            <v>2899.25</v>
          </cell>
        </row>
        <row r="18083">
          <cell r="A18083" t="str">
            <v>CDHU37.19</v>
          </cell>
          <cell r="B18083" t="str">
            <v>CDHU</v>
          </cell>
          <cell r="C18083" t="str">
            <v>37.19</v>
          </cell>
          <cell r="D18083" t="str">
            <v>Transformador de corrente</v>
          </cell>
        </row>
        <row r="18084">
          <cell r="A18084" t="str">
            <v>CDHU37.19.010</v>
          </cell>
          <cell r="B18084" t="str">
            <v>CDHU</v>
          </cell>
          <cell r="C18084" t="str">
            <v>37.19.010</v>
          </cell>
          <cell r="D18084" t="str">
            <v>Transformador de corrente 800-5 A, janela</v>
          </cell>
          <cell r="E18084" t="str">
            <v>UN</v>
          </cell>
          <cell r="F18084">
            <v>342.79</v>
          </cell>
          <cell r="G18084">
            <v>353.43</v>
          </cell>
        </row>
        <row r="18085">
          <cell r="A18085" t="str">
            <v>CDHU37.19.020</v>
          </cell>
          <cell r="B18085" t="str">
            <v>CDHU</v>
          </cell>
          <cell r="C18085" t="str">
            <v>37.19.020</v>
          </cell>
          <cell r="D18085" t="str">
            <v>Transformador de corrente 200-5 A até 600-5 A, janela</v>
          </cell>
          <cell r="E18085" t="str">
            <v>UN</v>
          </cell>
          <cell r="F18085">
            <v>272.35000000000002</v>
          </cell>
          <cell r="G18085">
            <v>282.99</v>
          </cell>
        </row>
        <row r="18086">
          <cell r="A18086" t="str">
            <v>CDHU37.19.030</v>
          </cell>
          <cell r="B18086" t="str">
            <v>CDHU</v>
          </cell>
          <cell r="C18086" t="str">
            <v>37.19.030</v>
          </cell>
          <cell r="D18086" t="str">
            <v>Transformador de corrente 1000-5 A até 1500-5 A, janela</v>
          </cell>
          <cell r="E18086" t="str">
            <v>UN</v>
          </cell>
          <cell r="F18086">
            <v>521.12</v>
          </cell>
          <cell r="G18086">
            <v>531.76</v>
          </cell>
        </row>
        <row r="18087">
          <cell r="A18087" t="str">
            <v>CDHU37.19.060</v>
          </cell>
          <cell r="B18087" t="str">
            <v>CDHU</v>
          </cell>
          <cell r="C18087" t="str">
            <v>37.19.060</v>
          </cell>
          <cell r="D18087" t="str">
            <v>Transformador de corrente 50-5 A até 150-5 A, janela</v>
          </cell>
          <cell r="E18087" t="str">
            <v>UN</v>
          </cell>
          <cell r="F18087">
            <v>220.1</v>
          </cell>
          <cell r="G18087">
            <v>230.74</v>
          </cell>
        </row>
        <row r="18088">
          <cell r="A18088" t="str">
            <v>CDHU37.20</v>
          </cell>
          <cell r="B18088" t="str">
            <v>CDHU</v>
          </cell>
          <cell r="C18088" t="str">
            <v>37.20</v>
          </cell>
          <cell r="D18088" t="str">
            <v>Reparos, conservacoes e complementos - GRUPO 37</v>
          </cell>
        </row>
        <row r="18089">
          <cell r="A18089" t="str">
            <v>CDHU37.20.010</v>
          </cell>
          <cell r="B18089" t="str">
            <v>CDHU</v>
          </cell>
          <cell r="C18089" t="str">
            <v>37.20.010</v>
          </cell>
          <cell r="D18089" t="str">
            <v>Isolador em epóxi de 1 kV para barramento</v>
          </cell>
          <cell r="E18089" t="str">
            <v>UN</v>
          </cell>
          <cell r="F18089">
            <v>38.35</v>
          </cell>
          <cell r="G18089">
            <v>39.4</v>
          </cell>
        </row>
        <row r="18090">
          <cell r="A18090" t="str">
            <v>CDHU37.20.030</v>
          </cell>
          <cell r="B18090" t="str">
            <v>CDHU</v>
          </cell>
          <cell r="C18090" t="str">
            <v>37.20.030</v>
          </cell>
          <cell r="D18090" t="str">
            <v>Bloco terminal conector até 65A / 600V, faixa de aplicação até 16 mm²</v>
          </cell>
          <cell r="E18090" t="str">
            <v>UN</v>
          </cell>
          <cell r="F18090">
            <v>48.98</v>
          </cell>
          <cell r="G18090">
            <v>49.33</v>
          </cell>
        </row>
        <row r="18091">
          <cell r="A18091" t="str">
            <v>CDHU37.20.080</v>
          </cell>
          <cell r="B18091" t="str">
            <v>CDHU</v>
          </cell>
          <cell r="C18091" t="str">
            <v>37.20.080</v>
          </cell>
          <cell r="D18091" t="str">
            <v>Barra de neutro e/ou terra</v>
          </cell>
          <cell r="E18091" t="str">
            <v>UN</v>
          </cell>
          <cell r="F18091">
            <v>29.35</v>
          </cell>
          <cell r="G18091">
            <v>30.4</v>
          </cell>
        </row>
        <row r="18092">
          <cell r="A18092" t="str">
            <v>CDHU37.20.090</v>
          </cell>
          <cell r="B18092" t="str">
            <v>CDHU</v>
          </cell>
          <cell r="C18092" t="str">
            <v>37.20.090</v>
          </cell>
          <cell r="D18092" t="str">
            <v>Recolocação de chave seccionadora tripolar de 125 A até 650 A, sem base fusível</v>
          </cell>
          <cell r="E18092" t="str">
            <v>UN</v>
          </cell>
          <cell r="F18092">
            <v>22.83</v>
          </cell>
          <cell r="G18092">
            <v>26.34</v>
          </cell>
        </row>
        <row r="18093">
          <cell r="A18093" t="str">
            <v>CDHU37.20.100</v>
          </cell>
          <cell r="B18093" t="str">
            <v>CDHU</v>
          </cell>
          <cell r="C18093" t="str">
            <v>37.20.100</v>
          </cell>
          <cell r="D18093" t="str">
            <v>Recolocação de fundo de quadro de distribuição, sem componentes</v>
          </cell>
          <cell r="E18093" t="str">
            <v>M2</v>
          </cell>
          <cell r="F18093">
            <v>32.11</v>
          </cell>
          <cell r="G18093">
            <v>37.049999999999997</v>
          </cell>
        </row>
        <row r="18094">
          <cell r="A18094" t="str">
            <v>CDHU37.20.110</v>
          </cell>
          <cell r="B18094" t="str">
            <v>CDHU</v>
          </cell>
          <cell r="C18094" t="str">
            <v>37.20.110</v>
          </cell>
          <cell r="D18094" t="str">
            <v>Recolocação de quadro de distribuição de sobrepor, sem componentes</v>
          </cell>
          <cell r="E18094" t="str">
            <v>M2</v>
          </cell>
          <cell r="F18094">
            <v>64.22</v>
          </cell>
          <cell r="G18094">
            <v>74.099999999999994</v>
          </cell>
        </row>
        <row r="18095">
          <cell r="A18095" t="str">
            <v>CDHU37.20.130</v>
          </cell>
          <cell r="B18095" t="str">
            <v>CDHU</v>
          </cell>
          <cell r="C18095" t="str">
            <v>37.20.130</v>
          </cell>
          <cell r="D18095" t="str">
            <v>Banco de medição para transformadores TC/TP, padrão Eletropaulo e/ou Cesp</v>
          </cell>
          <cell r="E18095" t="str">
            <v>UN</v>
          </cell>
          <cell r="F18095">
            <v>1294.24</v>
          </cell>
          <cell r="G18095">
            <v>1294.52</v>
          </cell>
        </row>
        <row r="18096">
          <cell r="A18096" t="str">
            <v>CDHU37.20.140</v>
          </cell>
          <cell r="B18096" t="str">
            <v>CDHU</v>
          </cell>
          <cell r="C18096" t="str">
            <v>37.20.140</v>
          </cell>
          <cell r="D18096" t="str">
            <v>Suporte fixo para transformadores de potencial</v>
          </cell>
          <cell r="E18096" t="str">
            <v>UN</v>
          </cell>
          <cell r="F18096">
            <v>124.29</v>
          </cell>
          <cell r="G18096">
            <v>125.01</v>
          </cell>
        </row>
        <row r="18097">
          <cell r="A18097" t="str">
            <v>CDHU37.20.156</v>
          </cell>
          <cell r="B18097" t="str">
            <v>CDHU</v>
          </cell>
          <cell r="C18097" t="str">
            <v>37.20.156</v>
          </cell>
          <cell r="D18097" t="str">
            <v>Placa de montagem para quadros em geral, em chapa de aço</v>
          </cell>
          <cell r="E18097" t="str">
            <v>M2</v>
          </cell>
          <cell r="F18097">
            <v>488.81</v>
          </cell>
          <cell r="G18097">
            <v>493.75</v>
          </cell>
        </row>
        <row r="18098">
          <cell r="A18098" t="str">
            <v>CDHU37.20.190</v>
          </cell>
          <cell r="B18098" t="str">
            <v>CDHU</v>
          </cell>
          <cell r="C18098" t="str">
            <v>37.20.190</v>
          </cell>
          <cell r="D18098" t="str">
            <v>Inversor de frequência para variação de velocidade em motores, potência de 0,25 a 20 cv</v>
          </cell>
          <cell r="E18098" t="str">
            <v>UN</v>
          </cell>
          <cell r="F18098">
            <v>8328.01</v>
          </cell>
          <cell r="G18098">
            <v>8335.92</v>
          </cell>
        </row>
        <row r="18099">
          <cell r="A18099" t="str">
            <v>CDHU37.20.191</v>
          </cell>
          <cell r="B18099" t="str">
            <v>CDHU</v>
          </cell>
          <cell r="C18099" t="str">
            <v>37.20.191</v>
          </cell>
          <cell r="D18099" t="str">
            <v>Inversor de frequência para variação de velocidade em motores, potência de 25 a 30 cv</v>
          </cell>
          <cell r="E18099" t="str">
            <v>UN</v>
          </cell>
          <cell r="F18099">
            <v>19218.87</v>
          </cell>
          <cell r="G18099">
            <v>19226.78</v>
          </cell>
        </row>
        <row r="18100">
          <cell r="A18100" t="str">
            <v>CDHU37.20.193</v>
          </cell>
          <cell r="B18100" t="str">
            <v>CDHU</v>
          </cell>
          <cell r="C18100" t="str">
            <v>37.20.193</v>
          </cell>
          <cell r="D18100" t="str">
            <v>Inversor de frequência para variação de velocidade em motores, potência de 50 cv</v>
          </cell>
          <cell r="E18100" t="str">
            <v>UN</v>
          </cell>
          <cell r="F18100">
            <v>33229.93</v>
          </cell>
          <cell r="G18100">
            <v>33237.839999999997</v>
          </cell>
        </row>
        <row r="18101">
          <cell r="A18101" t="str">
            <v>CDHU37.20.210</v>
          </cell>
          <cell r="B18101" t="str">
            <v>CDHU</v>
          </cell>
          <cell r="C18101" t="str">
            <v>37.20.210</v>
          </cell>
          <cell r="D18101" t="str">
            <v>Punho de manobra com articulador de acionamento</v>
          </cell>
          <cell r="E18101" t="str">
            <v>UN</v>
          </cell>
          <cell r="F18101">
            <v>631.33000000000004</v>
          </cell>
          <cell r="G18101">
            <v>634.84</v>
          </cell>
        </row>
        <row r="18102">
          <cell r="A18102" t="str">
            <v>CDHU37.21</v>
          </cell>
          <cell r="B18102" t="str">
            <v>CDHU</v>
          </cell>
          <cell r="C18102" t="str">
            <v>37.21</v>
          </cell>
          <cell r="D18102" t="str">
            <v>Capacitor de potencia</v>
          </cell>
        </row>
        <row r="18103">
          <cell r="A18103" t="str">
            <v>CDHU37.21.010</v>
          </cell>
          <cell r="B18103" t="str">
            <v>CDHU</v>
          </cell>
          <cell r="C18103" t="str">
            <v>37.21.010</v>
          </cell>
          <cell r="D18103" t="str">
            <v>Capacitor de potência trifásico de 10 kVAr, 220 V/60 Hz, para correção de fator de potência</v>
          </cell>
          <cell r="E18103" t="str">
            <v>UN</v>
          </cell>
          <cell r="F18103">
            <v>1035.3499999999999</v>
          </cell>
          <cell r="G18103">
            <v>1038.8599999999999</v>
          </cell>
        </row>
        <row r="18104">
          <cell r="A18104" t="str">
            <v>CDHU37.22</v>
          </cell>
          <cell r="B18104" t="str">
            <v>CDHU</v>
          </cell>
          <cell r="C18104" t="str">
            <v>37.22</v>
          </cell>
          <cell r="D18104" t="str">
            <v>Transformador de comando</v>
          </cell>
        </row>
        <row r="18105">
          <cell r="A18105" t="str">
            <v>CDHU37.22.010</v>
          </cell>
          <cell r="B18105" t="str">
            <v>CDHU</v>
          </cell>
          <cell r="C18105" t="str">
            <v>37.22.010</v>
          </cell>
          <cell r="D18105" t="str">
            <v>Transformador monofásico de comando de 200 VA, a seco</v>
          </cell>
          <cell r="E18105" t="str">
            <v>UN</v>
          </cell>
          <cell r="F18105">
            <v>769.85</v>
          </cell>
          <cell r="G18105">
            <v>780.49</v>
          </cell>
        </row>
        <row r="18106">
          <cell r="A18106" t="str">
            <v>CDHU37.24</v>
          </cell>
          <cell r="B18106" t="str">
            <v>CDHU</v>
          </cell>
          <cell r="C18106" t="str">
            <v>37.24</v>
          </cell>
          <cell r="D18106" t="str">
            <v>Supressor de surto</v>
          </cell>
        </row>
        <row r="18107">
          <cell r="A18107" t="str">
            <v>CDHU37.24.031</v>
          </cell>
          <cell r="B18107" t="str">
            <v>CDHU</v>
          </cell>
          <cell r="C18107" t="str">
            <v>37.24.031</v>
          </cell>
          <cell r="D18107" t="str">
            <v>Supressor de surto monofásico, corrente nominal 4 a 11 kA, Imax. de surto 12 até 15 kA</v>
          </cell>
          <cell r="E18107" t="str">
            <v>UN</v>
          </cell>
          <cell r="F18107">
            <v>69.36</v>
          </cell>
          <cell r="G18107">
            <v>73.34</v>
          </cell>
        </row>
        <row r="18108">
          <cell r="A18108" t="str">
            <v>CDHU37.24.032</v>
          </cell>
          <cell r="B18108" t="str">
            <v>CDHU</v>
          </cell>
          <cell r="C18108" t="str">
            <v>37.24.032</v>
          </cell>
          <cell r="D18108" t="str">
            <v>Supressor de surto monofásico, corrente nominal 20 kA, Imax. de surto 50 até 80 kA</v>
          </cell>
          <cell r="E18108" t="str">
            <v>UN</v>
          </cell>
          <cell r="F18108">
            <v>145.69</v>
          </cell>
          <cell r="G18108">
            <v>149.66999999999999</v>
          </cell>
        </row>
        <row r="18109">
          <cell r="A18109" t="str">
            <v>CDHU37.24.042</v>
          </cell>
          <cell r="B18109" t="str">
            <v>CDHU</v>
          </cell>
          <cell r="C18109" t="str">
            <v>37.24.042</v>
          </cell>
          <cell r="D18109" t="str">
            <v>Dispositivo de proteção contra surto, 2 polos, suportabilidade &lt;= 4 kV, Un até 240V/415V, Iimp = 60 kA, curva de ensaio 10/350µs - classe 1</v>
          </cell>
          <cell r="E18109" t="str">
            <v>UN</v>
          </cell>
          <cell r="F18109">
            <v>697.22</v>
          </cell>
          <cell r="G18109">
            <v>701.63</v>
          </cell>
        </row>
        <row r="18110">
          <cell r="A18110" t="str">
            <v>CDHU37.24.043</v>
          </cell>
          <cell r="B18110" t="str">
            <v>CDHU</v>
          </cell>
          <cell r="C18110" t="str">
            <v>37.24.043</v>
          </cell>
          <cell r="D18110" t="str">
            <v>Dispositivo de proteção contra surto, 4 polos, 3F+N, Un até 240/415V, Iimp= 75 kA (25 kA por fase), curva de ensaio 10/350 µs - classe 1</v>
          </cell>
          <cell r="E18110" t="str">
            <v>UN</v>
          </cell>
          <cell r="F18110">
            <v>8060.97</v>
          </cell>
          <cell r="G18110">
            <v>8065.38</v>
          </cell>
        </row>
        <row r="18111">
          <cell r="A18111" t="str">
            <v>CDHU37.24.044</v>
          </cell>
          <cell r="B18111" t="str">
            <v>CDHU</v>
          </cell>
          <cell r="C18111" t="str">
            <v>37.24.044</v>
          </cell>
          <cell r="D18111" t="str">
            <v>Dispositivo de proteção contra surto, 4 polos, suportabilidade &lt;= 2,5 kV, 3F+N, Un até 240/415V, curva de ensaio 8/20µs, In=20kA/40kA - classe 2</v>
          </cell>
          <cell r="E18111" t="str">
            <v>UN</v>
          </cell>
          <cell r="F18111">
            <v>2888.03</v>
          </cell>
          <cell r="G18111">
            <v>2892.44</v>
          </cell>
        </row>
        <row r="18112">
          <cell r="A18112" t="str">
            <v>CDHU37.24.045</v>
          </cell>
          <cell r="B18112" t="str">
            <v>CDHU</v>
          </cell>
          <cell r="C18112" t="str">
            <v>37.24.045</v>
          </cell>
          <cell r="D18112" t="str">
            <v>Dispositivo de proteção contra surto, 2 polos, monobloco, suportabilidade &lt;=1,4kV, F+N / F+F, Un até 240V/264V, curva de ensaio 8/20µs - classe 3</v>
          </cell>
          <cell r="E18112" t="str">
            <v>UN</v>
          </cell>
          <cell r="F18112">
            <v>921.86</v>
          </cell>
          <cell r="G18112">
            <v>926.27</v>
          </cell>
        </row>
        <row r="18113">
          <cell r="A18113" t="str">
            <v>CDHU37.25</v>
          </cell>
          <cell r="B18113" t="str">
            <v>CDHU</v>
          </cell>
          <cell r="C18113" t="str">
            <v>37.25</v>
          </cell>
          <cell r="D18113" t="str">
            <v>Disjuntores.</v>
          </cell>
        </row>
        <row r="18114">
          <cell r="A18114" t="str">
            <v>CDHU37.25.090</v>
          </cell>
          <cell r="B18114" t="str">
            <v>CDHU</v>
          </cell>
          <cell r="C18114" t="str">
            <v>37.25.090</v>
          </cell>
          <cell r="D18114" t="str">
            <v>Disjuntor em caixa moldada tripolar, térmico e magnético fixos, tensão de isolamento 480/690V, de 10A a 60A</v>
          </cell>
          <cell r="E18114" t="str">
            <v>UN</v>
          </cell>
          <cell r="F18114">
            <v>605.9</v>
          </cell>
          <cell r="G18114">
            <v>617.47</v>
          </cell>
        </row>
        <row r="18115">
          <cell r="A18115" t="str">
            <v>CDHU37.25.100</v>
          </cell>
          <cell r="B18115" t="str">
            <v>CDHU</v>
          </cell>
          <cell r="C18115" t="str">
            <v>37.25.100</v>
          </cell>
          <cell r="D18115" t="str">
            <v>Disjuntor em caixa moldada tripolar, térmico e magnético fixos, tensão de isolamento 480/690V, de 70A até 150A</v>
          </cell>
          <cell r="E18115" t="str">
            <v>UN</v>
          </cell>
          <cell r="F18115">
            <v>506.51</v>
          </cell>
          <cell r="G18115">
            <v>518.08000000000004</v>
          </cell>
        </row>
        <row r="18116">
          <cell r="A18116" t="str">
            <v>CDHU37.25.110</v>
          </cell>
          <cell r="B18116" t="str">
            <v>CDHU</v>
          </cell>
          <cell r="C18116" t="str">
            <v>37.25.110</v>
          </cell>
          <cell r="D18116" t="str">
            <v>Disjuntor em caixa moldada tripolar, térmico e magnético fixos, tensão de isolamento 415/690V, de 175A a 250A</v>
          </cell>
          <cell r="E18116" t="str">
            <v>UN</v>
          </cell>
          <cell r="F18116">
            <v>494.26</v>
          </cell>
          <cell r="G18116">
            <v>505.83</v>
          </cell>
        </row>
        <row r="18117">
          <cell r="A18117" t="str">
            <v>CDHU37.25.200</v>
          </cell>
          <cell r="B18117" t="str">
            <v>CDHU</v>
          </cell>
          <cell r="C18117" t="str">
            <v>37.25.200</v>
          </cell>
          <cell r="D18117" t="str">
            <v>Disjuntor em caixa moldada bipolar, térmico e magnético fixos - 480 V, de 10 A a 50 A para 120/240 Vca - 25 KA e para 380/440 Vca - 18 KA</v>
          </cell>
          <cell r="E18117" t="str">
            <v>UN</v>
          </cell>
          <cell r="F18117">
            <v>515.36</v>
          </cell>
          <cell r="G18117">
            <v>526.92999999999995</v>
          </cell>
        </row>
        <row r="18118">
          <cell r="A18118" t="str">
            <v>CDHU37.25.210</v>
          </cell>
          <cell r="B18118" t="str">
            <v>CDHU</v>
          </cell>
          <cell r="C18118" t="str">
            <v>37.25.210</v>
          </cell>
          <cell r="D18118" t="str">
            <v>Disjuntor em caixa moldada bipolar, térmico e magnético fixos - 600 V, de 150 A para 120/240 Vca - 25 KA e para 380/440 Vca - 18 KA</v>
          </cell>
          <cell r="E18118" t="str">
            <v>UN</v>
          </cell>
          <cell r="F18118">
            <v>749.67</v>
          </cell>
          <cell r="G18118">
            <v>761.24</v>
          </cell>
        </row>
        <row r="18119">
          <cell r="A18119" t="str">
            <v>CDHU37.25.215</v>
          </cell>
          <cell r="B18119" t="str">
            <v>CDHU</v>
          </cell>
          <cell r="C18119" t="str">
            <v>37.25.215</v>
          </cell>
          <cell r="D18119" t="str">
            <v>Disjuntor fixo a vácuo de 15 a 17,5 kV, equipado com motorização de fechamento, com relê de proteção</v>
          </cell>
          <cell r="E18119" t="str">
            <v>CJ</v>
          </cell>
          <cell r="F18119">
            <v>50322.23</v>
          </cell>
          <cell r="G18119">
            <v>50338.34</v>
          </cell>
        </row>
        <row r="18120">
          <cell r="A18120" t="str">
            <v>CDHU38</v>
          </cell>
          <cell r="B18120" t="str">
            <v>CDHU</v>
          </cell>
          <cell r="C18120" t="str">
            <v>38</v>
          </cell>
          <cell r="D18120" t="str">
            <v>TUBULACAO E CONDUTOR PARA ENERGIA ELETRICA E TELEFONIA BASICA</v>
          </cell>
        </row>
        <row r="18121">
          <cell r="A18121" t="str">
            <v>CDHU38.01</v>
          </cell>
          <cell r="B18121" t="str">
            <v>CDHU</v>
          </cell>
          <cell r="C18121" t="str">
            <v>38.01</v>
          </cell>
          <cell r="D18121" t="str">
            <v>Eletroduto em PVC rigido roscavel</v>
          </cell>
        </row>
        <row r="18122">
          <cell r="A18122" t="str">
            <v>CDHU38.01.040</v>
          </cell>
          <cell r="B18122" t="str">
            <v>CDHU</v>
          </cell>
          <cell r="C18122" t="str">
            <v>38.01.040</v>
          </cell>
          <cell r="D18122" t="str">
            <v>Eletroduto de PVC rígido roscável de 3/4´ - com acessórios</v>
          </cell>
          <cell r="E18122" t="str">
            <v>M</v>
          </cell>
          <cell r="F18122">
            <v>29.55</v>
          </cell>
          <cell r="G18122">
            <v>33.06</v>
          </cell>
        </row>
        <row r="18123">
          <cell r="A18123" t="str">
            <v>CDHU38.01.060</v>
          </cell>
          <cell r="B18123" t="str">
            <v>CDHU</v>
          </cell>
          <cell r="C18123" t="str">
            <v>38.01.060</v>
          </cell>
          <cell r="D18123" t="str">
            <v>Eletroduto de PVC rígido roscável de 1´ - com acessórios</v>
          </cell>
          <cell r="E18123" t="str">
            <v>M</v>
          </cell>
          <cell r="F18123">
            <v>36.25</v>
          </cell>
          <cell r="G18123">
            <v>40.46</v>
          </cell>
        </row>
        <row r="18124">
          <cell r="A18124" t="str">
            <v>CDHU38.01.080</v>
          </cell>
          <cell r="B18124" t="str">
            <v>CDHU</v>
          </cell>
          <cell r="C18124" t="str">
            <v>38.01.080</v>
          </cell>
          <cell r="D18124" t="str">
            <v>Eletroduto de PVC rígido roscável de 1 1/4´ - com acessórios</v>
          </cell>
          <cell r="E18124" t="str">
            <v>M</v>
          </cell>
          <cell r="F18124">
            <v>45.84</v>
          </cell>
          <cell r="G18124">
            <v>50.75</v>
          </cell>
        </row>
        <row r="18125">
          <cell r="A18125" t="str">
            <v>CDHU38.01.100</v>
          </cell>
          <cell r="B18125" t="str">
            <v>CDHU</v>
          </cell>
          <cell r="C18125" t="str">
            <v>38.01.100</v>
          </cell>
          <cell r="D18125" t="str">
            <v>Eletroduto de PVC rígido roscável de 1 1/2´ - com acessórios</v>
          </cell>
          <cell r="E18125" t="str">
            <v>M</v>
          </cell>
          <cell r="F18125">
            <v>51.06</v>
          </cell>
          <cell r="G18125">
            <v>56.67</v>
          </cell>
        </row>
        <row r="18126">
          <cell r="A18126" t="str">
            <v>CDHU38.01.120</v>
          </cell>
          <cell r="B18126" t="str">
            <v>CDHU</v>
          </cell>
          <cell r="C18126" t="str">
            <v>38.01.120</v>
          </cell>
          <cell r="D18126" t="str">
            <v>Eletroduto de PVC rígido roscável de 2´ - com acessórios</v>
          </cell>
          <cell r="E18126" t="str">
            <v>M</v>
          </cell>
          <cell r="F18126">
            <v>59.56</v>
          </cell>
          <cell r="G18126">
            <v>65.89</v>
          </cell>
        </row>
        <row r="18127">
          <cell r="A18127" t="str">
            <v>CDHU38.01.140</v>
          </cell>
          <cell r="B18127" t="str">
            <v>CDHU</v>
          </cell>
          <cell r="C18127" t="str">
            <v>38.01.140</v>
          </cell>
          <cell r="D18127" t="str">
            <v>Eletroduto de PVC rígido roscável de 2 1/2´ - com acessórios</v>
          </cell>
          <cell r="E18127" t="str">
            <v>M</v>
          </cell>
          <cell r="F18127">
            <v>76.81</v>
          </cell>
          <cell r="G18127">
            <v>83.83</v>
          </cell>
        </row>
        <row r="18128">
          <cell r="A18128" t="str">
            <v>CDHU38.01.160</v>
          </cell>
          <cell r="B18128" t="str">
            <v>CDHU</v>
          </cell>
          <cell r="C18128" t="str">
            <v>38.01.160</v>
          </cell>
          <cell r="D18128" t="str">
            <v>Eletroduto de PVC rígido roscável de 3´ - com acessórios</v>
          </cell>
          <cell r="E18128" t="str">
            <v>M</v>
          </cell>
          <cell r="F18128">
            <v>92.97</v>
          </cell>
          <cell r="G18128">
            <v>100.68</v>
          </cell>
        </row>
        <row r="18129">
          <cell r="A18129" t="str">
            <v>CDHU38.01.180</v>
          </cell>
          <cell r="B18129" t="str">
            <v>CDHU</v>
          </cell>
          <cell r="C18129" t="str">
            <v>38.01.180</v>
          </cell>
          <cell r="D18129" t="str">
            <v>Eletroduto de PVC rígido roscável de 4´ - com acessórios</v>
          </cell>
          <cell r="E18129" t="str">
            <v>M</v>
          </cell>
          <cell r="F18129">
            <v>125.26</v>
          </cell>
          <cell r="G18129">
            <v>134.38999999999999</v>
          </cell>
        </row>
        <row r="18130">
          <cell r="A18130" t="str">
            <v>CDHU38.04</v>
          </cell>
          <cell r="B18130" t="str">
            <v>CDHU</v>
          </cell>
          <cell r="C18130" t="str">
            <v>38.04</v>
          </cell>
          <cell r="D18130" t="str">
            <v>Eletroduto rígido em aço carbono galvanizado com acessórios - NBR 13057</v>
          </cell>
        </row>
        <row r="18131">
          <cell r="A18131" t="str">
            <v>CDHU38.04.040</v>
          </cell>
          <cell r="B18131" t="str">
            <v>CDHU</v>
          </cell>
          <cell r="C18131" t="str">
            <v>38.04.040</v>
          </cell>
          <cell r="D18131" t="str">
            <v>Eletroduto galvanizado conforme NBR13057 -  3/4´ com acessórios</v>
          </cell>
          <cell r="E18131" t="str">
            <v>M</v>
          </cell>
          <cell r="F18131">
            <v>41.28</v>
          </cell>
          <cell r="G18131">
            <v>45.49</v>
          </cell>
        </row>
        <row r="18132">
          <cell r="A18132" t="str">
            <v>CDHU38.04.060</v>
          </cell>
          <cell r="B18132" t="str">
            <v>CDHU</v>
          </cell>
          <cell r="C18132" t="str">
            <v>38.04.060</v>
          </cell>
          <cell r="D18132" t="str">
            <v>Eletroduto galvanizado conforme NBR13057 -  1´ com acessórios</v>
          </cell>
          <cell r="E18132" t="str">
            <v>M</v>
          </cell>
          <cell r="F18132">
            <v>49.9</v>
          </cell>
          <cell r="G18132">
            <v>54.81</v>
          </cell>
        </row>
        <row r="18133">
          <cell r="A18133" t="str">
            <v>CDHU38.04.080</v>
          </cell>
          <cell r="B18133" t="str">
            <v>CDHU</v>
          </cell>
          <cell r="C18133" t="str">
            <v>38.04.080</v>
          </cell>
          <cell r="D18133" t="str">
            <v>Eletroduto galvanizado conforme NBR13057 -  1 1/4´ com acessórios</v>
          </cell>
          <cell r="E18133" t="str">
            <v>M</v>
          </cell>
          <cell r="F18133">
            <v>71.67</v>
          </cell>
          <cell r="G18133">
            <v>77.28</v>
          </cell>
        </row>
        <row r="18134">
          <cell r="A18134" t="str">
            <v>CDHU38.04.100</v>
          </cell>
          <cell r="B18134" t="str">
            <v>CDHU</v>
          </cell>
          <cell r="C18134" t="str">
            <v>38.04.100</v>
          </cell>
          <cell r="D18134" t="str">
            <v>Eletroduto galvanizado conforme NBR13057 -  1 1/2´ com acessórios</v>
          </cell>
          <cell r="E18134" t="str">
            <v>M</v>
          </cell>
          <cell r="F18134">
            <v>73.81</v>
          </cell>
          <cell r="G18134">
            <v>80.14</v>
          </cell>
        </row>
        <row r="18135">
          <cell r="A18135" t="str">
            <v>CDHU38.04.120</v>
          </cell>
          <cell r="B18135" t="str">
            <v>CDHU</v>
          </cell>
          <cell r="C18135" t="str">
            <v>38.04.120</v>
          </cell>
          <cell r="D18135" t="str">
            <v>Eletroduto galvanizado conforme NBR13057 -  2´ com acessórios</v>
          </cell>
          <cell r="E18135" t="str">
            <v>M</v>
          </cell>
          <cell r="F18135">
            <v>91.13</v>
          </cell>
          <cell r="G18135">
            <v>98.15</v>
          </cell>
        </row>
        <row r="18136">
          <cell r="A18136" t="str">
            <v>CDHU38.04.140</v>
          </cell>
          <cell r="B18136" t="str">
            <v>CDHU</v>
          </cell>
          <cell r="C18136" t="str">
            <v>38.04.140</v>
          </cell>
          <cell r="D18136" t="str">
            <v>Eletroduto galvanizado conforme NBR13057 -  2 1/2´ com acessórios</v>
          </cell>
          <cell r="E18136" t="str">
            <v>M</v>
          </cell>
          <cell r="F18136">
            <v>117.86</v>
          </cell>
          <cell r="G18136">
            <v>126.29</v>
          </cell>
        </row>
        <row r="18137">
          <cell r="A18137" t="str">
            <v>CDHU38.04.160</v>
          </cell>
          <cell r="B18137" t="str">
            <v>CDHU</v>
          </cell>
          <cell r="C18137" t="str">
            <v>38.04.160</v>
          </cell>
          <cell r="D18137" t="str">
            <v>Eletroduto galvanizado conforme NBR13057 -  3´ com acessórios</v>
          </cell>
          <cell r="E18137" t="str">
            <v>M</v>
          </cell>
          <cell r="F18137">
            <v>143.54</v>
          </cell>
          <cell r="G18137">
            <v>154.07</v>
          </cell>
        </row>
        <row r="18138">
          <cell r="A18138" t="str">
            <v>CDHU38.04.180</v>
          </cell>
          <cell r="B18138" t="str">
            <v>CDHU</v>
          </cell>
          <cell r="C18138" t="str">
            <v>38.04.180</v>
          </cell>
          <cell r="D18138" t="str">
            <v>Eletroduto galvanizado conforme NBR13057 -  4´ com acessórios</v>
          </cell>
          <cell r="E18138" t="str">
            <v>M</v>
          </cell>
          <cell r="F18138">
            <v>180.66</v>
          </cell>
          <cell r="G18138">
            <v>193.29</v>
          </cell>
        </row>
        <row r="18139">
          <cell r="A18139" t="str">
            <v>CDHU38.05</v>
          </cell>
          <cell r="B18139" t="str">
            <v>CDHU</v>
          </cell>
          <cell r="C18139" t="str">
            <v>38.05</v>
          </cell>
          <cell r="D18139" t="str">
            <v>Eletroduto rígido em aço carbono galvanizado com acessórios - NBR 6323</v>
          </cell>
        </row>
        <row r="18140">
          <cell r="A18140" t="str">
            <v>CDHU38.05.040</v>
          </cell>
          <cell r="B18140" t="str">
            <v>CDHU</v>
          </cell>
          <cell r="C18140" t="str">
            <v>38.05.040</v>
          </cell>
          <cell r="D18140" t="str">
            <v>Eletroduto galvanizado a quente conforme NBR6323 - 3/4´ - com acessórios</v>
          </cell>
          <cell r="E18140" t="str">
            <v>M</v>
          </cell>
          <cell r="F18140">
            <v>46.71</v>
          </cell>
          <cell r="G18140">
            <v>50.92</v>
          </cell>
        </row>
        <row r="18141">
          <cell r="A18141" t="str">
            <v>CDHU38.05.060</v>
          </cell>
          <cell r="B18141" t="str">
            <v>CDHU</v>
          </cell>
          <cell r="C18141" t="str">
            <v>38.05.060</v>
          </cell>
          <cell r="D18141" t="str">
            <v>Eletroduto galvanizado a quente conforme NBR6323 - 1´ - com acessórios</v>
          </cell>
          <cell r="E18141" t="str">
            <v>M</v>
          </cell>
          <cell r="F18141">
            <v>56.65</v>
          </cell>
          <cell r="G18141">
            <v>61.56</v>
          </cell>
        </row>
        <row r="18142">
          <cell r="A18142" t="str">
            <v>CDHU38.05.090</v>
          </cell>
          <cell r="B18142" t="str">
            <v>CDHU</v>
          </cell>
          <cell r="C18142" t="str">
            <v>38.05.090</v>
          </cell>
          <cell r="D18142" t="str">
            <v>Eletroduto galvanizado a quente conforme NBR6323 - 1 1/4´ com acessórios</v>
          </cell>
          <cell r="E18142" t="str">
            <v>M</v>
          </cell>
          <cell r="F18142">
            <v>74.11</v>
          </cell>
          <cell r="G18142">
            <v>79.72</v>
          </cell>
        </row>
        <row r="18143">
          <cell r="A18143" t="str">
            <v>CDHU38.05.100</v>
          </cell>
          <cell r="B18143" t="str">
            <v>CDHU</v>
          </cell>
          <cell r="C18143" t="str">
            <v>38.05.100</v>
          </cell>
          <cell r="D18143" t="str">
            <v>Eletroduto galvanizado a quente conforme NBR6323 - 1 1/2´ com acessórios</v>
          </cell>
          <cell r="E18143" t="str">
            <v>M</v>
          </cell>
          <cell r="F18143">
            <v>84.69</v>
          </cell>
          <cell r="G18143">
            <v>91.02</v>
          </cell>
        </row>
        <row r="18144">
          <cell r="A18144" t="str">
            <v>CDHU38.05.120</v>
          </cell>
          <cell r="B18144" t="str">
            <v>CDHU</v>
          </cell>
          <cell r="C18144" t="str">
            <v>38.05.120</v>
          </cell>
          <cell r="D18144" t="str">
            <v>Eletroduto galvanizado a quente conforme NBR6323 - 2´ com acessórios</v>
          </cell>
          <cell r="E18144" t="str">
            <v>M</v>
          </cell>
          <cell r="F18144">
            <v>99.66</v>
          </cell>
          <cell r="G18144">
            <v>106.68</v>
          </cell>
        </row>
        <row r="18145">
          <cell r="A18145" t="str">
            <v>CDHU38.05.140</v>
          </cell>
          <cell r="B18145" t="str">
            <v>CDHU</v>
          </cell>
          <cell r="C18145" t="str">
            <v>38.05.140</v>
          </cell>
          <cell r="D18145" t="str">
            <v>Eletroduto galvanizado a quente conforme NBR6323 - 2 1/2´ com acessórios</v>
          </cell>
          <cell r="E18145" t="str">
            <v>M</v>
          </cell>
          <cell r="F18145">
            <v>140.08000000000001</v>
          </cell>
          <cell r="G18145">
            <v>148.51</v>
          </cell>
        </row>
        <row r="18146">
          <cell r="A18146" t="str">
            <v>CDHU38.05.160</v>
          </cell>
          <cell r="B18146" t="str">
            <v>CDHU</v>
          </cell>
          <cell r="C18146" t="str">
            <v>38.05.160</v>
          </cell>
          <cell r="D18146" t="str">
            <v>Eletroduto galvanizado a quente conforme NBR6323 - 3´ com acessórios</v>
          </cell>
          <cell r="E18146" t="str">
            <v>M</v>
          </cell>
          <cell r="F18146">
            <v>164.4</v>
          </cell>
          <cell r="G18146">
            <v>174.93</v>
          </cell>
        </row>
        <row r="18147">
          <cell r="A18147" t="str">
            <v>CDHU38.05.180</v>
          </cell>
          <cell r="B18147" t="str">
            <v>CDHU</v>
          </cell>
          <cell r="C18147" t="str">
            <v>38.05.180</v>
          </cell>
          <cell r="D18147" t="str">
            <v>Eletroduto galvanizado a quente conforme NBR6323 - 4´ com acessórios</v>
          </cell>
          <cell r="E18147" t="str">
            <v>M</v>
          </cell>
          <cell r="F18147">
            <v>202.17</v>
          </cell>
          <cell r="G18147">
            <v>214.8</v>
          </cell>
        </row>
        <row r="18148">
          <cell r="A18148" t="str">
            <v>CDHU38.06</v>
          </cell>
          <cell r="B18148" t="str">
            <v>CDHU</v>
          </cell>
          <cell r="C18148" t="str">
            <v>38.06</v>
          </cell>
          <cell r="D18148" t="str">
            <v>Eletroduto rígido em aço carbono galvanizado por imersão a quente com acessórios – NBR 5598</v>
          </cell>
        </row>
        <row r="18149">
          <cell r="A18149" t="str">
            <v>CDHU38.06.020</v>
          </cell>
          <cell r="B18149" t="str">
            <v>CDHU</v>
          </cell>
          <cell r="C18149" t="str">
            <v>38.06.020</v>
          </cell>
          <cell r="D18149" t="str">
            <v>Eletroduto galvanizado a quente conforme NBR5598 - 1/2´ com acessórios</v>
          </cell>
          <cell r="E18149" t="str">
            <v>M</v>
          </cell>
          <cell r="F18149">
            <v>41.14</v>
          </cell>
          <cell r="G18149">
            <v>44.65</v>
          </cell>
        </row>
        <row r="18150">
          <cell r="A18150" t="str">
            <v>CDHU38.06.040</v>
          </cell>
          <cell r="B18150" t="str">
            <v>CDHU</v>
          </cell>
          <cell r="C18150" t="str">
            <v>38.06.040</v>
          </cell>
          <cell r="D18150" t="str">
            <v>Eletroduto galvanizado a quente conforme NBR5598 - 3/4´ com acessórios</v>
          </cell>
          <cell r="E18150" t="str">
            <v>M</v>
          </cell>
          <cell r="F18150">
            <v>51.62</v>
          </cell>
          <cell r="G18150">
            <v>55.83</v>
          </cell>
        </row>
        <row r="18151">
          <cell r="A18151" t="str">
            <v>CDHU38.06.060</v>
          </cell>
          <cell r="B18151" t="str">
            <v>CDHU</v>
          </cell>
          <cell r="C18151" t="str">
            <v>38.06.060</v>
          </cell>
          <cell r="D18151" t="str">
            <v>Eletroduto galvanizado a quente conforme NBR5598 - 1´ com acessórios</v>
          </cell>
          <cell r="E18151" t="str">
            <v>M</v>
          </cell>
          <cell r="F18151">
            <v>64.680000000000007</v>
          </cell>
          <cell r="G18151">
            <v>69.59</v>
          </cell>
        </row>
        <row r="18152">
          <cell r="A18152" t="str">
            <v>CDHU38.06.080</v>
          </cell>
          <cell r="B18152" t="str">
            <v>CDHU</v>
          </cell>
          <cell r="C18152" t="str">
            <v>38.06.080</v>
          </cell>
          <cell r="D18152" t="str">
            <v>Eletroduto galvanizado a quente conforme NBR5598 - 1 1/4´ com acessórios</v>
          </cell>
          <cell r="E18152" t="str">
            <v>M</v>
          </cell>
          <cell r="F18152">
            <v>78.8</v>
          </cell>
          <cell r="G18152">
            <v>84.41</v>
          </cell>
        </row>
        <row r="18153">
          <cell r="A18153" t="str">
            <v>CDHU38.06.100</v>
          </cell>
          <cell r="B18153" t="str">
            <v>CDHU</v>
          </cell>
          <cell r="C18153" t="str">
            <v>38.06.100</v>
          </cell>
          <cell r="D18153" t="str">
            <v>Eletroduto galvanizado a quente conforme NBR5598 - 1 1/2´ com acessórios</v>
          </cell>
          <cell r="E18153" t="str">
            <v>M</v>
          </cell>
          <cell r="F18153">
            <v>95.17</v>
          </cell>
          <cell r="G18153">
            <v>101.5</v>
          </cell>
        </row>
        <row r="18154">
          <cell r="A18154" t="str">
            <v>CDHU38.06.120</v>
          </cell>
          <cell r="B18154" t="str">
            <v>CDHU</v>
          </cell>
          <cell r="C18154" t="str">
            <v>38.06.120</v>
          </cell>
          <cell r="D18154" t="str">
            <v>Eletroduto galvanizado a quente conforme NBR5598 - 2´ com acessórios</v>
          </cell>
          <cell r="E18154" t="str">
            <v>M</v>
          </cell>
          <cell r="F18154">
            <v>112.24</v>
          </cell>
          <cell r="G18154">
            <v>119.26</v>
          </cell>
        </row>
        <row r="18155">
          <cell r="A18155" t="str">
            <v>CDHU38.06.140</v>
          </cell>
          <cell r="B18155" t="str">
            <v>CDHU</v>
          </cell>
          <cell r="C18155" t="str">
            <v>38.06.140</v>
          </cell>
          <cell r="D18155" t="str">
            <v>Eletroduto galvanizado a quente conforme NBR5598 - 2 1/2´ com acessórios</v>
          </cell>
          <cell r="E18155" t="str">
            <v>M</v>
          </cell>
          <cell r="F18155">
            <v>152.26</v>
          </cell>
          <cell r="G18155">
            <v>160.69</v>
          </cell>
        </row>
        <row r="18156">
          <cell r="A18156" t="str">
            <v>CDHU38.06.160</v>
          </cell>
          <cell r="B18156" t="str">
            <v>CDHU</v>
          </cell>
          <cell r="C18156" t="str">
            <v>38.06.160</v>
          </cell>
          <cell r="D18156" t="str">
            <v>Eletroduto galvanizado a quente conforme NBR5598 - 3´ com acessórios</v>
          </cell>
          <cell r="E18156" t="str">
            <v>M</v>
          </cell>
          <cell r="F18156">
            <v>187.45</v>
          </cell>
          <cell r="G18156">
            <v>197.98</v>
          </cell>
        </row>
        <row r="18157">
          <cell r="A18157" t="str">
            <v>CDHU38.06.180</v>
          </cell>
          <cell r="B18157" t="str">
            <v>CDHU</v>
          </cell>
          <cell r="C18157" t="str">
            <v>38.06.180</v>
          </cell>
          <cell r="D18157" t="str">
            <v>Eletroduto galvanizado a quente conforme NBR5598 - 4´ com acessórios</v>
          </cell>
          <cell r="E18157" t="str">
            <v>M</v>
          </cell>
          <cell r="F18157">
            <v>259.60000000000002</v>
          </cell>
          <cell r="G18157">
            <v>272.23</v>
          </cell>
        </row>
        <row r="18158">
          <cell r="A18158" t="str">
            <v>CDHU38.07</v>
          </cell>
          <cell r="B18158" t="str">
            <v>CDHU</v>
          </cell>
          <cell r="C18158" t="str">
            <v>38.07</v>
          </cell>
          <cell r="D18158" t="str">
            <v>Canaleta, perfilado e acessorios</v>
          </cell>
        </row>
        <row r="18159">
          <cell r="A18159" t="str">
            <v>CDHU38.07.030</v>
          </cell>
          <cell r="B18159" t="str">
            <v>CDHU</v>
          </cell>
          <cell r="C18159" t="str">
            <v>38.07.030</v>
          </cell>
          <cell r="D18159" t="str">
            <v>Grampo tipo ´C´ diâmetro 3/8`, com balancim tamanho grande</v>
          </cell>
          <cell r="E18159" t="str">
            <v>CJ</v>
          </cell>
          <cell r="F18159">
            <v>18.97</v>
          </cell>
          <cell r="G18159">
            <v>20.73</v>
          </cell>
        </row>
        <row r="18160">
          <cell r="A18160" t="str">
            <v>CDHU38.07.050</v>
          </cell>
          <cell r="B18160" t="str">
            <v>CDHU</v>
          </cell>
          <cell r="C18160" t="str">
            <v>38.07.050</v>
          </cell>
          <cell r="D18160" t="str">
            <v>Tampa de pressão para perfilado de 38 x 38 mm</v>
          </cell>
          <cell r="E18160" t="str">
            <v>M</v>
          </cell>
          <cell r="F18160">
            <v>8.3699999999999992</v>
          </cell>
          <cell r="G18160">
            <v>8.7200000000000006</v>
          </cell>
        </row>
        <row r="18161">
          <cell r="A18161" t="str">
            <v>CDHU38.07.120</v>
          </cell>
          <cell r="B18161" t="str">
            <v>CDHU</v>
          </cell>
          <cell r="C18161" t="str">
            <v>38.07.120</v>
          </cell>
          <cell r="D18161" t="str">
            <v>Saída final, diâmetro de 3/4´</v>
          </cell>
          <cell r="E18161" t="str">
            <v>UN</v>
          </cell>
          <cell r="F18161">
            <v>7.52</v>
          </cell>
          <cell r="G18161">
            <v>8.57</v>
          </cell>
        </row>
        <row r="18162">
          <cell r="A18162" t="str">
            <v>CDHU38.07.130</v>
          </cell>
          <cell r="B18162" t="str">
            <v>CDHU</v>
          </cell>
          <cell r="C18162" t="str">
            <v>38.07.130</v>
          </cell>
          <cell r="D18162" t="str">
            <v>Saída lateral simples, diâmetro de 3/4´</v>
          </cell>
          <cell r="E18162" t="str">
            <v>UN</v>
          </cell>
          <cell r="F18162">
            <v>10.29</v>
          </cell>
          <cell r="G18162">
            <v>11.54</v>
          </cell>
        </row>
        <row r="18163">
          <cell r="A18163" t="str">
            <v>CDHU38.07.134</v>
          </cell>
          <cell r="B18163" t="str">
            <v>CDHU</v>
          </cell>
          <cell r="C18163" t="str">
            <v>38.07.134</v>
          </cell>
          <cell r="D18163" t="str">
            <v>Saída lateral simples, diâmetro de 1´</v>
          </cell>
          <cell r="E18163" t="str">
            <v>UN</v>
          </cell>
          <cell r="F18163">
            <v>10.64</v>
          </cell>
          <cell r="G18163">
            <v>11.89</v>
          </cell>
        </row>
        <row r="18164">
          <cell r="A18164" t="str">
            <v>CDHU38.07.140</v>
          </cell>
          <cell r="B18164" t="str">
            <v>CDHU</v>
          </cell>
          <cell r="C18164" t="str">
            <v>38.07.140</v>
          </cell>
          <cell r="D18164" t="str">
            <v>Saída superior, diâmetro de 3/4´</v>
          </cell>
          <cell r="E18164" t="str">
            <v>UN</v>
          </cell>
          <cell r="F18164">
            <v>9.2200000000000006</v>
          </cell>
          <cell r="G18164">
            <v>10.27</v>
          </cell>
        </row>
        <row r="18165">
          <cell r="A18165" t="str">
            <v>CDHU38.07.172</v>
          </cell>
          <cell r="B18165" t="str">
            <v>CDHU</v>
          </cell>
          <cell r="C18165" t="str">
            <v>38.07.172</v>
          </cell>
          <cell r="D18165" t="str">
            <v>Canaleta em PVC de 20 x 12 mm, inclusive acessórios</v>
          </cell>
          <cell r="E18165" t="str">
            <v>M</v>
          </cell>
          <cell r="F18165">
            <v>21.3</v>
          </cell>
          <cell r="G18165">
            <v>23.41</v>
          </cell>
        </row>
        <row r="18166">
          <cell r="A18166" t="str">
            <v>CDHU38.07.200</v>
          </cell>
          <cell r="B18166" t="str">
            <v>CDHU</v>
          </cell>
          <cell r="C18166" t="str">
            <v>38.07.200</v>
          </cell>
          <cell r="D18166" t="str">
            <v>Vergalhão com rosca, porca e arruela de diâmetro 3/8´ (tirante)</v>
          </cell>
          <cell r="E18166" t="str">
            <v>M</v>
          </cell>
          <cell r="F18166">
            <v>16.11</v>
          </cell>
          <cell r="G18166">
            <v>17.100000000000001</v>
          </cell>
        </row>
        <row r="18167">
          <cell r="A18167" t="str">
            <v>CDHU38.07.210</v>
          </cell>
          <cell r="B18167" t="str">
            <v>CDHU</v>
          </cell>
          <cell r="C18167" t="str">
            <v>38.07.210</v>
          </cell>
          <cell r="D18167" t="str">
            <v>Vergalhão com rosca, porca e arruela de diâmetro 1/4´ (tirante)</v>
          </cell>
          <cell r="E18167" t="str">
            <v>M</v>
          </cell>
          <cell r="F18167">
            <v>10.92</v>
          </cell>
          <cell r="G18167">
            <v>11.91</v>
          </cell>
        </row>
        <row r="18168">
          <cell r="A18168" t="str">
            <v>CDHU38.07.216</v>
          </cell>
          <cell r="B18168" t="str">
            <v>CDHU</v>
          </cell>
          <cell r="C18168" t="str">
            <v>38.07.216</v>
          </cell>
          <cell r="D18168" t="str">
            <v>Vergalhão com rosca, porca e arruela de diâmetro 5/16´ (tirante)</v>
          </cell>
          <cell r="E18168" t="str">
            <v>M</v>
          </cell>
          <cell r="F18168">
            <v>14.22</v>
          </cell>
          <cell r="G18168">
            <v>15.21</v>
          </cell>
        </row>
        <row r="18169">
          <cell r="A18169" t="str">
            <v>CDHU38.07.300</v>
          </cell>
          <cell r="B18169" t="str">
            <v>CDHU</v>
          </cell>
          <cell r="C18169" t="str">
            <v>38.07.300</v>
          </cell>
          <cell r="D18169" t="str">
            <v>Perfilado perfurado 38 x 38 mm em chapa 14 pré-zincada, com acessórios</v>
          </cell>
          <cell r="E18169" t="str">
            <v>M</v>
          </cell>
          <cell r="F18169">
            <v>43.64</v>
          </cell>
          <cell r="G18169">
            <v>45.4</v>
          </cell>
        </row>
        <row r="18170">
          <cell r="A18170" t="str">
            <v>CDHU38.07.310</v>
          </cell>
          <cell r="B18170" t="str">
            <v>CDHU</v>
          </cell>
          <cell r="C18170" t="str">
            <v>38.07.310</v>
          </cell>
          <cell r="D18170" t="str">
            <v>Perfilado perfurado 38 x 76 mm em chapa 14 pré-zincada, com acessórios</v>
          </cell>
          <cell r="E18170" t="str">
            <v>M</v>
          </cell>
          <cell r="F18170">
            <v>63</v>
          </cell>
          <cell r="G18170">
            <v>64.760000000000005</v>
          </cell>
        </row>
        <row r="18171">
          <cell r="A18171" t="str">
            <v>CDHU38.07.340</v>
          </cell>
          <cell r="B18171" t="str">
            <v>CDHU</v>
          </cell>
          <cell r="C18171" t="str">
            <v>38.07.340</v>
          </cell>
          <cell r="D18171" t="str">
            <v>Perfilado liso 38 x 38 mm - com acessórios</v>
          </cell>
          <cell r="E18171" t="str">
            <v>M</v>
          </cell>
          <cell r="F18171">
            <v>45.63</v>
          </cell>
          <cell r="G18171">
            <v>47.39</v>
          </cell>
        </row>
        <row r="18172">
          <cell r="A18172" t="str">
            <v>CDHU38.07.700</v>
          </cell>
          <cell r="B18172" t="str">
            <v>CDHU</v>
          </cell>
          <cell r="C18172" t="str">
            <v>38.07.700</v>
          </cell>
          <cell r="D18172" t="str">
            <v>Canaleta aparente com tampa em PVC, autoextinguível, de 85 x 35 mm, com acessórios</v>
          </cell>
          <cell r="E18172" t="str">
            <v>M</v>
          </cell>
          <cell r="F18172">
            <v>68.13</v>
          </cell>
          <cell r="G18172">
            <v>70.239999999999995</v>
          </cell>
        </row>
        <row r="18173">
          <cell r="A18173" t="str">
            <v>CDHU38.07.710</v>
          </cell>
          <cell r="B18173" t="str">
            <v>CDHU</v>
          </cell>
          <cell r="C18173" t="str">
            <v>38.07.710</v>
          </cell>
          <cell r="D18173" t="str">
            <v>Canaleta aparente com duas tampas em PVC, autoextinguível, de 120 x 35 mm, com acessórios</v>
          </cell>
          <cell r="E18173" t="str">
            <v>M</v>
          </cell>
          <cell r="F18173">
            <v>104.03</v>
          </cell>
          <cell r="G18173">
            <v>106.48</v>
          </cell>
        </row>
        <row r="18174">
          <cell r="A18174" t="str">
            <v>CDHU38.07.720</v>
          </cell>
          <cell r="B18174" t="str">
            <v>CDHU</v>
          </cell>
          <cell r="C18174" t="str">
            <v>38.07.720</v>
          </cell>
          <cell r="D18174" t="str">
            <v>Canaleta aparente com duas tampas em PVC, autoextinguível, de 120 x 60 mm, com acessórios</v>
          </cell>
          <cell r="E18174" t="str">
            <v>M</v>
          </cell>
          <cell r="F18174">
            <v>123.35</v>
          </cell>
          <cell r="G18174">
            <v>126.16</v>
          </cell>
        </row>
        <row r="18175">
          <cell r="A18175" t="str">
            <v>CDHU38.07.730</v>
          </cell>
          <cell r="B18175" t="str">
            <v>CDHU</v>
          </cell>
          <cell r="C18175" t="str">
            <v>38.07.730</v>
          </cell>
          <cell r="D18175" t="str">
            <v>Suporte com furos de tomada em PVC de 60 x 35 x 150 mm, para canaleta aparente</v>
          </cell>
          <cell r="E18175" t="str">
            <v>UN</v>
          </cell>
          <cell r="F18175">
            <v>10.7</v>
          </cell>
          <cell r="G18175">
            <v>10.98</v>
          </cell>
        </row>
        <row r="18176">
          <cell r="A18176" t="str">
            <v>CDHU38.07.740</v>
          </cell>
          <cell r="B18176" t="str">
            <v>CDHU</v>
          </cell>
          <cell r="C18176" t="str">
            <v>38.07.740</v>
          </cell>
          <cell r="D18176" t="str">
            <v>Suporte com furos de tomada em PVC de 85 x 35 x 150 mm, para canaleta aparente</v>
          </cell>
          <cell r="E18176" t="str">
            <v>UN</v>
          </cell>
          <cell r="F18176">
            <v>12.32</v>
          </cell>
          <cell r="G18176">
            <v>12.6</v>
          </cell>
        </row>
        <row r="18177">
          <cell r="A18177" t="str">
            <v>CDHU38.07.750</v>
          </cell>
          <cell r="B18177" t="str">
            <v>CDHU</v>
          </cell>
          <cell r="C18177" t="str">
            <v>38.07.750</v>
          </cell>
          <cell r="D18177" t="str">
            <v>Suporte com furos de tomada em PVC de 60 x 60 x 150 mm, para canaleta aparente</v>
          </cell>
          <cell r="E18177" t="str">
            <v>UN</v>
          </cell>
          <cell r="F18177">
            <v>11.69</v>
          </cell>
          <cell r="G18177">
            <v>11.97</v>
          </cell>
        </row>
        <row r="18178">
          <cell r="A18178" t="str">
            <v>CDHU38.07.800</v>
          </cell>
          <cell r="B18178" t="str">
            <v>CDHU</v>
          </cell>
          <cell r="C18178" t="str">
            <v>38.07.800</v>
          </cell>
          <cell r="D18178" t="str">
            <v>Gancho longo em chapa aço zincado para fixação de luminária</v>
          </cell>
          <cell r="E18178" t="str">
            <v>UN</v>
          </cell>
          <cell r="F18178">
            <v>8.74</v>
          </cell>
          <cell r="G18178">
            <v>9.43</v>
          </cell>
        </row>
        <row r="18179">
          <cell r="A18179" t="str">
            <v>CDHU38.07.801</v>
          </cell>
          <cell r="B18179" t="str">
            <v>CDHU</v>
          </cell>
          <cell r="C18179" t="str">
            <v>38.07.801</v>
          </cell>
          <cell r="D18179" t="str">
            <v>Sapata externa com 4 furos, 38 x 38 mm</v>
          </cell>
          <cell r="E18179" t="str">
            <v>UN</v>
          </cell>
          <cell r="F18179">
            <v>13.17</v>
          </cell>
          <cell r="G18179">
            <v>13.86</v>
          </cell>
        </row>
        <row r="18180">
          <cell r="A18180" t="str">
            <v>CDHU38.10</v>
          </cell>
          <cell r="B18180" t="str">
            <v>CDHU</v>
          </cell>
          <cell r="C18180" t="str">
            <v>38.10</v>
          </cell>
          <cell r="D18180" t="str">
            <v>Duto fechado de piso e acessorios</v>
          </cell>
        </row>
        <row r="18181">
          <cell r="A18181" t="str">
            <v>CDHU38.10.010</v>
          </cell>
          <cell r="B18181" t="str">
            <v>CDHU</v>
          </cell>
          <cell r="C18181" t="str">
            <v>38.10.010</v>
          </cell>
          <cell r="D18181" t="str">
            <v>Duto de piso liso em aço, medindo 2 x 25 x 70 mm, com acessórios</v>
          </cell>
          <cell r="E18181" t="str">
            <v>M</v>
          </cell>
          <cell r="F18181">
            <v>70.849999999999994</v>
          </cell>
          <cell r="G18181">
            <v>72.959999999999994</v>
          </cell>
        </row>
        <row r="18182">
          <cell r="A18182" t="str">
            <v>CDHU38.10.020</v>
          </cell>
          <cell r="B18182" t="str">
            <v>CDHU</v>
          </cell>
          <cell r="C18182" t="str">
            <v>38.10.020</v>
          </cell>
          <cell r="D18182" t="str">
            <v>Duto de piso liso em aço, medindo 3 x 25 x 70 mm, com acessórios</v>
          </cell>
          <cell r="E18182" t="str">
            <v>M</v>
          </cell>
          <cell r="F18182">
            <v>95.43</v>
          </cell>
          <cell r="G18182">
            <v>97.54</v>
          </cell>
        </row>
        <row r="18183">
          <cell r="A18183" t="str">
            <v>CDHU38.10.024</v>
          </cell>
          <cell r="B18183" t="str">
            <v>CDHU</v>
          </cell>
          <cell r="C18183" t="str">
            <v>38.10.024</v>
          </cell>
          <cell r="D18183" t="str">
            <v>Caixa de derivação ou passagem, para cruzamento de duto, medindo 4 x 25 x 70 mm, sem cruzadora</v>
          </cell>
          <cell r="E18183" t="str">
            <v>UN</v>
          </cell>
          <cell r="F18183">
            <v>61.29</v>
          </cell>
          <cell r="G18183">
            <v>63.46</v>
          </cell>
        </row>
        <row r="18184">
          <cell r="A18184" t="str">
            <v>CDHU38.10.026</v>
          </cell>
          <cell r="B18184" t="str">
            <v>CDHU</v>
          </cell>
          <cell r="C18184" t="str">
            <v>38.10.026</v>
          </cell>
          <cell r="D18184" t="str">
            <v>Caixa de derivação ou passagem, para cruzamento de duto, medindo 12 x 25 x 70 mm, com cruzadora</v>
          </cell>
          <cell r="E18184" t="str">
            <v>UN</v>
          </cell>
          <cell r="F18184">
            <v>159.55000000000001</v>
          </cell>
          <cell r="G18184">
            <v>163.76</v>
          </cell>
        </row>
        <row r="18185">
          <cell r="A18185" t="str">
            <v>CDHU38.10.030</v>
          </cell>
          <cell r="B18185" t="str">
            <v>CDHU</v>
          </cell>
          <cell r="C18185" t="str">
            <v>38.10.030</v>
          </cell>
          <cell r="D18185" t="str">
            <v>Caixa de derivação ou passagem, para cruzamento de duto, medindo 16 x 25 x 70 mm, com cruzadora</v>
          </cell>
          <cell r="E18185" t="str">
            <v>UN</v>
          </cell>
          <cell r="F18185">
            <v>224.33</v>
          </cell>
          <cell r="G18185">
            <v>228.54</v>
          </cell>
        </row>
        <row r="18186">
          <cell r="A18186" t="str">
            <v>CDHU38.10.060</v>
          </cell>
          <cell r="B18186" t="str">
            <v>CDHU</v>
          </cell>
          <cell r="C18186" t="str">
            <v>38.10.060</v>
          </cell>
          <cell r="D18186" t="str">
            <v>Caixa de tomada e tampa basculante com rebaixo de 2 x (25 x 70 mm)</v>
          </cell>
          <cell r="E18186" t="str">
            <v>UN</v>
          </cell>
          <cell r="F18186">
            <v>238.58</v>
          </cell>
          <cell r="G18186">
            <v>239.93</v>
          </cell>
        </row>
        <row r="18187">
          <cell r="A18187" t="str">
            <v>CDHU38.10.070</v>
          </cell>
          <cell r="B18187" t="str">
            <v>CDHU</v>
          </cell>
          <cell r="C18187" t="str">
            <v>38.10.070</v>
          </cell>
          <cell r="D18187" t="str">
            <v>Caixa de tomada e tampa basculante com rebaixo de 3 x (25 x 70 mm)</v>
          </cell>
          <cell r="E18187" t="str">
            <v>UN</v>
          </cell>
          <cell r="F18187">
            <v>283.66000000000003</v>
          </cell>
          <cell r="G18187">
            <v>285.01</v>
          </cell>
        </row>
        <row r="18188">
          <cell r="A18188" t="str">
            <v>CDHU38.10.080</v>
          </cell>
          <cell r="B18188" t="str">
            <v>CDHU</v>
          </cell>
          <cell r="C18188" t="str">
            <v>38.10.080</v>
          </cell>
          <cell r="D18188" t="str">
            <v>Caixa de tomada e tampa basculante com rebaixo de 4 x (25 x 70 mm)</v>
          </cell>
          <cell r="E18188" t="str">
            <v>UN</v>
          </cell>
          <cell r="F18188">
            <v>444.82</v>
          </cell>
          <cell r="G18188">
            <v>446.17</v>
          </cell>
        </row>
        <row r="18189">
          <cell r="A18189" t="str">
            <v>CDHU38.10.090</v>
          </cell>
          <cell r="B18189" t="str">
            <v>CDHU</v>
          </cell>
          <cell r="C18189" t="str">
            <v>38.10.090</v>
          </cell>
          <cell r="D18189" t="str">
            <v>Suporte de tomada para caixas com 2, 3 ou 4 vias</v>
          </cell>
          <cell r="E18189" t="str">
            <v>UN</v>
          </cell>
          <cell r="F18189">
            <v>9.39</v>
          </cell>
          <cell r="G18189">
            <v>9.5299999999999994</v>
          </cell>
        </row>
        <row r="18190">
          <cell r="A18190" t="str">
            <v>CDHU38.12</v>
          </cell>
          <cell r="B18190" t="str">
            <v>CDHU</v>
          </cell>
          <cell r="C18190" t="str">
            <v>38.12</v>
          </cell>
          <cell r="D18190" t="str">
            <v>Leitos e acessorios</v>
          </cell>
        </row>
        <row r="18191">
          <cell r="A18191" t="str">
            <v>CDHU38.12.086</v>
          </cell>
          <cell r="B18191" t="str">
            <v>CDHU</v>
          </cell>
          <cell r="C18191" t="str">
            <v>38.12.086</v>
          </cell>
          <cell r="D18191" t="str">
            <v>Leito para cabos, tipo pesado, em aço galvanizado de 300 x 100 mm - com acessórios</v>
          </cell>
          <cell r="E18191" t="str">
            <v>M</v>
          </cell>
          <cell r="F18191">
            <v>245.37</v>
          </cell>
          <cell r="G18191">
            <v>247.48</v>
          </cell>
        </row>
        <row r="18192">
          <cell r="A18192" t="str">
            <v>CDHU38.12.090</v>
          </cell>
          <cell r="B18192" t="str">
            <v>CDHU</v>
          </cell>
          <cell r="C18192" t="str">
            <v>38.12.090</v>
          </cell>
          <cell r="D18192" t="str">
            <v>Leito para cabos, tipo pesado, em aço galvanizado de 400 x 100 mm - com acessórios</v>
          </cell>
          <cell r="E18192" t="str">
            <v>M</v>
          </cell>
          <cell r="F18192">
            <v>338.22</v>
          </cell>
          <cell r="G18192">
            <v>340.33</v>
          </cell>
        </row>
        <row r="18193">
          <cell r="A18193" t="str">
            <v>CDHU38.12.100</v>
          </cell>
          <cell r="B18193" t="str">
            <v>CDHU</v>
          </cell>
          <cell r="C18193" t="str">
            <v>38.12.100</v>
          </cell>
          <cell r="D18193" t="str">
            <v>Leito para cabos, tipo pesado, em aço galvanizado de 600 x 100 mm - com acessórios</v>
          </cell>
          <cell r="E18193" t="str">
            <v>M</v>
          </cell>
          <cell r="F18193">
            <v>397.67</v>
          </cell>
          <cell r="G18193">
            <v>399.78</v>
          </cell>
        </row>
        <row r="18194">
          <cell r="A18194" t="str">
            <v>CDHU38.12.120</v>
          </cell>
          <cell r="B18194" t="str">
            <v>CDHU</v>
          </cell>
          <cell r="C18194" t="str">
            <v>38.12.120</v>
          </cell>
          <cell r="D18194" t="str">
            <v>Leito para cabos, tipo pesado, em aço galvanizado de 500 x 100 mm - com acessórios</v>
          </cell>
          <cell r="E18194" t="str">
            <v>M</v>
          </cell>
          <cell r="F18194">
            <v>364.59</v>
          </cell>
          <cell r="G18194">
            <v>366.7</v>
          </cell>
        </row>
        <row r="18195">
          <cell r="A18195" t="str">
            <v>CDHU38.12.130</v>
          </cell>
          <cell r="B18195" t="str">
            <v>CDHU</v>
          </cell>
          <cell r="C18195" t="str">
            <v>38.12.130</v>
          </cell>
          <cell r="D18195" t="str">
            <v>Leito para cabos, tipo pesado, em aço galvanizado de 800 x 100 mm - com acessórios</v>
          </cell>
          <cell r="E18195" t="str">
            <v>M</v>
          </cell>
          <cell r="F18195">
            <v>458.95</v>
          </cell>
          <cell r="G18195">
            <v>461.06</v>
          </cell>
        </row>
        <row r="18196">
          <cell r="A18196" t="str">
            <v>CDHU38.13</v>
          </cell>
          <cell r="B18196" t="str">
            <v>CDHU</v>
          </cell>
          <cell r="C18196" t="str">
            <v>38.13</v>
          </cell>
          <cell r="D18196" t="str">
            <v>Eletroduto em polietileno de alta densidade</v>
          </cell>
        </row>
        <row r="18197">
          <cell r="A18197" t="str">
            <v>CDHU38.13.010</v>
          </cell>
          <cell r="B18197" t="str">
            <v>CDHU</v>
          </cell>
          <cell r="C18197" t="str">
            <v>38.13.010</v>
          </cell>
          <cell r="D18197" t="str">
            <v>Eletroduto corrugado em polietileno de alta densidade, DN= 30 mm, com acessórios</v>
          </cell>
          <cell r="E18197" t="str">
            <v>M</v>
          </cell>
          <cell r="F18197">
            <v>6.43</v>
          </cell>
          <cell r="G18197">
            <v>6.72</v>
          </cell>
        </row>
        <row r="18198">
          <cell r="A18198" t="str">
            <v>CDHU38.13.016</v>
          </cell>
          <cell r="B18198" t="str">
            <v>CDHU</v>
          </cell>
          <cell r="C18198" t="str">
            <v>38.13.016</v>
          </cell>
          <cell r="D18198" t="str">
            <v>Eletroduto corrugado em polietileno de alta densidade, DN= 40 mm, com acessórios</v>
          </cell>
          <cell r="E18198" t="str">
            <v>M</v>
          </cell>
          <cell r="F18198">
            <v>7.15</v>
          </cell>
          <cell r="G18198">
            <v>7.44</v>
          </cell>
        </row>
        <row r="18199">
          <cell r="A18199" t="str">
            <v>CDHU38.13.020</v>
          </cell>
          <cell r="B18199" t="str">
            <v>CDHU</v>
          </cell>
          <cell r="C18199" t="str">
            <v>38.13.020</v>
          </cell>
          <cell r="D18199" t="str">
            <v>Eletroduto corrugado em polietileno de alta densidade, DN= 50 mm, com acessórios</v>
          </cell>
          <cell r="E18199" t="str">
            <v>M</v>
          </cell>
          <cell r="F18199">
            <v>10.3</v>
          </cell>
          <cell r="G18199">
            <v>10.59</v>
          </cell>
        </row>
        <row r="18200">
          <cell r="A18200" t="str">
            <v>CDHU38.13.030</v>
          </cell>
          <cell r="B18200" t="str">
            <v>CDHU</v>
          </cell>
          <cell r="C18200" t="str">
            <v>38.13.030</v>
          </cell>
          <cell r="D18200" t="str">
            <v>Eletroduto corrugado em polietileno de alta densidade, DN= 75 mm, com acessórios</v>
          </cell>
          <cell r="E18200" t="str">
            <v>M</v>
          </cell>
          <cell r="F18200">
            <v>17.64</v>
          </cell>
          <cell r="G18200">
            <v>17.93</v>
          </cell>
        </row>
        <row r="18201">
          <cell r="A18201" t="str">
            <v>CDHU38.13.040</v>
          </cell>
          <cell r="B18201" t="str">
            <v>CDHU</v>
          </cell>
          <cell r="C18201" t="str">
            <v>38.13.040</v>
          </cell>
          <cell r="D18201" t="str">
            <v>Eletroduto corrugado em polietileno de alta densidade, DN= 100 mm, com acessórios</v>
          </cell>
          <cell r="E18201" t="str">
            <v>M</v>
          </cell>
          <cell r="F18201">
            <v>20.8</v>
          </cell>
          <cell r="G18201">
            <v>21.09</v>
          </cell>
        </row>
        <row r="18202">
          <cell r="A18202" t="str">
            <v>CDHU38.13.050</v>
          </cell>
          <cell r="B18202" t="str">
            <v>CDHU</v>
          </cell>
          <cell r="C18202" t="str">
            <v>38.13.050</v>
          </cell>
          <cell r="D18202" t="str">
            <v>Eletroduto corrugado em polietileno de alta densidade, DN= 125 mm, com acessórios</v>
          </cell>
          <cell r="E18202" t="str">
            <v>M</v>
          </cell>
          <cell r="F18202">
            <v>24.5</v>
          </cell>
          <cell r="G18202">
            <v>24.79</v>
          </cell>
        </row>
        <row r="18203">
          <cell r="A18203" t="str">
            <v>CDHU38.13.060</v>
          </cell>
          <cell r="B18203" t="str">
            <v>CDHU</v>
          </cell>
          <cell r="C18203" t="str">
            <v>38.13.060</v>
          </cell>
          <cell r="D18203" t="str">
            <v>Eletroduto corrugado em polietileno de alta densidade, DN= 150 mm, com acessórios</v>
          </cell>
          <cell r="E18203" t="str">
            <v>M</v>
          </cell>
          <cell r="F18203">
            <v>42.82</v>
          </cell>
          <cell r="G18203">
            <v>43.11</v>
          </cell>
        </row>
        <row r="18204">
          <cell r="A18204" t="str">
            <v>CDHU38.15</v>
          </cell>
          <cell r="B18204" t="str">
            <v>CDHU</v>
          </cell>
          <cell r="C18204" t="str">
            <v>38.15</v>
          </cell>
          <cell r="D18204" t="str">
            <v>Eletroduto metalico flexivel</v>
          </cell>
        </row>
        <row r="18205">
          <cell r="A18205" t="str">
            <v>CDHU38.15.010</v>
          </cell>
          <cell r="B18205" t="str">
            <v>CDHU</v>
          </cell>
          <cell r="C18205" t="str">
            <v>38.15.010</v>
          </cell>
          <cell r="D18205" t="str">
            <v>Eletroduto metálico flexível com capa em PVC de 3/4´</v>
          </cell>
          <cell r="E18205" t="str">
            <v>M</v>
          </cell>
          <cell r="F18205">
            <v>25.08</v>
          </cell>
          <cell r="G18205">
            <v>27.55</v>
          </cell>
        </row>
        <row r="18206">
          <cell r="A18206" t="str">
            <v>CDHU38.15.020</v>
          </cell>
          <cell r="B18206" t="str">
            <v>CDHU</v>
          </cell>
          <cell r="C18206" t="str">
            <v>38.15.020</v>
          </cell>
          <cell r="D18206" t="str">
            <v>Eletroduto metálico flexível com capa em PVC de 1´</v>
          </cell>
          <cell r="E18206" t="str">
            <v>M</v>
          </cell>
          <cell r="F18206">
            <v>28.05</v>
          </cell>
          <cell r="G18206">
            <v>30.52</v>
          </cell>
        </row>
        <row r="18207">
          <cell r="A18207" t="str">
            <v>CDHU38.15.040</v>
          </cell>
          <cell r="B18207" t="str">
            <v>CDHU</v>
          </cell>
          <cell r="C18207" t="str">
            <v>38.15.040</v>
          </cell>
          <cell r="D18207" t="str">
            <v>Eletroduto metálico flexível com capa em PVC de 2´</v>
          </cell>
          <cell r="E18207" t="str">
            <v>M</v>
          </cell>
          <cell r="F18207">
            <v>45.99</v>
          </cell>
          <cell r="G18207">
            <v>48.46</v>
          </cell>
        </row>
        <row r="18208">
          <cell r="A18208" t="str">
            <v>CDHU38.15.110</v>
          </cell>
          <cell r="B18208" t="str">
            <v>CDHU</v>
          </cell>
          <cell r="C18208" t="str">
            <v>38.15.110</v>
          </cell>
          <cell r="D18208" t="str">
            <v>Terminal macho fixo em latão zincado de 3/4´</v>
          </cell>
          <cell r="E18208" t="str">
            <v>UN</v>
          </cell>
          <cell r="F18208">
            <v>18.920000000000002</v>
          </cell>
          <cell r="G18208">
            <v>19.39</v>
          </cell>
        </row>
        <row r="18209">
          <cell r="A18209" t="str">
            <v>CDHU38.15.120</v>
          </cell>
          <cell r="B18209" t="str">
            <v>CDHU</v>
          </cell>
          <cell r="C18209" t="str">
            <v>38.15.120</v>
          </cell>
          <cell r="D18209" t="str">
            <v>Terminal macho fixo em latão zincado de 1´</v>
          </cell>
          <cell r="E18209" t="str">
            <v>UN</v>
          </cell>
          <cell r="F18209">
            <v>21.4</v>
          </cell>
          <cell r="G18209">
            <v>21.87</v>
          </cell>
        </row>
        <row r="18210">
          <cell r="A18210" t="str">
            <v>CDHU38.15.140</v>
          </cell>
          <cell r="B18210" t="str">
            <v>CDHU</v>
          </cell>
          <cell r="C18210" t="str">
            <v>38.15.140</v>
          </cell>
          <cell r="D18210" t="str">
            <v>Terminal macho fixo em latão zincado de 2´</v>
          </cell>
          <cell r="E18210" t="str">
            <v>UN</v>
          </cell>
          <cell r="F18210">
            <v>61.12</v>
          </cell>
          <cell r="G18210">
            <v>61.59</v>
          </cell>
        </row>
        <row r="18211">
          <cell r="A18211" t="str">
            <v>CDHU38.15.310</v>
          </cell>
          <cell r="B18211" t="str">
            <v>CDHU</v>
          </cell>
          <cell r="C18211" t="str">
            <v>38.15.310</v>
          </cell>
          <cell r="D18211" t="str">
            <v>Terminal macho giratório em latão zincado de 3/4´</v>
          </cell>
          <cell r="E18211" t="str">
            <v>UN</v>
          </cell>
          <cell r="F18211">
            <v>19.670000000000002</v>
          </cell>
          <cell r="G18211">
            <v>20.14</v>
          </cell>
        </row>
        <row r="18212">
          <cell r="A18212" t="str">
            <v>CDHU38.15.320</v>
          </cell>
          <cell r="B18212" t="str">
            <v>CDHU</v>
          </cell>
          <cell r="C18212" t="str">
            <v>38.15.320</v>
          </cell>
          <cell r="D18212" t="str">
            <v>Terminal macho giratório em latão zincado de 1´</v>
          </cell>
          <cell r="E18212" t="str">
            <v>UN</v>
          </cell>
          <cell r="F18212">
            <v>40.01</v>
          </cell>
          <cell r="G18212">
            <v>40.479999999999997</v>
          </cell>
        </row>
        <row r="18213">
          <cell r="A18213" t="str">
            <v>CDHU38.15.340</v>
          </cell>
          <cell r="B18213" t="str">
            <v>CDHU</v>
          </cell>
          <cell r="C18213" t="str">
            <v>38.15.340</v>
          </cell>
          <cell r="D18213" t="str">
            <v>Terminal macho giratório em latão zincado de 2´</v>
          </cell>
          <cell r="E18213" t="str">
            <v>UN</v>
          </cell>
          <cell r="F18213">
            <v>83.73</v>
          </cell>
          <cell r="G18213">
            <v>84.2</v>
          </cell>
        </row>
        <row r="18214">
          <cell r="A18214" t="str">
            <v>CDHU38.16</v>
          </cell>
          <cell r="B18214" t="str">
            <v>CDHU</v>
          </cell>
          <cell r="C18214" t="str">
            <v>38.16</v>
          </cell>
          <cell r="D18214" t="str">
            <v>Rodape tecnico e acessorios</v>
          </cell>
        </row>
        <row r="18215">
          <cell r="A18215" t="str">
            <v>CDHU38.16.030</v>
          </cell>
          <cell r="B18215" t="str">
            <v>CDHU</v>
          </cell>
          <cell r="C18215" t="str">
            <v>38.16.030</v>
          </cell>
          <cell r="D18215" t="str">
            <v>Rodapé técnico triplo e tampa com pintura eletrostática</v>
          </cell>
          <cell r="E18215" t="str">
            <v>M</v>
          </cell>
          <cell r="F18215">
            <v>110.47</v>
          </cell>
          <cell r="G18215">
            <v>112.58</v>
          </cell>
        </row>
        <row r="18216">
          <cell r="A18216" t="str">
            <v>CDHU38.16.060</v>
          </cell>
          <cell r="B18216" t="str">
            <v>CDHU</v>
          </cell>
          <cell r="C18216" t="str">
            <v>38.16.060</v>
          </cell>
          <cell r="D18216" t="str">
            <v>Curva horizontal tripla de 90°, interna ou externa e tampa com pintura eletrostática</v>
          </cell>
          <cell r="E18216" t="str">
            <v>UN</v>
          </cell>
          <cell r="F18216">
            <v>128.55000000000001</v>
          </cell>
          <cell r="G18216">
            <v>132.06</v>
          </cell>
        </row>
        <row r="18217">
          <cell r="A18217" t="str">
            <v>CDHU38.16.080</v>
          </cell>
          <cell r="B18217" t="str">
            <v>CDHU</v>
          </cell>
          <cell r="C18217" t="str">
            <v>38.16.080</v>
          </cell>
          <cell r="D18217" t="str">
            <v>Tê triplo de 90°, horizontal ou vertical e tampa com pintura eletrostática</v>
          </cell>
          <cell r="E18217" t="str">
            <v>UN</v>
          </cell>
          <cell r="F18217">
            <v>163.13</v>
          </cell>
          <cell r="G18217">
            <v>166.64</v>
          </cell>
        </row>
        <row r="18218">
          <cell r="A18218" t="str">
            <v>CDHU38.16.090</v>
          </cell>
          <cell r="B18218" t="str">
            <v>CDHU</v>
          </cell>
          <cell r="C18218" t="str">
            <v>38.16.090</v>
          </cell>
          <cell r="D18218" t="str">
            <v>Caixa para tomadas: de energia, RJ, sobressalente, interruptor ou espelho, com pintura eletrostática, para rodapé técnico triplo</v>
          </cell>
          <cell r="E18218" t="str">
            <v>UN</v>
          </cell>
          <cell r="F18218">
            <v>39.36</v>
          </cell>
          <cell r="G18218">
            <v>40.71</v>
          </cell>
        </row>
        <row r="18219">
          <cell r="A18219" t="str">
            <v>CDHU38.16.130</v>
          </cell>
          <cell r="B18219" t="str">
            <v>CDHU</v>
          </cell>
          <cell r="C18219" t="str">
            <v>38.16.130</v>
          </cell>
          <cell r="D18219" t="str">
            <v>Caixa para tomadas: de energia, RJ, sobressalente, interruptor ou espelho, com pintura eletrostática, para rodapé técnico duplo</v>
          </cell>
          <cell r="E18219" t="str">
            <v>UN</v>
          </cell>
          <cell r="F18219">
            <v>33.97</v>
          </cell>
          <cell r="G18219">
            <v>35.32</v>
          </cell>
        </row>
        <row r="18220">
          <cell r="A18220" t="str">
            <v>CDHU38.16.140</v>
          </cell>
          <cell r="B18220" t="str">
            <v>CDHU</v>
          </cell>
          <cell r="C18220" t="str">
            <v>38.16.140</v>
          </cell>
          <cell r="D18220" t="str">
            <v>Terminal de fechamento ou mata junta com pintura eletrostática, para rodapé técnico triplo</v>
          </cell>
          <cell r="E18220" t="str">
            <v>UN</v>
          </cell>
          <cell r="F18220">
            <v>23.5</v>
          </cell>
          <cell r="G18220">
            <v>24.55</v>
          </cell>
        </row>
        <row r="18221">
          <cell r="A18221" t="str">
            <v>CDHU38.16.150</v>
          </cell>
          <cell r="B18221" t="str">
            <v>CDHU</v>
          </cell>
          <cell r="C18221" t="str">
            <v>38.16.150</v>
          </cell>
          <cell r="D18221" t="str">
            <v>Rodapé técnico duplo e tampa com pintura eletrostática</v>
          </cell>
          <cell r="E18221" t="str">
            <v>M</v>
          </cell>
          <cell r="F18221">
            <v>83.19</v>
          </cell>
          <cell r="G18221">
            <v>85.3</v>
          </cell>
        </row>
        <row r="18222">
          <cell r="A18222" t="str">
            <v>CDHU38.16.160</v>
          </cell>
          <cell r="B18222" t="str">
            <v>CDHU</v>
          </cell>
          <cell r="C18222" t="str">
            <v>38.16.160</v>
          </cell>
          <cell r="D18222" t="str">
            <v>Curva vertical dupla de 90°, interna ou externa e tampa com pintura eletrostática</v>
          </cell>
          <cell r="E18222" t="str">
            <v>UN</v>
          </cell>
          <cell r="F18222">
            <v>110.51</v>
          </cell>
          <cell r="G18222">
            <v>114.02</v>
          </cell>
        </row>
        <row r="18223">
          <cell r="A18223" t="str">
            <v>CDHU38.16.190</v>
          </cell>
          <cell r="B18223" t="str">
            <v>CDHU</v>
          </cell>
          <cell r="C18223" t="str">
            <v>38.16.190</v>
          </cell>
          <cell r="D18223" t="str">
            <v>Terminal de fechamento ou mata junta com pintura eletrostática, para rodapé técnico duplo</v>
          </cell>
          <cell r="E18223" t="str">
            <v>UN</v>
          </cell>
          <cell r="F18223">
            <v>19.96</v>
          </cell>
          <cell r="G18223">
            <v>21.01</v>
          </cell>
        </row>
        <row r="18224">
          <cell r="A18224" t="str">
            <v>CDHU38.16.200</v>
          </cell>
          <cell r="B18224" t="str">
            <v>CDHU</v>
          </cell>
          <cell r="C18224" t="str">
            <v>38.16.200</v>
          </cell>
          <cell r="D18224" t="str">
            <v>Curva horizontal dupla de 90°, interna ou externa e tampa com pintura eletrostática</v>
          </cell>
          <cell r="E18224" t="str">
            <v>UN</v>
          </cell>
          <cell r="F18224">
            <v>101.36</v>
          </cell>
          <cell r="G18224">
            <v>104.87</v>
          </cell>
        </row>
        <row r="18225">
          <cell r="A18225" t="str">
            <v>CDHU38.16.230</v>
          </cell>
          <cell r="B18225" t="str">
            <v>CDHU</v>
          </cell>
          <cell r="C18225" t="str">
            <v>38.16.230</v>
          </cell>
          <cell r="D18225" t="str">
            <v>Curva vertical tripla de 90°, interna ou externa e tampa com pintura eletrostática</v>
          </cell>
          <cell r="E18225" t="str">
            <v>UN</v>
          </cell>
          <cell r="F18225">
            <v>125.42</v>
          </cell>
          <cell r="G18225">
            <v>128.93</v>
          </cell>
        </row>
        <row r="18226">
          <cell r="A18226" t="str">
            <v>CDHU38.16.250</v>
          </cell>
          <cell r="B18226" t="str">
            <v>CDHU</v>
          </cell>
          <cell r="C18226" t="str">
            <v>38.16.250</v>
          </cell>
          <cell r="D18226" t="str">
            <v>Poste condutor metálico para distribuição, com suporte para tomadas elétricas e RJ, com pintura eletrostática, altura de 3 m</v>
          </cell>
          <cell r="E18226" t="str">
            <v>UN</v>
          </cell>
          <cell r="F18226">
            <v>465.47</v>
          </cell>
          <cell r="G18226">
            <v>470.2</v>
          </cell>
        </row>
        <row r="18227">
          <cell r="A18227" t="str">
            <v>CDHU38.16.270</v>
          </cell>
          <cell r="B18227" t="str">
            <v>CDHU</v>
          </cell>
          <cell r="C18227" t="str">
            <v>38.16.270</v>
          </cell>
          <cell r="D18227" t="str">
            <v>Caixa de derivação embutida ou externa para rodapé técnico duplo</v>
          </cell>
          <cell r="E18227" t="str">
            <v>UN</v>
          </cell>
          <cell r="F18227">
            <v>65.09</v>
          </cell>
          <cell r="G18227">
            <v>68.599999999999994</v>
          </cell>
        </row>
        <row r="18228">
          <cell r="A18228" t="str">
            <v>CDHU38.19</v>
          </cell>
          <cell r="B18228" t="str">
            <v>CDHU</v>
          </cell>
          <cell r="C18228" t="str">
            <v>38.19</v>
          </cell>
          <cell r="D18228" t="str">
            <v>Eletroduto em PVC corrugado flexivel</v>
          </cell>
        </row>
        <row r="18229">
          <cell r="A18229" t="str">
            <v>CDHU38.19.020</v>
          </cell>
          <cell r="B18229" t="str">
            <v>CDHU</v>
          </cell>
          <cell r="C18229" t="str">
            <v>38.19.020</v>
          </cell>
          <cell r="D18229" t="str">
            <v>Eletroduto de PVC corrugado flexível leve, diâmetro externo de 20 mm</v>
          </cell>
          <cell r="E18229" t="str">
            <v>M</v>
          </cell>
          <cell r="F18229">
            <v>16.350000000000001</v>
          </cell>
          <cell r="G18229">
            <v>18.46</v>
          </cell>
        </row>
        <row r="18230">
          <cell r="A18230" t="str">
            <v>CDHU38.19.030</v>
          </cell>
          <cell r="B18230" t="str">
            <v>CDHU</v>
          </cell>
          <cell r="C18230" t="str">
            <v>38.19.030</v>
          </cell>
          <cell r="D18230" t="str">
            <v>Eletroduto de PVC corrugado flexível leve, diâmetro externo de 25 mm</v>
          </cell>
          <cell r="E18230" t="str">
            <v>M</v>
          </cell>
          <cell r="F18230">
            <v>16.13</v>
          </cell>
          <cell r="G18230">
            <v>18.239999999999998</v>
          </cell>
        </row>
        <row r="18231">
          <cell r="A18231" t="str">
            <v>CDHU38.19.040</v>
          </cell>
          <cell r="B18231" t="str">
            <v>CDHU</v>
          </cell>
          <cell r="C18231" t="str">
            <v>38.19.040</v>
          </cell>
          <cell r="D18231" t="str">
            <v>Eletroduto de PVC corrugado flexível leve, diâmetro externo de 32 mm</v>
          </cell>
          <cell r="E18231" t="str">
            <v>M</v>
          </cell>
          <cell r="F18231">
            <v>18.03</v>
          </cell>
          <cell r="G18231">
            <v>20.14</v>
          </cell>
        </row>
        <row r="18232">
          <cell r="A18232" t="str">
            <v>CDHU38.19.210</v>
          </cell>
          <cell r="B18232" t="str">
            <v>CDHU</v>
          </cell>
          <cell r="C18232" t="str">
            <v>38.19.210</v>
          </cell>
          <cell r="D18232" t="str">
            <v>Eletroduto de PVC corrugado flexível reforçado, diâmetro externo de 25 mm</v>
          </cell>
          <cell r="E18232" t="str">
            <v>M</v>
          </cell>
          <cell r="F18232">
            <v>16.61</v>
          </cell>
          <cell r="G18232">
            <v>18.72</v>
          </cell>
        </row>
        <row r="18233">
          <cell r="A18233" t="str">
            <v>CDHU38.19.220</v>
          </cell>
          <cell r="B18233" t="str">
            <v>CDHU</v>
          </cell>
          <cell r="C18233" t="str">
            <v>38.19.220</v>
          </cell>
          <cell r="D18233" t="str">
            <v>Eletroduto de PVC corrugado flexível reforçado, diâmetro externo de 32 mm</v>
          </cell>
          <cell r="E18233" t="str">
            <v>M</v>
          </cell>
          <cell r="F18233">
            <v>17.82</v>
          </cell>
          <cell r="G18233">
            <v>19.93</v>
          </cell>
        </row>
        <row r="18234">
          <cell r="A18234" t="str">
            <v>CDHU38.20</v>
          </cell>
          <cell r="B18234" t="str">
            <v>CDHU</v>
          </cell>
          <cell r="C18234" t="str">
            <v>38.20</v>
          </cell>
          <cell r="D18234" t="str">
            <v>Reparos, conservacoes e complementos - GRUPO 38</v>
          </cell>
        </row>
        <row r="18235">
          <cell r="A18235" t="str">
            <v>CDHU38.20.010</v>
          </cell>
          <cell r="B18235" t="str">
            <v>CDHU</v>
          </cell>
          <cell r="C18235" t="str">
            <v>38.20.010</v>
          </cell>
          <cell r="D18235" t="str">
            <v>Recolocação de perfilado 38x38 mm</v>
          </cell>
          <cell r="E18235" t="str">
            <v>M</v>
          </cell>
          <cell r="F18235">
            <v>11.41</v>
          </cell>
          <cell r="G18235">
            <v>13.17</v>
          </cell>
        </row>
        <row r="18236">
          <cell r="A18236" t="str">
            <v>CDHU38.20.020</v>
          </cell>
          <cell r="B18236" t="str">
            <v>CDHU</v>
          </cell>
          <cell r="C18236" t="str">
            <v>38.20.020</v>
          </cell>
          <cell r="D18236" t="str">
            <v>Recolocação de vergalhão</v>
          </cell>
          <cell r="E18236" t="str">
            <v>M</v>
          </cell>
          <cell r="F18236">
            <v>18.260000000000002</v>
          </cell>
          <cell r="G18236">
            <v>21.07</v>
          </cell>
        </row>
        <row r="18237">
          <cell r="A18237" t="str">
            <v>CDHU38.20.030</v>
          </cell>
          <cell r="B18237" t="str">
            <v>CDHU</v>
          </cell>
          <cell r="C18237" t="str">
            <v>38.20.030</v>
          </cell>
          <cell r="D18237" t="str">
            <v>Recolocação de caixa de tomada para perfilado</v>
          </cell>
          <cell r="E18237" t="str">
            <v>UN</v>
          </cell>
          <cell r="F18237">
            <v>13.69</v>
          </cell>
          <cell r="G18237">
            <v>15.8</v>
          </cell>
        </row>
        <row r="18238">
          <cell r="A18238" t="str">
            <v>CDHU38.20.040</v>
          </cell>
          <cell r="B18238" t="str">
            <v>CDHU</v>
          </cell>
          <cell r="C18238" t="str">
            <v>38.20.040</v>
          </cell>
          <cell r="D18238" t="str">
            <v>Recolocação de eletrodutos</v>
          </cell>
          <cell r="E18238" t="str">
            <v>M</v>
          </cell>
          <cell r="F18238">
            <v>45.65</v>
          </cell>
          <cell r="G18238">
            <v>52.67</v>
          </cell>
        </row>
        <row r="18239">
          <cell r="A18239" t="str">
            <v>CDHU38.21</v>
          </cell>
          <cell r="B18239" t="str">
            <v>CDHU</v>
          </cell>
          <cell r="C18239" t="str">
            <v>38.21</v>
          </cell>
          <cell r="D18239" t="str">
            <v>Eletrocalha e acessorios</v>
          </cell>
        </row>
        <row r="18240">
          <cell r="A18240" t="str">
            <v>CDHU38.21.110</v>
          </cell>
          <cell r="B18240" t="str">
            <v>CDHU</v>
          </cell>
          <cell r="C18240" t="str">
            <v>38.21.110</v>
          </cell>
          <cell r="D18240" t="str">
            <v>Eletrocalha lisa galvanizada a fogo, 50 x 50 mm, com acessórios</v>
          </cell>
          <cell r="E18240" t="str">
            <v>M</v>
          </cell>
          <cell r="F18240">
            <v>74.010000000000005</v>
          </cell>
          <cell r="G18240">
            <v>77.52</v>
          </cell>
        </row>
        <row r="18241">
          <cell r="A18241" t="str">
            <v>CDHU38.21.120</v>
          </cell>
          <cell r="B18241" t="str">
            <v>CDHU</v>
          </cell>
          <cell r="C18241" t="str">
            <v>38.21.120</v>
          </cell>
          <cell r="D18241" t="str">
            <v>Eletrocalha lisa galvanizada a fogo, 100 x 50 mm, com acessórios</v>
          </cell>
          <cell r="E18241" t="str">
            <v>M</v>
          </cell>
          <cell r="F18241">
            <v>91.05</v>
          </cell>
          <cell r="G18241">
            <v>94.56</v>
          </cell>
        </row>
        <row r="18242">
          <cell r="A18242" t="str">
            <v>CDHU38.21.130</v>
          </cell>
          <cell r="B18242" t="str">
            <v>CDHU</v>
          </cell>
          <cell r="C18242" t="str">
            <v>38.21.130</v>
          </cell>
          <cell r="D18242" t="str">
            <v>Eletrocalha lisa galvanizada a fogo, 150 x 50 mm, com acessórios</v>
          </cell>
          <cell r="E18242" t="str">
            <v>M</v>
          </cell>
          <cell r="F18242">
            <v>108.11</v>
          </cell>
          <cell r="G18242">
            <v>111.62</v>
          </cell>
        </row>
        <row r="18243">
          <cell r="A18243" t="str">
            <v>CDHU38.21.140</v>
          </cell>
          <cell r="B18243" t="str">
            <v>CDHU</v>
          </cell>
          <cell r="C18243" t="str">
            <v>38.21.140</v>
          </cell>
          <cell r="D18243" t="str">
            <v>Eletrocalha lisa galvanizada a fogo, 200 x 50 mm, com acessórios</v>
          </cell>
          <cell r="E18243" t="str">
            <v>M</v>
          </cell>
          <cell r="F18243">
            <v>119.23</v>
          </cell>
          <cell r="G18243">
            <v>122.74</v>
          </cell>
        </row>
        <row r="18244">
          <cell r="A18244" t="str">
            <v>CDHU38.21.150</v>
          </cell>
          <cell r="B18244" t="str">
            <v>CDHU</v>
          </cell>
          <cell r="C18244" t="str">
            <v>38.21.150</v>
          </cell>
          <cell r="D18244" t="str">
            <v>Eletrocalha lisa galvanizada a fogo, 250 x 50 mm, com acessórios</v>
          </cell>
          <cell r="E18244" t="str">
            <v>M</v>
          </cell>
          <cell r="F18244">
            <v>144.9</v>
          </cell>
          <cell r="G18244">
            <v>148.41</v>
          </cell>
        </row>
        <row r="18245">
          <cell r="A18245" t="str">
            <v>CDHU38.21.310</v>
          </cell>
          <cell r="B18245" t="str">
            <v>CDHU</v>
          </cell>
          <cell r="C18245" t="str">
            <v>38.21.310</v>
          </cell>
          <cell r="D18245" t="str">
            <v>Eletrocalha lisa galvanizada a fogo, 100 x 100 mm, com acessórios</v>
          </cell>
          <cell r="E18245" t="str">
            <v>M</v>
          </cell>
          <cell r="F18245">
            <v>136.63</v>
          </cell>
          <cell r="G18245">
            <v>141.88999999999999</v>
          </cell>
        </row>
        <row r="18246">
          <cell r="A18246" t="str">
            <v>CDHU38.21.320</v>
          </cell>
          <cell r="B18246" t="str">
            <v>CDHU</v>
          </cell>
          <cell r="C18246" t="str">
            <v>38.21.320</v>
          </cell>
          <cell r="D18246" t="str">
            <v>Eletrocalha lisa galvanizada a fogo, 150 x 100 mm, com acessórios</v>
          </cell>
          <cell r="E18246" t="str">
            <v>M</v>
          </cell>
          <cell r="F18246">
            <v>144.31</v>
          </cell>
          <cell r="G18246">
            <v>149.57</v>
          </cell>
        </row>
        <row r="18247">
          <cell r="A18247" t="str">
            <v>CDHU38.21.330</v>
          </cell>
          <cell r="B18247" t="str">
            <v>CDHU</v>
          </cell>
          <cell r="C18247" t="str">
            <v>38.21.330</v>
          </cell>
          <cell r="D18247" t="str">
            <v>Eletrocalha lisa galvanizada a fogo, 200 x 100 mm, com acessórios</v>
          </cell>
          <cell r="E18247" t="str">
            <v>M</v>
          </cell>
          <cell r="F18247">
            <v>170.25</v>
          </cell>
          <cell r="G18247">
            <v>175.51</v>
          </cell>
        </row>
        <row r="18248">
          <cell r="A18248" t="str">
            <v>CDHU38.21.340</v>
          </cell>
          <cell r="B18248" t="str">
            <v>CDHU</v>
          </cell>
          <cell r="C18248" t="str">
            <v>38.21.340</v>
          </cell>
          <cell r="D18248" t="str">
            <v>Eletrocalha lisa galvanizada a fogo, 250 x 100 mm, com acessórios</v>
          </cell>
          <cell r="E18248" t="str">
            <v>M</v>
          </cell>
          <cell r="F18248">
            <v>189.45</v>
          </cell>
          <cell r="G18248">
            <v>194.71</v>
          </cell>
        </row>
        <row r="18249">
          <cell r="A18249" t="str">
            <v>CDHU38.21.350</v>
          </cell>
          <cell r="B18249" t="str">
            <v>CDHU</v>
          </cell>
          <cell r="C18249" t="str">
            <v>38.21.350</v>
          </cell>
          <cell r="D18249" t="str">
            <v>Eletrocalha lisa galvanizada a fogo, 300 x 100 mm, com acessórios</v>
          </cell>
          <cell r="E18249" t="str">
            <v>M</v>
          </cell>
          <cell r="F18249">
            <v>203.8</v>
          </cell>
          <cell r="G18249">
            <v>210.82</v>
          </cell>
        </row>
        <row r="18250">
          <cell r="A18250" t="str">
            <v>CDHU38.21.360</v>
          </cell>
          <cell r="B18250" t="str">
            <v>CDHU</v>
          </cell>
          <cell r="C18250" t="str">
            <v>38.21.360</v>
          </cell>
          <cell r="D18250" t="str">
            <v>Eletrocalha lisa galvanizada a fogo, 400 x 100 mm, com acessórios</v>
          </cell>
          <cell r="E18250" t="str">
            <v>M</v>
          </cell>
          <cell r="F18250">
            <v>314.72000000000003</v>
          </cell>
          <cell r="G18250">
            <v>321.74</v>
          </cell>
        </row>
        <row r="18251">
          <cell r="A18251" t="str">
            <v>CDHU38.21.920</v>
          </cell>
          <cell r="B18251" t="str">
            <v>CDHU</v>
          </cell>
          <cell r="C18251" t="str">
            <v>38.21.920</v>
          </cell>
          <cell r="D18251" t="str">
            <v>Eletrocalha perfurada galvanizada a fogo, 100 x 50 mm, com acessórios</v>
          </cell>
          <cell r="E18251" t="str">
            <v>M</v>
          </cell>
          <cell r="F18251">
            <v>84.87</v>
          </cell>
          <cell r="G18251">
            <v>88.38</v>
          </cell>
        </row>
        <row r="18252">
          <cell r="A18252" t="str">
            <v>CDHU38.21.930</v>
          </cell>
          <cell r="B18252" t="str">
            <v>CDHU</v>
          </cell>
          <cell r="C18252" t="str">
            <v>38.21.930</v>
          </cell>
          <cell r="D18252" t="str">
            <v>Eletrocalha perfurada galvanizada a fogo, 150 x 50 mm, com acessórios</v>
          </cell>
          <cell r="E18252" t="str">
            <v>M</v>
          </cell>
          <cell r="F18252">
            <v>103.76</v>
          </cell>
          <cell r="G18252">
            <v>107.27</v>
          </cell>
        </row>
        <row r="18253">
          <cell r="A18253" t="str">
            <v>CDHU38.21.940</v>
          </cell>
          <cell r="B18253" t="str">
            <v>CDHU</v>
          </cell>
          <cell r="C18253" t="str">
            <v>38.21.940</v>
          </cell>
          <cell r="D18253" t="str">
            <v>Eletrocalha perfurada galvanizada a fogo, 200 x 50 mm, com acessórios</v>
          </cell>
          <cell r="E18253" t="str">
            <v>M</v>
          </cell>
          <cell r="F18253">
            <v>115.88</v>
          </cell>
          <cell r="G18253">
            <v>119.39</v>
          </cell>
        </row>
        <row r="18254">
          <cell r="A18254" t="str">
            <v>CDHU38.21.950</v>
          </cell>
          <cell r="B18254" t="str">
            <v>CDHU</v>
          </cell>
          <cell r="C18254" t="str">
            <v>38.21.950</v>
          </cell>
          <cell r="D18254" t="str">
            <v>Eletrocalha perfurada galvanizada a fogo, 250 x 50 mm, com acessórios</v>
          </cell>
          <cell r="E18254" t="str">
            <v>M</v>
          </cell>
          <cell r="F18254">
            <v>131.13</v>
          </cell>
          <cell r="G18254">
            <v>134.63999999999999</v>
          </cell>
        </row>
        <row r="18255">
          <cell r="A18255" t="str">
            <v>CDHU38.22</v>
          </cell>
          <cell r="B18255" t="str">
            <v>CDHU</v>
          </cell>
          <cell r="C18255" t="str">
            <v>38.22</v>
          </cell>
          <cell r="D18255" t="str">
            <v>Eletrocalha e acessorios.</v>
          </cell>
        </row>
        <row r="18256">
          <cell r="A18256" t="str">
            <v>CDHU38.22.120</v>
          </cell>
          <cell r="B18256" t="str">
            <v>CDHU</v>
          </cell>
          <cell r="C18256" t="str">
            <v>38.22.120</v>
          </cell>
          <cell r="D18256" t="str">
            <v>Eletrocalha perfurada galvanizada a fogo, 150x100 mm, com acessórios</v>
          </cell>
          <cell r="E18256" t="str">
            <v>M</v>
          </cell>
          <cell r="F18256">
            <v>142.80000000000001</v>
          </cell>
          <cell r="G18256">
            <v>148.06</v>
          </cell>
        </row>
        <row r="18257">
          <cell r="A18257" t="str">
            <v>CDHU38.22.130</v>
          </cell>
          <cell r="B18257" t="str">
            <v>CDHU</v>
          </cell>
          <cell r="C18257" t="str">
            <v>38.22.130</v>
          </cell>
          <cell r="D18257" t="str">
            <v>Eletrocalha perfurada galvanizada a fogo, 200x100 mm, com acessórios</v>
          </cell>
          <cell r="E18257" t="str">
            <v>M</v>
          </cell>
          <cell r="F18257">
            <v>158.6</v>
          </cell>
          <cell r="G18257">
            <v>163.86</v>
          </cell>
        </row>
        <row r="18258">
          <cell r="A18258" t="str">
            <v>CDHU38.22.140</v>
          </cell>
          <cell r="B18258" t="str">
            <v>CDHU</v>
          </cell>
          <cell r="C18258" t="str">
            <v>38.22.140</v>
          </cell>
          <cell r="D18258" t="str">
            <v>Eletrocalha perfurada galvanizada a fogo, 250x100 mm, com acessórios</v>
          </cell>
          <cell r="E18258" t="str">
            <v>M</v>
          </cell>
          <cell r="F18258">
            <v>173.48</v>
          </cell>
          <cell r="G18258">
            <v>178.74</v>
          </cell>
        </row>
        <row r="18259">
          <cell r="A18259" t="str">
            <v>CDHU38.22.150</v>
          </cell>
          <cell r="B18259" t="str">
            <v>CDHU</v>
          </cell>
          <cell r="C18259" t="str">
            <v>38.22.150</v>
          </cell>
          <cell r="D18259" t="str">
            <v>Eletrocalha perfurada galvanizada a fogo, 300x100 mm, com acessórios</v>
          </cell>
          <cell r="E18259" t="str">
            <v>M</v>
          </cell>
          <cell r="F18259">
            <v>195.23</v>
          </cell>
          <cell r="G18259">
            <v>202.25</v>
          </cell>
        </row>
        <row r="18260">
          <cell r="A18260" t="str">
            <v>CDHU38.22.160</v>
          </cell>
          <cell r="B18260" t="str">
            <v>CDHU</v>
          </cell>
          <cell r="C18260" t="str">
            <v>38.22.160</v>
          </cell>
          <cell r="D18260" t="str">
            <v>Eletrocalha perfurada galvanizada a fogo, 400x100 mm, com acessórios</v>
          </cell>
          <cell r="E18260" t="str">
            <v>M</v>
          </cell>
          <cell r="F18260">
            <v>268.44</v>
          </cell>
          <cell r="G18260">
            <v>275.45999999999998</v>
          </cell>
        </row>
        <row r="18261">
          <cell r="A18261" t="str">
            <v>CDHU38.22.610</v>
          </cell>
          <cell r="B18261" t="str">
            <v>CDHU</v>
          </cell>
          <cell r="C18261" t="str">
            <v>38.22.610</v>
          </cell>
          <cell r="D18261" t="str">
            <v>Tampa de encaixe para eletrocalha, galvanizada a fogo, L= 50 mm</v>
          </cell>
          <cell r="E18261" t="str">
            <v>M</v>
          </cell>
          <cell r="F18261">
            <v>22.44</v>
          </cell>
          <cell r="G18261">
            <v>22.79</v>
          </cell>
        </row>
        <row r="18262">
          <cell r="A18262" t="str">
            <v>CDHU38.22.620</v>
          </cell>
          <cell r="B18262" t="str">
            <v>CDHU</v>
          </cell>
          <cell r="C18262" t="str">
            <v>38.22.620</v>
          </cell>
          <cell r="D18262" t="str">
            <v>Tampa de encaixe para eletrocalha, galvanizada a fogo, L= 100 mm</v>
          </cell>
          <cell r="E18262" t="str">
            <v>M</v>
          </cell>
          <cell r="F18262">
            <v>49.28</v>
          </cell>
          <cell r="G18262">
            <v>49.63</v>
          </cell>
        </row>
        <row r="18263">
          <cell r="A18263" t="str">
            <v>CDHU38.22.630</v>
          </cell>
          <cell r="B18263" t="str">
            <v>CDHU</v>
          </cell>
          <cell r="C18263" t="str">
            <v>38.22.630</v>
          </cell>
          <cell r="D18263" t="str">
            <v>Tampa de encaixe para eletrocalha, galvanizada a fogo, L= 150 mm</v>
          </cell>
          <cell r="E18263" t="str">
            <v>M</v>
          </cell>
          <cell r="F18263">
            <v>67.760000000000005</v>
          </cell>
          <cell r="G18263">
            <v>68.11</v>
          </cell>
        </row>
        <row r="18264">
          <cell r="A18264" t="str">
            <v>CDHU38.22.640</v>
          </cell>
          <cell r="B18264" t="str">
            <v>CDHU</v>
          </cell>
          <cell r="C18264" t="str">
            <v>38.22.640</v>
          </cell>
          <cell r="D18264" t="str">
            <v>Tampa de encaixe para eletrocalha, galvanizada a fogo, L= 200 mm</v>
          </cell>
          <cell r="E18264" t="str">
            <v>M</v>
          </cell>
          <cell r="F18264">
            <v>77.989999999999995</v>
          </cell>
          <cell r="G18264">
            <v>78.34</v>
          </cell>
        </row>
        <row r="18265">
          <cell r="A18265" t="str">
            <v>CDHU38.22.650</v>
          </cell>
          <cell r="B18265" t="str">
            <v>CDHU</v>
          </cell>
          <cell r="C18265" t="str">
            <v>38.22.650</v>
          </cell>
          <cell r="D18265" t="str">
            <v>Tampa de encaixe para eletrocalha, galvanizada a fogo, L= 250 mm</v>
          </cell>
          <cell r="E18265" t="str">
            <v>M</v>
          </cell>
          <cell r="F18265">
            <v>97.66</v>
          </cell>
          <cell r="G18265">
            <v>98.01</v>
          </cell>
        </row>
        <row r="18266">
          <cell r="A18266" t="str">
            <v>CDHU38.22.660</v>
          </cell>
          <cell r="B18266" t="str">
            <v>CDHU</v>
          </cell>
          <cell r="C18266" t="str">
            <v>38.22.660</v>
          </cell>
          <cell r="D18266" t="str">
            <v>Tampa de encaixe para eletrocalha, galvanizada a fogo, L= 300 mm</v>
          </cell>
          <cell r="E18266" t="str">
            <v>M</v>
          </cell>
          <cell r="F18266">
            <v>111.74</v>
          </cell>
          <cell r="G18266">
            <v>112.09</v>
          </cell>
        </row>
        <row r="18267">
          <cell r="A18267" t="str">
            <v>CDHU38.22.670</v>
          </cell>
          <cell r="B18267" t="str">
            <v>CDHU</v>
          </cell>
          <cell r="C18267" t="str">
            <v>38.22.670</v>
          </cell>
          <cell r="D18267" t="str">
            <v>Tampa de encaixe para eletrocalha, galvanizada a fogo, L= 400 mm</v>
          </cell>
          <cell r="E18267" t="str">
            <v>M</v>
          </cell>
          <cell r="F18267">
            <v>163.22999999999999</v>
          </cell>
          <cell r="G18267">
            <v>163.58000000000001</v>
          </cell>
        </row>
        <row r="18268">
          <cell r="A18268" t="str">
            <v>CDHU38.23</v>
          </cell>
          <cell r="B18268" t="str">
            <v>CDHU</v>
          </cell>
          <cell r="C18268" t="str">
            <v>38.23</v>
          </cell>
          <cell r="D18268" t="str">
            <v>Eletrocalha e acessorios..</v>
          </cell>
        </row>
        <row r="18269">
          <cell r="A18269" t="str">
            <v>CDHU38.23.010</v>
          </cell>
          <cell r="B18269" t="str">
            <v>CDHU</v>
          </cell>
          <cell r="C18269" t="str">
            <v>38.23.010</v>
          </cell>
          <cell r="D18269" t="str">
            <v>Suporte para eletrocalha, galvanizado a fogo, 50x50 mm</v>
          </cell>
          <cell r="E18269" t="str">
            <v>UN</v>
          </cell>
          <cell r="F18269">
            <v>18.75</v>
          </cell>
          <cell r="G18269">
            <v>20.51</v>
          </cell>
        </row>
        <row r="18270">
          <cell r="A18270" t="str">
            <v>CDHU38.23.020</v>
          </cell>
          <cell r="B18270" t="str">
            <v>CDHU</v>
          </cell>
          <cell r="C18270" t="str">
            <v>38.23.020</v>
          </cell>
          <cell r="D18270" t="str">
            <v>Suporte para eletrocalha, galvanizado a fogo, 100x50 mm</v>
          </cell>
          <cell r="E18270" t="str">
            <v>UN</v>
          </cell>
          <cell r="F18270">
            <v>22.62</v>
          </cell>
          <cell r="G18270">
            <v>24.38</v>
          </cell>
        </row>
        <row r="18271">
          <cell r="A18271" t="str">
            <v>CDHU38.23.030</v>
          </cell>
          <cell r="B18271" t="str">
            <v>CDHU</v>
          </cell>
          <cell r="C18271" t="str">
            <v>38.23.030</v>
          </cell>
          <cell r="D18271" t="str">
            <v>Suporte para eletrocalha, galvanizado a fogo, 150x50 mm</v>
          </cell>
          <cell r="E18271" t="str">
            <v>UN</v>
          </cell>
          <cell r="F18271">
            <v>25.09</v>
          </cell>
          <cell r="G18271">
            <v>26.85</v>
          </cell>
        </row>
        <row r="18272">
          <cell r="A18272" t="str">
            <v>CDHU38.23.040</v>
          </cell>
          <cell r="B18272" t="str">
            <v>CDHU</v>
          </cell>
          <cell r="C18272" t="str">
            <v>38.23.040</v>
          </cell>
          <cell r="D18272" t="str">
            <v>Suporte para eletrocalha, galvanizado a fogo, 200x50 mm</v>
          </cell>
          <cell r="E18272" t="str">
            <v>UN</v>
          </cell>
          <cell r="F18272">
            <v>27.52</v>
          </cell>
          <cell r="G18272">
            <v>29.28</v>
          </cell>
        </row>
        <row r="18273">
          <cell r="A18273" t="str">
            <v>CDHU38.23.050</v>
          </cell>
          <cell r="B18273" t="str">
            <v>CDHU</v>
          </cell>
          <cell r="C18273" t="str">
            <v>38.23.050</v>
          </cell>
          <cell r="D18273" t="str">
            <v>Suporte para eletrocalha, galvanizado a fogo, 250x50 mm</v>
          </cell>
          <cell r="E18273" t="str">
            <v>UN</v>
          </cell>
          <cell r="F18273">
            <v>30.03</v>
          </cell>
          <cell r="G18273">
            <v>31.79</v>
          </cell>
        </row>
        <row r="18274">
          <cell r="A18274" t="str">
            <v>CDHU38.23.060</v>
          </cell>
          <cell r="B18274" t="str">
            <v>CDHU</v>
          </cell>
          <cell r="C18274" t="str">
            <v>38.23.060</v>
          </cell>
          <cell r="D18274" t="str">
            <v>Suporte para eletrocalha, galvanizado a fogo, 300x50 mm</v>
          </cell>
          <cell r="E18274" t="str">
            <v>UN</v>
          </cell>
          <cell r="F18274">
            <v>33.619999999999997</v>
          </cell>
          <cell r="G18274">
            <v>35.380000000000003</v>
          </cell>
        </row>
        <row r="18275">
          <cell r="A18275" t="str">
            <v>CDHU38.23.110</v>
          </cell>
          <cell r="B18275" t="str">
            <v>CDHU</v>
          </cell>
          <cell r="C18275" t="str">
            <v>38.23.110</v>
          </cell>
          <cell r="D18275" t="str">
            <v>Suporte para eletrocalha, galvanizado a fogo, 100x100 mm</v>
          </cell>
          <cell r="E18275" t="str">
            <v>UN</v>
          </cell>
          <cell r="F18275">
            <v>24.95</v>
          </cell>
          <cell r="G18275">
            <v>26.71</v>
          </cell>
        </row>
        <row r="18276">
          <cell r="A18276" t="str">
            <v>CDHU38.23.120</v>
          </cell>
          <cell r="B18276" t="str">
            <v>CDHU</v>
          </cell>
          <cell r="C18276" t="str">
            <v>38.23.120</v>
          </cell>
          <cell r="D18276" t="str">
            <v>Suporte para eletrocalha, galvanizado a fogo, 150x100 mm</v>
          </cell>
          <cell r="E18276" t="str">
            <v>UN</v>
          </cell>
          <cell r="F18276">
            <v>26.74</v>
          </cell>
          <cell r="G18276">
            <v>28.5</v>
          </cell>
        </row>
        <row r="18277">
          <cell r="A18277" t="str">
            <v>CDHU38.23.130</v>
          </cell>
          <cell r="B18277" t="str">
            <v>CDHU</v>
          </cell>
          <cell r="C18277" t="str">
            <v>38.23.130</v>
          </cell>
          <cell r="D18277" t="str">
            <v>Suporte para eletrocalha, galvanizado a fogo, 200x100 mm</v>
          </cell>
          <cell r="E18277" t="str">
            <v>UN</v>
          </cell>
          <cell r="F18277">
            <v>32.270000000000003</v>
          </cell>
          <cell r="G18277">
            <v>34.03</v>
          </cell>
        </row>
        <row r="18278">
          <cell r="A18278" t="str">
            <v>CDHU38.23.140</v>
          </cell>
          <cell r="B18278" t="str">
            <v>CDHU</v>
          </cell>
          <cell r="C18278" t="str">
            <v>38.23.140</v>
          </cell>
          <cell r="D18278" t="str">
            <v>Suporte para eletrocalha, galvanizado a fogo, 250x100 mm</v>
          </cell>
          <cell r="E18278" t="str">
            <v>UN</v>
          </cell>
          <cell r="F18278">
            <v>33.159999999999997</v>
          </cell>
          <cell r="G18278">
            <v>34.92</v>
          </cell>
        </row>
        <row r="18279">
          <cell r="A18279" t="str">
            <v>CDHU38.23.150</v>
          </cell>
          <cell r="B18279" t="str">
            <v>CDHU</v>
          </cell>
          <cell r="C18279" t="str">
            <v>38.23.150</v>
          </cell>
          <cell r="D18279" t="str">
            <v>Suporte para eletrocalha, galvanizado a fogo, 300x100 mm</v>
          </cell>
          <cell r="E18279" t="str">
            <v>UN</v>
          </cell>
          <cell r="F18279">
            <v>37.42</v>
          </cell>
          <cell r="G18279">
            <v>39.18</v>
          </cell>
        </row>
        <row r="18280">
          <cell r="A18280" t="str">
            <v>CDHU38.23.160</v>
          </cell>
          <cell r="B18280" t="str">
            <v>CDHU</v>
          </cell>
          <cell r="C18280" t="str">
            <v>38.23.160</v>
          </cell>
          <cell r="D18280" t="str">
            <v>Suporte para eletrocalha, galvanizado a fogo, 400x100 mm</v>
          </cell>
          <cell r="E18280" t="str">
            <v>UN</v>
          </cell>
          <cell r="F18280">
            <v>38.54</v>
          </cell>
          <cell r="G18280">
            <v>40.299999999999997</v>
          </cell>
        </row>
        <row r="18281">
          <cell r="A18281" t="str">
            <v>CDHU38.23.210</v>
          </cell>
          <cell r="B18281" t="str">
            <v>CDHU</v>
          </cell>
          <cell r="C18281" t="str">
            <v>38.23.210</v>
          </cell>
          <cell r="D18281" t="str">
            <v>Mão francesa simples, galvanizada a fogo, L= 200 mm</v>
          </cell>
          <cell r="E18281" t="str">
            <v>UN</v>
          </cell>
          <cell r="F18281">
            <v>26</v>
          </cell>
          <cell r="G18281">
            <v>27.76</v>
          </cell>
        </row>
        <row r="18282">
          <cell r="A18282" t="str">
            <v>CDHU38.23.220</v>
          </cell>
          <cell r="B18282" t="str">
            <v>CDHU</v>
          </cell>
          <cell r="C18282" t="str">
            <v>38.23.220</v>
          </cell>
          <cell r="D18282" t="str">
            <v>Mão francesa simples, galvanizada a fogo, L= 300 mm</v>
          </cell>
          <cell r="E18282" t="str">
            <v>UN</v>
          </cell>
          <cell r="F18282">
            <v>27.83</v>
          </cell>
          <cell r="G18282">
            <v>29.59</v>
          </cell>
        </row>
        <row r="18283">
          <cell r="A18283" t="str">
            <v>CDHU38.23.230</v>
          </cell>
          <cell r="B18283" t="str">
            <v>CDHU</v>
          </cell>
          <cell r="C18283" t="str">
            <v>38.23.230</v>
          </cell>
          <cell r="D18283" t="str">
            <v>Mão francesa simples, galvanizada a fogo, L= 400 mm</v>
          </cell>
          <cell r="E18283" t="str">
            <v>UN</v>
          </cell>
          <cell r="F18283">
            <v>33.04</v>
          </cell>
          <cell r="G18283">
            <v>34.799999999999997</v>
          </cell>
        </row>
        <row r="18284">
          <cell r="A18284" t="str">
            <v>CDHU38.23.240</v>
          </cell>
          <cell r="B18284" t="str">
            <v>CDHU</v>
          </cell>
          <cell r="C18284" t="str">
            <v>38.23.240</v>
          </cell>
          <cell r="D18284" t="str">
            <v>Mão francesa simples, galvanizada a fogo, L= 500 mm</v>
          </cell>
          <cell r="E18284" t="str">
            <v>UN</v>
          </cell>
          <cell r="F18284">
            <v>36.71</v>
          </cell>
          <cell r="G18284">
            <v>38.47</v>
          </cell>
        </row>
        <row r="18285">
          <cell r="A18285" t="str">
            <v>CDHU38.23.310</v>
          </cell>
          <cell r="B18285" t="str">
            <v>CDHU</v>
          </cell>
          <cell r="C18285" t="str">
            <v>38.23.310</v>
          </cell>
          <cell r="D18285" t="str">
            <v>Mão francesa dupla, galvanizada a fogo, L= 300 mm</v>
          </cell>
          <cell r="E18285" t="str">
            <v>UN</v>
          </cell>
          <cell r="F18285">
            <v>44.83</v>
          </cell>
          <cell r="G18285">
            <v>47.28</v>
          </cell>
        </row>
        <row r="18286">
          <cell r="A18286" t="str">
            <v>CDHU38.23.320</v>
          </cell>
          <cell r="B18286" t="str">
            <v>CDHU</v>
          </cell>
          <cell r="C18286" t="str">
            <v>38.23.320</v>
          </cell>
          <cell r="D18286" t="str">
            <v>Mão francesa dupla, galvanizada a fogo, L= 400 mm</v>
          </cell>
          <cell r="E18286" t="str">
            <v>UN</v>
          </cell>
          <cell r="F18286">
            <v>43.71</v>
          </cell>
          <cell r="G18286">
            <v>46.16</v>
          </cell>
        </row>
        <row r="18287">
          <cell r="A18287" t="str">
            <v>CDHU38.23.330</v>
          </cell>
          <cell r="B18287" t="str">
            <v>CDHU</v>
          </cell>
          <cell r="C18287" t="str">
            <v>38.23.330</v>
          </cell>
          <cell r="D18287" t="str">
            <v>Mão francesa dupla, galvanizada a fogo, L= 500 mm</v>
          </cell>
          <cell r="E18287" t="str">
            <v>UN</v>
          </cell>
          <cell r="F18287">
            <v>62.21</v>
          </cell>
          <cell r="G18287">
            <v>64.66</v>
          </cell>
        </row>
        <row r="18288">
          <cell r="A18288" t="str">
            <v>CDHU39</v>
          </cell>
          <cell r="B18288" t="str">
            <v>CDHU</v>
          </cell>
          <cell r="C18288" t="str">
            <v>39</v>
          </cell>
          <cell r="D18288" t="str">
            <v>CONDUTOR E ENFIACAO DE ENERGIA ELETRICA E TELEFONIA</v>
          </cell>
        </row>
        <row r="18289">
          <cell r="A18289" t="str">
            <v>CDHU39.02</v>
          </cell>
          <cell r="B18289" t="str">
            <v>CDHU</v>
          </cell>
          <cell r="C18289" t="str">
            <v>39.02</v>
          </cell>
          <cell r="D18289" t="str">
            <v>Cabo de cobre, isolamento 450V / 750 V, isolacao em PVC 70°C</v>
          </cell>
        </row>
        <row r="18290">
          <cell r="A18290" t="str">
            <v>CDHU39.02.010</v>
          </cell>
          <cell r="B18290" t="str">
            <v>CDHU</v>
          </cell>
          <cell r="C18290" t="str">
            <v>39.02.010</v>
          </cell>
          <cell r="D18290" t="str">
            <v>Cabo de cobre de 1,5 mm², isolamento 750 V - isolação em PVC 70°C</v>
          </cell>
          <cell r="E18290" t="str">
            <v>M</v>
          </cell>
          <cell r="F18290">
            <v>3.37</v>
          </cell>
          <cell r="G18290">
            <v>3.66</v>
          </cell>
        </row>
        <row r="18291">
          <cell r="A18291" t="str">
            <v>CDHU39.02.016</v>
          </cell>
          <cell r="B18291" t="str">
            <v>CDHU</v>
          </cell>
          <cell r="C18291" t="str">
            <v>39.02.016</v>
          </cell>
          <cell r="D18291" t="str">
            <v>Cabo de cobre de 2,5 mm², isolamento 750 V - isolação em PVC 70°C</v>
          </cell>
          <cell r="E18291" t="str">
            <v>M</v>
          </cell>
          <cell r="F18291">
            <v>4.24</v>
          </cell>
          <cell r="G18291">
            <v>4.53</v>
          </cell>
        </row>
        <row r="18292">
          <cell r="A18292" t="str">
            <v>CDHU39.02.020</v>
          </cell>
          <cell r="B18292" t="str">
            <v>CDHU</v>
          </cell>
          <cell r="C18292" t="str">
            <v>39.02.020</v>
          </cell>
          <cell r="D18292" t="str">
            <v>Cabo de cobre de 4 mm², isolamento 750 V - isolação em PVC 70°C</v>
          </cell>
          <cell r="E18292" t="str">
            <v>M</v>
          </cell>
          <cell r="F18292">
            <v>6.59</v>
          </cell>
          <cell r="G18292">
            <v>7.02</v>
          </cell>
        </row>
        <row r="18293">
          <cell r="A18293" t="str">
            <v>CDHU39.02.030</v>
          </cell>
          <cell r="B18293" t="str">
            <v>CDHU</v>
          </cell>
          <cell r="C18293" t="str">
            <v>39.02.030</v>
          </cell>
          <cell r="D18293" t="str">
            <v>Cabo de cobre de 6 mm², isolamento 750 V - isolação em PVC 70°C</v>
          </cell>
          <cell r="E18293" t="str">
            <v>M</v>
          </cell>
          <cell r="F18293">
            <v>8.91</v>
          </cell>
          <cell r="G18293">
            <v>9.4</v>
          </cell>
        </row>
        <row r="18294">
          <cell r="A18294" t="str">
            <v>CDHU39.02.040</v>
          </cell>
          <cell r="B18294" t="str">
            <v>CDHU</v>
          </cell>
          <cell r="C18294" t="str">
            <v>39.02.040</v>
          </cell>
          <cell r="D18294" t="str">
            <v>Cabo de cobre de 10 mm², isolamento 750 V - isolação em PVC 70°C</v>
          </cell>
          <cell r="E18294" t="str">
            <v>M</v>
          </cell>
          <cell r="F18294">
            <v>13.26</v>
          </cell>
          <cell r="G18294">
            <v>13.81</v>
          </cell>
        </row>
        <row r="18295">
          <cell r="A18295" t="str">
            <v>CDHU39.03</v>
          </cell>
          <cell r="B18295" t="str">
            <v>CDHU</v>
          </cell>
          <cell r="C18295" t="str">
            <v>39.03</v>
          </cell>
          <cell r="D18295" t="str">
            <v>Cabo de cobre, isolamento 0,6/1kV, isolacao em PVC 70°C</v>
          </cell>
        </row>
        <row r="18296">
          <cell r="A18296" t="str">
            <v>CDHU39.03.160</v>
          </cell>
          <cell r="B18296" t="str">
            <v>CDHU</v>
          </cell>
          <cell r="C18296" t="str">
            <v>39.03.160</v>
          </cell>
          <cell r="D18296" t="str">
            <v>Cabo de cobre de 1,5 mm², isolamento 0,6/1 kV - isolação em PVC 70°C</v>
          </cell>
          <cell r="E18296" t="str">
            <v>M</v>
          </cell>
          <cell r="F18296">
            <v>3</v>
          </cell>
          <cell r="G18296">
            <v>3.29</v>
          </cell>
        </row>
        <row r="18297">
          <cell r="A18297" t="str">
            <v>CDHU39.03.170</v>
          </cell>
          <cell r="B18297" t="str">
            <v>CDHU</v>
          </cell>
          <cell r="C18297" t="str">
            <v>39.03.170</v>
          </cell>
          <cell r="D18297" t="str">
            <v>Cabo de cobre de 2,5 mm², isolamento 0,6/1 kV - isolação em PVC 70°C</v>
          </cell>
          <cell r="E18297" t="str">
            <v>M</v>
          </cell>
          <cell r="F18297">
            <v>5.23</v>
          </cell>
          <cell r="G18297">
            <v>5.58</v>
          </cell>
        </row>
        <row r="18298">
          <cell r="A18298" t="str">
            <v>CDHU39.03.174</v>
          </cell>
          <cell r="B18298" t="str">
            <v>CDHU</v>
          </cell>
          <cell r="C18298" t="str">
            <v>39.03.174</v>
          </cell>
          <cell r="D18298" t="str">
            <v>Cabo de cobre de 4 mm², isolamento 0,6/1 kV - isolação em PVC 70°C</v>
          </cell>
          <cell r="E18298" t="str">
            <v>M</v>
          </cell>
          <cell r="F18298">
            <v>5.55</v>
          </cell>
          <cell r="G18298">
            <v>5.98</v>
          </cell>
        </row>
        <row r="18299">
          <cell r="A18299" t="str">
            <v>CDHU39.03.178</v>
          </cell>
          <cell r="B18299" t="str">
            <v>CDHU</v>
          </cell>
          <cell r="C18299" t="str">
            <v>39.03.178</v>
          </cell>
          <cell r="D18299" t="str">
            <v>Cabo de cobre de 6 mm², isolamento 0,6/1 kV - isolação em PVC 70°C</v>
          </cell>
          <cell r="E18299" t="str">
            <v>M</v>
          </cell>
          <cell r="F18299">
            <v>7.34</v>
          </cell>
          <cell r="G18299">
            <v>7.83</v>
          </cell>
        </row>
        <row r="18300">
          <cell r="A18300" t="str">
            <v>CDHU39.03.182</v>
          </cell>
          <cell r="B18300" t="str">
            <v>CDHU</v>
          </cell>
          <cell r="C18300" t="str">
            <v>39.03.182</v>
          </cell>
          <cell r="D18300" t="str">
            <v>Cabo de cobre de 10 mm², isolamento 0,6/1 kV - isolação em PVC 70°C</v>
          </cell>
          <cell r="E18300" t="str">
            <v>M</v>
          </cell>
          <cell r="F18300">
            <v>11.46</v>
          </cell>
          <cell r="G18300">
            <v>12.01</v>
          </cell>
        </row>
        <row r="18301">
          <cell r="A18301" t="str">
            <v>CDHU39.04</v>
          </cell>
          <cell r="B18301" t="str">
            <v>CDHU</v>
          </cell>
          <cell r="C18301" t="str">
            <v>39.04</v>
          </cell>
          <cell r="D18301" t="str">
            <v>Cabo de cobre nu, tempera mole, classe 2</v>
          </cell>
        </row>
        <row r="18302">
          <cell r="A18302" t="str">
            <v>CDHU39.04.040</v>
          </cell>
          <cell r="B18302" t="str">
            <v>CDHU</v>
          </cell>
          <cell r="C18302" t="str">
            <v>39.04.040</v>
          </cell>
          <cell r="D18302" t="str">
            <v>Cabo de cobre nu, têmpera mole, classe 2, de 10 mm²</v>
          </cell>
          <cell r="E18302" t="str">
            <v>M</v>
          </cell>
          <cell r="F18302">
            <v>11.13</v>
          </cell>
          <cell r="G18302">
            <v>11.48</v>
          </cell>
        </row>
        <row r="18303">
          <cell r="A18303" t="str">
            <v>CDHU39.04.050</v>
          </cell>
          <cell r="B18303" t="str">
            <v>CDHU</v>
          </cell>
          <cell r="C18303" t="str">
            <v>39.04.050</v>
          </cell>
          <cell r="D18303" t="str">
            <v>Cabo de cobre nu, têmpera mole, classe 2, de 16 mm²</v>
          </cell>
          <cell r="E18303" t="str">
            <v>M</v>
          </cell>
          <cell r="F18303">
            <v>17.77</v>
          </cell>
          <cell r="G18303">
            <v>18.12</v>
          </cell>
        </row>
        <row r="18304">
          <cell r="A18304" t="str">
            <v>CDHU39.04.060</v>
          </cell>
          <cell r="B18304" t="str">
            <v>CDHU</v>
          </cell>
          <cell r="C18304" t="str">
            <v>39.04.060</v>
          </cell>
          <cell r="D18304" t="str">
            <v>Cabo de cobre nu, têmpera mole, classe 2, de 25 mm²</v>
          </cell>
          <cell r="E18304" t="str">
            <v>M</v>
          </cell>
          <cell r="F18304">
            <v>27.27</v>
          </cell>
          <cell r="G18304">
            <v>27.96</v>
          </cell>
        </row>
        <row r="18305">
          <cell r="A18305" t="str">
            <v>CDHU39.04.070</v>
          </cell>
          <cell r="B18305" t="str">
            <v>CDHU</v>
          </cell>
          <cell r="C18305" t="str">
            <v>39.04.070</v>
          </cell>
          <cell r="D18305" t="str">
            <v>Cabo de cobre nu, têmpera mole, classe 2, de 35 mm²</v>
          </cell>
          <cell r="E18305" t="str">
            <v>M</v>
          </cell>
          <cell r="F18305">
            <v>40.39</v>
          </cell>
          <cell r="G18305">
            <v>41.44</v>
          </cell>
        </row>
        <row r="18306">
          <cell r="A18306" t="str">
            <v>CDHU39.04.080</v>
          </cell>
          <cell r="B18306" t="str">
            <v>CDHU</v>
          </cell>
          <cell r="C18306" t="str">
            <v>39.04.080</v>
          </cell>
          <cell r="D18306" t="str">
            <v>Cabo de cobre nu, têmpera mole, classe 2, de 50 mm²</v>
          </cell>
          <cell r="E18306" t="str">
            <v>M</v>
          </cell>
          <cell r="F18306">
            <v>57.28</v>
          </cell>
          <cell r="G18306">
            <v>58.69</v>
          </cell>
        </row>
        <row r="18307">
          <cell r="A18307" t="str">
            <v>CDHU39.04.100</v>
          </cell>
          <cell r="B18307" t="str">
            <v>CDHU</v>
          </cell>
          <cell r="C18307" t="str">
            <v>39.04.100</v>
          </cell>
          <cell r="D18307" t="str">
            <v>Cabo de cobre nu, têmpera mole, classe 2, de 70 mm²</v>
          </cell>
          <cell r="E18307" t="str">
            <v>M</v>
          </cell>
          <cell r="F18307">
            <v>78.540000000000006</v>
          </cell>
          <cell r="G18307">
            <v>80.3</v>
          </cell>
        </row>
        <row r="18308">
          <cell r="A18308" t="str">
            <v>CDHU39.04.120</v>
          </cell>
          <cell r="B18308" t="str">
            <v>CDHU</v>
          </cell>
          <cell r="C18308" t="str">
            <v>39.04.120</v>
          </cell>
          <cell r="D18308" t="str">
            <v>Cabo de cobre nu, têmpera mole, classe 2, de 95 mm²</v>
          </cell>
          <cell r="E18308" t="str">
            <v>M</v>
          </cell>
          <cell r="F18308">
            <v>111.49</v>
          </cell>
          <cell r="G18308">
            <v>113.6</v>
          </cell>
        </row>
        <row r="18309">
          <cell r="A18309" t="str">
            <v>CDHU39.04.180</v>
          </cell>
          <cell r="B18309" t="str">
            <v>CDHU</v>
          </cell>
          <cell r="C18309" t="str">
            <v>39.04.180</v>
          </cell>
          <cell r="D18309" t="str">
            <v>Cabo de cobre nu, têmpera mole, classe 2, de 185 mm²</v>
          </cell>
          <cell r="E18309" t="str">
            <v>M</v>
          </cell>
          <cell r="F18309">
            <v>237.53</v>
          </cell>
          <cell r="G18309">
            <v>240.68</v>
          </cell>
        </row>
        <row r="18310">
          <cell r="A18310" t="str">
            <v>CDHU39.05</v>
          </cell>
          <cell r="B18310" t="str">
            <v>CDHU</v>
          </cell>
          <cell r="C18310" t="str">
            <v>39.05</v>
          </cell>
          <cell r="D18310" t="str">
            <v>Cabo de cobre tripolar, isolamento 8,7/15 kV, isolacao EPR 90°C</v>
          </cell>
        </row>
        <row r="18311">
          <cell r="A18311" t="str">
            <v>CDHU39.05.070</v>
          </cell>
          <cell r="B18311" t="str">
            <v>CDHU</v>
          </cell>
          <cell r="C18311" t="str">
            <v>39.05.070</v>
          </cell>
          <cell r="D18311" t="str">
            <v>Cabo de cobre de 3x35 mm², isolamento 8,7/15 kV - isolação EPR 90°C</v>
          </cell>
          <cell r="E18311" t="str">
            <v>M</v>
          </cell>
          <cell r="F18311">
            <v>254.48</v>
          </cell>
          <cell r="G18311">
            <v>260.85000000000002</v>
          </cell>
        </row>
        <row r="18312">
          <cell r="A18312" t="str">
            <v>CDHU39.06</v>
          </cell>
          <cell r="B18312" t="str">
            <v>CDHU</v>
          </cell>
          <cell r="C18312" t="str">
            <v>39.06</v>
          </cell>
          <cell r="D18312" t="str">
            <v>Cabo de cobre unipolar, isolamento 8,7/15 kV, isolacao EPR 90°C</v>
          </cell>
        </row>
        <row r="18313">
          <cell r="A18313" t="str">
            <v>CDHU39.06.060</v>
          </cell>
          <cell r="B18313" t="str">
            <v>CDHU</v>
          </cell>
          <cell r="C18313" t="str">
            <v>39.06.060</v>
          </cell>
          <cell r="D18313" t="str">
            <v>Cabo de cobre de 25 mm², isolamento 8,7/15 kV - isolação EPR 90°C</v>
          </cell>
          <cell r="E18313" t="str">
            <v>M</v>
          </cell>
          <cell r="F18313">
            <v>81.61</v>
          </cell>
          <cell r="G18313">
            <v>85.44</v>
          </cell>
        </row>
        <row r="18314">
          <cell r="A18314" t="str">
            <v>CDHU39.06.070</v>
          </cell>
          <cell r="B18314" t="str">
            <v>CDHU</v>
          </cell>
          <cell r="C18314" t="str">
            <v>39.06.070</v>
          </cell>
          <cell r="D18314" t="str">
            <v>Cabo de cobre de 35 mm², isolamento 8,7/15 kV - isolação EPR 90°C</v>
          </cell>
          <cell r="E18314" t="str">
            <v>M</v>
          </cell>
          <cell r="F18314">
            <v>101.29</v>
          </cell>
          <cell r="G18314">
            <v>105.88</v>
          </cell>
        </row>
        <row r="18315">
          <cell r="A18315" t="str">
            <v>CDHU39.06.074</v>
          </cell>
          <cell r="B18315" t="str">
            <v>CDHU</v>
          </cell>
          <cell r="C18315" t="str">
            <v>39.06.074</v>
          </cell>
          <cell r="D18315" t="str">
            <v>Cabo de cobre de 50 mm², isolamento 8,7/15 kV - isolação EPR 90°C</v>
          </cell>
          <cell r="E18315" t="str">
            <v>M</v>
          </cell>
          <cell r="F18315">
            <v>124.72</v>
          </cell>
          <cell r="G18315">
            <v>131.09</v>
          </cell>
        </row>
        <row r="18316">
          <cell r="A18316" t="str">
            <v>CDHU39.06.084</v>
          </cell>
          <cell r="B18316" t="str">
            <v>CDHU</v>
          </cell>
          <cell r="C18316" t="str">
            <v>39.06.084</v>
          </cell>
          <cell r="D18316" t="str">
            <v>Cabo de cobre de 120 mm², isolamento 8,7/15 kV - isolação EPR 90°C</v>
          </cell>
          <cell r="E18316" t="str">
            <v>M</v>
          </cell>
          <cell r="F18316">
            <v>205.57</v>
          </cell>
          <cell r="G18316">
            <v>213.2</v>
          </cell>
        </row>
        <row r="18317">
          <cell r="A18317" t="str">
            <v>CDHU39.09</v>
          </cell>
          <cell r="B18317" t="str">
            <v>CDHU</v>
          </cell>
          <cell r="C18317" t="str">
            <v>39.09</v>
          </cell>
          <cell r="D18317" t="str">
            <v>Conectores</v>
          </cell>
        </row>
        <row r="18318">
          <cell r="A18318" t="str">
            <v>CDHU39.09.010</v>
          </cell>
          <cell r="B18318" t="str">
            <v>CDHU</v>
          </cell>
          <cell r="C18318" t="str">
            <v>39.09.010</v>
          </cell>
          <cell r="D18318" t="str">
            <v>Conector terminal tipo BNC para cabo coaxial RG 59</v>
          </cell>
          <cell r="E18318" t="str">
            <v>UN</v>
          </cell>
          <cell r="F18318">
            <v>14.16</v>
          </cell>
          <cell r="G18318">
            <v>14.85</v>
          </cell>
        </row>
        <row r="18319">
          <cell r="A18319" t="str">
            <v>CDHU39.09.015</v>
          </cell>
          <cell r="B18319" t="str">
            <v>CDHU</v>
          </cell>
          <cell r="C18319" t="str">
            <v>39.09.015</v>
          </cell>
          <cell r="D18319" t="str">
            <v>Conector de emenda tipo BNC para cabo coaxial RG 59</v>
          </cell>
          <cell r="E18319" t="str">
            <v>UN</v>
          </cell>
          <cell r="F18319">
            <v>11.14</v>
          </cell>
          <cell r="G18319">
            <v>11.83</v>
          </cell>
        </row>
        <row r="18320">
          <cell r="A18320" t="str">
            <v>CDHU39.09.020</v>
          </cell>
          <cell r="B18320" t="str">
            <v>CDHU</v>
          </cell>
          <cell r="C18320" t="str">
            <v>39.09.020</v>
          </cell>
          <cell r="D18320" t="str">
            <v>Conector split-bolt para cabo de 25 mm², latão, simples</v>
          </cell>
          <cell r="E18320" t="str">
            <v>UN</v>
          </cell>
          <cell r="F18320">
            <v>13.32</v>
          </cell>
          <cell r="G18320">
            <v>14.01</v>
          </cell>
        </row>
        <row r="18321">
          <cell r="A18321" t="str">
            <v>CDHU39.09.040</v>
          </cell>
          <cell r="B18321" t="str">
            <v>CDHU</v>
          </cell>
          <cell r="C18321" t="str">
            <v>39.09.040</v>
          </cell>
          <cell r="D18321" t="str">
            <v>Conector split-bolt para cabo de 35 mm², latão, simples</v>
          </cell>
          <cell r="E18321" t="str">
            <v>UN</v>
          </cell>
          <cell r="F18321">
            <v>15.48</v>
          </cell>
          <cell r="G18321">
            <v>16.170000000000002</v>
          </cell>
        </row>
        <row r="18322">
          <cell r="A18322" t="str">
            <v>CDHU39.09.060</v>
          </cell>
          <cell r="B18322" t="str">
            <v>CDHU</v>
          </cell>
          <cell r="C18322" t="str">
            <v>39.09.060</v>
          </cell>
          <cell r="D18322" t="str">
            <v>Conector split-bolt para cabo de 50 mm², latão, simples</v>
          </cell>
          <cell r="E18322" t="str">
            <v>UN</v>
          </cell>
          <cell r="F18322">
            <v>16.899999999999999</v>
          </cell>
          <cell r="G18322">
            <v>17.59</v>
          </cell>
        </row>
        <row r="18323">
          <cell r="A18323" t="str">
            <v>CDHU39.09.100</v>
          </cell>
          <cell r="B18323" t="str">
            <v>CDHU</v>
          </cell>
          <cell r="C18323" t="str">
            <v>39.09.100</v>
          </cell>
          <cell r="D18323" t="str">
            <v>Conector split-bolt para cabo de 25 mm², latão, com rabicho</v>
          </cell>
          <cell r="E18323" t="str">
            <v>UN</v>
          </cell>
          <cell r="F18323">
            <v>17.55</v>
          </cell>
          <cell r="G18323">
            <v>18.239999999999998</v>
          </cell>
        </row>
        <row r="18324">
          <cell r="A18324" t="str">
            <v>CDHU39.09.120</v>
          </cell>
          <cell r="B18324" t="str">
            <v>CDHU</v>
          </cell>
          <cell r="C18324" t="str">
            <v>39.09.120</v>
          </cell>
          <cell r="D18324" t="str">
            <v>Conector split-bolt para cabo de 35 mm², latão, com rabicho</v>
          </cell>
          <cell r="E18324" t="str">
            <v>UN</v>
          </cell>
          <cell r="F18324">
            <v>19.809999999999999</v>
          </cell>
          <cell r="G18324">
            <v>20.5</v>
          </cell>
        </row>
        <row r="18325">
          <cell r="A18325" t="str">
            <v>CDHU39.09.140</v>
          </cell>
          <cell r="B18325" t="str">
            <v>CDHU</v>
          </cell>
          <cell r="C18325" t="str">
            <v>39.09.140</v>
          </cell>
          <cell r="D18325" t="str">
            <v>Conector split-bolt para cabo de 50 mm², latão, com rabicho</v>
          </cell>
          <cell r="E18325" t="str">
            <v>UN</v>
          </cell>
          <cell r="F18325">
            <v>22.24</v>
          </cell>
          <cell r="G18325">
            <v>22.93</v>
          </cell>
        </row>
        <row r="18326">
          <cell r="A18326" t="str">
            <v>CDHU39.10</v>
          </cell>
          <cell r="B18326" t="str">
            <v>CDHU</v>
          </cell>
          <cell r="C18326" t="str">
            <v>39.10</v>
          </cell>
          <cell r="D18326" t="str">
            <v>Terminais de pressao e compressao</v>
          </cell>
        </row>
        <row r="18327">
          <cell r="A18327" t="str">
            <v>CDHU39.10.050</v>
          </cell>
          <cell r="B18327" t="str">
            <v>CDHU</v>
          </cell>
          <cell r="C18327" t="str">
            <v>39.10.050</v>
          </cell>
          <cell r="D18327" t="str">
            <v>Terminal de compressão para cabo de 2,5 mm²</v>
          </cell>
          <cell r="E18327" t="str">
            <v>UN</v>
          </cell>
          <cell r="F18327">
            <v>4.66</v>
          </cell>
          <cell r="G18327">
            <v>5.21</v>
          </cell>
        </row>
        <row r="18328">
          <cell r="A18328" t="str">
            <v>CDHU39.10.060</v>
          </cell>
          <cell r="B18328" t="str">
            <v>CDHU</v>
          </cell>
          <cell r="C18328" t="str">
            <v>39.10.060</v>
          </cell>
          <cell r="D18328" t="str">
            <v>Terminal de pressão/compressão para cabo de 6 até 10 mm²</v>
          </cell>
          <cell r="E18328" t="str">
            <v>UN</v>
          </cell>
          <cell r="F18328">
            <v>14.2</v>
          </cell>
          <cell r="G18328">
            <v>15.25</v>
          </cell>
        </row>
        <row r="18329">
          <cell r="A18329" t="str">
            <v>CDHU39.10.080</v>
          </cell>
          <cell r="B18329" t="str">
            <v>CDHU</v>
          </cell>
          <cell r="C18329" t="str">
            <v>39.10.080</v>
          </cell>
          <cell r="D18329" t="str">
            <v>Terminal de pressão/compressão para cabo de 16 mm²</v>
          </cell>
          <cell r="E18329" t="str">
            <v>UN</v>
          </cell>
          <cell r="F18329">
            <v>16.87</v>
          </cell>
          <cell r="G18329">
            <v>17.920000000000002</v>
          </cell>
        </row>
        <row r="18330">
          <cell r="A18330" t="str">
            <v>CDHU39.10.120</v>
          </cell>
          <cell r="B18330" t="str">
            <v>CDHU</v>
          </cell>
          <cell r="C18330" t="str">
            <v>39.10.120</v>
          </cell>
          <cell r="D18330" t="str">
            <v>Terminal de pressão/compressão para cabo de 25 mm²</v>
          </cell>
          <cell r="E18330" t="str">
            <v>UN</v>
          </cell>
          <cell r="F18330">
            <v>16.489999999999998</v>
          </cell>
          <cell r="G18330">
            <v>17.54</v>
          </cell>
        </row>
        <row r="18331">
          <cell r="A18331" t="str">
            <v>CDHU39.10.130</v>
          </cell>
          <cell r="B18331" t="str">
            <v>CDHU</v>
          </cell>
          <cell r="C18331" t="str">
            <v>39.10.130</v>
          </cell>
          <cell r="D18331" t="str">
            <v>Terminal de pressão/compressão para cabo de 35 mm²</v>
          </cell>
          <cell r="E18331" t="str">
            <v>UN</v>
          </cell>
          <cell r="F18331">
            <v>17.149999999999999</v>
          </cell>
          <cell r="G18331">
            <v>18.2</v>
          </cell>
        </row>
        <row r="18332">
          <cell r="A18332" t="str">
            <v>CDHU39.10.160</v>
          </cell>
          <cell r="B18332" t="str">
            <v>CDHU</v>
          </cell>
          <cell r="C18332" t="str">
            <v>39.10.160</v>
          </cell>
          <cell r="D18332" t="str">
            <v>Terminal de pressão/compressão para cabo de 50 mm²</v>
          </cell>
          <cell r="E18332" t="str">
            <v>UN</v>
          </cell>
          <cell r="F18332">
            <v>22.67</v>
          </cell>
          <cell r="G18332">
            <v>23.72</v>
          </cell>
        </row>
        <row r="18333">
          <cell r="A18333" t="str">
            <v>CDHU39.10.200</v>
          </cell>
          <cell r="B18333" t="str">
            <v>CDHU</v>
          </cell>
          <cell r="C18333" t="str">
            <v>39.10.200</v>
          </cell>
          <cell r="D18333" t="str">
            <v>Terminal de pressão/compressão para cabo de 70 mm²</v>
          </cell>
          <cell r="E18333" t="str">
            <v>UN</v>
          </cell>
          <cell r="F18333">
            <v>22.82</v>
          </cell>
          <cell r="G18333">
            <v>23.87</v>
          </cell>
        </row>
        <row r="18334">
          <cell r="A18334" t="str">
            <v>CDHU39.10.240</v>
          </cell>
          <cell r="B18334" t="str">
            <v>CDHU</v>
          </cell>
          <cell r="C18334" t="str">
            <v>39.10.240</v>
          </cell>
          <cell r="D18334" t="str">
            <v>Terminal de pressão/compressão para cabo de 95 mm²</v>
          </cell>
          <cell r="E18334" t="str">
            <v>UN</v>
          </cell>
          <cell r="F18334">
            <v>29.67</v>
          </cell>
          <cell r="G18334">
            <v>30.72</v>
          </cell>
        </row>
        <row r="18335">
          <cell r="A18335" t="str">
            <v>CDHU39.10.246</v>
          </cell>
          <cell r="B18335" t="str">
            <v>CDHU</v>
          </cell>
          <cell r="C18335" t="str">
            <v>39.10.246</v>
          </cell>
          <cell r="D18335" t="str">
            <v>Terminal de pressão/compressão para cabo de 120 mm²</v>
          </cell>
          <cell r="E18335" t="str">
            <v>UN</v>
          </cell>
          <cell r="F18335">
            <v>41.3</v>
          </cell>
          <cell r="G18335">
            <v>42.71</v>
          </cell>
        </row>
        <row r="18336">
          <cell r="A18336" t="str">
            <v>CDHU39.10.250</v>
          </cell>
          <cell r="B18336" t="str">
            <v>CDHU</v>
          </cell>
          <cell r="C18336" t="str">
            <v>39.10.250</v>
          </cell>
          <cell r="D18336" t="str">
            <v>Terminal de pressão/compressão para cabo de 150 mm²</v>
          </cell>
          <cell r="E18336" t="str">
            <v>UN</v>
          </cell>
          <cell r="F18336">
            <v>42.25</v>
          </cell>
          <cell r="G18336">
            <v>43.66</v>
          </cell>
        </row>
        <row r="18337">
          <cell r="A18337" t="str">
            <v>CDHU39.10.280</v>
          </cell>
          <cell r="B18337" t="str">
            <v>CDHU</v>
          </cell>
          <cell r="C18337" t="str">
            <v>39.10.280</v>
          </cell>
          <cell r="D18337" t="str">
            <v>Terminal de pressão/compressão para cabo de 185 mm²</v>
          </cell>
          <cell r="E18337" t="str">
            <v>UN</v>
          </cell>
          <cell r="F18337">
            <v>51.79</v>
          </cell>
          <cell r="G18337">
            <v>53.2</v>
          </cell>
        </row>
        <row r="18338">
          <cell r="A18338" t="str">
            <v>CDHU39.10.300</v>
          </cell>
          <cell r="B18338" t="str">
            <v>CDHU</v>
          </cell>
          <cell r="C18338" t="str">
            <v>39.10.300</v>
          </cell>
          <cell r="D18338" t="str">
            <v>Terminal de pressão/compressão para cabo de 240 mm²</v>
          </cell>
          <cell r="E18338" t="str">
            <v>UN</v>
          </cell>
          <cell r="F18338">
            <v>55.43</v>
          </cell>
          <cell r="G18338">
            <v>56.84</v>
          </cell>
        </row>
        <row r="18339">
          <cell r="A18339" t="str">
            <v>CDHU39.11</v>
          </cell>
          <cell r="B18339" t="str">
            <v>CDHU</v>
          </cell>
          <cell r="C18339" t="str">
            <v>39.11</v>
          </cell>
          <cell r="D18339" t="str">
            <v>Fios e cabos telefônicos</v>
          </cell>
        </row>
        <row r="18340">
          <cell r="A18340" t="str">
            <v>CDHU39.11.020</v>
          </cell>
          <cell r="B18340" t="str">
            <v>CDHU</v>
          </cell>
          <cell r="C18340" t="str">
            <v>39.11.020</v>
          </cell>
          <cell r="D18340" t="str">
            <v>Cabo telefônico CI, com 10 pares de 0,50 mm, para centrais telefônicas, equipamentos e rede interna</v>
          </cell>
          <cell r="E18340" t="str">
            <v>M</v>
          </cell>
          <cell r="F18340">
            <v>13.07</v>
          </cell>
          <cell r="G18340">
            <v>14.12</v>
          </cell>
        </row>
        <row r="18341">
          <cell r="A18341" t="str">
            <v>CDHU39.11.040</v>
          </cell>
          <cell r="B18341" t="str">
            <v>CDHU</v>
          </cell>
          <cell r="C18341" t="str">
            <v>39.11.040</v>
          </cell>
          <cell r="D18341" t="str">
            <v>Cabo telefônico CI, com 20 pares de 0,50 mm, para centrais telefônicas, equipamentos e rede interna</v>
          </cell>
          <cell r="E18341" t="str">
            <v>M</v>
          </cell>
          <cell r="F18341">
            <v>18.18</v>
          </cell>
          <cell r="G18341">
            <v>19.23</v>
          </cell>
        </row>
        <row r="18342">
          <cell r="A18342" t="str">
            <v>CDHU39.11.080</v>
          </cell>
          <cell r="B18342" t="str">
            <v>CDHU</v>
          </cell>
          <cell r="C18342" t="str">
            <v>39.11.080</v>
          </cell>
          <cell r="D18342" t="str">
            <v>Cabo telefônico CI, com 50 pares de 0,50 mm, para centrais telefônicas, equipamentos e rede interna</v>
          </cell>
          <cell r="E18342" t="str">
            <v>M</v>
          </cell>
          <cell r="F18342">
            <v>37.44</v>
          </cell>
          <cell r="G18342">
            <v>38.49</v>
          </cell>
        </row>
        <row r="18343">
          <cell r="A18343" t="str">
            <v>CDHU39.11.092</v>
          </cell>
          <cell r="B18343" t="str">
            <v>CDHU</v>
          </cell>
          <cell r="C18343" t="str">
            <v>39.11.092</v>
          </cell>
          <cell r="D18343" t="str">
            <v>Cabo telefônico CCI, com 1 par de 0,50 mm, para ligação de aparelhos telefônicos</v>
          </cell>
          <cell r="E18343" t="str">
            <v>M</v>
          </cell>
          <cell r="F18343">
            <v>4.51</v>
          </cell>
          <cell r="G18343">
            <v>5.0599999999999996</v>
          </cell>
        </row>
        <row r="18344">
          <cell r="A18344" t="str">
            <v>CDHU39.11.110</v>
          </cell>
          <cell r="B18344" t="str">
            <v>CDHU</v>
          </cell>
          <cell r="C18344" t="str">
            <v>39.11.110</v>
          </cell>
          <cell r="D18344" t="str">
            <v>Fio telefônico externo tipo FE-160</v>
          </cell>
          <cell r="E18344" t="str">
            <v>M</v>
          </cell>
          <cell r="F18344">
            <v>15.26</v>
          </cell>
          <cell r="G18344">
            <v>17.37</v>
          </cell>
        </row>
        <row r="18345">
          <cell r="A18345" t="str">
            <v>CDHU39.11.120</v>
          </cell>
          <cell r="B18345" t="str">
            <v>CDHU</v>
          </cell>
          <cell r="C18345" t="str">
            <v>39.11.120</v>
          </cell>
          <cell r="D18345" t="str">
            <v>Cabo telefônico CTP-APL-SN, com 10 pares de 0,50 mm, para cotos de transição em caixas e entradas</v>
          </cell>
          <cell r="E18345" t="str">
            <v>M</v>
          </cell>
          <cell r="F18345">
            <v>12.42</v>
          </cell>
          <cell r="G18345">
            <v>13.26</v>
          </cell>
        </row>
        <row r="18346">
          <cell r="A18346" t="str">
            <v>CDHU39.11.190</v>
          </cell>
          <cell r="B18346" t="str">
            <v>CDHU</v>
          </cell>
          <cell r="C18346" t="str">
            <v>39.11.190</v>
          </cell>
          <cell r="D18346" t="str">
            <v>Cabo telefônico CCE-APL, com 4 pares de 0,50 mm, para conexões em rede externa</v>
          </cell>
          <cell r="E18346" t="str">
            <v>M</v>
          </cell>
          <cell r="F18346">
            <v>8.2799999999999994</v>
          </cell>
          <cell r="G18346">
            <v>8.9700000000000006</v>
          </cell>
        </row>
        <row r="18347">
          <cell r="A18347" t="str">
            <v>CDHU39.11.210</v>
          </cell>
          <cell r="B18347" t="str">
            <v>CDHU</v>
          </cell>
          <cell r="C18347" t="str">
            <v>39.11.210</v>
          </cell>
          <cell r="D18347" t="str">
            <v>Cabo telefônico secundário de distribuição CTP-APL, com 20 pares de 0,50 mm, para rede externa</v>
          </cell>
          <cell r="E18347" t="str">
            <v>M</v>
          </cell>
          <cell r="F18347">
            <v>20.14</v>
          </cell>
          <cell r="G18347">
            <v>21.06</v>
          </cell>
        </row>
        <row r="18348">
          <cell r="A18348" t="str">
            <v>CDHU39.11.230</v>
          </cell>
          <cell r="B18348" t="str">
            <v>CDHU</v>
          </cell>
          <cell r="C18348" t="str">
            <v>39.11.230</v>
          </cell>
          <cell r="D18348" t="str">
            <v>Cabo telefônico secundário de distribuição CTP-APL, com 50 pares de 0,50 mm, para rede externa</v>
          </cell>
          <cell r="E18348" t="str">
            <v>M</v>
          </cell>
          <cell r="F18348">
            <v>40.58</v>
          </cell>
          <cell r="G18348">
            <v>41.71</v>
          </cell>
        </row>
        <row r="18349">
          <cell r="A18349" t="str">
            <v>CDHU39.11.240</v>
          </cell>
          <cell r="B18349" t="str">
            <v>CDHU</v>
          </cell>
          <cell r="C18349" t="str">
            <v>39.11.240</v>
          </cell>
          <cell r="D18349" t="str">
            <v>Cabo telefônico secundário de distribuição CTP-APL, com 100 pares de 0,50 mm, para rede externa</v>
          </cell>
          <cell r="E18349" t="str">
            <v>M</v>
          </cell>
          <cell r="F18349">
            <v>71.84</v>
          </cell>
          <cell r="G18349">
            <v>73.31</v>
          </cell>
        </row>
        <row r="18350">
          <cell r="A18350" t="str">
            <v>CDHU39.11.270</v>
          </cell>
          <cell r="B18350" t="str">
            <v>CDHU</v>
          </cell>
          <cell r="C18350" t="str">
            <v>39.11.270</v>
          </cell>
          <cell r="D18350" t="str">
            <v>Cabo telefônico secundário de distribuição CTP-APL-G, com 10 pares de 0,50 mm, para rede subterrânea</v>
          </cell>
          <cell r="E18350" t="str">
            <v>M</v>
          </cell>
          <cell r="F18350">
            <v>16.190000000000001</v>
          </cell>
          <cell r="G18350">
            <v>17.03</v>
          </cell>
        </row>
        <row r="18351">
          <cell r="A18351" t="str">
            <v>CDHU39.11.280</v>
          </cell>
          <cell r="B18351" t="str">
            <v>CDHU</v>
          </cell>
          <cell r="C18351" t="str">
            <v>39.11.280</v>
          </cell>
          <cell r="D18351" t="str">
            <v>Cabo telefônico secundário de distribuição CTP-APL-G, com 20 pares de 0,50 mm, para rede subterrânea</v>
          </cell>
          <cell r="E18351" t="str">
            <v>M</v>
          </cell>
          <cell r="F18351">
            <v>23.51</v>
          </cell>
          <cell r="G18351">
            <v>24.43</v>
          </cell>
        </row>
        <row r="18352">
          <cell r="A18352" t="str">
            <v>CDHU39.11.300</v>
          </cell>
          <cell r="B18352" t="str">
            <v>CDHU</v>
          </cell>
          <cell r="C18352" t="str">
            <v>39.11.300</v>
          </cell>
          <cell r="D18352" t="str">
            <v>Cabo telefônico secundário de distribuição CTP-APL-G, com 50 pares de 0,50 mm, para rede subterrânea</v>
          </cell>
          <cell r="E18352" t="str">
            <v>M</v>
          </cell>
          <cell r="F18352">
            <v>44.46</v>
          </cell>
          <cell r="G18352">
            <v>45.59</v>
          </cell>
        </row>
        <row r="18353">
          <cell r="A18353" t="str">
            <v>CDHU39.11.400</v>
          </cell>
          <cell r="B18353" t="str">
            <v>CDHU</v>
          </cell>
          <cell r="C18353" t="str">
            <v>39.11.400</v>
          </cell>
          <cell r="D18353" t="str">
            <v>Cabo telefônico secundário de distribuição CTP-APL, com 10 pares de 0,65 mm, para rede externa</v>
          </cell>
          <cell r="E18353" t="str">
            <v>M</v>
          </cell>
          <cell r="F18353">
            <v>18.059999999999999</v>
          </cell>
          <cell r="G18353">
            <v>18.899999999999999</v>
          </cell>
        </row>
        <row r="18354">
          <cell r="A18354" t="str">
            <v>CDHU39.11.410</v>
          </cell>
          <cell r="B18354" t="str">
            <v>CDHU</v>
          </cell>
          <cell r="C18354" t="str">
            <v>39.11.410</v>
          </cell>
          <cell r="D18354" t="str">
            <v>Cabo telefônico secundário de distribuição CTP-APL, com 20 pares de 0,65 mm, para rede externa</v>
          </cell>
          <cell r="E18354" t="str">
            <v>M</v>
          </cell>
          <cell r="F18354">
            <v>24.55</v>
          </cell>
          <cell r="G18354">
            <v>25.47</v>
          </cell>
        </row>
        <row r="18355">
          <cell r="A18355" t="str">
            <v>CDHU39.11.430</v>
          </cell>
          <cell r="B18355" t="str">
            <v>CDHU</v>
          </cell>
          <cell r="C18355" t="str">
            <v>39.11.430</v>
          </cell>
          <cell r="D18355" t="str">
            <v>Cabo telefônico secundário de distribuição CTP-APL, com 50 pares de 0,65 mm, para rede externa</v>
          </cell>
          <cell r="E18355" t="str">
            <v>M</v>
          </cell>
          <cell r="F18355">
            <v>50.7</v>
          </cell>
          <cell r="G18355">
            <v>51.83</v>
          </cell>
        </row>
        <row r="18356">
          <cell r="A18356" t="str">
            <v>CDHU39.12</v>
          </cell>
          <cell r="B18356" t="str">
            <v>CDHU</v>
          </cell>
          <cell r="C18356" t="str">
            <v>39.12</v>
          </cell>
          <cell r="D18356" t="str">
            <v>Cabo de cobre flexivel, isolamento 600 V, isolacao em VC/E 105°C</v>
          </cell>
        </row>
        <row r="18357">
          <cell r="A18357" t="str">
            <v>CDHU39.12.510</v>
          </cell>
          <cell r="B18357" t="str">
            <v>CDHU</v>
          </cell>
          <cell r="C18357" t="str">
            <v>39.12.510</v>
          </cell>
          <cell r="D18357" t="str">
            <v>Cabo de cobre flexível blindado de 2 x 1,5 mm², isolamento 600V, isolação em VC/E 105°C - para detecção de incêndio</v>
          </cell>
          <cell r="E18357" t="str">
            <v>M</v>
          </cell>
          <cell r="F18357">
            <v>9.1199999999999992</v>
          </cell>
          <cell r="G18357">
            <v>9.81</v>
          </cell>
        </row>
        <row r="18358">
          <cell r="A18358" t="str">
            <v>CDHU39.12.520</v>
          </cell>
          <cell r="B18358" t="str">
            <v>CDHU</v>
          </cell>
          <cell r="C18358" t="str">
            <v>39.12.520</v>
          </cell>
          <cell r="D18358" t="str">
            <v>Cabo de cobre flexível blindado de 3 x 1,5 mm², isolamento 600V, isolação em VC/E 105°C - para detecção de incêndio</v>
          </cell>
          <cell r="E18358" t="str">
            <v>M</v>
          </cell>
          <cell r="F18358">
            <v>11.01</v>
          </cell>
          <cell r="G18358">
            <v>11.7</v>
          </cell>
        </row>
        <row r="18359">
          <cell r="A18359" t="str">
            <v>CDHU39.12.530</v>
          </cell>
          <cell r="B18359" t="str">
            <v>CDHU</v>
          </cell>
          <cell r="C18359" t="str">
            <v>39.12.530</v>
          </cell>
          <cell r="D18359" t="str">
            <v>Cabo de cobre flexível blindado de 2 x 2,5 mm², isolamento 600V, isolação em VC/E 105°C - para detecção de incêndio</v>
          </cell>
          <cell r="E18359" t="str">
            <v>M</v>
          </cell>
          <cell r="F18359">
            <v>11.74</v>
          </cell>
          <cell r="G18359">
            <v>12.43</v>
          </cell>
        </row>
        <row r="18360">
          <cell r="A18360" t="str">
            <v>CDHU39.14</v>
          </cell>
          <cell r="B18360" t="str">
            <v>CDHU</v>
          </cell>
          <cell r="C18360" t="str">
            <v>39.14</v>
          </cell>
          <cell r="D18360" t="str">
            <v>Cabo de aluminio nu com alma de aco</v>
          </cell>
        </row>
        <row r="18361">
          <cell r="A18361" t="str">
            <v>CDHU39.14.010</v>
          </cell>
          <cell r="B18361" t="str">
            <v>CDHU</v>
          </cell>
          <cell r="C18361" t="str">
            <v>39.14.010</v>
          </cell>
          <cell r="D18361" t="str">
            <v>Cabo de alumínio nu com alma de aço CAA, 1/0 AWG - Raven</v>
          </cell>
          <cell r="E18361" t="str">
            <v>M</v>
          </cell>
          <cell r="F18361">
            <v>14.86</v>
          </cell>
          <cell r="G18361">
            <v>15.86</v>
          </cell>
        </row>
        <row r="18362">
          <cell r="A18362" t="str">
            <v>CDHU39.14.050</v>
          </cell>
          <cell r="B18362" t="str">
            <v>CDHU</v>
          </cell>
          <cell r="C18362" t="str">
            <v>39.14.050</v>
          </cell>
          <cell r="D18362" t="str">
            <v>Cabo de alumínio nu com alma de aço CAA, 4 AWG - Swan</v>
          </cell>
          <cell r="E18362" t="str">
            <v>M</v>
          </cell>
          <cell r="F18362">
            <v>9.8000000000000007</v>
          </cell>
          <cell r="G18362">
            <v>10.8</v>
          </cell>
        </row>
        <row r="18363">
          <cell r="A18363" t="str">
            <v>CDHU39.15</v>
          </cell>
          <cell r="B18363" t="str">
            <v>CDHU</v>
          </cell>
          <cell r="C18363" t="str">
            <v>39.15</v>
          </cell>
          <cell r="D18363" t="str">
            <v>Cabo de aluminio nu sem alma de aco</v>
          </cell>
        </row>
        <row r="18364">
          <cell r="A18364" t="str">
            <v>CDHU39.15.040</v>
          </cell>
          <cell r="B18364" t="str">
            <v>CDHU</v>
          </cell>
          <cell r="C18364" t="str">
            <v>39.15.040</v>
          </cell>
          <cell r="D18364" t="str">
            <v>Cabo de alumínio nu sem alma de aço CA, 2 AWG - Iris</v>
          </cell>
          <cell r="E18364" t="str">
            <v>M</v>
          </cell>
          <cell r="F18364">
            <v>10.16</v>
          </cell>
          <cell r="G18364">
            <v>11.16</v>
          </cell>
        </row>
        <row r="18365">
          <cell r="A18365" t="str">
            <v>CDHU39.15.070</v>
          </cell>
          <cell r="B18365" t="str">
            <v>CDHU</v>
          </cell>
          <cell r="C18365" t="str">
            <v>39.15.070</v>
          </cell>
          <cell r="D18365" t="str">
            <v>Cabo de alumínio nu sem alma de aço CA, 2/0 AWG - Aster</v>
          </cell>
          <cell r="E18365" t="str">
            <v>M</v>
          </cell>
          <cell r="F18365">
            <v>13.83</v>
          </cell>
          <cell r="G18365">
            <v>14.83</v>
          </cell>
        </row>
        <row r="18366">
          <cell r="A18366" t="str">
            <v>CDHU39.18</v>
          </cell>
          <cell r="B18366" t="str">
            <v>CDHU</v>
          </cell>
          <cell r="C18366" t="str">
            <v>39.18</v>
          </cell>
          <cell r="D18366" t="str">
            <v>Cabo para transmissao de dados</v>
          </cell>
        </row>
        <row r="18367">
          <cell r="A18367" t="str">
            <v>CDHU39.18.100</v>
          </cell>
          <cell r="B18367" t="str">
            <v>CDHU</v>
          </cell>
          <cell r="C18367" t="str">
            <v>39.18.100</v>
          </cell>
          <cell r="D18367" t="str">
            <v>Cabo coaxial tipo RG 6</v>
          </cell>
          <cell r="E18367" t="str">
            <v>M</v>
          </cell>
          <cell r="F18367">
            <v>6.73</v>
          </cell>
          <cell r="G18367">
            <v>7.51</v>
          </cell>
        </row>
        <row r="18368">
          <cell r="A18368" t="str">
            <v>CDHU39.18.104</v>
          </cell>
          <cell r="B18368" t="str">
            <v>CDHU</v>
          </cell>
          <cell r="C18368" t="str">
            <v>39.18.104</v>
          </cell>
          <cell r="D18368" t="str">
            <v>Cabo coaxial tipo RG 11</v>
          </cell>
          <cell r="E18368" t="str">
            <v>M</v>
          </cell>
          <cell r="F18368">
            <v>23.13</v>
          </cell>
          <cell r="G18368">
            <v>23.91</v>
          </cell>
        </row>
        <row r="18369">
          <cell r="A18369" t="str">
            <v>CDHU39.18.106</v>
          </cell>
          <cell r="B18369" t="str">
            <v>CDHU</v>
          </cell>
          <cell r="C18369" t="str">
            <v>39.18.106</v>
          </cell>
          <cell r="D18369" t="str">
            <v>Cabo coaxial tipo RG 59</v>
          </cell>
          <cell r="E18369" t="str">
            <v>M</v>
          </cell>
          <cell r="F18369">
            <v>11.2</v>
          </cell>
          <cell r="G18369">
            <v>11.8</v>
          </cell>
        </row>
        <row r="18370">
          <cell r="A18370" t="str">
            <v>CDHU39.18.110</v>
          </cell>
          <cell r="B18370" t="str">
            <v>CDHU</v>
          </cell>
          <cell r="C18370" t="str">
            <v>39.18.110</v>
          </cell>
          <cell r="D18370" t="str">
            <v>Cabo coaxial tipo RGC 6</v>
          </cell>
          <cell r="E18370" t="str">
            <v>M</v>
          </cell>
          <cell r="F18370">
            <v>8.02</v>
          </cell>
          <cell r="G18370">
            <v>8.8000000000000007</v>
          </cell>
        </row>
        <row r="18371">
          <cell r="A18371" t="str">
            <v>CDHU39.18.114</v>
          </cell>
          <cell r="B18371" t="str">
            <v>CDHU</v>
          </cell>
          <cell r="C18371" t="str">
            <v>39.18.114</v>
          </cell>
          <cell r="D18371" t="str">
            <v>Cabo coaxial tipo RGC 59</v>
          </cell>
          <cell r="E18371" t="str">
            <v>M</v>
          </cell>
          <cell r="F18371">
            <v>8.0500000000000007</v>
          </cell>
          <cell r="G18371">
            <v>8.65</v>
          </cell>
        </row>
        <row r="18372">
          <cell r="A18372" t="str">
            <v>CDHU39.18.120</v>
          </cell>
          <cell r="B18372" t="str">
            <v>CDHU</v>
          </cell>
          <cell r="C18372" t="str">
            <v>39.18.120</v>
          </cell>
          <cell r="D18372" t="str">
            <v>Cabo para rede U/UTP 23 AWG com 4 pares - categoria 6A</v>
          </cell>
          <cell r="E18372" t="str">
            <v>M</v>
          </cell>
          <cell r="F18372">
            <v>25.76</v>
          </cell>
          <cell r="G18372">
            <v>26.54</v>
          </cell>
        </row>
        <row r="18373">
          <cell r="A18373" t="str">
            <v>CDHU39.18.126</v>
          </cell>
          <cell r="B18373" t="str">
            <v>CDHU</v>
          </cell>
          <cell r="C18373" t="str">
            <v>39.18.126</v>
          </cell>
          <cell r="D18373" t="str">
            <v>Cabo para rede 24 AWG com 4 pares, categoria 6</v>
          </cell>
          <cell r="E18373" t="str">
            <v>M</v>
          </cell>
          <cell r="F18373">
            <v>9.58</v>
          </cell>
          <cell r="G18373">
            <v>10.36</v>
          </cell>
        </row>
        <row r="18374">
          <cell r="A18374" t="str">
            <v>CDHU39.20</v>
          </cell>
          <cell r="B18374" t="str">
            <v>CDHU</v>
          </cell>
          <cell r="C18374" t="str">
            <v>39.20</v>
          </cell>
          <cell r="D18374" t="str">
            <v>Reparos, conservacoes e complementos - GRUPO 39</v>
          </cell>
        </row>
        <row r="18375">
          <cell r="A18375" t="str">
            <v>CDHU39.20.005</v>
          </cell>
          <cell r="B18375" t="str">
            <v>CDHU</v>
          </cell>
          <cell r="C18375" t="str">
            <v>39.20.005</v>
          </cell>
          <cell r="D18375" t="str">
            <v>Conector prensa-cabo de 3/4´</v>
          </cell>
          <cell r="E18375" t="str">
            <v>UN</v>
          </cell>
          <cell r="F18375">
            <v>16.36</v>
          </cell>
          <cell r="G18375">
            <v>17.53</v>
          </cell>
        </row>
        <row r="18376">
          <cell r="A18376" t="str">
            <v>CDHU39.20.010</v>
          </cell>
          <cell r="B18376" t="str">
            <v>CDHU</v>
          </cell>
          <cell r="C18376" t="str">
            <v>39.20.010</v>
          </cell>
          <cell r="D18376" t="str">
            <v>Recolocação de condutor aparente com diâmetro externo até 6,5 mm</v>
          </cell>
          <cell r="E18376" t="str">
            <v>M</v>
          </cell>
          <cell r="F18376">
            <v>6.51</v>
          </cell>
          <cell r="G18376">
            <v>7.51</v>
          </cell>
        </row>
        <row r="18377">
          <cell r="A18377" t="str">
            <v>CDHU39.20.030</v>
          </cell>
          <cell r="B18377" t="str">
            <v>CDHU</v>
          </cell>
          <cell r="C18377" t="str">
            <v>39.20.030</v>
          </cell>
          <cell r="D18377" t="str">
            <v>Recolocação de condutor aparente com diâmetro externo acima de 6,5 mm</v>
          </cell>
          <cell r="E18377" t="str">
            <v>M</v>
          </cell>
          <cell r="F18377">
            <v>13.01</v>
          </cell>
          <cell r="G18377">
            <v>15.03</v>
          </cell>
        </row>
        <row r="18378">
          <cell r="A18378" t="str">
            <v>CDHU39.21</v>
          </cell>
          <cell r="B18378" t="str">
            <v>CDHU</v>
          </cell>
          <cell r="C18378" t="str">
            <v>39.21</v>
          </cell>
          <cell r="D18378" t="str">
            <v>Cabo de cobre flexivel, isolamento 0,6/1 kV, isolacao em HEPR 90°C</v>
          </cell>
        </row>
        <row r="18379">
          <cell r="A18379" t="str">
            <v>CDHU39.21.010</v>
          </cell>
          <cell r="B18379" t="str">
            <v>CDHU</v>
          </cell>
          <cell r="C18379" t="str">
            <v>39.21.010</v>
          </cell>
          <cell r="D18379" t="str">
            <v>Cabo de cobre flexível de 1,5 mm², isolamento 0,6/1kV - isolação HEPR 90°C</v>
          </cell>
          <cell r="E18379" t="str">
            <v>M</v>
          </cell>
          <cell r="F18379">
            <v>2.6</v>
          </cell>
          <cell r="G18379">
            <v>2.74</v>
          </cell>
        </row>
        <row r="18380">
          <cell r="A18380" t="str">
            <v>CDHU39.21.020</v>
          </cell>
          <cell r="B18380" t="str">
            <v>CDHU</v>
          </cell>
          <cell r="C18380" t="str">
            <v>39.21.020</v>
          </cell>
          <cell r="D18380" t="str">
            <v>Cabo de cobre flexível de 2,5 mm², isolamento 0,6/1kV - isolação HEPR 90°C</v>
          </cell>
          <cell r="E18380" t="str">
            <v>M</v>
          </cell>
          <cell r="F18380">
            <v>3.28</v>
          </cell>
          <cell r="G18380">
            <v>3.42</v>
          </cell>
        </row>
        <row r="18381">
          <cell r="A18381" t="str">
            <v>CDHU39.21.030</v>
          </cell>
          <cell r="B18381" t="str">
            <v>CDHU</v>
          </cell>
          <cell r="C18381" t="str">
            <v>39.21.030</v>
          </cell>
          <cell r="D18381" t="str">
            <v>Cabo de cobre flexível de 4 mm², isolamento 0,6/1kV - isolação HEPR 90°C</v>
          </cell>
          <cell r="E18381" t="str">
            <v>M</v>
          </cell>
          <cell r="F18381">
            <v>4.71</v>
          </cell>
          <cell r="G18381">
            <v>4.8499999999999996</v>
          </cell>
        </row>
        <row r="18382">
          <cell r="A18382" t="str">
            <v>CDHU39.21.040</v>
          </cell>
          <cell r="B18382" t="str">
            <v>CDHU</v>
          </cell>
          <cell r="C18382" t="str">
            <v>39.21.040</v>
          </cell>
          <cell r="D18382" t="str">
            <v>Cabo de cobre flexível de 6 mm², isolamento 0,6/1kV - isolação HEPR 90°C</v>
          </cell>
          <cell r="E18382" t="str">
            <v>M</v>
          </cell>
          <cell r="F18382">
            <v>6.42</v>
          </cell>
          <cell r="G18382">
            <v>6.56</v>
          </cell>
        </row>
        <row r="18383">
          <cell r="A18383" t="str">
            <v>CDHU39.21.050</v>
          </cell>
          <cell r="B18383" t="str">
            <v>CDHU</v>
          </cell>
          <cell r="C18383" t="str">
            <v>39.21.050</v>
          </cell>
          <cell r="D18383" t="str">
            <v>Cabo de cobre flexível de 10 mm², isolamento 0,6/1kV - isolação HEPR 90°C</v>
          </cell>
          <cell r="E18383" t="str">
            <v>M</v>
          </cell>
          <cell r="F18383">
            <v>12.22</v>
          </cell>
          <cell r="G18383">
            <v>12.77</v>
          </cell>
        </row>
        <row r="18384">
          <cell r="A18384" t="str">
            <v>CDHU39.21.060</v>
          </cell>
          <cell r="B18384" t="str">
            <v>CDHU</v>
          </cell>
          <cell r="C18384" t="str">
            <v>39.21.060</v>
          </cell>
          <cell r="D18384" t="str">
            <v>Cabo de cobre flexível de 16 mm², isolamento 0,6/1kV - isolação HEPR 90°C</v>
          </cell>
          <cell r="E18384" t="str">
            <v>M</v>
          </cell>
          <cell r="F18384">
            <v>17.440000000000001</v>
          </cell>
          <cell r="G18384">
            <v>18.07</v>
          </cell>
        </row>
        <row r="18385">
          <cell r="A18385" t="str">
            <v>CDHU39.21.070</v>
          </cell>
          <cell r="B18385" t="str">
            <v>CDHU</v>
          </cell>
          <cell r="C18385" t="str">
            <v>39.21.070</v>
          </cell>
          <cell r="D18385" t="str">
            <v>Cabo de cobre flexível de 25 mm², isolamento 0,6/1kV - isolação HEPR 90°C</v>
          </cell>
          <cell r="E18385" t="str">
            <v>M</v>
          </cell>
          <cell r="F18385">
            <v>25.05</v>
          </cell>
          <cell r="G18385">
            <v>25.74</v>
          </cell>
        </row>
        <row r="18386">
          <cell r="A18386" t="str">
            <v>CDHU39.21.080</v>
          </cell>
          <cell r="B18386" t="str">
            <v>CDHU</v>
          </cell>
          <cell r="C18386" t="str">
            <v>39.21.080</v>
          </cell>
          <cell r="D18386" t="str">
            <v>Cabo de cobre flexível de 35 mm², isolamento 0,6/1kV - isolação HEPR 90°C</v>
          </cell>
          <cell r="E18386" t="str">
            <v>M</v>
          </cell>
          <cell r="F18386">
            <v>35.24</v>
          </cell>
          <cell r="G18386">
            <v>36.29</v>
          </cell>
        </row>
        <row r="18387">
          <cell r="A18387" t="str">
            <v>CDHU39.21.090</v>
          </cell>
          <cell r="B18387" t="str">
            <v>CDHU</v>
          </cell>
          <cell r="C18387" t="str">
            <v>39.21.090</v>
          </cell>
          <cell r="D18387" t="str">
            <v>Cabo de cobre flexível de 50 mm², isolamento 0,6/1kV - isolação HEPR 90°C</v>
          </cell>
          <cell r="E18387" t="str">
            <v>M</v>
          </cell>
          <cell r="F18387">
            <v>49.84</v>
          </cell>
          <cell r="G18387">
            <v>51.25</v>
          </cell>
        </row>
        <row r="18388">
          <cell r="A18388" t="str">
            <v>CDHU39.21.100</v>
          </cell>
          <cell r="B18388" t="str">
            <v>CDHU</v>
          </cell>
          <cell r="C18388" t="str">
            <v>39.21.100</v>
          </cell>
          <cell r="D18388" t="str">
            <v>Cabo de cobre flexível de 70 mm², isolamento 0,6/1kV - isolação HEPR 90°C</v>
          </cell>
          <cell r="E18388" t="str">
            <v>M</v>
          </cell>
          <cell r="F18388">
            <v>67.98</v>
          </cell>
          <cell r="G18388">
            <v>69.739999999999995</v>
          </cell>
        </row>
        <row r="18389">
          <cell r="A18389" t="str">
            <v>CDHU39.21.110</v>
          </cell>
          <cell r="B18389" t="str">
            <v>CDHU</v>
          </cell>
          <cell r="C18389" t="str">
            <v>39.21.110</v>
          </cell>
          <cell r="D18389" t="str">
            <v>Cabo de cobre flexível de 95 mm², isolamento 0,6/1kV - isolação HEPR 90°C</v>
          </cell>
          <cell r="E18389" t="str">
            <v>M</v>
          </cell>
          <cell r="F18389">
            <v>88.01</v>
          </cell>
          <cell r="G18389">
            <v>90.12</v>
          </cell>
        </row>
        <row r="18390">
          <cell r="A18390" t="str">
            <v>CDHU39.21.120</v>
          </cell>
          <cell r="B18390" t="str">
            <v>CDHU</v>
          </cell>
          <cell r="C18390" t="str">
            <v>39.21.120</v>
          </cell>
          <cell r="D18390" t="str">
            <v>Cabo de cobre flexível de 120 mm², isolamento 0,6/1kV - isolação HEPR 90°C</v>
          </cell>
          <cell r="E18390" t="str">
            <v>M</v>
          </cell>
          <cell r="F18390">
            <v>111.07</v>
          </cell>
          <cell r="G18390">
            <v>113.52</v>
          </cell>
        </row>
        <row r="18391">
          <cell r="A18391" t="str">
            <v>CDHU39.21.125</v>
          </cell>
          <cell r="B18391" t="str">
            <v>CDHU</v>
          </cell>
          <cell r="C18391" t="str">
            <v>39.21.125</v>
          </cell>
          <cell r="D18391" t="str">
            <v>Cabo de cobre flexível de 150 mm², isolamento 0,6/1 kV - isolação HEPR 90°C</v>
          </cell>
          <cell r="E18391" t="str">
            <v>M</v>
          </cell>
          <cell r="F18391">
            <v>137.46</v>
          </cell>
          <cell r="G18391">
            <v>139.91</v>
          </cell>
        </row>
        <row r="18392">
          <cell r="A18392" t="str">
            <v>CDHU39.21.130</v>
          </cell>
          <cell r="B18392" t="str">
            <v>CDHU</v>
          </cell>
          <cell r="C18392" t="str">
            <v>39.21.130</v>
          </cell>
          <cell r="D18392" t="str">
            <v>Cabo de cobre flexível de 185 mm², isolamento 0,6/1kV - isolação HEPR 90°C</v>
          </cell>
          <cell r="E18392" t="str">
            <v>M</v>
          </cell>
          <cell r="F18392">
            <v>163.09</v>
          </cell>
          <cell r="G18392">
            <v>165.9</v>
          </cell>
        </row>
        <row r="18393">
          <cell r="A18393" t="str">
            <v>CDHU39.21.140</v>
          </cell>
          <cell r="B18393" t="str">
            <v>CDHU</v>
          </cell>
          <cell r="C18393" t="str">
            <v>39.21.140</v>
          </cell>
          <cell r="D18393" t="str">
            <v>Cabo de cobre flexível de 240 mm², isolamento 0,6/1kV - isolação HEPR 90°C</v>
          </cell>
          <cell r="E18393" t="str">
            <v>M</v>
          </cell>
          <cell r="F18393">
            <v>213.18</v>
          </cell>
          <cell r="G18393">
            <v>216.33</v>
          </cell>
        </row>
        <row r="18394">
          <cell r="A18394" t="str">
            <v>CDHU39.21.201</v>
          </cell>
          <cell r="B18394" t="str">
            <v>CDHU</v>
          </cell>
          <cell r="C18394" t="str">
            <v>39.21.201</v>
          </cell>
          <cell r="D18394" t="str">
            <v>Cabo de cobre flexível de 2 x 2,5 mm², isolamento 0,6/1 kV - isolação HEPR 90°C</v>
          </cell>
          <cell r="E18394" t="str">
            <v>M</v>
          </cell>
          <cell r="F18394">
            <v>7.04</v>
          </cell>
          <cell r="G18394">
            <v>7.33</v>
          </cell>
        </row>
        <row r="18395">
          <cell r="A18395" t="str">
            <v>CDHU39.21.230</v>
          </cell>
          <cell r="B18395" t="str">
            <v>CDHU</v>
          </cell>
          <cell r="C18395" t="str">
            <v>39.21.230</v>
          </cell>
          <cell r="D18395" t="str">
            <v>Cabo de cobre flexível de 3 x 1,5 mm², isolamento 0,6/1 kV - isolação HEPR 90°C</v>
          </cell>
          <cell r="E18395" t="str">
            <v>M</v>
          </cell>
          <cell r="F18395">
            <v>5.73</v>
          </cell>
          <cell r="G18395">
            <v>5.87</v>
          </cell>
        </row>
        <row r="18396">
          <cell r="A18396" t="str">
            <v>CDHU39.21.231</v>
          </cell>
          <cell r="B18396" t="str">
            <v>CDHU</v>
          </cell>
          <cell r="C18396" t="str">
            <v>39.21.231</v>
          </cell>
          <cell r="D18396" t="str">
            <v>Cabo de cobre flexível de 3 x 2,5 mm², isolamento 0,6/1 kV - isolação HEPR 90°C</v>
          </cell>
          <cell r="E18396" t="str">
            <v>M</v>
          </cell>
          <cell r="F18396">
            <v>9.89</v>
          </cell>
          <cell r="G18396">
            <v>10.24</v>
          </cell>
        </row>
        <row r="18397">
          <cell r="A18397" t="str">
            <v>CDHU39.21.234</v>
          </cell>
          <cell r="B18397" t="str">
            <v>CDHU</v>
          </cell>
          <cell r="C18397" t="str">
            <v>39.21.234</v>
          </cell>
          <cell r="D18397" t="str">
            <v>Cabo de cobre flexível de 3 x 10 mm², isolamento 0,6/1 kV - isolação HEPR 90°C</v>
          </cell>
          <cell r="E18397" t="str">
            <v>M</v>
          </cell>
          <cell r="F18397">
            <v>32</v>
          </cell>
          <cell r="G18397">
            <v>32.69</v>
          </cell>
        </row>
        <row r="18398">
          <cell r="A18398" t="str">
            <v>CDHU39.21.236</v>
          </cell>
          <cell r="B18398" t="str">
            <v>CDHU</v>
          </cell>
          <cell r="C18398" t="str">
            <v>39.21.236</v>
          </cell>
          <cell r="D18398" t="str">
            <v>Cabo de cobre flexível de 3 x 25 mm², isolamento 0,6/1 kV - isolação HEPR 90°C</v>
          </cell>
          <cell r="E18398" t="str">
            <v>M</v>
          </cell>
          <cell r="F18398">
            <v>77.41</v>
          </cell>
          <cell r="G18398">
            <v>79.52</v>
          </cell>
        </row>
        <row r="18399">
          <cell r="A18399" t="str">
            <v>CDHU39.21.237</v>
          </cell>
          <cell r="B18399" t="str">
            <v>CDHU</v>
          </cell>
          <cell r="C18399" t="str">
            <v>39.21.237</v>
          </cell>
          <cell r="D18399" t="str">
            <v>Cabo de cobre flexível de 3 x 35 mm², isolamento 0,6/1 kV - isolação HEPR 90°C</v>
          </cell>
          <cell r="E18399" t="str">
            <v>M</v>
          </cell>
          <cell r="F18399">
            <v>104.33</v>
          </cell>
          <cell r="G18399">
            <v>107.14</v>
          </cell>
        </row>
        <row r="18400">
          <cell r="A18400" t="str">
            <v>CDHU39.21.254</v>
          </cell>
          <cell r="B18400" t="str">
            <v>CDHU</v>
          </cell>
          <cell r="C18400" t="str">
            <v>39.21.254</v>
          </cell>
          <cell r="D18400" t="str">
            <v>Cabo de cobre flexível de 4 x 10 mm², isolamento 0,6/1 kV - isolação HEPR 90°C</v>
          </cell>
          <cell r="E18400" t="str">
            <v>M</v>
          </cell>
          <cell r="F18400">
            <v>40.44</v>
          </cell>
          <cell r="G18400">
            <v>41.36</v>
          </cell>
        </row>
        <row r="18401">
          <cell r="A18401" t="str">
            <v>CDHU39.24</v>
          </cell>
          <cell r="B18401" t="str">
            <v>CDHU</v>
          </cell>
          <cell r="C18401" t="str">
            <v>39.24</v>
          </cell>
          <cell r="D18401" t="str">
            <v>Cabo de cobre flexivel, isolamento 500 V, isolacao PP 70°C</v>
          </cell>
        </row>
        <row r="18402">
          <cell r="A18402" t="str">
            <v>CDHU39.24.151</v>
          </cell>
          <cell r="B18402" t="str">
            <v>CDHU</v>
          </cell>
          <cell r="C18402" t="str">
            <v>39.24.151</v>
          </cell>
          <cell r="D18402" t="str">
            <v>Cabo de cobre flexível de 3 x 1,5 mm², isolamento 500 V - isolação PP 70°C</v>
          </cell>
          <cell r="E18402" t="str">
            <v>M</v>
          </cell>
          <cell r="F18402">
            <v>10.45</v>
          </cell>
          <cell r="G18402">
            <v>11.29</v>
          </cell>
        </row>
        <row r="18403">
          <cell r="A18403" t="str">
            <v>CDHU39.24.152</v>
          </cell>
          <cell r="B18403" t="str">
            <v>CDHU</v>
          </cell>
          <cell r="C18403" t="str">
            <v>39.24.152</v>
          </cell>
          <cell r="D18403" t="str">
            <v>Cabo de cobre flexível de 3 x 2,5 mm², isolamento 500 V - isolação PP 70°C</v>
          </cell>
          <cell r="E18403" t="str">
            <v>M</v>
          </cell>
          <cell r="F18403">
            <v>14.82</v>
          </cell>
          <cell r="G18403">
            <v>15.87</v>
          </cell>
        </row>
        <row r="18404">
          <cell r="A18404" t="str">
            <v>CDHU39.24.153</v>
          </cell>
          <cell r="B18404" t="str">
            <v>CDHU</v>
          </cell>
          <cell r="C18404" t="str">
            <v>39.24.153</v>
          </cell>
          <cell r="D18404" t="str">
            <v>Cabo de cobre flexível de 3 x 4 mm², isolamento 500 V - isolação PP 70°C</v>
          </cell>
          <cell r="E18404" t="str">
            <v>M</v>
          </cell>
          <cell r="F18404">
            <v>20.71</v>
          </cell>
          <cell r="G18404">
            <v>21.98</v>
          </cell>
        </row>
        <row r="18405">
          <cell r="A18405" t="str">
            <v>CDHU39.24.154</v>
          </cell>
          <cell r="B18405" t="str">
            <v>CDHU</v>
          </cell>
          <cell r="C18405" t="str">
            <v>39.24.154</v>
          </cell>
          <cell r="D18405" t="str">
            <v>Cabo de cobre flexível de 3 x 6 mm², isolamento 500 V - isolação PP 70°C</v>
          </cell>
          <cell r="E18405" t="str">
            <v>M</v>
          </cell>
          <cell r="F18405">
            <v>28.43</v>
          </cell>
          <cell r="G18405">
            <v>29.9</v>
          </cell>
        </row>
        <row r="18406">
          <cell r="A18406" t="str">
            <v>CDHU39.24.173</v>
          </cell>
          <cell r="B18406" t="str">
            <v>CDHU</v>
          </cell>
          <cell r="C18406" t="str">
            <v>39.24.173</v>
          </cell>
          <cell r="D18406" t="str">
            <v>Cabo de cobre flexível de 4 x 4 mm², isolamento 500 V - isolação PP 70°C</v>
          </cell>
          <cell r="E18406" t="str">
            <v>M</v>
          </cell>
          <cell r="F18406">
            <v>21.8</v>
          </cell>
          <cell r="G18406">
            <v>22.64</v>
          </cell>
        </row>
        <row r="18407">
          <cell r="A18407" t="str">
            <v>CDHU39.24.174</v>
          </cell>
          <cell r="B18407" t="str">
            <v>CDHU</v>
          </cell>
          <cell r="C18407" t="str">
            <v>39.24.174</v>
          </cell>
          <cell r="D18407" t="str">
            <v>Cabo de cobre flexível de 4 x 6 mm², isolamento 500 V - isolação PP 70°C</v>
          </cell>
          <cell r="E18407" t="str">
            <v>M</v>
          </cell>
          <cell r="F18407">
            <v>38.65</v>
          </cell>
          <cell r="G18407">
            <v>40.619999999999997</v>
          </cell>
        </row>
        <row r="18408">
          <cell r="A18408" t="str">
            <v>CDHU39.25</v>
          </cell>
          <cell r="B18408" t="str">
            <v>CDHU</v>
          </cell>
          <cell r="C18408" t="str">
            <v>39.25</v>
          </cell>
          <cell r="D18408" t="str">
            <v>Cabo de cobre unipolar, isolamento 15/25 kV, isolacao EPR 90 °C / 105 °C</v>
          </cell>
        </row>
        <row r="18409">
          <cell r="A18409" t="str">
            <v>CDHU39.25.020</v>
          </cell>
          <cell r="B18409" t="str">
            <v>CDHU</v>
          </cell>
          <cell r="C18409" t="str">
            <v>39.25.020</v>
          </cell>
          <cell r="D18409" t="str">
            <v>Cabo de cobre de 35 mm², isolamento 15/25 kV - isolação EPR 105°C</v>
          </cell>
          <cell r="E18409" t="str">
            <v>M</v>
          </cell>
          <cell r="F18409">
            <v>84.51</v>
          </cell>
          <cell r="G18409">
            <v>84.72</v>
          </cell>
        </row>
        <row r="18410">
          <cell r="A18410" t="str">
            <v>CDHU39.25.030</v>
          </cell>
          <cell r="B18410" t="str">
            <v>CDHU</v>
          </cell>
          <cell r="C18410" t="str">
            <v>39.25.030</v>
          </cell>
          <cell r="D18410" t="str">
            <v>Cabo de cobre de 50 mm², isolamento 15/25 kV - isolação EPR 105°C</v>
          </cell>
          <cell r="E18410" t="str">
            <v>M</v>
          </cell>
          <cell r="F18410">
            <v>100.64</v>
          </cell>
          <cell r="G18410">
            <v>100.85</v>
          </cell>
        </row>
        <row r="18411">
          <cell r="A18411" t="str">
            <v>CDHU39.26</v>
          </cell>
          <cell r="B18411" t="str">
            <v>CDHU</v>
          </cell>
          <cell r="C18411" t="str">
            <v>39.26</v>
          </cell>
          <cell r="D18411" t="str">
            <v>Cabo de cobre flexivel, isolamento 0,6/1kV - isolacao HEPR 90° C - baixa emissao fumaca e gases</v>
          </cell>
        </row>
        <row r="18412">
          <cell r="A18412" t="str">
            <v>CDHU39.26.010</v>
          </cell>
          <cell r="B18412" t="str">
            <v>CDHU</v>
          </cell>
          <cell r="C18412" t="str">
            <v>39.26.010</v>
          </cell>
          <cell r="D18412" t="str">
            <v>Cabo de cobre flexível de 1,5 mm², isolamento 0,6/1 kV - isolação HEPR 90°C - baixa emissão de fumaça e gases</v>
          </cell>
          <cell r="E18412" t="str">
            <v>M</v>
          </cell>
          <cell r="F18412">
            <v>3.94</v>
          </cell>
          <cell r="G18412">
            <v>4.2300000000000004</v>
          </cell>
        </row>
        <row r="18413">
          <cell r="A18413" t="str">
            <v>CDHU39.26.020</v>
          </cell>
          <cell r="B18413" t="str">
            <v>CDHU</v>
          </cell>
          <cell r="C18413" t="str">
            <v>39.26.020</v>
          </cell>
          <cell r="D18413" t="str">
            <v>Cabo de cobre flexível de 2,5 mm², isolamento 0,6/1 kV - isolação HEPR 90°C - baixa emissão de fumaça e gases</v>
          </cell>
          <cell r="E18413" t="str">
            <v>M</v>
          </cell>
          <cell r="F18413">
            <v>5.61</v>
          </cell>
          <cell r="G18413">
            <v>5.96</v>
          </cell>
        </row>
        <row r="18414">
          <cell r="A18414" t="str">
            <v>CDHU39.26.030</v>
          </cell>
          <cell r="B18414" t="str">
            <v>CDHU</v>
          </cell>
          <cell r="C18414" t="str">
            <v>39.26.030</v>
          </cell>
          <cell r="D18414" t="str">
            <v>Cabo de cobre flexível de 4 mm², isolamento 0,6/1 kV -  isolação HEPR 90°C - baixa emissão de fumaça e gases</v>
          </cell>
          <cell r="E18414" t="str">
            <v>M</v>
          </cell>
          <cell r="F18414">
            <v>6.84</v>
          </cell>
          <cell r="G18414">
            <v>7.27</v>
          </cell>
        </row>
        <row r="18415">
          <cell r="A18415" t="str">
            <v>CDHU39.26.040</v>
          </cell>
          <cell r="B18415" t="str">
            <v>CDHU</v>
          </cell>
          <cell r="C18415" t="str">
            <v>39.26.040</v>
          </cell>
          <cell r="D18415" t="str">
            <v>Cabo de cobre flexível de 6 mm², isolamento 0,6/1 kV - isolação HEPR 90°C - baixa emissão de fumaça e gases</v>
          </cell>
          <cell r="E18415" t="str">
            <v>M</v>
          </cell>
          <cell r="F18415">
            <v>9.18</v>
          </cell>
          <cell r="G18415">
            <v>9.67</v>
          </cell>
        </row>
        <row r="18416">
          <cell r="A18416" t="str">
            <v>CDHU39.26.050</v>
          </cell>
          <cell r="B18416" t="str">
            <v>CDHU</v>
          </cell>
          <cell r="C18416" t="str">
            <v>39.26.050</v>
          </cell>
          <cell r="D18416" t="str">
            <v>Cabo de cobre flexível de 10 mm², isolamento 0,6/1 kV - isolação HEPR 90°C - baixa emissão de fumaça e gases</v>
          </cell>
          <cell r="E18416" t="str">
            <v>M</v>
          </cell>
          <cell r="F18416">
            <v>13.13</v>
          </cell>
          <cell r="G18416">
            <v>13.68</v>
          </cell>
        </row>
        <row r="18417">
          <cell r="A18417" t="str">
            <v>CDHU39.26.060</v>
          </cell>
          <cell r="B18417" t="str">
            <v>CDHU</v>
          </cell>
          <cell r="C18417" t="str">
            <v>39.26.060</v>
          </cell>
          <cell r="D18417" t="str">
            <v>Cabo de cobre flexível de 16 mm², isolamento 0,6/1 kV - isolação HEPR 90°C - baixa emissão de fumaça e gases</v>
          </cell>
          <cell r="E18417" t="str">
            <v>M</v>
          </cell>
          <cell r="F18417">
            <v>18.77</v>
          </cell>
          <cell r="G18417">
            <v>19.399999999999999</v>
          </cell>
        </row>
        <row r="18418">
          <cell r="A18418" t="str">
            <v>CDHU39.26.070</v>
          </cell>
          <cell r="B18418" t="str">
            <v>CDHU</v>
          </cell>
          <cell r="C18418" t="str">
            <v>39.26.070</v>
          </cell>
          <cell r="D18418" t="str">
            <v>Cabo de cobre flexível de 25 mm², isolamento 0,6/1 kV - isolação HEPR 90°C - baixa emissão de fumaça e gases</v>
          </cell>
          <cell r="E18418" t="str">
            <v>M</v>
          </cell>
          <cell r="F18418">
            <v>27.46</v>
          </cell>
          <cell r="G18418">
            <v>28.15</v>
          </cell>
        </row>
        <row r="18419">
          <cell r="A18419" t="str">
            <v>CDHU39.26.080</v>
          </cell>
          <cell r="B18419" t="str">
            <v>CDHU</v>
          </cell>
          <cell r="C18419" t="str">
            <v>39.26.080</v>
          </cell>
          <cell r="D18419" t="str">
            <v>Cabo de cobre flexível de 35 mm², isolamento 0,6/1 kV - isolação HEPR 90°C - baixa emissão de fumaça e gases</v>
          </cell>
          <cell r="E18419" t="str">
            <v>M</v>
          </cell>
          <cell r="F18419">
            <v>37.69</v>
          </cell>
          <cell r="G18419">
            <v>38.74</v>
          </cell>
        </row>
        <row r="18420">
          <cell r="A18420" t="str">
            <v>CDHU39.26.090</v>
          </cell>
          <cell r="B18420" t="str">
            <v>CDHU</v>
          </cell>
          <cell r="C18420" t="str">
            <v>39.26.090</v>
          </cell>
          <cell r="D18420" t="str">
            <v>Cabo de cobre flexível de 50 mm², isolamento 0,6/1 kV - isolação HEPR 90°C - baixa emissão de fumaça e gases</v>
          </cell>
          <cell r="E18420" t="str">
            <v>M</v>
          </cell>
          <cell r="F18420">
            <v>51.58</v>
          </cell>
          <cell r="G18420">
            <v>52.99</v>
          </cell>
        </row>
        <row r="18421">
          <cell r="A18421" t="str">
            <v>CDHU39.26.100</v>
          </cell>
          <cell r="B18421" t="str">
            <v>CDHU</v>
          </cell>
          <cell r="C18421" t="str">
            <v>39.26.100</v>
          </cell>
          <cell r="D18421" t="str">
            <v>Cabo de cobre flexível de 70 mm², isolamento 0,6/1 kV - isolação HEPR 90°C - baixa emissão de fumaça e gases</v>
          </cell>
          <cell r="E18421" t="str">
            <v>M</v>
          </cell>
          <cell r="F18421">
            <v>72.56</v>
          </cell>
          <cell r="G18421">
            <v>74.319999999999993</v>
          </cell>
        </row>
        <row r="18422">
          <cell r="A18422" t="str">
            <v>CDHU39.26.110</v>
          </cell>
          <cell r="B18422" t="str">
            <v>CDHU</v>
          </cell>
          <cell r="C18422" t="str">
            <v>39.26.110</v>
          </cell>
          <cell r="D18422" t="str">
            <v>Cabo de cobre flexível de 95 mm², isolamento 0,6/1 kV - isolação HEPR 90°C - baixa emissão de fumaça e gases</v>
          </cell>
          <cell r="E18422" t="str">
            <v>M</v>
          </cell>
          <cell r="F18422">
            <v>92.17</v>
          </cell>
          <cell r="G18422">
            <v>94.28</v>
          </cell>
        </row>
        <row r="18423">
          <cell r="A18423" t="str">
            <v>CDHU39.26.120</v>
          </cell>
          <cell r="B18423" t="str">
            <v>CDHU</v>
          </cell>
          <cell r="C18423" t="str">
            <v>39.26.120</v>
          </cell>
          <cell r="D18423" t="str">
            <v>Cabo de cobre flexível de 120 mm², isolamento 0,6/1 kV - isolação HEPR 90°C - baixa emissão de fumaça e gases</v>
          </cell>
          <cell r="E18423" t="str">
            <v>M</v>
          </cell>
          <cell r="F18423">
            <v>120.26</v>
          </cell>
          <cell r="G18423">
            <v>122.71</v>
          </cell>
        </row>
        <row r="18424">
          <cell r="A18424" t="str">
            <v>CDHU39.26.130</v>
          </cell>
          <cell r="B18424" t="str">
            <v>CDHU</v>
          </cell>
          <cell r="C18424" t="str">
            <v>39.26.130</v>
          </cell>
          <cell r="D18424" t="str">
            <v>Cabo de cobre flexível de 150 mm², isolamento 0,6/1 kV - isolação HEPR 90°C - baixa emissão de fumaça e gases</v>
          </cell>
          <cell r="E18424" t="str">
            <v>M</v>
          </cell>
          <cell r="F18424">
            <v>146.63</v>
          </cell>
          <cell r="G18424">
            <v>149.44</v>
          </cell>
        </row>
        <row r="18425">
          <cell r="A18425" t="str">
            <v>CDHU39.26.140</v>
          </cell>
          <cell r="B18425" t="str">
            <v>CDHU</v>
          </cell>
          <cell r="C18425" t="str">
            <v>39.26.140</v>
          </cell>
          <cell r="D18425" t="str">
            <v>Cabo de cobre flexível de 185 mm², isolamento 0,6/1 kV - isolação HEPR 90°C - baixa emissão de fumaça e gases</v>
          </cell>
          <cell r="E18425" t="str">
            <v>M</v>
          </cell>
          <cell r="F18425">
            <v>169.36</v>
          </cell>
          <cell r="G18425">
            <v>172.51</v>
          </cell>
        </row>
        <row r="18426">
          <cell r="A18426" t="str">
            <v>CDHU39.26.150</v>
          </cell>
          <cell r="B18426" t="str">
            <v>CDHU</v>
          </cell>
          <cell r="C18426" t="str">
            <v>39.26.150</v>
          </cell>
          <cell r="D18426" t="str">
            <v>Cabo de cobre flexível de 240 mm², isolamento 0,6/1 kV - isolação HEPR 90°C - baixa emissão de fumaça e gases</v>
          </cell>
          <cell r="E18426" t="str">
            <v>M</v>
          </cell>
          <cell r="F18426">
            <v>214.23</v>
          </cell>
          <cell r="G18426">
            <v>217.74</v>
          </cell>
        </row>
        <row r="18427">
          <cell r="A18427" t="str">
            <v>CDHU39.27</v>
          </cell>
          <cell r="B18427" t="str">
            <v>CDHU</v>
          </cell>
          <cell r="C18427" t="str">
            <v>39.27</v>
          </cell>
          <cell r="D18427" t="str">
            <v>Cabo optico</v>
          </cell>
        </row>
        <row r="18428">
          <cell r="A18428" t="str">
            <v>CDHU39.27.010</v>
          </cell>
          <cell r="B18428" t="str">
            <v>CDHU</v>
          </cell>
          <cell r="C18428" t="str">
            <v>39.27.010</v>
          </cell>
          <cell r="D18428" t="str">
            <v>Cabo óptico de terminação, 2 fibras, 50/125 µm - uso interno/externo</v>
          </cell>
          <cell r="E18428" t="str">
            <v>M</v>
          </cell>
          <cell r="F18428">
            <v>10.14</v>
          </cell>
          <cell r="G18428">
            <v>10.49</v>
          </cell>
        </row>
        <row r="18429">
          <cell r="A18429" t="str">
            <v>CDHU39.27.020</v>
          </cell>
          <cell r="B18429" t="str">
            <v>CDHU</v>
          </cell>
          <cell r="C18429" t="str">
            <v>39.27.020</v>
          </cell>
          <cell r="D18429" t="str">
            <v>Cabo óptico multimodo, 4 fibras, 50/125 µm - uso interno/externo</v>
          </cell>
          <cell r="E18429" t="str">
            <v>M</v>
          </cell>
          <cell r="F18429">
            <v>14.6</v>
          </cell>
          <cell r="G18429">
            <v>15.29</v>
          </cell>
        </row>
        <row r="18430">
          <cell r="A18430" t="str">
            <v>CDHU39.27.030</v>
          </cell>
          <cell r="B18430" t="str">
            <v>CDHU</v>
          </cell>
          <cell r="C18430" t="str">
            <v>39.27.030</v>
          </cell>
          <cell r="D18430" t="str">
            <v>Cabo óptico multimodo, 6 fibras, 50/125 µm - uso interno/externo</v>
          </cell>
          <cell r="E18430" t="str">
            <v>M</v>
          </cell>
          <cell r="F18430">
            <v>20.170000000000002</v>
          </cell>
          <cell r="G18430">
            <v>20.86</v>
          </cell>
        </row>
        <row r="18431">
          <cell r="A18431" t="str">
            <v>CDHU39.30</v>
          </cell>
          <cell r="B18431" t="str">
            <v>CDHU</v>
          </cell>
          <cell r="C18431" t="str">
            <v>39.30</v>
          </cell>
          <cell r="D18431" t="str">
            <v>Fios e cabos - audio e video</v>
          </cell>
        </row>
        <row r="18432">
          <cell r="A18432" t="str">
            <v>CDHU39.30.010</v>
          </cell>
          <cell r="B18432" t="str">
            <v>CDHU</v>
          </cell>
          <cell r="C18432" t="str">
            <v>39.30.010</v>
          </cell>
          <cell r="D18432" t="str">
            <v>Cabo torcido flexível de 2 x 2,5 mm², isolação em PVC antichama</v>
          </cell>
          <cell r="E18432" t="str">
            <v>M</v>
          </cell>
          <cell r="F18432">
            <v>15.4</v>
          </cell>
          <cell r="G18432">
            <v>17.16</v>
          </cell>
        </row>
        <row r="18433">
          <cell r="A18433" t="str">
            <v>CDHU40</v>
          </cell>
          <cell r="B18433" t="str">
            <v>CDHU</v>
          </cell>
          <cell r="C18433" t="str">
            <v>40</v>
          </cell>
          <cell r="D18433" t="str">
            <v>DISTRIBUICAO DE FORCA E COMANDO DE ENERGIA ELETRICA E TELEFONIA</v>
          </cell>
        </row>
        <row r="18434">
          <cell r="A18434" t="str">
            <v>CDHU40.01</v>
          </cell>
          <cell r="B18434" t="str">
            <v>CDHU</v>
          </cell>
          <cell r="C18434" t="str">
            <v>40.01</v>
          </cell>
          <cell r="D18434" t="str">
            <v>Caixa de passagem estampada</v>
          </cell>
        </row>
        <row r="18435">
          <cell r="A18435" t="str">
            <v>CDHU40.01.020</v>
          </cell>
          <cell r="B18435" t="str">
            <v>CDHU</v>
          </cell>
          <cell r="C18435" t="str">
            <v>40.01.020</v>
          </cell>
          <cell r="D18435" t="str">
            <v>Caixa de ferro estampada 4´ x 2´</v>
          </cell>
          <cell r="E18435" t="str">
            <v>UN</v>
          </cell>
          <cell r="F18435">
            <v>13.45</v>
          </cell>
          <cell r="G18435">
            <v>15.21</v>
          </cell>
        </row>
        <row r="18436">
          <cell r="A18436" t="str">
            <v>CDHU40.01.040</v>
          </cell>
          <cell r="B18436" t="str">
            <v>CDHU</v>
          </cell>
          <cell r="C18436" t="str">
            <v>40.01.040</v>
          </cell>
          <cell r="D18436" t="str">
            <v>Caixa de ferro estampada 4´ x 4´</v>
          </cell>
          <cell r="E18436" t="str">
            <v>UN</v>
          </cell>
          <cell r="F18436">
            <v>14.89</v>
          </cell>
          <cell r="G18436">
            <v>16.649999999999999</v>
          </cell>
        </row>
        <row r="18437">
          <cell r="A18437" t="str">
            <v>CDHU40.01.080</v>
          </cell>
          <cell r="B18437" t="str">
            <v>CDHU</v>
          </cell>
          <cell r="C18437" t="str">
            <v>40.01.080</v>
          </cell>
          <cell r="D18437" t="str">
            <v>Caixa de ferro octogonal fundo móvel 4´ x 4´</v>
          </cell>
          <cell r="E18437" t="str">
            <v>UN</v>
          </cell>
          <cell r="F18437">
            <v>16.809999999999999</v>
          </cell>
          <cell r="G18437">
            <v>18.920000000000002</v>
          </cell>
        </row>
        <row r="18438">
          <cell r="A18438" t="str">
            <v>CDHU40.01.090</v>
          </cell>
          <cell r="B18438" t="str">
            <v>CDHU</v>
          </cell>
          <cell r="C18438" t="str">
            <v>40.01.090</v>
          </cell>
          <cell r="D18438" t="str">
            <v>Caixa de ferro estampada octogonal de 3´ x 3´</v>
          </cell>
          <cell r="E18438" t="str">
            <v>UN</v>
          </cell>
          <cell r="F18438">
            <v>13.48</v>
          </cell>
          <cell r="G18438">
            <v>15.24</v>
          </cell>
        </row>
        <row r="18439">
          <cell r="A18439" t="str">
            <v>CDHU40.02</v>
          </cell>
          <cell r="B18439" t="str">
            <v>CDHU</v>
          </cell>
          <cell r="C18439" t="str">
            <v>40.02</v>
          </cell>
          <cell r="D18439" t="str">
            <v>Caixa de passagem com tampa</v>
          </cell>
        </row>
        <row r="18440">
          <cell r="A18440" t="str">
            <v>CDHU40.02.010</v>
          </cell>
          <cell r="B18440" t="str">
            <v>CDHU</v>
          </cell>
          <cell r="C18440" t="str">
            <v>40.02.010</v>
          </cell>
          <cell r="D18440" t="str">
            <v>Caixa de tomada em alumínio para piso 4´ x 4´</v>
          </cell>
          <cell r="E18440" t="str">
            <v>UN</v>
          </cell>
          <cell r="F18440">
            <v>75.75</v>
          </cell>
          <cell r="G18440">
            <v>81.36</v>
          </cell>
        </row>
        <row r="18441">
          <cell r="A18441" t="str">
            <v>CDHU40.02.020</v>
          </cell>
          <cell r="B18441" t="str">
            <v>CDHU</v>
          </cell>
          <cell r="C18441" t="str">
            <v>40.02.020</v>
          </cell>
          <cell r="D18441" t="str">
            <v>Caixa de passagem em chapa, com tampa parafusada, 100 x 100 x 80 mm</v>
          </cell>
          <cell r="E18441" t="str">
            <v>UN</v>
          </cell>
          <cell r="F18441">
            <v>27.85</v>
          </cell>
          <cell r="G18441">
            <v>29.96</v>
          </cell>
        </row>
        <row r="18442">
          <cell r="A18442" t="str">
            <v>CDHU40.02.040</v>
          </cell>
          <cell r="B18442" t="str">
            <v>CDHU</v>
          </cell>
          <cell r="C18442" t="str">
            <v>40.02.040</v>
          </cell>
          <cell r="D18442" t="str">
            <v>Caixa de passagem em chapa, com tampa parafusada, 150 x 150 x 80 mm</v>
          </cell>
          <cell r="E18442" t="str">
            <v>UN</v>
          </cell>
          <cell r="F18442">
            <v>30.94</v>
          </cell>
          <cell r="G18442">
            <v>33.049999999999997</v>
          </cell>
        </row>
        <row r="18443">
          <cell r="A18443" t="str">
            <v>CDHU40.02.060</v>
          </cell>
          <cell r="B18443" t="str">
            <v>CDHU</v>
          </cell>
          <cell r="C18443" t="str">
            <v>40.02.060</v>
          </cell>
          <cell r="D18443" t="str">
            <v>Caixa de passagem em chapa, com tampa parafusada, 200 x 200 x 100 mm</v>
          </cell>
          <cell r="E18443" t="str">
            <v>UN</v>
          </cell>
          <cell r="F18443">
            <v>38.270000000000003</v>
          </cell>
          <cell r="G18443">
            <v>40.380000000000003</v>
          </cell>
        </row>
        <row r="18444">
          <cell r="A18444" t="str">
            <v>CDHU40.02.080</v>
          </cell>
          <cell r="B18444" t="str">
            <v>CDHU</v>
          </cell>
          <cell r="C18444" t="str">
            <v>40.02.080</v>
          </cell>
          <cell r="D18444" t="str">
            <v>Caixa de passagem em chapa, com tampa parafusada, 300 x 300 x 120 mm</v>
          </cell>
          <cell r="E18444" t="str">
            <v>UN</v>
          </cell>
          <cell r="F18444">
            <v>73.08</v>
          </cell>
          <cell r="G18444">
            <v>75.89</v>
          </cell>
        </row>
        <row r="18445">
          <cell r="A18445" t="str">
            <v>CDHU40.02.100</v>
          </cell>
          <cell r="B18445" t="str">
            <v>CDHU</v>
          </cell>
          <cell r="C18445" t="str">
            <v>40.02.100</v>
          </cell>
          <cell r="D18445" t="str">
            <v>Caixa de passagem em chapa, com tampa parafusada, 400 x 400 x 150 mm</v>
          </cell>
          <cell r="E18445" t="str">
            <v>UN</v>
          </cell>
          <cell r="F18445">
            <v>130</v>
          </cell>
          <cell r="G18445">
            <v>132.81</v>
          </cell>
        </row>
        <row r="18446">
          <cell r="A18446" t="str">
            <v>CDHU40.02.120</v>
          </cell>
          <cell r="B18446" t="str">
            <v>CDHU</v>
          </cell>
          <cell r="C18446" t="str">
            <v>40.02.120</v>
          </cell>
          <cell r="D18446" t="str">
            <v>Caixa de passagem em chapa, com tampa parafusada, 500 x 500 x 150 mm</v>
          </cell>
          <cell r="E18446" t="str">
            <v>UN</v>
          </cell>
          <cell r="F18446">
            <v>178.41</v>
          </cell>
          <cell r="G18446">
            <v>181.92</v>
          </cell>
        </row>
        <row r="18447">
          <cell r="A18447" t="str">
            <v>CDHU40.02.440</v>
          </cell>
          <cell r="B18447" t="str">
            <v>CDHU</v>
          </cell>
          <cell r="C18447" t="str">
            <v>40.02.440</v>
          </cell>
          <cell r="D18447" t="str">
            <v>Caixa em alumínio fundido à prova de tempo, umidade, gases, vapores e pó, 150 x 150 x 150 mm</v>
          </cell>
          <cell r="E18447" t="str">
            <v>UN</v>
          </cell>
          <cell r="F18447">
            <v>179.53</v>
          </cell>
          <cell r="G18447">
            <v>181.64</v>
          </cell>
        </row>
        <row r="18448">
          <cell r="A18448" t="str">
            <v>CDHU40.02.450</v>
          </cell>
          <cell r="B18448" t="str">
            <v>CDHU</v>
          </cell>
          <cell r="C18448" t="str">
            <v>40.02.450</v>
          </cell>
          <cell r="D18448" t="str">
            <v>Caixa em alumínio fundido à prova de tempo, umidade, gases, vapores e pó, 200 x 200 x 200 mm</v>
          </cell>
          <cell r="E18448" t="str">
            <v>UN</v>
          </cell>
          <cell r="F18448">
            <v>491.15</v>
          </cell>
          <cell r="G18448">
            <v>493.26</v>
          </cell>
        </row>
        <row r="18449">
          <cell r="A18449" t="str">
            <v>CDHU40.02.460</v>
          </cell>
          <cell r="B18449" t="str">
            <v>CDHU</v>
          </cell>
          <cell r="C18449" t="str">
            <v>40.02.460</v>
          </cell>
          <cell r="D18449" t="str">
            <v>Caixa em alumínio fundido à prova de tempo, umidade, gases, vapores e pó, 240 x 240 x 150 mm</v>
          </cell>
          <cell r="E18449" t="str">
            <v>UN</v>
          </cell>
          <cell r="F18449">
            <v>667.19</v>
          </cell>
          <cell r="G18449">
            <v>669.3</v>
          </cell>
        </row>
        <row r="18450">
          <cell r="A18450" t="str">
            <v>CDHU40.02.470</v>
          </cell>
          <cell r="B18450" t="str">
            <v>CDHU</v>
          </cell>
          <cell r="C18450" t="str">
            <v>40.02.470</v>
          </cell>
          <cell r="D18450" t="str">
            <v>Caixa em alumínio fundido à prova de tempo, umidade, gases, vapores e pó, 445 x 350 x 220 mm</v>
          </cell>
          <cell r="E18450" t="str">
            <v>UN</v>
          </cell>
          <cell r="F18450">
            <v>1474.69</v>
          </cell>
          <cell r="G18450">
            <v>1477.5</v>
          </cell>
        </row>
        <row r="18451">
          <cell r="A18451" t="str">
            <v>CDHU40.02.600</v>
          </cell>
          <cell r="B18451" t="str">
            <v>CDHU</v>
          </cell>
          <cell r="C18451" t="str">
            <v>40.02.600</v>
          </cell>
          <cell r="D18451" t="str">
            <v>Caixa de passagem em alumínio fundido à prova de tempo, 100 x 100 mm</v>
          </cell>
          <cell r="E18451" t="str">
            <v>UN</v>
          </cell>
          <cell r="F18451">
            <v>34.11</v>
          </cell>
          <cell r="G18451">
            <v>36.22</v>
          </cell>
        </row>
        <row r="18452">
          <cell r="A18452" t="str">
            <v>CDHU40.02.610</v>
          </cell>
          <cell r="B18452" t="str">
            <v>CDHU</v>
          </cell>
          <cell r="C18452" t="str">
            <v>40.02.610</v>
          </cell>
          <cell r="D18452" t="str">
            <v>Caixa de passagem em alumínio fundido à prova de tempo, 200 x 200 mm</v>
          </cell>
          <cell r="E18452" t="str">
            <v>UN</v>
          </cell>
          <cell r="F18452">
            <v>83.08</v>
          </cell>
          <cell r="G18452">
            <v>85.19</v>
          </cell>
        </row>
        <row r="18453">
          <cell r="A18453" t="str">
            <v>CDHU40.02.620</v>
          </cell>
          <cell r="B18453" t="str">
            <v>CDHU</v>
          </cell>
          <cell r="C18453" t="str">
            <v>40.02.620</v>
          </cell>
          <cell r="D18453" t="str">
            <v>Caixa de passagem em alumínio fundido à prova de tempo, 300 x 300 mm</v>
          </cell>
          <cell r="E18453" t="str">
            <v>UN</v>
          </cell>
          <cell r="F18453">
            <v>191.53</v>
          </cell>
          <cell r="G18453">
            <v>194.34</v>
          </cell>
        </row>
        <row r="18454">
          <cell r="A18454" t="str">
            <v>CDHU40.04</v>
          </cell>
          <cell r="B18454" t="str">
            <v>CDHU</v>
          </cell>
          <cell r="C18454" t="str">
            <v>40.04</v>
          </cell>
          <cell r="D18454" t="str">
            <v>Tomadas</v>
          </cell>
        </row>
        <row r="18455">
          <cell r="A18455" t="str">
            <v>CDHU40.04.080</v>
          </cell>
          <cell r="B18455" t="str">
            <v>CDHU</v>
          </cell>
          <cell r="C18455" t="str">
            <v>40.04.080</v>
          </cell>
          <cell r="D18455" t="str">
            <v>Tomada para telefone 4P, padrão TELEBRÁS, com placa</v>
          </cell>
          <cell r="E18455" t="str">
            <v>CJ</v>
          </cell>
          <cell r="F18455">
            <v>38.86</v>
          </cell>
          <cell r="G18455">
            <v>40.97</v>
          </cell>
        </row>
        <row r="18456">
          <cell r="A18456" t="str">
            <v>CDHU40.04.090</v>
          </cell>
          <cell r="B18456" t="str">
            <v>CDHU</v>
          </cell>
          <cell r="C18456" t="str">
            <v>40.04.090</v>
          </cell>
          <cell r="D18456" t="str">
            <v>Tomada RJ 11 para telefone, sem placa</v>
          </cell>
          <cell r="E18456" t="str">
            <v>UN</v>
          </cell>
          <cell r="F18456">
            <v>41.07</v>
          </cell>
          <cell r="G18456">
            <v>43.18</v>
          </cell>
        </row>
        <row r="18457">
          <cell r="A18457" t="str">
            <v>CDHU40.04.096</v>
          </cell>
          <cell r="B18457" t="str">
            <v>CDHU</v>
          </cell>
          <cell r="C18457" t="str">
            <v>40.04.096</v>
          </cell>
          <cell r="D18457" t="str">
            <v>Tomada RJ 45 para rede de dados, com placa</v>
          </cell>
          <cell r="E18457" t="str">
            <v>UN</v>
          </cell>
          <cell r="F18457">
            <v>69.88</v>
          </cell>
          <cell r="G18457">
            <v>71.989999999999995</v>
          </cell>
        </row>
        <row r="18458">
          <cell r="A18458" t="str">
            <v>CDHU40.04.140</v>
          </cell>
          <cell r="B18458" t="str">
            <v>CDHU</v>
          </cell>
          <cell r="C18458" t="str">
            <v>40.04.140</v>
          </cell>
          <cell r="D18458" t="str">
            <v>Tomada 3P+T de 32 A, blindada industrial de sobrepor negativa</v>
          </cell>
          <cell r="E18458" t="str">
            <v>CJ</v>
          </cell>
          <cell r="F18458">
            <v>274.39999999999998</v>
          </cell>
          <cell r="G18458">
            <v>276.51</v>
          </cell>
        </row>
        <row r="18459">
          <cell r="A18459" t="str">
            <v>CDHU40.04.146</v>
          </cell>
          <cell r="B18459" t="str">
            <v>CDHU</v>
          </cell>
          <cell r="C18459" t="str">
            <v>40.04.146</v>
          </cell>
          <cell r="D18459" t="str">
            <v>Tomada 3P+T de 63 A, blindada industrial de embutir</v>
          </cell>
          <cell r="E18459" t="str">
            <v>CJ</v>
          </cell>
          <cell r="F18459">
            <v>275.23</v>
          </cell>
          <cell r="G18459">
            <v>277.33999999999997</v>
          </cell>
        </row>
        <row r="18460">
          <cell r="A18460" t="str">
            <v>CDHU40.04.230</v>
          </cell>
          <cell r="B18460" t="str">
            <v>CDHU</v>
          </cell>
          <cell r="C18460" t="str">
            <v>40.04.230</v>
          </cell>
          <cell r="D18460" t="str">
            <v>Tomada de canaleta/perfilado universal 2P+T, com caixa e tampa</v>
          </cell>
          <cell r="E18460" t="str">
            <v>CJ</v>
          </cell>
          <cell r="F18460">
            <v>30.71</v>
          </cell>
          <cell r="G18460">
            <v>32.82</v>
          </cell>
        </row>
        <row r="18461">
          <cell r="A18461" t="str">
            <v>CDHU40.04.340</v>
          </cell>
          <cell r="B18461" t="str">
            <v>CDHU</v>
          </cell>
          <cell r="C18461" t="str">
            <v>40.04.340</v>
          </cell>
          <cell r="D18461" t="str">
            <v>Plugue e tomada 2P+T de 16 A de sobrepor - 380 / 440 V</v>
          </cell>
          <cell r="E18461" t="str">
            <v>CJ</v>
          </cell>
          <cell r="F18461">
            <v>310.82</v>
          </cell>
          <cell r="G18461">
            <v>312.93</v>
          </cell>
        </row>
        <row r="18462">
          <cell r="A18462" t="str">
            <v>CDHU40.04.390</v>
          </cell>
          <cell r="B18462" t="str">
            <v>CDHU</v>
          </cell>
          <cell r="C18462" t="str">
            <v>40.04.390</v>
          </cell>
          <cell r="D18462" t="str">
            <v>Tomada de energia quadrada com rabicho de 10 A - 250 V , para instalação em painel / rodapé / caixa de tomadas</v>
          </cell>
          <cell r="E18462" t="str">
            <v>UN</v>
          </cell>
          <cell r="F18462">
            <v>41.01</v>
          </cell>
          <cell r="G18462">
            <v>43.12</v>
          </cell>
        </row>
        <row r="18463">
          <cell r="A18463" t="str">
            <v>CDHU40.04.450</v>
          </cell>
          <cell r="B18463" t="str">
            <v>CDHU</v>
          </cell>
          <cell r="C18463" t="str">
            <v>40.04.450</v>
          </cell>
          <cell r="D18463" t="str">
            <v>Tomada 2P+T de 10 A - 250 V, completa</v>
          </cell>
          <cell r="E18463" t="str">
            <v>CJ</v>
          </cell>
          <cell r="F18463">
            <v>25.42</v>
          </cell>
          <cell r="G18463">
            <v>27.53</v>
          </cell>
        </row>
        <row r="18464">
          <cell r="A18464" t="str">
            <v>CDHU40.04.460</v>
          </cell>
          <cell r="B18464" t="str">
            <v>CDHU</v>
          </cell>
          <cell r="C18464" t="str">
            <v>40.04.460</v>
          </cell>
          <cell r="D18464" t="str">
            <v>Tomada 2P+T de 20 A - 250 V, completa</v>
          </cell>
          <cell r="E18464" t="str">
            <v>CJ</v>
          </cell>
          <cell r="F18464">
            <v>31.07</v>
          </cell>
          <cell r="G18464">
            <v>33.18</v>
          </cell>
        </row>
        <row r="18465">
          <cell r="A18465" t="str">
            <v>CDHU40.04.470</v>
          </cell>
          <cell r="B18465" t="str">
            <v>CDHU</v>
          </cell>
          <cell r="C18465" t="str">
            <v>40.04.470</v>
          </cell>
          <cell r="D18465" t="str">
            <v>Conjunto 2 tomadas 2P+T de 10 A, completo</v>
          </cell>
          <cell r="E18465" t="str">
            <v>CJ</v>
          </cell>
          <cell r="F18465">
            <v>36.229999999999997</v>
          </cell>
          <cell r="G18465">
            <v>38.340000000000003</v>
          </cell>
        </row>
        <row r="18466">
          <cell r="A18466" t="str">
            <v>CDHU40.04.480</v>
          </cell>
          <cell r="B18466" t="str">
            <v>CDHU</v>
          </cell>
          <cell r="C18466" t="str">
            <v>40.04.480</v>
          </cell>
          <cell r="D18466" t="str">
            <v>Conjunto 1 interruptor simples e 1 tomada 2P+T de 10 A, completo</v>
          </cell>
          <cell r="E18466" t="str">
            <v>CJ</v>
          </cell>
          <cell r="F18466">
            <v>33.58</v>
          </cell>
          <cell r="G18466">
            <v>35.69</v>
          </cell>
        </row>
        <row r="18467">
          <cell r="A18467" t="str">
            <v>CDHU40.04.490</v>
          </cell>
          <cell r="B18467" t="str">
            <v>CDHU</v>
          </cell>
          <cell r="C18467" t="str">
            <v>40.04.490</v>
          </cell>
          <cell r="D18467" t="str">
            <v>Conjunto 2 interruptores simples e 1 tomada 2P+T de 10 A, completo</v>
          </cell>
          <cell r="E18467" t="str">
            <v>CJ</v>
          </cell>
          <cell r="F18467">
            <v>35.03</v>
          </cell>
          <cell r="G18467">
            <v>37.14</v>
          </cell>
        </row>
        <row r="18468">
          <cell r="A18468" t="str">
            <v>CDHU40.04.492</v>
          </cell>
          <cell r="B18468" t="str">
            <v>CDHU</v>
          </cell>
          <cell r="C18468" t="str">
            <v>40.04.492</v>
          </cell>
          <cell r="D18468" t="str">
            <v>Conjunto 4´ x 4´ de 1 interruptor simples, 1 tomada universal e 1 tomada de 3 polos</v>
          </cell>
          <cell r="E18468" t="str">
            <v>CJ</v>
          </cell>
          <cell r="F18468">
            <v>46.67</v>
          </cell>
          <cell r="G18468">
            <v>49.27</v>
          </cell>
        </row>
        <row r="18469">
          <cell r="A18469" t="str">
            <v>CDHU40.05</v>
          </cell>
          <cell r="B18469" t="str">
            <v>CDHU</v>
          </cell>
          <cell r="C18469" t="str">
            <v>40.05</v>
          </cell>
          <cell r="D18469" t="str">
            <v>Interruptores e minuterias</v>
          </cell>
        </row>
        <row r="18470">
          <cell r="A18470" t="str">
            <v>CDHU40.05.020</v>
          </cell>
          <cell r="B18470" t="str">
            <v>CDHU</v>
          </cell>
          <cell r="C18470" t="str">
            <v>40.05.020</v>
          </cell>
          <cell r="D18470" t="str">
            <v>Interruptor com 1 tecla simples e placa</v>
          </cell>
          <cell r="E18470" t="str">
            <v>CJ</v>
          </cell>
          <cell r="F18470">
            <v>25.54</v>
          </cell>
          <cell r="G18470">
            <v>27.93</v>
          </cell>
        </row>
        <row r="18471">
          <cell r="A18471" t="str">
            <v>CDHU40.05.040</v>
          </cell>
          <cell r="B18471" t="str">
            <v>CDHU</v>
          </cell>
          <cell r="C18471" t="str">
            <v>40.05.040</v>
          </cell>
          <cell r="D18471" t="str">
            <v>Interruptor com 2 teclas simples e placa</v>
          </cell>
          <cell r="E18471" t="str">
            <v>CJ</v>
          </cell>
          <cell r="F18471">
            <v>32.21</v>
          </cell>
          <cell r="G18471">
            <v>34.659999999999997</v>
          </cell>
        </row>
        <row r="18472">
          <cell r="A18472" t="str">
            <v>CDHU40.05.060</v>
          </cell>
          <cell r="B18472" t="str">
            <v>CDHU</v>
          </cell>
          <cell r="C18472" t="str">
            <v>40.05.060</v>
          </cell>
          <cell r="D18472" t="str">
            <v>Interruptor com 3 teclas simples e placa</v>
          </cell>
          <cell r="E18472" t="str">
            <v>CJ</v>
          </cell>
          <cell r="F18472">
            <v>48.94</v>
          </cell>
          <cell r="G18472">
            <v>52.45</v>
          </cell>
        </row>
        <row r="18473">
          <cell r="A18473" t="str">
            <v>CDHU40.05.080</v>
          </cell>
          <cell r="B18473" t="str">
            <v>CDHU</v>
          </cell>
          <cell r="C18473" t="str">
            <v>40.05.080</v>
          </cell>
          <cell r="D18473" t="str">
            <v>Interruptor com 1 tecla paralelo e placa</v>
          </cell>
          <cell r="E18473" t="str">
            <v>CJ</v>
          </cell>
          <cell r="F18473">
            <v>25.37</v>
          </cell>
          <cell r="G18473">
            <v>27.27</v>
          </cell>
        </row>
        <row r="18474">
          <cell r="A18474" t="str">
            <v>CDHU40.05.100</v>
          </cell>
          <cell r="B18474" t="str">
            <v>CDHU</v>
          </cell>
          <cell r="C18474" t="str">
            <v>40.05.100</v>
          </cell>
          <cell r="D18474" t="str">
            <v>Interruptor com 2 teclas paralelo e placa</v>
          </cell>
          <cell r="E18474" t="str">
            <v>CJ</v>
          </cell>
          <cell r="F18474">
            <v>32.64</v>
          </cell>
          <cell r="G18474">
            <v>35.79</v>
          </cell>
        </row>
        <row r="18475">
          <cell r="A18475" t="str">
            <v>CDHU40.05.120</v>
          </cell>
          <cell r="B18475" t="str">
            <v>CDHU</v>
          </cell>
          <cell r="C18475" t="str">
            <v>40.05.120</v>
          </cell>
          <cell r="D18475" t="str">
            <v>Interruptor com 2 teclas, 1 simples, 1 paralelo e placa</v>
          </cell>
          <cell r="E18475" t="str">
            <v>CJ</v>
          </cell>
          <cell r="F18475">
            <v>31.19</v>
          </cell>
          <cell r="G18475">
            <v>33.85</v>
          </cell>
        </row>
        <row r="18476">
          <cell r="A18476" t="str">
            <v>CDHU40.05.140</v>
          </cell>
          <cell r="B18476" t="str">
            <v>CDHU</v>
          </cell>
          <cell r="C18476" t="str">
            <v>40.05.140</v>
          </cell>
          <cell r="D18476" t="str">
            <v>Interruptor com 3 teclas, 2 simples, 1 paralelo e placa</v>
          </cell>
          <cell r="E18476" t="str">
            <v>CJ</v>
          </cell>
          <cell r="F18476">
            <v>34.71</v>
          </cell>
          <cell r="G18476">
            <v>37.86</v>
          </cell>
        </row>
        <row r="18477">
          <cell r="A18477" t="str">
            <v>CDHU40.05.160</v>
          </cell>
          <cell r="B18477" t="str">
            <v>CDHU</v>
          </cell>
          <cell r="C18477" t="str">
            <v>40.05.160</v>
          </cell>
          <cell r="D18477" t="str">
            <v>Interruptor com 3 teclas, 1 simples, 2 paralelo e placa</v>
          </cell>
          <cell r="E18477" t="str">
            <v>CJ</v>
          </cell>
          <cell r="F18477">
            <v>43.75</v>
          </cell>
          <cell r="G18477">
            <v>47.26</v>
          </cell>
        </row>
        <row r="18478">
          <cell r="A18478" t="str">
            <v>CDHU40.05.170</v>
          </cell>
          <cell r="B18478" t="str">
            <v>CDHU</v>
          </cell>
          <cell r="C18478" t="str">
            <v>40.05.170</v>
          </cell>
          <cell r="D18478" t="str">
            <v>Interruptor bipolar paralelo, 1 tecla dupla e placa</v>
          </cell>
          <cell r="E18478" t="str">
            <v>CJ</v>
          </cell>
          <cell r="F18478">
            <v>62.74</v>
          </cell>
          <cell r="G18478">
            <v>65.19</v>
          </cell>
        </row>
        <row r="18479">
          <cell r="A18479" t="str">
            <v>CDHU40.05.180</v>
          </cell>
          <cell r="B18479" t="str">
            <v>CDHU</v>
          </cell>
          <cell r="C18479" t="str">
            <v>40.05.180</v>
          </cell>
          <cell r="D18479" t="str">
            <v>Interruptor bipolar simples, 1 tecla dupla e placa</v>
          </cell>
          <cell r="E18479" t="str">
            <v>CJ</v>
          </cell>
          <cell r="F18479">
            <v>58.48</v>
          </cell>
          <cell r="G18479">
            <v>60.93</v>
          </cell>
        </row>
        <row r="18480">
          <cell r="A18480" t="str">
            <v>CDHU40.05.320</v>
          </cell>
          <cell r="B18480" t="str">
            <v>CDHU</v>
          </cell>
          <cell r="C18480" t="str">
            <v>40.05.320</v>
          </cell>
          <cell r="D18480" t="str">
            <v>Pulsador 2 A - 250 V, para minuteria com placa</v>
          </cell>
          <cell r="E18480" t="str">
            <v>CJ</v>
          </cell>
          <cell r="F18480">
            <v>28.22</v>
          </cell>
          <cell r="G18480">
            <v>29.98</v>
          </cell>
        </row>
        <row r="18481">
          <cell r="A18481" t="str">
            <v>CDHU40.05.330</v>
          </cell>
          <cell r="B18481" t="str">
            <v>CDHU</v>
          </cell>
          <cell r="C18481" t="str">
            <v>40.05.330</v>
          </cell>
          <cell r="D18481" t="str">
            <v>Variador de luminosidade rotativo até 1000 W, 127/220 V, com placa</v>
          </cell>
          <cell r="E18481" t="str">
            <v>CJ</v>
          </cell>
          <cell r="F18481">
            <v>70.959999999999994</v>
          </cell>
          <cell r="G18481">
            <v>73.62</v>
          </cell>
        </row>
        <row r="18482">
          <cell r="A18482" t="str">
            <v>CDHU40.05.340</v>
          </cell>
          <cell r="B18482" t="str">
            <v>CDHU</v>
          </cell>
          <cell r="C18482" t="str">
            <v>40.05.340</v>
          </cell>
          <cell r="D18482" t="str">
            <v>Sensor de presença para teto, com fotocélula, para lâmpada qualquer</v>
          </cell>
          <cell r="E18482" t="str">
            <v>UN</v>
          </cell>
          <cell r="F18482">
            <v>49.81</v>
          </cell>
          <cell r="G18482">
            <v>51.92</v>
          </cell>
        </row>
        <row r="18483">
          <cell r="A18483" t="str">
            <v>CDHU40.05.350</v>
          </cell>
          <cell r="B18483" t="str">
            <v>CDHU</v>
          </cell>
          <cell r="C18483" t="str">
            <v>40.05.350</v>
          </cell>
          <cell r="D18483" t="str">
            <v>Sensor de presença infravermelho passivo e microondas, alcance de 12 m - sem fio</v>
          </cell>
          <cell r="E18483" t="str">
            <v>UN</v>
          </cell>
          <cell r="F18483">
            <v>110.8</v>
          </cell>
          <cell r="G18483">
            <v>114.31</v>
          </cell>
        </row>
        <row r="18484">
          <cell r="A18484" t="str">
            <v>CDHU40.06</v>
          </cell>
          <cell r="B18484" t="str">
            <v>CDHU</v>
          </cell>
          <cell r="C18484" t="str">
            <v>40.06</v>
          </cell>
          <cell r="D18484" t="str">
            <v>Conduletes</v>
          </cell>
        </row>
        <row r="18485">
          <cell r="A18485" t="str">
            <v>CDHU40.06.040</v>
          </cell>
          <cell r="B18485" t="str">
            <v>CDHU</v>
          </cell>
          <cell r="C18485" t="str">
            <v>40.06.040</v>
          </cell>
          <cell r="D18485" t="str">
            <v>Condulete metálico de 3/4´</v>
          </cell>
          <cell r="E18485" t="str">
            <v>CJ</v>
          </cell>
          <cell r="F18485">
            <v>36.49</v>
          </cell>
          <cell r="G18485">
            <v>40</v>
          </cell>
        </row>
        <row r="18486">
          <cell r="A18486" t="str">
            <v>CDHU40.06.060</v>
          </cell>
          <cell r="B18486" t="str">
            <v>CDHU</v>
          </cell>
          <cell r="C18486" t="str">
            <v>40.06.060</v>
          </cell>
          <cell r="D18486" t="str">
            <v>Condulete metálico de 1´</v>
          </cell>
          <cell r="E18486" t="str">
            <v>CJ</v>
          </cell>
          <cell r="F18486">
            <v>44.62</v>
          </cell>
          <cell r="G18486">
            <v>48.13</v>
          </cell>
        </row>
        <row r="18487">
          <cell r="A18487" t="str">
            <v>CDHU40.06.080</v>
          </cell>
          <cell r="B18487" t="str">
            <v>CDHU</v>
          </cell>
          <cell r="C18487" t="str">
            <v>40.06.080</v>
          </cell>
          <cell r="D18487" t="str">
            <v>Condulete metálico de 1 1/4´</v>
          </cell>
          <cell r="E18487" t="str">
            <v>CJ</v>
          </cell>
          <cell r="F18487">
            <v>69.349999999999994</v>
          </cell>
          <cell r="G18487">
            <v>72.86</v>
          </cell>
        </row>
        <row r="18488">
          <cell r="A18488" t="str">
            <v>CDHU40.06.100</v>
          </cell>
          <cell r="B18488" t="str">
            <v>CDHU</v>
          </cell>
          <cell r="C18488" t="str">
            <v>40.06.100</v>
          </cell>
          <cell r="D18488" t="str">
            <v>Condulete metálico de 1 1/2´</v>
          </cell>
          <cell r="E18488" t="str">
            <v>CJ</v>
          </cell>
          <cell r="F18488">
            <v>77.77</v>
          </cell>
          <cell r="G18488">
            <v>81.28</v>
          </cell>
        </row>
        <row r="18489">
          <cell r="A18489" t="str">
            <v>CDHU40.06.120</v>
          </cell>
          <cell r="B18489" t="str">
            <v>CDHU</v>
          </cell>
          <cell r="C18489" t="str">
            <v>40.06.120</v>
          </cell>
          <cell r="D18489" t="str">
            <v>Condulete metálico de 2´</v>
          </cell>
          <cell r="E18489" t="str">
            <v>CJ</v>
          </cell>
          <cell r="F18489">
            <v>102.77</v>
          </cell>
          <cell r="G18489">
            <v>106.28</v>
          </cell>
        </row>
        <row r="18490">
          <cell r="A18490" t="str">
            <v>CDHU40.06.140</v>
          </cell>
          <cell r="B18490" t="str">
            <v>CDHU</v>
          </cell>
          <cell r="C18490" t="str">
            <v>40.06.140</v>
          </cell>
          <cell r="D18490" t="str">
            <v>Condulete metálico de 2 1/2´</v>
          </cell>
          <cell r="E18490" t="str">
            <v>CJ</v>
          </cell>
          <cell r="F18490">
            <v>223.6</v>
          </cell>
          <cell r="G18490">
            <v>227.11</v>
          </cell>
        </row>
        <row r="18491">
          <cell r="A18491" t="str">
            <v>CDHU40.06.160</v>
          </cell>
          <cell r="B18491" t="str">
            <v>CDHU</v>
          </cell>
          <cell r="C18491" t="str">
            <v>40.06.160</v>
          </cell>
          <cell r="D18491" t="str">
            <v>Condulete metálico de 3´</v>
          </cell>
          <cell r="E18491" t="str">
            <v>CJ</v>
          </cell>
          <cell r="F18491">
            <v>256.88</v>
          </cell>
          <cell r="G18491">
            <v>260.39</v>
          </cell>
        </row>
        <row r="18492">
          <cell r="A18492" t="str">
            <v>CDHU40.06.170</v>
          </cell>
          <cell r="B18492" t="str">
            <v>CDHU</v>
          </cell>
          <cell r="C18492" t="str">
            <v>40.06.170</v>
          </cell>
          <cell r="D18492" t="str">
            <v>Condulete metálico de 4´</v>
          </cell>
          <cell r="E18492" t="str">
            <v>CJ</v>
          </cell>
          <cell r="F18492">
            <v>381.4</v>
          </cell>
          <cell r="G18492">
            <v>384.91</v>
          </cell>
        </row>
        <row r="18493">
          <cell r="A18493" t="str">
            <v>CDHU40.06.510</v>
          </cell>
          <cell r="B18493" t="str">
            <v>CDHU</v>
          </cell>
          <cell r="C18493" t="str">
            <v>40.06.510</v>
          </cell>
          <cell r="D18493" t="str">
            <v>Condulete em PVC de 1´ - com tampa</v>
          </cell>
          <cell r="E18493" t="str">
            <v>CJ</v>
          </cell>
          <cell r="F18493">
            <v>37.880000000000003</v>
          </cell>
          <cell r="G18493">
            <v>41.39</v>
          </cell>
        </row>
        <row r="18494">
          <cell r="A18494" t="str">
            <v>CDHU40.07</v>
          </cell>
          <cell r="B18494" t="str">
            <v>CDHU</v>
          </cell>
          <cell r="C18494" t="str">
            <v>40.07</v>
          </cell>
          <cell r="D18494" t="str">
            <v>Caixa de passagem em PVC</v>
          </cell>
        </row>
        <row r="18495">
          <cell r="A18495" t="str">
            <v>CDHU40.07.010</v>
          </cell>
          <cell r="B18495" t="str">
            <v>CDHU</v>
          </cell>
          <cell r="C18495" t="str">
            <v>40.07.010</v>
          </cell>
          <cell r="D18495" t="str">
            <v>Caixa em PVC de 4´ x 2´</v>
          </cell>
          <cell r="E18495" t="str">
            <v>UN</v>
          </cell>
          <cell r="F18495">
            <v>14.43</v>
          </cell>
          <cell r="G18495">
            <v>16.190000000000001</v>
          </cell>
        </row>
        <row r="18496">
          <cell r="A18496" t="str">
            <v>CDHU40.07.020</v>
          </cell>
          <cell r="B18496" t="str">
            <v>CDHU</v>
          </cell>
          <cell r="C18496" t="str">
            <v>40.07.020</v>
          </cell>
          <cell r="D18496" t="str">
            <v>Caixa em PVC de 4´ x 4´</v>
          </cell>
          <cell r="E18496" t="str">
            <v>UN</v>
          </cell>
          <cell r="F18496">
            <v>17.399999999999999</v>
          </cell>
          <cell r="G18496">
            <v>19.16</v>
          </cell>
        </row>
        <row r="18497">
          <cell r="A18497" t="str">
            <v>CDHU40.07.040</v>
          </cell>
          <cell r="B18497" t="str">
            <v>CDHU</v>
          </cell>
          <cell r="C18497" t="str">
            <v>40.07.040</v>
          </cell>
          <cell r="D18497" t="str">
            <v>Caixa em PVC octogonal de 4´ x 4´</v>
          </cell>
          <cell r="E18497" t="str">
            <v>UN</v>
          </cell>
          <cell r="F18497">
            <v>17.350000000000001</v>
          </cell>
          <cell r="G18497">
            <v>19.11</v>
          </cell>
        </row>
        <row r="18498">
          <cell r="A18498" t="str">
            <v>CDHU40.10</v>
          </cell>
          <cell r="B18498" t="str">
            <v>CDHU</v>
          </cell>
          <cell r="C18498" t="str">
            <v>40.10</v>
          </cell>
          <cell r="D18498" t="str">
            <v>Contator</v>
          </cell>
        </row>
        <row r="18499">
          <cell r="A18499" t="str">
            <v>CDHU40.10.016</v>
          </cell>
          <cell r="B18499" t="str">
            <v>CDHU</v>
          </cell>
          <cell r="C18499" t="str">
            <v>40.10.016</v>
          </cell>
          <cell r="D18499" t="str">
            <v>Contator de potência 12 A - 1na+1nf</v>
          </cell>
          <cell r="E18499" t="str">
            <v>UN</v>
          </cell>
          <cell r="F18499">
            <v>300.76</v>
          </cell>
          <cell r="G18499">
            <v>304.27</v>
          </cell>
        </row>
        <row r="18500">
          <cell r="A18500" t="str">
            <v>CDHU40.10.020</v>
          </cell>
          <cell r="B18500" t="str">
            <v>CDHU</v>
          </cell>
          <cell r="C18500" t="str">
            <v>40.10.020</v>
          </cell>
          <cell r="D18500" t="str">
            <v>Contator de potência 9 A - 2na+2nf</v>
          </cell>
          <cell r="E18500" t="str">
            <v>UN</v>
          </cell>
          <cell r="F18500">
            <v>294.42</v>
          </cell>
          <cell r="G18500">
            <v>297.93</v>
          </cell>
        </row>
        <row r="18501">
          <cell r="A18501" t="str">
            <v>CDHU40.10.040</v>
          </cell>
          <cell r="B18501" t="str">
            <v>CDHU</v>
          </cell>
          <cell r="C18501" t="str">
            <v>40.10.040</v>
          </cell>
          <cell r="D18501" t="str">
            <v>Contator de potência 12 A - 2na+2nf</v>
          </cell>
          <cell r="E18501" t="str">
            <v>UN</v>
          </cell>
          <cell r="F18501">
            <v>341.47</v>
          </cell>
          <cell r="G18501">
            <v>344.98</v>
          </cell>
        </row>
        <row r="18502">
          <cell r="A18502" t="str">
            <v>CDHU40.10.060</v>
          </cell>
          <cell r="B18502" t="str">
            <v>CDHU</v>
          </cell>
          <cell r="C18502" t="str">
            <v>40.10.060</v>
          </cell>
          <cell r="D18502" t="str">
            <v>Contator de potência 16 A - 2na+2nf</v>
          </cell>
          <cell r="E18502" t="str">
            <v>UN</v>
          </cell>
          <cell r="F18502">
            <v>320.48</v>
          </cell>
          <cell r="G18502">
            <v>323.99</v>
          </cell>
        </row>
        <row r="18503">
          <cell r="A18503" t="str">
            <v>CDHU40.10.080</v>
          </cell>
          <cell r="B18503" t="str">
            <v>CDHU</v>
          </cell>
          <cell r="C18503" t="str">
            <v>40.10.080</v>
          </cell>
          <cell r="D18503" t="str">
            <v>Contator de potência 22 A/25 A - 2na+2nf</v>
          </cell>
          <cell r="E18503" t="str">
            <v>UN</v>
          </cell>
          <cell r="F18503">
            <v>403.39</v>
          </cell>
          <cell r="G18503">
            <v>406.9</v>
          </cell>
        </row>
        <row r="18504">
          <cell r="A18504" t="str">
            <v>CDHU40.10.100</v>
          </cell>
          <cell r="B18504" t="str">
            <v>CDHU</v>
          </cell>
          <cell r="C18504" t="str">
            <v>40.10.100</v>
          </cell>
          <cell r="D18504" t="str">
            <v>Contator de potência 32 A - 2na+2nf</v>
          </cell>
          <cell r="E18504" t="str">
            <v>UN</v>
          </cell>
          <cell r="F18504">
            <v>593.17999999999995</v>
          </cell>
          <cell r="G18504">
            <v>596.69000000000005</v>
          </cell>
        </row>
        <row r="18505">
          <cell r="A18505" t="str">
            <v>CDHU40.10.106</v>
          </cell>
          <cell r="B18505" t="str">
            <v>CDHU</v>
          </cell>
          <cell r="C18505" t="str">
            <v>40.10.106</v>
          </cell>
          <cell r="D18505" t="str">
            <v>Contator de potência 38 A/40 A - 2na+2nf</v>
          </cell>
          <cell r="E18505" t="str">
            <v>UN</v>
          </cell>
          <cell r="F18505">
            <v>781.53</v>
          </cell>
          <cell r="G18505">
            <v>785.04</v>
          </cell>
        </row>
        <row r="18506">
          <cell r="A18506" t="str">
            <v>CDHU40.10.110</v>
          </cell>
          <cell r="B18506" t="str">
            <v>CDHU</v>
          </cell>
          <cell r="C18506" t="str">
            <v>40.10.110</v>
          </cell>
          <cell r="D18506" t="str">
            <v>Contator de potência 50 A - 2na+2nf</v>
          </cell>
          <cell r="E18506" t="str">
            <v>UN</v>
          </cell>
          <cell r="F18506">
            <v>1027.48</v>
          </cell>
          <cell r="G18506">
            <v>1030.99</v>
          </cell>
        </row>
        <row r="18507">
          <cell r="A18507" t="str">
            <v>CDHU40.10.132</v>
          </cell>
          <cell r="B18507" t="str">
            <v>CDHU</v>
          </cell>
          <cell r="C18507" t="str">
            <v>40.10.132</v>
          </cell>
          <cell r="D18507" t="str">
            <v>Contator de potência 65 A - 2na+2nf</v>
          </cell>
          <cell r="E18507" t="str">
            <v>UN</v>
          </cell>
          <cell r="F18507">
            <v>1481.62</v>
          </cell>
          <cell r="G18507">
            <v>1485.13</v>
          </cell>
        </row>
        <row r="18508">
          <cell r="A18508" t="str">
            <v>CDHU40.10.136</v>
          </cell>
          <cell r="B18508" t="str">
            <v>CDHU</v>
          </cell>
          <cell r="C18508" t="str">
            <v>40.10.136</v>
          </cell>
          <cell r="D18508" t="str">
            <v>Contator de potência 110 A - 2na+2nf</v>
          </cell>
          <cell r="E18508" t="str">
            <v>UN</v>
          </cell>
          <cell r="F18508">
            <v>3417.75</v>
          </cell>
          <cell r="G18508">
            <v>3421.26</v>
          </cell>
        </row>
        <row r="18509">
          <cell r="A18509" t="str">
            <v>CDHU40.10.140</v>
          </cell>
          <cell r="B18509" t="str">
            <v>CDHU</v>
          </cell>
          <cell r="C18509" t="str">
            <v>40.10.140</v>
          </cell>
          <cell r="D18509" t="str">
            <v>Contator de potência 150 A - 2na+2nf</v>
          </cell>
          <cell r="E18509" t="str">
            <v>UN</v>
          </cell>
          <cell r="F18509">
            <v>2181.92</v>
          </cell>
          <cell r="G18509">
            <v>2185.4299999999998</v>
          </cell>
        </row>
        <row r="18510">
          <cell r="A18510" t="str">
            <v>CDHU40.10.150</v>
          </cell>
          <cell r="B18510" t="str">
            <v>CDHU</v>
          </cell>
          <cell r="C18510" t="str">
            <v>40.10.150</v>
          </cell>
          <cell r="D18510" t="str">
            <v>Contator de potência 220 A - 2na+2nf</v>
          </cell>
          <cell r="E18510" t="str">
            <v>UN</v>
          </cell>
          <cell r="F18510">
            <v>6757.37</v>
          </cell>
          <cell r="G18510">
            <v>6760.88</v>
          </cell>
        </row>
        <row r="18511">
          <cell r="A18511" t="str">
            <v>CDHU40.10.500</v>
          </cell>
          <cell r="B18511" t="str">
            <v>CDHU</v>
          </cell>
          <cell r="C18511" t="str">
            <v>40.10.500</v>
          </cell>
          <cell r="D18511" t="str">
            <v>Minicontator auxiliar - 4na</v>
          </cell>
          <cell r="E18511" t="str">
            <v>UN</v>
          </cell>
          <cell r="F18511">
            <v>109.38</v>
          </cell>
          <cell r="G18511">
            <v>112.89</v>
          </cell>
        </row>
        <row r="18512">
          <cell r="A18512" t="str">
            <v>CDHU40.10.510</v>
          </cell>
          <cell r="B18512" t="str">
            <v>CDHU</v>
          </cell>
          <cell r="C18512" t="str">
            <v>40.10.510</v>
          </cell>
          <cell r="D18512" t="str">
            <v>Contator auxiliar - 2na+2nf</v>
          </cell>
          <cell r="E18512" t="str">
            <v>UN</v>
          </cell>
          <cell r="F18512">
            <v>144.63999999999999</v>
          </cell>
          <cell r="G18512">
            <v>148.15</v>
          </cell>
        </row>
        <row r="18513">
          <cell r="A18513" t="str">
            <v>CDHU40.10.520</v>
          </cell>
          <cell r="B18513" t="str">
            <v>CDHU</v>
          </cell>
          <cell r="C18513" t="str">
            <v>40.10.520</v>
          </cell>
          <cell r="D18513" t="str">
            <v>Contator auxiliar - 4na+4nf</v>
          </cell>
          <cell r="E18513" t="str">
            <v>UN</v>
          </cell>
          <cell r="F18513">
            <v>164.1</v>
          </cell>
          <cell r="G18513">
            <v>167.61</v>
          </cell>
        </row>
        <row r="18514">
          <cell r="A18514" t="str">
            <v>CDHU40.11</v>
          </cell>
          <cell r="B18514" t="str">
            <v>CDHU</v>
          </cell>
          <cell r="C18514" t="str">
            <v>40.11</v>
          </cell>
          <cell r="D18514" t="str">
            <v>Rele</v>
          </cell>
        </row>
        <row r="18515">
          <cell r="A18515" t="str">
            <v>CDHU40.11.010</v>
          </cell>
          <cell r="B18515" t="str">
            <v>CDHU</v>
          </cell>
          <cell r="C18515" t="str">
            <v>40.11.010</v>
          </cell>
          <cell r="D18515" t="str">
            <v>Relé fotoelétrico 50/60 Hz, 110/220 V, 1200 VA, completo</v>
          </cell>
          <cell r="E18515" t="str">
            <v>UN</v>
          </cell>
          <cell r="F18515">
            <v>88.72</v>
          </cell>
          <cell r="G18515">
            <v>91.87</v>
          </cell>
        </row>
        <row r="18516">
          <cell r="A18516" t="str">
            <v>CDHU40.11.020</v>
          </cell>
          <cell r="B18516" t="str">
            <v>CDHU</v>
          </cell>
          <cell r="C18516" t="str">
            <v>40.11.020</v>
          </cell>
          <cell r="D18516" t="str">
            <v>Relé bimetálico de sobrecarga para acoplamento direto, faixas de ajuste de 9/12 A</v>
          </cell>
          <cell r="E18516" t="str">
            <v>UN</v>
          </cell>
          <cell r="F18516">
            <v>286.58</v>
          </cell>
          <cell r="G18516">
            <v>290.08999999999997</v>
          </cell>
        </row>
        <row r="18517">
          <cell r="A18517" t="str">
            <v>CDHU40.11.030</v>
          </cell>
          <cell r="B18517" t="str">
            <v>CDHU</v>
          </cell>
          <cell r="C18517" t="str">
            <v>40.11.030</v>
          </cell>
          <cell r="D18517" t="str">
            <v>Relé bimetálico de sobrecarga para acoplamento direto, faixas de ajuste de 20/32 A até 50/63 A</v>
          </cell>
          <cell r="E18517" t="str">
            <v>UN</v>
          </cell>
          <cell r="F18517">
            <v>445.52</v>
          </cell>
          <cell r="G18517">
            <v>449.03</v>
          </cell>
        </row>
        <row r="18518">
          <cell r="A18518" t="str">
            <v>CDHU40.11.050</v>
          </cell>
          <cell r="B18518" t="str">
            <v>CDHU</v>
          </cell>
          <cell r="C18518" t="str">
            <v>40.11.050</v>
          </cell>
          <cell r="D18518" t="str">
            <v>Relé bimetálico de sobrecarga para acoplamento direto, faixas de ajuste 0,4/0,63 A até 16/25 A</v>
          </cell>
          <cell r="E18518" t="str">
            <v>UN</v>
          </cell>
          <cell r="F18518">
            <v>348.51</v>
          </cell>
          <cell r="G18518">
            <v>352.02</v>
          </cell>
        </row>
        <row r="18519">
          <cell r="A18519" t="str">
            <v>CDHU40.11.060</v>
          </cell>
          <cell r="B18519" t="str">
            <v>CDHU</v>
          </cell>
          <cell r="C18519" t="str">
            <v>40.11.060</v>
          </cell>
          <cell r="D18519" t="str">
            <v>Relé de tempo eletrônico de 0,6 até 6 s - 220V - 50/60 Hz</v>
          </cell>
          <cell r="E18519" t="str">
            <v>UN</v>
          </cell>
          <cell r="F18519">
            <v>138.51</v>
          </cell>
          <cell r="G18519">
            <v>145.53</v>
          </cell>
        </row>
        <row r="18520">
          <cell r="A18520" t="str">
            <v>CDHU40.11.070</v>
          </cell>
          <cell r="B18520" t="str">
            <v>CDHU</v>
          </cell>
          <cell r="C18520" t="str">
            <v>40.11.070</v>
          </cell>
          <cell r="D18520" t="str">
            <v>Relé supervisor trifásico contra falta de fase, inversão de fase e mínima tensão</v>
          </cell>
          <cell r="E18520" t="str">
            <v>UN</v>
          </cell>
          <cell r="F18520">
            <v>3712.98</v>
          </cell>
          <cell r="G18520">
            <v>3720</v>
          </cell>
        </row>
        <row r="18521">
          <cell r="A18521" t="str">
            <v>CDHU40.11.120</v>
          </cell>
          <cell r="B18521" t="str">
            <v>CDHU</v>
          </cell>
          <cell r="C18521" t="str">
            <v>40.11.120</v>
          </cell>
          <cell r="D18521" t="str">
            <v>Relé de tempo eletrônico de 1,5 até 15 minutos - 110V/220V - 50/60Hz</v>
          </cell>
          <cell r="E18521" t="str">
            <v>UN</v>
          </cell>
          <cell r="F18521">
            <v>133.88</v>
          </cell>
          <cell r="G18521">
            <v>140.9</v>
          </cell>
        </row>
        <row r="18522">
          <cell r="A18522" t="str">
            <v>CDHU40.11.230</v>
          </cell>
          <cell r="B18522" t="str">
            <v>CDHU</v>
          </cell>
          <cell r="C18522" t="str">
            <v>40.11.230</v>
          </cell>
          <cell r="D18522" t="str">
            <v>Relé de sobrecarga eletrônico para acoplamento direto, faixa de ajuste de 55 A até 250 A</v>
          </cell>
          <cell r="E18522" t="str">
            <v>UN</v>
          </cell>
          <cell r="F18522">
            <v>2892.53</v>
          </cell>
          <cell r="G18522">
            <v>2896.04</v>
          </cell>
        </row>
        <row r="18523">
          <cell r="A18523" t="str">
            <v>CDHU40.11.240</v>
          </cell>
          <cell r="B18523" t="str">
            <v>CDHU</v>
          </cell>
          <cell r="C18523" t="str">
            <v>40.11.240</v>
          </cell>
          <cell r="D18523" t="str">
            <v>Relé de tempo eletrônico de 3 até 30s - 220V - 50/60Hz</v>
          </cell>
          <cell r="E18523" t="str">
            <v>UN</v>
          </cell>
          <cell r="F18523">
            <v>167.39</v>
          </cell>
          <cell r="G18523">
            <v>174.41</v>
          </cell>
        </row>
        <row r="18524">
          <cell r="A18524" t="str">
            <v>CDHU40.11.250</v>
          </cell>
          <cell r="B18524" t="str">
            <v>CDHU</v>
          </cell>
          <cell r="C18524" t="str">
            <v>40.11.250</v>
          </cell>
          <cell r="D18524" t="str">
            <v>Relé de impulso bipolar, 16 A, 250 V CA</v>
          </cell>
          <cell r="E18524" t="str">
            <v>UN</v>
          </cell>
          <cell r="F18524">
            <v>321.20999999999998</v>
          </cell>
          <cell r="G18524">
            <v>325.42</v>
          </cell>
        </row>
        <row r="18525">
          <cell r="A18525" t="str">
            <v>CDHU40.12</v>
          </cell>
          <cell r="B18525" t="str">
            <v>CDHU</v>
          </cell>
          <cell r="C18525" t="str">
            <v>40.12</v>
          </cell>
          <cell r="D18525" t="str">
            <v>Chave comutadora e seletora</v>
          </cell>
        </row>
        <row r="18526">
          <cell r="A18526" t="str">
            <v>CDHU40.12.020</v>
          </cell>
          <cell r="B18526" t="str">
            <v>CDHU</v>
          </cell>
          <cell r="C18526" t="str">
            <v>40.12.020</v>
          </cell>
          <cell r="D18526" t="str">
            <v>Chave comutadora/seletora com 1 polo e 3 posições para 63 A</v>
          </cell>
          <cell r="E18526" t="str">
            <v>UN</v>
          </cell>
          <cell r="F18526">
            <v>630.22</v>
          </cell>
          <cell r="G18526">
            <v>633.03</v>
          </cell>
        </row>
        <row r="18527">
          <cell r="A18527" t="str">
            <v>CDHU40.12.030</v>
          </cell>
          <cell r="B18527" t="str">
            <v>CDHU</v>
          </cell>
          <cell r="C18527" t="str">
            <v>40.12.030</v>
          </cell>
          <cell r="D18527" t="str">
            <v>Chave comutadora/seletora com 1 polo e 3 posições para 25 A</v>
          </cell>
          <cell r="E18527" t="str">
            <v>UN</v>
          </cell>
          <cell r="F18527">
            <v>321.72000000000003</v>
          </cell>
          <cell r="G18527">
            <v>324.52999999999997</v>
          </cell>
        </row>
        <row r="18528">
          <cell r="A18528" t="str">
            <v>CDHU40.12.200</v>
          </cell>
          <cell r="B18528" t="str">
            <v>CDHU</v>
          </cell>
          <cell r="C18528" t="str">
            <v>40.12.200</v>
          </cell>
          <cell r="D18528" t="str">
            <v>Chave comutadora/seletora com 1 polo e 2 posições para 25 A</v>
          </cell>
          <cell r="E18528" t="str">
            <v>UN</v>
          </cell>
          <cell r="F18528">
            <v>180.61</v>
          </cell>
          <cell r="G18528">
            <v>183.42</v>
          </cell>
        </row>
        <row r="18529">
          <cell r="A18529" t="str">
            <v>CDHU40.12.210</v>
          </cell>
          <cell r="B18529" t="str">
            <v>CDHU</v>
          </cell>
          <cell r="C18529" t="str">
            <v>40.12.210</v>
          </cell>
          <cell r="D18529" t="str">
            <v>Chave comutadora/seletora com 3 polos e 3 posições para 25 A</v>
          </cell>
          <cell r="E18529" t="str">
            <v>UN</v>
          </cell>
          <cell r="F18529">
            <v>450.31</v>
          </cell>
          <cell r="G18529">
            <v>453.12</v>
          </cell>
        </row>
        <row r="18530">
          <cell r="A18530" t="str">
            <v>CDHU40.13</v>
          </cell>
          <cell r="B18530" t="str">
            <v>CDHU</v>
          </cell>
          <cell r="C18530" t="str">
            <v>40.13</v>
          </cell>
          <cell r="D18530" t="str">
            <v>Amperimetro</v>
          </cell>
        </row>
        <row r="18531">
          <cell r="A18531" t="str">
            <v>CDHU40.13.010</v>
          </cell>
          <cell r="B18531" t="str">
            <v>CDHU</v>
          </cell>
          <cell r="C18531" t="str">
            <v>40.13.010</v>
          </cell>
          <cell r="D18531" t="str">
            <v>Chave comutadora para amperímetro</v>
          </cell>
          <cell r="E18531" t="str">
            <v>UN</v>
          </cell>
          <cell r="F18531">
            <v>166.88</v>
          </cell>
          <cell r="G18531">
            <v>169.69</v>
          </cell>
        </row>
        <row r="18532">
          <cell r="A18532" t="str">
            <v>CDHU40.13.040</v>
          </cell>
          <cell r="B18532" t="str">
            <v>CDHU</v>
          </cell>
          <cell r="C18532" t="str">
            <v>40.13.040</v>
          </cell>
          <cell r="D18532" t="str">
            <v>Amperímetro de ferro móvel de 96 x 96 mm, para ligação em transformador de corrente, escala fixa de 0A/50 A até 0A/2 kA</v>
          </cell>
          <cell r="E18532" t="str">
            <v>UN</v>
          </cell>
          <cell r="F18532">
            <v>359.02</v>
          </cell>
          <cell r="G18532">
            <v>360.78</v>
          </cell>
        </row>
        <row r="18533">
          <cell r="A18533" t="str">
            <v>CDHU40.14</v>
          </cell>
          <cell r="B18533" t="str">
            <v>CDHU</v>
          </cell>
          <cell r="C18533" t="str">
            <v>40.14</v>
          </cell>
          <cell r="D18533" t="str">
            <v>Voltimetro</v>
          </cell>
        </row>
        <row r="18534">
          <cell r="A18534" t="str">
            <v>CDHU40.14.010</v>
          </cell>
          <cell r="B18534" t="str">
            <v>CDHU</v>
          </cell>
          <cell r="C18534" t="str">
            <v>40.14.010</v>
          </cell>
          <cell r="D18534" t="str">
            <v>Chave comutadora para voltímetro</v>
          </cell>
          <cell r="E18534" t="str">
            <v>UN</v>
          </cell>
          <cell r="F18534">
            <v>137.4</v>
          </cell>
          <cell r="G18534">
            <v>140.21</v>
          </cell>
        </row>
        <row r="18535">
          <cell r="A18535" t="str">
            <v>CDHU40.14.030</v>
          </cell>
          <cell r="B18535" t="str">
            <v>CDHU</v>
          </cell>
          <cell r="C18535" t="str">
            <v>40.14.030</v>
          </cell>
          <cell r="D18535" t="str">
            <v>Voltímetro de ferro móvel de 96 x 96 mm, escalas variáveis de 0/150 V, 0/250 V, 0/300 V, 0/500 V e 0/600 V</v>
          </cell>
          <cell r="E18535" t="str">
            <v>UN</v>
          </cell>
          <cell r="F18535">
            <v>144.04</v>
          </cell>
          <cell r="G18535">
            <v>147.55000000000001</v>
          </cell>
        </row>
        <row r="18536">
          <cell r="A18536" t="str">
            <v>CDHU40.20</v>
          </cell>
          <cell r="B18536" t="str">
            <v>CDHU</v>
          </cell>
          <cell r="C18536" t="str">
            <v>40.20</v>
          </cell>
          <cell r="D18536" t="str">
            <v>Reparos, conservacoes e complementos - GRUPO 40</v>
          </cell>
        </row>
        <row r="18537">
          <cell r="A18537" t="str">
            <v>CDHU40.20.050</v>
          </cell>
          <cell r="B18537" t="str">
            <v>CDHU</v>
          </cell>
          <cell r="C18537" t="str">
            <v>40.20.050</v>
          </cell>
          <cell r="D18537" t="str">
            <v>Sinalizador com lâmpada</v>
          </cell>
          <cell r="E18537" t="str">
            <v>UN</v>
          </cell>
          <cell r="F18537">
            <v>101.16</v>
          </cell>
          <cell r="G18537">
            <v>106.77</v>
          </cell>
        </row>
        <row r="18538">
          <cell r="A18538" t="str">
            <v>CDHU40.20.060</v>
          </cell>
          <cell r="B18538" t="str">
            <v>CDHU</v>
          </cell>
          <cell r="C18538" t="str">
            <v>40.20.060</v>
          </cell>
          <cell r="D18538" t="str">
            <v>Botão de comando duplo sem sinalizador</v>
          </cell>
          <cell r="E18538" t="str">
            <v>UN</v>
          </cell>
          <cell r="F18538">
            <v>91.02</v>
          </cell>
          <cell r="G18538">
            <v>96.63</v>
          </cell>
        </row>
        <row r="18539">
          <cell r="A18539" t="str">
            <v>CDHU40.20.090</v>
          </cell>
          <cell r="B18539" t="str">
            <v>CDHU</v>
          </cell>
          <cell r="C18539" t="str">
            <v>40.20.090</v>
          </cell>
          <cell r="D18539" t="str">
            <v>Botoeira com retenção para quadro/painel</v>
          </cell>
          <cell r="E18539" t="str">
            <v>UN</v>
          </cell>
          <cell r="F18539">
            <v>51.04</v>
          </cell>
          <cell r="G18539">
            <v>53.15</v>
          </cell>
        </row>
        <row r="18540">
          <cell r="A18540" t="str">
            <v>CDHU40.20.100</v>
          </cell>
          <cell r="B18540" t="str">
            <v>CDHU</v>
          </cell>
          <cell r="C18540" t="str">
            <v>40.20.100</v>
          </cell>
          <cell r="D18540" t="str">
            <v>Botoeira de comando liga-desliga, sem sinalização</v>
          </cell>
          <cell r="E18540" t="str">
            <v>UN</v>
          </cell>
          <cell r="F18540">
            <v>144.5</v>
          </cell>
          <cell r="G18540">
            <v>146.61000000000001</v>
          </cell>
        </row>
        <row r="18541">
          <cell r="A18541" t="str">
            <v>CDHU40.20.110</v>
          </cell>
          <cell r="B18541" t="str">
            <v>CDHU</v>
          </cell>
          <cell r="C18541" t="str">
            <v>40.20.110</v>
          </cell>
          <cell r="D18541" t="str">
            <v>Alarme sonoro bitonal 220 V para painel de comando</v>
          </cell>
          <cell r="E18541" t="str">
            <v>UN</v>
          </cell>
          <cell r="F18541">
            <v>417.23</v>
          </cell>
          <cell r="G18541">
            <v>419.34</v>
          </cell>
        </row>
        <row r="18542">
          <cell r="A18542" t="str">
            <v>CDHU40.20.120</v>
          </cell>
          <cell r="B18542" t="str">
            <v>CDHU</v>
          </cell>
          <cell r="C18542" t="str">
            <v>40.20.120</v>
          </cell>
          <cell r="D18542" t="str">
            <v>Placa de 4´ x 2´</v>
          </cell>
          <cell r="E18542" t="str">
            <v>UN</v>
          </cell>
          <cell r="F18542">
            <v>5.67</v>
          </cell>
          <cell r="G18542">
            <v>5.89</v>
          </cell>
        </row>
        <row r="18543">
          <cell r="A18543" t="str">
            <v>CDHU40.20.140</v>
          </cell>
          <cell r="B18543" t="str">
            <v>CDHU</v>
          </cell>
          <cell r="C18543" t="str">
            <v>40.20.140</v>
          </cell>
          <cell r="D18543" t="str">
            <v>Placa de 4´ x 4´</v>
          </cell>
          <cell r="E18543" t="str">
            <v>UN</v>
          </cell>
          <cell r="F18543">
            <v>10.02</v>
          </cell>
          <cell r="G18543">
            <v>10.24</v>
          </cell>
        </row>
        <row r="18544">
          <cell r="A18544" t="str">
            <v>CDHU40.20.200</v>
          </cell>
          <cell r="B18544" t="str">
            <v>CDHU</v>
          </cell>
          <cell r="C18544" t="str">
            <v>40.20.200</v>
          </cell>
          <cell r="D18544" t="str">
            <v>Chave de boia normalmente fechada ou aberta</v>
          </cell>
          <cell r="E18544" t="str">
            <v>UN</v>
          </cell>
          <cell r="F18544">
            <v>63.03</v>
          </cell>
          <cell r="G18544">
            <v>65.84</v>
          </cell>
        </row>
        <row r="18545">
          <cell r="A18545" t="str">
            <v>CDHU40.20.240</v>
          </cell>
          <cell r="B18545" t="str">
            <v>CDHU</v>
          </cell>
          <cell r="C18545" t="str">
            <v>40.20.240</v>
          </cell>
          <cell r="D18545" t="str">
            <v>Plugue com 2P+T de 10A, 250V</v>
          </cell>
          <cell r="E18545" t="str">
            <v>UN</v>
          </cell>
          <cell r="F18545">
            <v>17.61</v>
          </cell>
          <cell r="G18545">
            <v>19.02</v>
          </cell>
        </row>
        <row r="18546">
          <cell r="A18546" t="str">
            <v>CDHU40.20.250</v>
          </cell>
          <cell r="B18546" t="str">
            <v>CDHU</v>
          </cell>
          <cell r="C18546" t="str">
            <v>40.20.250</v>
          </cell>
          <cell r="D18546" t="str">
            <v>Plugue prolongador com 2P+T de 10A, 250V</v>
          </cell>
          <cell r="E18546" t="str">
            <v>UN</v>
          </cell>
          <cell r="F18546">
            <v>20.3</v>
          </cell>
          <cell r="G18546">
            <v>21.71</v>
          </cell>
        </row>
        <row r="18547">
          <cell r="A18547" t="str">
            <v>CDHU40.20.300</v>
          </cell>
          <cell r="B18547" t="str">
            <v>CDHU</v>
          </cell>
          <cell r="C18547" t="str">
            <v>40.20.300</v>
          </cell>
          <cell r="D18547" t="str">
            <v>Chave de nível tipo boia pendular (pera), com contato micro switch</v>
          </cell>
          <cell r="E18547" t="str">
            <v>UN</v>
          </cell>
          <cell r="F18547">
            <v>484.32</v>
          </cell>
          <cell r="G18547">
            <v>491.34</v>
          </cell>
        </row>
        <row r="18548">
          <cell r="A18548" t="str">
            <v>CDHU40.20.302</v>
          </cell>
          <cell r="B18548" t="str">
            <v>CDHU</v>
          </cell>
          <cell r="C18548" t="str">
            <v>40.20.302</v>
          </cell>
          <cell r="D18548" t="str">
            <v>Placa suporte (tampa) 4´ x 4´ para áreas úmidas, grau de proteção IP55</v>
          </cell>
          <cell r="E18548" t="str">
            <v>UN</v>
          </cell>
          <cell r="F18548">
            <v>93.8</v>
          </cell>
          <cell r="G18548">
            <v>95.91</v>
          </cell>
        </row>
        <row r="18549">
          <cell r="A18549" t="str">
            <v>CDHU40.20.310</v>
          </cell>
          <cell r="B18549" t="str">
            <v>CDHU</v>
          </cell>
          <cell r="C18549" t="str">
            <v>40.20.310</v>
          </cell>
          <cell r="D18549" t="str">
            <v>Placa/espelho em latão escovado 4´ x 4´, para 02 tomadas elétrica</v>
          </cell>
          <cell r="E18549" t="str">
            <v>UN</v>
          </cell>
          <cell r="F18549">
            <v>69.87</v>
          </cell>
          <cell r="G18549">
            <v>73.06</v>
          </cell>
        </row>
        <row r="18550">
          <cell r="A18550" t="str">
            <v>CDHU40.20.320</v>
          </cell>
          <cell r="B18550" t="str">
            <v>CDHU</v>
          </cell>
          <cell r="C18550" t="str">
            <v>40.20.320</v>
          </cell>
          <cell r="D18550" t="str">
            <v>Placa/espelho em latão escovado 4´ x 4´, para 01 tomada elétrica</v>
          </cell>
          <cell r="E18550" t="str">
            <v>UN</v>
          </cell>
          <cell r="F18550">
            <v>63.95</v>
          </cell>
          <cell r="G18550">
            <v>67.14</v>
          </cell>
        </row>
        <row r="18551">
          <cell r="A18551" t="str">
            <v>CDHU41</v>
          </cell>
          <cell r="B18551" t="str">
            <v>CDHU</v>
          </cell>
          <cell r="C18551" t="str">
            <v>41</v>
          </cell>
          <cell r="D18551" t="str">
            <v>ILUMINACAO</v>
          </cell>
        </row>
        <row r="18552">
          <cell r="A18552" t="str">
            <v>CDHU41.02</v>
          </cell>
          <cell r="B18552" t="str">
            <v>CDHU</v>
          </cell>
          <cell r="C18552" t="str">
            <v>41.02</v>
          </cell>
          <cell r="D18552" t="str">
            <v>Lampadas</v>
          </cell>
        </row>
        <row r="18553">
          <cell r="A18553" t="str">
            <v>CDHU41.02.541</v>
          </cell>
          <cell r="B18553" t="str">
            <v>CDHU</v>
          </cell>
          <cell r="C18553" t="str">
            <v>41.02.541</v>
          </cell>
          <cell r="D18553" t="str">
            <v>Lâmpada LED tubular T8 com base G13, de 900 até 1050 Im - 9 a 10 W</v>
          </cell>
          <cell r="E18553" t="str">
            <v>UN</v>
          </cell>
          <cell r="F18553">
            <v>22.93</v>
          </cell>
          <cell r="G18553">
            <v>23.51</v>
          </cell>
        </row>
        <row r="18554">
          <cell r="A18554" t="str">
            <v>CDHU41.02.551</v>
          </cell>
          <cell r="B18554" t="str">
            <v>CDHU</v>
          </cell>
          <cell r="C18554" t="str">
            <v>41.02.551</v>
          </cell>
          <cell r="D18554" t="str">
            <v>Lâmpada LED tubular T8 com base G13, de 1850 até 2000 Im - 18 a 20 W</v>
          </cell>
          <cell r="E18554" t="str">
            <v>UN</v>
          </cell>
          <cell r="F18554">
            <v>25.87</v>
          </cell>
          <cell r="G18554">
            <v>26.45</v>
          </cell>
        </row>
        <row r="18555">
          <cell r="A18555" t="str">
            <v>CDHU41.02.562</v>
          </cell>
          <cell r="B18555" t="str">
            <v>CDHU</v>
          </cell>
          <cell r="C18555" t="str">
            <v>41.02.562</v>
          </cell>
          <cell r="D18555" t="str">
            <v>Lâmpada LED tubular T8 com base G13, de 3400 até 4000 Im - 36 a 40 W</v>
          </cell>
          <cell r="E18555" t="str">
            <v>UN</v>
          </cell>
          <cell r="F18555">
            <v>65.989999999999995</v>
          </cell>
          <cell r="G18555">
            <v>66.569999999999993</v>
          </cell>
        </row>
        <row r="18556">
          <cell r="A18556" t="str">
            <v>CDHU41.02.580</v>
          </cell>
          <cell r="B18556" t="str">
            <v>CDHU</v>
          </cell>
          <cell r="C18556" t="str">
            <v>41.02.580</v>
          </cell>
          <cell r="D18556" t="str">
            <v>Lâmpada LED 13,5W, com base E-27, 1400 até 1510 lm</v>
          </cell>
          <cell r="E18556" t="str">
            <v>UN</v>
          </cell>
          <cell r="F18556">
            <v>26.97</v>
          </cell>
          <cell r="G18556">
            <v>27.55</v>
          </cell>
        </row>
        <row r="18557">
          <cell r="A18557" t="str">
            <v>CDHU41.04</v>
          </cell>
          <cell r="B18557" t="str">
            <v>CDHU</v>
          </cell>
          <cell r="C18557" t="str">
            <v>41.04</v>
          </cell>
          <cell r="D18557" t="str">
            <v>Acessorios para iluminacao</v>
          </cell>
        </row>
        <row r="18558">
          <cell r="A18558" t="str">
            <v>CDHU41.04.020</v>
          </cell>
          <cell r="B18558" t="str">
            <v>CDHU</v>
          </cell>
          <cell r="C18558" t="str">
            <v>41.04.020</v>
          </cell>
          <cell r="D18558" t="str">
            <v>Receptáculo de porcelana com parafuso de fixação com rosca E-27</v>
          </cell>
          <cell r="E18558" t="str">
            <v>UN</v>
          </cell>
          <cell r="F18558">
            <v>11.39</v>
          </cell>
          <cell r="G18558">
            <v>11.94</v>
          </cell>
        </row>
        <row r="18559">
          <cell r="A18559" t="str">
            <v>CDHU41.04.050</v>
          </cell>
          <cell r="B18559" t="str">
            <v>CDHU</v>
          </cell>
          <cell r="C18559" t="str">
            <v>41.04.050</v>
          </cell>
          <cell r="D18559" t="str">
            <v>Trilho eletrificado de alimentação com 1 circuito, em alumínio com pintura na cor branco, inclusive acessórios</v>
          </cell>
          <cell r="E18559" t="str">
            <v>M</v>
          </cell>
          <cell r="F18559">
            <v>111.92</v>
          </cell>
          <cell r="G18559">
            <v>114.73</v>
          </cell>
        </row>
        <row r="18560">
          <cell r="A18560" t="str">
            <v>CDHU41.05</v>
          </cell>
          <cell r="B18560" t="str">
            <v>CDHU</v>
          </cell>
          <cell r="C18560" t="str">
            <v>41.05</v>
          </cell>
          <cell r="D18560" t="str">
            <v>Lampada de descarga de alta potencia</v>
          </cell>
        </row>
        <row r="18561">
          <cell r="A18561" t="str">
            <v>CDHU41.05.720</v>
          </cell>
          <cell r="B18561" t="str">
            <v>CDHU</v>
          </cell>
          <cell r="C18561" t="str">
            <v>41.05.720</v>
          </cell>
          <cell r="D18561" t="str">
            <v>Lâmpada de vapor metálico tubular, base G12 de 150 W</v>
          </cell>
          <cell r="E18561" t="str">
            <v>UN</v>
          </cell>
          <cell r="F18561">
            <v>101.7</v>
          </cell>
          <cell r="G18561">
            <v>102.28</v>
          </cell>
        </row>
        <row r="18562">
          <cell r="A18562" t="str">
            <v>CDHU41.06</v>
          </cell>
          <cell r="B18562" t="str">
            <v>CDHU</v>
          </cell>
          <cell r="C18562" t="str">
            <v>41.06</v>
          </cell>
          <cell r="D18562" t="str">
            <v>Lampada halogena</v>
          </cell>
        </row>
        <row r="18563">
          <cell r="A18563" t="str">
            <v>CDHU41.06.100</v>
          </cell>
          <cell r="B18563" t="str">
            <v>CDHU</v>
          </cell>
          <cell r="C18563" t="str">
            <v>41.06.100</v>
          </cell>
          <cell r="D18563" t="str">
            <v>Lâmpada halógena refletora PAR20, base E27 de 50 W - 220 V</v>
          </cell>
          <cell r="E18563" t="str">
            <v>UN</v>
          </cell>
          <cell r="F18563">
            <v>26.14</v>
          </cell>
          <cell r="G18563">
            <v>26.72</v>
          </cell>
        </row>
        <row r="18564">
          <cell r="A18564" t="str">
            <v>CDHU41.06.130</v>
          </cell>
          <cell r="B18564" t="str">
            <v>CDHU</v>
          </cell>
          <cell r="C18564" t="str">
            <v>41.06.130</v>
          </cell>
          <cell r="D18564" t="str">
            <v>Lâmpada halógena com refletor dicroico de 50 W - 12 V</v>
          </cell>
          <cell r="E18564" t="str">
            <v>UN</v>
          </cell>
          <cell r="F18564">
            <v>13.46</v>
          </cell>
          <cell r="G18564">
            <v>14.04</v>
          </cell>
        </row>
        <row r="18565">
          <cell r="A18565" t="str">
            <v>CDHU41.06.410</v>
          </cell>
          <cell r="B18565" t="str">
            <v>CDHU</v>
          </cell>
          <cell r="C18565" t="str">
            <v>41.06.410</v>
          </cell>
          <cell r="D18565" t="str">
            <v>Lâmpada halógena tubular, base R7s bilateral de 300 W - 110 ou 220 V</v>
          </cell>
          <cell r="E18565" t="str">
            <v>UN</v>
          </cell>
          <cell r="F18565">
            <v>18.71</v>
          </cell>
          <cell r="G18565">
            <v>19.29</v>
          </cell>
        </row>
        <row r="18566">
          <cell r="A18566" t="str">
            <v>CDHU41.07</v>
          </cell>
          <cell r="B18566" t="str">
            <v>CDHU</v>
          </cell>
          <cell r="C18566" t="str">
            <v>41.07</v>
          </cell>
          <cell r="D18566" t="str">
            <v>Lampada fluorescente</v>
          </cell>
        </row>
        <row r="18567">
          <cell r="A18567" t="str">
            <v>CDHU41.07.020</v>
          </cell>
          <cell r="B18567" t="str">
            <v>CDHU</v>
          </cell>
          <cell r="C18567" t="str">
            <v>41.07.020</v>
          </cell>
          <cell r="D18567" t="str">
            <v>Lâmpada fluorescente tubular, base bipino bilateral de 15 W</v>
          </cell>
          <cell r="E18567" t="str">
            <v>UN</v>
          </cell>
          <cell r="F18567">
            <v>24.23</v>
          </cell>
          <cell r="G18567">
            <v>24.81</v>
          </cell>
        </row>
        <row r="18568">
          <cell r="A18568" t="str">
            <v>CDHU41.07.030</v>
          </cell>
          <cell r="B18568" t="str">
            <v>CDHU</v>
          </cell>
          <cell r="C18568" t="str">
            <v>41.07.030</v>
          </cell>
          <cell r="D18568" t="str">
            <v>Lâmpada fluorescente tubular, base bipino bilateral de 16 W</v>
          </cell>
          <cell r="E18568" t="str">
            <v>UN</v>
          </cell>
          <cell r="F18568">
            <v>19.21</v>
          </cell>
          <cell r="G18568">
            <v>19.79</v>
          </cell>
        </row>
        <row r="18569">
          <cell r="A18569" t="str">
            <v>CDHU41.07.050</v>
          </cell>
          <cell r="B18569" t="str">
            <v>CDHU</v>
          </cell>
          <cell r="C18569" t="str">
            <v>41.07.050</v>
          </cell>
          <cell r="D18569" t="str">
            <v>Lâmpada fluorescente tubular, base bipino bilateral de 20 W</v>
          </cell>
          <cell r="E18569" t="str">
            <v>UN</v>
          </cell>
          <cell r="F18569">
            <v>15.36</v>
          </cell>
          <cell r="G18569">
            <v>15.94</v>
          </cell>
        </row>
        <row r="18570">
          <cell r="A18570" t="str">
            <v>CDHU41.07.060</v>
          </cell>
          <cell r="B18570" t="str">
            <v>CDHU</v>
          </cell>
          <cell r="C18570" t="str">
            <v>41.07.060</v>
          </cell>
          <cell r="D18570" t="str">
            <v>Lâmpada fluorescente tubular, base bipino bilateral de 28 W</v>
          </cell>
          <cell r="E18570" t="str">
            <v>UN</v>
          </cell>
          <cell r="F18570">
            <v>24.49</v>
          </cell>
          <cell r="G18570">
            <v>25.07</v>
          </cell>
        </row>
        <row r="18571">
          <cell r="A18571" t="str">
            <v>CDHU41.07.070</v>
          </cell>
          <cell r="B18571" t="str">
            <v>CDHU</v>
          </cell>
          <cell r="C18571" t="str">
            <v>41.07.070</v>
          </cell>
          <cell r="D18571" t="str">
            <v>Lâmpada fluorescente tubular, base bipino bilateral de 32 W</v>
          </cell>
          <cell r="E18571" t="str">
            <v>UN</v>
          </cell>
          <cell r="F18571">
            <v>23.18</v>
          </cell>
          <cell r="G18571">
            <v>23.76</v>
          </cell>
        </row>
        <row r="18572">
          <cell r="A18572" t="str">
            <v>CDHU41.07.200</v>
          </cell>
          <cell r="B18572" t="str">
            <v>CDHU</v>
          </cell>
          <cell r="C18572" t="str">
            <v>41.07.200</v>
          </cell>
          <cell r="D18572" t="str">
            <v>Lâmpada fluorescente tubular, base bipino bilateral de 32 W, com camada trifósforo</v>
          </cell>
          <cell r="E18572" t="str">
            <v>UN</v>
          </cell>
          <cell r="F18572">
            <v>32.58</v>
          </cell>
          <cell r="G18572">
            <v>33.159999999999997</v>
          </cell>
        </row>
        <row r="18573">
          <cell r="A18573" t="str">
            <v>CDHU41.07.430</v>
          </cell>
          <cell r="B18573" t="str">
            <v>CDHU</v>
          </cell>
          <cell r="C18573" t="str">
            <v>41.07.430</v>
          </cell>
          <cell r="D18573" t="str">
            <v>Lâmpada fluorescente compacta eletrônica "3U", base E27 de 20 W - 110 ou 220 V</v>
          </cell>
          <cell r="E18573" t="str">
            <v>UN</v>
          </cell>
          <cell r="F18573">
            <v>17.239999999999998</v>
          </cell>
          <cell r="G18573">
            <v>17.82</v>
          </cell>
        </row>
        <row r="18574">
          <cell r="A18574" t="str">
            <v>CDHU41.07.450</v>
          </cell>
          <cell r="B18574" t="str">
            <v>CDHU</v>
          </cell>
          <cell r="C18574" t="str">
            <v>41.07.450</v>
          </cell>
          <cell r="D18574" t="str">
            <v>Lâmpada fluorescente compacta eletrônica "3U", base E27 de 25 W - 110 ou 220 V</v>
          </cell>
          <cell r="E18574" t="str">
            <v>UN</v>
          </cell>
          <cell r="F18574">
            <v>17.989999999999998</v>
          </cell>
          <cell r="G18574">
            <v>18.57</v>
          </cell>
        </row>
        <row r="18575">
          <cell r="A18575" t="str">
            <v>CDHU41.07.800</v>
          </cell>
          <cell r="B18575" t="str">
            <v>CDHU</v>
          </cell>
          <cell r="C18575" t="str">
            <v>41.07.800</v>
          </cell>
          <cell r="D18575" t="str">
            <v>Lâmpada fluorescente compacta "1U", base G-23 de 9 W</v>
          </cell>
          <cell r="E18575" t="str">
            <v>UN</v>
          </cell>
          <cell r="F18575">
            <v>26.89</v>
          </cell>
          <cell r="G18575">
            <v>27.47</v>
          </cell>
        </row>
        <row r="18576">
          <cell r="A18576" t="str">
            <v>CDHU41.07.810</v>
          </cell>
          <cell r="B18576" t="str">
            <v>CDHU</v>
          </cell>
          <cell r="C18576" t="str">
            <v>41.07.810</v>
          </cell>
          <cell r="D18576" t="str">
            <v>Lâmpada fluorescente compacta "2U", base G-24D-2 de 18 W</v>
          </cell>
          <cell r="E18576" t="str">
            <v>UN</v>
          </cell>
          <cell r="F18576">
            <v>19.5</v>
          </cell>
          <cell r="G18576">
            <v>20.079999999999998</v>
          </cell>
        </row>
        <row r="18577">
          <cell r="A18577" t="str">
            <v>CDHU41.07.820</v>
          </cell>
          <cell r="B18577" t="str">
            <v>CDHU</v>
          </cell>
          <cell r="C18577" t="str">
            <v>41.07.820</v>
          </cell>
          <cell r="D18577" t="str">
            <v>Lâmpada fluorescente compacta "2U", base G-24D-3 de 26 W</v>
          </cell>
          <cell r="E18577" t="str">
            <v>UN</v>
          </cell>
          <cell r="F18577">
            <v>19.16</v>
          </cell>
          <cell r="G18577">
            <v>19.739999999999998</v>
          </cell>
        </row>
        <row r="18578">
          <cell r="A18578" t="str">
            <v>CDHU41.07.860</v>
          </cell>
          <cell r="B18578" t="str">
            <v>CDHU</v>
          </cell>
          <cell r="C18578" t="str">
            <v>41.07.860</v>
          </cell>
          <cell r="D18578" t="str">
            <v>Lâmpada fluorescente compacta "2U", base G-24Q-3 de 26 W</v>
          </cell>
          <cell r="E18578" t="str">
            <v>UN</v>
          </cell>
          <cell r="F18578">
            <v>16.96</v>
          </cell>
          <cell r="G18578">
            <v>17.54</v>
          </cell>
        </row>
        <row r="18579">
          <cell r="A18579" t="str">
            <v>CDHU41.08</v>
          </cell>
          <cell r="B18579" t="str">
            <v>CDHU</v>
          </cell>
          <cell r="C18579" t="str">
            <v>41.08</v>
          </cell>
          <cell r="D18579" t="str">
            <v>Reator e equipamentos para lampada de descarga de alta potencia</v>
          </cell>
        </row>
        <row r="18580">
          <cell r="A18580" t="str">
            <v>CDHU41.08.010</v>
          </cell>
          <cell r="B18580" t="str">
            <v>CDHU</v>
          </cell>
          <cell r="C18580" t="str">
            <v>41.08.010</v>
          </cell>
          <cell r="D18580" t="str">
            <v>Transformador eletrônico para lâmpada halógena dicroica de 50 W - 220 V</v>
          </cell>
          <cell r="E18580" t="str">
            <v>UN</v>
          </cell>
          <cell r="F18580">
            <v>42.37</v>
          </cell>
          <cell r="G18580">
            <v>43.78</v>
          </cell>
        </row>
        <row r="18581">
          <cell r="A18581" t="str">
            <v>CDHU41.08.230</v>
          </cell>
          <cell r="B18581" t="str">
            <v>CDHU</v>
          </cell>
          <cell r="C18581" t="str">
            <v>41.08.230</v>
          </cell>
          <cell r="D18581" t="str">
            <v>Reator eletromagnético de alto fator de potência, para lâmpada vapor de sódio 150 W / 220 V</v>
          </cell>
          <cell r="E18581" t="str">
            <v>UN</v>
          </cell>
          <cell r="F18581">
            <v>103.3</v>
          </cell>
          <cell r="G18581">
            <v>104.71</v>
          </cell>
        </row>
        <row r="18582">
          <cell r="A18582" t="str">
            <v>CDHU41.08.250</v>
          </cell>
          <cell r="B18582" t="str">
            <v>CDHU</v>
          </cell>
          <cell r="C18582" t="str">
            <v>41.08.250</v>
          </cell>
          <cell r="D18582" t="str">
            <v>Reator eletromagnético de alto fator de potência, para lâmpada vapor de sódio 250 W / 220 V</v>
          </cell>
          <cell r="E18582" t="str">
            <v>UN</v>
          </cell>
          <cell r="F18582">
            <v>145.41999999999999</v>
          </cell>
          <cell r="G18582">
            <v>146.83000000000001</v>
          </cell>
        </row>
        <row r="18583">
          <cell r="A18583" t="str">
            <v>CDHU41.08.270</v>
          </cell>
          <cell r="B18583" t="str">
            <v>CDHU</v>
          </cell>
          <cell r="C18583" t="str">
            <v>41.08.270</v>
          </cell>
          <cell r="D18583" t="str">
            <v>Reator eletromagnético de alto fator de potência, para lâmpada vapor de sódio 400 W / 220 V</v>
          </cell>
          <cell r="E18583" t="str">
            <v>UN</v>
          </cell>
          <cell r="F18583">
            <v>173.48</v>
          </cell>
          <cell r="G18583">
            <v>174.89</v>
          </cell>
        </row>
        <row r="18584">
          <cell r="A18584" t="str">
            <v>CDHU41.08.280</v>
          </cell>
          <cell r="B18584" t="str">
            <v>CDHU</v>
          </cell>
          <cell r="C18584" t="str">
            <v>41.08.280</v>
          </cell>
          <cell r="D18584" t="str">
            <v>Reator eletromagnético de alto fator de potência, para lâmpada vapor de sódio 1000 W / 220 V</v>
          </cell>
          <cell r="E18584" t="str">
            <v>UN</v>
          </cell>
          <cell r="F18584">
            <v>607.04999999999995</v>
          </cell>
          <cell r="G18584">
            <v>608.46</v>
          </cell>
        </row>
        <row r="18585">
          <cell r="A18585" t="str">
            <v>CDHU41.08.440</v>
          </cell>
          <cell r="B18585" t="str">
            <v>CDHU</v>
          </cell>
          <cell r="C18585" t="str">
            <v>41.08.440</v>
          </cell>
          <cell r="D18585" t="str">
            <v>Reator eletromagnético de alto fator de potência, para lâmpada vapor metálico 150 W / 220 V</v>
          </cell>
          <cell r="E18585" t="str">
            <v>UN</v>
          </cell>
          <cell r="F18585">
            <v>98.69</v>
          </cell>
          <cell r="G18585">
            <v>100.1</v>
          </cell>
        </row>
        <row r="18586">
          <cell r="A18586" t="str">
            <v>CDHU41.08.450</v>
          </cell>
          <cell r="B18586" t="str">
            <v>CDHU</v>
          </cell>
          <cell r="C18586" t="str">
            <v>41.08.450</v>
          </cell>
          <cell r="D18586" t="str">
            <v>Reator eletromagnético de alto fator de potência, para lâmpada vapor metálico 250 W / 220 V</v>
          </cell>
          <cell r="E18586" t="str">
            <v>UN</v>
          </cell>
          <cell r="F18586">
            <v>159.47</v>
          </cell>
          <cell r="G18586">
            <v>160.88</v>
          </cell>
        </row>
        <row r="18587">
          <cell r="A18587" t="str">
            <v>CDHU41.08.460</v>
          </cell>
          <cell r="B18587" t="str">
            <v>CDHU</v>
          </cell>
          <cell r="C18587" t="str">
            <v>41.08.460</v>
          </cell>
          <cell r="D18587" t="str">
            <v>Reator eletromagnético de alto fator de potência, para lâmpada vapor metálico 400 W / 220 V</v>
          </cell>
          <cell r="E18587" t="str">
            <v>UN</v>
          </cell>
          <cell r="F18587">
            <v>180.89</v>
          </cell>
          <cell r="G18587">
            <v>182.3</v>
          </cell>
        </row>
        <row r="18588">
          <cell r="A18588" t="str">
            <v>CDHU41.09</v>
          </cell>
          <cell r="B18588" t="str">
            <v>CDHU</v>
          </cell>
          <cell r="C18588" t="str">
            <v>41.09</v>
          </cell>
          <cell r="D18588" t="str">
            <v>Reator e equipamentos para lampada fluorescente</v>
          </cell>
        </row>
        <row r="18589">
          <cell r="A18589" t="str">
            <v>CDHU41.09.720</v>
          </cell>
          <cell r="B18589" t="str">
            <v>CDHU</v>
          </cell>
          <cell r="C18589" t="str">
            <v>41.09.720</v>
          </cell>
          <cell r="D18589" t="str">
            <v>Reator eletrônico de alto fator de potência com partida instantânea, para 2 lâmpadas fluorescentes tubulares, base bipino bilateral, 16 W - 127 V / 220 V</v>
          </cell>
          <cell r="E18589" t="str">
            <v>UN</v>
          </cell>
          <cell r="F18589">
            <v>66.069999999999993</v>
          </cell>
          <cell r="G18589">
            <v>68.88</v>
          </cell>
        </row>
        <row r="18590">
          <cell r="A18590" t="str">
            <v>CDHU41.09.740</v>
          </cell>
          <cell r="B18590" t="str">
            <v>CDHU</v>
          </cell>
          <cell r="C18590" t="str">
            <v>41.09.740</v>
          </cell>
          <cell r="D18590" t="str">
            <v>Reator eletrônico de alto fator de potência com partida instantânea, para 2 lâmpadas fluorescentes tubulares, base bipino bilateral, 28 W - 127 V / 220 V</v>
          </cell>
          <cell r="E18590" t="str">
            <v>UN</v>
          </cell>
          <cell r="F18590">
            <v>109.83</v>
          </cell>
          <cell r="G18590">
            <v>111.24</v>
          </cell>
        </row>
        <row r="18591">
          <cell r="A18591" t="str">
            <v>CDHU41.09.750</v>
          </cell>
          <cell r="B18591" t="str">
            <v>CDHU</v>
          </cell>
          <cell r="C18591" t="str">
            <v>41.09.750</v>
          </cell>
          <cell r="D18591" t="str">
            <v>Reator eletrônico de alto fator de potência com partida instantânea, para 2 lâmpadas fluorescentes tubulares, base bipino bilateral, 32 W - 127 V / 220 V</v>
          </cell>
          <cell r="E18591" t="str">
            <v>UN</v>
          </cell>
          <cell r="F18591">
            <v>75.58</v>
          </cell>
          <cell r="G18591">
            <v>78.39</v>
          </cell>
        </row>
        <row r="18592">
          <cell r="A18592" t="str">
            <v>CDHU41.09.830</v>
          </cell>
          <cell r="B18592" t="str">
            <v>CDHU</v>
          </cell>
          <cell r="C18592" t="str">
            <v>41.09.830</v>
          </cell>
          <cell r="D18592" t="str">
            <v>Reator eletrônico de alto fator de potência com partida instantânea, para 2 lâmpadas fluorescentes tubulares "HO", base bipino bilateral, 110 W - 220 V</v>
          </cell>
          <cell r="E18592" t="str">
            <v>UN</v>
          </cell>
          <cell r="F18592">
            <v>104.71</v>
          </cell>
          <cell r="G18592">
            <v>107.52</v>
          </cell>
        </row>
        <row r="18593">
          <cell r="A18593" t="str">
            <v>CDHU41.09.870</v>
          </cell>
          <cell r="B18593" t="str">
            <v>CDHU</v>
          </cell>
          <cell r="C18593" t="str">
            <v>41.09.870</v>
          </cell>
          <cell r="D18593" t="str">
            <v>Reator eletrônico de alto fator de potência com partida instantânea, para uma lâmpada fluorescente compacta "2U", base G24q-3, 26 W - 220 V</v>
          </cell>
          <cell r="E18593" t="str">
            <v>UN</v>
          </cell>
          <cell r="F18593">
            <v>62.59</v>
          </cell>
          <cell r="G18593">
            <v>64</v>
          </cell>
        </row>
        <row r="18594">
          <cell r="A18594" t="str">
            <v>CDHU41.09.890</v>
          </cell>
          <cell r="B18594" t="str">
            <v>CDHU</v>
          </cell>
          <cell r="C18594" t="str">
            <v>41.09.890</v>
          </cell>
          <cell r="D18594" t="str">
            <v>Reator eletrônico de alto fator de potência com partida instantânea, para 2 lâmpadas fluorescentes compactas "2U", base G24q-3, 26 W - 220 V</v>
          </cell>
          <cell r="E18594" t="str">
            <v>UN</v>
          </cell>
          <cell r="F18594">
            <v>78.91</v>
          </cell>
          <cell r="G18594">
            <v>81.72</v>
          </cell>
        </row>
        <row r="18595">
          <cell r="A18595" t="str">
            <v>CDHU41.10</v>
          </cell>
          <cell r="B18595" t="str">
            <v>CDHU</v>
          </cell>
          <cell r="C18595" t="str">
            <v>41.10</v>
          </cell>
          <cell r="D18595" t="str">
            <v>Postes e acessorios</v>
          </cell>
        </row>
        <row r="18596">
          <cell r="A18596" t="str">
            <v>CDHU41.10.060</v>
          </cell>
          <cell r="B18596" t="str">
            <v>CDHU</v>
          </cell>
          <cell r="C18596" t="str">
            <v>41.10.060</v>
          </cell>
          <cell r="D18596" t="str">
            <v>Braço em tubo de ferro galvanizado de 1" x 1,00 m para fixação de uma luminária</v>
          </cell>
          <cell r="E18596" t="str">
            <v>UN</v>
          </cell>
          <cell r="F18596">
            <v>110.8</v>
          </cell>
          <cell r="G18596">
            <v>120.68</v>
          </cell>
        </row>
        <row r="18597">
          <cell r="A18597" t="str">
            <v>CDHU41.10.070</v>
          </cell>
          <cell r="B18597" t="str">
            <v>CDHU</v>
          </cell>
          <cell r="C18597" t="str">
            <v>41.10.070</v>
          </cell>
          <cell r="D18597" t="str">
            <v>Cruzeta reforçada em ferro galvanizado para fixação de quatro luminárias</v>
          </cell>
          <cell r="E18597" t="str">
            <v>UN</v>
          </cell>
          <cell r="F18597">
            <v>800.17</v>
          </cell>
          <cell r="G18597">
            <v>810.05</v>
          </cell>
        </row>
        <row r="18598">
          <cell r="A18598" t="str">
            <v>CDHU41.10.080</v>
          </cell>
          <cell r="B18598" t="str">
            <v>CDHU</v>
          </cell>
          <cell r="C18598" t="str">
            <v>41.10.080</v>
          </cell>
          <cell r="D18598" t="str">
            <v>Cruzeta reforçada em ferro galvanizado para fixação de duas luminárias</v>
          </cell>
          <cell r="E18598" t="str">
            <v>UN</v>
          </cell>
          <cell r="F18598">
            <v>572.59</v>
          </cell>
          <cell r="G18598">
            <v>582.47</v>
          </cell>
        </row>
        <row r="18599">
          <cell r="A18599" t="str">
            <v>CDHU41.10.260</v>
          </cell>
          <cell r="B18599" t="str">
            <v>CDHU</v>
          </cell>
          <cell r="C18599" t="str">
            <v>41.10.260</v>
          </cell>
          <cell r="D18599" t="str">
            <v>Poste telecônico curvo em aço SAE 1010/1020 galvanizado a fogo, altura de 8,00 m</v>
          </cell>
          <cell r="E18599" t="str">
            <v>UN</v>
          </cell>
          <cell r="F18599">
            <v>2281.1999999999998</v>
          </cell>
          <cell r="G18599">
            <v>2324.14</v>
          </cell>
        </row>
        <row r="18600">
          <cell r="A18600" t="str">
            <v>CDHU41.10.330</v>
          </cell>
          <cell r="B18600" t="str">
            <v>CDHU</v>
          </cell>
          <cell r="C18600" t="str">
            <v>41.10.330</v>
          </cell>
          <cell r="D18600" t="str">
            <v>Poste telecônico reto em aço SAE 1010/1020 galvanizado a fogo, altura de 10,00 m</v>
          </cell>
          <cell r="E18600" t="str">
            <v>UN</v>
          </cell>
          <cell r="F18600">
            <v>2504.14</v>
          </cell>
          <cell r="G18600">
            <v>2520.02</v>
          </cell>
        </row>
        <row r="18601">
          <cell r="A18601" t="str">
            <v>CDHU41.10.340</v>
          </cell>
          <cell r="B18601" t="str">
            <v>CDHU</v>
          </cell>
          <cell r="C18601" t="str">
            <v>41.10.340</v>
          </cell>
          <cell r="D18601" t="str">
            <v>Poste telecônico reto em aço SAE 1010/1020 galvanizado a fogo, altura de 8,00 m</v>
          </cell>
          <cell r="E18601" t="str">
            <v>UN</v>
          </cell>
          <cell r="F18601">
            <v>2147.04</v>
          </cell>
          <cell r="G18601">
            <v>2162.92</v>
          </cell>
        </row>
        <row r="18602">
          <cell r="A18602" t="str">
            <v>CDHU41.10.400</v>
          </cell>
          <cell r="B18602" t="str">
            <v>CDHU</v>
          </cell>
          <cell r="C18602" t="str">
            <v>41.10.400</v>
          </cell>
          <cell r="D18602" t="str">
            <v>Poste telecônico em aço SAE 1010/1020 galvanizado a fogo, com espera para uma luminária, altura de 3,00 m</v>
          </cell>
          <cell r="E18602" t="str">
            <v>UN</v>
          </cell>
          <cell r="F18602">
            <v>679.72</v>
          </cell>
          <cell r="G18602">
            <v>689.96</v>
          </cell>
        </row>
        <row r="18603">
          <cell r="A18603" t="str">
            <v>CDHU41.10.410</v>
          </cell>
          <cell r="B18603" t="str">
            <v>CDHU</v>
          </cell>
          <cell r="C18603" t="str">
            <v>41.10.410</v>
          </cell>
          <cell r="D18603" t="str">
            <v>Poste telecônico em aço SAE 1010/1020 galvanizado a fogo, com espera para duas luminárias, altura de 3,00 m</v>
          </cell>
          <cell r="E18603" t="str">
            <v>UN</v>
          </cell>
          <cell r="F18603">
            <v>734.88</v>
          </cell>
          <cell r="G18603">
            <v>745.12</v>
          </cell>
        </row>
        <row r="18604">
          <cell r="A18604" t="str">
            <v>CDHU41.10.430</v>
          </cell>
          <cell r="B18604" t="str">
            <v>CDHU</v>
          </cell>
          <cell r="C18604" t="str">
            <v>41.10.430</v>
          </cell>
          <cell r="D18604" t="str">
            <v>Poste telecônico reto em aço SAE 1010/1020 galvanizado a fogo, altura de 6,00 m</v>
          </cell>
          <cell r="E18604" t="str">
            <v>UN</v>
          </cell>
          <cell r="F18604">
            <v>1640.27</v>
          </cell>
          <cell r="G18604">
            <v>1656.15</v>
          </cell>
        </row>
        <row r="18605">
          <cell r="A18605" t="str">
            <v>CDHU41.10.490</v>
          </cell>
          <cell r="B18605" t="str">
            <v>CDHU</v>
          </cell>
          <cell r="C18605" t="str">
            <v>41.10.490</v>
          </cell>
          <cell r="D18605" t="str">
            <v>Poste telecônico reto em aço SAE 1010/1020 galvanizado a fogo, com base, altura de 7,00 m</v>
          </cell>
          <cell r="E18605" t="str">
            <v>UN</v>
          </cell>
          <cell r="F18605">
            <v>1939.28</v>
          </cell>
          <cell r="G18605">
            <v>2010.31</v>
          </cell>
        </row>
        <row r="18606">
          <cell r="A18606" t="str">
            <v>CDHU41.10.500</v>
          </cell>
          <cell r="B18606" t="str">
            <v>CDHU</v>
          </cell>
          <cell r="C18606" t="str">
            <v>41.10.500</v>
          </cell>
          <cell r="D18606" t="str">
            <v>Poste telecônico reto em aço SAE 1010/1020 galvanizado a fogo, altura de 4,00 m</v>
          </cell>
          <cell r="E18606" t="str">
            <v>UN</v>
          </cell>
          <cell r="F18606">
            <v>1127.6400000000001</v>
          </cell>
          <cell r="G18606">
            <v>1143.52</v>
          </cell>
        </row>
        <row r="18607">
          <cell r="A18607" t="str">
            <v>CDHU41.11</v>
          </cell>
          <cell r="B18607" t="str">
            <v>CDHU</v>
          </cell>
          <cell r="C18607" t="str">
            <v>41.11</v>
          </cell>
          <cell r="D18607" t="str">
            <v>Aparelho de iluminacao publica e decorativa</v>
          </cell>
        </row>
        <row r="18608">
          <cell r="A18608" t="str">
            <v>CDHU41.11.060</v>
          </cell>
          <cell r="B18608" t="str">
            <v>CDHU</v>
          </cell>
          <cell r="C18608" t="str">
            <v>41.11.060</v>
          </cell>
          <cell r="D18608" t="str">
            <v>Luminária fechada para iluminação pública tipo pétala pequena</v>
          </cell>
          <cell r="E18608" t="str">
            <v>UN</v>
          </cell>
          <cell r="F18608">
            <v>525.36</v>
          </cell>
          <cell r="G18608">
            <v>530.29999999999995</v>
          </cell>
        </row>
        <row r="18609">
          <cell r="A18609" t="str">
            <v>CDHU41.11.090</v>
          </cell>
          <cell r="B18609" t="str">
            <v>CDHU</v>
          </cell>
          <cell r="C18609" t="str">
            <v>41.11.090</v>
          </cell>
          <cell r="D18609" t="str">
            <v>Luminária com corpo em tubo de alumínio tipo balizador para uso externo</v>
          </cell>
          <cell r="E18609" t="str">
            <v>UN</v>
          </cell>
          <cell r="F18609">
            <v>128.22</v>
          </cell>
          <cell r="G18609">
            <v>130.33000000000001</v>
          </cell>
        </row>
        <row r="18610">
          <cell r="A18610" t="str">
            <v>CDHU41.11.094</v>
          </cell>
          <cell r="B18610" t="str">
            <v>CDHU</v>
          </cell>
          <cell r="C18610" t="str">
            <v>41.11.094</v>
          </cell>
          <cell r="D18610" t="str">
            <v>Luminária LED de embutir para caixa de luz 4 x 2cm, para uso externo, tipo balizador de 3 W</v>
          </cell>
          <cell r="E18610" t="str">
            <v>UN</v>
          </cell>
          <cell r="F18610">
            <v>66.61</v>
          </cell>
          <cell r="G18610">
            <v>68.72</v>
          </cell>
        </row>
        <row r="18611">
          <cell r="A18611" t="str">
            <v>CDHU41.11.100</v>
          </cell>
          <cell r="B18611" t="str">
            <v>CDHU</v>
          </cell>
          <cell r="C18611" t="str">
            <v>41.11.100</v>
          </cell>
          <cell r="D18611" t="str">
            <v>Luminária retangular fechada para iluminação externa em poste, tipo pétala grande</v>
          </cell>
          <cell r="E18611" t="str">
            <v>UN</v>
          </cell>
          <cell r="F18611">
            <v>520.71</v>
          </cell>
          <cell r="G18611">
            <v>525.65</v>
          </cell>
        </row>
        <row r="18612">
          <cell r="A18612" t="str">
            <v>CDHU41.11.110</v>
          </cell>
          <cell r="B18612" t="str">
            <v>CDHU</v>
          </cell>
          <cell r="C18612" t="str">
            <v>41.11.110</v>
          </cell>
          <cell r="D18612" t="str">
            <v>Luminária retangular fechada para iluminação externa em poste, tipo pétala pequena</v>
          </cell>
          <cell r="E18612" t="str">
            <v>UN</v>
          </cell>
          <cell r="F18612">
            <v>498.65</v>
          </cell>
          <cell r="G18612">
            <v>503.59</v>
          </cell>
        </row>
        <row r="18613">
          <cell r="A18613" t="str">
            <v>CDHU41.11.115</v>
          </cell>
          <cell r="B18613" t="str">
            <v>CDHU</v>
          </cell>
          <cell r="C18613" t="str">
            <v>41.11.115</v>
          </cell>
          <cell r="D18613" t="str">
            <v>Luminária retangular tipo arandela externa para 2 lâmpadas, com difusor em polietileno ou vidro leitoso</v>
          </cell>
          <cell r="E18613" t="str">
            <v>UN</v>
          </cell>
          <cell r="F18613">
            <v>128.38</v>
          </cell>
          <cell r="G18613">
            <v>131.88999999999999</v>
          </cell>
        </row>
        <row r="18614">
          <cell r="A18614" t="str">
            <v>CDHU41.11.116</v>
          </cell>
          <cell r="B18614" t="str">
            <v>CDHU</v>
          </cell>
          <cell r="C18614" t="str">
            <v>41.11.116</v>
          </cell>
          <cell r="D18614" t="str">
            <v>Luminária LED retangular para poste, fluxo luminoso de 5000 a 5500 lm - potência de 50W</v>
          </cell>
          <cell r="E18614" t="str">
            <v>UN</v>
          </cell>
          <cell r="F18614">
            <v>266.39999999999998</v>
          </cell>
          <cell r="G18614">
            <v>271.33999999999997</v>
          </cell>
        </row>
        <row r="18615">
          <cell r="A18615" t="str">
            <v>CDHU41.11.440</v>
          </cell>
          <cell r="B18615" t="str">
            <v>CDHU</v>
          </cell>
          <cell r="C18615" t="str">
            <v>41.11.440</v>
          </cell>
          <cell r="D18615" t="str">
            <v>Suporte tubular de fixação em poste para 1 luminária tipo pétala</v>
          </cell>
          <cell r="E18615" t="str">
            <v>UN</v>
          </cell>
          <cell r="F18615">
            <v>92.13</v>
          </cell>
          <cell r="G18615">
            <v>94.24</v>
          </cell>
        </row>
        <row r="18616">
          <cell r="A18616" t="str">
            <v>CDHU41.11.450</v>
          </cell>
          <cell r="B18616" t="str">
            <v>CDHU</v>
          </cell>
          <cell r="C18616" t="str">
            <v>41.11.450</v>
          </cell>
          <cell r="D18616" t="str">
            <v>Suporte tubular de fixação em poste para 2 luminárias tipo pétala</v>
          </cell>
          <cell r="E18616" t="str">
            <v>UN</v>
          </cell>
          <cell r="F18616">
            <v>120.04</v>
          </cell>
          <cell r="G18616">
            <v>122.15</v>
          </cell>
        </row>
        <row r="18617">
          <cell r="A18617" t="str">
            <v>CDHU41.11.702</v>
          </cell>
          <cell r="B18617" t="str">
            <v>CDHU</v>
          </cell>
          <cell r="C18617" t="str">
            <v>41.11.702</v>
          </cell>
          <cell r="D18617" t="str">
            <v>Luminária LED solar integrada para poste, fluxo luminoso de 8000 lm, eficiência mínima de 130,5 lm/W - potência de 80 W</v>
          </cell>
          <cell r="E18617" t="str">
            <v>UN</v>
          </cell>
          <cell r="F18617">
            <v>8927.74</v>
          </cell>
          <cell r="G18617">
            <v>8932.68</v>
          </cell>
        </row>
        <row r="18618">
          <cell r="A18618" t="str">
            <v>CDHU41.11.703</v>
          </cell>
          <cell r="B18618" t="str">
            <v>CDHU</v>
          </cell>
          <cell r="C18618" t="str">
            <v>41.11.703</v>
          </cell>
          <cell r="D18618" t="str">
            <v>Luminária pública LED retangular para poste, fluxo luminoso de 14200 a 18000 lm, eficiência mínima de 120 lm/W - potência de 100 W/120 W</v>
          </cell>
          <cell r="E18618" t="str">
            <v>UN</v>
          </cell>
          <cell r="F18618">
            <v>808.31</v>
          </cell>
          <cell r="G18618">
            <v>813.25</v>
          </cell>
        </row>
        <row r="18619">
          <cell r="A18619" t="str">
            <v>CDHU41.11.704</v>
          </cell>
          <cell r="B18619" t="str">
            <v>CDHU</v>
          </cell>
          <cell r="C18619" t="str">
            <v>41.11.704</v>
          </cell>
          <cell r="D18619" t="str">
            <v>Luminária LED retangular para poste, fluxo luminoso de 14083 lm, eficiência mínima 135 lm/W - potência de 104 W</v>
          </cell>
          <cell r="E18619" t="str">
            <v>UN</v>
          </cell>
          <cell r="F18619">
            <v>966.66</v>
          </cell>
          <cell r="G18619">
            <v>971.6</v>
          </cell>
        </row>
        <row r="18620">
          <cell r="A18620" t="str">
            <v>CDHU41.11.707</v>
          </cell>
          <cell r="B18620" t="str">
            <v>CDHU</v>
          </cell>
          <cell r="C18620" t="str">
            <v>41.11.707</v>
          </cell>
          <cell r="D18620" t="str">
            <v>Luminária LED retangular para poste, fluxo luminoso de 27624 lm, eficiência mínima 135 lm/W - potência de 204 W</v>
          </cell>
          <cell r="E18620" t="str">
            <v>UN</v>
          </cell>
          <cell r="F18620">
            <v>1433.03</v>
          </cell>
          <cell r="G18620">
            <v>1437.97</v>
          </cell>
        </row>
        <row r="18621">
          <cell r="A18621" t="str">
            <v>CDHU41.11.711</v>
          </cell>
          <cell r="B18621" t="str">
            <v>CDHU</v>
          </cell>
          <cell r="C18621" t="str">
            <v>41.11.711</v>
          </cell>
          <cell r="D18621" t="str">
            <v>Luminária LED retangular para parede ou piso, fluxo luminoso de 11838 a 12150 lm, eficiência mínima 107 lm/W - potência de 86 W/120 W</v>
          </cell>
          <cell r="E18621" t="str">
            <v>UN</v>
          </cell>
          <cell r="F18621">
            <v>565.92999999999995</v>
          </cell>
          <cell r="G18621">
            <v>570.87</v>
          </cell>
        </row>
        <row r="18622">
          <cell r="A18622" t="str">
            <v>CDHU41.11.712</v>
          </cell>
          <cell r="B18622" t="str">
            <v>CDHU</v>
          </cell>
          <cell r="C18622" t="str">
            <v>41.11.712</v>
          </cell>
          <cell r="D18622" t="str">
            <v>Luminária LED redonda de embutir para parede ou piso, área interna ou externa, bivolt - potência 6 W</v>
          </cell>
          <cell r="E18622" t="str">
            <v>UN</v>
          </cell>
          <cell r="F18622">
            <v>112.49</v>
          </cell>
          <cell r="G18622">
            <v>117.43</v>
          </cell>
        </row>
        <row r="18623">
          <cell r="A18623" t="str">
            <v>CDHU41.11.721</v>
          </cell>
          <cell r="B18623" t="str">
            <v>CDHU</v>
          </cell>
          <cell r="C18623" t="str">
            <v>41.11.721</v>
          </cell>
          <cell r="D18623" t="str">
            <v>Luminária pública LED retangular para poste, fluxo luminoso de 6250 a 6674 lm, eficiência mínima 113 lm/W - potência 40 W/59 W</v>
          </cell>
          <cell r="E18623" t="str">
            <v>UN</v>
          </cell>
          <cell r="F18623">
            <v>537.41</v>
          </cell>
          <cell r="G18623">
            <v>542.35</v>
          </cell>
        </row>
        <row r="18624">
          <cell r="A18624" t="str">
            <v>CDHU41.12</v>
          </cell>
          <cell r="B18624" t="str">
            <v>CDHU</v>
          </cell>
          <cell r="C18624" t="str">
            <v>41.12</v>
          </cell>
          <cell r="D18624" t="str">
            <v>Aparelho de iluminacao de longo alcance e especifica</v>
          </cell>
        </row>
        <row r="18625">
          <cell r="A18625" t="str">
            <v>CDHU41.12.050</v>
          </cell>
          <cell r="B18625" t="str">
            <v>CDHU</v>
          </cell>
          <cell r="C18625" t="str">
            <v>41.12.050</v>
          </cell>
          <cell r="D18625" t="str">
            <v>Projetor retangular fechado, com alojamento para reator, para lâmpada vapor metálico ou vapor de sódio de 150 W a 400 W</v>
          </cell>
          <cell r="E18625" t="str">
            <v>UN</v>
          </cell>
          <cell r="F18625">
            <v>1468.89</v>
          </cell>
          <cell r="G18625">
            <v>1472.4</v>
          </cell>
        </row>
        <row r="18626">
          <cell r="A18626" t="str">
            <v>CDHU41.12.060</v>
          </cell>
          <cell r="B18626" t="str">
            <v>CDHU</v>
          </cell>
          <cell r="C18626" t="str">
            <v>41.12.060</v>
          </cell>
          <cell r="D18626" t="str">
            <v>Projetor retangular fechado, para lâmpada vapor de sódio de 1.000 W ou vapor metálico de 2.000 W</v>
          </cell>
          <cell r="E18626" t="str">
            <v>UN</v>
          </cell>
          <cell r="F18626">
            <v>694.57</v>
          </cell>
          <cell r="G18626">
            <v>698.08</v>
          </cell>
        </row>
        <row r="18627">
          <cell r="A18627" t="str">
            <v>CDHU41.12.080</v>
          </cell>
          <cell r="B18627" t="str">
            <v>CDHU</v>
          </cell>
          <cell r="C18627" t="str">
            <v>41.12.080</v>
          </cell>
          <cell r="D18627" t="str">
            <v>Projetor retangular fechado, para lâmpada vapor metálico ou vapor de sódio de 250 W/400 W</v>
          </cell>
          <cell r="E18627" t="str">
            <v>UN</v>
          </cell>
          <cell r="F18627">
            <v>677.46</v>
          </cell>
          <cell r="G18627">
            <v>680.97</v>
          </cell>
        </row>
        <row r="18628">
          <cell r="A18628" t="str">
            <v>CDHU41.12.090</v>
          </cell>
          <cell r="B18628" t="str">
            <v>CDHU</v>
          </cell>
          <cell r="C18628" t="str">
            <v>41.12.090</v>
          </cell>
          <cell r="D18628" t="str">
            <v>Projetor cônico fechado, para lâmpadas vapor metálico, vapor de sódio de 250 W/400 W ou mista de 250 W/500 W</v>
          </cell>
          <cell r="E18628" t="str">
            <v>UN</v>
          </cell>
          <cell r="F18628">
            <v>393.74</v>
          </cell>
          <cell r="G18628">
            <v>397.25</v>
          </cell>
        </row>
        <row r="18629">
          <cell r="A18629" t="str">
            <v>CDHU41.12.210</v>
          </cell>
          <cell r="B18629" t="str">
            <v>CDHU</v>
          </cell>
          <cell r="C18629" t="str">
            <v>41.12.210</v>
          </cell>
          <cell r="D18629" t="str">
            <v>Projetor LED modular, fluxo luminoso de 26294 lm, eficiência mínima de 125 l/W - 150 W/200 W</v>
          </cell>
          <cell r="E18629" t="str">
            <v>UN</v>
          </cell>
          <cell r="F18629">
            <v>862.79</v>
          </cell>
          <cell r="G18629">
            <v>866.3</v>
          </cell>
        </row>
        <row r="18630">
          <cell r="A18630" t="str">
            <v>CDHU41.13</v>
          </cell>
          <cell r="B18630" t="str">
            <v>CDHU</v>
          </cell>
          <cell r="C18630" t="str">
            <v>41.13</v>
          </cell>
          <cell r="D18630" t="str">
            <v>Aparelho de iluminacao a prova de tempo, gases e vapores</v>
          </cell>
        </row>
        <row r="18631">
          <cell r="A18631" t="str">
            <v>CDHU41.13.050</v>
          </cell>
          <cell r="B18631" t="str">
            <v>CDHU</v>
          </cell>
          <cell r="C18631" t="str">
            <v>41.13.050</v>
          </cell>
          <cell r="D18631" t="str">
            <v>Luminária blindada de sobrepor ou pendente em calha fechada, para 2 lâmpadas fluorescentes de 32 W/36 W/40 W</v>
          </cell>
          <cell r="E18631" t="str">
            <v>UN</v>
          </cell>
          <cell r="F18631">
            <v>247.15</v>
          </cell>
          <cell r="G18631">
            <v>249.96</v>
          </cell>
        </row>
        <row r="18632">
          <cell r="A18632" t="str">
            <v>CDHU41.13.102</v>
          </cell>
          <cell r="B18632" t="str">
            <v>CDHU</v>
          </cell>
          <cell r="C18632" t="str">
            <v>41.13.102</v>
          </cell>
          <cell r="D18632" t="str">
            <v>Luminária blindada tipo arandela de 45º e 90º, para lâmpada LED</v>
          </cell>
          <cell r="E18632" t="str">
            <v>UN</v>
          </cell>
          <cell r="F18632">
            <v>231.96</v>
          </cell>
          <cell r="G18632">
            <v>234.77</v>
          </cell>
        </row>
        <row r="18633">
          <cell r="A18633" t="str">
            <v>CDHU41.13.200</v>
          </cell>
          <cell r="B18633" t="str">
            <v>CDHU</v>
          </cell>
          <cell r="C18633" t="str">
            <v>41.13.200</v>
          </cell>
          <cell r="D18633" t="str">
            <v>Luminária blindada oval de sobrepor ou arandela, para lâmpada fluorescentes compacta</v>
          </cell>
          <cell r="E18633" t="str">
            <v>UN</v>
          </cell>
          <cell r="F18633">
            <v>138.97999999999999</v>
          </cell>
          <cell r="G18633">
            <v>141.79</v>
          </cell>
        </row>
        <row r="18634">
          <cell r="A18634" t="str">
            <v>CDHU41.14</v>
          </cell>
          <cell r="B18634" t="str">
            <v>CDHU</v>
          </cell>
          <cell r="C18634" t="str">
            <v>41.14</v>
          </cell>
          <cell r="D18634" t="str">
            <v>Aparelho de iluminacao comercial e industrial</v>
          </cell>
        </row>
        <row r="18635">
          <cell r="A18635" t="str">
            <v>CDHU41.14.020</v>
          </cell>
          <cell r="B18635" t="str">
            <v>CDHU</v>
          </cell>
          <cell r="C18635" t="str">
            <v>41.14.020</v>
          </cell>
          <cell r="D18635" t="str">
            <v>Luminária retangular de embutir tipo calha fechada, com difusor plano, para 2 lâmpadas fluorescentes tubulares de 28 W/32 W/36 W/54 W</v>
          </cell>
          <cell r="E18635" t="str">
            <v>UN</v>
          </cell>
          <cell r="F18635">
            <v>175.42</v>
          </cell>
          <cell r="G18635">
            <v>178.23</v>
          </cell>
        </row>
        <row r="18636">
          <cell r="A18636" t="str">
            <v>CDHU41.14.070</v>
          </cell>
          <cell r="B18636" t="str">
            <v>CDHU</v>
          </cell>
          <cell r="C18636" t="str">
            <v>41.14.070</v>
          </cell>
          <cell r="D18636" t="str">
            <v>Luminária retangular de sobrepor tipo calha aberta, para 2 lâmpadas fluorescentes tubulares de 32 W</v>
          </cell>
          <cell r="E18636" t="str">
            <v>UN</v>
          </cell>
          <cell r="F18636">
            <v>69.790000000000006</v>
          </cell>
          <cell r="G18636">
            <v>72.599999999999994</v>
          </cell>
        </row>
        <row r="18637">
          <cell r="A18637" t="str">
            <v>CDHU41.14.090</v>
          </cell>
          <cell r="B18637" t="str">
            <v>CDHU</v>
          </cell>
          <cell r="C18637" t="str">
            <v>41.14.090</v>
          </cell>
          <cell r="D18637" t="str">
            <v>Luminária retangular de sobrepor tipo calha fechada, com difusor translúcido, para 2 lâmpadas fluorescentes de 28 W/32 W/36 W/54 W</v>
          </cell>
          <cell r="E18637" t="str">
            <v>UN</v>
          </cell>
          <cell r="F18637">
            <v>165.77</v>
          </cell>
          <cell r="G18637">
            <v>168.58</v>
          </cell>
        </row>
        <row r="18638">
          <cell r="A18638" t="str">
            <v>CDHU41.14.210</v>
          </cell>
          <cell r="B18638" t="str">
            <v>CDHU</v>
          </cell>
          <cell r="C18638" t="str">
            <v>41.14.210</v>
          </cell>
          <cell r="D18638" t="str">
            <v>Luminária quadrada de embutir tipo calha aberta com aletas planas, para 2 lâmpadas fluorescentes compactas de 18 W/26 W</v>
          </cell>
          <cell r="E18638" t="str">
            <v>UN</v>
          </cell>
          <cell r="F18638">
            <v>99.22</v>
          </cell>
          <cell r="G18638">
            <v>102.73</v>
          </cell>
        </row>
        <row r="18639">
          <cell r="A18639" t="str">
            <v>CDHU41.14.310</v>
          </cell>
          <cell r="B18639" t="str">
            <v>CDHU</v>
          </cell>
          <cell r="C18639" t="str">
            <v>41.14.310</v>
          </cell>
          <cell r="D18639" t="str">
            <v>Luminária redonda de embutir com difusor recuado, para 1 ou 2 lâmpadas fluorescentes compactas de 15 W/18 W/20 W/23 W/26 W</v>
          </cell>
          <cell r="E18639" t="str">
            <v>UN</v>
          </cell>
          <cell r="F18639">
            <v>103.38</v>
          </cell>
          <cell r="G18639">
            <v>106.19</v>
          </cell>
        </row>
        <row r="18640">
          <cell r="A18640" t="str">
            <v>CDHU41.14.390</v>
          </cell>
          <cell r="B18640" t="str">
            <v>CDHU</v>
          </cell>
          <cell r="C18640" t="str">
            <v>41.14.390</v>
          </cell>
          <cell r="D18640" t="str">
            <v>Luminária retangular de sobrepor tipo calha aberta, com refletor em alumínio de alto brilho, para 2 lâmpadas tubulares 32 W/36 W</v>
          </cell>
          <cell r="E18640" t="str">
            <v>UN</v>
          </cell>
          <cell r="F18640">
            <v>131.94</v>
          </cell>
          <cell r="G18640">
            <v>134.75</v>
          </cell>
        </row>
        <row r="18641">
          <cell r="A18641" t="str">
            <v>CDHU41.14.430</v>
          </cell>
          <cell r="B18641" t="str">
            <v>CDHU</v>
          </cell>
          <cell r="C18641" t="str">
            <v>41.14.430</v>
          </cell>
          <cell r="D18641" t="str">
            <v>Luminária quadrada de embutir tipo calha aberta, com refletor e aleta parabólicas em alumínio de alto brilho, para 4 lâmpadas fluorescentes de 14 W/16 W/18 W</v>
          </cell>
          <cell r="E18641" t="str">
            <v>UN</v>
          </cell>
          <cell r="F18641">
            <v>195.29</v>
          </cell>
          <cell r="G18641">
            <v>198.1</v>
          </cell>
        </row>
        <row r="18642">
          <cell r="A18642" t="str">
            <v>CDHU41.14.510</v>
          </cell>
          <cell r="B18642" t="str">
            <v>CDHU</v>
          </cell>
          <cell r="C18642" t="str">
            <v>41.14.510</v>
          </cell>
          <cell r="D18642" t="str">
            <v>Luminária industrial pendente com refletor prismático sem alojamento para reator, para lâmpadas vapor de sódio/metálico ou mista de 150 W/250 W/400 W</v>
          </cell>
          <cell r="E18642" t="str">
            <v>UN</v>
          </cell>
          <cell r="F18642">
            <v>270.2</v>
          </cell>
          <cell r="G18642">
            <v>272.31</v>
          </cell>
        </row>
        <row r="18643">
          <cell r="A18643" t="str">
            <v>CDHU41.14.530</v>
          </cell>
          <cell r="B18643" t="str">
            <v>CDHU</v>
          </cell>
          <cell r="C18643" t="str">
            <v>41.14.530</v>
          </cell>
          <cell r="D18643" t="str">
            <v>Luminária redonda de sobrepor com difusor em vidro temperado jateado para 1 ou 2 lâmpadas fluorescentes compactas de 18 W/26 W</v>
          </cell>
          <cell r="E18643" t="str">
            <v>UN</v>
          </cell>
          <cell r="F18643">
            <v>115.31</v>
          </cell>
          <cell r="G18643">
            <v>117.42</v>
          </cell>
        </row>
        <row r="18644">
          <cell r="A18644" t="str">
            <v>CDHU41.14.560</v>
          </cell>
          <cell r="B18644" t="str">
            <v>CDHU</v>
          </cell>
          <cell r="C18644" t="str">
            <v>41.14.560</v>
          </cell>
          <cell r="D18644" t="str">
            <v>Luminária retangular de embutir tipo calha aberta com aletas parabólicas para 2 lâmpadas fluorescentes tubulares de 28 W/54 W</v>
          </cell>
          <cell r="E18644" t="str">
            <v>UN</v>
          </cell>
          <cell r="F18644">
            <v>160.79</v>
          </cell>
          <cell r="G18644">
            <v>163.6</v>
          </cell>
        </row>
        <row r="18645">
          <cell r="A18645" t="str">
            <v>CDHU41.14.590</v>
          </cell>
          <cell r="B18645" t="str">
            <v>CDHU</v>
          </cell>
          <cell r="C18645" t="str">
            <v>41.14.590</v>
          </cell>
          <cell r="D18645" t="str">
            <v>Luminária industrial pendente tipo calha aberta instalação em perfilado para 1 ou 2 lâmpadas fluorescentes tubulares 14 W</v>
          </cell>
          <cell r="E18645" t="str">
            <v>UN</v>
          </cell>
          <cell r="F18645">
            <v>93.03</v>
          </cell>
          <cell r="G18645">
            <v>96.54</v>
          </cell>
        </row>
        <row r="18646">
          <cell r="A18646" t="str">
            <v>CDHU41.14.600</v>
          </cell>
          <cell r="B18646" t="str">
            <v>CDHU</v>
          </cell>
          <cell r="C18646" t="str">
            <v>41.14.600</v>
          </cell>
          <cell r="D18646" t="str">
            <v>Luminária industrial pendente tipo calha aberta instalação em perfilado para 1 ou 2 lâmpadas tubulares 28 W/54 W</v>
          </cell>
          <cell r="E18646" t="str">
            <v>UN</v>
          </cell>
          <cell r="F18646">
            <v>154.49</v>
          </cell>
          <cell r="G18646">
            <v>158</v>
          </cell>
        </row>
        <row r="18647">
          <cell r="A18647" t="str">
            <v>CDHU41.14.620</v>
          </cell>
          <cell r="B18647" t="str">
            <v>CDHU</v>
          </cell>
          <cell r="C18647" t="str">
            <v>41.14.620</v>
          </cell>
          <cell r="D18647" t="str">
            <v>Luminária retangular de sobrepor tipo calha aberta com refletor e aletas parabólicas para 2 lâmpadas fluorescentes tubulares 28 W/54 W</v>
          </cell>
          <cell r="E18647" t="str">
            <v>UN</v>
          </cell>
          <cell r="F18647">
            <v>212.54</v>
          </cell>
          <cell r="G18647">
            <v>216.05</v>
          </cell>
        </row>
        <row r="18648">
          <cell r="A18648" t="str">
            <v>CDHU41.14.640</v>
          </cell>
          <cell r="B18648" t="str">
            <v>CDHU</v>
          </cell>
          <cell r="C18648" t="str">
            <v>41.14.640</v>
          </cell>
          <cell r="D18648" t="str">
            <v>Luminária retangular de embutir tipo calha aberta com refletor em alumínio de alto brilho para 2 lâmpadas tubulares de 28 W/54 W</v>
          </cell>
          <cell r="E18648" t="str">
            <v>UN</v>
          </cell>
          <cell r="F18648">
            <v>164.56</v>
          </cell>
          <cell r="G18648">
            <v>168.07</v>
          </cell>
        </row>
        <row r="18649">
          <cell r="A18649" t="str">
            <v>CDHU41.14.670</v>
          </cell>
          <cell r="B18649" t="str">
            <v>CDHU</v>
          </cell>
          <cell r="C18649" t="str">
            <v>41.14.670</v>
          </cell>
          <cell r="D18649" t="str">
            <v>Luminária triangular de sobrepor tipo arandela para fluorescente compacta de 15 W/20 W/23 W</v>
          </cell>
          <cell r="E18649" t="str">
            <v>UN</v>
          </cell>
          <cell r="F18649">
            <v>86.37</v>
          </cell>
          <cell r="G18649">
            <v>89.88</v>
          </cell>
        </row>
        <row r="18650">
          <cell r="A18650" t="str">
            <v>CDHU41.14.730</v>
          </cell>
          <cell r="B18650" t="str">
            <v>CDHU</v>
          </cell>
          <cell r="C18650" t="str">
            <v>41.14.730</v>
          </cell>
          <cell r="D18650" t="str">
            <v>Luminária redonda de embutir com refletor em alumínio jateado e difusor em vidro para 2 lâmpadas fluorescentes compactas duplas de 18 W/26 W</v>
          </cell>
          <cell r="E18650" t="str">
            <v>UN</v>
          </cell>
          <cell r="F18650">
            <v>74.47</v>
          </cell>
          <cell r="G18650">
            <v>77.28</v>
          </cell>
        </row>
        <row r="18651">
          <cell r="A18651" t="str">
            <v>CDHU41.14.740</v>
          </cell>
          <cell r="B18651" t="str">
            <v>CDHU</v>
          </cell>
          <cell r="C18651" t="str">
            <v>41.14.740</v>
          </cell>
          <cell r="D18651" t="str">
            <v>Luminária retangular de embutir assimétrica para 1 lâmpada fluorescente tubular de 14 W</v>
          </cell>
          <cell r="E18651" t="str">
            <v>UN</v>
          </cell>
          <cell r="F18651">
            <v>124.91</v>
          </cell>
          <cell r="G18651">
            <v>127.72</v>
          </cell>
        </row>
        <row r="18652">
          <cell r="A18652" t="str">
            <v>CDHU41.14.750</v>
          </cell>
          <cell r="B18652" t="str">
            <v>CDHU</v>
          </cell>
          <cell r="C18652" t="str">
            <v>41.14.750</v>
          </cell>
          <cell r="D18652" t="str">
            <v>Luminária redonda de sobrepor ou pendente com refletor em alumínio anodizado facho concentrado para 1 lâmpada vapor metálico elipsoidal de 250 W ou 400 W</v>
          </cell>
          <cell r="E18652" t="str">
            <v>UN</v>
          </cell>
          <cell r="F18652">
            <v>472.36</v>
          </cell>
          <cell r="G18652">
            <v>475.17</v>
          </cell>
        </row>
        <row r="18653">
          <cell r="A18653" t="str">
            <v>CDHU41.14.780</v>
          </cell>
          <cell r="B18653" t="str">
            <v>CDHU</v>
          </cell>
          <cell r="C18653" t="str">
            <v>41.14.780</v>
          </cell>
          <cell r="D18653" t="str">
            <v>Luminária quadrada de sobrepor tipo calha fechada, com difusor plano, para 4 lâmpadas tubulares de 14 W/16 W/18 W</v>
          </cell>
          <cell r="E18653" t="str">
            <v>UN</v>
          </cell>
          <cell r="F18653">
            <v>304.19</v>
          </cell>
          <cell r="G18653">
            <v>307</v>
          </cell>
        </row>
        <row r="18654">
          <cell r="A18654" t="str">
            <v>CDHU41.14.790</v>
          </cell>
          <cell r="B18654" t="str">
            <v>CDHU</v>
          </cell>
          <cell r="C18654" t="str">
            <v>41.14.790</v>
          </cell>
          <cell r="D18654" t="str">
            <v>Luminária retangular de embutir tipo calha aberta com refletor assimétrico em alumínio de alto brilho para 2 lâmpadas tubulares de 28 W/54 W</v>
          </cell>
          <cell r="E18654" t="str">
            <v>UN</v>
          </cell>
          <cell r="F18654">
            <v>174.21</v>
          </cell>
          <cell r="G18654">
            <v>177.02</v>
          </cell>
        </row>
        <row r="18655">
          <cell r="A18655" t="str">
            <v>CDHU41.14.792</v>
          </cell>
          <cell r="B18655" t="str">
            <v>CDHU</v>
          </cell>
          <cell r="C18655" t="str">
            <v>41.14.792</v>
          </cell>
          <cell r="D18655" t="str">
            <v>Luminária hermética de sobrepor, com difusor em policarbonato, para lâmpadas de 2 x 28 W/32 W/54 W</v>
          </cell>
          <cell r="E18655" t="str">
            <v>UN</v>
          </cell>
          <cell r="F18655">
            <v>121.78</v>
          </cell>
          <cell r="G18655">
            <v>124.59</v>
          </cell>
        </row>
        <row r="18656">
          <cell r="A18656" t="str">
            <v>CDHU41.15</v>
          </cell>
          <cell r="B18656" t="str">
            <v>CDHU</v>
          </cell>
          <cell r="C18656" t="str">
            <v>41.15</v>
          </cell>
          <cell r="D18656" t="str">
            <v>Aparelho de iluminacao interna decorativa</v>
          </cell>
        </row>
        <row r="18657">
          <cell r="A18657" t="str">
            <v>CDHU41.15.170</v>
          </cell>
          <cell r="B18657" t="str">
            <v>CDHU</v>
          </cell>
          <cell r="C18657" t="str">
            <v>41.15.170</v>
          </cell>
          <cell r="D18657" t="str">
            <v>Luminária redonda de embutir, com foco orientável e acessório antiofuscante, para 1 lâmpada dicroica de 50 W</v>
          </cell>
          <cell r="E18657" t="str">
            <v>UN</v>
          </cell>
          <cell r="F18657">
            <v>56.85</v>
          </cell>
          <cell r="G18657">
            <v>58.96</v>
          </cell>
        </row>
        <row r="18658">
          <cell r="A18658" t="str">
            <v>CDHU41.20</v>
          </cell>
          <cell r="B18658" t="str">
            <v>CDHU</v>
          </cell>
          <cell r="C18658" t="str">
            <v>41.20</v>
          </cell>
          <cell r="D18658" t="str">
            <v>Reparos, conservacoes e complementos - GRUPO 41</v>
          </cell>
        </row>
        <row r="18659">
          <cell r="A18659" t="str">
            <v>CDHU41.20.020</v>
          </cell>
          <cell r="B18659" t="str">
            <v>CDHU</v>
          </cell>
          <cell r="C18659" t="str">
            <v>41.20.020</v>
          </cell>
          <cell r="D18659" t="str">
            <v>Recolocação de aparelhos de iluminação ou projetores fixos em teto, piso ou parede</v>
          </cell>
          <cell r="E18659" t="str">
            <v>UN</v>
          </cell>
          <cell r="F18659">
            <v>18.7</v>
          </cell>
          <cell r="G18659">
            <v>21.51</v>
          </cell>
        </row>
        <row r="18660">
          <cell r="A18660" t="str">
            <v>CDHU41.20.080</v>
          </cell>
          <cell r="B18660" t="str">
            <v>CDHU</v>
          </cell>
          <cell r="C18660" t="str">
            <v>41.20.080</v>
          </cell>
          <cell r="D18660" t="str">
            <v>Plafon plástico e/ou PVC para acabamento de ponto de luz, com soquete E-27 para lâmpada fluorescente compacta</v>
          </cell>
          <cell r="E18660" t="str">
            <v>UN</v>
          </cell>
          <cell r="F18660">
            <v>9.85</v>
          </cell>
          <cell r="G18660">
            <v>10.43</v>
          </cell>
        </row>
        <row r="18661">
          <cell r="A18661" t="str">
            <v>CDHU41.20.120</v>
          </cell>
          <cell r="B18661" t="str">
            <v>CDHU</v>
          </cell>
          <cell r="C18661" t="str">
            <v>41.20.120</v>
          </cell>
          <cell r="D18661" t="str">
            <v>Recolocação de reator</v>
          </cell>
          <cell r="E18661" t="str">
            <v>UN</v>
          </cell>
          <cell r="F18661">
            <v>18.260000000000002</v>
          </cell>
          <cell r="G18661">
            <v>21.07</v>
          </cell>
        </row>
        <row r="18662">
          <cell r="A18662" t="str">
            <v>CDHU41.20.130</v>
          </cell>
          <cell r="B18662" t="str">
            <v>CDHU</v>
          </cell>
          <cell r="C18662" t="str">
            <v>41.20.130</v>
          </cell>
          <cell r="D18662" t="str">
            <v>Recolocação de lâmpada</v>
          </cell>
          <cell r="E18662" t="str">
            <v>UN</v>
          </cell>
          <cell r="F18662">
            <v>3.71</v>
          </cell>
          <cell r="G18662">
            <v>4.29</v>
          </cell>
        </row>
        <row r="18663">
          <cell r="A18663" t="str">
            <v>CDHU41.31</v>
          </cell>
          <cell r="B18663" t="str">
            <v>CDHU</v>
          </cell>
          <cell r="C18663" t="str">
            <v>41.31</v>
          </cell>
          <cell r="D18663" t="str">
            <v>Iluminacao LED</v>
          </cell>
        </row>
        <row r="18664">
          <cell r="A18664" t="str">
            <v>CDHU41.31.040</v>
          </cell>
          <cell r="B18664" t="str">
            <v>CDHU</v>
          </cell>
          <cell r="C18664" t="str">
            <v>41.31.040</v>
          </cell>
          <cell r="D18664" t="str">
            <v>Luminária LED retangular de sobrepor com difusor translúcido, 4000 K, fluxo luminoso de 3690 a 4800 lm, potência de 35 W a 41 W</v>
          </cell>
          <cell r="E18664" t="str">
            <v>UN</v>
          </cell>
          <cell r="F18664">
            <v>322.36</v>
          </cell>
          <cell r="G18664">
            <v>325.17</v>
          </cell>
        </row>
        <row r="18665">
          <cell r="A18665" t="str">
            <v>CDHU41.31.070</v>
          </cell>
          <cell r="B18665" t="str">
            <v>CDHU</v>
          </cell>
          <cell r="C18665" t="str">
            <v>41.31.070</v>
          </cell>
          <cell r="D18665" t="str">
            <v>Luminária LED quadrada de sobrepor com difusor prismático translúcido, 4000 K, fluxo luminoso de 1363 a 1800 lm, potência de 15 W a 24 W</v>
          </cell>
          <cell r="E18665" t="str">
            <v>UN</v>
          </cell>
          <cell r="F18665">
            <v>291.45</v>
          </cell>
          <cell r="G18665">
            <v>293.56</v>
          </cell>
        </row>
        <row r="18666">
          <cell r="A18666" t="str">
            <v>CDHU41.31.080</v>
          </cell>
          <cell r="B18666" t="str">
            <v>CDHU</v>
          </cell>
          <cell r="C18666" t="str">
            <v>41.31.080</v>
          </cell>
          <cell r="D18666" t="str">
            <v>Luminária LED redonda de embutir com difusor translúcido, 4000 K, fluxo luminoso de 800 a 1060 lm, potência de 9 W a 12 W</v>
          </cell>
          <cell r="E18666" t="str">
            <v>UN</v>
          </cell>
          <cell r="F18666">
            <v>152.85</v>
          </cell>
          <cell r="G18666">
            <v>155.66</v>
          </cell>
        </row>
        <row r="18667">
          <cell r="A18667" t="str">
            <v>CDHU41.31.087</v>
          </cell>
          <cell r="B18667" t="str">
            <v>CDHU</v>
          </cell>
          <cell r="C18667" t="str">
            <v>41.31.087</v>
          </cell>
          <cell r="D18667" t="str">
            <v>Luminária LED redonda de sobrepor com difusor translucido, 4000 K, fluxo luminoso de 1900 a 2000 lm, potência de 17 W a 19 W</v>
          </cell>
          <cell r="E18667" t="str">
            <v>UN</v>
          </cell>
          <cell r="F18667">
            <v>270.95</v>
          </cell>
          <cell r="G18667">
            <v>273.06</v>
          </cell>
        </row>
        <row r="18668">
          <cell r="A18668" t="str">
            <v>CDHU41.31.101</v>
          </cell>
          <cell r="B18668" t="str">
            <v>CDHU</v>
          </cell>
          <cell r="C18668" t="str">
            <v>41.31.101</v>
          </cell>
          <cell r="D18668" t="str">
            <v>Projetor LED retangular, potência de 30 W, fluxo luminoso de 2250 a 2400 lm, temperatura cor 6.500 K, bivolt</v>
          </cell>
          <cell r="E18668" t="str">
            <v>UN</v>
          </cell>
          <cell r="F18668">
            <v>89.62</v>
          </cell>
          <cell r="G18668">
            <v>93.13</v>
          </cell>
        </row>
        <row r="18669">
          <cell r="A18669" t="str">
            <v>CDHU42</v>
          </cell>
          <cell r="B18669" t="str">
            <v>CDHU</v>
          </cell>
          <cell r="C18669" t="str">
            <v>42</v>
          </cell>
          <cell r="D18669" t="str">
            <v>PARA-RAIOS PARA EDIFICACAO</v>
          </cell>
        </row>
        <row r="18670">
          <cell r="A18670" t="str">
            <v>CDHU42.01</v>
          </cell>
          <cell r="B18670" t="str">
            <v>CDHU</v>
          </cell>
          <cell r="C18670" t="str">
            <v>42.01</v>
          </cell>
          <cell r="D18670" t="str">
            <v>Complementos para para-raios</v>
          </cell>
        </row>
        <row r="18671">
          <cell r="A18671" t="str">
            <v>CDHU42.01.020</v>
          </cell>
          <cell r="B18671" t="str">
            <v>CDHU</v>
          </cell>
          <cell r="C18671" t="str">
            <v>42.01.020</v>
          </cell>
          <cell r="D18671" t="str">
            <v>Captor tipo Franklin, h= 300 mm, 4 pontos, 1 descida, acabamento cromado</v>
          </cell>
          <cell r="E18671" t="str">
            <v>UN</v>
          </cell>
          <cell r="F18671">
            <v>83.07</v>
          </cell>
          <cell r="G18671">
            <v>84.83</v>
          </cell>
        </row>
        <row r="18672">
          <cell r="A18672" t="str">
            <v>CDHU42.01.040</v>
          </cell>
          <cell r="B18672" t="str">
            <v>CDHU</v>
          </cell>
          <cell r="C18672" t="str">
            <v>42.01.040</v>
          </cell>
          <cell r="D18672" t="str">
            <v>Captor tipo Franklin, h= 300 mm, 4 pontos, 2 descidas, acabamento cromado</v>
          </cell>
          <cell r="E18672" t="str">
            <v>UN</v>
          </cell>
          <cell r="F18672">
            <v>131.51</v>
          </cell>
          <cell r="G18672">
            <v>133.27000000000001</v>
          </cell>
        </row>
        <row r="18673">
          <cell r="A18673" t="str">
            <v>CDHU42.01.060</v>
          </cell>
          <cell r="B18673" t="str">
            <v>CDHU</v>
          </cell>
          <cell r="C18673" t="str">
            <v>42.01.060</v>
          </cell>
          <cell r="D18673" t="str">
            <v>Luva de redução galvanizada de 2´ x 3/4´</v>
          </cell>
          <cell r="E18673" t="str">
            <v>UN</v>
          </cell>
          <cell r="F18673">
            <v>80.900000000000006</v>
          </cell>
          <cell r="G18673">
            <v>82.66</v>
          </cell>
        </row>
        <row r="18674">
          <cell r="A18674" t="str">
            <v>CDHU42.01.080</v>
          </cell>
          <cell r="B18674" t="str">
            <v>CDHU</v>
          </cell>
          <cell r="C18674" t="str">
            <v>42.01.080</v>
          </cell>
          <cell r="D18674" t="str">
            <v>Niple duplo galvanizado de 2´</v>
          </cell>
          <cell r="E18674" t="str">
            <v>UN</v>
          </cell>
          <cell r="F18674">
            <v>60.63</v>
          </cell>
          <cell r="G18674">
            <v>62.39</v>
          </cell>
        </row>
        <row r="18675">
          <cell r="A18675" t="str">
            <v>CDHU42.01.086</v>
          </cell>
          <cell r="B18675" t="str">
            <v>CDHU</v>
          </cell>
          <cell r="C18675" t="str">
            <v>42.01.086</v>
          </cell>
          <cell r="D18675" t="str">
            <v>Captor tipo terminal aéreo, h= 300 mm em alumínio</v>
          </cell>
          <cell r="E18675" t="str">
            <v>UN</v>
          </cell>
          <cell r="F18675">
            <v>15.46</v>
          </cell>
          <cell r="G18675">
            <v>17.22</v>
          </cell>
        </row>
        <row r="18676">
          <cell r="A18676" t="str">
            <v>CDHU42.01.090</v>
          </cell>
          <cell r="B18676" t="str">
            <v>CDHU</v>
          </cell>
          <cell r="C18676" t="str">
            <v>42.01.090</v>
          </cell>
          <cell r="D18676" t="str">
            <v>Captor tipo terminal aéreo, h= 300 mm, diâmetro de 1/4´ em cobre</v>
          </cell>
          <cell r="E18676" t="str">
            <v>UN</v>
          </cell>
          <cell r="F18676">
            <v>33.1</v>
          </cell>
          <cell r="G18676">
            <v>34.86</v>
          </cell>
        </row>
        <row r="18677">
          <cell r="A18677" t="str">
            <v>CDHU42.01.096</v>
          </cell>
          <cell r="B18677" t="str">
            <v>CDHU</v>
          </cell>
          <cell r="C18677" t="str">
            <v>42.01.096</v>
          </cell>
          <cell r="D18677" t="str">
            <v>Captor tipo terminal aéreo, h= 250 mm, diâmetro de 3/8´ galvanizado a fogo</v>
          </cell>
          <cell r="E18677" t="str">
            <v>UN</v>
          </cell>
          <cell r="F18677">
            <v>22.7</v>
          </cell>
          <cell r="G18677">
            <v>24.46</v>
          </cell>
        </row>
        <row r="18678">
          <cell r="A18678" t="str">
            <v>CDHU42.01.098</v>
          </cell>
          <cell r="B18678" t="str">
            <v>CDHU</v>
          </cell>
          <cell r="C18678" t="str">
            <v>42.01.098</v>
          </cell>
          <cell r="D18678" t="str">
            <v>Captor tipo terminal aéreo, h= 600 mm, diâmetro de 3/8´ galvanizado a fogo</v>
          </cell>
          <cell r="E18678" t="str">
            <v>UN</v>
          </cell>
          <cell r="F18678">
            <v>23.58</v>
          </cell>
          <cell r="G18678">
            <v>25.34</v>
          </cell>
        </row>
        <row r="18679">
          <cell r="A18679" t="str">
            <v>CDHU42.02</v>
          </cell>
          <cell r="B18679" t="str">
            <v>CDHU</v>
          </cell>
          <cell r="C18679" t="str">
            <v>42.02</v>
          </cell>
          <cell r="D18679" t="str">
            <v>Isolador galvanizado uso geral</v>
          </cell>
        </row>
        <row r="18680">
          <cell r="A18680" t="str">
            <v>CDHU42.02.010</v>
          </cell>
          <cell r="B18680" t="str">
            <v>CDHU</v>
          </cell>
          <cell r="C18680" t="str">
            <v>42.02.010</v>
          </cell>
          <cell r="D18680" t="str">
            <v>Isolador galvanizado uso geral, simples com rosca mecânica</v>
          </cell>
          <cell r="E18680" t="str">
            <v>UN</v>
          </cell>
          <cell r="F18680">
            <v>16.89</v>
          </cell>
          <cell r="G18680">
            <v>18.649999999999999</v>
          </cell>
        </row>
        <row r="18681">
          <cell r="A18681" t="str">
            <v>CDHU42.02.020</v>
          </cell>
          <cell r="B18681" t="str">
            <v>CDHU</v>
          </cell>
          <cell r="C18681" t="str">
            <v>42.02.020</v>
          </cell>
          <cell r="D18681" t="str">
            <v>Isolador galvanizado uso geral, reforçado para fixação a 90°</v>
          </cell>
          <cell r="E18681" t="str">
            <v>UN</v>
          </cell>
          <cell r="F18681">
            <v>27.59</v>
          </cell>
          <cell r="G18681">
            <v>29.35</v>
          </cell>
        </row>
        <row r="18682">
          <cell r="A18682" t="str">
            <v>CDHU42.02.040</v>
          </cell>
          <cell r="B18682" t="str">
            <v>CDHU</v>
          </cell>
          <cell r="C18682" t="str">
            <v>42.02.040</v>
          </cell>
          <cell r="D18682" t="str">
            <v>Isolador galvanizado uso geral, simples com chapa de encosto</v>
          </cell>
          <cell r="E18682" t="str">
            <v>UN</v>
          </cell>
          <cell r="F18682">
            <v>16.96</v>
          </cell>
          <cell r="G18682">
            <v>18.72</v>
          </cell>
        </row>
        <row r="18683">
          <cell r="A18683" t="str">
            <v>CDHU42.02.060</v>
          </cell>
          <cell r="B18683" t="str">
            <v>CDHU</v>
          </cell>
          <cell r="C18683" t="str">
            <v>42.02.060</v>
          </cell>
          <cell r="D18683" t="str">
            <v>Isolador galvanizado uso geral, reforçado com chapa de encosto</v>
          </cell>
          <cell r="E18683" t="str">
            <v>UN</v>
          </cell>
          <cell r="F18683">
            <v>19.260000000000002</v>
          </cell>
          <cell r="G18683">
            <v>21.02</v>
          </cell>
        </row>
        <row r="18684">
          <cell r="A18684" t="str">
            <v>CDHU42.02.080</v>
          </cell>
          <cell r="B18684" t="str">
            <v>CDHU</v>
          </cell>
          <cell r="C18684" t="str">
            <v>42.02.080</v>
          </cell>
          <cell r="D18684" t="str">
            <v>Isolador galvanizado uso geral, simples com calha para telha ondulada</v>
          </cell>
          <cell r="E18684" t="str">
            <v>UN</v>
          </cell>
          <cell r="F18684">
            <v>25.04</v>
          </cell>
          <cell r="G18684">
            <v>26.8</v>
          </cell>
        </row>
        <row r="18685">
          <cell r="A18685" t="str">
            <v>CDHU42.02.100</v>
          </cell>
          <cell r="B18685" t="str">
            <v>CDHU</v>
          </cell>
          <cell r="C18685" t="str">
            <v>42.02.100</v>
          </cell>
          <cell r="D18685" t="str">
            <v>Isolador galvanizado uso geral, reforçado com calha para telha ondulada</v>
          </cell>
          <cell r="E18685" t="str">
            <v>UN</v>
          </cell>
          <cell r="F18685">
            <v>28.68</v>
          </cell>
          <cell r="G18685">
            <v>30.44</v>
          </cell>
        </row>
        <row r="18686">
          <cell r="A18686" t="str">
            <v>CDHU42.03</v>
          </cell>
          <cell r="B18686" t="str">
            <v>CDHU</v>
          </cell>
          <cell r="C18686" t="str">
            <v>42.03</v>
          </cell>
          <cell r="D18686" t="str">
            <v>Isolador galvanizado para mastro</v>
          </cell>
        </row>
        <row r="18687">
          <cell r="A18687" t="str">
            <v>CDHU42.03.020</v>
          </cell>
          <cell r="B18687" t="str">
            <v>CDHU</v>
          </cell>
          <cell r="C18687" t="str">
            <v>42.03.020</v>
          </cell>
          <cell r="D18687" t="str">
            <v>Isolador galvanizado para mastro de diâmetro 2´, simples com 1 descida</v>
          </cell>
          <cell r="E18687" t="str">
            <v>UN</v>
          </cell>
          <cell r="F18687">
            <v>21.47</v>
          </cell>
          <cell r="G18687">
            <v>23.23</v>
          </cell>
        </row>
        <row r="18688">
          <cell r="A18688" t="str">
            <v>CDHU42.03.040</v>
          </cell>
          <cell r="B18688" t="str">
            <v>CDHU</v>
          </cell>
          <cell r="C18688" t="str">
            <v>42.03.040</v>
          </cell>
          <cell r="D18688" t="str">
            <v>Isolador galvanizado para mastro de diâmetro 2´, simples com 2 descidas</v>
          </cell>
          <cell r="E18688" t="str">
            <v>UN</v>
          </cell>
          <cell r="F18688">
            <v>27.41</v>
          </cell>
          <cell r="G18688">
            <v>29.17</v>
          </cell>
        </row>
        <row r="18689">
          <cell r="A18689" t="str">
            <v>CDHU42.03.060</v>
          </cell>
          <cell r="B18689" t="str">
            <v>CDHU</v>
          </cell>
          <cell r="C18689" t="str">
            <v>42.03.060</v>
          </cell>
          <cell r="D18689" t="str">
            <v>Isolador galvanizado para mastro de diâmetro 2´, reforçado com 1 descida</v>
          </cell>
          <cell r="E18689" t="str">
            <v>UN</v>
          </cell>
          <cell r="F18689">
            <v>24.26</v>
          </cell>
          <cell r="G18689">
            <v>26.02</v>
          </cell>
        </row>
        <row r="18690">
          <cell r="A18690" t="str">
            <v>CDHU42.03.080</v>
          </cell>
          <cell r="B18690" t="str">
            <v>CDHU</v>
          </cell>
          <cell r="C18690" t="str">
            <v>42.03.080</v>
          </cell>
          <cell r="D18690" t="str">
            <v>Isolador galvanizado para mastro de diâmetro 2´, reforçado com 2 descidas</v>
          </cell>
          <cell r="E18690" t="str">
            <v>UN</v>
          </cell>
          <cell r="F18690">
            <v>28.81</v>
          </cell>
          <cell r="G18690">
            <v>30.57</v>
          </cell>
        </row>
        <row r="18691">
          <cell r="A18691" t="str">
            <v>CDHU42.04</v>
          </cell>
          <cell r="B18691" t="str">
            <v>CDHU</v>
          </cell>
          <cell r="C18691" t="str">
            <v>42.04</v>
          </cell>
          <cell r="D18691" t="str">
            <v>Componentes de sustentacao para mastro galvanizado</v>
          </cell>
        </row>
        <row r="18692">
          <cell r="A18692" t="str">
            <v>CDHU42.04.020</v>
          </cell>
          <cell r="B18692" t="str">
            <v>CDHU</v>
          </cell>
          <cell r="C18692" t="str">
            <v>42.04.020</v>
          </cell>
          <cell r="D18692" t="str">
            <v>Braçadeira de contraventagem para mastro de diâmetro 2´</v>
          </cell>
          <cell r="E18692" t="str">
            <v>UN</v>
          </cell>
          <cell r="F18692">
            <v>22.62</v>
          </cell>
          <cell r="G18692">
            <v>24.38</v>
          </cell>
        </row>
        <row r="18693">
          <cell r="A18693" t="str">
            <v>CDHU42.04.040</v>
          </cell>
          <cell r="B18693" t="str">
            <v>CDHU</v>
          </cell>
          <cell r="C18693" t="str">
            <v>42.04.040</v>
          </cell>
          <cell r="D18693" t="str">
            <v>Apoio para mastro de diâmetro 2´</v>
          </cell>
          <cell r="E18693" t="str">
            <v>UN</v>
          </cell>
          <cell r="F18693">
            <v>21.14</v>
          </cell>
          <cell r="G18693">
            <v>22.9</v>
          </cell>
        </row>
        <row r="18694">
          <cell r="A18694" t="str">
            <v>CDHU42.04.060</v>
          </cell>
          <cell r="B18694" t="str">
            <v>CDHU</v>
          </cell>
          <cell r="C18694" t="str">
            <v>42.04.060</v>
          </cell>
          <cell r="D18694" t="str">
            <v>Base para mastro de diâmetro 2´</v>
          </cell>
          <cell r="E18694" t="str">
            <v>UN</v>
          </cell>
          <cell r="F18694">
            <v>65.16</v>
          </cell>
          <cell r="G18694">
            <v>66.92</v>
          </cell>
        </row>
        <row r="18695">
          <cell r="A18695" t="str">
            <v>CDHU42.04.080</v>
          </cell>
          <cell r="B18695" t="str">
            <v>CDHU</v>
          </cell>
          <cell r="C18695" t="str">
            <v>42.04.080</v>
          </cell>
          <cell r="D18695" t="str">
            <v>Contraventagem com cabo para mastro de diâmetro 2´</v>
          </cell>
          <cell r="E18695" t="str">
            <v>UN</v>
          </cell>
          <cell r="F18695">
            <v>129.46</v>
          </cell>
          <cell r="G18695">
            <v>131.57</v>
          </cell>
        </row>
        <row r="18696">
          <cell r="A18696" t="str">
            <v>CDHU42.04.120</v>
          </cell>
          <cell r="B18696" t="str">
            <v>CDHU</v>
          </cell>
          <cell r="C18696" t="str">
            <v>42.04.120</v>
          </cell>
          <cell r="D18696" t="str">
            <v>Mastro simples galvanizado de diâmetro 2´</v>
          </cell>
          <cell r="E18696" t="str">
            <v>M</v>
          </cell>
          <cell r="F18696">
            <v>86.78</v>
          </cell>
          <cell r="G18696">
            <v>88.89</v>
          </cell>
        </row>
        <row r="18697">
          <cell r="A18697" t="str">
            <v>CDHU42.04.140</v>
          </cell>
          <cell r="B18697" t="str">
            <v>CDHU</v>
          </cell>
          <cell r="C18697" t="str">
            <v>42.04.140</v>
          </cell>
          <cell r="D18697" t="str">
            <v>Suporte porta bandeira simples para mastro de diâmetro 2´</v>
          </cell>
          <cell r="E18697" t="str">
            <v>UN</v>
          </cell>
          <cell r="F18697">
            <v>22.19</v>
          </cell>
          <cell r="G18697">
            <v>23.95</v>
          </cell>
        </row>
        <row r="18698">
          <cell r="A18698" t="str">
            <v>CDHU42.04.160</v>
          </cell>
          <cell r="B18698" t="str">
            <v>CDHU</v>
          </cell>
          <cell r="C18698" t="str">
            <v>42.04.160</v>
          </cell>
          <cell r="D18698" t="str">
            <v>Suporte porta bandeira reforçado para mastro de diâmetro 2´</v>
          </cell>
          <cell r="E18698" t="str">
            <v>UN</v>
          </cell>
          <cell r="F18698">
            <v>49.86</v>
          </cell>
          <cell r="G18698">
            <v>51.62</v>
          </cell>
        </row>
        <row r="18699">
          <cell r="A18699" t="str">
            <v>CDHU42.05</v>
          </cell>
          <cell r="B18699" t="str">
            <v>CDHU</v>
          </cell>
          <cell r="C18699" t="str">
            <v>42.05</v>
          </cell>
          <cell r="D18699" t="str">
            <v>Componentes para cabo de descida</v>
          </cell>
        </row>
        <row r="18700">
          <cell r="A18700" t="str">
            <v>CDHU42.05.010</v>
          </cell>
          <cell r="B18700" t="str">
            <v>CDHU</v>
          </cell>
          <cell r="C18700" t="str">
            <v>42.05.010</v>
          </cell>
          <cell r="D18700" t="str">
            <v>Sinalizador de obstáculo simples, sem célula fotoelétrica</v>
          </cell>
          <cell r="E18700" t="str">
            <v>UN</v>
          </cell>
          <cell r="F18700">
            <v>43.25</v>
          </cell>
          <cell r="G18700">
            <v>45.01</v>
          </cell>
        </row>
        <row r="18701">
          <cell r="A18701" t="str">
            <v>CDHU42.05.020</v>
          </cell>
          <cell r="B18701" t="str">
            <v>CDHU</v>
          </cell>
          <cell r="C18701" t="str">
            <v>42.05.020</v>
          </cell>
          <cell r="D18701" t="str">
            <v>Braçadeira para fixação do aparelho sinalizador para mastro de diâmetro 2´</v>
          </cell>
          <cell r="E18701" t="str">
            <v>UN</v>
          </cell>
          <cell r="F18701">
            <v>25.15</v>
          </cell>
          <cell r="G18701">
            <v>26.91</v>
          </cell>
        </row>
        <row r="18702">
          <cell r="A18702" t="str">
            <v>CDHU42.05.030</v>
          </cell>
          <cell r="B18702" t="str">
            <v>CDHU</v>
          </cell>
          <cell r="C18702" t="str">
            <v>42.05.030</v>
          </cell>
          <cell r="D18702" t="str">
            <v>Sinalizador de obstáculo duplo, sem célula fotoelétrica</v>
          </cell>
          <cell r="E18702" t="str">
            <v>UN</v>
          </cell>
          <cell r="F18702">
            <v>98.9</v>
          </cell>
          <cell r="G18702">
            <v>100.66</v>
          </cell>
        </row>
        <row r="18703">
          <cell r="A18703" t="str">
            <v>CDHU42.05.050</v>
          </cell>
          <cell r="B18703" t="str">
            <v>CDHU</v>
          </cell>
          <cell r="C18703" t="str">
            <v>42.05.050</v>
          </cell>
          <cell r="D18703" t="str">
            <v>Sinalizador de obstáculo simples, com célula fotoelétrica</v>
          </cell>
          <cell r="E18703" t="str">
            <v>UN</v>
          </cell>
          <cell r="F18703">
            <v>53.04</v>
          </cell>
          <cell r="G18703">
            <v>54.8</v>
          </cell>
        </row>
        <row r="18704">
          <cell r="A18704" t="str">
            <v>CDHU42.05.070</v>
          </cell>
          <cell r="B18704" t="str">
            <v>CDHU</v>
          </cell>
          <cell r="C18704" t="str">
            <v>42.05.070</v>
          </cell>
          <cell r="D18704" t="str">
            <v>Sinalizador de obstáculo duplo, com célula fotoelétrica</v>
          </cell>
          <cell r="E18704" t="str">
            <v>UN</v>
          </cell>
          <cell r="F18704">
            <v>145.65</v>
          </cell>
          <cell r="G18704">
            <v>147.41</v>
          </cell>
        </row>
        <row r="18705">
          <cell r="A18705" t="str">
            <v>CDHU42.05.100</v>
          </cell>
          <cell r="B18705" t="str">
            <v>CDHU</v>
          </cell>
          <cell r="C18705" t="str">
            <v>42.05.100</v>
          </cell>
          <cell r="D18705" t="str">
            <v>Caixa de inspeção suspensa</v>
          </cell>
          <cell r="E18705" t="str">
            <v>UN</v>
          </cell>
          <cell r="F18705">
            <v>61.17</v>
          </cell>
          <cell r="G18705">
            <v>68.19</v>
          </cell>
        </row>
        <row r="18706">
          <cell r="A18706" t="str">
            <v>CDHU42.05.110</v>
          </cell>
          <cell r="B18706" t="str">
            <v>CDHU</v>
          </cell>
          <cell r="C18706" t="str">
            <v>42.05.110</v>
          </cell>
          <cell r="D18706" t="str">
            <v>Conector cabo/haste de 3/4´</v>
          </cell>
          <cell r="E18706" t="str">
            <v>UN</v>
          </cell>
          <cell r="F18706">
            <v>22.3</v>
          </cell>
          <cell r="G18706">
            <v>22.99</v>
          </cell>
        </row>
        <row r="18707">
          <cell r="A18707" t="str">
            <v>CDHU42.05.120</v>
          </cell>
          <cell r="B18707" t="str">
            <v>CDHU</v>
          </cell>
          <cell r="C18707" t="str">
            <v>42.05.120</v>
          </cell>
          <cell r="D18707" t="str">
            <v>Conector de emenda em latão para cabo de até 50 mm² com 4 parafusos</v>
          </cell>
          <cell r="E18707" t="str">
            <v>UN</v>
          </cell>
          <cell r="F18707">
            <v>26.58</v>
          </cell>
          <cell r="G18707">
            <v>27.27</v>
          </cell>
        </row>
        <row r="18708">
          <cell r="A18708" t="str">
            <v>CDHU42.05.140</v>
          </cell>
          <cell r="B18708" t="str">
            <v>CDHU</v>
          </cell>
          <cell r="C18708" t="str">
            <v>42.05.140</v>
          </cell>
          <cell r="D18708" t="str">
            <v>Conector olhal cabo/haste de 3/4´</v>
          </cell>
          <cell r="E18708" t="str">
            <v>UN</v>
          </cell>
          <cell r="F18708">
            <v>21.1</v>
          </cell>
          <cell r="G18708">
            <v>21.79</v>
          </cell>
        </row>
        <row r="18709">
          <cell r="A18709" t="str">
            <v>CDHU42.05.160</v>
          </cell>
          <cell r="B18709" t="str">
            <v>CDHU</v>
          </cell>
          <cell r="C18709" t="str">
            <v>42.05.160</v>
          </cell>
          <cell r="D18709" t="str">
            <v>Conector olhal cabo/haste de 5/8´</v>
          </cell>
          <cell r="E18709" t="str">
            <v>UN</v>
          </cell>
          <cell r="F18709">
            <v>8.6300000000000008</v>
          </cell>
          <cell r="G18709">
            <v>9.32</v>
          </cell>
        </row>
        <row r="18710">
          <cell r="A18710" t="str">
            <v>CDHU42.05.170</v>
          </cell>
          <cell r="B18710" t="str">
            <v>CDHU</v>
          </cell>
          <cell r="C18710" t="str">
            <v>42.05.170</v>
          </cell>
          <cell r="D18710" t="str">
            <v>Vergalhão liso de aço galvanizado, diâmetro de 3/8´</v>
          </cell>
          <cell r="E18710" t="str">
            <v>M</v>
          </cell>
          <cell r="F18710">
            <v>32.950000000000003</v>
          </cell>
          <cell r="G18710">
            <v>35.76</v>
          </cell>
        </row>
        <row r="18711">
          <cell r="A18711" t="str">
            <v>CDHU42.05.180</v>
          </cell>
          <cell r="B18711" t="str">
            <v>CDHU</v>
          </cell>
          <cell r="C18711" t="str">
            <v>42.05.180</v>
          </cell>
          <cell r="D18711" t="str">
            <v>Esticador em latão para cabo de cobre</v>
          </cell>
          <cell r="E18711" t="str">
            <v>UN</v>
          </cell>
          <cell r="F18711">
            <v>30.01</v>
          </cell>
          <cell r="G18711">
            <v>31.77</v>
          </cell>
        </row>
        <row r="18712">
          <cell r="A18712" t="str">
            <v>CDHU42.05.190</v>
          </cell>
          <cell r="B18712" t="str">
            <v>CDHU</v>
          </cell>
          <cell r="C18712" t="str">
            <v>42.05.190</v>
          </cell>
          <cell r="D18712" t="str">
            <v>Haste de aterramento de 3/4´ x 3 m</v>
          </cell>
          <cell r="E18712" t="str">
            <v>UN</v>
          </cell>
          <cell r="F18712">
            <v>275.52999999999997</v>
          </cell>
          <cell r="G18712">
            <v>279.04000000000002</v>
          </cell>
        </row>
        <row r="18713">
          <cell r="A18713" t="str">
            <v>CDHU42.05.200</v>
          </cell>
          <cell r="B18713" t="str">
            <v>CDHU</v>
          </cell>
          <cell r="C18713" t="str">
            <v>42.05.200</v>
          </cell>
          <cell r="D18713" t="str">
            <v>Haste de aterramento de 5/8" x 2,4 m</v>
          </cell>
          <cell r="E18713" t="str">
            <v>UN</v>
          </cell>
          <cell r="F18713">
            <v>197.24</v>
          </cell>
          <cell r="G18713">
            <v>200.75</v>
          </cell>
        </row>
        <row r="18714">
          <cell r="A18714" t="str">
            <v>CDHU42.05.210</v>
          </cell>
          <cell r="B18714" t="str">
            <v>CDHU</v>
          </cell>
          <cell r="C18714" t="str">
            <v>42.05.210</v>
          </cell>
          <cell r="D18714" t="str">
            <v>Haste de aterramento de 5/8´ x 3 m</v>
          </cell>
          <cell r="E18714" t="str">
            <v>UN</v>
          </cell>
          <cell r="F18714">
            <v>195.69</v>
          </cell>
          <cell r="G18714">
            <v>199.2</v>
          </cell>
        </row>
        <row r="18715">
          <cell r="A18715" t="str">
            <v>CDHU42.05.220</v>
          </cell>
          <cell r="B18715" t="str">
            <v>CDHU</v>
          </cell>
          <cell r="C18715" t="str">
            <v>42.05.220</v>
          </cell>
          <cell r="D18715" t="str">
            <v>Mastro para sinalizador de obstáculo, de 1,5 m x 3/4´</v>
          </cell>
          <cell r="E18715" t="str">
            <v>UN</v>
          </cell>
          <cell r="F18715">
            <v>55.55</v>
          </cell>
          <cell r="G18715">
            <v>57.31</v>
          </cell>
        </row>
        <row r="18716">
          <cell r="A18716" t="str">
            <v>CDHU42.05.230</v>
          </cell>
          <cell r="B18716" t="str">
            <v>CDHU</v>
          </cell>
          <cell r="C18716" t="str">
            <v>42.05.230</v>
          </cell>
          <cell r="D18716" t="str">
            <v>Clips de fixação para vergalhão em aço galvanizado de 3/8´</v>
          </cell>
          <cell r="E18716" t="str">
            <v>UN</v>
          </cell>
          <cell r="F18716">
            <v>12.15</v>
          </cell>
          <cell r="G18716">
            <v>13.56</v>
          </cell>
        </row>
        <row r="18717">
          <cell r="A18717" t="str">
            <v>CDHU42.05.240</v>
          </cell>
          <cell r="B18717" t="str">
            <v>CDHU</v>
          </cell>
          <cell r="C18717" t="str">
            <v>42.05.240</v>
          </cell>
          <cell r="D18717" t="str">
            <v>Suporte para tubo de proteção com chapa de encosto, diâmetro 2´</v>
          </cell>
          <cell r="E18717" t="str">
            <v>UN</v>
          </cell>
          <cell r="F18717">
            <v>21.18</v>
          </cell>
          <cell r="G18717">
            <v>22.94</v>
          </cell>
        </row>
        <row r="18718">
          <cell r="A18718" t="str">
            <v>CDHU42.05.250</v>
          </cell>
          <cell r="B18718" t="str">
            <v>CDHU</v>
          </cell>
          <cell r="C18718" t="str">
            <v>42.05.250</v>
          </cell>
          <cell r="D18718" t="str">
            <v>Barra condutora chata em alumínio de 3/4´ x 1/4´, inclusive acessórios de fixação</v>
          </cell>
          <cell r="E18718" t="str">
            <v>M</v>
          </cell>
          <cell r="F18718">
            <v>36.54</v>
          </cell>
          <cell r="G18718">
            <v>40.049999999999997</v>
          </cell>
        </row>
        <row r="18719">
          <cell r="A18719" t="str">
            <v>CDHU42.05.260</v>
          </cell>
          <cell r="B18719" t="str">
            <v>CDHU</v>
          </cell>
          <cell r="C18719" t="str">
            <v>42.05.260</v>
          </cell>
          <cell r="D18719" t="str">
            <v>Suporte para tubo de proteção com grapa para chumbar, diâmetro 2´</v>
          </cell>
          <cell r="E18719" t="str">
            <v>UN</v>
          </cell>
          <cell r="F18719">
            <v>21.22</v>
          </cell>
          <cell r="G18719">
            <v>22.98</v>
          </cell>
        </row>
        <row r="18720">
          <cell r="A18720" t="str">
            <v>CDHU42.05.270</v>
          </cell>
          <cell r="B18720" t="str">
            <v>CDHU</v>
          </cell>
          <cell r="C18720" t="str">
            <v>42.05.270</v>
          </cell>
          <cell r="D18720" t="str">
            <v>Conector em latão estanhado para cabos de 16 a 50 mm² e vergalhões até 3/8´</v>
          </cell>
          <cell r="E18720" t="str">
            <v>UN</v>
          </cell>
          <cell r="F18720">
            <v>59.34</v>
          </cell>
          <cell r="G18720">
            <v>60.75</v>
          </cell>
        </row>
        <row r="18721">
          <cell r="A18721" t="str">
            <v>CDHU42.05.290</v>
          </cell>
          <cell r="B18721" t="str">
            <v>CDHU</v>
          </cell>
          <cell r="C18721" t="str">
            <v>42.05.290</v>
          </cell>
          <cell r="D18721" t="str">
            <v>Suporte para fixação de terminal aéreo e/ou de cabo de cobre nu, com base plana</v>
          </cell>
          <cell r="E18721" t="str">
            <v>UN</v>
          </cell>
          <cell r="F18721">
            <v>16.46</v>
          </cell>
          <cell r="G18721">
            <v>18.22</v>
          </cell>
        </row>
        <row r="18722">
          <cell r="A18722" t="str">
            <v>CDHU42.05.300</v>
          </cell>
          <cell r="B18722" t="str">
            <v>CDHU</v>
          </cell>
          <cell r="C18722" t="str">
            <v>42.05.300</v>
          </cell>
          <cell r="D18722" t="str">
            <v>Tampa para caixa de inspeção cilíndrica, aço galvanizado</v>
          </cell>
          <cell r="E18722" t="str">
            <v>UN</v>
          </cell>
          <cell r="F18722">
            <v>46.32</v>
          </cell>
          <cell r="G18722">
            <v>46.67</v>
          </cell>
        </row>
        <row r="18723">
          <cell r="A18723" t="str">
            <v>CDHU42.05.310</v>
          </cell>
          <cell r="B18723" t="str">
            <v>CDHU</v>
          </cell>
          <cell r="C18723" t="str">
            <v>42.05.310</v>
          </cell>
          <cell r="D18723" t="str">
            <v>Caixa de inspeção do terra cilíndrica em PVC rígido, diâmetro de 300 mm - h= 250 mm</v>
          </cell>
          <cell r="E18723" t="str">
            <v>UN</v>
          </cell>
          <cell r="F18723">
            <v>28.02</v>
          </cell>
          <cell r="G18723">
            <v>29.78</v>
          </cell>
        </row>
        <row r="18724">
          <cell r="A18724" t="str">
            <v>CDHU42.05.320</v>
          </cell>
          <cell r="B18724" t="str">
            <v>CDHU</v>
          </cell>
          <cell r="C18724" t="str">
            <v>42.05.320</v>
          </cell>
          <cell r="D18724" t="str">
            <v>Caixa de inspeção do terra cilíndrica em PVC rígido, diâmetro de 300 mm - h= 400 mm</v>
          </cell>
          <cell r="E18724" t="str">
            <v>UN</v>
          </cell>
          <cell r="F18724">
            <v>36.49</v>
          </cell>
          <cell r="G18724">
            <v>38.25</v>
          </cell>
        </row>
        <row r="18725">
          <cell r="A18725" t="str">
            <v>CDHU42.05.330</v>
          </cell>
          <cell r="B18725" t="str">
            <v>CDHU</v>
          </cell>
          <cell r="C18725" t="str">
            <v>42.05.330</v>
          </cell>
          <cell r="D18725" t="str">
            <v>Caixa de inspeção do terra cilíndrica em PVC rígido, diâmetro de 300 mm - h= 600 mm</v>
          </cell>
          <cell r="E18725" t="str">
            <v>UN</v>
          </cell>
          <cell r="F18725">
            <v>55.29</v>
          </cell>
          <cell r="G18725">
            <v>57.05</v>
          </cell>
        </row>
        <row r="18726">
          <cell r="A18726" t="str">
            <v>CDHU42.05.340</v>
          </cell>
          <cell r="B18726" t="str">
            <v>CDHU</v>
          </cell>
          <cell r="C18726" t="str">
            <v>42.05.340</v>
          </cell>
          <cell r="D18726" t="str">
            <v>Barra condutora chata em cobre de 3/4´ x 3/16´, inclusive acessórios de fixação</v>
          </cell>
          <cell r="E18726" t="str">
            <v>M</v>
          </cell>
          <cell r="F18726">
            <v>197.31</v>
          </cell>
          <cell r="G18726">
            <v>200.82</v>
          </cell>
        </row>
        <row r="18727">
          <cell r="A18727" t="str">
            <v>CDHU42.05.370</v>
          </cell>
          <cell r="B18727" t="str">
            <v>CDHU</v>
          </cell>
          <cell r="C18727" t="str">
            <v>42.05.370</v>
          </cell>
          <cell r="D18727" t="str">
            <v>Caixa de equalização, de embutir, em aço com barramento, de 400 x 400 mm e tampa</v>
          </cell>
          <cell r="E18727" t="str">
            <v>UN</v>
          </cell>
          <cell r="F18727">
            <v>530.15</v>
          </cell>
          <cell r="G18727">
            <v>537.16999999999996</v>
          </cell>
        </row>
        <row r="18728">
          <cell r="A18728" t="str">
            <v>CDHU42.05.380</v>
          </cell>
          <cell r="B18728" t="str">
            <v>CDHU</v>
          </cell>
          <cell r="C18728" t="str">
            <v>42.05.380</v>
          </cell>
          <cell r="D18728" t="str">
            <v>Caixa de equalização, de embutir, em aço com barramento, de 200 x 200 mm e tampa</v>
          </cell>
          <cell r="E18728" t="str">
            <v>UN</v>
          </cell>
          <cell r="F18728">
            <v>338.2</v>
          </cell>
          <cell r="G18728">
            <v>345.22</v>
          </cell>
        </row>
        <row r="18729">
          <cell r="A18729" t="str">
            <v>CDHU42.05.390</v>
          </cell>
          <cell r="B18729" t="str">
            <v>CDHU</v>
          </cell>
          <cell r="C18729" t="str">
            <v>42.05.390</v>
          </cell>
          <cell r="D18729" t="str">
            <v>Presilha em latão para cabos de 16 até 50 mm²</v>
          </cell>
          <cell r="E18729" t="str">
            <v>UN</v>
          </cell>
          <cell r="F18729">
            <v>3.02</v>
          </cell>
          <cell r="G18729">
            <v>3.3</v>
          </cell>
        </row>
        <row r="18730">
          <cell r="A18730" t="str">
            <v>CDHU42.05.410</v>
          </cell>
          <cell r="B18730" t="str">
            <v>CDHU</v>
          </cell>
          <cell r="C18730" t="str">
            <v>42.05.410</v>
          </cell>
          <cell r="D18730" t="str">
            <v>Suporte para fixação de terminal aéreo e/ou de cabo de cobre nu, com base ondulada</v>
          </cell>
          <cell r="E18730" t="str">
            <v>UN</v>
          </cell>
          <cell r="F18730">
            <v>18.760000000000002</v>
          </cell>
          <cell r="G18730">
            <v>20.52</v>
          </cell>
        </row>
        <row r="18731">
          <cell r="A18731" t="str">
            <v>CDHU42.05.440</v>
          </cell>
          <cell r="B18731" t="str">
            <v>CDHU</v>
          </cell>
          <cell r="C18731" t="str">
            <v>42.05.440</v>
          </cell>
          <cell r="D18731" t="str">
            <v>Barra condutora chata em alumínio de 7/8´ x 1/8´, inclusive acessórios de fixação</v>
          </cell>
          <cell r="E18731" t="str">
            <v>M</v>
          </cell>
          <cell r="F18731">
            <v>31.06</v>
          </cell>
          <cell r="G18731">
            <v>34.57</v>
          </cell>
        </row>
        <row r="18732">
          <cell r="A18732" t="str">
            <v>CDHU42.05.450</v>
          </cell>
          <cell r="B18732" t="str">
            <v>CDHU</v>
          </cell>
          <cell r="C18732" t="str">
            <v>42.05.450</v>
          </cell>
          <cell r="D18732" t="str">
            <v>Conector com rabicho e porca em latão para cabo de 16 a 35 mm²</v>
          </cell>
          <cell r="E18732" t="str">
            <v>UN</v>
          </cell>
          <cell r="F18732">
            <v>20.74</v>
          </cell>
          <cell r="G18732">
            <v>21.43</v>
          </cell>
        </row>
        <row r="18733">
          <cell r="A18733" t="str">
            <v>CDHU42.05.510</v>
          </cell>
          <cell r="B18733" t="str">
            <v>CDHU</v>
          </cell>
          <cell r="C18733" t="str">
            <v>42.05.510</v>
          </cell>
          <cell r="D18733" t="str">
            <v>Suporte para fixação de fita de alumínio 7/8´ x 1/8´ e/ou cabo de cobre nu, com base ondulada</v>
          </cell>
          <cell r="E18733" t="str">
            <v>UN</v>
          </cell>
          <cell r="F18733">
            <v>18.760000000000002</v>
          </cell>
          <cell r="G18733">
            <v>20.52</v>
          </cell>
        </row>
        <row r="18734">
          <cell r="A18734" t="str">
            <v>CDHU42.05.520</v>
          </cell>
          <cell r="B18734" t="str">
            <v>CDHU</v>
          </cell>
          <cell r="C18734" t="str">
            <v>42.05.520</v>
          </cell>
          <cell r="D18734" t="str">
            <v>Suporte para fixação de fita de alumínio 7/8´ x 1/8´, com base plana</v>
          </cell>
          <cell r="E18734" t="str">
            <v>UN</v>
          </cell>
          <cell r="F18734">
            <v>18.04</v>
          </cell>
          <cell r="G18734">
            <v>19.8</v>
          </cell>
        </row>
        <row r="18735">
          <cell r="A18735" t="str">
            <v>CDHU42.05.542</v>
          </cell>
          <cell r="B18735" t="str">
            <v>CDHU</v>
          </cell>
          <cell r="C18735" t="str">
            <v>42.05.542</v>
          </cell>
          <cell r="D18735" t="str">
            <v>Tela equipotencial em aço inoxidável, largura de 200 mm, espessura de 1,4 mm</v>
          </cell>
          <cell r="E18735" t="str">
            <v>M</v>
          </cell>
          <cell r="F18735">
            <v>70.31</v>
          </cell>
          <cell r="G18735">
            <v>72.069999999999993</v>
          </cell>
        </row>
        <row r="18736">
          <cell r="A18736" t="str">
            <v>CDHU42.05.550</v>
          </cell>
          <cell r="B18736" t="str">
            <v>CDHU</v>
          </cell>
          <cell r="C18736" t="str">
            <v>42.05.550</v>
          </cell>
          <cell r="D18736" t="str">
            <v>Cordoalha flexível "Jumpers" de 25 x 235 mm, com 4 furos de 11 mm</v>
          </cell>
          <cell r="E18736" t="str">
            <v>UN</v>
          </cell>
          <cell r="F18736">
            <v>65.09</v>
          </cell>
          <cell r="G18736">
            <v>66.849999999999994</v>
          </cell>
        </row>
        <row r="18737">
          <cell r="A18737" t="str">
            <v>CDHU42.05.560</v>
          </cell>
          <cell r="B18737" t="str">
            <v>CDHU</v>
          </cell>
          <cell r="C18737" t="str">
            <v>42.05.560</v>
          </cell>
          <cell r="D18737" t="str">
            <v>Cordoalha flexível "Jumpers" de 25 x 300 mm, com 4 furos de 11 mm</v>
          </cell>
          <cell r="E18737" t="str">
            <v>UN</v>
          </cell>
          <cell r="F18737">
            <v>72.34</v>
          </cell>
          <cell r="G18737">
            <v>74.099999999999994</v>
          </cell>
        </row>
        <row r="18738">
          <cell r="A18738" t="str">
            <v>CDHU42.05.570</v>
          </cell>
          <cell r="B18738" t="str">
            <v>CDHU</v>
          </cell>
          <cell r="C18738" t="str">
            <v>42.05.570</v>
          </cell>
          <cell r="D18738" t="str">
            <v>Terminal estanhado com 1 furo e 1 compressão - 16 mm²</v>
          </cell>
          <cell r="E18738" t="str">
            <v>UN</v>
          </cell>
          <cell r="F18738">
            <v>17.11</v>
          </cell>
          <cell r="G18738">
            <v>18.87</v>
          </cell>
        </row>
        <row r="18739">
          <cell r="A18739" t="str">
            <v>CDHU42.05.580</v>
          </cell>
          <cell r="B18739" t="str">
            <v>CDHU</v>
          </cell>
          <cell r="C18739" t="str">
            <v>42.05.580</v>
          </cell>
          <cell r="D18739" t="str">
            <v>Terminal estanhado com 1 furo e 1 compressão - 35 mm²</v>
          </cell>
          <cell r="E18739" t="str">
            <v>UN</v>
          </cell>
          <cell r="F18739">
            <v>19.41</v>
          </cell>
          <cell r="G18739">
            <v>21.17</v>
          </cell>
        </row>
        <row r="18740">
          <cell r="A18740" t="str">
            <v>CDHU42.05.590</v>
          </cell>
          <cell r="B18740" t="str">
            <v>CDHU</v>
          </cell>
          <cell r="C18740" t="str">
            <v>42.05.590</v>
          </cell>
          <cell r="D18740" t="str">
            <v>Terminal estanhado com 1 furo e 1 compressão - 50 mm²</v>
          </cell>
          <cell r="E18740" t="str">
            <v>UN</v>
          </cell>
          <cell r="F18740">
            <v>22.29</v>
          </cell>
          <cell r="G18740">
            <v>24.05</v>
          </cell>
        </row>
        <row r="18741">
          <cell r="A18741" t="str">
            <v>CDHU42.05.620</v>
          </cell>
          <cell r="B18741" t="str">
            <v>CDHU</v>
          </cell>
          <cell r="C18741" t="str">
            <v>42.05.620</v>
          </cell>
          <cell r="D18741" t="str">
            <v>Terminal estanhado com 2 furos e 1 compressão - 50 mm²</v>
          </cell>
          <cell r="E18741" t="str">
            <v>UN</v>
          </cell>
          <cell r="F18741">
            <v>28.6</v>
          </cell>
          <cell r="G18741">
            <v>30.36</v>
          </cell>
        </row>
        <row r="18742">
          <cell r="A18742" t="str">
            <v>CDHU42.05.630</v>
          </cell>
          <cell r="B18742" t="str">
            <v>CDHU</v>
          </cell>
          <cell r="C18742" t="str">
            <v>42.05.630</v>
          </cell>
          <cell r="D18742" t="str">
            <v>Conector tipo ´X´ para aterramento de telas, acabamento estanhado, para cabo de 16 - 50 mm²</v>
          </cell>
          <cell r="E18742" t="str">
            <v>UN</v>
          </cell>
          <cell r="F18742">
            <v>135.01</v>
          </cell>
          <cell r="G18742">
            <v>136.77000000000001</v>
          </cell>
        </row>
        <row r="18743">
          <cell r="A18743" t="str">
            <v>CDHU42.05.650</v>
          </cell>
          <cell r="B18743" t="str">
            <v>CDHU</v>
          </cell>
          <cell r="C18743" t="str">
            <v>42.05.650</v>
          </cell>
          <cell r="D18743" t="str">
            <v>Malha fechada pré-fabricada em fio de cobre de 16mm e mesch 30 x 30cm para aterramento</v>
          </cell>
          <cell r="E18743" t="str">
            <v>M2</v>
          </cell>
          <cell r="F18743">
            <v>211.62</v>
          </cell>
          <cell r="G18743">
            <v>212.34</v>
          </cell>
        </row>
        <row r="18744">
          <cell r="A18744" t="str">
            <v>CDHU42.20</v>
          </cell>
          <cell r="B18744" t="str">
            <v>CDHU</v>
          </cell>
          <cell r="C18744" t="str">
            <v>42.20</v>
          </cell>
          <cell r="D18744" t="str">
            <v>Reparos, conservacoes e complementos - GRUPO 42</v>
          </cell>
        </row>
        <row r="18745">
          <cell r="A18745" t="str">
            <v>CDHU42.20.080</v>
          </cell>
          <cell r="B18745" t="str">
            <v>CDHU</v>
          </cell>
          <cell r="C18745" t="str">
            <v>42.20.080</v>
          </cell>
          <cell r="D18745" t="str">
            <v>Solda exotérmica conexão cabo-cabo horizontal em X, bitola do cabo de 16-16mm² a 35-35mm²</v>
          </cell>
          <cell r="E18745" t="str">
            <v>UN</v>
          </cell>
          <cell r="F18745">
            <v>32.450000000000003</v>
          </cell>
          <cell r="G18745">
            <v>35.96</v>
          </cell>
        </row>
        <row r="18746">
          <cell r="A18746" t="str">
            <v>CDHU42.20.090</v>
          </cell>
          <cell r="B18746" t="str">
            <v>CDHU</v>
          </cell>
          <cell r="C18746" t="str">
            <v>42.20.090</v>
          </cell>
          <cell r="D18746" t="str">
            <v>Solda exotérmica conexão cabo-cabo horizontal em X, bitola do cabo de 50-25mm² a 95-50mm²</v>
          </cell>
          <cell r="E18746" t="str">
            <v>UN</v>
          </cell>
          <cell r="F18746">
            <v>41.36</v>
          </cell>
          <cell r="G18746">
            <v>44.87</v>
          </cell>
        </row>
        <row r="18747">
          <cell r="A18747" t="str">
            <v>CDHU42.20.120</v>
          </cell>
          <cell r="B18747" t="str">
            <v>CDHU</v>
          </cell>
          <cell r="C18747" t="str">
            <v>42.20.120</v>
          </cell>
          <cell r="D18747" t="str">
            <v>Solda exotérmica conexão cabo-cabo horizontal em X sobreposto, bitola do cabo de 35-35mm² a 50-35mm²</v>
          </cell>
          <cell r="E18747" t="str">
            <v>UN</v>
          </cell>
          <cell r="F18747">
            <v>41.49</v>
          </cell>
          <cell r="G18747">
            <v>45</v>
          </cell>
        </row>
        <row r="18748">
          <cell r="A18748" t="str">
            <v>CDHU42.20.130</v>
          </cell>
          <cell r="B18748" t="str">
            <v>CDHU</v>
          </cell>
          <cell r="C18748" t="str">
            <v>42.20.130</v>
          </cell>
          <cell r="D18748" t="str">
            <v>Solda exotérmica conexão cabo-cabo horizontal em X sobreposto, bitola do cabo de 50-50mm² a 95-50mm²</v>
          </cell>
          <cell r="E18748" t="str">
            <v>UN</v>
          </cell>
          <cell r="F18748">
            <v>59.09</v>
          </cell>
          <cell r="G18748">
            <v>62.6</v>
          </cell>
        </row>
        <row r="18749">
          <cell r="A18749" t="str">
            <v>CDHU42.20.150</v>
          </cell>
          <cell r="B18749" t="str">
            <v>CDHU</v>
          </cell>
          <cell r="C18749" t="str">
            <v>42.20.150</v>
          </cell>
          <cell r="D18749" t="str">
            <v>Solda exotérmica conexão cabo-cabo horizontal em T, bitola do cabo de 16-16mm² a 50-35mm², 70-35mm² e 95-35mm²</v>
          </cell>
          <cell r="E18749" t="str">
            <v>UN</v>
          </cell>
          <cell r="F18749">
            <v>32.57</v>
          </cell>
          <cell r="G18749">
            <v>36.08</v>
          </cell>
        </row>
        <row r="18750">
          <cell r="A18750" t="str">
            <v>CDHU42.20.160</v>
          </cell>
          <cell r="B18750" t="str">
            <v>CDHU</v>
          </cell>
          <cell r="C18750" t="str">
            <v>42.20.160</v>
          </cell>
          <cell r="D18750" t="str">
            <v>Solda exotérmica conexão cabo-cabo horizontal em T, bitola do cabo de 50-50mm² a 95-50mm²</v>
          </cell>
          <cell r="E18750" t="str">
            <v>UN</v>
          </cell>
          <cell r="F18750">
            <v>41.11</v>
          </cell>
          <cell r="G18750">
            <v>44.62</v>
          </cell>
        </row>
        <row r="18751">
          <cell r="A18751" t="str">
            <v>CDHU42.20.170</v>
          </cell>
          <cell r="B18751" t="str">
            <v>CDHU</v>
          </cell>
          <cell r="C18751" t="str">
            <v>42.20.170</v>
          </cell>
          <cell r="D18751" t="str">
            <v>Solda exotérmica conexão cabo-cabo horizontal reto, bitola do cabo de 16mm² a 70mm²</v>
          </cell>
          <cell r="E18751" t="str">
            <v>UN</v>
          </cell>
          <cell r="F18751">
            <v>32.46</v>
          </cell>
          <cell r="G18751">
            <v>35.97</v>
          </cell>
        </row>
        <row r="18752">
          <cell r="A18752" t="str">
            <v>CDHU42.20.190</v>
          </cell>
          <cell r="B18752" t="str">
            <v>CDHU</v>
          </cell>
          <cell r="C18752" t="str">
            <v>42.20.190</v>
          </cell>
          <cell r="D18752" t="str">
            <v>Solda exotérmica conexão cabo-haste em X sobreposto, bitola do cabo de 35mm² a 50mm² para haste de 5/8" e 3/4"</v>
          </cell>
          <cell r="E18752" t="str">
            <v>UN</v>
          </cell>
          <cell r="F18752">
            <v>59.43</v>
          </cell>
          <cell r="G18752">
            <v>62.94</v>
          </cell>
        </row>
        <row r="18753">
          <cell r="A18753" t="str">
            <v>CDHU42.20.210</v>
          </cell>
          <cell r="B18753" t="str">
            <v>CDHU</v>
          </cell>
          <cell r="C18753" t="str">
            <v>42.20.210</v>
          </cell>
          <cell r="D18753" t="str">
            <v>Solda exotérmica conexão cabo-haste em T, bitola do cabo de 35mm² para haste de 5/8" e 3/4"</v>
          </cell>
          <cell r="E18753" t="str">
            <v>UN</v>
          </cell>
          <cell r="F18753">
            <v>41.89</v>
          </cell>
          <cell r="G18753">
            <v>45.4</v>
          </cell>
        </row>
        <row r="18754">
          <cell r="A18754" t="str">
            <v>CDHU42.20.220</v>
          </cell>
          <cell r="B18754" t="str">
            <v>CDHU</v>
          </cell>
          <cell r="C18754" t="str">
            <v>42.20.220</v>
          </cell>
          <cell r="D18754" t="str">
            <v>Solda exotérmica conexão cabo-haste em T, bitola do cabo de 50mm² a 95mm² para haste de 5/8" e 3/4"</v>
          </cell>
          <cell r="E18754" t="str">
            <v>UN</v>
          </cell>
          <cell r="F18754">
            <v>59.48</v>
          </cell>
          <cell r="G18754">
            <v>62.99</v>
          </cell>
        </row>
        <row r="18755">
          <cell r="A18755" t="str">
            <v>CDHU42.20.230</v>
          </cell>
          <cell r="B18755" t="str">
            <v>CDHU</v>
          </cell>
          <cell r="C18755" t="str">
            <v>42.20.230</v>
          </cell>
          <cell r="D18755" t="str">
            <v>Solda exotérmica conexão cabo-haste na lateral, bitola do cabo de 25mm² a 70mm² para haste de 5/8" e 3/4"</v>
          </cell>
          <cell r="E18755" t="str">
            <v>UN</v>
          </cell>
          <cell r="F18755">
            <v>42</v>
          </cell>
          <cell r="G18755">
            <v>45.51</v>
          </cell>
        </row>
        <row r="18756">
          <cell r="A18756" t="str">
            <v>CDHU42.20.240</v>
          </cell>
          <cell r="B18756" t="str">
            <v>CDHU</v>
          </cell>
          <cell r="C18756" t="str">
            <v>42.20.240</v>
          </cell>
          <cell r="D18756" t="str">
            <v>Solda exotérmica conexão cabo-haste no topo, bitola do cabo de 25mm² a 35mm² para haste de 5/8"</v>
          </cell>
          <cell r="E18756" t="str">
            <v>UN</v>
          </cell>
          <cell r="F18756">
            <v>41.16</v>
          </cell>
          <cell r="G18756">
            <v>44.67</v>
          </cell>
        </row>
        <row r="18757">
          <cell r="A18757" t="str">
            <v>CDHU42.20.250</v>
          </cell>
          <cell r="B18757" t="str">
            <v>CDHU</v>
          </cell>
          <cell r="C18757" t="str">
            <v>42.20.250</v>
          </cell>
          <cell r="D18757" t="str">
            <v>Solda exotérmica conexão cabo-haste no topo, bitola do cabo de 50mm² a 95mm² para haste de 5/8" e 3/4"</v>
          </cell>
          <cell r="E18757" t="str">
            <v>UN</v>
          </cell>
          <cell r="F18757">
            <v>41.23</v>
          </cell>
          <cell r="G18757">
            <v>44.74</v>
          </cell>
        </row>
        <row r="18758">
          <cell r="A18758" t="str">
            <v>CDHU42.20.260</v>
          </cell>
          <cell r="B18758" t="str">
            <v>CDHU</v>
          </cell>
          <cell r="C18758" t="str">
            <v>42.20.260</v>
          </cell>
          <cell r="D18758" t="str">
            <v>Solda exotérmica conexão cabo-ferro de construção com cabo paralelo, bitola do cabo de 35mm² para haste de 5/8" e 3/4"</v>
          </cell>
          <cell r="E18758" t="str">
            <v>UN</v>
          </cell>
          <cell r="F18758">
            <v>32.24</v>
          </cell>
          <cell r="G18758">
            <v>35.75</v>
          </cell>
        </row>
        <row r="18759">
          <cell r="A18759" t="str">
            <v>CDHU42.20.270</v>
          </cell>
          <cell r="B18759" t="str">
            <v>CDHU</v>
          </cell>
          <cell r="C18759" t="str">
            <v>42.20.270</v>
          </cell>
          <cell r="D18759" t="str">
            <v>Solda exotérmica conexão cabo-ferro de construção com cabo paralelo, bitola do cabo de 50mm² a 70mm² para haste de 5/8" e 3/4"</v>
          </cell>
          <cell r="E18759" t="str">
            <v>UN</v>
          </cell>
          <cell r="F18759">
            <v>43.19</v>
          </cell>
          <cell r="G18759">
            <v>46.7</v>
          </cell>
        </row>
        <row r="18760">
          <cell r="A18760" t="str">
            <v>CDHU42.20.280</v>
          </cell>
          <cell r="B18760" t="str">
            <v>CDHU</v>
          </cell>
          <cell r="C18760" t="str">
            <v>42.20.280</v>
          </cell>
          <cell r="D18760" t="str">
            <v>Solda exotérmica conexão cabo-ferro de construção com cabo em X sobreposto, bitola do cabo de 35mm² a 70mm² para haste de 5/8"</v>
          </cell>
          <cell r="E18760" t="str">
            <v>UN</v>
          </cell>
          <cell r="F18760">
            <v>41.43</v>
          </cell>
          <cell r="G18760">
            <v>44.94</v>
          </cell>
        </row>
        <row r="18761">
          <cell r="A18761" t="str">
            <v>CDHU42.20.290</v>
          </cell>
          <cell r="B18761" t="str">
            <v>CDHU</v>
          </cell>
          <cell r="C18761" t="str">
            <v>42.20.290</v>
          </cell>
          <cell r="D18761" t="str">
            <v>Solda exotérmica conexão cabo-ferro de construção com cabo em X sobreposto, bitola do cabo de 35mm² a 70mm² para haste de 3/8"</v>
          </cell>
          <cell r="E18761" t="str">
            <v>UN</v>
          </cell>
          <cell r="F18761">
            <v>41.39</v>
          </cell>
          <cell r="G18761">
            <v>44.9</v>
          </cell>
        </row>
        <row r="18762">
          <cell r="A18762" t="str">
            <v>CDHU42.20.300</v>
          </cell>
          <cell r="B18762" t="str">
            <v>CDHU</v>
          </cell>
          <cell r="C18762" t="str">
            <v>42.20.300</v>
          </cell>
          <cell r="D18762" t="str">
            <v>Solda exotérmica conexão cabo-terminal com duas fixações, bitola do cabo de 25mm² a 50mm² para terminal 3x25</v>
          </cell>
          <cell r="E18762" t="str">
            <v>UN</v>
          </cell>
          <cell r="F18762">
            <v>32.47</v>
          </cell>
          <cell r="G18762">
            <v>35.979999999999997</v>
          </cell>
        </row>
        <row r="18763">
          <cell r="A18763" t="str">
            <v>CDHU42.20.310</v>
          </cell>
          <cell r="B18763" t="str">
            <v>CDHU</v>
          </cell>
          <cell r="C18763" t="str">
            <v>42.20.310</v>
          </cell>
          <cell r="D18763" t="str">
            <v>Solda exotérmica conexão cabo-superfície de aço, bitola do cabo de 16mm² a 35mm²</v>
          </cell>
          <cell r="E18763" t="str">
            <v>UN</v>
          </cell>
          <cell r="F18763">
            <v>32.22</v>
          </cell>
          <cell r="G18763">
            <v>35.729999999999997</v>
          </cell>
        </row>
        <row r="18764">
          <cell r="A18764" t="str">
            <v>CDHU42.20.320</v>
          </cell>
          <cell r="B18764" t="str">
            <v>CDHU</v>
          </cell>
          <cell r="C18764" t="str">
            <v>42.20.320</v>
          </cell>
          <cell r="D18764" t="str">
            <v>Solda exotérmica conexão cabo-superfície de aço, bitola do cabo de 50mm² a 95mm²</v>
          </cell>
          <cell r="E18764" t="str">
            <v>UN</v>
          </cell>
          <cell r="F18764">
            <v>41.22</v>
          </cell>
          <cell r="G18764">
            <v>44.73</v>
          </cell>
        </row>
        <row r="18765">
          <cell r="A18765" t="str">
            <v>CDHU43</v>
          </cell>
          <cell r="B18765" t="str">
            <v>CDHU</v>
          </cell>
          <cell r="C18765" t="str">
            <v>43</v>
          </cell>
          <cell r="D18765" t="str">
            <v>APARELHOS ELETRICOS, HIDRAULICOS E A GAS.</v>
          </cell>
        </row>
        <row r="18766">
          <cell r="A18766" t="str">
            <v>CDHU43.01</v>
          </cell>
          <cell r="B18766" t="str">
            <v>CDHU</v>
          </cell>
          <cell r="C18766" t="str">
            <v>43.01</v>
          </cell>
          <cell r="D18766" t="str">
            <v>Bebedouros</v>
          </cell>
        </row>
        <row r="18767">
          <cell r="A18767" t="str">
            <v>CDHU43.01.012</v>
          </cell>
          <cell r="B18767" t="str">
            <v>CDHU</v>
          </cell>
          <cell r="C18767" t="str">
            <v>43.01.012</v>
          </cell>
          <cell r="D18767" t="str">
            <v>Purificador de pressão elétrico em chapa eletrozincado pré-pintada e tampo em aço inoxidável, tipo coluna, capacidade de refrigeração de 2 l/h - simples</v>
          </cell>
          <cell r="E18767" t="str">
            <v>UN</v>
          </cell>
          <cell r="F18767">
            <v>1356.71</v>
          </cell>
          <cell r="G18767">
            <v>1366.59</v>
          </cell>
        </row>
        <row r="18768">
          <cell r="A18768" t="str">
            <v>CDHU43.01.032</v>
          </cell>
          <cell r="B18768" t="str">
            <v>CDHU</v>
          </cell>
          <cell r="C18768" t="str">
            <v>43.01.032</v>
          </cell>
          <cell r="D18768" t="str">
            <v>Purificador de pressão elétrico em chapa eletrozincado pré-pintada e tampo em aço inoxidável, tipo coluna, capacidade de refrigeração de 2 l/h - conjugado</v>
          </cell>
          <cell r="E18768" t="str">
            <v>UN</v>
          </cell>
          <cell r="F18768">
            <v>1730.59</v>
          </cell>
          <cell r="G18768">
            <v>1740.47</v>
          </cell>
        </row>
        <row r="18769">
          <cell r="A18769" t="str">
            <v>CDHU43.02</v>
          </cell>
          <cell r="B18769" t="str">
            <v>CDHU</v>
          </cell>
          <cell r="C18769" t="str">
            <v>43.02</v>
          </cell>
          <cell r="D18769" t="str">
            <v>Chuveiros</v>
          </cell>
        </row>
        <row r="18770">
          <cell r="A18770" t="str">
            <v>CDHU43.02.010</v>
          </cell>
          <cell r="B18770" t="str">
            <v>CDHU</v>
          </cell>
          <cell r="C18770" t="str">
            <v>43.02.010</v>
          </cell>
          <cell r="D18770" t="str">
            <v>Chuveiro frio em PVC, diâmetro de 10 cm</v>
          </cell>
          <cell r="E18770" t="str">
            <v>UN</v>
          </cell>
          <cell r="F18770">
            <v>47.86</v>
          </cell>
          <cell r="G18770">
            <v>51.37</v>
          </cell>
        </row>
        <row r="18771">
          <cell r="A18771" t="str">
            <v>CDHU43.02.070</v>
          </cell>
          <cell r="B18771" t="str">
            <v>CDHU</v>
          </cell>
          <cell r="C18771" t="str">
            <v>43.02.070</v>
          </cell>
          <cell r="D18771" t="str">
            <v>Chuveiro com válvula de acionamento antivandalismo, DN= 3/4´</v>
          </cell>
          <cell r="E18771" t="str">
            <v>UN</v>
          </cell>
          <cell r="F18771">
            <v>1154.82</v>
          </cell>
          <cell r="G18771">
            <v>1161.49</v>
          </cell>
        </row>
        <row r="18772">
          <cell r="A18772" t="str">
            <v>CDHU43.02.080</v>
          </cell>
          <cell r="B18772" t="str">
            <v>CDHU</v>
          </cell>
          <cell r="C18772" t="str">
            <v>43.02.080</v>
          </cell>
          <cell r="D18772" t="str">
            <v>Chuveiro elétrico de 6.500W / 220V com resistência blindada</v>
          </cell>
          <cell r="E18772" t="str">
            <v>UN</v>
          </cell>
          <cell r="F18772">
            <v>528.30999999999995</v>
          </cell>
          <cell r="G18772">
            <v>533.9</v>
          </cell>
        </row>
        <row r="18773">
          <cell r="A18773" t="str">
            <v>CDHU43.02.100</v>
          </cell>
          <cell r="B18773" t="str">
            <v>CDHU</v>
          </cell>
          <cell r="C18773" t="str">
            <v>43.02.100</v>
          </cell>
          <cell r="D18773" t="str">
            <v>Chuveiro com jato regulável em metal com acabamento cromado</v>
          </cell>
          <cell r="E18773" t="str">
            <v>UN</v>
          </cell>
          <cell r="F18773">
            <v>196.47</v>
          </cell>
          <cell r="G18773">
            <v>199.98</v>
          </cell>
        </row>
        <row r="18774">
          <cell r="A18774" t="str">
            <v>CDHU43.02.122</v>
          </cell>
          <cell r="B18774" t="str">
            <v>CDHU</v>
          </cell>
          <cell r="C18774" t="str">
            <v>43.02.122</v>
          </cell>
          <cell r="D18774" t="str">
            <v>Chuveiro frio em PVC, com registro e tubo de ligação acoplados</v>
          </cell>
          <cell r="E18774" t="str">
            <v>UN</v>
          </cell>
          <cell r="F18774">
            <v>43.27</v>
          </cell>
          <cell r="G18774">
            <v>47.49</v>
          </cell>
        </row>
        <row r="18775">
          <cell r="A18775" t="str">
            <v>CDHU43.02.140</v>
          </cell>
          <cell r="B18775" t="str">
            <v>CDHU</v>
          </cell>
          <cell r="C18775" t="str">
            <v>43.02.140</v>
          </cell>
          <cell r="D18775" t="str">
            <v>Chuveiro elétrico de 5.500 W / 220 V em PVC</v>
          </cell>
          <cell r="E18775" t="str">
            <v>UN</v>
          </cell>
          <cell r="F18775">
            <v>121.17</v>
          </cell>
          <cell r="G18775">
            <v>126.76</v>
          </cell>
        </row>
        <row r="18776">
          <cell r="A18776" t="str">
            <v>CDHU43.02.160</v>
          </cell>
          <cell r="B18776" t="str">
            <v>CDHU</v>
          </cell>
          <cell r="C18776" t="str">
            <v>43.02.160</v>
          </cell>
          <cell r="D18776" t="str">
            <v>Chuveiro lava-olhos, acionamento manual, tubulação em ferro galvanizado com pintura epóxi cor verde</v>
          </cell>
          <cell r="E18776" t="str">
            <v>UN</v>
          </cell>
          <cell r="F18776">
            <v>2049.34</v>
          </cell>
          <cell r="G18776">
            <v>2063.38</v>
          </cell>
        </row>
        <row r="18777">
          <cell r="A18777" t="str">
            <v>CDHU43.02.170</v>
          </cell>
          <cell r="B18777" t="str">
            <v>CDHU</v>
          </cell>
          <cell r="C18777" t="str">
            <v>43.02.170</v>
          </cell>
          <cell r="D18777" t="str">
            <v>Chuveiro elétrico de 7.500W / 220 V, com resistência blindada</v>
          </cell>
          <cell r="E18777" t="str">
            <v>UN</v>
          </cell>
          <cell r="F18777">
            <v>523.23</v>
          </cell>
          <cell r="G18777">
            <v>528.82000000000005</v>
          </cell>
        </row>
        <row r="18778">
          <cell r="A18778" t="str">
            <v>CDHU43.02.180</v>
          </cell>
          <cell r="B18778" t="str">
            <v>CDHU</v>
          </cell>
          <cell r="C18778" t="str">
            <v>43.02.180</v>
          </cell>
          <cell r="D18778" t="str">
            <v>Ducha eletrônica de 6.800W até 7.900 W / 220 V</v>
          </cell>
          <cell r="E18778" t="str">
            <v>UN</v>
          </cell>
          <cell r="F18778">
            <v>185.6</v>
          </cell>
          <cell r="G18778">
            <v>191.19</v>
          </cell>
        </row>
        <row r="18779">
          <cell r="A18779" t="str">
            <v>CDHU43.03</v>
          </cell>
          <cell r="B18779" t="str">
            <v>CDHU</v>
          </cell>
          <cell r="C18779" t="str">
            <v>43.03</v>
          </cell>
          <cell r="D18779" t="str">
            <v>Aquecedores</v>
          </cell>
        </row>
        <row r="18780">
          <cell r="A18780" t="str">
            <v>CDHU43.03.050</v>
          </cell>
          <cell r="B18780" t="str">
            <v>CDHU</v>
          </cell>
          <cell r="C18780" t="str">
            <v>43.03.050</v>
          </cell>
          <cell r="D18780" t="str">
            <v>Aquecedor a gás de acumulação, capacidade 300 l</v>
          </cell>
          <cell r="E18780" t="str">
            <v>UN</v>
          </cell>
          <cell r="F18780">
            <v>30795.71</v>
          </cell>
          <cell r="G18780">
            <v>30823.79</v>
          </cell>
        </row>
        <row r="18781">
          <cell r="A18781" t="str">
            <v>CDHU43.03.130</v>
          </cell>
          <cell r="B18781" t="str">
            <v>CDHU</v>
          </cell>
          <cell r="C18781" t="str">
            <v>43.03.130</v>
          </cell>
          <cell r="D18781" t="str">
            <v>Aquecedor a gás de acumulação, capacidade 500 l</v>
          </cell>
          <cell r="E18781" t="str">
            <v>UN</v>
          </cell>
          <cell r="F18781">
            <v>23929.91</v>
          </cell>
          <cell r="G18781">
            <v>23961.5</v>
          </cell>
        </row>
        <row r="18782">
          <cell r="A18782" t="str">
            <v>CDHU43.03.212</v>
          </cell>
          <cell r="B18782" t="str">
            <v>CDHU</v>
          </cell>
          <cell r="C18782" t="str">
            <v>43.03.212</v>
          </cell>
          <cell r="D18782" t="str">
            <v>Aquecedor de passagem elétrico individual, baixa pressão - 5.000 W / 6.400 W</v>
          </cell>
          <cell r="E18782" t="str">
            <v>UN</v>
          </cell>
          <cell r="F18782">
            <v>804.31</v>
          </cell>
          <cell r="G18782">
            <v>839.41</v>
          </cell>
        </row>
        <row r="18783">
          <cell r="A18783" t="str">
            <v>CDHU43.03.220</v>
          </cell>
          <cell r="B18783" t="str">
            <v>CDHU</v>
          </cell>
          <cell r="C18783" t="str">
            <v>43.03.220</v>
          </cell>
          <cell r="D18783" t="str">
            <v>Sistema de aquecimento de passagem a gás com sistema misturador para abastecimento de até 08 duchas</v>
          </cell>
          <cell r="E18783" t="str">
            <v>CJ</v>
          </cell>
          <cell r="F18783">
            <v>23209.32</v>
          </cell>
          <cell r="G18783">
            <v>23953.96</v>
          </cell>
        </row>
        <row r="18784">
          <cell r="A18784" t="str">
            <v>CDHU43.03.500</v>
          </cell>
          <cell r="B18784" t="str">
            <v>CDHU</v>
          </cell>
          <cell r="C18784" t="str">
            <v>43.03.500</v>
          </cell>
          <cell r="D18784" t="str">
            <v>Coletor em alumínio para sistema de aquecimento solar com área coletora até 1,60 m²</v>
          </cell>
          <cell r="E18784" t="str">
            <v>UN</v>
          </cell>
          <cell r="F18784">
            <v>1358.81</v>
          </cell>
          <cell r="G18784">
            <v>1366.09</v>
          </cell>
        </row>
        <row r="18785">
          <cell r="A18785" t="str">
            <v>CDHU43.03.510</v>
          </cell>
          <cell r="B18785" t="str">
            <v>CDHU</v>
          </cell>
          <cell r="C18785" t="str">
            <v>43.03.510</v>
          </cell>
          <cell r="D18785" t="str">
            <v>Coletor em alumínio para sistema de aquecimento solar com área coletora até 2,00 m²</v>
          </cell>
          <cell r="E18785" t="str">
            <v>UN</v>
          </cell>
          <cell r="F18785">
            <v>1968.47</v>
          </cell>
          <cell r="G18785">
            <v>1977.57</v>
          </cell>
        </row>
        <row r="18786">
          <cell r="A18786" t="str">
            <v>CDHU43.03.550</v>
          </cell>
          <cell r="B18786" t="str">
            <v>CDHU</v>
          </cell>
          <cell r="C18786" t="str">
            <v>43.03.550</v>
          </cell>
          <cell r="D18786" t="str">
            <v>Reservatório térmico horizontal em aço inoxidável AISI 304, capacidade de 500 litros</v>
          </cell>
          <cell r="E18786" t="str">
            <v>UN</v>
          </cell>
          <cell r="F18786">
            <v>3912.93</v>
          </cell>
          <cell r="G18786">
            <v>3922.81</v>
          </cell>
        </row>
        <row r="18787">
          <cell r="A18787" t="str">
            <v>CDHU43.04</v>
          </cell>
          <cell r="B18787" t="str">
            <v>CDHU</v>
          </cell>
          <cell r="C18787" t="str">
            <v>43.04</v>
          </cell>
          <cell r="D18787" t="str">
            <v>Torneiras eletricas</v>
          </cell>
        </row>
        <row r="18788">
          <cell r="A18788" t="str">
            <v>CDHU43.04.020</v>
          </cell>
          <cell r="B18788" t="str">
            <v>CDHU</v>
          </cell>
          <cell r="C18788" t="str">
            <v>43.04.020</v>
          </cell>
          <cell r="D18788" t="str">
            <v>Torneira elétrica</v>
          </cell>
          <cell r="E18788" t="str">
            <v>UN</v>
          </cell>
          <cell r="F18788">
            <v>243.94</v>
          </cell>
          <cell r="G18788">
            <v>249.53</v>
          </cell>
        </row>
        <row r="18789">
          <cell r="A18789" t="str">
            <v>CDHU43.05</v>
          </cell>
          <cell r="B18789" t="str">
            <v>CDHU</v>
          </cell>
          <cell r="C18789" t="str">
            <v>43.05</v>
          </cell>
          <cell r="D18789" t="str">
            <v>Exaustor, ventilador e circulador de ar</v>
          </cell>
        </row>
        <row r="18790">
          <cell r="A18790" t="str">
            <v>CDHU43.05.030</v>
          </cell>
          <cell r="B18790" t="str">
            <v>CDHU</v>
          </cell>
          <cell r="C18790" t="str">
            <v>43.05.030</v>
          </cell>
          <cell r="D18790" t="str">
            <v>Exaustor elétrico em plástico, vazão de 150 a 190m³/h</v>
          </cell>
          <cell r="E18790" t="str">
            <v>UN</v>
          </cell>
          <cell r="F18790">
            <v>477.27</v>
          </cell>
          <cell r="G18790">
            <v>484.29</v>
          </cell>
        </row>
        <row r="18791">
          <cell r="A18791" t="str">
            <v>CDHU43.05.100</v>
          </cell>
          <cell r="B18791" t="str">
            <v>CDHU</v>
          </cell>
          <cell r="C18791" t="str">
            <v>43.05.100</v>
          </cell>
          <cell r="D18791" t="str">
            <v>Insuflador de ar compacto, para renovação de ar em ambientes, vazão máxima 93 m³/h</v>
          </cell>
          <cell r="E18791" t="str">
            <v>UN</v>
          </cell>
          <cell r="F18791">
            <v>381.6</v>
          </cell>
          <cell r="G18791">
            <v>388.62</v>
          </cell>
        </row>
        <row r="18792">
          <cell r="A18792" t="str">
            <v>CDHU43.06</v>
          </cell>
          <cell r="B18792" t="str">
            <v>CDHU</v>
          </cell>
          <cell r="C18792" t="str">
            <v>43.06</v>
          </cell>
          <cell r="D18792" t="str">
            <v>Emissores de som</v>
          </cell>
        </row>
        <row r="18793">
          <cell r="A18793" t="str">
            <v>CDHU43.06.010</v>
          </cell>
          <cell r="B18793" t="str">
            <v>CDHU</v>
          </cell>
          <cell r="C18793" t="str">
            <v>43.06.010</v>
          </cell>
          <cell r="D18793" t="str">
            <v>Cigarra de embutir 50/60HZ até 127V, com placa</v>
          </cell>
          <cell r="E18793" t="str">
            <v>UN</v>
          </cell>
          <cell r="F18793">
            <v>61.21</v>
          </cell>
          <cell r="G18793">
            <v>64.72</v>
          </cell>
        </row>
        <row r="18794">
          <cell r="A18794" t="str">
            <v>CDHU43.07</v>
          </cell>
          <cell r="B18794" t="str">
            <v>CDHU</v>
          </cell>
          <cell r="C18794" t="str">
            <v>43.07</v>
          </cell>
          <cell r="D18794" t="str">
            <v>Aparelho condicionador de ar</v>
          </cell>
        </row>
        <row r="18795">
          <cell r="A18795" t="str">
            <v>CDHU43.07.070</v>
          </cell>
          <cell r="B18795" t="str">
            <v>CDHU</v>
          </cell>
          <cell r="C18795" t="str">
            <v>43.07.070</v>
          </cell>
          <cell r="D18795" t="str">
            <v>Ar condicionado a frio, tipo split piso teto com capacidade de 48.000 BTU/h</v>
          </cell>
          <cell r="E18795" t="str">
            <v>CJ</v>
          </cell>
          <cell r="F18795">
            <v>17602.63</v>
          </cell>
          <cell r="G18795">
            <v>17659.62</v>
          </cell>
        </row>
        <row r="18796">
          <cell r="A18796" t="str">
            <v>CDHU43.07.300</v>
          </cell>
          <cell r="B18796" t="str">
            <v>CDHU</v>
          </cell>
          <cell r="C18796" t="str">
            <v>43.07.300</v>
          </cell>
          <cell r="D18796" t="str">
            <v>Ar condicionado a frio, tipo split cassete com capacidade de 18.000 BTU/h</v>
          </cell>
          <cell r="E18796" t="str">
            <v>CJ</v>
          </cell>
          <cell r="F18796">
            <v>8146.4</v>
          </cell>
          <cell r="G18796">
            <v>8201.59</v>
          </cell>
        </row>
        <row r="18797">
          <cell r="A18797" t="str">
            <v>CDHU43.07.310</v>
          </cell>
          <cell r="B18797" t="str">
            <v>CDHU</v>
          </cell>
          <cell r="C18797" t="str">
            <v>43.07.310</v>
          </cell>
          <cell r="D18797" t="str">
            <v>Ar condicionado a frio, tipo split cassete com capacidade de 24.000 BTU/h</v>
          </cell>
          <cell r="E18797" t="str">
            <v>CJ</v>
          </cell>
          <cell r="F18797">
            <v>9189.77</v>
          </cell>
          <cell r="G18797">
            <v>9246.76</v>
          </cell>
        </row>
        <row r="18798">
          <cell r="A18798" t="str">
            <v>CDHU43.07.320</v>
          </cell>
          <cell r="B18798" t="str">
            <v>CDHU</v>
          </cell>
          <cell r="C18798" t="str">
            <v>43.07.320</v>
          </cell>
          <cell r="D18798" t="str">
            <v>Ar condicionado a frio, tipo split cassete com capacidade de 36.000 BTU/h</v>
          </cell>
          <cell r="E18798" t="str">
            <v>CJ</v>
          </cell>
          <cell r="F18798">
            <v>13929.41</v>
          </cell>
          <cell r="G18798">
            <v>13986.4</v>
          </cell>
        </row>
        <row r="18799">
          <cell r="A18799" t="str">
            <v>CDHU43.07.330</v>
          </cell>
          <cell r="B18799" t="str">
            <v>CDHU</v>
          </cell>
          <cell r="C18799" t="str">
            <v>43.07.330</v>
          </cell>
          <cell r="D18799" t="str">
            <v>Ar condicionado a frio, tipo split parede com capacidade de 12.000 BTU/h</v>
          </cell>
          <cell r="E18799" t="str">
            <v>CJ</v>
          </cell>
          <cell r="F18799">
            <v>3732.08</v>
          </cell>
          <cell r="G18799">
            <v>3787.27</v>
          </cell>
        </row>
        <row r="18800">
          <cell r="A18800" t="str">
            <v>CDHU43.07.340</v>
          </cell>
          <cell r="B18800" t="str">
            <v>CDHU</v>
          </cell>
          <cell r="C18800" t="str">
            <v>43.07.340</v>
          </cell>
          <cell r="D18800" t="str">
            <v>Ar condicionado a frio, tipo split parede com capacidade de 18.000 BTU/h</v>
          </cell>
          <cell r="E18800" t="str">
            <v>CJ</v>
          </cell>
          <cell r="F18800">
            <v>4988.6400000000003</v>
          </cell>
          <cell r="G18800">
            <v>5043.83</v>
          </cell>
        </row>
        <row r="18801">
          <cell r="A18801" t="str">
            <v>CDHU43.07.350</v>
          </cell>
          <cell r="B18801" t="str">
            <v>CDHU</v>
          </cell>
          <cell r="C18801" t="str">
            <v>43.07.350</v>
          </cell>
          <cell r="D18801" t="str">
            <v>Ar condicionado a frio, tipo split parede com capacidade de 24.000 BTU/h</v>
          </cell>
          <cell r="E18801" t="str">
            <v>CJ</v>
          </cell>
          <cell r="F18801">
            <v>7526.07</v>
          </cell>
          <cell r="G18801">
            <v>7583.06</v>
          </cell>
        </row>
        <row r="18802">
          <cell r="A18802" t="str">
            <v>CDHU43.07.360</v>
          </cell>
          <cell r="B18802" t="str">
            <v>CDHU</v>
          </cell>
          <cell r="C18802" t="str">
            <v>43.07.360</v>
          </cell>
          <cell r="D18802" t="str">
            <v>Ar condicionado a frio, tipo split parede com capacidade de 30.000 BTU/h</v>
          </cell>
          <cell r="E18802" t="str">
            <v>CJ</v>
          </cell>
          <cell r="F18802">
            <v>8416.8799999999992</v>
          </cell>
          <cell r="G18802">
            <v>8473.8700000000008</v>
          </cell>
        </row>
        <row r="18803">
          <cell r="A18803" t="str">
            <v>CDHU43.07.380</v>
          </cell>
          <cell r="B18803" t="str">
            <v>CDHU</v>
          </cell>
          <cell r="C18803" t="str">
            <v>43.07.380</v>
          </cell>
          <cell r="D18803" t="str">
            <v>Ar condicionado a frio, tipo split piso teto com capacidade de 24.000 BTU/h</v>
          </cell>
          <cell r="E18803" t="str">
            <v>CJ</v>
          </cell>
          <cell r="F18803">
            <v>7396.37</v>
          </cell>
          <cell r="G18803">
            <v>7453.36</v>
          </cell>
        </row>
        <row r="18804">
          <cell r="A18804" t="str">
            <v>CDHU43.07.390</v>
          </cell>
          <cell r="B18804" t="str">
            <v>CDHU</v>
          </cell>
          <cell r="C18804" t="str">
            <v>43.07.390</v>
          </cell>
          <cell r="D18804" t="str">
            <v>Ar condicionado a frio, tipo split piso teto com capacidade de 36.000 BTU/h</v>
          </cell>
          <cell r="E18804" t="str">
            <v>CJ</v>
          </cell>
          <cell r="F18804">
            <v>11821.16</v>
          </cell>
          <cell r="G18804">
            <v>11878.15</v>
          </cell>
        </row>
        <row r="18805">
          <cell r="A18805" t="str">
            <v>CDHU43.08</v>
          </cell>
          <cell r="B18805" t="str">
            <v>CDHU</v>
          </cell>
          <cell r="C18805" t="str">
            <v>43.08</v>
          </cell>
          <cell r="D18805" t="str">
            <v>Equipamentos para sistema VRF ar condicionado</v>
          </cell>
        </row>
        <row r="18806">
          <cell r="A18806" t="str">
            <v>CDHU43.08.001</v>
          </cell>
          <cell r="B18806" t="str">
            <v>CDHU</v>
          </cell>
          <cell r="C18806" t="str">
            <v>43.08.001</v>
          </cell>
          <cell r="D18806" t="str">
            <v>Condensador para sistema VRF de ar condicionado, capacidade até 6 TR</v>
          </cell>
          <cell r="E18806" t="str">
            <v>UN</v>
          </cell>
          <cell r="F18806">
            <v>45557.9</v>
          </cell>
          <cell r="G18806">
            <v>45686.78</v>
          </cell>
        </row>
        <row r="18807">
          <cell r="A18807" t="str">
            <v>CDHU43.08.002</v>
          </cell>
          <cell r="B18807" t="str">
            <v>CDHU</v>
          </cell>
          <cell r="C18807" t="str">
            <v>43.08.002</v>
          </cell>
          <cell r="D18807" t="str">
            <v>Condensador para sistema VRF de ar condicionado, capacidade de 8 TR a 10 TR</v>
          </cell>
          <cell r="E18807" t="str">
            <v>UN</v>
          </cell>
          <cell r="F18807">
            <v>52532.24</v>
          </cell>
          <cell r="G18807">
            <v>52661.120000000003</v>
          </cell>
        </row>
        <row r="18808">
          <cell r="A18808" t="str">
            <v>CDHU43.08.003</v>
          </cell>
          <cell r="B18808" t="str">
            <v>CDHU</v>
          </cell>
          <cell r="C18808" t="str">
            <v>43.08.003</v>
          </cell>
          <cell r="D18808" t="str">
            <v>Condensador para sistema VRF de ar condicionado, capacidade de 11 TR a 13 TR</v>
          </cell>
          <cell r="E18808" t="str">
            <v>UN</v>
          </cell>
          <cell r="F18808">
            <v>60566.92</v>
          </cell>
          <cell r="G18808">
            <v>60695.8</v>
          </cell>
        </row>
        <row r="18809">
          <cell r="A18809" t="str">
            <v>CDHU43.08.004</v>
          </cell>
          <cell r="B18809" t="str">
            <v>CDHU</v>
          </cell>
          <cell r="C18809" t="str">
            <v>43.08.004</v>
          </cell>
          <cell r="D18809" t="str">
            <v>Condensador para sistema VRF de ar condicionado, capacidade de 14 TR a 16 TR</v>
          </cell>
          <cell r="E18809" t="str">
            <v>UN</v>
          </cell>
          <cell r="F18809">
            <v>67399.14</v>
          </cell>
          <cell r="G18809">
            <v>67528.02</v>
          </cell>
        </row>
        <row r="18810">
          <cell r="A18810" t="str">
            <v>CDHU43.08.020</v>
          </cell>
          <cell r="B18810" t="str">
            <v>CDHU</v>
          </cell>
          <cell r="C18810" t="str">
            <v>43.08.020</v>
          </cell>
          <cell r="D18810" t="str">
            <v>Evaporador para sistema VRF de ar condicionado, tipo parede, capacidade de 1 TR</v>
          </cell>
          <cell r="E18810" t="str">
            <v>UN</v>
          </cell>
          <cell r="F18810">
            <v>5032.96</v>
          </cell>
          <cell r="G18810">
            <v>5145.7299999999996</v>
          </cell>
        </row>
        <row r="18811">
          <cell r="A18811" t="str">
            <v>CDHU43.08.021</v>
          </cell>
          <cell r="B18811" t="str">
            <v>CDHU</v>
          </cell>
          <cell r="C18811" t="str">
            <v>43.08.021</v>
          </cell>
          <cell r="D18811" t="str">
            <v>Evaporador para sistema VRF de ar condicionado, tipo parede, capacidade de 2 TR</v>
          </cell>
          <cell r="E18811" t="str">
            <v>UN</v>
          </cell>
          <cell r="F18811">
            <v>6292.07</v>
          </cell>
          <cell r="G18811">
            <v>6404.84</v>
          </cell>
        </row>
        <row r="18812">
          <cell r="A18812" t="str">
            <v>CDHU43.08.022</v>
          </cell>
          <cell r="B18812" t="str">
            <v>CDHU</v>
          </cell>
          <cell r="C18812" t="str">
            <v>43.08.022</v>
          </cell>
          <cell r="D18812" t="str">
            <v>Evaporador para sistema VRF de ar condicionado, tipo parede, capacidade de 3 TR</v>
          </cell>
          <cell r="E18812" t="str">
            <v>UN</v>
          </cell>
          <cell r="F18812">
            <v>8207.7000000000007</v>
          </cell>
          <cell r="G18812">
            <v>8320.4699999999993</v>
          </cell>
        </row>
        <row r="18813">
          <cell r="A18813" t="str">
            <v>CDHU43.08.030</v>
          </cell>
          <cell r="B18813" t="str">
            <v>CDHU</v>
          </cell>
          <cell r="C18813" t="str">
            <v>43.08.030</v>
          </cell>
          <cell r="D18813" t="str">
            <v>Evaporador para sistema VRF de ar condicionado, tipo piso teto, capacidade de 1 TR</v>
          </cell>
          <cell r="E18813" t="str">
            <v>UN</v>
          </cell>
          <cell r="F18813">
            <v>5519.83</v>
          </cell>
          <cell r="G18813">
            <v>5632.6</v>
          </cell>
        </row>
        <row r="18814">
          <cell r="A18814" t="str">
            <v>CDHU43.08.031</v>
          </cell>
          <cell r="B18814" t="str">
            <v>CDHU</v>
          </cell>
          <cell r="C18814" t="str">
            <v>43.08.031</v>
          </cell>
          <cell r="D18814" t="str">
            <v>Evaporador para sistema VRF de ar condicionado, tipo piso teto, capacidade de 2 TR</v>
          </cell>
          <cell r="E18814" t="str">
            <v>UN</v>
          </cell>
          <cell r="F18814">
            <v>6244.84</v>
          </cell>
          <cell r="G18814">
            <v>6357.61</v>
          </cell>
        </row>
        <row r="18815">
          <cell r="A18815" t="str">
            <v>CDHU43.08.032</v>
          </cell>
          <cell r="B18815" t="str">
            <v>CDHU</v>
          </cell>
          <cell r="C18815" t="str">
            <v>43.08.032</v>
          </cell>
          <cell r="D18815" t="str">
            <v>Evaporador para sistema VRF de ar condicionado, tipo piso teto, capacidade de 3 TR</v>
          </cell>
          <cell r="E18815" t="str">
            <v>UN</v>
          </cell>
          <cell r="F18815">
            <v>7276.91</v>
          </cell>
          <cell r="G18815">
            <v>7389.68</v>
          </cell>
        </row>
        <row r="18816">
          <cell r="A18816" t="str">
            <v>CDHU43.08.033</v>
          </cell>
          <cell r="B18816" t="str">
            <v>CDHU</v>
          </cell>
          <cell r="C18816" t="str">
            <v>43.08.033</v>
          </cell>
          <cell r="D18816" t="str">
            <v>Evaporador para sistema VRF de ar condicionado, tipo piso teto, capacidade de 4 TR</v>
          </cell>
          <cell r="E18816" t="str">
            <v>UN</v>
          </cell>
          <cell r="F18816">
            <v>8312.2900000000009</v>
          </cell>
          <cell r="G18816">
            <v>8425.06</v>
          </cell>
        </row>
        <row r="18817">
          <cell r="A18817" t="str">
            <v>CDHU43.08.040</v>
          </cell>
          <cell r="B18817" t="str">
            <v>CDHU</v>
          </cell>
          <cell r="C18817" t="str">
            <v>43.08.040</v>
          </cell>
          <cell r="D18817" t="str">
            <v>Evaporador para sistema VRF de ar condicionado, tipo cassete, capacidade de 1 TR</v>
          </cell>
          <cell r="E18817" t="str">
            <v>UN</v>
          </cell>
          <cell r="F18817">
            <v>5150.82</v>
          </cell>
          <cell r="G18817">
            <v>5263.59</v>
          </cell>
        </row>
        <row r="18818">
          <cell r="A18818" t="str">
            <v>CDHU43.08.041</v>
          </cell>
          <cell r="B18818" t="str">
            <v>CDHU</v>
          </cell>
          <cell r="C18818" t="str">
            <v>43.08.041</v>
          </cell>
          <cell r="D18818" t="str">
            <v>Evaporador para sistema VRF de ar condicionado, tipo cassete, capacidade de 2 TR</v>
          </cell>
          <cell r="E18818" t="str">
            <v>UN</v>
          </cell>
          <cell r="F18818">
            <v>5752.2</v>
          </cell>
          <cell r="G18818">
            <v>5864.97</v>
          </cell>
        </row>
        <row r="18819">
          <cell r="A18819" t="str">
            <v>CDHU43.08.042</v>
          </cell>
          <cell r="B18819" t="str">
            <v>CDHU</v>
          </cell>
          <cell r="C18819" t="str">
            <v>43.08.042</v>
          </cell>
          <cell r="D18819" t="str">
            <v>Evaporador para sistema VRF de ar condicionado, tipo cassete, capacidade de 3 TR</v>
          </cell>
          <cell r="E18819" t="str">
            <v>UN</v>
          </cell>
          <cell r="F18819">
            <v>6180.78</v>
          </cell>
          <cell r="G18819">
            <v>6293.55</v>
          </cell>
        </row>
        <row r="18820">
          <cell r="A18820" t="str">
            <v>CDHU43.08.043</v>
          </cell>
          <cell r="B18820" t="str">
            <v>CDHU</v>
          </cell>
          <cell r="C18820" t="str">
            <v>43.08.043</v>
          </cell>
          <cell r="D18820" t="str">
            <v>Evaporador para sistema VRF de ar condicionado, tipo cassete, capacidade de 4 TR</v>
          </cell>
          <cell r="E18820" t="str">
            <v>UN</v>
          </cell>
          <cell r="F18820">
            <v>6359.46</v>
          </cell>
          <cell r="G18820">
            <v>6472.23</v>
          </cell>
        </row>
        <row r="18821">
          <cell r="A18821" t="str">
            <v>CDHU43.10</v>
          </cell>
          <cell r="B18821" t="str">
            <v>CDHU</v>
          </cell>
          <cell r="C18821" t="str">
            <v>43.10</v>
          </cell>
          <cell r="D18821" t="str">
            <v>Bombas centrifugas, uso geral</v>
          </cell>
        </row>
        <row r="18822">
          <cell r="A18822" t="str">
            <v>CDHU43.10.050</v>
          </cell>
          <cell r="B18822" t="str">
            <v>CDHU</v>
          </cell>
          <cell r="C18822" t="str">
            <v>43.10.050</v>
          </cell>
          <cell r="D18822" t="str">
            <v>Conjunto motor-bomba (centrífuga) 10 cv, monoestágio, Hman= 24 a 36 mca, Q= 53 a 45 m³/h</v>
          </cell>
          <cell r="E18822" t="str">
            <v>UN</v>
          </cell>
          <cell r="F18822">
            <v>10131.85</v>
          </cell>
          <cell r="G18822">
            <v>10171.370000000001</v>
          </cell>
        </row>
        <row r="18823">
          <cell r="A18823" t="str">
            <v>CDHU43.10.090</v>
          </cell>
          <cell r="B18823" t="str">
            <v>CDHU</v>
          </cell>
          <cell r="C18823" t="str">
            <v>43.10.090</v>
          </cell>
          <cell r="D18823" t="str">
            <v>Conjunto motor-bomba (centrífuga) 20 cv, monoestágio, Hman= 40 a 70 mca, Q= 76 a 28 m³/h</v>
          </cell>
          <cell r="E18823" t="str">
            <v>UN</v>
          </cell>
          <cell r="F18823">
            <v>19625.93</v>
          </cell>
          <cell r="G18823">
            <v>19665.45</v>
          </cell>
        </row>
        <row r="18824">
          <cell r="A18824" t="str">
            <v>CDHU43.10.110</v>
          </cell>
          <cell r="B18824" t="str">
            <v>CDHU</v>
          </cell>
          <cell r="C18824" t="str">
            <v>43.10.110</v>
          </cell>
          <cell r="D18824" t="str">
            <v>Conjunto motor-bomba (centrífuga) 5 cv, monoestágio, Hmam= 14 a 26 mca, Q= 56 a 30 m³/h</v>
          </cell>
          <cell r="E18824" t="str">
            <v>UN</v>
          </cell>
          <cell r="F18824">
            <v>5670.76</v>
          </cell>
          <cell r="G18824">
            <v>5710.28</v>
          </cell>
        </row>
        <row r="18825">
          <cell r="A18825" t="str">
            <v>CDHU43.10.130</v>
          </cell>
          <cell r="B18825" t="str">
            <v>CDHU</v>
          </cell>
          <cell r="C18825" t="str">
            <v>43.10.130</v>
          </cell>
          <cell r="D18825" t="str">
            <v>Conjunto motor-bomba (centrífuga) 3/4 cv, monoestágio, Hman= 10 a 16 mca, Q= 12,7 a 8 m³/h</v>
          </cell>
          <cell r="E18825" t="str">
            <v>UN</v>
          </cell>
          <cell r="F18825">
            <v>2630.05</v>
          </cell>
          <cell r="G18825">
            <v>2669.57</v>
          </cell>
        </row>
        <row r="18826">
          <cell r="A18826" t="str">
            <v>CDHU43.10.210</v>
          </cell>
          <cell r="B18826" t="str">
            <v>CDHU</v>
          </cell>
          <cell r="C18826" t="str">
            <v>43.10.210</v>
          </cell>
          <cell r="D18826" t="str">
            <v>Conjunto motor-bomba (centrífuga) 60 cv, monoestágio, Hman= 90 a 125 mca, Q= 115 a 50 m³/h</v>
          </cell>
          <cell r="E18826" t="str">
            <v>UN</v>
          </cell>
          <cell r="F18826">
            <v>53833.64</v>
          </cell>
          <cell r="G18826">
            <v>53873.16</v>
          </cell>
        </row>
        <row r="18827">
          <cell r="A18827" t="str">
            <v>CDHU43.10.230</v>
          </cell>
          <cell r="B18827" t="str">
            <v>CDHU</v>
          </cell>
          <cell r="C18827" t="str">
            <v>43.10.230</v>
          </cell>
          <cell r="D18827" t="str">
            <v>Conjunto motor-bomba (centrífuga) 2 cv, monoestágio, Hman= 12 a 27 mca, Q= 25 a 8 m³/h</v>
          </cell>
          <cell r="E18827" t="str">
            <v>UN</v>
          </cell>
          <cell r="F18827">
            <v>3829.55</v>
          </cell>
          <cell r="G18827">
            <v>3869.07</v>
          </cell>
        </row>
        <row r="18828">
          <cell r="A18828" t="str">
            <v>CDHU43.10.250</v>
          </cell>
          <cell r="B18828" t="str">
            <v>CDHU</v>
          </cell>
          <cell r="C18828" t="str">
            <v>43.10.250</v>
          </cell>
          <cell r="D18828" t="str">
            <v>Conjunto motor-bomba (centrífuga) 15 cv, monoestágio, Hman= 30 a 60 mca, Q= 82 a 20 m³/h</v>
          </cell>
          <cell r="E18828" t="str">
            <v>UN</v>
          </cell>
          <cell r="F18828">
            <v>12418.2</v>
          </cell>
          <cell r="G18828">
            <v>12457.72</v>
          </cell>
        </row>
        <row r="18829">
          <cell r="A18829" t="str">
            <v>CDHU43.10.290</v>
          </cell>
          <cell r="B18829" t="str">
            <v>CDHU</v>
          </cell>
          <cell r="C18829" t="str">
            <v>43.10.290</v>
          </cell>
          <cell r="D18829" t="str">
            <v>Conjunto motor-bomba (centrífuga) 5 cv, monoestágio, Hman= 24 a 33 mca, Q= 41,6 a 35,2 m³/h</v>
          </cell>
          <cell r="E18829" t="str">
            <v>UN</v>
          </cell>
          <cell r="F18829">
            <v>5540.1</v>
          </cell>
          <cell r="G18829">
            <v>5579.62</v>
          </cell>
        </row>
        <row r="18830">
          <cell r="A18830" t="str">
            <v>CDHU43.10.450</v>
          </cell>
          <cell r="B18830" t="str">
            <v>CDHU</v>
          </cell>
          <cell r="C18830" t="str">
            <v>43.10.450</v>
          </cell>
          <cell r="D18830" t="str">
            <v>Conjunto motor-bomba (centrífuga) 30 cv, monoestágio, Hman= 20 a 50 mca, Q= 197 a 112 m³/h</v>
          </cell>
          <cell r="E18830" t="str">
            <v>UN</v>
          </cell>
          <cell r="F18830">
            <v>20645.52</v>
          </cell>
          <cell r="G18830">
            <v>20685.04</v>
          </cell>
        </row>
        <row r="18831">
          <cell r="A18831" t="str">
            <v>CDHU43.10.452</v>
          </cell>
          <cell r="B18831" t="str">
            <v>CDHU</v>
          </cell>
          <cell r="C18831" t="str">
            <v>43.10.452</v>
          </cell>
          <cell r="D18831" t="str">
            <v>Conjunto motor-bomba (centrífuga) 1,5 cv, multiestágio, Hman= 20 a 35 mca, Q= 7,1 a 4,5 m³/h</v>
          </cell>
          <cell r="E18831" t="str">
            <v>UN</v>
          </cell>
          <cell r="F18831">
            <v>3726.47</v>
          </cell>
          <cell r="G18831">
            <v>3765.99</v>
          </cell>
        </row>
        <row r="18832">
          <cell r="A18832" t="str">
            <v>CDHU43.10.454</v>
          </cell>
          <cell r="B18832" t="str">
            <v>CDHU</v>
          </cell>
          <cell r="C18832" t="str">
            <v>43.10.454</v>
          </cell>
          <cell r="D18832" t="str">
            <v>Conjunto motor-bomba (centrífuga) 3 cv, multiestágio, Hman= 30 a 45 mca, Q= 12,4 a 8,4 m³/h</v>
          </cell>
          <cell r="E18832" t="str">
            <v>UN</v>
          </cell>
          <cell r="F18832">
            <v>5725.77</v>
          </cell>
          <cell r="G18832">
            <v>5765.29</v>
          </cell>
        </row>
        <row r="18833">
          <cell r="A18833" t="str">
            <v>CDHU43.10.456</v>
          </cell>
          <cell r="B18833" t="str">
            <v>CDHU</v>
          </cell>
          <cell r="C18833" t="str">
            <v>43.10.456</v>
          </cell>
          <cell r="D18833" t="str">
            <v>Conjunto motor-bomba (centrífuga) 3 cv, multiestágio, Hman= 35 a 60 mca, Q= 7,8 a 5,8 m³/h</v>
          </cell>
          <cell r="E18833" t="str">
            <v>UN</v>
          </cell>
          <cell r="F18833">
            <v>5882.71</v>
          </cell>
          <cell r="G18833">
            <v>5922.23</v>
          </cell>
        </row>
        <row r="18834">
          <cell r="A18834" t="str">
            <v>CDHU43.10.480</v>
          </cell>
          <cell r="B18834" t="str">
            <v>CDHU</v>
          </cell>
          <cell r="C18834" t="str">
            <v>43.10.480</v>
          </cell>
          <cell r="D18834" t="str">
            <v>Conjunto motor-bomba (centrífuga) 7,5 cv, multiestágio, Hman= 30 a 80 mca, Q= 21,6 a 12,0 m³/h</v>
          </cell>
          <cell r="E18834" t="str">
            <v>UN</v>
          </cell>
          <cell r="F18834">
            <v>9121.73</v>
          </cell>
          <cell r="G18834">
            <v>9161.25</v>
          </cell>
        </row>
        <row r="18835">
          <cell r="A18835" t="str">
            <v>CDHU43.10.490</v>
          </cell>
          <cell r="B18835" t="str">
            <v>CDHU</v>
          </cell>
          <cell r="C18835" t="str">
            <v>43.10.490</v>
          </cell>
          <cell r="D18835" t="str">
            <v>Conjunto motor-bomba (centrífuga) 5 cv, multiestágio, Hman= 25 a 50 mca, Q= 21,0 a 13,3 m³/h</v>
          </cell>
          <cell r="E18835" t="str">
            <v>UN</v>
          </cell>
          <cell r="F18835">
            <v>6254.81</v>
          </cell>
          <cell r="G18835">
            <v>6294.33</v>
          </cell>
        </row>
        <row r="18836">
          <cell r="A18836" t="str">
            <v>CDHU43.10.620</v>
          </cell>
          <cell r="B18836" t="str">
            <v>CDHU</v>
          </cell>
          <cell r="C18836" t="str">
            <v>43.10.620</v>
          </cell>
          <cell r="D18836" t="str">
            <v>Conjunto motor-bomba (centrífuga), 0,5 cv, monoestágio, Hman= 10 a 20 mca, Q= 7,5 a 1,5 m³/h</v>
          </cell>
          <cell r="E18836" t="str">
            <v>UN</v>
          </cell>
          <cell r="F18836">
            <v>2384.94</v>
          </cell>
          <cell r="G18836">
            <v>2424.46</v>
          </cell>
        </row>
        <row r="18837">
          <cell r="A18837" t="str">
            <v>CDHU43.10.670</v>
          </cell>
          <cell r="B18837" t="str">
            <v>CDHU</v>
          </cell>
          <cell r="C18837" t="str">
            <v>43.10.670</v>
          </cell>
          <cell r="D18837" t="str">
            <v>Conjunto motor-bomba (centrífuga) 0,5 cv, monoestágio, trifásico, Hman= 9 a 21 mca, Q= 8,3 a 2,0 m³/h</v>
          </cell>
          <cell r="E18837" t="str">
            <v>UN</v>
          </cell>
          <cell r="F18837">
            <v>1916.73</v>
          </cell>
          <cell r="G18837">
            <v>1956.25</v>
          </cell>
        </row>
        <row r="18838">
          <cell r="A18838" t="str">
            <v>CDHU43.10.730</v>
          </cell>
          <cell r="B18838" t="str">
            <v>CDHU</v>
          </cell>
          <cell r="C18838" t="str">
            <v>43.10.730</v>
          </cell>
          <cell r="D18838" t="str">
            <v>Conjunto motor-bomba (centrífuga) 30 cv, monoestágio trifásico, Hman= 70 a 94 mca, Q= 34,80 a 61,7 m³/h</v>
          </cell>
          <cell r="E18838" t="str">
            <v>UN</v>
          </cell>
          <cell r="F18838">
            <v>21576.47</v>
          </cell>
          <cell r="G18838">
            <v>21615.99</v>
          </cell>
        </row>
        <row r="18839">
          <cell r="A18839" t="str">
            <v>CDHU43.10.740</v>
          </cell>
          <cell r="B18839" t="str">
            <v>CDHU</v>
          </cell>
          <cell r="C18839" t="str">
            <v>43.10.740</v>
          </cell>
          <cell r="D18839" t="str">
            <v>Conjunto motor-bomba (centrífuga) 20 cv, monoestágio trifásico, Hman= 62 a 90 mca, Q= 21,1 a 43,8 m³/h</v>
          </cell>
          <cell r="E18839" t="str">
            <v>UN</v>
          </cell>
          <cell r="F18839">
            <v>15806.56</v>
          </cell>
          <cell r="G18839">
            <v>15846.08</v>
          </cell>
        </row>
        <row r="18840">
          <cell r="A18840" t="str">
            <v>CDHU43.10.750</v>
          </cell>
          <cell r="B18840" t="str">
            <v>CDHU</v>
          </cell>
          <cell r="C18840" t="str">
            <v>43.10.750</v>
          </cell>
          <cell r="D18840" t="str">
            <v>Conjunto motor-bomba (centrífuga) 1 cv, monoestágio trifásico, Hman= 8 a 25 mca e Q= 11 a 1,50 m³/h</v>
          </cell>
          <cell r="E18840" t="str">
            <v>UN</v>
          </cell>
          <cell r="F18840">
            <v>2280.35</v>
          </cell>
          <cell r="G18840">
            <v>2319.87</v>
          </cell>
        </row>
        <row r="18841">
          <cell r="A18841" t="str">
            <v>CDHU43.10.770</v>
          </cell>
          <cell r="B18841" t="str">
            <v>CDHU</v>
          </cell>
          <cell r="C18841" t="str">
            <v>43.10.770</v>
          </cell>
          <cell r="D18841" t="str">
            <v>Conjunto motor-bomba (centrífuga) 40 cv, monoestágio trifásico, Hman= 45 a 75 mca e Q= 120 a 75 m³/h</v>
          </cell>
          <cell r="E18841" t="str">
            <v>UN</v>
          </cell>
          <cell r="F18841">
            <v>28052.85</v>
          </cell>
          <cell r="G18841">
            <v>28092.37</v>
          </cell>
        </row>
        <row r="18842">
          <cell r="A18842" t="str">
            <v>CDHU43.10.780</v>
          </cell>
          <cell r="B18842" t="str">
            <v>CDHU</v>
          </cell>
          <cell r="C18842" t="str">
            <v>43.10.780</v>
          </cell>
          <cell r="D18842" t="str">
            <v>Conjunto motor-bomba (centrífuga) 50 cv, monoestágio trifásico, Hman= 61 a 81 mca e Q= 170 a 80 m³/h</v>
          </cell>
          <cell r="E18842" t="str">
            <v>UN</v>
          </cell>
          <cell r="F18842">
            <v>31337.03</v>
          </cell>
          <cell r="G18842">
            <v>31376.55</v>
          </cell>
        </row>
        <row r="18843">
          <cell r="A18843" t="str">
            <v>CDHU43.10.790</v>
          </cell>
          <cell r="B18843" t="str">
            <v>CDHU</v>
          </cell>
          <cell r="C18843" t="str">
            <v>43.10.790</v>
          </cell>
          <cell r="D18843" t="str">
            <v>Conjunto motor-bomba (centrífuga) 1 cv, multiestágio trifásico, Hman= 15 a 30 mca, Q= 6,5 a 4,2 m³/h</v>
          </cell>
          <cell r="E18843" t="str">
            <v>UN</v>
          </cell>
          <cell r="F18843">
            <v>2392.41</v>
          </cell>
          <cell r="G18843">
            <v>2431.9299999999998</v>
          </cell>
        </row>
        <row r="18844">
          <cell r="A18844" t="str">
            <v>CDHU43.10.794</v>
          </cell>
          <cell r="B18844" t="str">
            <v>CDHU</v>
          </cell>
          <cell r="C18844" t="str">
            <v>43.10.794</v>
          </cell>
          <cell r="D18844" t="str">
            <v>Conjunto motor-bomba (centrífuga) 1 cv, multiestágio trifásico, Hman= 70 a 115 mca e Q= 1,0 a 1,6 m³/h</v>
          </cell>
          <cell r="E18844" t="str">
            <v>UN</v>
          </cell>
          <cell r="F18844">
            <v>4639.8999999999996</v>
          </cell>
          <cell r="G18844">
            <v>4679.42</v>
          </cell>
        </row>
        <row r="18845">
          <cell r="A18845" t="str">
            <v>CDHU43.11</v>
          </cell>
          <cell r="B18845" t="str">
            <v>CDHU</v>
          </cell>
          <cell r="C18845" t="str">
            <v>43.11</v>
          </cell>
          <cell r="D18845" t="str">
            <v>Bombas submersiveis</v>
          </cell>
        </row>
        <row r="18846">
          <cell r="A18846" t="str">
            <v>CDHU43.11.050</v>
          </cell>
          <cell r="B18846" t="str">
            <v>CDHU</v>
          </cell>
          <cell r="C18846" t="str">
            <v>43.11.050</v>
          </cell>
          <cell r="D18846" t="str">
            <v>Conjunto motor-bomba submersível para poço profundo de 6´, Q= 10 a 20m³/h, Hman= 80 a 48 mca, até 6 HP</v>
          </cell>
          <cell r="E18846" t="str">
            <v>UN</v>
          </cell>
          <cell r="F18846">
            <v>10768.68</v>
          </cell>
          <cell r="G18846">
            <v>10852.92</v>
          </cell>
        </row>
        <row r="18847">
          <cell r="A18847" t="str">
            <v>CDHU43.11.060</v>
          </cell>
          <cell r="B18847" t="str">
            <v>CDHU</v>
          </cell>
          <cell r="C18847" t="str">
            <v>43.11.060</v>
          </cell>
          <cell r="D18847" t="str">
            <v>Conjunto motor-bomba submersível para poço profundo de 6´, Q= 10 a 20m³/h, Hman= 108 a 64,5 mca, 8 HP</v>
          </cell>
          <cell r="E18847" t="str">
            <v>UN</v>
          </cell>
          <cell r="F18847">
            <v>9677.93</v>
          </cell>
          <cell r="G18847">
            <v>9762.17</v>
          </cell>
        </row>
        <row r="18848">
          <cell r="A18848" t="str">
            <v>CDHU43.11.100</v>
          </cell>
          <cell r="B18848" t="str">
            <v>CDHU</v>
          </cell>
          <cell r="C18848" t="str">
            <v>43.11.100</v>
          </cell>
          <cell r="D18848" t="str">
            <v>Conjunto motor-bomba submersível para poço profundo de 6´, Q= 10 a 20m³/h, Hman= 274 a 170 mca, 20 HP</v>
          </cell>
          <cell r="E18848" t="str">
            <v>UN</v>
          </cell>
          <cell r="F18848">
            <v>19105.849999999999</v>
          </cell>
          <cell r="G18848">
            <v>19190.09</v>
          </cell>
        </row>
        <row r="18849">
          <cell r="A18849" t="str">
            <v>CDHU43.11.110</v>
          </cell>
          <cell r="B18849" t="str">
            <v>CDHU</v>
          </cell>
          <cell r="C18849" t="str">
            <v>43.11.110</v>
          </cell>
          <cell r="D18849" t="str">
            <v>Conjunto motor-bomba submersível para poço profundo de 6´, Q= 20 a 34m³/h, Hman= 56,5 a 32 mca, até 8 HP</v>
          </cell>
          <cell r="E18849" t="str">
            <v>UN</v>
          </cell>
          <cell r="F18849">
            <v>10727.38</v>
          </cell>
          <cell r="G18849">
            <v>10811.62</v>
          </cell>
        </row>
        <row r="18850">
          <cell r="A18850" t="str">
            <v>CDHU43.11.130</v>
          </cell>
          <cell r="B18850" t="str">
            <v>CDHU</v>
          </cell>
          <cell r="C18850" t="str">
            <v>43.11.130</v>
          </cell>
          <cell r="D18850" t="str">
            <v>Conjunto motor-bomba submersível para poço profundo de 6´, Q= 20 a 34m³/h, Hman= 92,5 a 53 mca, 12,5 HP</v>
          </cell>
          <cell r="E18850" t="str">
            <v>UN</v>
          </cell>
          <cell r="F18850">
            <v>9942.16</v>
          </cell>
          <cell r="G18850">
            <v>10026.4</v>
          </cell>
        </row>
        <row r="18851">
          <cell r="A18851" t="str">
            <v>CDHU43.11.150</v>
          </cell>
          <cell r="B18851" t="str">
            <v>CDHU</v>
          </cell>
          <cell r="C18851" t="str">
            <v>43.11.150</v>
          </cell>
          <cell r="D18851" t="str">
            <v>Conjunto motor-bomba submersível para poço profundo de 6´, Q= 20 a 34m³/h, Hman= 152 a 88 mca, 20 HP</v>
          </cell>
          <cell r="E18851" t="str">
            <v>UN</v>
          </cell>
          <cell r="F18851">
            <v>17677.29</v>
          </cell>
          <cell r="G18851">
            <v>17761.53</v>
          </cell>
        </row>
        <row r="18852">
          <cell r="A18852" t="str">
            <v>CDHU43.11.320</v>
          </cell>
          <cell r="B18852" t="str">
            <v>CDHU</v>
          </cell>
          <cell r="C18852" t="str">
            <v>43.11.320</v>
          </cell>
          <cell r="D18852" t="str">
            <v>Conjunto motor-bomba submersível vertical para esgoto, Q= 4,8 a 25,8 m³/h, Hmam= 19 a 5 mca, potência 1 cv, diâmetro de sólidos até 20mm</v>
          </cell>
          <cell r="E18852" t="str">
            <v>UN</v>
          </cell>
          <cell r="F18852">
            <v>7086.65</v>
          </cell>
          <cell r="G18852">
            <v>7142.81</v>
          </cell>
        </row>
        <row r="18853">
          <cell r="A18853" t="str">
            <v>CDHU43.11.330</v>
          </cell>
          <cell r="B18853" t="str">
            <v>CDHU</v>
          </cell>
          <cell r="C18853" t="str">
            <v>43.11.330</v>
          </cell>
          <cell r="D18853" t="str">
            <v>Conjunto motor-bomba submersível vertical para esgoto, Q= 4,6 a 57,2 m³/h, Hman= 13 a 4 mca, potência 2 a 3,5 cv, diâmetro de sólidos até 50mm</v>
          </cell>
          <cell r="E18853" t="str">
            <v>UN</v>
          </cell>
          <cell r="F18853">
            <v>9675.77</v>
          </cell>
          <cell r="G18853">
            <v>9731.93</v>
          </cell>
        </row>
        <row r="18854">
          <cell r="A18854" t="str">
            <v>CDHU43.11.360</v>
          </cell>
          <cell r="B18854" t="str">
            <v>CDHU</v>
          </cell>
          <cell r="C18854" t="str">
            <v>43.11.360</v>
          </cell>
          <cell r="D18854" t="str">
            <v>Conjunto motor-bomba submersível vertical para águas residuais, Q= 2 a16 m³/h, Hman= 12 a 2 mca, potência de 0,5 cv</v>
          </cell>
          <cell r="E18854" t="str">
            <v>UN</v>
          </cell>
          <cell r="F18854">
            <v>2922.12</v>
          </cell>
          <cell r="G18854">
            <v>2978.28</v>
          </cell>
        </row>
        <row r="18855">
          <cell r="A18855" t="str">
            <v>CDHU43.11.370</v>
          </cell>
          <cell r="B18855" t="str">
            <v>CDHU</v>
          </cell>
          <cell r="C18855" t="str">
            <v>43.11.370</v>
          </cell>
          <cell r="D18855" t="str">
            <v>Conjunto motor-bomba submersível vertical para águas residuais, Q= 3 a 20 m³/h, Hman= 13 a 5 mca, potência de 1 cv</v>
          </cell>
          <cell r="E18855" t="str">
            <v>UN</v>
          </cell>
          <cell r="F18855">
            <v>3762.57</v>
          </cell>
          <cell r="G18855">
            <v>3818.73</v>
          </cell>
        </row>
        <row r="18856">
          <cell r="A18856" t="str">
            <v>CDHU43.11.380</v>
          </cell>
          <cell r="B18856" t="str">
            <v>CDHU</v>
          </cell>
          <cell r="C18856" t="str">
            <v>43.11.380</v>
          </cell>
          <cell r="D18856" t="str">
            <v>Conjunto motor-bomba submersível vertical para águas residuais, Q= 10 a 50 m³/h, Hman= 22 a 4 mca, potência 4 cv</v>
          </cell>
          <cell r="E18856" t="str">
            <v>UN</v>
          </cell>
          <cell r="F18856">
            <v>6278.12</v>
          </cell>
          <cell r="G18856">
            <v>6334.28</v>
          </cell>
        </row>
        <row r="18857">
          <cell r="A18857" t="str">
            <v>CDHU43.11.390</v>
          </cell>
          <cell r="B18857" t="str">
            <v>CDHU</v>
          </cell>
          <cell r="C18857" t="str">
            <v>43.11.390</v>
          </cell>
          <cell r="D18857" t="str">
            <v>Conjunto motor-bomba submersível vertical para águas residuais, Q= 8 a 45 m³/h, Hman= 10,5 a 3,5 mca, potência 1,5 cv</v>
          </cell>
          <cell r="E18857" t="str">
            <v>UN</v>
          </cell>
          <cell r="F18857">
            <v>4463.7700000000004</v>
          </cell>
          <cell r="G18857">
            <v>4519.93</v>
          </cell>
        </row>
        <row r="18858">
          <cell r="A18858" t="str">
            <v>CDHU43.11.400</v>
          </cell>
          <cell r="B18858" t="str">
            <v>CDHU</v>
          </cell>
          <cell r="C18858" t="str">
            <v>43.11.400</v>
          </cell>
          <cell r="D18858" t="str">
            <v>Conjunto motor-bomba submersível vertical para esgoto, Q= 3,4 a 86,3 m³/h, Hman= 14 a 5 mca, potência 5 cv</v>
          </cell>
          <cell r="E18858" t="str">
            <v>UN</v>
          </cell>
          <cell r="F18858">
            <v>15465.9</v>
          </cell>
          <cell r="G18858">
            <v>15522.06</v>
          </cell>
        </row>
        <row r="18859">
          <cell r="A18859" t="str">
            <v>CDHU43.11.410</v>
          </cell>
          <cell r="B18859" t="str">
            <v>CDHU</v>
          </cell>
          <cell r="C18859" t="str">
            <v>43.11.410</v>
          </cell>
          <cell r="D18859" t="str">
            <v>Conjunto motor-bomba submersível vertical para esgoto, Q= 9,1 a 113,6m³/h, Hman= 20 a 15 mca, potência 10 cv</v>
          </cell>
          <cell r="E18859" t="str">
            <v>UN</v>
          </cell>
          <cell r="F18859">
            <v>26799.8</v>
          </cell>
          <cell r="G18859">
            <v>26855.96</v>
          </cell>
        </row>
        <row r="18860">
          <cell r="A18860" t="str">
            <v>CDHU43.11.420</v>
          </cell>
          <cell r="B18860" t="str">
            <v>CDHU</v>
          </cell>
          <cell r="C18860" t="str">
            <v>43.11.420</v>
          </cell>
          <cell r="D18860" t="str">
            <v>Conjunto motor-bomba submersível vertical para esgoto, Q=9,3 a 69,0 m³/h, Hman=15 a 7 mca, potência 3cv, diâmetro de sólidos 50/65mm</v>
          </cell>
          <cell r="E18860" t="str">
            <v>UN</v>
          </cell>
          <cell r="F18860">
            <v>8044.18</v>
          </cell>
          <cell r="G18860">
            <v>8100.34</v>
          </cell>
        </row>
        <row r="18861">
          <cell r="A18861" t="str">
            <v>CDHU43.11.460</v>
          </cell>
          <cell r="B18861" t="str">
            <v>CDHU</v>
          </cell>
          <cell r="C18861" t="str">
            <v>43.11.460</v>
          </cell>
          <cell r="D18861" t="str">
            <v>Conjunto motor-bomba submersível vertical para esgoto, Q= 40 m³/h, Hman= 40 mca, diâmetro de sólidos até 50 mm</v>
          </cell>
          <cell r="E18861" t="str">
            <v>UN</v>
          </cell>
          <cell r="F18861">
            <v>28287.81</v>
          </cell>
          <cell r="G18861">
            <v>28343.97</v>
          </cell>
        </row>
        <row r="18862">
          <cell r="A18862" t="str">
            <v>CDHU43.12</v>
          </cell>
          <cell r="B18862" t="str">
            <v>CDHU</v>
          </cell>
          <cell r="C18862" t="str">
            <v>43.12</v>
          </cell>
          <cell r="D18862" t="str">
            <v>Bombas especiais, uso industrial</v>
          </cell>
        </row>
        <row r="18863">
          <cell r="A18863" t="str">
            <v>CDHU43.12.500</v>
          </cell>
          <cell r="B18863" t="str">
            <v>CDHU</v>
          </cell>
          <cell r="C18863" t="str">
            <v>43.12.500</v>
          </cell>
          <cell r="D18863" t="str">
            <v>Filtro de areia com carga de areia filtrante, vazão de 16,9 m³/h</v>
          </cell>
          <cell r="E18863" t="str">
            <v>UN</v>
          </cell>
          <cell r="F18863">
            <v>3725.5</v>
          </cell>
          <cell r="G18863">
            <v>3745.26</v>
          </cell>
        </row>
        <row r="18864">
          <cell r="A18864" t="str">
            <v>CDHU43.20</v>
          </cell>
          <cell r="B18864" t="str">
            <v>CDHU</v>
          </cell>
          <cell r="C18864" t="str">
            <v>43.20</v>
          </cell>
          <cell r="D18864" t="str">
            <v>Reparos, conservacoes e complementos - GRUPO 43</v>
          </cell>
        </row>
        <row r="18865">
          <cell r="A18865" t="str">
            <v>CDHU43.20.130</v>
          </cell>
          <cell r="B18865" t="str">
            <v>CDHU</v>
          </cell>
          <cell r="C18865" t="str">
            <v>43.20.130</v>
          </cell>
          <cell r="D18865" t="str">
            <v>Caixa de passagem para condicionamento de ar tipo Split, com saída de dreno único na vertical - 39 x 22 x 6 cm</v>
          </cell>
          <cell r="E18865" t="str">
            <v>UN</v>
          </cell>
          <cell r="F18865">
            <v>41.35</v>
          </cell>
          <cell r="G18865">
            <v>43.26</v>
          </cell>
        </row>
        <row r="18866">
          <cell r="A18866" t="str">
            <v>CDHU43.20.140</v>
          </cell>
          <cell r="B18866" t="str">
            <v>CDHU</v>
          </cell>
          <cell r="C18866" t="str">
            <v>43.20.140</v>
          </cell>
          <cell r="D18866" t="str">
            <v>Bomba de remoção de condensados para condicionadores de ar</v>
          </cell>
          <cell r="E18866" t="str">
            <v>UN</v>
          </cell>
          <cell r="F18866">
            <v>811.6</v>
          </cell>
          <cell r="G18866">
            <v>818.62</v>
          </cell>
        </row>
        <row r="18867">
          <cell r="A18867" t="str">
            <v>CDHU43.20.200</v>
          </cell>
          <cell r="B18867" t="str">
            <v>CDHU</v>
          </cell>
          <cell r="C18867" t="str">
            <v>43.20.200</v>
          </cell>
          <cell r="D18867" t="str">
            <v>Controlador de temperatura digital</v>
          </cell>
          <cell r="E18867" t="str">
            <v>UN</v>
          </cell>
          <cell r="F18867">
            <v>353.56</v>
          </cell>
          <cell r="G18867">
            <v>357.07</v>
          </cell>
        </row>
        <row r="18868">
          <cell r="A18868" t="str">
            <v>CDHU43.20.210</v>
          </cell>
          <cell r="B18868" t="str">
            <v>CDHU</v>
          </cell>
          <cell r="C18868" t="str">
            <v>43.20.210</v>
          </cell>
          <cell r="D18868" t="str">
            <v>Bomba de circulação para água quente</v>
          </cell>
          <cell r="E18868" t="str">
            <v>UN</v>
          </cell>
          <cell r="F18868">
            <v>621.97</v>
          </cell>
          <cell r="G18868">
            <v>625.48</v>
          </cell>
        </row>
        <row r="18869">
          <cell r="A18869" t="str">
            <v>CDHU43.20.250</v>
          </cell>
          <cell r="B18869" t="str">
            <v>CDHU</v>
          </cell>
          <cell r="C18869" t="str">
            <v>43.20.250</v>
          </cell>
          <cell r="D18869" t="str">
            <v>Poço termométrico em alumínio, com haste de 30mm e rosca 1/2" npt</v>
          </cell>
          <cell r="E18869" t="str">
            <v>UN</v>
          </cell>
          <cell r="F18869">
            <v>73.099999999999994</v>
          </cell>
          <cell r="G18869">
            <v>74.510000000000005</v>
          </cell>
        </row>
        <row r="18870">
          <cell r="A18870" t="str">
            <v>CDHU43.20.260</v>
          </cell>
          <cell r="B18870" t="str">
            <v>CDHU</v>
          </cell>
          <cell r="C18870" t="str">
            <v>43.20.260</v>
          </cell>
          <cell r="D18870" t="str">
            <v>Termostato para aquecimento ou refrigeração com programação horária</v>
          </cell>
          <cell r="E18870" t="str">
            <v>UN</v>
          </cell>
          <cell r="F18870">
            <v>450.2</v>
          </cell>
          <cell r="G18870">
            <v>453.71</v>
          </cell>
        </row>
        <row r="18871">
          <cell r="A18871" t="str">
            <v>CDHU44</v>
          </cell>
          <cell r="B18871" t="str">
            <v>CDHU</v>
          </cell>
          <cell r="C18871" t="str">
            <v>44</v>
          </cell>
          <cell r="D18871" t="str">
            <v>APARELHOS E METAIS HIDRAULICOS</v>
          </cell>
        </row>
        <row r="18872">
          <cell r="A18872" t="str">
            <v>CDHU44.01</v>
          </cell>
          <cell r="B18872" t="str">
            <v>CDHU</v>
          </cell>
          <cell r="C18872" t="str">
            <v>44.01</v>
          </cell>
          <cell r="D18872" t="str">
            <v>Aparelhos e loucas</v>
          </cell>
        </row>
        <row r="18873">
          <cell r="A18873" t="str">
            <v>CDHU44.01.030</v>
          </cell>
          <cell r="B18873" t="str">
            <v>CDHU</v>
          </cell>
          <cell r="C18873" t="str">
            <v>44.01.030</v>
          </cell>
          <cell r="D18873" t="str">
            <v>Bacia turca de louça - 6 litros</v>
          </cell>
          <cell r="E18873" t="str">
            <v>UN</v>
          </cell>
          <cell r="F18873">
            <v>777.17</v>
          </cell>
          <cell r="G18873">
            <v>785.62</v>
          </cell>
        </row>
        <row r="18874">
          <cell r="A18874" t="str">
            <v>CDHU44.01.040</v>
          </cell>
          <cell r="B18874" t="str">
            <v>CDHU</v>
          </cell>
          <cell r="C18874" t="str">
            <v>44.01.040</v>
          </cell>
          <cell r="D18874" t="str">
            <v xml:space="preserve">Bacia sifonada com caixa de descarga acoplada e tampa - infantil	</v>
          </cell>
          <cell r="E18874" t="str">
            <v>UN</v>
          </cell>
          <cell r="F18874">
            <v>1064.22</v>
          </cell>
          <cell r="G18874">
            <v>1074.0999999999999</v>
          </cell>
        </row>
        <row r="18875">
          <cell r="A18875" t="str">
            <v>CDHU44.01.050</v>
          </cell>
          <cell r="B18875" t="str">
            <v>CDHU</v>
          </cell>
          <cell r="C18875" t="str">
            <v>44.01.050</v>
          </cell>
          <cell r="D18875" t="str">
            <v>Bacia sifonada de louça sem tampa - 6 litros</v>
          </cell>
          <cell r="E18875" t="str">
            <v>UN</v>
          </cell>
          <cell r="F18875">
            <v>286.45</v>
          </cell>
          <cell r="G18875">
            <v>294.89999999999998</v>
          </cell>
        </row>
        <row r="18876">
          <cell r="A18876" t="str">
            <v>CDHU44.01.070</v>
          </cell>
          <cell r="B18876" t="str">
            <v>CDHU</v>
          </cell>
          <cell r="C18876" t="str">
            <v>44.01.070</v>
          </cell>
          <cell r="D18876" t="str">
            <v>Bacia sifonada de louça sem tampa com saída horizontal - 6 litros</v>
          </cell>
          <cell r="E18876" t="str">
            <v>UN</v>
          </cell>
          <cell r="F18876">
            <v>459.8</v>
          </cell>
          <cell r="G18876">
            <v>468.25</v>
          </cell>
        </row>
        <row r="18877">
          <cell r="A18877" t="str">
            <v>CDHU44.01.100</v>
          </cell>
          <cell r="B18877" t="str">
            <v>CDHU</v>
          </cell>
          <cell r="C18877" t="str">
            <v>44.01.100</v>
          </cell>
          <cell r="D18877" t="str">
            <v>Lavatório de louça sem coluna</v>
          </cell>
          <cell r="E18877" t="str">
            <v>UN</v>
          </cell>
          <cell r="F18877">
            <v>161.21</v>
          </cell>
          <cell r="G18877">
            <v>171.09</v>
          </cell>
        </row>
        <row r="18878">
          <cell r="A18878" t="str">
            <v>CDHU44.01.110</v>
          </cell>
          <cell r="B18878" t="str">
            <v>CDHU</v>
          </cell>
          <cell r="C18878" t="str">
            <v>44.01.110</v>
          </cell>
          <cell r="D18878" t="str">
            <v>Lavatório de louça com coluna</v>
          </cell>
          <cell r="E18878" t="str">
            <v>UN</v>
          </cell>
          <cell r="F18878">
            <v>459.43</v>
          </cell>
          <cell r="G18878">
            <v>469.31</v>
          </cell>
        </row>
        <row r="18879">
          <cell r="A18879" t="str">
            <v>CDHU44.01.160</v>
          </cell>
          <cell r="B18879" t="str">
            <v>CDHU</v>
          </cell>
          <cell r="C18879" t="str">
            <v>44.01.160</v>
          </cell>
          <cell r="D18879" t="str">
            <v>Lavatório de louça pequeno com coluna suspensa - linha especial</v>
          </cell>
          <cell r="E18879" t="str">
            <v>UN</v>
          </cell>
          <cell r="F18879">
            <v>949.51</v>
          </cell>
          <cell r="G18879">
            <v>959.39</v>
          </cell>
        </row>
        <row r="18880">
          <cell r="A18880" t="str">
            <v>CDHU44.01.170</v>
          </cell>
          <cell r="B18880" t="str">
            <v>CDHU</v>
          </cell>
          <cell r="C18880" t="str">
            <v>44.01.170</v>
          </cell>
          <cell r="D18880" t="str">
            <v>Lavatório em polipropileno</v>
          </cell>
          <cell r="E18880" t="str">
            <v>UN</v>
          </cell>
          <cell r="F18880">
            <v>67.180000000000007</v>
          </cell>
          <cell r="G18880">
            <v>70.69</v>
          </cell>
        </row>
        <row r="18881">
          <cell r="A18881" t="str">
            <v>CDHU44.01.200</v>
          </cell>
          <cell r="B18881" t="str">
            <v>CDHU</v>
          </cell>
          <cell r="C18881" t="str">
            <v>44.01.200</v>
          </cell>
          <cell r="D18881" t="str">
            <v>Mictório de louça sifonado auto aspirante</v>
          </cell>
          <cell r="E18881" t="str">
            <v>UN</v>
          </cell>
          <cell r="F18881">
            <v>449.36</v>
          </cell>
          <cell r="G18881">
            <v>459.24</v>
          </cell>
        </row>
        <row r="18882">
          <cell r="A18882" t="str">
            <v>CDHU44.01.240</v>
          </cell>
          <cell r="B18882" t="str">
            <v>CDHU</v>
          </cell>
          <cell r="C18882" t="str">
            <v>44.01.240</v>
          </cell>
          <cell r="D18882" t="str">
            <v>Lavatório em louça com coluna suspensa</v>
          </cell>
          <cell r="E18882" t="str">
            <v>UN</v>
          </cell>
          <cell r="F18882">
            <v>570.03</v>
          </cell>
          <cell r="G18882">
            <v>579.91</v>
          </cell>
        </row>
        <row r="18883">
          <cell r="A18883" t="str">
            <v>CDHU44.01.270</v>
          </cell>
          <cell r="B18883" t="str">
            <v>CDHU</v>
          </cell>
          <cell r="C18883" t="str">
            <v>44.01.270</v>
          </cell>
          <cell r="D18883" t="str">
            <v>Cuba de louça de embutir oval</v>
          </cell>
          <cell r="E18883" t="str">
            <v>UN</v>
          </cell>
          <cell r="F18883">
            <v>129.33000000000001</v>
          </cell>
          <cell r="G18883">
            <v>132.84</v>
          </cell>
        </row>
        <row r="18884">
          <cell r="A18884" t="str">
            <v>CDHU44.01.310</v>
          </cell>
          <cell r="B18884" t="str">
            <v>CDHU</v>
          </cell>
          <cell r="C18884" t="str">
            <v>44.01.310</v>
          </cell>
          <cell r="D18884" t="str">
            <v>Tanque de louça com coluna de 30 litros</v>
          </cell>
          <cell r="E18884" t="str">
            <v>UN</v>
          </cell>
          <cell r="F18884">
            <v>964.88</v>
          </cell>
          <cell r="G18884">
            <v>985.94</v>
          </cell>
        </row>
        <row r="18885">
          <cell r="A18885" t="str">
            <v>CDHU44.01.360</v>
          </cell>
          <cell r="B18885" t="str">
            <v>CDHU</v>
          </cell>
          <cell r="C18885" t="str">
            <v>44.01.360</v>
          </cell>
          <cell r="D18885" t="str">
            <v>Tanque de louça com coluna de 18 a 20 litros</v>
          </cell>
          <cell r="E18885" t="str">
            <v>UN</v>
          </cell>
          <cell r="F18885">
            <v>683.68</v>
          </cell>
          <cell r="G18885">
            <v>704.74</v>
          </cell>
        </row>
        <row r="18886">
          <cell r="A18886" t="str">
            <v>CDHU44.01.370</v>
          </cell>
          <cell r="B18886" t="str">
            <v>CDHU</v>
          </cell>
          <cell r="C18886" t="str">
            <v>44.01.370</v>
          </cell>
          <cell r="D18886" t="str">
            <v>Tanque em granito sintético, linha comercial - sem pertences</v>
          </cell>
          <cell r="E18886" t="str">
            <v>UN</v>
          </cell>
          <cell r="F18886">
            <v>235.43</v>
          </cell>
          <cell r="G18886">
            <v>242.45</v>
          </cell>
        </row>
        <row r="18887">
          <cell r="A18887" t="str">
            <v>CDHU44.01.610</v>
          </cell>
          <cell r="B18887" t="str">
            <v>CDHU</v>
          </cell>
          <cell r="C18887" t="str">
            <v>44.01.610</v>
          </cell>
          <cell r="D18887" t="str">
            <v>Lavatório de louça para canto, sem coluna - sem pertences</v>
          </cell>
          <cell r="E18887" t="str">
            <v>UN</v>
          </cell>
          <cell r="F18887">
            <v>237.03</v>
          </cell>
          <cell r="G18887">
            <v>240.54</v>
          </cell>
        </row>
        <row r="18888">
          <cell r="A18888" t="str">
            <v>CDHU44.01.680</v>
          </cell>
          <cell r="B18888" t="str">
            <v>CDHU</v>
          </cell>
          <cell r="C18888" t="str">
            <v>44.01.680</v>
          </cell>
          <cell r="D18888" t="str">
            <v>Caixa de descarga em plástico, de sobrepor, capacidade 9 litros com engate flexível</v>
          </cell>
          <cell r="E18888" t="str">
            <v>UN</v>
          </cell>
          <cell r="F18888">
            <v>98.73</v>
          </cell>
          <cell r="G18888">
            <v>101.04</v>
          </cell>
        </row>
        <row r="18889">
          <cell r="A18889" t="str">
            <v>CDHU44.01.690</v>
          </cell>
          <cell r="B18889" t="str">
            <v>CDHU</v>
          </cell>
          <cell r="C18889" t="str">
            <v>44.01.690</v>
          </cell>
          <cell r="D18889" t="str">
            <v>Tanque de louça sem coluna de 30 litros</v>
          </cell>
          <cell r="E18889" t="str">
            <v>UN</v>
          </cell>
          <cell r="F18889">
            <v>797.68</v>
          </cell>
          <cell r="G18889">
            <v>818.74</v>
          </cell>
        </row>
        <row r="18890">
          <cell r="A18890" t="str">
            <v>CDHU44.01.800</v>
          </cell>
          <cell r="B18890" t="str">
            <v>CDHU</v>
          </cell>
          <cell r="C18890" t="str">
            <v>44.01.800</v>
          </cell>
          <cell r="D18890" t="str">
            <v>Bacia sifonada com caixa de descarga acoplada sem tampa - 6 litros</v>
          </cell>
          <cell r="E18890" t="str">
            <v>CJ</v>
          </cell>
          <cell r="F18890">
            <v>809.42</v>
          </cell>
          <cell r="G18890">
            <v>817.87</v>
          </cell>
        </row>
        <row r="18891">
          <cell r="A18891" t="str">
            <v>CDHU44.01.850</v>
          </cell>
          <cell r="B18891" t="str">
            <v>CDHU</v>
          </cell>
          <cell r="C18891" t="str">
            <v>44.01.850</v>
          </cell>
          <cell r="D18891" t="str">
            <v>Cuba de louça de embutir redonda</v>
          </cell>
          <cell r="E18891" t="str">
            <v>UN</v>
          </cell>
          <cell r="F18891">
            <v>123.36</v>
          </cell>
          <cell r="G18891">
            <v>126.87</v>
          </cell>
        </row>
        <row r="18892">
          <cell r="A18892" t="str">
            <v>CDHU44.02</v>
          </cell>
          <cell r="B18892" t="str">
            <v>CDHU</v>
          </cell>
          <cell r="C18892" t="str">
            <v>44.02</v>
          </cell>
          <cell r="D18892" t="str">
            <v>Bancadas e tampos</v>
          </cell>
        </row>
        <row r="18893">
          <cell r="A18893" t="str">
            <v>CDHU44.02.062</v>
          </cell>
          <cell r="B18893" t="str">
            <v>CDHU</v>
          </cell>
          <cell r="C18893" t="str">
            <v>44.02.062</v>
          </cell>
          <cell r="D18893" t="str">
            <v>Tampo/bancada em granito, com frontão, espessura de 2 cm, acabamento polido</v>
          </cell>
          <cell r="E18893" t="str">
            <v>M2</v>
          </cell>
          <cell r="F18893">
            <v>928.44</v>
          </cell>
          <cell r="G18893">
            <v>940.03</v>
          </cell>
        </row>
        <row r="18894">
          <cell r="A18894" t="str">
            <v>CDHU44.02.100</v>
          </cell>
          <cell r="B18894" t="str">
            <v>CDHU</v>
          </cell>
          <cell r="C18894" t="str">
            <v>44.02.100</v>
          </cell>
          <cell r="D18894" t="str">
            <v>Tampo/bancada em mármore nacional espessura de 3 cm</v>
          </cell>
          <cell r="E18894" t="str">
            <v>M2</v>
          </cell>
          <cell r="F18894">
            <v>1632.27</v>
          </cell>
          <cell r="G18894">
            <v>1632.27</v>
          </cell>
        </row>
        <row r="18895">
          <cell r="A18895" t="str">
            <v>CDHU44.02.200</v>
          </cell>
          <cell r="B18895" t="str">
            <v>CDHU</v>
          </cell>
          <cell r="C18895" t="str">
            <v>44.02.200</v>
          </cell>
          <cell r="D18895" t="str">
            <v>Tampo/bancada em concreto armado, revestido em aço inoxidável fosco polido</v>
          </cell>
          <cell r="E18895" t="str">
            <v>M2</v>
          </cell>
          <cell r="F18895">
            <v>1333.12</v>
          </cell>
          <cell r="G18895">
            <v>1358.8</v>
          </cell>
        </row>
        <row r="18896">
          <cell r="A18896" t="str">
            <v>CDHU44.02.300</v>
          </cell>
          <cell r="B18896" t="str">
            <v>CDHU</v>
          </cell>
          <cell r="C18896" t="str">
            <v>44.02.300</v>
          </cell>
          <cell r="D18896" t="str">
            <v>Superfície sólido mineral para bancadas, saias, frontões e/ou cubas</v>
          </cell>
          <cell r="E18896" t="str">
            <v>M2</v>
          </cell>
          <cell r="F18896">
            <v>2891.42</v>
          </cell>
          <cell r="G18896">
            <v>2891.42</v>
          </cell>
        </row>
        <row r="18897">
          <cell r="A18897" t="str">
            <v>CDHU44.03</v>
          </cell>
          <cell r="B18897" t="str">
            <v>CDHU</v>
          </cell>
          <cell r="C18897" t="str">
            <v>44.03</v>
          </cell>
          <cell r="D18897" t="str">
            <v>Acessorios e metais</v>
          </cell>
        </row>
        <row r="18898">
          <cell r="A18898" t="str">
            <v>CDHU44.03.010</v>
          </cell>
          <cell r="B18898" t="str">
            <v>CDHU</v>
          </cell>
          <cell r="C18898" t="str">
            <v>44.03.010</v>
          </cell>
          <cell r="D18898" t="str">
            <v>Dispenser toalheiro em ABS e policarbonato para bobina de 20 cm x 200 m, com alavanca</v>
          </cell>
          <cell r="E18898" t="str">
            <v>UN</v>
          </cell>
          <cell r="F18898">
            <v>239.73</v>
          </cell>
          <cell r="G18898">
            <v>240.6</v>
          </cell>
        </row>
        <row r="18899">
          <cell r="A18899" t="str">
            <v>CDHU44.03.020</v>
          </cell>
          <cell r="B18899" t="str">
            <v>CDHU</v>
          </cell>
          <cell r="C18899" t="str">
            <v>44.03.020</v>
          </cell>
          <cell r="D18899" t="str">
            <v>Meia saboneteira de louça de embutir</v>
          </cell>
          <cell r="E18899" t="str">
            <v>UN</v>
          </cell>
          <cell r="F18899">
            <v>56.71</v>
          </cell>
          <cell r="G18899">
            <v>58.8</v>
          </cell>
        </row>
        <row r="18900">
          <cell r="A18900" t="str">
            <v>CDHU44.03.030</v>
          </cell>
          <cell r="B18900" t="str">
            <v>CDHU</v>
          </cell>
          <cell r="C18900" t="str">
            <v>44.03.030</v>
          </cell>
          <cell r="D18900" t="str">
            <v>Dispenser toalheiro metálico esmaltado para bobina de 25cm x 50m, sem alavanca</v>
          </cell>
          <cell r="E18900" t="str">
            <v>UN</v>
          </cell>
          <cell r="F18900">
            <v>99.3</v>
          </cell>
          <cell r="G18900">
            <v>100.17</v>
          </cell>
        </row>
        <row r="18901">
          <cell r="A18901" t="str">
            <v>CDHU44.03.040</v>
          </cell>
          <cell r="B18901" t="str">
            <v>CDHU</v>
          </cell>
          <cell r="C18901" t="str">
            <v>44.03.040</v>
          </cell>
          <cell r="D18901" t="str">
            <v>Saboneteira de louça de embutir</v>
          </cell>
          <cell r="E18901" t="str">
            <v>UN</v>
          </cell>
          <cell r="F18901">
            <v>65.72</v>
          </cell>
          <cell r="G18901">
            <v>67.81</v>
          </cell>
        </row>
        <row r="18902">
          <cell r="A18902" t="str">
            <v>CDHU44.03.050</v>
          </cell>
          <cell r="B18902" t="str">
            <v>CDHU</v>
          </cell>
          <cell r="C18902" t="str">
            <v>44.03.050</v>
          </cell>
          <cell r="D18902" t="str">
            <v>Dispenser papel higiênico em ABS para rolão 300 / 600 m, com visor</v>
          </cell>
          <cell r="E18902" t="str">
            <v>UN</v>
          </cell>
          <cell r="F18902">
            <v>74.58</v>
          </cell>
          <cell r="G18902">
            <v>75.45</v>
          </cell>
        </row>
        <row r="18903">
          <cell r="A18903" t="str">
            <v>CDHU44.03.080</v>
          </cell>
          <cell r="B18903" t="str">
            <v>CDHU</v>
          </cell>
          <cell r="C18903" t="str">
            <v>44.03.080</v>
          </cell>
          <cell r="D18903" t="str">
            <v>Porta-papel de louça de embutir</v>
          </cell>
          <cell r="E18903" t="str">
            <v>UN</v>
          </cell>
          <cell r="F18903">
            <v>72.86</v>
          </cell>
          <cell r="G18903">
            <v>74.95</v>
          </cell>
        </row>
        <row r="18904">
          <cell r="A18904" t="str">
            <v>CDHU44.03.090</v>
          </cell>
          <cell r="B18904" t="str">
            <v>CDHU</v>
          </cell>
          <cell r="C18904" t="str">
            <v>44.03.090</v>
          </cell>
          <cell r="D18904" t="str">
            <v>Cabide cromado para banheiro</v>
          </cell>
          <cell r="E18904" t="str">
            <v>UN</v>
          </cell>
          <cell r="F18904">
            <v>29.75</v>
          </cell>
          <cell r="G18904">
            <v>30.62</v>
          </cell>
        </row>
        <row r="18905">
          <cell r="A18905" t="str">
            <v>CDHU44.03.130</v>
          </cell>
          <cell r="B18905" t="str">
            <v>CDHU</v>
          </cell>
          <cell r="C18905" t="str">
            <v>44.03.130</v>
          </cell>
          <cell r="D18905" t="str">
            <v>Saboneteira tipo dispenser, para refil de 800 ml</v>
          </cell>
          <cell r="E18905" t="str">
            <v>UN</v>
          </cell>
          <cell r="F18905">
            <v>65.16</v>
          </cell>
          <cell r="G18905">
            <v>66.03</v>
          </cell>
        </row>
        <row r="18906">
          <cell r="A18906" t="str">
            <v>CDHU44.03.180</v>
          </cell>
          <cell r="B18906" t="str">
            <v>CDHU</v>
          </cell>
          <cell r="C18906" t="str">
            <v>44.03.180</v>
          </cell>
          <cell r="D18906" t="str">
            <v>Dispenser toalheiro em ABS, para folhas</v>
          </cell>
          <cell r="E18906" t="str">
            <v>UN</v>
          </cell>
          <cell r="F18906">
            <v>75.790000000000006</v>
          </cell>
          <cell r="G18906">
            <v>76.66</v>
          </cell>
        </row>
        <row r="18907">
          <cell r="A18907" t="str">
            <v>CDHU44.03.210</v>
          </cell>
          <cell r="B18907" t="str">
            <v>CDHU</v>
          </cell>
          <cell r="C18907" t="str">
            <v>44.03.210</v>
          </cell>
          <cell r="D18907" t="str">
            <v>Ducha cromada simples</v>
          </cell>
          <cell r="E18907" t="str">
            <v>UN</v>
          </cell>
          <cell r="F18907">
            <v>85.7</v>
          </cell>
          <cell r="G18907">
            <v>89.21</v>
          </cell>
        </row>
        <row r="18908">
          <cell r="A18908" t="str">
            <v>CDHU44.03.260</v>
          </cell>
          <cell r="B18908" t="str">
            <v>CDHU</v>
          </cell>
          <cell r="C18908" t="str">
            <v>44.03.260</v>
          </cell>
          <cell r="D18908" t="str">
            <v>Armário de plástico de embutir, para lavatório</v>
          </cell>
          <cell r="E18908" t="str">
            <v>UN</v>
          </cell>
          <cell r="F18908">
            <v>136.46</v>
          </cell>
          <cell r="G18908">
            <v>142.80000000000001</v>
          </cell>
        </row>
        <row r="18909">
          <cell r="A18909" t="str">
            <v>CDHU44.03.300</v>
          </cell>
          <cell r="B18909" t="str">
            <v>CDHU</v>
          </cell>
          <cell r="C18909" t="str">
            <v>44.03.300</v>
          </cell>
          <cell r="D18909" t="str">
            <v>Torneira clínica com volante tipo alavanca</v>
          </cell>
          <cell r="E18909" t="str">
            <v>UN</v>
          </cell>
          <cell r="F18909">
            <v>344.18</v>
          </cell>
          <cell r="G18909">
            <v>346.86</v>
          </cell>
        </row>
        <row r="18910">
          <cell r="A18910" t="str">
            <v>CDHU44.03.315</v>
          </cell>
          <cell r="B18910" t="str">
            <v>CDHU</v>
          </cell>
          <cell r="C18910" t="str">
            <v>44.03.315</v>
          </cell>
          <cell r="D18910" t="str">
            <v>Torneira de mesa com bica móvel e alavanca</v>
          </cell>
          <cell r="E18910" t="str">
            <v>UN</v>
          </cell>
          <cell r="F18910">
            <v>90.22</v>
          </cell>
          <cell r="G18910">
            <v>92.9</v>
          </cell>
        </row>
        <row r="18911">
          <cell r="A18911" t="str">
            <v>CDHU44.03.316</v>
          </cell>
          <cell r="B18911" t="str">
            <v>CDHU</v>
          </cell>
          <cell r="C18911" t="str">
            <v>44.03.316</v>
          </cell>
          <cell r="D18911" t="str">
            <v>Torneira misturador clínica de mesa com arejador articulado, acionamento cotovelo</v>
          </cell>
          <cell r="E18911" t="str">
            <v>UN</v>
          </cell>
          <cell r="F18911">
            <v>350.82</v>
          </cell>
          <cell r="G18911">
            <v>360.65</v>
          </cell>
        </row>
        <row r="18912">
          <cell r="A18912" t="str">
            <v>CDHU44.03.360</v>
          </cell>
          <cell r="B18912" t="str">
            <v>CDHU</v>
          </cell>
          <cell r="C18912" t="str">
            <v>44.03.360</v>
          </cell>
          <cell r="D18912" t="str">
            <v>Ducha higiênica cromada</v>
          </cell>
          <cell r="E18912" t="str">
            <v>UN</v>
          </cell>
          <cell r="F18912">
            <v>659.31</v>
          </cell>
          <cell r="G18912">
            <v>662.82</v>
          </cell>
        </row>
        <row r="18913">
          <cell r="A18913" t="str">
            <v>CDHU44.03.370</v>
          </cell>
          <cell r="B18913" t="str">
            <v>CDHU</v>
          </cell>
          <cell r="C18913" t="str">
            <v>44.03.370</v>
          </cell>
          <cell r="D18913" t="str">
            <v>Torneira curta com rosca para uso geral, em latão fundido sem acabamento, DN= 1/2´</v>
          </cell>
          <cell r="E18913" t="str">
            <v>UN</v>
          </cell>
          <cell r="F18913">
            <v>51.76</v>
          </cell>
          <cell r="G18913">
            <v>54.23</v>
          </cell>
        </row>
        <row r="18914">
          <cell r="A18914" t="str">
            <v>CDHU44.03.380</v>
          </cell>
          <cell r="B18914" t="str">
            <v>CDHU</v>
          </cell>
          <cell r="C18914" t="str">
            <v>44.03.380</v>
          </cell>
          <cell r="D18914" t="str">
            <v>Torneira curta com rosca para uso geral, em latão fundido sem acabamento, DN= 3/4´</v>
          </cell>
          <cell r="E18914" t="str">
            <v>UN</v>
          </cell>
          <cell r="F18914">
            <v>51.64</v>
          </cell>
          <cell r="G18914">
            <v>54.11</v>
          </cell>
        </row>
        <row r="18915">
          <cell r="A18915" t="str">
            <v>CDHU44.03.400</v>
          </cell>
          <cell r="B18915" t="str">
            <v>CDHU</v>
          </cell>
          <cell r="C18915" t="str">
            <v>44.03.400</v>
          </cell>
          <cell r="D18915" t="str">
            <v>Torneira curta com rosca para uso geral, em latão fundido cromado, DN= 3/4´</v>
          </cell>
          <cell r="E18915" t="str">
            <v>UN</v>
          </cell>
          <cell r="F18915">
            <v>57.22</v>
          </cell>
          <cell r="G18915">
            <v>59.69</v>
          </cell>
        </row>
        <row r="18916">
          <cell r="A18916" t="str">
            <v>CDHU44.03.420</v>
          </cell>
          <cell r="B18916" t="str">
            <v>CDHU</v>
          </cell>
          <cell r="C18916" t="str">
            <v>44.03.420</v>
          </cell>
          <cell r="D18916" t="str">
            <v>Torneira curta sem rosca para uso geral, em latão fundido sem acabamento, DN= 3/4´</v>
          </cell>
          <cell r="E18916" t="str">
            <v>UN</v>
          </cell>
          <cell r="F18916">
            <v>43.81</v>
          </cell>
          <cell r="G18916">
            <v>46.28</v>
          </cell>
        </row>
        <row r="18917">
          <cell r="A18917" t="str">
            <v>CDHU44.03.430</v>
          </cell>
          <cell r="B18917" t="str">
            <v>CDHU</v>
          </cell>
          <cell r="C18917" t="str">
            <v>44.03.430</v>
          </cell>
          <cell r="D18917" t="str">
            <v>Torneira curta sem rosca para uso geral, em latão fundido cromado, DN= 1/2"</v>
          </cell>
          <cell r="E18917" t="str">
            <v>UN</v>
          </cell>
          <cell r="F18917">
            <v>48.95</v>
          </cell>
          <cell r="G18917">
            <v>51.42</v>
          </cell>
        </row>
        <row r="18918">
          <cell r="A18918" t="str">
            <v>CDHU44.03.440</v>
          </cell>
          <cell r="B18918" t="str">
            <v>CDHU</v>
          </cell>
          <cell r="C18918" t="str">
            <v>44.03.440</v>
          </cell>
          <cell r="D18918" t="str">
            <v>Torneira curta sem rosca para uso geral, em latão fundido cromado, DN= 3/4"</v>
          </cell>
          <cell r="E18918" t="str">
            <v>UN</v>
          </cell>
          <cell r="F18918">
            <v>50.4</v>
          </cell>
          <cell r="G18918">
            <v>52.87</v>
          </cell>
        </row>
        <row r="18919">
          <cell r="A18919" t="str">
            <v>CDHU44.03.450</v>
          </cell>
          <cell r="B18919" t="str">
            <v>CDHU</v>
          </cell>
          <cell r="C18919" t="str">
            <v>44.03.450</v>
          </cell>
          <cell r="D18919" t="str">
            <v>Torneira longa sem rosca para uso geral, em latão fundido cromado</v>
          </cell>
          <cell r="E18919" t="str">
            <v>UN</v>
          </cell>
          <cell r="F18919">
            <v>66.77</v>
          </cell>
          <cell r="G18919">
            <v>69.239999999999995</v>
          </cell>
        </row>
        <row r="18920">
          <cell r="A18920" t="str">
            <v>CDHU44.03.470</v>
          </cell>
          <cell r="B18920" t="str">
            <v>CDHU</v>
          </cell>
          <cell r="C18920" t="str">
            <v>44.03.470</v>
          </cell>
          <cell r="D18920" t="str">
            <v>Torneira de parede para pia com bica móvel e arejador, em latão fundido cromado</v>
          </cell>
          <cell r="E18920" t="str">
            <v>UN</v>
          </cell>
          <cell r="F18920">
            <v>69.78</v>
          </cell>
          <cell r="G18920">
            <v>72.25</v>
          </cell>
        </row>
        <row r="18921">
          <cell r="A18921" t="str">
            <v>CDHU44.03.500</v>
          </cell>
          <cell r="B18921" t="str">
            <v>CDHU</v>
          </cell>
          <cell r="C18921" t="str">
            <v>44.03.500</v>
          </cell>
          <cell r="D18921" t="str">
            <v>Aparelho misturador de parede, para pia, com bica móvel, acabamento cromado</v>
          </cell>
          <cell r="E18921" t="str">
            <v>UN</v>
          </cell>
          <cell r="F18921">
            <v>426</v>
          </cell>
          <cell r="G18921">
            <v>435.83</v>
          </cell>
        </row>
        <row r="18922">
          <cell r="A18922" t="str">
            <v>CDHU44.03.510</v>
          </cell>
          <cell r="B18922" t="str">
            <v>CDHU</v>
          </cell>
          <cell r="C18922" t="str">
            <v>44.03.510</v>
          </cell>
          <cell r="D18922" t="str">
            <v>Torneira de parede antivandalismo, DN= 3/4´</v>
          </cell>
          <cell r="E18922" t="str">
            <v>UN</v>
          </cell>
          <cell r="F18922">
            <v>530.86</v>
          </cell>
          <cell r="G18922">
            <v>536.49</v>
          </cell>
        </row>
        <row r="18923">
          <cell r="A18923" t="str">
            <v>CDHU44.03.590</v>
          </cell>
          <cell r="B18923" t="str">
            <v>CDHU</v>
          </cell>
          <cell r="C18923" t="str">
            <v>44.03.590</v>
          </cell>
          <cell r="D18923" t="str">
            <v>Torneira de mesa para pia com bica móvel e arejador em latão fundido cromado</v>
          </cell>
          <cell r="E18923" t="str">
            <v>UN</v>
          </cell>
          <cell r="F18923">
            <v>204.55</v>
          </cell>
          <cell r="G18923">
            <v>207.23</v>
          </cell>
        </row>
        <row r="18924">
          <cell r="A18924" t="str">
            <v>CDHU44.03.630</v>
          </cell>
          <cell r="B18924" t="str">
            <v>CDHU</v>
          </cell>
          <cell r="C18924" t="str">
            <v>44.03.630</v>
          </cell>
          <cell r="D18924" t="str">
            <v>Torneira de acionamento restrito em latão cromado, DN= 1/2´ com adaptador para 3/4´</v>
          </cell>
          <cell r="E18924" t="str">
            <v>UN</v>
          </cell>
          <cell r="F18924">
            <v>91.83</v>
          </cell>
          <cell r="G18924">
            <v>94.3</v>
          </cell>
        </row>
        <row r="18925">
          <cell r="A18925" t="str">
            <v>CDHU44.03.640</v>
          </cell>
          <cell r="B18925" t="str">
            <v>CDHU</v>
          </cell>
          <cell r="C18925" t="str">
            <v>44.03.640</v>
          </cell>
          <cell r="D18925" t="str">
            <v>Torneira de parede acionamento hidromecânico, em latão cromado, DN= 1/2´ ou 3/4´</v>
          </cell>
          <cell r="E18925" t="str">
            <v>UN</v>
          </cell>
          <cell r="F18925">
            <v>565.76</v>
          </cell>
          <cell r="G18925">
            <v>568.23</v>
          </cell>
        </row>
        <row r="18926">
          <cell r="A18926" t="str">
            <v>CDHU44.03.645</v>
          </cell>
          <cell r="B18926" t="str">
            <v>CDHU</v>
          </cell>
          <cell r="C18926" t="str">
            <v>44.03.645</v>
          </cell>
          <cell r="D18926" t="str">
            <v>Torneira de mesa automática, acionamento hidromecânico, em latão cromado, DN= 1/2´ou 3/4´</v>
          </cell>
          <cell r="E18926" t="str">
            <v>UN</v>
          </cell>
          <cell r="F18926">
            <v>149.28</v>
          </cell>
          <cell r="G18926">
            <v>151.96</v>
          </cell>
        </row>
        <row r="18927">
          <cell r="A18927" t="str">
            <v>CDHU44.03.670</v>
          </cell>
          <cell r="B18927" t="str">
            <v>CDHU</v>
          </cell>
          <cell r="C18927" t="str">
            <v>44.03.670</v>
          </cell>
          <cell r="D18927" t="str">
            <v>Caixa de descarga de embutir, acionamento frontal, completa</v>
          </cell>
          <cell r="E18927" t="str">
            <v>CJ</v>
          </cell>
          <cell r="F18927">
            <v>975.93</v>
          </cell>
          <cell r="G18927">
            <v>985.78</v>
          </cell>
        </row>
        <row r="18928">
          <cell r="A18928" t="str">
            <v>CDHU44.03.690</v>
          </cell>
          <cell r="B18928" t="str">
            <v>CDHU</v>
          </cell>
          <cell r="C18928" t="str">
            <v>44.03.690</v>
          </cell>
          <cell r="D18928" t="str">
            <v>Torneira de parede em ABS, DN 1/2´ ou 3/4´, 10cm</v>
          </cell>
          <cell r="E18928" t="str">
            <v>UN</v>
          </cell>
          <cell r="F18928">
            <v>18.690000000000001</v>
          </cell>
          <cell r="G18928">
            <v>21.16</v>
          </cell>
        </row>
        <row r="18929">
          <cell r="A18929" t="str">
            <v>CDHU44.03.700</v>
          </cell>
          <cell r="B18929" t="str">
            <v>CDHU</v>
          </cell>
          <cell r="C18929" t="str">
            <v>44.03.700</v>
          </cell>
          <cell r="D18929" t="str">
            <v>Torneira de parede em ABS, DN 1/2´ ou 3/4´, 15cm</v>
          </cell>
          <cell r="E18929" t="str">
            <v>UN</v>
          </cell>
          <cell r="F18929">
            <v>20.02</v>
          </cell>
          <cell r="G18929">
            <v>22.49</v>
          </cell>
        </row>
        <row r="18930">
          <cell r="A18930" t="str">
            <v>CDHU44.03.720</v>
          </cell>
          <cell r="B18930" t="str">
            <v>CDHU</v>
          </cell>
          <cell r="C18930" t="str">
            <v>44.03.720</v>
          </cell>
          <cell r="D18930" t="str">
            <v>Torneira de mesa para lavatório, acionamento hidromecânico com alavanca, registro integrado regulador de vazão, em latão cromado, DN= 1/2´</v>
          </cell>
          <cell r="E18930" t="str">
            <v>UN</v>
          </cell>
          <cell r="F18930">
            <v>694.79</v>
          </cell>
          <cell r="G18930">
            <v>697.47</v>
          </cell>
        </row>
        <row r="18931">
          <cell r="A18931" t="str">
            <v>CDHU44.03.810</v>
          </cell>
          <cell r="B18931" t="str">
            <v>CDHU</v>
          </cell>
          <cell r="C18931" t="str">
            <v>44.03.810</v>
          </cell>
          <cell r="D18931" t="str">
            <v>Aparelho misturador de mesa para pia com bica móvel, acabamento cromado</v>
          </cell>
          <cell r="E18931" t="str">
            <v>UN</v>
          </cell>
          <cell r="F18931">
            <v>1008.62</v>
          </cell>
          <cell r="G18931">
            <v>1018.45</v>
          </cell>
        </row>
        <row r="18932">
          <cell r="A18932" t="str">
            <v>CDHU44.03.825</v>
          </cell>
          <cell r="B18932" t="str">
            <v>CDHU</v>
          </cell>
          <cell r="C18932" t="str">
            <v>44.03.825</v>
          </cell>
          <cell r="D18932" t="str">
            <v>Misturador termostato para chuveiro ou ducha, acabamento cromado</v>
          </cell>
          <cell r="E18932" t="str">
            <v>UN</v>
          </cell>
          <cell r="F18932">
            <v>3171.7</v>
          </cell>
          <cell r="G18932">
            <v>3181.53</v>
          </cell>
        </row>
        <row r="18933">
          <cell r="A18933" t="str">
            <v>CDHU44.03.900</v>
          </cell>
          <cell r="B18933" t="str">
            <v>CDHU</v>
          </cell>
          <cell r="C18933" t="str">
            <v>44.03.900</v>
          </cell>
          <cell r="D18933" t="str">
            <v>Secador de mãos em ABS</v>
          </cell>
          <cell r="E18933" t="str">
            <v>UN</v>
          </cell>
          <cell r="F18933">
            <v>1194.1099999999999</v>
          </cell>
          <cell r="G18933">
            <v>1194.98</v>
          </cell>
        </row>
        <row r="18934">
          <cell r="A18934" t="str">
            <v>CDHU44.03.920</v>
          </cell>
          <cell r="B18934" t="str">
            <v>CDHU</v>
          </cell>
          <cell r="C18934" t="str">
            <v>44.03.920</v>
          </cell>
          <cell r="D18934" t="str">
            <v>Ducha higiênica com registro</v>
          </cell>
          <cell r="E18934" t="str">
            <v>UN</v>
          </cell>
          <cell r="F18934">
            <v>235.06</v>
          </cell>
          <cell r="G18934">
            <v>238.57</v>
          </cell>
        </row>
        <row r="18935">
          <cell r="A18935" t="str">
            <v>CDHU44.03.931</v>
          </cell>
          <cell r="B18935" t="str">
            <v>CDHU</v>
          </cell>
          <cell r="C18935" t="str">
            <v>44.03.931</v>
          </cell>
          <cell r="D18935" t="str">
            <v>Desviador para duchas e chuveiros</v>
          </cell>
          <cell r="E18935" t="str">
            <v>UN</v>
          </cell>
          <cell r="F18935">
            <v>68.13</v>
          </cell>
          <cell r="G18935">
            <v>72.290000000000006</v>
          </cell>
        </row>
        <row r="18936">
          <cell r="A18936" t="str">
            <v>CDHU44.03.940</v>
          </cell>
          <cell r="B18936" t="str">
            <v>CDHU</v>
          </cell>
          <cell r="C18936" t="str">
            <v>44.03.940</v>
          </cell>
          <cell r="D18936" t="str">
            <v>Válvula dupla para bancada de laboratório, uso em GLP, com bico para mangueira - diâmetro de 1/4´ a 1/2´</v>
          </cell>
          <cell r="E18936" t="str">
            <v>UN</v>
          </cell>
          <cell r="F18936">
            <v>311.82</v>
          </cell>
          <cell r="G18936">
            <v>315.33</v>
          </cell>
        </row>
        <row r="18937">
          <cell r="A18937" t="str">
            <v>CDHU44.03.950</v>
          </cell>
          <cell r="B18937" t="str">
            <v>CDHU</v>
          </cell>
          <cell r="C18937" t="str">
            <v>44.03.950</v>
          </cell>
          <cell r="D18937" t="str">
            <v>Válvula para cuba de laboratório, com nuca giratória e bico escalonado para mangueira</v>
          </cell>
          <cell r="E18937" t="str">
            <v>UN</v>
          </cell>
          <cell r="F18937">
            <v>474.13</v>
          </cell>
          <cell r="G18937">
            <v>477.64</v>
          </cell>
        </row>
        <row r="18938">
          <cell r="A18938" t="str">
            <v>CDHU44.04</v>
          </cell>
          <cell r="B18938" t="str">
            <v>CDHU</v>
          </cell>
          <cell r="C18938" t="str">
            <v>44.04</v>
          </cell>
          <cell r="D18938" t="str">
            <v>Prateleiras</v>
          </cell>
        </row>
        <row r="18939">
          <cell r="A18939" t="str">
            <v>CDHU44.04.030</v>
          </cell>
          <cell r="B18939" t="str">
            <v>CDHU</v>
          </cell>
          <cell r="C18939" t="str">
            <v>44.04.030</v>
          </cell>
          <cell r="D18939" t="str">
            <v>Prateleira em granito com espessura de 2 cm</v>
          </cell>
          <cell r="E18939" t="str">
            <v>M2</v>
          </cell>
          <cell r="F18939">
            <v>557.76</v>
          </cell>
          <cell r="G18939">
            <v>561.88</v>
          </cell>
        </row>
        <row r="18940">
          <cell r="A18940" t="str">
            <v>CDHU44.04.040</v>
          </cell>
          <cell r="B18940" t="str">
            <v>CDHU</v>
          </cell>
          <cell r="C18940" t="str">
            <v>44.04.040</v>
          </cell>
          <cell r="D18940" t="str">
            <v>Prateleira em granilite</v>
          </cell>
          <cell r="E18940" t="str">
            <v>M2</v>
          </cell>
          <cell r="F18940">
            <v>359.05</v>
          </cell>
          <cell r="G18940">
            <v>371.73</v>
          </cell>
        </row>
        <row r="18941">
          <cell r="A18941" t="str">
            <v>CDHU44.04.050</v>
          </cell>
          <cell r="B18941" t="str">
            <v>CDHU</v>
          </cell>
          <cell r="C18941" t="str">
            <v>44.04.050</v>
          </cell>
          <cell r="D18941" t="str">
            <v>Prateleira em granito com espessura de 3 cm</v>
          </cell>
          <cell r="E18941" t="str">
            <v>M2</v>
          </cell>
          <cell r="F18941">
            <v>833.39</v>
          </cell>
          <cell r="G18941">
            <v>837.51</v>
          </cell>
        </row>
        <row r="18942">
          <cell r="A18942" t="str">
            <v>CDHU44.06</v>
          </cell>
          <cell r="B18942" t="str">
            <v>CDHU</v>
          </cell>
          <cell r="C18942" t="str">
            <v>44.06</v>
          </cell>
          <cell r="D18942" t="str">
            <v>Aparelhos de aco inoxidavel</v>
          </cell>
        </row>
        <row r="18943">
          <cell r="A18943" t="str">
            <v>CDHU44.06.010</v>
          </cell>
          <cell r="B18943" t="str">
            <v>CDHU</v>
          </cell>
          <cell r="C18943" t="str">
            <v>44.06.010</v>
          </cell>
          <cell r="D18943" t="str">
            <v>Lavatório coletivo em aço inoxidável</v>
          </cell>
          <cell r="E18943" t="str">
            <v>M</v>
          </cell>
          <cell r="F18943">
            <v>1650.19</v>
          </cell>
          <cell r="G18943">
            <v>1660.07</v>
          </cell>
        </row>
        <row r="18944">
          <cell r="A18944" t="str">
            <v>CDHU44.06.100</v>
          </cell>
          <cell r="B18944" t="str">
            <v>CDHU</v>
          </cell>
          <cell r="C18944" t="str">
            <v>44.06.100</v>
          </cell>
          <cell r="D18944" t="str">
            <v>Mictório coletivo em aço inoxidável</v>
          </cell>
          <cell r="E18944" t="str">
            <v>M</v>
          </cell>
          <cell r="F18944">
            <v>850.1</v>
          </cell>
          <cell r="G18944">
            <v>859.98</v>
          </cell>
        </row>
        <row r="18945">
          <cell r="A18945" t="str">
            <v>CDHU44.06.200</v>
          </cell>
          <cell r="B18945" t="str">
            <v>CDHU</v>
          </cell>
          <cell r="C18945" t="str">
            <v>44.06.200</v>
          </cell>
          <cell r="D18945" t="str">
            <v>Tanque em aço inoxidável</v>
          </cell>
          <cell r="E18945" t="str">
            <v>UN</v>
          </cell>
          <cell r="F18945">
            <v>1343.05</v>
          </cell>
          <cell r="G18945">
            <v>1364.11</v>
          </cell>
        </row>
        <row r="18946">
          <cell r="A18946" t="str">
            <v>CDHU44.06.250</v>
          </cell>
          <cell r="B18946" t="str">
            <v>CDHU</v>
          </cell>
          <cell r="C18946" t="str">
            <v>44.06.250</v>
          </cell>
          <cell r="D18946" t="str">
            <v>Cuba em aço inoxidável simples de 300 x 140mm</v>
          </cell>
          <cell r="E18946" t="str">
            <v>UN</v>
          </cell>
          <cell r="F18946">
            <v>249.51</v>
          </cell>
          <cell r="G18946">
            <v>253.02</v>
          </cell>
        </row>
        <row r="18947">
          <cell r="A18947" t="str">
            <v>CDHU44.06.300</v>
          </cell>
          <cell r="B18947" t="str">
            <v>CDHU</v>
          </cell>
          <cell r="C18947" t="str">
            <v>44.06.300</v>
          </cell>
          <cell r="D18947" t="str">
            <v>Cuba em aço inoxidável simples de 400x340x140mm</v>
          </cell>
          <cell r="E18947" t="str">
            <v>UN</v>
          </cell>
          <cell r="F18947">
            <v>262.83</v>
          </cell>
          <cell r="G18947">
            <v>266.33999999999997</v>
          </cell>
        </row>
        <row r="18948">
          <cell r="A18948" t="str">
            <v>CDHU44.06.310</v>
          </cell>
          <cell r="B18948" t="str">
            <v>CDHU</v>
          </cell>
          <cell r="C18948" t="str">
            <v>44.06.310</v>
          </cell>
          <cell r="D18948" t="str">
            <v>Cuba em aço inoxidável simples de 465x300x140mm</v>
          </cell>
          <cell r="E18948" t="str">
            <v>UN</v>
          </cell>
          <cell r="F18948">
            <v>280.79000000000002</v>
          </cell>
          <cell r="G18948">
            <v>284.3</v>
          </cell>
        </row>
        <row r="18949">
          <cell r="A18949" t="str">
            <v>CDHU44.06.320</v>
          </cell>
          <cell r="B18949" t="str">
            <v>CDHU</v>
          </cell>
          <cell r="C18949" t="str">
            <v>44.06.320</v>
          </cell>
          <cell r="D18949" t="str">
            <v>Cuba em aço inoxidável simples de 560x330x140mm</v>
          </cell>
          <cell r="E18949" t="str">
            <v>UN</v>
          </cell>
          <cell r="F18949">
            <v>357.46</v>
          </cell>
          <cell r="G18949">
            <v>360.97</v>
          </cell>
        </row>
        <row r="18950">
          <cell r="A18950" t="str">
            <v>CDHU44.06.330</v>
          </cell>
          <cell r="B18950" t="str">
            <v>CDHU</v>
          </cell>
          <cell r="C18950" t="str">
            <v>44.06.330</v>
          </cell>
          <cell r="D18950" t="str">
            <v>Cuba em aço inoxidável simples de 500x400x400mm</v>
          </cell>
          <cell r="E18950" t="str">
            <v>UN</v>
          </cell>
          <cell r="F18950">
            <v>816.29</v>
          </cell>
          <cell r="G18950">
            <v>819.8</v>
          </cell>
        </row>
        <row r="18951">
          <cell r="A18951" t="str">
            <v>CDHU44.06.360</v>
          </cell>
          <cell r="B18951" t="str">
            <v>CDHU</v>
          </cell>
          <cell r="C18951" t="str">
            <v>44.06.360</v>
          </cell>
          <cell r="D18951" t="str">
            <v>Cuba em aço inoxidável simples de 500x400x200mm</v>
          </cell>
          <cell r="E18951" t="str">
            <v>UN</v>
          </cell>
          <cell r="F18951">
            <v>415.56</v>
          </cell>
          <cell r="G18951">
            <v>419.07</v>
          </cell>
        </row>
        <row r="18952">
          <cell r="A18952" t="str">
            <v>CDHU44.06.370</v>
          </cell>
          <cell r="B18952" t="str">
            <v>CDHU</v>
          </cell>
          <cell r="C18952" t="str">
            <v>44.06.370</v>
          </cell>
          <cell r="D18952" t="str">
            <v>Cuba em aço inoxidável simples de 500x400x250mm</v>
          </cell>
          <cell r="E18952" t="str">
            <v>UN</v>
          </cell>
          <cell r="F18952">
            <v>450.13</v>
          </cell>
          <cell r="G18952">
            <v>453.64</v>
          </cell>
        </row>
        <row r="18953">
          <cell r="A18953" t="str">
            <v>CDHU44.06.400</v>
          </cell>
          <cell r="B18953" t="str">
            <v>CDHU</v>
          </cell>
          <cell r="C18953" t="str">
            <v>44.06.400</v>
          </cell>
          <cell r="D18953" t="str">
            <v>Cuba em aço inoxidável simples de 500x400x300mm</v>
          </cell>
          <cell r="E18953" t="str">
            <v>UN</v>
          </cell>
          <cell r="F18953">
            <v>526.59</v>
          </cell>
          <cell r="G18953">
            <v>530.1</v>
          </cell>
        </row>
        <row r="18954">
          <cell r="A18954" t="str">
            <v>CDHU44.06.410</v>
          </cell>
          <cell r="B18954" t="str">
            <v>CDHU</v>
          </cell>
          <cell r="C18954" t="str">
            <v>44.06.410</v>
          </cell>
          <cell r="D18954" t="str">
            <v>Cuba em aço inoxidável simples de 600x500x300mm</v>
          </cell>
          <cell r="E18954" t="str">
            <v>UN</v>
          </cell>
          <cell r="F18954">
            <v>797.19</v>
          </cell>
          <cell r="G18954">
            <v>800.7</v>
          </cell>
        </row>
        <row r="18955">
          <cell r="A18955" t="str">
            <v>CDHU44.06.470</v>
          </cell>
          <cell r="B18955" t="str">
            <v>CDHU</v>
          </cell>
          <cell r="C18955" t="str">
            <v>44.06.470</v>
          </cell>
          <cell r="D18955" t="str">
            <v>Cuba em aço inoxidável simples de 600x500x350mm</v>
          </cell>
          <cell r="E18955" t="str">
            <v>UN</v>
          </cell>
          <cell r="F18955">
            <v>1211.43</v>
          </cell>
          <cell r="G18955">
            <v>1214.94</v>
          </cell>
        </row>
        <row r="18956">
          <cell r="A18956" t="str">
            <v>CDHU44.06.520</v>
          </cell>
          <cell r="B18956" t="str">
            <v>CDHU</v>
          </cell>
          <cell r="C18956" t="str">
            <v>44.06.520</v>
          </cell>
          <cell r="D18956" t="str">
            <v>Cuba em aço inoxidável simples de 600x500x400mm</v>
          </cell>
          <cell r="E18956" t="str">
            <v>UN</v>
          </cell>
          <cell r="F18956">
            <v>1506.48</v>
          </cell>
          <cell r="G18956">
            <v>1509.99</v>
          </cell>
        </row>
        <row r="18957">
          <cell r="A18957" t="str">
            <v>CDHU44.06.570</v>
          </cell>
          <cell r="B18957" t="str">
            <v>CDHU</v>
          </cell>
          <cell r="C18957" t="str">
            <v>44.06.570</v>
          </cell>
          <cell r="D18957" t="str">
            <v>Cuba em aço inoxidável simples de 700x600x450mm</v>
          </cell>
          <cell r="E18957" t="str">
            <v>UN</v>
          </cell>
          <cell r="F18957">
            <v>1626.92</v>
          </cell>
          <cell r="G18957">
            <v>1630.43</v>
          </cell>
        </row>
        <row r="18958">
          <cell r="A18958" t="str">
            <v>CDHU44.06.600</v>
          </cell>
          <cell r="B18958" t="str">
            <v>CDHU</v>
          </cell>
          <cell r="C18958" t="str">
            <v>44.06.600</v>
          </cell>
          <cell r="D18958" t="str">
            <v>Cuba em aço inoxidável simples de 1400x900x500mm</v>
          </cell>
          <cell r="E18958" t="str">
            <v>UN</v>
          </cell>
          <cell r="F18958">
            <v>4762.7700000000004</v>
          </cell>
          <cell r="G18958">
            <v>4766.28</v>
          </cell>
        </row>
        <row r="18959">
          <cell r="A18959" t="str">
            <v>CDHU44.06.610</v>
          </cell>
          <cell r="B18959" t="str">
            <v>CDHU</v>
          </cell>
          <cell r="C18959" t="str">
            <v>44.06.610</v>
          </cell>
          <cell r="D18959" t="str">
            <v>Cuba em aço inoxidável simples de 1100x600x400mm</v>
          </cell>
          <cell r="E18959" t="str">
            <v>UN</v>
          </cell>
          <cell r="F18959">
            <v>2069.59</v>
          </cell>
          <cell r="G18959">
            <v>2073.1</v>
          </cell>
        </row>
        <row r="18960">
          <cell r="A18960" t="str">
            <v>CDHU44.06.700</v>
          </cell>
          <cell r="B18960" t="str">
            <v>CDHU</v>
          </cell>
          <cell r="C18960" t="str">
            <v>44.06.700</v>
          </cell>
          <cell r="D18960" t="str">
            <v>Cuba em aço inoxidável dupla de 715x400x140mm</v>
          </cell>
          <cell r="E18960" t="str">
            <v>UN</v>
          </cell>
          <cell r="F18960">
            <v>772.97</v>
          </cell>
          <cell r="G18960">
            <v>776.48</v>
          </cell>
        </row>
        <row r="18961">
          <cell r="A18961" t="str">
            <v>CDHU44.06.710</v>
          </cell>
          <cell r="B18961" t="str">
            <v>CDHU</v>
          </cell>
          <cell r="C18961" t="str">
            <v>44.06.710</v>
          </cell>
          <cell r="D18961" t="str">
            <v>Cuba em aço inoxidável dupla de 835x340x140mm</v>
          </cell>
          <cell r="E18961" t="str">
            <v>UN</v>
          </cell>
          <cell r="F18961">
            <v>771.49</v>
          </cell>
          <cell r="G18961">
            <v>775</v>
          </cell>
        </row>
        <row r="18962">
          <cell r="A18962" t="str">
            <v>CDHU44.06.750</v>
          </cell>
          <cell r="B18962" t="str">
            <v>CDHU</v>
          </cell>
          <cell r="C18962" t="str">
            <v>44.06.750</v>
          </cell>
          <cell r="D18962" t="str">
            <v>Cuba em aço inoxidável dupla de 1020x400x250mm</v>
          </cell>
          <cell r="E18962" t="str">
            <v>UN</v>
          </cell>
          <cell r="F18962">
            <v>899.65</v>
          </cell>
          <cell r="G18962">
            <v>903.16</v>
          </cell>
        </row>
        <row r="18963">
          <cell r="A18963" t="str">
            <v>CDHU44.20</v>
          </cell>
          <cell r="B18963" t="str">
            <v>CDHU</v>
          </cell>
          <cell r="C18963" t="str">
            <v>44.20</v>
          </cell>
          <cell r="D18963" t="str">
            <v>Reparos, conservacoes e complementos - GRUPO 44</v>
          </cell>
        </row>
        <row r="18964">
          <cell r="A18964" t="str">
            <v>CDHU44.20.010</v>
          </cell>
          <cell r="B18964" t="str">
            <v>CDHU</v>
          </cell>
          <cell r="C18964" t="str">
            <v>44.20.010</v>
          </cell>
          <cell r="D18964" t="str">
            <v>Sifão plástico sanfonado universal de 1´</v>
          </cell>
          <cell r="E18964" t="str">
            <v>UN</v>
          </cell>
          <cell r="F18964">
            <v>27.07</v>
          </cell>
          <cell r="G18964">
            <v>29.88</v>
          </cell>
        </row>
        <row r="18965">
          <cell r="A18965" t="str">
            <v>CDHU44.20.020</v>
          </cell>
          <cell r="B18965" t="str">
            <v>CDHU</v>
          </cell>
          <cell r="C18965" t="str">
            <v>44.20.020</v>
          </cell>
          <cell r="D18965" t="str">
            <v>Recolocação de torneiras</v>
          </cell>
          <cell r="E18965" t="str">
            <v>UN</v>
          </cell>
          <cell r="F18965">
            <v>22.88</v>
          </cell>
          <cell r="G18965">
            <v>26.39</v>
          </cell>
        </row>
        <row r="18966">
          <cell r="A18966" t="str">
            <v>CDHU44.20.040</v>
          </cell>
          <cell r="B18966" t="str">
            <v>CDHU</v>
          </cell>
          <cell r="C18966" t="str">
            <v>44.20.040</v>
          </cell>
          <cell r="D18966" t="str">
            <v>Recolocação de sifões</v>
          </cell>
          <cell r="E18966" t="str">
            <v>UN</v>
          </cell>
          <cell r="F18966">
            <v>22.88</v>
          </cell>
          <cell r="G18966">
            <v>26.39</v>
          </cell>
        </row>
        <row r="18967">
          <cell r="A18967" t="str">
            <v>CDHU44.20.060</v>
          </cell>
          <cell r="B18967" t="str">
            <v>CDHU</v>
          </cell>
          <cell r="C18967" t="str">
            <v>44.20.060</v>
          </cell>
          <cell r="D18967" t="str">
            <v>Recolocação de aparelhos sanitários, incluindo acessórios</v>
          </cell>
          <cell r="E18967" t="str">
            <v>UN</v>
          </cell>
          <cell r="F18967">
            <v>65.25</v>
          </cell>
          <cell r="G18967">
            <v>75.13</v>
          </cell>
        </row>
        <row r="18968">
          <cell r="A18968" t="str">
            <v>CDHU44.20.080</v>
          </cell>
          <cell r="B18968" t="str">
            <v>CDHU</v>
          </cell>
          <cell r="C18968" t="str">
            <v>44.20.080</v>
          </cell>
          <cell r="D18968" t="str">
            <v>Recolocação de caixas de descarga de sobrepor</v>
          </cell>
          <cell r="E18968" t="str">
            <v>UN</v>
          </cell>
          <cell r="F18968">
            <v>114.13</v>
          </cell>
          <cell r="G18968">
            <v>131.68</v>
          </cell>
        </row>
        <row r="18969">
          <cell r="A18969" t="str">
            <v>CDHU44.20.100</v>
          </cell>
          <cell r="B18969" t="str">
            <v>CDHU</v>
          </cell>
          <cell r="C18969" t="str">
            <v>44.20.100</v>
          </cell>
          <cell r="D18969" t="str">
            <v>Engate flexível metálico DN= 1/2´</v>
          </cell>
          <cell r="E18969" t="str">
            <v>UN</v>
          </cell>
          <cell r="F18969">
            <v>34.32</v>
          </cell>
          <cell r="G18969">
            <v>35.18</v>
          </cell>
        </row>
        <row r="18970">
          <cell r="A18970" t="str">
            <v>CDHU44.20.110</v>
          </cell>
          <cell r="B18970" t="str">
            <v>CDHU</v>
          </cell>
          <cell r="C18970" t="str">
            <v>44.20.110</v>
          </cell>
          <cell r="D18970" t="str">
            <v>Engate flexível de PVC DN= 1/2´</v>
          </cell>
          <cell r="E18970" t="str">
            <v>UN</v>
          </cell>
          <cell r="F18970">
            <v>11.79</v>
          </cell>
          <cell r="G18970">
            <v>12.65</v>
          </cell>
        </row>
        <row r="18971">
          <cell r="A18971" t="str">
            <v>CDHU44.20.120</v>
          </cell>
          <cell r="B18971" t="str">
            <v>CDHU</v>
          </cell>
          <cell r="C18971" t="str">
            <v>44.20.120</v>
          </cell>
          <cell r="D18971" t="str">
            <v>Canopla para válvula de descarga</v>
          </cell>
          <cell r="E18971" t="str">
            <v>UN</v>
          </cell>
          <cell r="F18971">
            <v>132.47</v>
          </cell>
          <cell r="G18971">
            <v>132.94999999999999</v>
          </cell>
        </row>
        <row r="18972">
          <cell r="A18972" t="str">
            <v>CDHU44.20.121</v>
          </cell>
          <cell r="B18972" t="str">
            <v>CDHU</v>
          </cell>
          <cell r="C18972" t="str">
            <v>44.20.121</v>
          </cell>
          <cell r="D18972" t="str">
            <v>Arejador com articulador em ABS cromado para torneira padrão, completo</v>
          </cell>
          <cell r="E18972" t="str">
            <v>UN</v>
          </cell>
          <cell r="F18972">
            <v>45.59</v>
          </cell>
          <cell r="G18972">
            <v>45.87</v>
          </cell>
        </row>
        <row r="18973">
          <cell r="A18973" t="str">
            <v>CDHU44.20.130</v>
          </cell>
          <cell r="B18973" t="str">
            <v>CDHU</v>
          </cell>
          <cell r="C18973" t="str">
            <v>44.20.130</v>
          </cell>
          <cell r="D18973" t="str">
            <v>Tubo de ligação para mictório, DN= 1/2´</v>
          </cell>
          <cell r="E18973" t="str">
            <v>UN</v>
          </cell>
          <cell r="F18973">
            <v>71.48</v>
          </cell>
          <cell r="G18973">
            <v>72.34</v>
          </cell>
        </row>
        <row r="18974">
          <cell r="A18974" t="str">
            <v>CDHU44.20.150</v>
          </cell>
          <cell r="B18974" t="str">
            <v>CDHU</v>
          </cell>
          <cell r="C18974" t="str">
            <v>44.20.150</v>
          </cell>
          <cell r="D18974" t="str">
            <v>Acabamento cromado para registro</v>
          </cell>
          <cell r="E18974" t="str">
            <v>UN</v>
          </cell>
          <cell r="F18974">
            <v>61.38</v>
          </cell>
          <cell r="G18974">
            <v>61.86</v>
          </cell>
        </row>
        <row r="18975">
          <cell r="A18975" t="str">
            <v>CDHU44.20.160</v>
          </cell>
          <cell r="B18975" t="str">
            <v>CDHU</v>
          </cell>
          <cell r="C18975" t="str">
            <v>44.20.160</v>
          </cell>
          <cell r="D18975" t="str">
            <v>Botão para válvula de descarga</v>
          </cell>
          <cell r="E18975" t="str">
            <v>UN</v>
          </cell>
          <cell r="F18975">
            <v>52.41</v>
          </cell>
          <cell r="G18975">
            <v>52.89</v>
          </cell>
        </row>
        <row r="18976">
          <cell r="A18976" t="str">
            <v>CDHU44.20.180</v>
          </cell>
          <cell r="B18976" t="str">
            <v>CDHU</v>
          </cell>
          <cell r="C18976" t="str">
            <v>44.20.180</v>
          </cell>
          <cell r="D18976" t="str">
            <v>Reparo para válvula de descarga</v>
          </cell>
          <cell r="E18976" t="str">
            <v>UN</v>
          </cell>
          <cell r="F18976">
            <v>112.34</v>
          </cell>
          <cell r="G18976">
            <v>118.67</v>
          </cell>
        </row>
        <row r="18977">
          <cell r="A18977" t="str">
            <v>CDHU44.20.200</v>
          </cell>
          <cell r="B18977" t="str">
            <v>CDHU</v>
          </cell>
          <cell r="C18977" t="str">
            <v>44.20.200</v>
          </cell>
          <cell r="D18977" t="str">
            <v>Sifão de metal cromado de 1 1/2´ x 2´</v>
          </cell>
          <cell r="E18977" t="str">
            <v>UN</v>
          </cell>
          <cell r="F18977">
            <v>165.19</v>
          </cell>
          <cell r="G18977">
            <v>168.7</v>
          </cell>
        </row>
        <row r="18978">
          <cell r="A18978" t="str">
            <v>CDHU44.20.220</v>
          </cell>
          <cell r="B18978" t="str">
            <v>CDHU</v>
          </cell>
          <cell r="C18978" t="str">
            <v>44.20.220</v>
          </cell>
          <cell r="D18978" t="str">
            <v>Sifão de metal cromado de 1´ x 1 1/2´</v>
          </cell>
          <cell r="E18978" t="str">
            <v>UN</v>
          </cell>
          <cell r="F18978">
            <v>201.04</v>
          </cell>
          <cell r="G18978">
            <v>204.55</v>
          </cell>
        </row>
        <row r="18979">
          <cell r="A18979" t="str">
            <v>CDHU44.20.230</v>
          </cell>
          <cell r="B18979" t="str">
            <v>CDHU</v>
          </cell>
          <cell r="C18979" t="str">
            <v>44.20.230</v>
          </cell>
          <cell r="D18979" t="str">
            <v>Tubo de ligação para sanitário</v>
          </cell>
          <cell r="E18979" t="str">
            <v>UN</v>
          </cell>
          <cell r="F18979">
            <v>36.04</v>
          </cell>
          <cell r="G18979">
            <v>36.9</v>
          </cell>
        </row>
        <row r="18980">
          <cell r="A18980" t="str">
            <v>CDHU44.20.240</v>
          </cell>
          <cell r="B18980" t="str">
            <v>CDHU</v>
          </cell>
          <cell r="C18980" t="str">
            <v>44.20.240</v>
          </cell>
          <cell r="D18980" t="str">
            <v>Sifão plástico com copo, rígido, de 1´ x 1 1/2´</v>
          </cell>
          <cell r="E18980" t="str">
            <v>UN</v>
          </cell>
          <cell r="F18980">
            <v>28.13</v>
          </cell>
          <cell r="G18980">
            <v>30.94</v>
          </cell>
        </row>
        <row r="18981">
          <cell r="A18981" t="str">
            <v>CDHU44.20.260</v>
          </cell>
          <cell r="B18981" t="str">
            <v>CDHU</v>
          </cell>
          <cell r="C18981" t="str">
            <v>44.20.260</v>
          </cell>
          <cell r="D18981" t="str">
            <v>Sifão plástico com copo, rígido, de 1 1/4´ x 2´</v>
          </cell>
          <cell r="E18981" t="str">
            <v>UN</v>
          </cell>
          <cell r="F18981">
            <v>32.020000000000003</v>
          </cell>
          <cell r="G18981">
            <v>34.83</v>
          </cell>
        </row>
        <row r="18982">
          <cell r="A18982" t="str">
            <v>CDHU44.20.280</v>
          </cell>
          <cell r="B18982" t="str">
            <v>CDHU</v>
          </cell>
          <cell r="C18982" t="str">
            <v>44.20.280</v>
          </cell>
          <cell r="D18982" t="str">
            <v>Tampa de plástico para bacia sanitária</v>
          </cell>
          <cell r="E18982" t="str">
            <v>UN</v>
          </cell>
          <cell r="F18982">
            <v>45.7</v>
          </cell>
          <cell r="G18982">
            <v>46.12</v>
          </cell>
        </row>
        <row r="18983">
          <cell r="A18983" t="str">
            <v>CDHU44.20.300</v>
          </cell>
          <cell r="B18983" t="str">
            <v>CDHU</v>
          </cell>
          <cell r="C18983" t="str">
            <v>44.20.300</v>
          </cell>
          <cell r="D18983" t="str">
            <v>Bolsa para bacia sanitária</v>
          </cell>
          <cell r="E18983" t="str">
            <v>UN</v>
          </cell>
          <cell r="F18983">
            <v>15.7</v>
          </cell>
          <cell r="G18983">
            <v>16.89</v>
          </cell>
        </row>
        <row r="18984">
          <cell r="A18984" t="str">
            <v>CDHU44.20.310</v>
          </cell>
          <cell r="B18984" t="str">
            <v>CDHU</v>
          </cell>
          <cell r="C18984" t="str">
            <v>44.20.310</v>
          </cell>
          <cell r="D18984" t="str">
            <v>Filtro de pressão em ABS, para 360 l/h</v>
          </cell>
          <cell r="E18984" t="str">
            <v>UN</v>
          </cell>
          <cell r="F18984">
            <v>370.57</v>
          </cell>
          <cell r="G18984">
            <v>375.51</v>
          </cell>
        </row>
        <row r="18985">
          <cell r="A18985" t="str">
            <v>CDHU44.20.390</v>
          </cell>
          <cell r="B18985" t="str">
            <v>CDHU</v>
          </cell>
          <cell r="C18985" t="str">
            <v>44.20.390</v>
          </cell>
          <cell r="D18985" t="str">
            <v>Válvula de PVC para lavatório</v>
          </cell>
          <cell r="E18985" t="str">
            <v>UN</v>
          </cell>
          <cell r="F18985">
            <v>7.09</v>
          </cell>
          <cell r="G18985">
            <v>7.37</v>
          </cell>
        </row>
        <row r="18986">
          <cell r="A18986" t="str">
            <v>CDHU44.20.620</v>
          </cell>
          <cell r="B18986" t="str">
            <v>CDHU</v>
          </cell>
          <cell r="C18986" t="str">
            <v>44.20.620</v>
          </cell>
          <cell r="D18986" t="str">
            <v>Válvula americana</v>
          </cell>
          <cell r="E18986" t="str">
            <v>UN</v>
          </cell>
          <cell r="F18986">
            <v>60.37</v>
          </cell>
          <cell r="G18986">
            <v>60.65</v>
          </cell>
        </row>
        <row r="18987">
          <cell r="A18987" t="str">
            <v>CDHU44.20.640</v>
          </cell>
          <cell r="B18987" t="str">
            <v>CDHU</v>
          </cell>
          <cell r="C18987" t="str">
            <v>44.20.640</v>
          </cell>
          <cell r="D18987" t="str">
            <v>Válvula de metal cromado de 1 1/2´</v>
          </cell>
          <cell r="E18987" t="str">
            <v>UN</v>
          </cell>
          <cell r="F18987">
            <v>78.42</v>
          </cell>
          <cell r="G18987">
            <v>79.83</v>
          </cell>
        </row>
        <row r="18988">
          <cell r="A18988" t="str">
            <v>CDHU44.20.650</v>
          </cell>
          <cell r="B18988" t="str">
            <v>CDHU</v>
          </cell>
          <cell r="C18988" t="str">
            <v>44.20.650</v>
          </cell>
          <cell r="D18988" t="str">
            <v>Válvula de metal cromado de 1´</v>
          </cell>
          <cell r="E18988" t="str">
            <v>UN</v>
          </cell>
          <cell r="F18988">
            <v>35.74</v>
          </cell>
          <cell r="G18988">
            <v>37.15</v>
          </cell>
        </row>
        <row r="18989">
          <cell r="A18989" t="str">
            <v>CDHU45</v>
          </cell>
          <cell r="B18989" t="str">
            <v>CDHU</v>
          </cell>
          <cell r="C18989" t="str">
            <v>45</v>
          </cell>
          <cell r="D18989" t="str">
            <v>ENTRADA DE AGUA, INCÊNDIO E GAS</v>
          </cell>
        </row>
        <row r="18990">
          <cell r="A18990" t="str">
            <v>CDHU45.01</v>
          </cell>
          <cell r="B18990" t="str">
            <v>CDHU</v>
          </cell>
          <cell r="C18990" t="str">
            <v>45.01</v>
          </cell>
          <cell r="D18990" t="str">
            <v>Entrada de agua</v>
          </cell>
        </row>
        <row r="18991">
          <cell r="A18991" t="str">
            <v>CDHU45.01.020</v>
          </cell>
          <cell r="B18991" t="str">
            <v>CDHU</v>
          </cell>
          <cell r="C18991" t="str">
            <v>45.01.020</v>
          </cell>
          <cell r="D18991" t="str">
            <v>Entrada completa de água com abrigo e registro de gaveta, DN= 3/4´</v>
          </cell>
          <cell r="E18991" t="str">
            <v>UN</v>
          </cell>
          <cell r="F18991">
            <v>1370.81</v>
          </cell>
          <cell r="G18991">
            <v>1457.26</v>
          </cell>
        </row>
        <row r="18992">
          <cell r="A18992" t="str">
            <v>CDHU45.01.040</v>
          </cell>
          <cell r="B18992" t="str">
            <v>CDHU</v>
          </cell>
          <cell r="C18992" t="str">
            <v>45.01.040</v>
          </cell>
          <cell r="D18992" t="str">
            <v>Entrada completa de água com abrigo e registro de gaveta, DN= 1´</v>
          </cell>
          <cell r="E18992" t="str">
            <v>UN</v>
          </cell>
          <cell r="F18992">
            <v>1411.03</v>
          </cell>
          <cell r="G18992">
            <v>1497.48</v>
          </cell>
        </row>
        <row r="18993">
          <cell r="A18993" t="str">
            <v>CDHU45.01.060</v>
          </cell>
          <cell r="B18993" t="str">
            <v>CDHU</v>
          </cell>
          <cell r="C18993" t="str">
            <v>45.01.060</v>
          </cell>
          <cell r="D18993" t="str">
            <v>Entrada completa de água com abrigo e registro de gaveta, DN= 1 1/2´</v>
          </cell>
          <cell r="E18993" t="str">
            <v>UN</v>
          </cell>
          <cell r="F18993">
            <v>3403.09</v>
          </cell>
          <cell r="G18993">
            <v>3555.56</v>
          </cell>
        </row>
        <row r="18994">
          <cell r="A18994" t="str">
            <v>CDHU45.01.066</v>
          </cell>
          <cell r="B18994" t="str">
            <v>CDHU</v>
          </cell>
          <cell r="C18994" t="str">
            <v>45.01.066</v>
          </cell>
          <cell r="D18994" t="str">
            <v>Entrada completa de água com abrigo e registro de gaveta, DN= 2´</v>
          </cell>
          <cell r="E18994" t="str">
            <v>UN</v>
          </cell>
          <cell r="F18994">
            <v>3493.79</v>
          </cell>
          <cell r="G18994">
            <v>3646.26</v>
          </cell>
        </row>
        <row r="18995">
          <cell r="A18995" t="str">
            <v>CDHU45.01.080</v>
          </cell>
          <cell r="B18995" t="str">
            <v>CDHU</v>
          </cell>
          <cell r="C18995" t="str">
            <v>45.01.080</v>
          </cell>
          <cell r="D18995" t="str">
            <v>Entrada completa de água com abrigo e registro de gaveta, DN= 2 1/2´</v>
          </cell>
          <cell r="E18995" t="str">
            <v>UN</v>
          </cell>
          <cell r="F18995">
            <v>3809.08</v>
          </cell>
          <cell r="G18995">
            <v>3961.55</v>
          </cell>
        </row>
        <row r="18996">
          <cell r="A18996" t="str">
            <v>CDHU45.01.082</v>
          </cell>
          <cell r="B18996" t="str">
            <v>CDHU</v>
          </cell>
          <cell r="C18996" t="str">
            <v>45.01.082</v>
          </cell>
          <cell r="D18996" t="str">
            <v>Entrada completa de água com abrigo e registro de gaveta, DN= 3´</v>
          </cell>
          <cell r="E18996" t="str">
            <v>UN</v>
          </cell>
          <cell r="F18996">
            <v>4128.17</v>
          </cell>
          <cell r="G18996">
            <v>4280.6400000000003</v>
          </cell>
        </row>
        <row r="18997">
          <cell r="A18997" t="str">
            <v>CDHU45.02</v>
          </cell>
          <cell r="B18997" t="str">
            <v>CDHU</v>
          </cell>
          <cell r="C18997" t="str">
            <v>45.02</v>
          </cell>
          <cell r="D18997" t="str">
            <v>Entrada de gas</v>
          </cell>
        </row>
        <row r="18998">
          <cell r="A18998" t="str">
            <v>CDHU45.02.020</v>
          </cell>
          <cell r="B18998" t="str">
            <v>CDHU</v>
          </cell>
          <cell r="C18998" t="str">
            <v>45.02.020</v>
          </cell>
          <cell r="D18998" t="str">
            <v>Entrada completa de gás GLP domiciliar com 2 bujões de 13 kg</v>
          </cell>
          <cell r="E18998" t="str">
            <v>UN</v>
          </cell>
          <cell r="F18998">
            <v>3082.75</v>
          </cell>
          <cell r="G18998">
            <v>3192.99</v>
          </cell>
        </row>
        <row r="18999">
          <cell r="A18999" t="str">
            <v>CDHU45.02.040</v>
          </cell>
          <cell r="B18999" t="str">
            <v>CDHU</v>
          </cell>
          <cell r="C18999" t="str">
            <v>45.02.040</v>
          </cell>
          <cell r="D18999" t="str">
            <v>Entrada completa de gás GLP com 2 cilindros de 45 kg</v>
          </cell>
          <cell r="E18999" t="str">
            <v>UN</v>
          </cell>
          <cell r="F18999">
            <v>7089.09</v>
          </cell>
          <cell r="G18999">
            <v>7324.58</v>
          </cell>
        </row>
        <row r="19000">
          <cell r="A19000" t="str">
            <v>CDHU45.02.060</v>
          </cell>
          <cell r="B19000" t="str">
            <v>CDHU</v>
          </cell>
          <cell r="C19000" t="str">
            <v>45.02.060</v>
          </cell>
          <cell r="D19000" t="str">
            <v>Entrada completa de gás GLP com 4 cilindros de 45 kg</v>
          </cell>
          <cell r="E19000" t="str">
            <v>UN</v>
          </cell>
          <cell r="F19000">
            <v>11266.64</v>
          </cell>
          <cell r="G19000">
            <v>11577.04</v>
          </cell>
        </row>
        <row r="19001">
          <cell r="A19001" t="str">
            <v>CDHU45.02.080</v>
          </cell>
          <cell r="B19001" t="str">
            <v>CDHU</v>
          </cell>
          <cell r="C19001" t="str">
            <v>45.02.080</v>
          </cell>
          <cell r="D19001" t="str">
            <v>Entrada completa de gás GLP com 6 cilindros de 45 kg</v>
          </cell>
          <cell r="E19001" t="str">
            <v>UN</v>
          </cell>
          <cell r="F19001">
            <v>15367.9</v>
          </cell>
          <cell r="G19001">
            <v>15744.23</v>
          </cell>
        </row>
        <row r="19002">
          <cell r="A19002" t="str">
            <v>CDHU45.02.200</v>
          </cell>
          <cell r="B19002" t="str">
            <v>CDHU</v>
          </cell>
          <cell r="C19002" t="str">
            <v>45.02.200</v>
          </cell>
          <cell r="D19002" t="str">
            <v>Abrigo padronizado de gás GLP encanado</v>
          </cell>
          <cell r="E19002" t="str">
            <v>UN</v>
          </cell>
          <cell r="F19002">
            <v>1056.04</v>
          </cell>
          <cell r="G19002">
            <v>1130.9100000000001</v>
          </cell>
        </row>
        <row r="19003">
          <cell r="A19003" t="str">
            <v>CDHU45.03</v>
          </cell>
          <cell r="B19003" t="str">
            <v>CDHU</v>
          </cell>
          <cell r="C19003" t="str">
            <v>45.03</v>
          </cell>
          <cell r="D19003" t="str">
            <v>Hidrômetro</v>
          </cell>
        </row>
        <row r="19004">
          <cell r="A19004" t="str">
            <v>CDHU45.03.010</v>
          </cell>
          <cell r="B19004" t="str">
            <v>CDHU</v>
          </cell>
          <cell r="C19004" t="str">
            <v>45.03.010</v>
          </cell>
          <cell r="D19004" t="str">
            <v>Hidrômetro em ferro fundido, diâmetro 50 mm (2´)</v>
          </cell>
          <cell r="E19004" t="str">
            <v>UN</v>
          </cell>
          <cell r="F19004">
            <v>1800.97</v>
          </cell>
          <cell r="G19004">
            <v>1806.23</v>
          </cell>
        </row>
        <row r="19005">
          <cell r="A19005" t="str">
            <v>CDHU45.03.030</v>
          </cell>
          <cell r="B19005" t="str">
            <v>CDHU</v>
          </cell>
          <cell r="C19005" t="str">
            <v>45.03.030</v>
          </cell>
          <cell r="D19005" t="str">
            <v>Hidrômetro em ferro fundido, diâmetro 100 mm (4´)</v>
          </cell>
          <cell r="E19005" t="str">
            <v>UN</v>
          </cell>
          <cell r="F19005">
            <v>3122.28</v>
          </cell>
          <cell r="G19005">
            <v>3127.54</v>
          </cell>
        </row>
        <row r="19006">
          <cell r="A19006" t="str">
            <v>CDHU45.03.100</v>
          </cell>
          <cell r="B19006" t="str">
            <v>CDHU</v>
          </cell>
          <cell r="C19006" t="str">
            <v>45.03.100</v>
          </cell>
          <cell r="D19006" t="str">
            <v>Hidrômetro em bronze, diâmetro de 25 mm (1´)</v>
          </cell>
          <cell r="E19006" t="str">
            <v>UN</v>
          </cell>
          <cell r="F19006">
            <v>651.95000000000005</v>
          </cell>
          <cell r="G19006">
            <v>660.38</v>
          </cell>
        </row>
        <row r="19007">
          <cell r="A19007" t="str">
            <v>CDHU45.03.110</v>
          </cell>
          <cell r="B19007" t="str">
            <v>CDHU</v>
          </cell>
          <cell r="C19007" t="str">
            <v>45.03.110</v>
          </cell>
          <cell r="D19007" t="str">
            <v>Hidrômetro em bronze, diâmetro de 40 mm (1 1/2´)</v>
          </cell>
          <cell r="E19007" t="str">
            <v>UN</v>
          </cell>
          <cell r="F19007">
            <v>1039.18</v>
          </cell>
          <cell r="G19007">
            <v>1047.6099999999999</v>
          </cell>
        </row>
        <row r="19008">
          <cell r="A19008" t="str">
            <v>CDHU45.03.200</v>
          </cell>
          <cell r="B19008" t="str">
            <v>CDHU</v>
          </cell>
          <cell r="C19008" t="str">
            <v>45.03.200</v>
          </cell>
          <cell r="D19008" t="str">
            <v>Filtro tipo cesto para hidrômetro de 50 mm (2´)</v>
          </cell>
          <cell r="E19008" t="str">
            <v>UN</v>
          </cell>
          <cell r="F19008">
            <v>2338.0700000000002</v>
          </cell>
          <cell r="G19008">
            <v>2343.33</v>
          </cell>
        </row>
        <row r="19009">
          <cell r="A19009" t="str">
            <v>CDHU45.20</v>
          </cell>
          <cell r="B19009" t="str">
            <v>CDHU</v>
          </cell>
          <cell r="C19009" t="str">
            <v>45.20</v>
          </cell>
          <cell r="D19009" t="str">
            <v>Reparos, conservacoes e complementos - GRUPO 45</v>
          </cell>
        </row>
        <row r="19010">
          <cell r="A19010" t="str">
            <v>CDHU45.20.020</v>
          </cell>
          <cell r="B19010" t="str">
            <v>CDHU</v>
          </cell>
          <cell r="C19010" t="str">
            <v>45.20.020</v>
          </cell>
          <cell r="D19010" t="str">
            <v>Cilindro de gás (GLP) de 45 kg, com carga</v>
          </cell>
          <cell r="E19010" t="str">
            <v>UN</v>
          </cell>
          <cell r="F19010">
            <v>1048.75</v>
          </cell>
          <cell r="G19010">
            <v>1048.75</v>
          </cell>
        </row>
        <row r="19011">
          <cell r="A19011" t="str">
            <v>CDHU46</v>
          </cell>
          <cell r="B19011" t="str">
            <v>CDHU</v>
          </cell>
          <cell r="C19011" t="str">
            <v>46</v>
          </cell>
          <cell r="D19011" t="str">
            <v>TUBULACAO E CONDUTORES PARA LIQUIDOS E GASES.</v>
          </cell>
        </row>
        <row r="19012">
          <cell r="A19012" t="str">
            <v>CDHU46.01</v>
          </cell>
          <cell r="B19012" t="str">
            <v>CDHU</v>
          </cell>
          <cell r="C19012" t="str">
            <v>46.01</v>
          </cell>
          <cell r="D19012" t="str">
            <v>Tubulacao em PVC rigido marrom para sistemas prediais de agua fria</v>
          </cell>
        </row>
        <row r="19013">
          <cell r="A19013" t="str">
            <v>CDHU46.01.010</v>
          </cell>
          <cell r="B19013" t="str">
            <v>CDHU</v>
          </cell>
          <cell r="C19013" t="str">
            <v>46.01.010</v>
          </cell>
          <cell r="D19013" t="str">
            <v>Tubo de PVC rígido soldável marrom, DN= 20 mm, (1/2´), inclusive conexões</v>
          </cell>
          <cell r="E19013" t="str">
            <v>M</v>
          </cell>
          <cell r="F19013">
            <v>28.54</v>
          </cell>
          <cell r="G19013">
            <v>32.049999999999997</v>
          </cell>
        </row>
        <row r="19014">
          <cell r="A19014" t="str">
            <v>CDHU46.01.020</v>
          </cell>
          <cell r="B19014" t="str">
            <v>CDHU</v>
          </cell>
          <cell r="C19014" t="str">
            <v>46.01.020</v>
          </cell>
          <cell r="D19014" t="str">
            <v>Tubo de PVC rígido soldável marrom, DN= 25 mm, (3/4´), inclusive conexões</v>
          </cell>
          <cell r="E19014" t="str">
            <v>M</v>
          </cell>
          <cell r="F19014">
            <v>28.7</v>
          </cell>
          <cell r="G19014">
            <v>32.21</v>
          </cell>
        </row>
        <row r="19015">
          <cell r="A19015" t="str">
            <v>CDHU46.01.030</v>
          </cell>
          <cell r="B19015" t="str">
            <v>CDHU</v>
          </cell>
          <cell r="C19015" t="str">
            <v>46.01.030</v>
          </cell>
          <cell r="D19015" t="str">
            <v>Tubo de PVC rígido soldável marrom, DN= 32 mm, (1´), inclusive conexões</v>
          </cell>
          <cell r="E19015" t="str">
            <v>M</v>
          </cell>
          <cell r="F19015">
            <v>36.700000000000003</v>
          </cell>
          <cell r="G19015">
            <v>40.21</v>
          </cell>
        </row>
        <row r="19016">
          <cell r="A19016" t="str">
            <v>CDHU46.01.040</v>
          </cell>
          <cell r="B19016" t="str">
            <v>CDHU</v>
          </cell>
          <cell r="C19016" t="str">
            <v>46.01.040</v>
          </cell>
          <cell r="D19016" t="str">
            <v>Tubo de PVC rígido soldável marrom, DN= 40 mm, (1 1/4´), inclusive conexões</v>
          </cell>
          <cell r="E19016" t="str">
            <v>M</v>
          </cell>
          <cell r="F19016">
            <v>44.3</v>
          </cell>
          <cell r="G19016">
            <v>47.81</v>
          </cell>
        </row>
        <row r="19017">
          <cell r="A19017" t="str">
            <v>CDHU46.01.050</v>
          </cell>
          <cell r="B19017" t="str">
            <v>CDHU</v>
          </cell>
          <cell r="C19017" t="str">
            <v>46.01.050</v>
          </cell>
          <cell r="D19017" t="str">
            <v>Tubo de PVC rígido soldável marrom, DN= 50 mm, (1 1/2´), inclusive conexões</v>
          </cell>
          <cell r="E19017" t="str">
            <v>M</v>
          </cell>
          <cell r="F19017">
            <v>47.24</v>
          </cell>
          <cell r="G19017">
            <v>51.45</v>
          </cell>
        </row>
        <row r="19018">
          <cell r="A19018" t="str">
            <v>CDHU46.01.060</v>
          </cell>
          <cell r="B19018" t="str">
            <v>CDHU</v>
          </cell>
          <cell r="C19018" t="str">
            <v>46.01.060</v>
          </cell>
          <cell r="D19018" t="str">
            <v>Tubo de PVC rígido soldável marrom, DN= 60 mm, (2´), inclusive conexões</v>
          </cell>
          <cell r="E19018" t="str">
            <v>M</v>
          </cell>
          <cell r="F19018">
            <v>71.099999999999994</v>
          </cell>
          <cell r="G19018">
            <v>76.010000000000005</v>
          </cell>
        </row>
        <row r="19019">
          <cell r="A19019" t="str">
            <v>CDHU46.01.070</v>
          </cell>
          <cell r="B19019" t="str">
            <v>CDHU</v>
          </cell>
          <cell r="C19019" t="str">
            <v>46.01.070</v>
          </cell>
          <cell r="D19019" t="str">
            <v>Tubo de PVC rígido soldável marrom, DN= 75 mm, (2 1/2´), inclusive conexões</v>
          </cell>
          <cell r="E19019" t="str">
            <v>M</v>
          </cell>
          <cell r="F19019">
            <v>100.5</v>
          </cell>
          <cell r="G19019">
            <v>106.83</v>
          </cell>
        </row>
        <row r="19020">
          <cell r="A19020" t="str">
            <v>CDHU46.01.080</v>
          </cell>
          <cell r="B19020" t="str">
            <v>CDHU</v>
          </cell>
          <cell r="C19020" t="str">
            <v>46.01.080</v>
          </cell>
          <cell r="D19020" t="str">
            <v>Tubo de PVC rígido soldável marrom, DN= 85 mm, (3´), inclusive conexões</v>
          </cell>
          <cell r="E19020" t="str">
            <v>M</v>
          </cell>
          <cell r="F19020">
            <v>115.34</v>
          </cell>
          <cell r="G19020">
            <v>122.36</v>
          </cell>
        </row>
        <row r="19021">
          <cell r="A19021" t="str">
            <v>CDHU46.01.090</v>
          </cell>
          <cell r="B19021" t="str">
            <v>CDHU</v>
          </cell>
          <cell r="C19021" t="str">
            <v>46.01.090</v>
          </cell>
          <cell r="D19021" t="str">
            <v>Tubo de PVC rígido soldável marrom, DN= 110 mm, (4´), inclusive conexões</v>
          </cell>
          <cell r="E19021" t="str">
            <v>M</v>
          </cell>
          <cell r="F19021">
            <v>187.09</v>
          </cell>
          <cell r="G19021">
            <v>194.8</v>
          </cell>
        </row>
        <row r="19022">
          <cell r="A19022" t="str">
            <v>CDHU46.02</v>
          </cell>
          <cell r="B19022" t="str">
            <v>CDHU</v>
          </cell>
          <cell r="C19022" t="str">
            <v>46.02</v>
          </cell>
          <cell r="D19022" t="str">
            <v>Tubulacao em PVC rigido branco para esgoto domiciliar</v>
          </cell>
        </row>
        <row r="19023">
          <cell r="A19023" t="str">
            <v>CDHU46.02.010</v>
          </cell>
          <cell r="B19023" t="str">
            <v>CDHU</v>
          </cell>
          <cell r="C19023" t="str">
            <v>46.02.010</v>
          </cell>
          <cell r="D19023" t="str">
            <v>Tubo de PVC rígido branco, pontas lisas, soldável, linha esgoto série normal, DN= 40 mm, inclusive conexões</v>
          </cell>
          <cell r="E19023" t="str">
            <v>M</v>
          </cell>
          <cell r="F19023">
            <v>34.200000000000003</v>
          </cell>
          <cell r="G19023">
            <v>37.71</v>
          </cell>
        </row>
        <row r="19024">
          <cell r="A19024" t="str">
            <v>CDHU46.02.050</v>
          </cell>
          <cell r="B19024" t="str">
            <v>CDHU</v>
          </cell>
          <cell r="C19024" t="str">
            <v>46.02.050</v>
          </cell>
          <cell r="D19024" t="str">
            <v>Tubo de PVC rígido branco PxB com virola e anel de borracha, linha esgoto série normal, DN= 50 mm, inclusive conexões</v>
          </cell>
          <cell r="E19024" t="str">
            <v>M</v>
          </cell>
          <cell r="F19024">
            <v>42.52</v>
          </cell>
          <cell r="G19024">
            <v>46.73</v>
          </cell>
        </row>
        <row r="19025">
          <cell r="A19025" t="str">
            <v>CDHU46.02.060</v>
          </cell>
          <cell r="B19025" t="str">
            <v>CDHU</v>
          </cell>
          <cell r="C19025" t="str">
            <v>46.02.060</v>
          </cell>
          <cell r="D19025" t="str">
            <v>Tubo de PVC rígido branco PxB com virola e anel de borracha, linha esgoto série normal, DN= 75 mm, inclusive conexões</v>
          </cell>
          <cell r="E19025" t="str">
            <v>M</v>
          </cell>
          <cell r="F19025">
            <v>66.540000000000006</v>
          </cell>
          <cell r="G19025">
            <v>72.87</v>
          </cell>
        </row>
        <row r="19026">
          <cell r="A19026" t="str">
            <v>CDHU46.02.070</v>
          </cell>
          <cell r="B19026" t="str">
            <v>CDHU</v>
          </cell>
          <cell r="C19026" t="str">
            <v>46.02.070</v>
          </cell>
          <cell r="D19026" t="str">
            <v>Tubo de PVC rígido branco PxB com virola e anel de borracha, linha esgoto série normal, DN= 100 mm, inclusive conexões</v>
          </cell>
          <cell r="E19026" t="str">
            <v>M</v>
          </cell>
          <cell r="F19026">
            <v>71.41</v>
          </cell>
          <cell r="G19026">
            <v>79.12</v>
          </cell>
        </row>
        <row r="19027">
          <cell r="A19027" t="str">
            <v>CDHU46.03</v>
          </cell>
          <cell r="B19027" t="str">
            <v>CDHU</v>
          </cell>
          <cell r="C19027" t="str">
            <v>46.03</v>
          </cell>
          <cell r="D19027" t="str">
            <v>Tubulacao em PVC rigido branco serie R - A.P e esgoto domiciliar</v>
          </cell>
        </row>
        <row r="19028">
          <cell r="A19028" t="str">
            <v>CDHU46.03.038</v>
          </cell>
          <cell r="B19028" t="str">
            <v>CDHU</v>
          </cell>
          <cell r="C19028" t="str">
            <v>46.03.038</v>
          </cell>
          <cell r="D19028" t="str">
            <v>Tubo de PVC rígido PxB com virola e anel de borracha, linha esgoto série reforçada ´R´, DN= 50 mm, inclusive conexões</v>
          </cell>
          <cell r="E19028" t="str">
            <v>M</v>
          </cell>
          <cell r="F19028">
            <v>47.53</v>
          </cell>
          <cell r="G19028">
            <v>51.74</v>
          </cell>
        </row>
        <row r="19029">
          <cell r="A19029" t="str">
            <v>CDHU46.03.040</v>
          </cell>
          <cell r="B19029" t="str">
            <v>CDHU</v>
          </cell>
          <cell r="C19029" t="str">
            <v>46.03.040</v>
          </cell>
          <cell r="D19029" t="str">
            <v>Tubo de PVC rígido PxB com virola e anel de borracha, linha esgoto série reforçada ´R´, DN= 75 mm, inclusive conexões</v>
          </cell>
          <cell r="E19029" t="str">
            <v>M</v>
          </cell>
          <cell r="F19029">
            <v>77.94</v>
          </cell>
          <cell r="G19029">
            <v>84.27</v>
          </cell>
        </row>
        <row r="19030">
          <cell r="A19030" t="str">
            <v>CDHU46.03.050</v>
          </cell>
          <cell r="B19030" t="str">
            <v>CDHU</v>
          </cell>
          <cell r="C19030" t="str">
            <v>46.03.050</v>
          </cell>
          <cell r="D19030" t="str">
            <v>Tubo de PVC rígido PxB com virola e anel de borracha, linha esgoto série reforçada ´R´, DN= 100 mm, inclusive conexões</v>
          </cell>
          <cell r="E19030" t="str">
            <v>M</v>
          </cell>
          <cell r="F19030">
            <v>100.91</v>
          </cell>
          <cell r="G19030">
            <v>108.62</v>
          </cell>
        </row>
        <row r="19031">
          <cell r="A19031" t="str">
            <v>CDHU46.03.060</v>
          </cell>
          <cell r="B19031" t="str">
            <v>CDHU</v>
          </cell>
          <cell r="C19031" t="str">
            <v>46.03.060</v>
          </cell>
          <cell r="D19031" t="str">
            <v>Tubo de PVC rígido PxB com virola e anel de borracha, linha esgoto série reforçada ´R´. DN= 150 mm, inclusive conexões</v>
          </cell>
          <cell r="E19031" t="str">
            <v>M</v>
          </cell>
          <cell r="F19031">
            <v>154.06</v>
          </cell>
          <cell r="G19031">
            <v>161.77000000000001</v>
          </cell>
        </row>
        <row r="19032">
          <cell r="A19032" t="str">
            <v>CDHU46.03.080</v>
          </cell>
          <cell r="B19032" t="str">
            <v>CDHU</v>
          </cell>
          <cell r="C19032" t="str">
            <v>46.03.080</v>
          </cell>
          <cell r="D19032" t="str">
            <v>Tubo de PVC rígido, pontas lisas, soldável, linha esgoto série reforçada ´R´, DN= 40 mm, inclusive conexões</v>
          </cell>
          <cell r="E19032" t="str">
            <v>M</v>
          </cell>
          <cell r="F19032">
            <v>40.130000000000003</v>
          </cell>
          <cell r="G19032">
            <v>43.64</v>
          </cell>
        </row>
        <row r="19033">
          <cell r="A19033" t="str">
            <v>CDHU46.04</v>
          </cell>
          <cell r="B19033" t="str">
            <v>CDHU</v>
          </cell>
          <cell r="C19033" t="str">
            <v>46.04</v>
          </cell>
          <cell r="D19033" t="str">
            <v>Tubulacao em PVC rigido com junta elastica - aducao e distribuicao de agua</v>
          </cell>
        </row>
        <row r="19034">
          <cell r="A19034" t="str">
            <v>CDHU46.04.010</v>
          </cell>
          <cell r="B19034" t="str">
            <v>CDHU</v>
          </cell>
          <cell r="C19034" t="str">
            <v>46.04.010</v>
          </cell>
          <cell r="D19034" t="str">
            <v>Tubo de PVC rígido tipo PBA classe 15, DN= 50mm, (DE= 60mm), inclusive conexões</v>
          </cell>
          <cell r="E19034" t="str">
            <v>M</v>
          </cell>
          <cell r="F19034">
            <v>42.98</v>
          </cell>
          <cell r="G19034">
            <v>45.45</v>
          </cell>
        </row>
        <row r="19035">
          <cell r="A19035" t="str">
            <v>CDHU46.04.020</v>
          </cell>
          <cell r="B19035" t="str">
            <v>CDHU</v>
          </cell>
          <cell r="C19035" t="str">
            <v>46.04.020</v>
          </cell>
          <cell r="D19035" t="str">
            <v>Tubo de PVC rígido tipo PBA classe 15, DN= 75mm, (DE= 85mm), inclusive conexões</v>
          </cell>
          <cell r="E19035" t="str">
            <v>M</v>
          </cell>
          <cell r="F19035">
            <v>63.93</v>
          </cell>
          <cell r="G19035">
            <v>66.400000000000006</v>
          </cell>
        </row>
        <row r="19036">
          <cell r="A19036" t="str">
            <v>CDHU46.04.030</v>
          </cell>
          <cell r="B19036" t="str">
            <v>CDHU</v>
          </cell>
          <cell r="C19036" t="str">
            <v>46.04.030</v>
          </cell>
          <cell r="D19036" t="str">
            <v>Tubo de PVC rígido tipo PBA classe 15, DN= 100mm, (DE= 110mm), inclusive conexões</v>
          </cell>
          <cell r="E19036" t="str">
            <v>M</v>
          </cell>
          <cell r="F19036">
            <v>105.7</v>
          </cell>
          <cell r="G19036">
            <v>108.17</v>
          </cell>
        </row>
        <row r="19037">
          <cell r="A19037" t="str">
            <v>CDHU46.04.040</v>
          </cell>
          <cell r="B19037" t="str">
            <v>CDHU</v>
          </cell>
          <cell r="C19037" t="str">
            <v>46.04.040</v>
          </cell>
          <cell r="D19037" t="str">
            <v>Tubo de PVC rígido DEFoFo, DN= 100mm (DE= 118mm), inclusive conexões</v>
          </cell>
          <cell r="E19037" t="str">
            <v>M</v>
          </cell>
          <cell r="F19037">
            <v>86.86</v>
          </cell>
          <cell r="G19037">
            <v>89.33</v>
          </cell>
        </row>
        <row r="19038">
          <cell r="A19038" t="str">
            <v>CDHU46.04.050</v>
          </cell>
          <cell r="B19038" t="str">
            <v>CDHU</v>
          </cell>
          <cell r="C19038" t="str">
            <v>46.04.050</v>
          </cell>
          <cell r="D19038" t="str">
            <v>Tubo de PVC rígido DEFoFo, DN= 150mm (DE= 170mm), inclusive conexões</v>
          </cell>
          <cell r="E19038" t="str">
            <v>M</v>
          </cell>
          <cell r="F19038">
            <v>150.61000000000001</v>
          </cell>
          <cell r="G19038">
            <v>153.08000000000001</v>
          </cell>
        </row>
        <row r="19039">
          <cell r="A19039" t="str">
            <v>CDHU46.04.070</v>
          </cell>
          <cell r="B19039" t="str">
            <v>CDHU</v>
          </cell>
          <cell r="C19039" t="str">
            <v>46.04.070</v>
          </cell>
          <cell r="D19039" t="str">
            <v>Tubo de PVC rígido DEFoFo, DN= 200mm (DE= 222mm), inclusive conexões</v>
          </cell>
          <cell r="E19039" t="str">
            <v>M</v>
          </cell>
          <cell r="F19039">
            <v>224.48</v>
          </cell>
          <cell r="G19039">
            <v>229.42</v>
          </cell>
        </row>
        <row r="19040">
          <cell r="A19040" t="str">
            <v>CDHU46.04.080</v>
          </cell>
          <cell r="B19040" t="str">
            <v>CDHU</v>
          </cell>
          <cell r="C19040" t="str">
            <v>46.04.080</v>
          </cell>
          <cell r="D19040" t="str">
            <v>Tubo de PVC rígido DEFoFo, DN= 250mm (DE= 274mm), inclusive conexões</v>
          </cell>
          <cell r="E19040" t="str">
            <v>M</v>
          </cell>
          <cell r="F19040">
            <v>372.74</v>
          </cell>
          <cell r="G19040">
            <v>377.68</v>
          </cell>
        </row>
        <row r="19041">
          <cell r="A19041" t="str">
            <v>CDHU46.04.090</v>
          </cell>
          <cell r="B19041" t="str">
            <v>CDHU</v>
          </cell>
          <cell r="C19041" t="str">
            <v>46.04.090</v>
          </cell>
          <cell r="D19041" t="str">
            <v>Tubo de PVC rígido DEFoFo, DN= 300mm (DE= 326mm), inclusive conexões</v>
          </cell>
          <cell r="E19041" t="str">
            <v>M</v>
          </cell>
          <cell r="F19041">
            <v>504.56</v>
          </cell>
          <cell r="G19041">
            <v>509.5</v>
          </cell>
        </row>
        <row r="19042">
          <cell r="A19042" t="str">
            <v>CDHU46.05</v>
          </cell>
          <cell r="B19042" t="str">
            <v>CDHU</v>
          </cell>
          <cell r="C19042" t="str">
            <v>46.05</v>
          </cell>
          <cell r="D19042" t="str">
            <v>Tubulacao em PVC rigido com junta elastica - rede de esgoto</v>
          </cell>
        </row>
        <row r="19043">
          <cell r="A19043" t="str">
            <v>CDHU46.05.020</v>
          </cell>
          <cell r="B19043" t="str">
            <v>CDHU</v>
          </cell>
          <cell r="C19043" t="str">
            <v>46.05.020</v>
          </cell>
          <cell r="D19043" t="str">
            <v>Tubo PVC rígido, tipo Coletor Esgoto, junta elástica, DN= 100 mm, inclusive conexões</v>
          </cell>
          <cell r="E19043" t="str">
            <v>M</v>
          </cell>
          <cell r="F19043">
            <v>44.79</v>
          </cell>
          <cell r="G19043">
            <v>47.26</v>
          </cell>
        </row>
        <row r="19044">
          <cell r="A19044" t="str">
            <v>CDHU46.05.040</v>
          </cell>
          <cell r="B19044" t="str">
            <v>CDHU</v>
          </cell>
          <cell r="C19044" t="str">
            <v>46.05.040</v>
          </cell>
          <cell r="D19044" t="str">
            <v>Tubo PVC rígido, tipo Coletor Esgoto, junta elástica, DN= 150 mm, inclusive conexões</v>
          </cell>
          <cell r="E19044" t="str">
            <v>M</v>
          </cell>
          <cell r="F19044">
            <v>62.91</v>
          </cell>
          <cell r="G19044">
            <v>65.38</v>
          </cell>
        </row>
        <row r="19045">
          <cell r="A19045" t="str">
            <v>CDHU46.05.050</v>
          </cell>
          <cell r="B19045" t="str">
            <v>CDHU</v>
          </cell>
          <cell r="C19045" t="str">
            <v>46.05.050</v>
          </cell>
          <cell r="D19045" t="str">
            <v>Tubo PVC rígido, tipo Coletor Esgoto, junta elástica, DN= 200 mm, inclusive conexões</v>
          </cell>
          <cell r="E19045" t="str">
            <v>M</v>
          </cell>
          <cell r="F19045">
            <v>121.12</v>
          </cell>
          <cell r="G19045">
            <v>126.06</v>
          </cell>
        </row>
        <row r="19046">
          <cell r="A19046" t="str">
            <v>CDHU46.05.060</v>
          </cell>
          <cell r="B19046" t="str">
            <v>CDHU</v>
          </cell>
          <cell r="C19046" t="str">
            <v>46.05.060</v>
          </cell>
          <cell r="D19046" t="str">
            <v>Tubo PVC rígido, tipo Coletor Esgoto, junta elástica, DN= 250 mm, inclusive conexões</v>
          </cell>
          <cell r="E19046" t="str">
            <v>M</v>
          </cell>
          <cell r="F19046">
            <v>164.73</v>
          </cell>
          <cell r="G19046">
            <v>169.67</v>
          </cell>
        </row>
        <row r="19047">
          <cell r="A19047" t="str">
            <v>CDHU46.05.070</v>
          </cell>
          <cell r="B19047" t="str">
            <v>CDHU</v>
          </cell>
          <cell r="C19047" t="str">
            <v>46.05.070</v>
          </cell>
          <cell r="D19047" t="str">
            <v>Tubo PVC rígido, tipo Coletor Esgoto, junta elástica, DN= 300 mm, inclusive conexões</v>
          </cell>
          <cell r="E19047" t="str">
            <v>M</v>
          </cell>
          <cell r="F19047">
            <v>255.74</v>
          </cell>
          <cell r="G19047">
            <v>260.68</v>
          </cell>
        </row>
        <row r="19048">
          <cell r="A19048" t="str">
            <v>CDHU46.05.090</v>
          </cell>
          <cell r="B19048" t="str">
            <v>CDHU</v>
          </cell>
          <cell r="C19048" t="str">
            <v>46.05.090</v>
          </cell>
          <cell r="D19048" t="str">
            <v>Tubo PVC rígido, tipo Coletor Esgoto, junta elástica, DN= 400 mm, inclusive conexões</v>
          </cell>
          <cell r="E19048" t="str">
            <v>M</v>
          </cell>
          <cell r="F19048">
            <v>435.97</v>
          </cell>
          <cell r="G19048">
            <v>440.91</v>
          </cell>
        </row>
        <row r="19049">
          <cell r="A19049" t="str">
            <v>CDHU46.07</v>
          </cell>
          <cell r="B19049" t="str">
            <v>CDHU</v>
          </cell>
          <cell r="C19049" t="str">
            <v>46.07</v>
          </cell>
          <cell r="D19049" t="str">
            <v>Tubulacao galvanizado</v>
          </cell>
        </row>
        <row r="19050">
          <cell r="A19050" t="str">
            <v>CDHU46.07.010</v>
          </cell>
          <cell r="B19050" t="str">
            <v>CDHU</v>
          </cell>
          <cell r="C19050" t="str">
            <v>46.07.010</v>
          </cell>
          <cell r="D19050" t="str">
            <v>Tubo galvanizado DN= 1/2´, inclusive conexões</v>
          </cell>
          <cell r="E19050" t="str">
            <v>M</v>
          </cell>
          <cell r="F19050">
            <v>83.46</v>
          </cell>
          <cell r="G19050">
            <v>90.48</v>
          </cell>
        </row>
        <row r="19051">
          <cell r="A19051" t="str">
            <v>CDHU46.07.020</v>
          </cell>
          <cell r="B19051" t="str">
            <v>CDHU</v>
          </cell>
          <cell r="C19051" t="str">
            <v>46.07.020</v>
          </cell>
          <cell r="D19051" t="str">
            <v>Tubo galvanizado DN= 3/4´, inclusive conexões</v>
          </cell>
          <cell r="E19051" t="str">
            <v>M</v>
          </cell>
          <cell r="F19051">
            <v>90.12</v>
          </cell>
          <cell r="G19051">
            <v>97.83</v>
          </cell>
        </row>
        <row r="19052">
          <cell r="A19052" t="str">
            <v>CDHU46.07.030</v>
          </cell>
          <cell r="B19052" t="str">
            <v>CDHU</v>
          </cell>
          <cell r="C19052" t="str">
            <v>46.07.030</v>
          </cell>
          <cell r="D19052" t="str">
            <v>Tubo galvanizado DN= 1´, inclusive conexões</v>
          </cell>
          <cell r="E19052" t="str">
            <v>M</v>
          </cell>
          <cell r="F19052">
            <v>115.9</v>
          </cell>
          <cell r="G19052">
            <v>125.03</v>
          </cell>
        </row>
        <row r="19053">
          <cell r="A19053" t="str">
            <v>CDHU46.07.040</v>
          </cell>
          <cell r="B19053" t="str">
            <v>CDHU</v>
          </cell>
          <cell r="C19053" t="str">
            <v>46.07.040</v>
          </cell>
          <cell r="D19053" t="str">
            <v>Tubo galvanizado DN= 1 1/4´, inclusive conexões</v>
          </cell>
          <cell r="E19053" t="str">
            <v>M</v>
          </cell>
          <cell r="F19053">
            <v>135.72999999999999</v>
          </cell>
          <cell r="G19053">
            <v>145.56</v>
          </cell>
        </row>
        <row r="19054">
          <cell r="A19054" t="str">
            <v>CDHU46.07.050</v>
          </cell>
          <cell r="B19054" t="str">
            <v>CDHU</v>
          </cell>
          <cell r="C19054" t="str">
            <v>46.07.050</v>
          </cell>
          <cell r="D19054" t="str">
            <v>Tubo galvanizado DN= 1 1/2´, inclusive conexões</v>
          </cell>
          <cell r="E19054" t="str">
            <v>M</v>
          </cell>
          <cell r="F19054">
            <v>158.55000000000001</v>
          </cell>
          <cell r="G19054">
            <v>169.78</v>
          </cell>
        </row>
        <row r="19055">
          <cell r="A19055" t="str">
            <v>CDHU46.07.060</v>
          </cell>
          <cell r="B19055" t="str">
            <v>CDHU</v>
          </cell>
          <cell r="C19055" t="str">
            <v>46.07.060</v>
          </cell>
          <cell r="D19055" t="str">
            <v>Tubo galvanizado DN= 2´, inclusive conexões</v>
          </cell>
          <cell r="E19055" t="str">
            <v>M</v>
          </cell>
          <cell r="F19055">
            <v>189.48</v>
          </cell>
          <cell r="G19055">
            <v>202.11</v>
          </cell>
        </row>
        <row r="19056">
          <cell r="A19056" t="str">
            <v>CDHU46.07.070</v>
          </cell>
          <cell r="B19056" t="str">
            <v>CDHU</v>
          </cell>
          <cell r="C19056" t="str">
            <v>46.07.070</v>
          </cell>
          <cell r="D19056" t="str">
            <v>Tubo galvanizado DN= 2 1/2´, inclusive conexões</v>
          </cell>
          <cell r="E19056" t="str">
            <v>M</v>
          </cell>
          <cell r="F19056">
            <v>233.06</v>
          </cell>
          <cell r="G19056">
            <v>247.1</v>
          </cell>
        </row>
        <row r="19057">
          <cell r="A19057" t="str">
            <v>CDHU46.07.080</v>
          </cell>
          <cell r="B19057" t="str">
            <v>CDHU</v>
          </cell>
          <cell r="C19057" t="str">
            <v>46.07.080</v>
          </cell>
          <cell r="D19057" t="str">
            <v>Tubo galvanizado DN= 3´, inclusive conexões</v>
          </cell>
          <cell r="E19057" t="str">
            <v>M</v>
          </cell>
          <cell r="F19057">
            <v>260.27</v>
          </cell>
          <cell r="G19057">
            <v>276.07</v>
          </cell>
        </row>
        <row r="19058">
          <cell r="A19058" t="str">
            <v>CDHU46.07.090</v>
          </cell>
          <cell r="B19058" t="str">
            <v>CDHU</v>
          </cell>
          <cell r="C19058" t="str">
            <v>46.07.090</v>
          </cell>
          <cell r="D19058" t="str">
            <v>Tubo galvanizado DN= 4´, inclusive conexões</v>
          </cell>
          <cell r="E19058" t="str">
            <v>M</v>
          </cell>
          <cell r="F19058">
            <v>342.9</v>
          </cell>
          <cell r="G19058">
            <v>360.45</v>
          </cell>
        </row>
        <row r="19059">
          <cell r="A19059" t="str">
            <v>CDHU46.07.100</v>
          </cell>
          <cell r="B19059" t="str">
            <v>CDHU</v>
          </cell>
          <cell r="C19059" t="str">
            <v>46.07.100</v>
          </cell>
          <cell r="D19059" t="str">
            <v>Tubo galvanizado DN= 6´, inclusive conexões</v>
          </cell>
          <cell r="E19059" t="str">
            <v>M</v>
          </cell>
          <cell r="F19059">
            <v>514.41</v>
          </cell>
          <cell r="G19059">
            <v>533.71</v>
          </cell>
        </row>
        <row r="19060">
          <cell r="A19060" t="str">
            <v>CDHU46.08</v>
          </cell>
          <cell r="B19060" t="str">
            <v>CDHU</v>
          </cell>
          <cell r="C19060" t="str">
            <v>46.08</v>
          </cell>
          <cell r="D19060" t="str">
            <v>Tubulacao em aco carbono galvanizado classe schedule</v>
          </cell>
        </row>
        <row r="19061">
          <cell r="A19061" t="str">
            <v>CDHU46.08.006</v>
          </cell>
          <cell r="B19061" t="str">
            <v>CDHU</v>
          </cell>
          <cell r="C19061" t="str">
            <v>46.08.006</v>
          </cell>
          <cell r="D19061" t="str">
            <v>Tubo galvanizado sem costura schedule 40, DN= 1/2´, inclusive conexões</v>
          </cell>
          <cell r="E19061" t="str">
            <v>M</v>
          </cell>
          <cell r="F19061">
            <v>108.47</v>
          </cell>
          <cell r="G19061">
            <v>115.49</v>
          </cell>
        </row>
        <row r="19062">
          <cell r="A19062" t="str">
            <v>CDHU46.08.010</v>
          </cell>
          <cell r="B19062" t="str">
            <v>CDHU</v>
          </cell>
          <cell r="C19062" t="str">
            <v>46.08.010</v>
          </cell>
          <cell r="D19062" t="str">
            <v>Tubo galvanizado sem costura schedule 40, DN= 3/4´, inclusive conexões</v>
          </cell>
          <cell r="E19062" t="str">
            <v>M</v>
          </cell>
          <cell r="F19062">
            <v>118.06</v>
          </cell>
          <cell r="G19062">
            <v>125.77</v>
          </cell>
        </row>
        <row r="19063">
          <cell r="A19063" t="str">
            <v>CDHU46.08.020</v>
          </cell>
          <cell r="B19063" t="str">
            <v>CDHU</v>
          </cell>
          <cell r="C19063" t="str">
            <v>46.08.020</v>
          </cell>
          <cell r="D19063" t="str">
            <v>Tubo galvanizado sem costura schedule 40, DN= 1´, inclusive conexões</v>
          </cell>
          <cell r="E19063" t="str">
            <v>M</v>
          </cell>
          <cell r="F19063">
            <v>140.38</v>
          </cell>
          <cell r="G19063">
            <v>149.51</v>
          </cell>
        </row>
        <row r="19064">
          <cell r="A19064" t="str">
            <v>CDHU46.08.030</v>
          </cell>
          <cell r="B19064" t="str">
            <v>CDHU</v>
          </cell>
          <cell r="C19064" t="str">
            <v>46.08.030</v>
          </cell>
          <cell r="D19064" t="str">
            <v>Tubo galvanizado sem costura schedule 40, DN= 1 1/4´, inclusive conexões</v>
          </cell>
          <cell r="E19064" t="str">
            <v>M</v>
          </cell>
          <cell r="F19064">
            <v>188.74</v>
          </cell>
          <cell r="G19064">
            <v>198.57</v>
          </cell>
        </row>
        <row r="19065">
          <cell r="A19065" t="str">
            <v>CDHU46.08.040</v>
          </cell>
          <cell r="B19065" t="str">
            <v>CDHU</v>
          </cell>
          <cell r="C19065" t="str">
            <v>46.08.040</v>
          </cell>
          <cell r="D19065" t="str">
            <v>Tubo galvanizado sem costura schedule 40, DN= 1 1/2´, inclusive conexões</v>
          </cell>
          <cell r="E19065" t="str">
            <v>M</v>
          </cell>
          <cell r="F19065">
            <v>200.83</v>
          </cell>
          <cell r="G19065">
            <v>212.06</v>
          </cell>
        </row>
        <row r="19066">
          <cell r="A19066" t="str">
            <v>CDHU46.08.050</v>
          </cell>
          <cell r="B19066" t="str">
            <v>CDHU</v>
          </cell>
          <cell r="C19066" t="str">
            <v>46.08.050</v>
          </cell>
          <cell r="D19066" t="str">
            <v>Tubo galvanizado sem costura schedule 40, DN= 2´, inclusive conexões</v>
          </cell>
          <cell r="E19066" t="str">
            <v>M</v>
          </cell>
          <cell r="F19066">
            <v>232.32</v>
          </cell>
          <cell r="G19066">
            <v>244.95</v>
          </cell>
        </row>
        <row r="19067">
          <cell r="A19067" t="str">
            <v>CDHU46.08.070</v>
          </cell>
          <cell r="B19067" t="str">
            <v>CDHU</v>
          </cell>
          <cell r="C19067" t="str">
            <v>46.08.070</v>
          </cell>
          <cell r="D19067" t="str">
            <v>Tubo galvanizado sem costura schedule 40, DN= 2 1/2´, inclusive conexões</v>
          </cell>
          <cell r="E19067" t="str">
            <v>M</v>
          </cell>
          <cell r="F19067">
            <v>329.44</v>
          </cell>
          <cell r="G19067">
            <v>343.48</v>
          </cell>
        </row>
        <row r="19068">
          <cell r="A19068" t="str">
            <v>CDHU46.08.080</v>
          </cell>
          <cell r="B19068" t="str">
            <v>CDHU</v>
          </cell>
          <cell r="C19068" t="str">
            <v>46.08.080</v>
          </cell>
          <cell r="D19068" t="str">
            <v>Tubo galvanizado sem costura schedule 40, DN= 3´, inclusive conexões</v>
          </cell>
          <cell r="E19068" t="str">
            <v>M</v>
          </cell>
          <cell r="F19068">
            <v>382.19</v>
          </cell>
          <cell r="G19068">
            <v>397.99</v>
          </cell>
        </row>
        <row r="19069">
          <cell r="A19069" t="str">
            <v>CDHU46.08.100</v>
          </cell>
          <cell r="B19069" t="str">
            <v>CDHU</v>
          </cell>
          <cell r="C19069" t="str">
            <v>46.08.100</v>
          </cell>
          <cell r="D19069" t="str">
            <v>Tubo galvanizado sem costura schedule 40, DN= 4´, inclusive conexões</v>
          </cell>
          <cell r="E19069" t="str">
            <v>M</v>
          </cell>
          <cell r="F19069">
            <v>493.34</v>
          </cell>
          <cell r="G19069">
            <v>510.89</v>
          </cell>
        </row>
        <row r="19070">
          <cell r="A19070" t="str">
            <v>CDHU46.08.110</v>
          </cell>
          <cell r="B19070" t="str">
            <v>CDHU</v>
          </cell>
          <cell r="C19070" t="str">
            <v>46.08.110</v>
          </cell>
          <cell r="D19070" t="str">
            <v>Tubo galvanizado sem costura schedule 40, DN= 6´, inclusive conexões</v>
          </cell>
          <cell r="E19070" t="str">
            <v>M</v>
          </cell>
          <cell r="F19070">
            <v>812.23</v>
          </cell>
          <cell r="G19070">
            <v>831.53</v>
          </cell>
        </row>
        <row r="19071">
          <cell r="A19071" t="str">
            <v>CDHU46.09</v>
          </cell>
          <cell r="B19071" t="str">
            <v>CDHU</v>
          </cell>
          <cell r="C19071" t="str">
            <v>46.09</v>
          </cell>
          <cell r="D19071" t="str">
            <v>Conexoes e acessorios em ferro fundido, predial e tradicional, esgoto e pluvial</v>
          </cell>
        </row>
        <row r="19072">
          <cell r="A19072" t="str">
            <v>CDHU46.09.050</v>
          </cell>
          <cell r="B19072" t="str">
            <v>CDHU</v>
          </cell>
          <cell r="C19072" t="str">
            <v>46.09.050</v>
          </cell>
          <cell r="D19072" t="str">
            <v>Joelho 45° em ferro fundido, linha predial tradicional, DN= 50 mm</v>
          </cell>
          <cell r="E19072" t="str">
            <v>UN</v>
          </cell>
          <cell r="F19072">
            <v>93.64</v>
          </cell>
          <cell r="G19072">
            <v>95.75</v>
          </cell>
        </row>
        <row r="19073">
          <cell r="A19073" t="str">
            <v>CDHU46.09.060</v>
          </cell>
          <cell r="B19073" t="str">
            <v>CDHU</v>
          </cell>
          <cell r="C19073" t="str">
            <v>46.09.060</v>
          </cell>
          <cell r="D19073" t="str">
            <v>Joelho 45° em ferro fundido, linha predial tradicional, DN= 75 mm</v>
          </cell>
          <cell r="E19073" t="str">
            <v>UN</v>
          </cell>
          <cell r="F19073">
            <v>122.42</v>
          </cell>
          <cell r="G19073">
            <v>124.53</v>
          </cell>
        </row>
        <row r="19074">
          <cell r="A19074" t="str">
            <v>CDHU46.09.070</v>
          </cell>
          <cell r="B19074" t="str">
            <v>CDHU</v>
          </cell>
          <cell r="C19074" t="str">
            <v>46.09.070</v>
          </cell>
          <cell r="D19074" t="str">
            <v>Joelho 45° em ferro fundido, linha predial tradicional, DN= 100 mm</v>
          </cell>
          <cell r="E19074" t="str">
            <v>UN</v>
          </cell>
          <cell r="F19074">
            <v>130.75</v>
          </cell>
          <cell r="G19074">
            <v>133.56</v>
          </cell>
        </row>
        <row r="19075">
          <cell r="A19075" t="str">
            <v>CDHU46.09.080</v>
          </cell>
          <cell r="B19075" t="str">
            <v>CDHU</v>
          </cell>
          <cell r="C19075" t="str">
            <v>46.09.080</v>
          </cell>
          <cell r="D19075" t="str">
            <v>Joelho 45° em ferro fundido, linha predial tradicional, DN= 150 mm</v>
          </cell>
          <cell r="E19075" t="str">
            <v>UN</v>
          </cell>
          <cell r="F19075">
            <v>243.86</v>
          </cell>
          <cell r="G19075">
            <v>246.67</v>
          </cell>
        </row>
        <row r="19076">
          <cell r="A19076" t="str">
            <v>CDHU46.09.100</v>
          </cell>
          <cell r="B19076" t="str">
            <v>CDHU</v>
          </cell>
          <cell r="C19076" t="str">
            <v>46.09.100</v>
          </cell>
          <cell r="D19076" t="str">
            <v>Joelho 87° 30´ em ferro fundido, linha predial tradicional, DN= 50 mm</v>
          </cell>
          <cell r="E19076" t="str">
            <v>UN</v>
          </cell>
          <cell r="F19076">
            <v>125.93</v>
          </cell>
          <cell r="G19076">
            <v>128.04</v>
          </cell>
        </row>
        <row r="19077">
          <cell r="A19077" t="str">
            <v>CDHU46.09.110</v>
          </cell>
          <cell r="B19077" t="str">
            <v>CDHU</v>
          </cell>
          <cell r="C19077" t="str">
            <v>46.09.110</v>
          </cell>
          <cell r="D19077" t="str">
            <v>Joelho 87° 30´ em ferro fundido, linha predial tradicional, DN= 75 mm</v>
          </cell>
          <cell r="E19077" t="str">
            <v>UN</v>
          </cell>
          <cell r="F19077">
            <v>166.54</v>
          </cell>
          <cell r="G19077">
            <v>168.65</v>
          </cell>
        </row>
        <row r="19078">
          <cell r="A19078" t="str">
            <v>CDHU46.09.120</v>
          </cell>
          <cell r="B19078" t="str">
            <v>CDHU</v>
          </cell>
          <cell r="C19078" t="str">
            <v>46.09.120</v>
          </cell>
          <cell r="D19078" t="str">
            <v>Joelho 87° 30´ em ferro fundido, linha predial tradicional, DN= 100 mm</v>
          </cell>
          <cell r="E19078" t="str">
            <v>UN</v>
          </cell>
          <cell r="F19078">
            <v>216.66</v>
          </cell>
          <cell r="G19078">
            <v>219.47</v>
          </cell>
        </row>
        <row r="19079">
          <cell r="A19079" t="str">
            <v>CDHU46.09.130</v>
          </cell>
          <cell r="B19079" t="str">
            <v>CDHU</v>
          </cell>
          <cell r="C19079" t="str">
            <v>46.09.130</v>
          </cell>
          <cell r="D19079" t="str">
            <v>Joelho 87° 30´ em ferro fundido, linha predial tradicional, DN= 150 mm</v>
          </cell>
          <cell r="E19079" t="str">
            <v>UN</v>
          </cell>
          <cell r="F19079">
            <v>356.46</v>
          </cell>
          <cell r="G19079">
            <v>359.27</v>
          </cell>
        </row>
        <row r="19080">
          <cell r="A19080" t="str">
            <v>CDHU46.09.150</v>
          </cell>
          <cell r="B19080" t="str">
            <v>CDHU</v>
          </cell>
          <cell r="C19080" t="str">
            <v>46.09.150</v>
          </cell>
          <cell r="D19080" t="str">
            <v>Luva bolsa e bolsa em ferro fundido, linha predial tradicional, DN= 50 mm</v>
          </cell>
          <cell r="E19080" t="str">
            <v>UN</v>
          </cell>
          <cell r="F19080">
            <v>87.39</v>
          </cell>
          <cell r="G19080">
            <v>89.5</v>
          </cell>
        </row>
        <row r="19081">
          <cell r="A19081" t="str">
            <v>CDHU46.09.160</v>
          </cell>
          <cell r="B19081" t="str">
            <v>CDHU</v>
          </cell>
          <cell r="C19081" t="str">
            <v>46.09.160</v>
          </cell>
          <cell r="D19081" t="str">
            <v>Luva bolsa e bolsa em ferro fundido, linha predial tradicional, DN= 75 mm</v>
          </cell>
          <cell r="E19081" t="str">
            <v>UN</v>
          </cell>
          <cell r="F19081">
            <v>90.45</v>
          </cell>
          <cell r="G19081">
            <v>92.56</v>
          </cell>
        </row>
        <row r="19082">
          <cell r="A19082" t="str">
            <v>CDHU46.09.170</v>
          </cell>
          <cell r="B19082" t="str">
            <v>CDHU</v>
          </cell>
          <cell r="C19082" t="str">
            <v>46.09.170</v>
          </cell>
          <cell r="D19082" t="str">
            <v>Luva bolsa e bolsa em ferro fundido, linha predial tradicional, DN= 100 mm</v>
          </cell>
          <cell r="E19082" t="str">
            <v>UN</v>
          </cell>
          <cell r="F19082">
            <v>122.78</v>
          </cell>
          <cell r="G19082">
            <v>125.59</v>
          </cell>
        </row>
        <row r="19083">
          <cell r="A19083" t="str">
            <v>CDHU46.09.180</v>
          </cell>
          <cell r="B19083" t="str">
            <v>CDHU</v>
          </cell>
          <cell r="C19083" t="str">
            <v>46.09.180</v>
          </cell>
          <cell r="D19083" t="str">
            <v>Luva bolsa e bolsa em ferro fundido, linha predial tradicional, DN= 150 mm</v>
          </cell>
          <cell r="E19083" t="str">
            <v>UN</v>
          </cell>
          <cell r="F19083">
            <v>163.93</v>
          </cell>
          <cell r="G19083">
            <v>166.74</v>
          </cell>
        </row>
        <row r="19084">
          <cell r="A19084" t="str">
            <v>CDHU46.09.200</v>
          </cell>
          <cell r="B19084" t="str">
            <v>CDHU</v>
          </cell>
          <cell r="C19084" t="str">
            <v>46.09.200</v>
          </cell>
          <cell r="D19084" t="str">
            <v>Placa cega em ferro fundido, linha predial tradicional, DN= 75 mm</v>
          </cell>
          <cell r="E19084" t="str">
            <v>UN</v>
          </cell>
          <cell r="F19084">
            <v>70.099999999999994</v>
          </cell>
          <cell r="G19084">
            <v>72.209999999999994</v>
          </cell>
        </row>
        <row r="19085">
          <cell r="A19085" t="str">
            <v>CDHU46.09.210</v>
          </cell>
          <cell r="B19085" t="str">
            <v>CDHU</v>
          </cell>
          <cell r="C19085" t="str">
            <v>46.09.210</v>
          </cell>
          <cell r="D19085" t="str">
            <v>Placa cega em ferro fundido, linha predial tradicional, DN= 100 mm</v>
          </cell>
          <cell r="E19085" t="str">
            <v>UN</v>
          </cell>
          <cell r="F19085">
            <v>96.41</v>
          </cell>
          <cell r="G19085">
            <v>99.22</v>
          </cell>
        </row>
        <row r="19086">
          <cell r="A19086" t="str">
            <v>CDHU46.09.230</v>
          </cell>
          <cell r="B19086" t="str">
            <v>CDHU</v>
          </cell>
          <cell r="C19086" t="str">
            <v>46.09.230</v>
          </cell>
          <cell r="D19086" t="str">
            <v>Junção 45° em ferro fundido, linha predial tradicional, DN= 50 x 50 mm</v>
          </cell>
          <cell r="E19086" t="str">
            <v>UN</v>
          </cell>
          <cell r="F19086">
            <v>139.02000000000001</v>
          </cell>
          <cell r="G19086">
            <v>141.13</v>
          </cell>
        </row>
        <row r="19087">
          <cell r="A19087" t="str">
            <v>CDHU46.09.240</v>
          </cell>
          <cell r="B19087" t="str">
            <v>CDHU</v>
          </cell>
          <cell r="C19087" t="str">
            <v>46.09.240</v>
          </cell>
          <cell r="D19087" t="str">
            <v>Junção 45° em ferro fundido, linha predial tradicional, DN= 75 x 50 mm</v>
          </cell>
          <cell r="E19087" t="str">
            <v>UN</v>
          </cell>
          <cell r="F19087">
            <v>155.84</v>
          </cell>
          <cell r="G19087">
            <v>158.65</v>
          </cell>
        </row>
        <row r="19088">
          <cell r="A19088" t="str">
            <v>CDHU46.09.250</v>
          </cell>
          <cell r="B19088" t="str">
            <v>CDHU</v>
          </cell>
          <cell r="C19088" t="str">
            <v>46.09.250</v>
          </cell>
          <cell r="D19088" t="str">
            <v>Junção 45° em ferro fundido, linha predial tradicional, DN= 75 x 75 mm</v>
          </cell>
          <cell r="E19088" t="str">
            <v>UN</v>
          </cell>
          <cell r="F19088">
            <v>186.15</v>
          </cell>
          <cell r="G19088">
            <v>188.96</v>
          </cell>
        </row>
        <row r="19089">
          <cell r="A19089" t="str">
            <v>CDHU46.09.260</v>
          </cell>
          <cell r="B19089" t="str">
            <v>CDHU</v>
          </cell>
          <cell r="C19089" t="str">
            <v>46.09.260</v>
          </cell>
          <cell r="D19089" t="str">
            <v>Junção 45° em ferro fundido, linha predial tradicional, DN= 100 x 50 mm</v>
          </cell>
          <cell r="E19089" t="str">
            <v>UN</v>
          </cell>
          <cell r="F19089">
            <v>194.93</v>
          </cell>
          <cell r="G19089">
            <v>197.74</v>
          </cell>
        </row>
        <row r="19090">
          <cell r="A19090" t="str">
            <v>CDHU46.09.270</v>
          </cell>
          <cell r="B19090" t="str">
            <v>CDHU</v>
          </cell>
          <cell r="C19090" t="str">
            <v>46.09.270</v>
          </cell>
          <cell r="D19090" t="str">
            <v>Junção 45° em ferro fundido, linha predial tradicional, DN= 100 x 75 mm</v>
          </cell>
          <cell r="E19090" t="str">
            <v>UN</v>
          </cell>
          <cell r="F19090">
            <v>220.75</v>
          </cell>
          <cell r="G19090">
            <v>223.56</v>
          </cell>
        </row>
        <row r="19091">
          <cell r="A19091" t="str">
            <v>CDHU46.09.280</v>
          </cell>
          <cell r="B19091" t="str">
            <v>CDHU</v>
          </cell>
          <cell r="C19091" t="str">
            <v>46.09.280</v>
          </cell>
          <cell r="D19091" t="str">
            <v>Junção 45° em ferro fundido, linha predial tradicional, DN= 100 x 100 mm</v>
          </cell>
          <cell r="E19091" t="str">
            <v>UN</v>
          </cell>
          <cell r="F19091">
            <v>249.15</v>
          </cell>
          <cell r="G19091">
            <v>251.96</v>
          </cell>
        </row>
        <row r="19092">
          <cell r="A19092" t="str">
            <v>CDHU46.09.290</v>
          </cell>
          <cell r="B19092" t="str">
            <v>CDHU</v>
          </cell>
          <cell r="C19092" t="str">
            <v>46.09.290</v>
          </cell>
          <cell r="D19092" t="str">
            <v>Junção 45° em ferro fundido, linha predial tradicional, DN= 150 x 100 mm</v>
          </cell>
          <cell r="E19092" t="str">
            <v>UN</v>
          </cell>
          <cell r="F19092">
            <v>331.23</v>
          </cell>
          <cell r="G19092">
            <v>334.74</v>
          </cell>
        </row>
        <row r="19093">
          <cell r="A19093" t="str">
            <v>CDHU46.09.300</v>
          </cell>
          <cell r="B19093" t="str">
            <v>CDHU</v>
          </cell>
          <cell r="C19093" t="str">
            <v>46.09.300</v>
          </cell>
          <cell r="D19093" t="str">
            <v>Junção dupla 45° em ferro fundido, linha predial tradicional, DN= 100 mm</v>
          </cell>
          <cell r="E19093" t="str">
            <v>UN</v>
          </cell>
          <cell r="F19093">
            <v>296.92</v>
          </cell>
          <cell r="G19093">
            <v>299.73</v>
          </cell>
        </row>
        <row r="19094">
          <cell r="A19094" t="str">
            <v>CDHU46.09.320</v>
          </cell>
          <cell r="B19094" t="str">
            <v>CDHU</v>
          </cell>
          <cell r="C19094" t="str">
            <v>46.09.320</v>
          </cell>
          <cell r="D19094" t="str">
            <v>Te sanitário 87° 30´ em ferro fundido, linha predial tradicional, DN= 50 x 50 mm</v>
          </cell>
          <cell r="E19094" t="str">
            <v>UN</v>
          </cell>
          <cell r="F19094">
            <v>142.21</v>
          </cell>
          <cell r="G19094">
            <v>144.32</v>
          </cell>
        </row>
        <row r="19095">
          <cell r="A19095" t="str">
            <v>CDHU46.09.330</v>
          </cell>
          <cell r="B19095" t="str">
            <v>CDHU</v>
          </cell>
          <cell r="C19095" t="str">
            <v>46.09.330</v>
          </cell>
          <cell r="D19095" t="str">
            <v>Te sanitário 87° 30´ em ferro fundido, linha predial tradicional, DN= 75 x 50 mm</v>
          </cell>
          <cell r="E19095" t="str">
            <v>UN</v>
          </cell>
          <cell r="F19095">
            <v>174.72</v>
          </cell>
          <cell r="G19095">
            <v>177.53</v>
          </cell>
        </row>
        <row r="19096">
          <cell r="A19096" t="str">
            <v>CDHU46.09.340</v>
          </cell>
          <cell r="B19096" t="str">
            <v>CDHU</v>
          </cell>
          <cell r="C19096" t="str">
            <v>46.09.340</v>
          </cell>
          <cell r="D19096" t="str">
            <v>Te sanitário 87° 30´ em ferro fundido, linha predial tradicional, DN= 75 x 75 mm</v>
          </cell>
          <cell r="E19096" t="str">
            <v>UN</v>
          </cell>
          <cell r="F19096">
            <v>208.42</v>
          </cell>
          <cell r="G19096">
            <v>211.23</v>
          </cell>
        </row>
        <row r="19097">
          <cell r="A19097" t="str">
            <v>CDHU46.09.350</v>
          </cell>
          <cell r="B19097" t="str">
            <v>CDHU</v>
          </cell>
          <cell r="C19097" t="str">
            <v>46.09.350</v>
          </cell>
          <cell r="D19097" t="str">
            <v>Te sanitário 87° 30´ em ferro fundido, linha predial tradicional, DN= 100 x 50 mm</v>
          </cell>
          <cell r="E19097" t="str">
            <v>UN</v>
          </cell>
          <cell r="F19097">
            <v>214.29</v>
          </cell>
          <cell r="G19097">
            <v>217.1</v>
          </cell>
        </row>
        <row r="19098">
          <cell r="A19098" t="str">
            <v>CDHU46.09.360</v>
          </cell>
          <cell r="B19098" t="str">
            <v>CDHU</v>
          </cell>
          <cell r="C19098" t="str">
            <v>46.09.360</v>
          </cell>
          <cell r="D19098" t="str">
            <v>Te sanitário 87° 30´ em ferro fundido, linha predial tradicional, DN= 100 x 75 mm</v>
          </cell>
          <cell r="E19098" t="str">
            <v>UN</v>
          </cell>
          <cell r="F19098">
            <v>218.37</v>
          </cell>
          <cell r="G19098">
            <v>221.18</v>
          </cell>
        </row>
        <row r="19099">
          <cell r="A19099" t="str">
            <v>CDHU46.09.370</v>
          </cell>
          <cell r="B19099" t="str">
            <v>CDHU</v>
          </cell>
          <cell r="C19099" t="str">
            <v>46.09.370</v>
          </cell>
          <cell r="D19099" t="str">
            <v>Te sanitário 87° 30´ em ferro fundido, linha predial tradicional, DN= 100 x 100 mm</v>
          </cell>
          <cell r="E19099" t="str">
            <v>UN</v>
          </cell>
          <cell r="F19099">
            <v>272.07</v>
          </cell>
          <cell r="G19099">
            <v>274.88</v>
          </cell>
        </row>
        <row r="19100">
          <cell r="A19100" t="str">
            <v>CDHU46.09.400</v>
          </cell>
          <cell r="B19100" t="str">
            <v>CDHU</v>
          </cell>
          <cell r="C19100" t="str">
            <v>46.09.400</v>
          </cell>
          <cell r="D19100" t="str">
            <v>Bucha de redução em ferro fundido, linha predial tradicional, DN= 75 x 50 mm</v>
          </cell>
          <cell r="E19100" t="str">
            <v>UN</v>
          </cell>
          <cell r="F19100">
            <v>67.39</v>
          </cell>
          <cell r="G19100">
            <v>70.2</v>
          </cell>
        </row>
        <row r="19101">
          <cell r="A19101" t="str">
            <v>CDHU46.09.410</v>
          </cell>
          <cell r="B19101" t="str">
            <v>CDHU</v>
          </cell>
          <cell r="C19101" t="str">
            <v>46.09.410</v>
          </cell>
          <cell r="D19101" t="str">
            <v>Bucha de redução em ferro fundido, linha predial tradicional, DN= 100 x 75 mm</v>
          </cell>
          <cell r="E19101" t="str">
            <v>UN</v>
          </cell>
          <cell r="F19101">
            <v>76.040000000000006</v>
          </cell>
          <cell r="G19101">
            <v>78.849999999999994</v>
          </cell>
        </row>
        <row r="19102">
          <cell r="A19102" t="str">
            <v>CDHU46.09.420</v>
          </cell>
          <cell r="B19102" t="str">
            <v>CDHU</v>
          </cell>
          <cell r="C19102" t="str">
            <v>46.09.420</v>
          </cell>
          <cell r="D19102" t="str">
            <v>Bucha de redução em ferro fundido, linha predial tradicional, DN= 150 x 100 mm</v>
          </cell>
          <cell r="E19102" t="str">
            <v>UN</v>
          </cell>
          <cell r="F19102">
            <v>161.18</v>
          </cell>
          <cell r="G19102">
            <v>164.69</v>
          </cell>
        </row>
        <row r="19103">
          <cell r="A19103" t="str">
            <v>CDHU46.10</v>
          </cell>
          <cell r="B19103" t="str">
            <v>CDHU</v>
          </cell>
          <cell r="C19103" t="str">
            <v>46.10</v>
          </cell>
          <cell r="D19103" t="str">
            <v>Tubulacao em cobre para agua quente, gas e vapor</v>
          </cell>
        </row>
        <row r="19104">
          <cell r="A19104" t="str">
            <v>CDHU46.10.010</v>
          </cell>
          <cell r="B19104" t="str">
            <v>CDHU</v>
          </cell>
          <cell r="C19104" t="str">
            <v>46.10.010</v>
          </cell>
          <cell r="D19104" t="str">
            <v>Tubo de cobre classe A, DN= 15mm (1/2´), inclusive conexões</v>
          </cell>
          <cell r="E19104" t="str">
            <v>M</v>
          </cell>
          <cell r="F19104">
            <v>86.79</v>
          </cell>
          <cell r="G19104">
            <v>89.1</v>
          </cell>
        </row>
        <row r="19105">
          <cell r="A19105" t="str">
            <v>CDHU46.10.020</v>
          </cell>
          <cell r="B19105" t="str">
            <v>CDHU</v>
          </cell>
          <cell r="C19105" t="str">
            <v>46.10.020</v>
          </cell>
          <cell r="D19105" t="str">
            <v>Tubo de cobre classe A, DN= 22mm (3/4´), inclusive conexões</v>
          </cell>
          <cell r="E19105" t="str">
            <v>M</v>
          </cell>
          <cell r="F19105">
            <v>130.81</v>
          </cell>
          <cell r="G19105">
            <v>133.33000000000001</v>
          </cell>
        </row>
        <row r="19106">
          <cell r="A19106" t="str">
            <v>CDHU46.10.030</v>
          </cell>
          <cell r="B19106" t="str">
            <v>CDHU</v>
          </cell>
          <cell r="C19106" t="str">
            <v>46.10.030</v>
          </cell>
          <cell r="D19106" t="str">
            <v>Tubo de cobre classe A, DN= 28mm (1´), inclusive conexões</v>
          </cell>
          <cell r="E19106" t="str">
            <v>M</v>
          </cell>
          <cell r="F19106">
            <v>156.22999999999999</v>
          </cell>
          <cell r="G19106">
            <v>159.38</v>
          </cell>
        </row>
        <row r="19107">
          <cell r="A19107" t="str">
            <v>CDHU46.10.040</v>
          </cell>
          <cell r="B19107" t="str">
            <v>CDHU</v>
          </cell>
          <cell r="C19107" t="str">
            <v>46.10.040</v>
          </cell>
          <cell r="D19107" t="str">
            <v>Tubo de cobre classe A, DN= 35mm (1 1/4´), inclusive conexões</v>
          </cell>
          <cell r="E19107" t="str">
            <v>M</v>
          </cell>
          <cell r="F19107">
            <v>241.81</v>
          </cell>
          <cell r="G19107">
            <v>245.39</v>
          </cell>
        </row>
        <row r="19108">
          <cell r="A19108" t="str">
            <v>CDHU46.10.050</v>
          </cell>
          <cell r="B19108" t="str">
            <v>CDHU</v>
          </cell>
          <cell r="C19108" t="str">
            <v>46.10.050</v>
          </cell>
          <cell r="D19108" t="str">
            <v>Tubo de cobre classe A, DN= 42mm (1 1/2´), inclusive conexões</v>
          </cell>
          <cell r="E19108" t="str">
            <v>M</v>
          </cell>
          <cell r="F19108">
            <v>295.06</v>
          </cell>
          <cell r="G19108">
            <v>298.64</v>
          </cell>
        </row>
        <row r="19109">
          <cell r="A19109" t="str">
            <v>CDHU46.10.060</v>
          </cell>
          <cell r="B19109" t="str">
            <v>CDHU</v>
          </cell>
          <cell r="C19109" t="str">
            <v>46.10.060</v>
          </cell>
          <cell r="D19109" t="str">
            <v>Tubo de cobre classe A, DN= 54mm (2´), inclusive conexões</v>
          </cell>
          <cell r="E19109" t="str">
            <v>M</v>
          </cell>
          <cell r="F19109">
            <v>376.12</v>
          </cell>
          <cell r="G19109">
            <v>380.97</v>
          </cell>
        </row>
        <row r="19110">
          <cell r="A19110" t="str">
            <v>CDHU46.10.070</v>
          </cell>
          <cell r="B19110" t="str">
            <v>CDHU</v>
          </cell>
          <cell r="C19110" t="str">
            <v>46.10.070</v>
          </cell>
          <cell r="D19110" t="str">
            <v>Tubo de cobre classe A, DN= 66mm (2 1/2´), inclusive conexões</v>
          </cell>
          <cell r="E19110" t="str">
            <v>M</v>
          </cell>
          <cell r="F19110">
            <v>489.97</v>
          </cell>
          <cell r="G19110">
            <v>495.66</v>
          </cell>
        </row>
        <row r="19111">
          <cell r="A19111" t="str">
            <v>CDHU46.10.080</v>
          </cell>
          <cell r="B19111" t="str">
            <v>CDHU</v>
          </cell>
          <cell r="C19111" t="str">
            <v>46.10.080</v>
          </cell>
          <cell r="D19111" t="str">
            <v>Tubo de cobre classe A, DN= 79mm (3´), inclusive conexões</v>
          </cell>
          <cell r="E19111" t="str">
            <v>M</v>
          </cell>
          <cell r="F19111">
            <v>645.25</v>
          </cell>
          <cell r="G19111">
            <v>651.35</v>
          </cell>
        </row>
        <row r="19112">
          <cell r="A19112" t="str">
            <v>CDHU46.10.090</v>
          </cell>
          <cell r="B19112" t="str">
            <v>CDHU</v>
          </cell>
          <cell r="C19112" t="str">
            <v>46.10.090</v>
          </cell>
          <cell r="D19112" t="str">
            <v>Tubo de cobre classe A, DN= 104mm (4´), inclusive conexões</v>
          </cell>
          <cell r="E19112" t="str">
            <v>M</v>
          </cell>
          <cell r="F19112">
            <v>878.94</v>
          </cell>
          <cell r="G19112">
            <v>885.9</v>
          </cell>
        </row>
        <row r="19113">
          <cell r="A19113" t="str">
            <v>CDHU46.10.200</v>
          </cell>
          <cell r="B19113" t="str">
            <v>CDHU</v>
          </cell>
          <cell r="C19113" t="str">
            <v>46.10.200</v>
          </cell>
          <cell r="D19113" t="str">
            <v>Tubo de cobre classe E, DN= 22mm (3/4´), inclusive conexões</v>
          </cell>
          <cell r="E19113" t="str">
            <v>M</v>
          </cell>
          <cell r="F19113">
            <v>97.41</v>
          </cell>
          <cell r="G19113">
            <v>99.93</v>
          </cell>
        </row>
        <row r="19114">
          <cell r="A19114" t="str">
            <v>CDHU46.10.210</v>
          </cell>
          <cell r="B19114" t="str">
            <v>CDHU</v>
          </cell>
          <cell r="C19114" t="str">
            <v>46.10.210</v>
          </cell>
          <cell r="D19114" t="str">
            <v>Tubo de cobre classe E, DN= 28mm (1´), inclusive conexões</v>
          </cell>
          <cell r="E19114" t="str">
            <v>M</v>
          </cell>
          <cell r="F19114">
            <v>112.45</v>
          </cell>
          <cell r="G19114">
            <v>115.6</v>
          </cell>
        </row>
        <row r="19115">
          <cell r="A19115" t="str">
            <v>CDHU46.10.220</v>
          </cell>
          <cell r="B19115" t="str">
            <v>CDHU</v>
          </cell>
          <cell r="C19115" t="str">
            <v>46.10.220</v>
          </cell>
          <cell r="D19115" t="str">
            <v>Tubo de cobre classe E, DN= 35mm (1 1/4´), inclusive conexões</v>
          </cell>
          <cell r="E19115" t="str">
            <v>M</v>
          </cell>
          <cell r="F19115">
            <v>189.36</v>
          </cell>
          <cell r="G19115">
            <v>192.94</v>
          </cell>
        </row>
        <row r="19116">
          <cell r="A19116" t="str">
            <v>CDHU46.10.230</v>
          </cell>
          <cell r="B19116" t="str">
            <v>CDHU</v>
          </cell>
          <cell r="C19116" t="str">
            <v>46.10.230</v>
          </cell>
          <cell r="D19116" t="str">
            <v>Tubo de cobre classe E, DN= 42mm (1 1/2´), inclusive conexões</v>
          </cell>
          <cell r="E19116" t="str">
            <v>M</v>
          </cell>
          <cell r="F19116">
            <v>254.56</v>
          </cell>
          <cell r="G19116">
            <v>258.14</v>
          </cell>
        </row>
        <row r="19117">
          <cell r="A19117" t="str">
            <v>CDHU46.10.240</v>
          </cell>
          <cell r="B19117" t="str">
            <v>CDHU</v>
          </cell>
          <cell r="C19117" t="str">
            <v>46.10.240</v>
          </cell>
          <cell r="D19117" t="str">
            <v>Tubo de cobre classe E, DN= 54mm (2´), inclusive conexões</v>
          </cell>
          <cell r="E19117" t="str">
            <v>M</v>
          </cell>
          <cell r="F19117">
            <v>301.32</v>
          </cell>
          <cell r="G19117">
            <v>306.17</v>
          </cell>
        </row>
        <row r="19118">
          <cell r="A19118" t="str">
            <v>CDHU46.10.250</v>
          </cell>
          <cell r="B19118" t="str">
            <v>CDHU</v>
          </cell>
          <cell r="C19118" t="str">
            <v>46.10.250</v>
          </cell>
          <cell r="D19118" t="str">
            <v>Tubo de cobre classe E, DN= 66mm (2 1/2´), inclusive conexões</v>
          </cell>
          <cell r="E19118" t="str">
            <v>M</v>
          </cell>
          <cell r="F19118">
            <v>394.92</v>
          </cell>
          <cell r="G19118">
            <v>400.61</v>
          </cell>
        </row>
        <row r="19119">
          <cell r="A19119" t="str">
            <v>CDHU46.12</v>
          </cell>
          <cell r="B19119" t="str">
            <v>CDHU</v>
          </cell>
          <cell r="C19119" t="str">
            <v>46.12</v>
          </cell>
          <cell r="D19119" t="str">
            <v>Tubulacao em concreto para rede de aguas pluviais</v>
          </cell>
        </row>
        <row r="19120">
          <cell r="A19120" t="str">
            <v>CDHU46.12.010</v>
          </cell>
          <cell r="B19120" t="str">
            <v>CDHU</v>
          </cell>
          <cell r="C19120" t="str">
            <v>46.12.010</v>
          </cell>
          <cell r="D19120" t="str">
            <v>Tubo de concreto (PS-1), DN= 300mm</v>
          </cell>
          <cell r="E19120" t="str">
            <v>M</v>
          </cell>
          <cell r="F19120">
            <v>99.4</v>
          </cell>
          <cell r="G19120">
            <v>104.06</v>
          </cell>
        </row>
        <row r="19121">
          <cell r="A19121" t="str">
            <v>CDHU46.12.020</v>
          </cell>
          <cell r="B19121" t="str">
            <v>CDHU</v>
          </cell>
          <cell r="C19121" t="str">
            <v>46.12.020</v>
          </cell>
          <cell r="D19121" t="str">
            <v>Tubo de concreto (PS-1), DN= 400mm</v>
          </cell>
          <cell r="E19121" t="str">
            <v>M</v>
          </cell>
          <cell r="F19121">
            <v>121.21</v>
          </cell>
          <cell r="G19121">
            <v>126.61</v>
          </cell>
        </row>
        <row r="19122">
          <cell r="A19122" t="str">
            <v>CDHU46.12.050</v>
          </cell>
          <cell r="B19122" t="str">
            <v>CDHU</v>
          </cell>
          <cell r="C19122" t="str">
            <v>46.12.050</v>
          </cell>
          <cell r="D19122" t="str">
            <v>Tubo de concreto (PS-2), DN= 300mm</v>
          </cell>
          <cell r="E19122" t="str">
            <v>M</v>
          </cell>
          <cell r="F19122">
            <v>99.31</v>
          </cell>
          <cell r="G19122">
            <v>103.97</v>
          </cell>
        </row>
        <row r="19123">
          <cell r="A19123" t="str">
            <v>CDHU46.12.060</v>
          </cell>
          <cell r="B19123" t="str">
            <v>CDHU</v>
          </cell>
          <cell r="C19123" t="str">
            <v>46.12.060</v>
          </cell>
          <cell r="D19123" t="str">
            <v>Tubo de concreto (PS-2), DN= 400mm</v>
          </cell>
          <cell r="E19123" t="str">
            <v>M</v>
          </cell>
          <cell r="F19123">
            <v>121.72</v>
          </cell>
          <cell r="G19123">
            <v>127.12</v>
          </cell>
        </row>
        <row r="19124">
          <cell r="A19124" t="str">
            <v>CDHU46.12.070</v>
          </cell>
          <cell r="B19124" t="str">
            <v>CDHU</v>
          </cell>
          <cell r="C19124" t="str">
            <v>46.12.070</v>
          </cell>
          <cell r="D19124" t="str">
            <v>Tubo de concreto (PS-2), DN= 500mm</v>
          </cell>
          <cell r="E19124" t="str">
            <v>M</v>
          </cell>
          <cell r="F19124">
            <v>164.16</v>
          </cell>
          <cell r="G19124">
            <v>170.82</v>
          </cell>
        </row>
        <row r="19125">
          <cell r="A19125" t="str">
            <v>CDHU46.12.080</v>
          </cell>
          <cell r="B19125" t="str">
            <v>CDHU</v>
          </cell>
          <cell r="C19125" t="str">
            <v>46.12.080</v>
          </cell>
          <cell r="D19125" t="str">
            <v>Tubo de concreto (PA-1), DN= 600mm</v>
          </cell>
          <cell r="E19125" t="str">
            <v>M</v>
          </cell>
          <cell r="F19125">
            <v>281.04000000000002</v>
          </cell>
          <cell r="G19125">
            <v>288.61</v>
          </cell>
        </row>
        <row r="19126">
          <cell r="A19126" t="str">
            <v>CDHU46.12.100</v>
          </cell>
          <cell r="B19126" t="str">
            <v>CDHU</v>
          </cell>
          <cell r="C19126" t="str">
            <v>46.12.100</v>
          </cell>
          <cell r="D19126" t="str">
            <v>Tubo de concreto (PA-1), DN= 800mm</v>
          </cell>
          <cell r="E19126" t="str">
            <v>M</v>
          </cell>
          <cell r="F19126">
            <v>441.34</v>
          </cell>
          <cell r="G19126">
            <v>451.12</v>
          </cell>
        </row>
        <row r="19127">
          <cell r="A19127" t="str">
            <v>CDHU46.12.120</v>
          </cell>
          <cell r="B19127" t="str">
            <v>CDHU</v>
          </cell>
          <cell r="C19127" t="str">
            <v>46.12.120</v>
          </cell>
          <cell r="D19127" t="str">
            <v>Tubo de concreto (PA-1), DN= 1000mm</v>
          </cell>
          <cell r="E19127" t="str">
            <v>M</v>
          </cell>
          <cell r="F19127">
            <v>606.19000000000005</v>
          </cell>
          <cell r="G19127">
            <v>618.51</v>
          </cell>
        </row>
        <row r="19128">
          <cell r="A19128" t="str">
            <v>CDHU46.12.140</v>
          </cell>
          <cell r="B19128" t="str">
            <v>CDHU</v>
          </cell>
          <cell r="C19128" t="str">
            <v>46.12.140</v>
          </cell>
          <cell r="D19128" t="str">
            <v>Tubo de concreto (PA-1), DN= 1200mm</v>
          </cell>
          <cell r="E19128" t="str">
            <v>M</v>
          </cell>
          <cell r="F19128">
            <v>888.05</v>
          </cell>
          <cell r="G19128">
            <v>906.45</v>
          </cell>
        </row>
        <row r="19129">
          <cell r="A19129" t="str">
            <v>CDHU46.12.150</v>
          </cell>
          <cell r="B19129" t="str">
            <v>CDHU</v>
          </cell>
          <cell r="C19129" t="str">
            <v>46.12.150</v>
          </cell>
          <cell r="D19129" t="str">
            <v>Tubo de concreto (PA-2), DN= 600mm</v>
          </cell>
          <cell r="E19129" t="str">
            <v>M</v>
          </cell>
          <cell r="F19129">
            <v>249</v>
          </cell>
          <cell r="G19129">
            <v>256.57</v>
          </cell>
        </row>
        <row r="19130">
          <cell r="A19130" t="str">
            <v>CDHU46.12.160</v>
          </cell>
          <cell r="B19130" t="str">
            <v>CDHU</v>
          </cell>
          <cell r="C19130" t="str">
            <v>46.12.160</v>
          </cell>
          <cell r="D19130" t="str">
            <v>Tubo de concreto (PA-2), DN= 800mm</v>
          </cell>
          <cell r="E19130" t="str">
            <v>M</v>
          </cell>
          <cell r="F19130">
            <v>464.2</v>
          </cell>
          <cell r="G19130">
            <v>473.98</v>
          </cell>
        </row>
        <row r="19131">
          <cell r="A19131" t="str">
            <v>CDHU46.12.170</v>
          </cell>
          <cell r="B19131" t="str">
            <v>CDHU</v>
          </cell>
          <cell r="C19131" t="str">
            <v>46.12.170</v>
          </cell>
          <cell r="D19131" t="str">
            <v>Tubo de concreto (PA-2), DN= 1000mm</v>
          </cell>
          <cell r="E19131" t="str">
            <v>M</v>
          </cell>
          <cell r="F19131">
            <v>641.77</v>
          </cell>
          <cell r="G19131">
            <v>654.09</v>
          </cell>
        </row>
        <row r="19132">
          <cell r="A19132" t="str">
            <v>CDHU46.12.180</v>
          </cell>
          <cell r="B19132" t="str">
            <v>CDHU</v>
          </cell>
          <cell r="C19132" t="str">
            <v>46.12.180</v>
          </cell>
          <cell r="D19132" t="str">
            <v>Tubo de concreto (PA-3), DN= 600mm</v>
          </cell>
          <cell r="E19132" t="str">
            <v>M</v>
          </cell>
          <cell r="F19132">
            <v>338.53</v>
          </cell>
          <cell r="G19132">
            <v>346.1</v>
          </cell>
        </row>
        <row r="19133">
          <cell r="A19133" t="str">
            <v>CDHU46.12.190</v>
          </cell>
          <cell r="B19133" t="str">
            <v>CDHU</v>
          </cell>
          <cell r="C19133" t="str">
            <v>46.12.190</v>
          </cell>
          <cell r="D19133" t="str">
            <v>Tubo de concreto (PA-3), DN= 800mm</v>
          </cell>
          <cell r="E19133" t="str">
            <v>M</v>
          </cell>
          <cell r="F19133">
            <v>553.54</v>
          </cell>
          <cell r="G19133">
            <v>563.32000000000005</v>
          </cell>
        </row>
        <row r="19134">
          <cell r="A19134" t="str">
            <v>CDHU46.12.200</v>
          </cell>
          <cell r="B19134" t="str">
            <v>CDHU</v>
          </cell>
          <cell r="C19134" t="str">
            <v>46.12.200</v>
          </cell>
          <cell r="D19134" t="str">
            <v>Tubo de concreto (PA-3), DN= 1000mm</v>
          </cell>
          <cell r="E19134" t="str">
            <v>M</v>
          </cell>
          <cell r="F19134">
            <v>796.39</v>
          </cell>
          <cell r="G19134">
            <v>808.71</v>
          </cell>
        </row>
        <row r="19135">
          <cell r="A19135" t="str">
            <v>CDHU46.12.210</v>
          </cell>
          <cell r="B19135" t="str">
            <v>CDHU</v>
          </cell>
          <cell r="C19135" t="str">
            <v>46.12.210</v>
          </cell>
          <cell r="D19135" t="str">
            <v>Meio tubo de concreto, DN= 300mm</v>
          </cell>
          <cell r="E19135" t="str">
            <v>M</v>
          </cell>
          <cell r="F19135">
            <v>63.9</v>
          </cell>
          <cell r="G19135">
            <v>68.41</v>
          </cell>
        </row>
        <row r="19136">
          <cell r="A19136" t="str">
            <v>CDHU46.12.220</v>
          </cell>
          <cell r="B19136" t="str">
            <v>CDHU</v>
          </cell>
          <cell r="C19136" t="str">
            <v>46.12.220</v>
          </cell>
          <cell r="D19136" t="str">
            <v>Meio tubo de concreto, DN= 400mm</v>
          </cell>
          <cell r="E19136" t="str">
            <v>M</v>
          </cell>
          <cell r="F19136">
            <v>82.35</v>
          </cell>
          <cell r="G19136">
            <v>88.09</v>
          </cell>
        </row>
        <row r="19137">
          <cell r="A19137" t="str">
            <v>CDHU46.12.240</v>
          </cell>
          <cell r="B19137" t="str">
            <v>CDHU</v>
          </cell>
          <cell r="C19137" t="str">
            <v>46.12.240</v>
          </cell>
          <cell r="D19137" t="str">
            <v>Meio tubo de concreto, DN= 600mm</v>
          </cell>
          <cell r="E19137" t="str">
            <v>M</v>
          </cell>
          <cell r="F19137">
            <v>144.12</v>
          </cell>
          <cell r="G19137">
            <v>153.81</v>
          </cell>
        </row>
        <row r="19138">
          <cell r="A19138" t="str">
            <v>CDHU46.12.250</v>
          </cell>
          <cell r="B19138" t="str">
            <v>CDHU</v>
          </cell>
          <cell r="C19138" t="str">
            <v>46.12.250</v>
          </cell>
          <cell r="D19138" t="str">
            <v>Tubo de concreto (PA-2), DN= 1500mm</v>
          </cell>
          <cell r="E19138" t="str">
            <v>M</v>
          </cell>
          <cell r="F19138">
            <v>1407.72</v>
          </cell>
          <cell r="G19138">
            <v>1435.32</v>
          </cell>
        </row>
        <row r="19139">
          <cell r="A19139" t="str">
            <v>CDHU46.12.260</v>
          </cell>
          <cell r="B19139" t="str">
            <v>CDHU</v>
          </cell>
          <cell r="C19139" t="str">
            <v>46.12.260</v>
          </cell>
          <cell r="D19139" t="str">
            <v>Tubo de concreto (PA-1), DN= 400mm</v>
          </cell>
          <cell r="E19139" t="str">
            <v>M</v>
          </cell>
          <cell r="F19139">
            <v>164.54</v>
          </cell>
          <cell r="G19139">
            <v>169.94</v>
          </cell>
        </row>
        <row r="19140">
          <cell r="A19140" t="str">
            <v>CDHU46.12.270</v>
          </cell>
          <cell r="B19140" t="str">
            <v>CDHU</v>
          </cell>
          <cell r="C19140" t="str">
            <v>46.12.270</v>
          </cell>
          <cell r="D19140" t="str">
            <v>Tubo de concreto (PA-2), DN= 400mm</v>
          </cell>
          <cell r="E19140" t="str">
            <v>M</v>
          </cell>
          <cell r="F19140">
            <v>155.22</v>
          </cell>
          <cell r="G19140">
            <v>160.62</v>
          </cell>
        </row>
        <row r="19141">
          <cell r="A19141" t="str">
            <v>CDHU46.12.280</v>
          </cell>
          <cell r="B19141" t="str">
            <v>CDHU</v>
          </cell>
          <cell r="C19141" t="str">
            <v>46.12.280</v>
          </cell>
          <cell r="D19141" t="str">
            <v>Tubo de concreto (PA-3), DN= 400mm</v>
          </cell>
          <cell r="E19141" t="str">
            <v>M</v>
          </cell>
          <cell r="F19141">
            <v>189.79</v>
          </cell>
          <cell r="G19141">
            <v>195.19</v>
          </cell>
        </row>
        <row r="19142">
          <cell r="A19142" t="str">
            <v>CDHU46.12.290</v>
          </cell>
          <cell r="B19142" t="str">
            <v>CDHU</v>
          </cell>
          <cell r="C19142" t="str">
            <v>46.12.290</v>
          </cell>
          <cell r="D19142" t="str">
            <v>Tubo de concreto (PA-2), DN= 700mm</v>
          </cell>
          <cell r="E19142" t="str">
            <v>M</v>
          </cell>
          <cell r="F19142">
            <v>313.17</v>
          </cell>
          <cell r="G19142">
            <v>321.67</v>
          </cell>
        </row>
        <row r="19143">
          <cell r="A19143" t="str">
            <v>CDHU46.12.300</v>
          </cell>
          <cell r="B19143" t="str">
            <v>CDHU</v>
          </cell>
          <cell r="C19143" t="str">
            <v>46.12.300</v>
          </cell>
          <cell r="D19143" t="str">
            <v>Tubo de concreto (PA-2), DN= 500mm</v>
          </cell>
          <cell r="E19143" t="str">
            <v>M</v>
          </cell>
          <cell r="F19143">
            <v>199.35</v>
          </cell>
          <cell r="G19143">
            <v>206.01</v>
          </cell>
        </row>
        <row r="19144">
          <cell r="A19144" t="str">
            <v>CDHU46.12.310</v>
          </cell>
          <cell r="B19144" t="str">
            <v>CDHU</v>
          </cell>
          <cell r="C19144" t="str">
            <v>46.12.310</v>
          </cell>
          <cell r="D19144" t="str">
            <v>Tubo de concreto (PA-2), DN= 900mm</v>
          </cell>
          <cell r="E19144" t="str">
            <v>M</v>
          </cell>
          <cell r="F19144">
            <v>540.85</v>
          </cell>
          <cell r="G19144">
            <v>551.89</v>
          </cell>
        </row>
        <row r="19145">
          <cell r="A19145" t="str">
            <v>CDHU46.12.320</v>
          </cell>
          <cell r="B19145" t="str">
            <v>CDHU</v>
          </cell>
          <cell r="C19145" t="str">
            <v>46.12.320</v>
          </cell>
          <cell r="D19145" t="str">
            <v>Tubo de concreto (PA-1), DN= 300mm</v>
          </cell>
          <cell r="E19145" t="str">
            <v>M</v>
          </cell>
          <cell r="F19145">
            <v>137.85</v>
          </cell>
          <cell r="G19145">
            <v>142.51</v>
          </cell>
        </row>
        <row r="19146">
          <cell r="A19146" t="str">
            <v>CDHU46.12.330</v>
          </cell>
          <cell r="B19146" t="str">
            <v>CDHU</v>
          </cell>
          <cell r="C19146" t="str">
            <v>46.12.330</v>
          </cell>
          <cell r="D19146" t="str">
            <v>Tubo de concreto (PA-2), DN= 300mm</v>
          </cell>
          <cell r="E19146" t="str">
            <v>M</v>
          </cell>
          <cell r="F19146">
            <v>129.79</v>
          </cell>
          <cell r="G19146">
            <v>134.44999999999999</v>
          </cell>
        </row>
        <row r="19147">
          <cell r="A19147" t="str">
            <v>CDHU46.12.340</v>
          </cell>
          <cell r="B19147" t="str">
            <v>CDHU</v>
          </cell>
          <cell r="C19147" t="str">
            <v>46.12.340</v>
          </cell>
          <cell r="D19147" t="str">
            <v>Meio tubo de concreto, DN= 200mm</v>
          </cell>
          <cell r="E19147" t="str">
            <v>M</v>
          </cell>
          <cell r="F19147">
            <v>34.83</v>
          </cell>
          <cell r="G19147">
            <v>36.47</v>
          </cell>
        </row>
        <row r="19148">
          <cell r="A19148" t="str">
            <v>CDHU46.13</v>
          </cell>
          <cell r="B19148" t="str">
            <v>CDHU</v>
          </cell>
          <cell r="C19148" t="str">
            <v>46.13</v>
          </cell>
          <cell r="D19148" t="str">
            <v>Tubulacao em PEAD corrugado perfurado para rede drenagem</v>
          </cell>
        </row>
        <row r="19149">
          <cell r="A19149" t="str">
            <v>CDHU46.13.006</v>
          </cell>
          <cell r="B19149" t="str">
            <v>CDHU</v>
          </cell>
          <cell r="C19149" t="str">
            <v>46.13.006</v>
          </cell>
          <cell r="D19149" t="str">
            <v>Tubo em polietileno de alta densidade corrugado perfurado, DN= 2 1/2´, inclusive conexões</v>
          </cell>
          <cell r="E19149" t="str">
            <v>M</v>
          </cell>
          <cell r="F19149">
            <v>8.44</v>
          </cell>
          <cell r="G19149">
            <v>8.68</v>
          </cell>
        </row>
        <row r="19150">
          <cell r="A19150" t="str">
            <v>CDHU46.13.010</v>
          </cell>
          <cell r="B19150" t="str">
            <v>CDHU</v>
          </cell>
          <cell r="C19150" t="str">
            <v>46.13.010</v>
          </cell>
          <cell r="D19150" t="str">
            <v>Tubo em polietileno de alta densidade corrugado perfurado, DN= 3´, inclusive conexões</v>
          </cell>
          <cell r="E19150" t="str">
            <v>M</v>
          </cell>
          <cell r="F19150">
            <v>9.19</v>
          </cell>
          <cell r="G19150">
            <v>9.43</v>
          </cell>
        </row>
        <row r="19151">
          <cell r="A19151" t="str">
            <v>CDHU46.13.020</v>
          </cell>
          <cell r="B19151" t="str">
            <v>CDHU</v>
          </cell>
          <cell r="C19151" t="str">
            <v>46.13.020</v>
          </cell>
          <cell r="D19151" t="str">
            <v>Tubo em polietileno de alta densidade corrugado perfurado, DN= 4´, inclusive conexões</v>
          </cell>
          <cell r="E19151" t="str">
            <v>M</v>
          </cell>
          <cell r="F19151">
            <v>12.01</v>
          </cell>
          <cell r="G19151">
            <v>12.25</v>
          </cell>
        </row>
        <row r="19152">
          <cell r="A19152" t="str">
            <v>CDHU46.13.026</v>
          </cell>
          <cell r="B19152" t="str">
            <v>CDHU</v>
          </cell>
          <cell r="C19152" t="str">
            <v>46.13.026</v>
          </cell>
          <cell r="D19152" t="str">
            <v>Tubo em polietileno de alta densidade corrugado perfurado, DN= 6´, inclusive conexões</v>
          </cell>
          <cell r="E19152" t="str">
            <v>M</v>
          </cell>
          <cell r="F19152">
            <v>24.03</v>
          </cell>
          <cell r="G19152">
            <v>24.27</v>
          </cell>
        </row>
        <row r="19153">
          <cell r="A19153" t="str">
            <v>CDHU46.13.030</v>
          </cell>
          <cell r="B19153" t="str">
            <v>CDHU</v>
          </cell>
          <cell r="C19153" t="str">
            <v>46.13.030</v>
          </cell>
          <cell r="D19153" t="str">
            <v>Tubo em polietileno de alta densidade corrugado perfurado, DN= 8´, inclusive conexões</v>
          </cell>
          <cell r="E19153" t="str">
            <v>M</v>
          </cell>
          <cell r="F19153">
            <v>32.020000000000003</v>
          </cell>
          <cell r="G19153">
            <v>32.26</v>
          </cell>
        </row>
        <row r="19154">
          <cell r="A19154" t="str">
            <v>CDHU46.13.100</v>
          </cell>
          <cell r="B19154" t="str">
            <v>CDHU</v>
          </cell>
          <cell r="C19154" t="str">
            <v>46.13.100</v>
          </cell>
          <cell r="D19154" t="str">
            <v>Tubo em polietileno de alta densidade corrugado, DN/DI= 250 mm</v>
          </cell>
          <cell r="E19154" t="str">
            <v>M</v>
          </cell>
          <cell r="F19154">
            <v>75.48</v>
          </cell>
          <cell r="G19154">
            <v>75.83</v>
          </cell>
        </row>
        <row r="19155">
          <cell r="A19155" t="str">
            <v>CDHU46.13.101</v>
          </cell>
          <cell r="B19155" t="str">
            <v>CDHU</v>
          </cell>
          <cell r="C19155" t="str">
            <v>46.13.101</v>
          </cell>
          <cell r="D19155" t="str">
            <v>Tubo em polietileno de alta densidade corrugado, DN/DI= 300 mm</v>
          </cell>
          <cell r="E19155" t="str">
            <v>M</v>
          </cell>
          <cell r="F19155">
            <v>98.71</v>
          </cell>
          <cell r="G19155">
            <v>99.06</v>
          </cell>
        </row>
        <row r="19156">
          <cell r="A19156" t="str">
            <v>CDHU46.13.102</v>
          </cell>
          <cell r="B19156" t="str">
            <v>CDHU</v>
          </cell>
          <cell r="C19156" t="str">
            <v>46.13.102</v>
          </cell>
          <cell r="D19156" t="str">
            <v>Tubo em polietileno de alta densidade corrugado, DN/DI= 400 mm</v>
          </cell>
          <cell r="E19156" t="str">
            <v>M</v>
          </cell>
          <cell r="F19156">
            <v>148.18</v>
          </cell>
          <cell r="G19156">
            <v>148.53</v>
          </cell>
        </row>
        <row r="19157">
          <cell r="A19157" t="str">
            <v>CDHU46.13.103</v>
          </cell>
          <cell r="B19157" t="str">
            <v>CDHU</v>
          </cell>
          <cell r="C19157" t="str">
            <v>46.13.103</v>
          </cell>
          <cell r="D19157" t="str">
            <v>Tubo em polietileno de alta densidade corrugado, DN/DI= 500 mm</v>
          </cell>
          <cell r="E19157" t="str">
            <v>M</v>
          </cell>
          <cell r="F19157">
            <v>233.78</v>
          </cell>
          <cell r="G19157">
            <v>234.13</v>
          </cell>
        </row>
        <row r="19158">
          <cell r="A19158" t="str">
            <v>CDHU46.13.104</v>
          </cell>
          <cell r="B19158" t="str">
            <v>CDHU</v>
          </cell>
          <cell r="C19158" t="str">
            <v>46.13.104</v>
          </cell>
          <cell r="D19158" t="str">
            <v>Tubo em polietileno de alta densidade corrugado, DN/DI= 600 mm</v>
          </cell>
          <cell r="E19158" t="str">
            <v>M</v>
          </cell>
          <cell r="F19158">
            <v>355.8</v>
          </cell>
          <cell r="G19158">
            <v>356.15</v>
          </cell>
        </row>
        <row r="19159">
          <cell r="A19159" t="str">
            <v>CDHU46.13.105</v>
          </cell>
          <cell r="B19159" t="str">
            <v>CDHU</v>
          </cell>
          <cell r="C19159" t="str">
            <v>46.13.105</v>
          </cell>
          <cell r="D19159" t="str">
            <v>Tubo em polietileno de alta densidade corrugado, DN/DI= 800 mm</v>
          </cell>
          <cell r="E19159" t="str">
            <v>M</v>
          </cell>
          <cell r="F19159">
            <v>509.12</v>
          </cell>
          <cell r="G19159">
            <v>509.47</v>
          </cell>
        </row>
        <row r="19160">
          <cell r="A19160" t="str">
            <v>CDHU46.13.106</v>
          </cell>
          <cell r="B19160" t="str">
            <v>CDHU</v>
          </cell>
          <cell r="C19160" t="str">
            <v>46.13.106</v>
          </cell>
          <cell r="D19160" t="str">
            <v>Tubo em polietileno de alta densidade corrugado, DN/DI= 1000 mm</v>
          </cell>
          <cell r="E19160" t="str">
            <v>M</v>
          </cell>
          <cell r="F19160">
            <v>840.39</v>
          </cell>
          <cell r="G19160">
            <v>840.74</v>
          </cell>
        </row>
        <row r="19161">
          <cell r="A19161" t="str">
            <v>CDHU46.13.107</v>
          </cell>
          <cell r="B19161" t="str">
            <v>CDHU</v>
          </cell>
          <cell r="C19161" t="str">
            <v>46.13.107</v>
          </cell>
          <cell r="D19161" t="str">
            <v>Tubo em polietileno de alta densidade corrugado, DN/DI= 1200 mm</v>
          </cell>
          <cell r="E19161" t="str">
            <v>M</v>
          </cell>
          <cell r="F19161">
            <v>1136.81</v>
          </cell>
          <cell r="G19161">
            <v>1137.1600000000001</v>
          </cell>
        </row>
        <row r="19162">
          <cell r="A19162" t="str">
            <v>CDHU46.14</v>
          </cell>
          <cell r="B19162" t="str">
            <v>CDHU</v>
          </cell>
          <cell r="C19162" t="str">
            <v>46.14</v>
          </cell>
          <cell r="D19162" t="str">
            <v>Tubulacao em ferro ductil para redes de saneamento</v>
          </cell>
        </row>
        <row r="19163">
          <cell r="A19163" t="str">
            <v>CDHU46.14.020</v>
          </cell>
          <cell r="B19163" t="str">
            <v>CDHU</v>
          </cell>
          <cell r="C19163" t="str">
            <v>46.14.020</v>
          </cell>
          <cell r="D19163" t="str">
            <v>Tubo de ferro fundido classe K-7 com junta elástica, DN= 150mm, inclusive conexões</v>
          </cell>
          <cell r="E19163" t="str">
            <v>M</v>
          </cell>
          <cell r="F19163">
            <v>586.5</v>
          </cell>
          <cell r="G19163">
            <v>591.44000000000005</v>
          </cell>
        </row>
        <row r="19164">
          <cell r="A19164" t="str">
            <v>CDHU46.14.030</v>
          </cell>
          <cell r="B19164" t="str">
            <v>CDHU</v>
          </cell>
          <cell r="C19164" t="str">
            <v>46.14.030</v>
          </cell>
          <cell r="D19164" t="str">
            <v>Tubo de ferro fundido classe K-7 com junta elástica, DN= 200mm, inclusive conexões</v>
          </cell>
          <cell r="E19164" t="str">
            <v>M</v>
          </cell>
          <cell r="F19164">
            <v>664.78</v>
          </cell>
          <cell r="G19164">
            <v>669.72</v>
          </cell>
        </row>
        <row r="19165">
          <cell r="A19165" t="str">
            <v>CDHU46.14.040</v>
          </cell>
          <cell r="B19165" t="str">
            <v>CDHU</v>
          </cell>
          <cell r="C19165" t="str">
            <v>46.14.040</v>
          </cell>
          <cell r="D19165" t="str">
            <v>Tubo de ferro fundido classe K-7 com junta elástica, DN= 250mm, inclusive conexões</v>
          </cell>
          <cell r="E19165" t="str">
            <v>M</v>
          </cell>
          <cell r="F19165">
            <v>835.16</v>
          </cell>
          <cell r="G19165">
            <v>840.1</v>
          </cell>
        </row>
        <row r="19166">
          <cell r="A19166" t="str">
            <v>CDHU46.14.050</v>
          </cell>
          <cell r="B19166" t="str">
            <v>CDHU</v>
          </cell>
          <cell r="C19166" t="str">
            <v>46.14.050</v>
          </cell>
          <cell r="D19166" t="str">
            <v>Tubo de ferro fundido classe K-7 com junta elástica, DN= 350mm, inclusive conexões</v>
          </cell>
          <cell r="E19166" t="str">
            <v>M</v>
          </cell>
          <cell r="F19166">
            <v>1230.76</v>
          </cell>
          <cell r="G19166">
            <v>1235.7</v>
          </cell>
        </row>
        <row r="19167">
          <cell r="A19167" t="str">
            <v>CDHU46.14.060</v>
          </cell>
          <cell r="B19167" t="str">
            <v>CDHU</v>
          </cell>
          <cell r="C19167" t="str">
            <v>46.14.060</v>
          </cell>
          <cell r="D19167" t="str">
            <v>Tubo de ferro fundido classe K-7 com junta elástica, DN= 300mm, inclusive conexões</v>
          </cell>
          <cell r="E19167" t="str">
            <v>M</v>
          </cell>
          <cell r="F19167">
            <v>995.79</v>
          </cell>
          <cell r="G19167">
            <v>1000.73</v>
          </cell>
        </row>
        <row r="19168">
          <cell r="A19168" t="str">
            <v>CDHU46.14.490</v>
          </cell>
          <cell r="B19168" t="str">
            <v>CDHU</v>
          </cell>
          <cell r="C19168" t="str">
            <v>46.14.490</v>
          </cell>
          <cell r="D19168" t="str">
            <v>Tubo de ferro fundido classe k-9 com junta elástica, DN= 80mm, inclusive conexões</v>
          </cell>
          <cell r="E19168" t="str">
            <v>M</v>
          </cell>
          <cell r="F19168">
            <v>529.28</v>
          </cell>
          <cell r="G19168">
            <v>534.22</v>
          </cell>
        </row>
        <row r="19169">
          <cell r="A19169" t="str">
            <v>CDHU46.14.510</v>
          </cell>
          <cell r="B19169" t="str">
            <v>CDHU</v>
          </cell>
          <cell r="C19169" t="str">
            <v>46.14.510</v>
          </cell>
          <cell r="D19169" t="str">
            <v>Tubo de ferro fundido classe K-9 com junta elástica, DN= 100mm, inclusive conexões</v>
          </cell>
          <cell r="E19169" t="str">
            <v>M</v>
          </cell>
          <cell r="F19169">
            <v>533.99</v>
          </cell>
          <cell r="G19169">
            <v>538.92999999999995</v>
          </cell>
        </row>
        <row r="19170">
          <cell r="A19170" t="str">
            <v>CDHU46.14.520</v>
          </cell>
          <cell r="B19170" t="str">
            <v>CDHU</v>
          </cell>
          <cell r="C19170" t="str">
            <v>46.14.520</v>
          </cell>
          <cell r="D19170" t="str">
            <v>Tubo de ferro fundido classe K-9 com junta elástica, DN= 150mm, inclusive conexões</v>
          </cell>
          <cell r="E19170" t="str">
            <v>M</v>
          </cell>
          <cell r="F19170">
            <v>612.34</v>
          </cell>
          <cell r="G19170">
            <v>617.28</v>
          </cell>
        </row>
        <row r="19171">
          <cell r="A19171" t="str">
            <v>CDHU46.14.530</v>
          </cell>
          <cell r="B19171" t="str">
            <v>CDHU</v>
          </cell>
          <cell r="C19171" t="str">
            <v>46.14.530</v>
          </cell>
          <cell r="D19171" t="str">
            <v>Tubo de ferro fundido classe K-9 com junta elástica, DN= 200mm, inclusive conexões</v>
          </cell>
          <cell r="E19171" t="str">
            <v>M</v>
          </cell>
          <cell r="F19171">
            <v>740.04</v>
          </cell>
          <cell r="G19171">
            <v>744.98</v>
          </cell>
        </row>
        <row r="19172">
          <cell r="A19172" t="str">
            <v>CDHU46.14.540</v>
          </cell>
          <cell r="B19172" t="str">
            <v>CDHU</v>
          </cell>
          <cell r="C19172" t="str">
            <v>46.14.540</v>
          </cell>
          <cell r="D19172" t="str">
            <v>Tubo de ferro fundido classe k-9 com junta elástica, DN= 250mm, inclusive conexões</v>
          </cell>
          <cell r="E19172" t="str">
            <v>M</v>
          </cell>
          <cell r="F19172">
            <v>943.36</v>
          </cell>
          <cell r="G19172">
            <v>948.3</v>
          </cell>
        </row>
        <row r="19173">
          <cell r="A19173" t="str">
            <v>CDHU46.14.550</v>
          </cell>
          <cell r="B19173" t="str">
            <v>CDHU</v>
          </cell>
          <cell r="C19173" t="str">
            <v>46.14.550</v>
          </cell>
          <cell r="D19173" t="str">
            <v>Tubo de ferro fundido classe K-9 com junta elástica, DN= 300mm, inclusive conexões</v>
          </cell>
          <cell r="E19173" t="str">
            <v>M</v>
          </cell>
          <cell r="F19173">
            <v>1079.3</v>
          </cell>
          <cell r="G19173">
            <v>1084.24</v>
          </cell>
        </row>
        <row r="19174">
          <cell r="A19174" t="str">
            <v>CDHU46.14.560</v>
          </cell>
          <cell r="B19174" t="str">
            <v>CDHU</v>
          </cell>
          <cell r="C19174" t="str">
            <v>46.14.560</v>
          </cell>
          <cell r="D19174" t="str">
            <v>Tubo de ferro fundido classe k-9 com junta elástica, DN= 350mm, inclusive conexões</v>
          </cell>
          <cell r="E19174" t="str">
            <v>M</v>
          </cell>
          <cell r="F19174">
            <v>1348.91</v>
          </cell>
          <cell r="G19174">
            <v>1353.85</v>
          </cell>
        </row>
        <row r="19175">
          <cell r="A19175" t="str">
            <v>CDHU46.15</v>
          </cell>
          <cell r="B19175" t="str">
            <v>CDHU</v>
          </cell>
          <cell r="C19175" t="str">
            <v>46.15</v>
          </cell>
          <cell r="D19175" t="str">
            <v>Tubulacao em PEAD - recalque de tratamento de esgoto</v>
          </cell>
        </row>
        <row r="19176">
          <cell r="A19176" t="str">
            <v>CDHU46.15.111</v>
          </cell>
          <cell r="B19176" t="str">
            <v>CDHU</v>
          </cell>
          <cell r="C19176" t="str">
            <v>46.15.111</v>
          </cell>
          <cell r="D19176" t="str">
            <v>Tubo em polietileno de alta densidade DE=160 mm - PN-10, inclusive conexões</v>
          </cell>
          <cell r="E19176" t="str">
            <v>M</v>
          </cell>
          <cell r="F19176">
            <v>142.91</v>
          </cell>
          <cell r="G19176">
            <v>145.88</v>
          </cell>
        </row>
        <row r="19177">
          <cell r="A19177" t="str">
            <v>CDHU46.15.112</v>
          </cell>
          <cell r="B19177" t="str">
            <v>CDHU</v>
          </cell>
          <cell r="C19177" t="str">
            <v>46.15.112</v>
          </cell>
          <cell r="D19177" t="str">
            <v>Tubo em polietileno de alta densidade DE=200 mm - PN-10, inclusive conexões</v>
          </cell>
          <cell r="E19177" t="str">
            <v>M</v>
          </cell>
          <cell r="F19177">
            <v>205.84</v>
          </cell>
          <cell r="G19177">
            <v>209.79</v>
          </cell>
        </row>
        <row r="19178">
          <cell r="A19178" t="str">
            <v>CDHU46.15.113</v>
          </cell>
          <cell r="B19178" t="str">
            <v>CDHU</v>
          </cell>
          <cell r="C19178" t="str">
            <v>46.15.113</v>
          </cell>
          <cell r="D19178" t="str">
            <v>Tubo em polietileno de alta densidade DE=225 mm - PN-10, inclusive conexões</v>
          </cell>
          <cell r="E19178" t="str">
            <v>M</v>
          </cell>
          <cell r="F19178">
            <v>249.38</v>
          </cell>
          <cell r="G19178">
            <v>253.33</v>
          </cell>
        </row>
        <row r="19179">
          <cell r="A19179" t="str">
            <v>CDHU46.18</v>
          </cell>
          <cell r="B19179" t="str">
            <v>CDHU</v>
          </cell>
          <cell r="C19179" t="str">
            <v>46.18</v>
          </cell>
          <cell r="D19179" t="str">
            <v>Tubulacao flangeada em ferro ductil para redes de saneamento</v>
          </cell>
        </row>
        <row r="19180">
          <cell r="A19180" t="str">
            <v>CDHU46.18.010</v>
          </cell>
          <cell r="B19180" t="str">
            <v>CDHU</v>
          </cell>
          <cell r="C19180" t="str">
            <v>46.18.010</v>
          </cell>
          <cell r="D19180" t="str">
            <v>Tubo em ferro fundido com ponta e ponta TCLA - DN= 80mm, sem juntas e conexões</v>
          </cell>
          <cell r="E19180" t="str">
            <v>M</v>
          </cell>
          <cell r="F19180">
            <v>748.61</v>
          </cell>
          <cell r="G19180">
            <v>754.24</v>
          </cell>
        </row>
        <row r="19181">
          <cell r="A19181" t="str">
            <v>CDHU46.18.020</v>
          </cell>
          <cell r="B19181" t="str">
            <v>CDHU</v>
          </cell>
          <cell r="C19181" t="str">
            <v>46.18.020</v>
          </cell>
          <cell r="D19181" t="str">
            <v>Tubo em ferro fundido com ponta e ponta TCLA - DN= 100mm, sem juntas e conexões</v>
          </cell>
          <cell r="E19181" t="str">
            <v>M</v>
          </cell>
          <cell r="F19181">
            <v>631.45000000000005</v>
          </cell>
          <cell r="G19181">
            <v>637.08000000000004</v>
          </cell>
        </row>
        <row r="19182">
          <cell r="A19182" t="str">
            <v>CDHU46.18.030</v>
          </cell>
          <cell r="B19182" t="str">
            <v>CDHU</v>
          </cell>
          <cell r="C19182" t="str">
            <v>46.18.030</v>
          </cell>
          <cell r="D19182" t="str">
            <v>Tubo em ferro fundido com ponta e ponta TCLA - DN= 150mm, sem juntas e conexões</v>
          </cell>
          <cell r="E19182" t="str">
            <v>M</v>
          </cell>
          <cell r="F19182">
            <v>695.76</v>
          </cell>
          <cell r="G19182">
            <v>701.39</v>
          </cell>
        </row>
        <row r="19183">
          <cell r="A19183" t="str">
            <v>CDHU46.18.040</v>
          </cell>
          <cell r="B19183" t="str">
            <v>CDHU</v>
          </cell>
          <cell r="C19183" t="str">
            <v>46.18.040</v>
          </cell>
          <cell r="D19183" t="str">
            <v>Tubo em ferro fundido com ponta e ponta TCLA - DN= 200mm, sem juntas e conexões</v>
          </cell>
          <cell r="E19183" t="str">
            <v>M</v>
          </cell>
          <cell r="F19183">
            <v>824.01</v>
          </cell>
          <cell r="G19183">
            <v>829.64</v>
          </cell>
        </row>
        <row r="19184">
          <cell r="A19184" t="str">
            <v>CDHU46.18.050</v>
          </cell>
          <cell r="B19184" t="str">
            <v>CDHU</v>
          </cell>
          <cell r="C19184" t="str">
            <v>46.18.050</v>
          </cell>
          <cell r="D19184" t="str">
            <v>Tubo em ferro fundido com ponta e ponta TCLA - DN= 250mm, sem juntas e conexões</v>
          </cell>
          <cell r="E19184" t="str">
            <v>M</v>
          </cell>
          <cell r="F19184">
            <v>1070.67</v>
          </cell>
          <cell r="G19184">
            <v>1076.74</v>
          </cell>
        </row>
        <row r="19185">
          <cell r="A19185" t="str">
            <v>CDHU46.18.060</v>
          </cell>
          <cell r="B19185" t="str">
            <v>CDHU</v>
          </cell>
          <cell r="C19185" t="str">
            <v>46.18.060</v>
          </cell>
          <cell r="D19185" t="str">
            <v>Tubo em ferro fundido com ponta e ponta TCLA - DN= 300mm, sem juntas e conexões</v>
          </cell>
          <cell r="E19185" t="str">
            <v>M</v>
          </cell>
          <cell r="F19185">
            <v>1224.71</v>
          </cell>
          <cell r="G19185">
            <v>1230.78</v>
          </cell>
        </row>
        <row r="19186">
          <cell r="A19186" t="str">
            <v>CDHU46.18.089</v>
          </cell>
          <cell r="B19186" t="str">
            <v>CDHU</v>
          </cell>
          <cell r="C19186" t="str">
            <v>46.18.089</v>
          </cell>
          <cell r="D19186" t="str">
            <v>Flange avulso em ferro fundido, classe PN-10, DN= 50mm</v>
          </cell>
          <cell r="E19186" t="str">
            <v>UN</v>
          </cell>
          <cell r="F19186">
            <v>148.63</v>
          </cell>
          <cell r="G19186">
            <v>151.72</v>
          </cell>
        </row>
        <row r="19187">
          <cell r="A19187" t="str">
            <v>CDHU46.18.090</v>
          </cell>
          <cell r="B19187" t="str">
            <v>CDHU</v>
          </cell>
          <cell r="C19187" t="str">
            <v>46.18.090</v>
          </cell>
          <cell r="D19187" t="str">
            <v>Flange avulso em ferro fundido, classe PN-10, DN= 80mm</v>
          </cell>
          <cell r="E19187" t="str">
            <v>UN</v>
          </cell>
          <cell r="F19187">
            <v>192.68</v>
          </cell>
          <cell r="G19187">
            <v>195.77</v>
          </cell>
        </row>
        <row r="19188">
          <cell r="A19188" t="str">
            <v>CDHU46.18.100</v>
          </cell>
          <cell r="B19188" t="str">
            <v>CDHU</v>
          </cell>
          <cell r="C19188" t="str">
            <v>46.18.100</v>
          </cell>
          <cell r="D19188" t="str">
            <v>Flange avulso em ferro fundido, classe PN-10, DN= 100mm</v>
          </cell>
          <cell r="E19188" t="str">
            <v>UN</v>
          </cell>
          <cell r="F19188">
            <v>227.51</v>
          </cell>
          <cell r="G19188">
            <v>230.89</v>
          </cell>
        </row>
        <row r="19189">
          <cell r="A19189" t="str">
            <v>CDHU46.18.110</v>
          </cell>
          <cell r="B19189" t="str">
            <v>CDHU</v>
          </cell>
          <cell r="C19189" t="str">
            <v>46.18.110</v>
          </cell>
          <cell r="D19189" t="str">
            <v>Flange avulso em ferro fundido, classe PN-10, DN= 150mm</v>
          </cell>
          <cell r="E19189" t="str">
            <v>UN</v>
          </cell>
          <cell r="F19189">
            <v>322.02999999999997</v>
          </cell>
          <cell r="G19189">
            <v>325.67</v>
          </cell>
        </row>
        <row r="19190">
          <cell r="A19190" t="str">
            <v>CDHU46.18.120</v>
          </cell>
          <cell r="B19190" t="str">
            <v>CDHU</v>
          </cell>
          <cell r="C19190" t="str">
            <v>46.18.120</v>
          </cell>
          <cell r="D19190" t="str">
            <v>Flange avulso em ferro fundido, classe PN-10, DN= 200mm</v>
          </cell>
          <cell r="E19190" t="str">
            <v>UN</v>
          </cell>
          <cell r="F19190">
            <v>404.34</v>
          </cell>
          <cell r="G19190">
            <v>408.27</v>
          </cell>
        </row>
        <row r="19191">
          <cell r="A19191" t="str">
            <v>CDHU46.18.130</v>
          </cell>
          <cell r="B19191" t="str">
            <v>CDHU</v>
          </cell>
          <cell r="C19191" t="str">
            <v>46.18.130</v>
          </cell>
          <cell r="D19191" t="str">
            <v>Flange avulso em ferro fundido, classe PN-10, DN= 250mm</v>
          </cell>
          <cell r="E19191" t="str">
            <v>UN</v>
          </cell>
          <cell r="F19191">
            <v>581.6</v>
          </cell>
          <cell r="G19191">
            <v>585.80999999999995</v>
          </cell>
        </row>
        <row r="19192">
          <cell r="A19192" t="str">
            <v>CDHU46.18.140</v>
          </cell>
          <cell r="B19192" t="str">
            <v>CDHU</v>
          </cell>
          <cell r="C19192" t="str">
            <v>46.18.140</v>
          </cell>
          <cell r="D19192" t="str">
            <v>Flange avulso em ferro fundido, classe PN-10, DN= 300mm</v>
          </cell>
          <cell r="E19192" t="str">
            <v>UN</v>
          </cell>
          <cell r="F19192">
            <v>743.07</v>
          </cell>
          <cell r="G19192">
            <v>747.57</v>
          </cell>
        </row>
        <row r="19193">
          <cell r="A19193" t="str">
            <v>CDHU46.18.168</v>
          </cell>
          <cell r="B19193" t="str">
            <v>CDHU</v>
          </cell>
          <cell r="C19193" t="str">
            <v>46.18.168</v>
          </cell>
          <cell r="D19193" t="str">
            <v>Curva de 90° em ferro fundido com flanges, classe PN-10, DN= 50mm</v>
          </cell>
          <cell r="E19193" t="str">
            <v>UN</v>
          </cell>
          <cell r="F19193">
            <v>319.14999999999998</v>
          </cell>
          <cell r="G19193">
            <v>323.08</v>
          </cell>
        </row>
        <row r="19194">
          <cell r="A19194" t="str">
            <v>CDHU46.18.170</v>
          </cell>
          <cell r="B19194" t="str">
            <v>CDHU</v>
          </cell>
          <cell r="C19194" t="str">
            <v>46.18.170</v>
          </cell>
          <cell r="D19194" t="str">
            <v>Curva de 90° em ferro fundido, com flanges, classe PN-10, DN= 80mm</v>
          </cell>
          <cell r="E19194" t="str">
            <v>UN</v>
          </cell>
          <cell r="F19194">
            <v>316.57</v>
          </cell>
          <cell r="G19194">
            <v>319.66000000000003</v>
          </cell>
        </row>
        <row r="19195">
          <cell r="A19195" t="str">
            <v>CDHU46.18.180</v>
          </cell>
          <cell r="B19195" t="str">
            <v>CDHU</v>
          </cell>
          <cell r="C19195" t="str">
            <v>46.18.180</v>
          </cell>
          <cell r="D19195" t="str">
            <v>Curva de 90° em ferro fundido, com flanges, classe PN-10, DN= 100mm</v>
          </cell>
          <cell r="E19195" t="str">
            <v>UN</v>
          </cell>
          <cell r="F19195">
            <v>405.38</v>
          </cell>
          <cell r="G19195">
            <v>409.31</v>
          </cell>
        </row>
        <row r="19196">
          <cell r="A19196" t="str">
            <v>CDHU46.18.190</v>
          </cell>
          <cell r="B19196" t="str">
            <v>CDHU</v>
          </cell>
          <cell r="C19196" t="str">
            <v>46.18.190</v>
          </cell>
          <cell r="D19196" t="str">
            <v>Curva de 90° em ferro fundido, com flanges, classe PN-10, DN= 150mm</v>
          </cell>
          <cell r="E19196" t="str">
            <v>UN</v>
          </cell>
          <cell r="F19196">
            <v>722.29</v>
          </cell>
          <cell r="G19196">
            <v>726.79</v>
          </cell>
        </row>
        <row r="19197">
          <cell r="A19197" t="str">
            <v>CDHU46.18.410</v>
          </cell>
          <cell r="B19197" t="str">
            <v>CDHU</v>
          </cell>
          <cell r="C19197" t="str">
            <v>46.18.410</v>
          </cell>
          <cell r="D19197" t="str">
            <v>Te em ferro fundido, com flanges, classe PN-10, DN= 80mm, com derivação de 80mm</v>
          </cell>
          <cell r="E19197" t="str">
            <v>UN</v>
          </cell>
          <cell r="F19197">
            <v>551.83000000000004</v>
          </cell>
          <cell r="G19197">
            <v>555.21</v>
          </cell>
        </row>
        <row r="19198">
          <cell r="A19198" t="str">
            <v>CDHU46.18.420</v>
          </cell>
          <cell r="B19198" t="str">
            <v>CDHU</v>
          </cell>
          <cell r="C19198" t="str">
            <v>46.18.420</v>
          </cell>
          <cell r="D19198" t="str">
            <v>Te em ferro fundido, com flanges, classe PN-10, DN= 100mm, com derivações de 80 até 100mm</v>
          </cell>
          <cell r="E19198" t="str">
            <v>UN</v>
          </cell>
          <cell r="F19198">
            <v>618.22</v>
          </cell>
          <cell r="G19198">
            <v>622.15</v>
          </cell>
        </row>
        <row r="19199">
          <cell r="A19199" t="str">
            <v>CDHU46.18.430</v>
          </cell>
          <cell r="B19199" t="str">
            <v>CDHU</v>
          </cell>
          <cell r="C19199" t="str">
            <v>46.18.430</v>
          </cell>
          <cell r="D19199" t="str">
            <v>Te em ferro fundido, com flanges, classe PN-10, DN= 150mm, com derivações de 80 até 150mm</v>
          </cell>
          <cell r="E19199" t="str">
            <v>UN</v>
          </cell>
          <cell r="F19199">
            <v>988.3</v>
          </cell>
          <cell r="G19199">
            <v>992.8</v>
          </cell>
        </row>
        <row r="19200">
          <cell r="A19200" t="str">
            <v>CDHU46.18.560</v>
          </cell>
          <cell r="B19200" t="str">
            <v>CDHU</v>
          </cell>
          <cell r="C19200" t="str">
            <v>46.18.560</v>
          </cell>
          <cell r="D19200" t="str">
            <v>Junta Gibault em ferro fundido, DN= 80mm, completa</v>
          </cell>
          <cell r="E19200" t="str">
            <v>UN</v>
          </cell>
          <cell r="F19200">
            <v>384.4</v>
          </cell>
          <cell r="G19200">
            <v>387.49</v>
          </cell>
        </row>
        <row r="19201">
          <cell r="A19201" t="str">
            <v>CDHU46.18.570</v>
          </cell>
          <cell r="B19201" t="str">
            <v>CDHU</v>
          </cell>
          <cell r="C19201" t="str">
            <v>46.18.570</v>
          </cell>
          <cell r="D19201" t="str">
            <v>Junta Gibault em ferro fundido, DN= 100 mm, completa</v>
          </cell>
          <cell r="E19201" t="str">
            <v>UN</v>
          </cell>
          <cell r="F19201">
            <v>522.83000000000004</v>
          </cell>
          <cell r="G19201">
            <v>526.21</v>
          </cell>
        </row>
        <row r="19202">
          <cell r="A19202" t="str">
            <v>CDHU46.19</v>
          </cell>
          <cell r="B19202" t="str">
            <v>CDHU</v>
          </cell>
          <cell r="C19202" t="str">
            <v>46.19</v>
          </cell>
          <cell r="D19202" t="str">
            <v>Tubulacao flangeada em ferro ductil para redes de saneamento.</v>
          </cell>
        </row>
        <row r="19203">
          <cell r="A19203" t="str">
            <v>CDHU46.19.500</v>
          </cell>
          <cell r="B19203" t="str">
            <v>CDHU</v>
          </cell>
          <cell r="C19203" t="str">
            <v>46.19.500</v>
          </cell>
          <cell r="D19203" t="str">
            <v>Redução excêntrica em ferro fundido, com flanges, classe PN-10, DN= 100mm x 80mm</v>
          </cell>
          <cell r="E19203" t="str">
            <v>UN</v>
          </cell>
          <cell r="F19203">
            <v>432.93</v>
          </cell>
          <cell r="G19203">
            <v>436.86</v>
          </cell>
        </row>
        <row r="19204">
          <cell r="A19204" t="str">
            <v>CDHU46.19.510</v>
          </cell>
          <cell r="B19204" t="str">
            <v>CDHU</v>
          </cell>
          <cell r="C19204" t="str">
            <v>46.19.510</v>
          </cell>
          <cell r="D19204" t="str">
            <v>Redução excêntrica em ferro fundido, com flanges, classe PN-10, DN= 150mm x 80/100mm</v>
          </cell>
          <cell r="E19204" t="str">
            <v>UN</v>
          </cell>
          <cell r="F19204">
            <v>611.15</v>
          </cell>
          <cell r="G19204">
            <v>615.65</v>
          </cell>
        </row>
        <row r="19205">
          <cell r="A19205" t="str">
            <v>CDHU46.19.520</v>
          </cell>
          <cell r="B19205" t="str">
            <v>CDHU</v>
          </cell>
          <cell r="C19205" t="str">
            <v>46.19.520</v>
          </cell>
          <cell r="D19205" t="str">
            <v>Redução excêntrica em ferro fundido, com flanges, classe PN-10, DN= 200mm x 100/150mm</v>
          </cell>
          <cell r="E19205" t="str">
            <v>UN</v>
          </cell>
          <cell r="F19205">
            <v>876.64</v>
          </cell>
          <cell r="G19205">
            <v>881.69</v>
          </cell>
        </row>
        <row r="19206">
          <cell r="A19206" t="str">
            <v>CDHU46.19.530</v>
          </cell>
          <cell r="B19206" t="str">
            <v>CDHU</v>
          </cell>
          <cell r="C19206" t="str">
            <v>46.19.530</v>
          </cell>
          <cell r="D19206" t="str">
            <v>Redução excêntrica em ferro fundido, com flanges, classe PN-10, DN= 250mm x 150/200mm</v>
          </cell>
          <cell r="E19206" t="str">
            <v>UN</v>
          </cell>
          <cell r="F19206">
            <v>1485.34</v>
          </cell>
          <cell r="G19206">
            <v>1490.95</v>
          </cell>
        </row>
        <row r="19207">
          <cell r="A19207" t="str">
            <v>CDHU46.19.590</v>
          </cell>
          <cell r="B19207" t="str">
            <v>CDHU</v>
          </cell>
          <cell r="C19207" t="str">
            <v>46.19.590</v>
          </cell>
          <cell r="D19207" t="str">
            <v>Redução concêntrica em ferro fundido, com flanges, classe PN-10, DN= 80 x 50mm</v>
          </cell>
          <cell r="E19207" t="str">
            <v>UN</v>
          </cell>
          <cell r="F19207">
            <v>334.54</v>
          </cell>
          <cell r="G19207">
            <v>338.47</v>
          </cell>
        </row>
        <row r="19208">
          <cell r="A19208" t="str">
            <v>CDHU46.19.600</v>
          </cell>
          <cell r="B19208" t="str">
            <v>CDHU</v>
          </cell>
          <cell r="C19208" t="str">
            <v>46.19.600</v>
          </cell>
          <cell r="D19208" t="str">
            <v>Redução concêntrica em ferro fundido, com flanges, classe PN-10, DN= 100mm x 80mm</v>
          </cell>
          <cell r="E19208" t="str">
            <v>UN</v>
          </cell>
          <cell r="F19208">
            <v>421.09</v>
          </cell>
          <cell r="G19208">
            <v>425.02</v>
          </cell>
        </row>
        <row r="19209">
          <cell r="A19209" t="str">
            <v>CDHU46.19.610</v>
          </cell>
          <cell r="B19209" t="str">
            <v>CDHU</v>
          </cell>
          <cell r="C19209" t="str">
            <v>46.19.610</v>
          </cell>
          <cell r="D19209" t="str">
            <v>Redução concêntrica em ferro fundido, com flanges, classe PN-10, DN= 150mm x 80/100mm</v>
          </cell>
          <cell r="E19209" t="str">
            <v>UN</v>
          </cell>
          <cell r="F19209">
            <v>690.37</v>
          </cell>
          <cell r="G19209">
            <v>694.87</v>
          </cell>
        </row>
        <row r="19210">
          <cell r="A19210" t="str">
            <v>CDHU46.19.620</v>
          </cell>
          <cell r="B19210" t="str">
            <v>CDHU</v>
          </cell>
          <cell r="C19210" t="str">
            <v>46.19.620</v>
          </cell>
          <cell r="D19210" t="str">
            <v>Redução concêntrica em ferro fundido, com flanges, classe PN-10, DN= 200mm x 100/150mm</v>
          </cell>
          <cell r="E19210" t="str">
            <v>UN</v>
          </cell>
          <cell r="F19210">
            <v>862.24</v>
          </cell>
          <cell r="G19210">
            <v>867.29</v>
          </cell>
        </row>
        <row r="19211">
          <cell r="A19211" t="str">
            <v>CDHU46.19.630</v>
          </cell>
          <cell r="B19211" t="str">
            <v>CDHU</v>
          </cell>
          <cell r="C19211" t="str">
            <v>46.19.630</v>
          </cell>
          <cell r="D19211" t="str">
            <v>Redução concêntrica em ferro fundido, com flanges, classe PN-10, DN= 250mm x 150/200mm</v>
          </cell>
          <cell r="E19211" t="str">
            <v>UN</v>
          </cell>
          <cell r="F19211">
            <v>1350.96</v>
          </cell>
          <cell r="G19211">
            <v>1356.57</v>
          </cell>
        </row>
        <row r="19212">
          <cell r="A19212" t="str">
            <v>CDHU46.20</v>
          </cell>
          <cell r="B19212" t="str">
            <v>CDHU</v>
          </cell>
          <cell r="C19212" t="str">
            <v>46.20</v>
          </cell>
          <cell r="D19212" t="str">
            <v>Reparos, conservacoes e complementos - GRUPO 46</v>
          </cell>
        </row>
        <row r="19213">
          <cell r="A19213" t="str">
            <v>CDHU46.20.010</v>
          </cell>
          <cell r="B19213" t="str">
            <v>CDHU</v>
          </cell>
          <cell r="C19213" t="str">
            <v>46.20.010</v>
          </cell>
          <cell r="D19213" t="str">
            <v>Assentamento de tubo de concreto com diâmetro até 600 mm</v>
          </cell>
          <cell r="E19213" t="str">
            <v>M</v>
          </cell>
          <cell r="F19213">
            <v>64.8</v>
          </cell>
          <cell r="G19213">
            <v>74.489999999999995</v>
          </cell>
        </row>
        <row r="19214">
          <cell r="A19214" t="str">
            <v>CDHU46.20.020</v>
          </cell>
          <cell r="B19214" t="str">
            <v>CDHU</v>
          </cell>
          <cell r="C19214" t="str">
            <v>46.20.020</v>
          </cell>
          <cell r="D19214" t="str">
            <v>Assentamento de tubo de concreto com diâmetro de 700 até 1500 mm</v>
          </cell>
          <cell r="E19214" t="str">
            <v>M</v>
          </cell>
          <cell r="F19214">
            <v>105.88</v>
          </cell>
          <cell r="G19214">
            <v>111.52</v>
          </cell>
        </row>
        <row r="19215">
          <cell r="A19215" t="str">
            <v>CDHU46.21</v>
          </cell>
          <cell r="B19215" t="str">
            <v>CDHU</v>
          </cell>
          <cell r="C19215" t="str">
            <v>46.21</v>
          </cell>
          <cell r="D19215" t="str">
            <v>Tubulacao em aco preto schedule</v>
          </cell>
        </row>
        <row r="19216">
          <cell r="A19216" t="str">
            <v>CDHU46.21.012</v>
          </cell>
          <cell r="B19216" t="str">
            <v>CDHU</v>
          </cell>
          <cell r="C19216" t="str">
            <v>46.21.012</v>
          </cell>
          <cell r="D19216" t="str">
            <v>Tubo de aço carbono preto sem costura Schedule 40, DN= 1´ - inclusive conexões</v>
          </cell>
          <cell r="E19216" t="str">
            <v>M</v>
          </cell>
          <cell r="F19216">
            <v>138.9</v>
          </cell>
          <cell r="G19216">
            <v>148.72999999999999</v>
          </cell>
        </row>
        <row r="19217">
          <cell r="A19217" t="str">
            <v>CDHU46.21.036</v>
          </cell>
          <cell r="B19217" t="str">
            <v>CDHU</v>
          </cell>
          <cell r="C19217" t="str">
            <v>46.21.036</v>
          </cell>
          <cell r="D19217" t="str">
            <v>Tubo de aço carbono preto sem costura Schedule 40, DN= 1 1/4´ - inclusive conexões</v>
          </cell>
          <cell r="E19217" t="str">
            <v>M</v>
          </cell>
          <cell r="F19217">
            <v>159.66</v>
          </cell>
          <cell r="G19217">
            <v>170.89</v>
          </cell>
        </row>
        <row r="19218">
          <cell r="A19218" t="str">
            <v>CDHU46.21.040</v>
          </cell>
          <cell r="B19218" t="str">
            <v>CDHU</v>
          </cell>
          <cell r="C19218" t="str">
            <v>46.21.040</v>
          </cell>
          <cell r="D19218" t="str">
            <v>Tubo de aço carbono preto sem costura Schedule 40, DN= 1 1/2´ - inclusive conexões</v>
          </cell>
          <cell r="E19218" t="str">
            <v>M</v>
          </cell>
          <cell r="F19218">
            <v>178.04</v>
          </cell>
          <cell r="G19218">
            <v>189.27</v>
          </cell>
        </row>
        <row r="19219">
          <cell r="A19219" t="str">
            <v>CDHU46.21.046</v>
          </cell>
          <cell r="B19219" t="str">
            <v>CDHU</v>
          </cell>
          <cell r="C19219" t="str">
            <v>46.21.046</v>
          </cell>
          <cell r="D19219" t="str">
            <v>Tubo de aço carbono preto sem costura Schedule 40, DN= 2´ - inclusive conexões</v>
          </cell>
          <cell r="E19219" t="str">
            <v>M</v>
          </cell>
          <cell r="F19219">
            <v>216.5</v>
          </cell>
          <cell r="G19219">
            <v>229.13</v>
          </cell>
        </row>
        <row r="19220">
          <cell r="A19220" t="str">
            <v>CDHU46.21.056</v>
          </cell>
          <cell r="B19220" t="str">
            <v>CDHU</v>
          </cell>
          <cell r="C19220" t="str">
            <v>46.21.056</v>
          </cell>
          <cell r="D19220" t="str">
            <v>Tubo de aço carbono preto sem costura Schedule 40, DN= 2 1/2´ - inclusive conexões</v>
          </cell>
          <cell r="E19220" t="str">
            <v>M</v>
          </cell>
          <cell r="F19220">
            <v>292.32</v>
          </cell>
          <cell r="G19220">
            <v>306.36</v>
          </cell>
        </row>
        <row r="19221">
          <cell r="A19221" t="str">
            <v>CDHU46.21.060</v>
          </cell>
          <cell r="B19221" t="str">
            <v>CDHU</v>
          </cell>
          <cell r="C19221" t="str">
            <v>46.21.060</v>
          </cell>
          <cell r="D19221" t="str">
            <v>Tubo de aço carbono preto sem costura Schedule 40, DN= 3´ - inclusive conexões</v>
          </cell>
          <cell r="E19221" t="str">
            <v>M</v>
          </cell>
          <cell r="F19221">
            <v>336.09</v>
          </cell>
          <cell r="G19221">
            <v>351.89</v>
          </cell>
        </row>
        <row r="19222">
          <cell r="A19222" t="str">
            <v>CDHU46.21.066</v>
          </cell>
          <cell r="B19222" t="str">
            <v>CDHU</v>
          </cell>
          <cell r="C19222" t="str">
            <v>46.21.066</v>
          </cell>
          <cell r="D19222" t="str">
            <v>Tubo de aço carbono preto sem costura Schedule 40, DN= 3 1/2´ - inclusive conexões</v>
          </cell>
          <cell r="E19222" t="str">
            <v>M</v>
          </cell>
          <cell r="F19222">
            <v>378.38</v>
          </cell>
          <cell r="G19222">
            <v>395.23</v>
          </cell>
        </row>
        <row r="19223">
          <cell r="A19223" t="str">
            <v>CDHU46.21.080</v>
          </cell>
          <cell r="B19223" t="str">
            <v>CDHU</v>
          </cell>
          <cell r="C19223" t="str">
            <v>46.21.080</v>
          </cell>
          <cell r="D19223" t="str">
            <v>Tubo de aço carbono preto sem costura Schedule 40, DN= 4´ - inclusive conexões</v>
          </cell>
          <cell r="E19223" t="str">
            <v>M</v>
          </cell>
          <cell r="F19223">
            <v>436.58</v>
          </cell>
          <cell r="G19223">
            <v>454.13</v>
          </cell>
        </row>
        <row r="19224">
          <cell r="A19224" t="str">
            <v>CDHU46.21.090</v>
          </cell>
          <cell r="B19224" t="str">
            <v>CDHU</v>
          </cell>
          <cell r="C19224" t="str">
            <v>46.21.090</v>
          </cell>
          <cell r="D19224" t="str">
            <v>Tubo de aço carbono preto sem costura Schedule 40, DN= 5´ - inclusive conexões</v>
          </cell>
          <cell r="E19224" t="str">
            <v>M</v>
          </cell>
          <cell r="F19224">
            <v>564.79999999999995</v>
          </cell>
          <cell r="G19224">
            <v>583.41</v>
          </cell>
        </row>
        <row r="19225">
          <cell r="A19225" t="str">
            <v>CDHU46.21.100</v>
          </cell>
          <cell r="B19225" t="str">
            <v>CDHU</v>
          </cell>
          <cell r="C19225" t="str">
            <v>46.21.100</v>
          </cell>
          <cell r="D19225" t="str">
            <v>Tubo de aço carbono preto sem costura Schedule 40, DN= 6´ - inclusive conexões</v>
          </cell>
          <cell r="E19225" t="str">
            <v>M</v>
          </cell>
          <cell r="F19225">
            <v>719.68</v>
          </cell>
          <cell r="G19225">
            <v>738.98</v>
          </cell>
        </row>
        <row r="19226">
          <cell r="A19226" t="str">
            <v>CDHU46.21.110</v>
          </cell>
          <cell r="B19226" t="str">
            <v>CDHU</v>
          </cell>
          <cell r="C19226" t="str">
            <v>46.21.110</v>
          </cell>
          <cell r="D19226" t="str">
            <v>Tubo de aço carbono preto sem costura Schedule 40, DN= 8´ - inclusive conexões</v>
          </cell>
          <cell r="E19226" t="str">
            <v>M</v>
          </cell>
          <cell r="F19226">
            <v>972.9</v>
          </cell>
          <cell r="G19226">
            <v>993.96</v>
          </cell>
        </row>
        <row r="19227">
          <cell r="A19227" t="str">
            <v>CDHU46.21.140</v>
          </cell>
          <cell r="B19227" t="str">
            <v>CDHU</v>
          </cell>
          <cell r="C19227" t="str">
            <v>46.21.140</v>
          </cell>
          <cell r="D19227" t="str">
            <v>Tubo de aço carbono preto com costura Schedule 40, DN= 10´ - inclusive conexões</v>
          </cell>
          <cell r="E19227" t="str">
            <v>M</v>
          </cell>
          <cell r="F19227">
            <v>881.22</v>
          </cell>
          <cell r="G19227">
            <v>904.39</v>
          </cell>
        </row>
        <row r="19228">
          <cell r="A19228" t="str">
            <v>CDHU46.21.150</v>
          </cell>
          <cell r="B19228" t="str">
            <v>CDHU</v>
          </cell>
          <cell r="C19228" t="str">
            <v>46.21.150</v>
          </cell>
          <cell r="D19228" t="str">
            <v>Tubo de aço carbono preto com costura Schedule 40, DN= 12´ - inclusive conexões</v>
          </cell>
          <cell r="E19228" t="str">
            <v>M</v>
          </cell>
          <cell r="F19228">
            <v>1402.17</v>
          </cell>
          <cell r="G19228">
            <v>1426.74</v>
          </cell>
        </row>
        <row r="19229">
          <cell r="A19229" t="str">
            <v>CDHU46.23</v>
          </cell>
          <cell r="B19229" t="str">
            <v>CDHU</v>
          </cell>
          <cell r="C19229" t="str">
            <v>46.23</v>
          </cell>
          <cell r="D19229" t="str">
            <v>Tubulacao em concreto para rede de esgoto sanitario</v>
          </cell>
        </row>
        <row r="19230">
          <cell r="A19230" t="str">
            <v>CDHU46.23.110</v>
          </cell>
          <cell r="B19230" t="str">
            <v>CDHU</v>
          </cell>
          <cell r="C19230" t="str">
            <v>46.23.110</v>
          </cell>
          <cell r="D19230" t="str">
            <v>Tubo de concreto classe EA-3, DN= 400 mm</v>
          </cell>
          <cell r="E19230" t="str">
            <v>M</v>
          </cell>
          <cell r="F19230">
            <v>198.61</v>
          </cell>
          <cell r="G19230">
            <v>200.89</v>
          </cell>
        </row>
        <row r="19231">
          <cell r="A19231" t="str">
            <v>CDHU46.23.120</v>
          </cell>
          <cell r="B19231" t="str">
            <v>CDHU</v>
          </cell>
          <cell r="C19231" t="str">
            <v>46.23.120</v>
          </cell>
          <cell r="D19231" t="str">
            <v>Tubo de concreto classe EA-3, DN= 500 mm</v>
          </cell>
          <cell r="E19231" t="str">
            <v>M</v>
          </cell>
          <cell r="F19231">
            <v>276.83</v>
          </cell>
          <cell r="G19231">
            <v>280.27</v>
          </cell>
        </row>
        <row r="19232">
          <cell r="A19232" t="str">
            <v>CDHU46.23.130</v>
          </cell>
          <cell r="B19232" t="str">
            <v>CDHU</v>
          </cell>
          <cell r="C19232" t="str">
            <v>46.23.130</v>
          </cell>
          <cell r="D19232" t="str">
            <v>Tubo de concreto classe EA-3, DN= 600 mm</v>
          </cell>
          <cell r="E19232" t="str">
            <v>M</v>
          </cell>
          <cell r="F19232">
            <v>341</v>
          </cell>
          <cell r="G19232">
            <v>345</v>
          </cell>
        </row>
        <row r="19233">
          <cell r="A19233" t="str">
            <v>CDHU46.23.140</v>
          </cell>
          <cell r="B19233" t="str">
            <v>CDHU</v>
          </cell>
          <cell r="C19233" t="str">
            <v>46.23.140</v>
          </cell>
          <cell r="D19233" t="str">
            <v>Tubo de concreto classe EA-3, DN= 700 mm</v>
          </cell>
          <cell r="E19233" t="str">
            <v>M</v>
          </cell>
          <cell r="F19233">
            <v>459.22</v>
          </cell>
          <cell r="G19233">
            <v>463.8</v>
          </cell>
        </row>
        <row r="19234">
          <cell r="A19234" t="str">
            <v>CDHU46.23.150</v>
          </cell>
          <cell r="B19234" t="str">
            <v>CDHU</v>
          </cell>
          <cell r="C19234" t="str">
            <v>46.23.150</v>
          </cell>
          <cell r="D19234" t="str">
            <v>Tubo de concreto classe EA-3, DN= 800 mm</v>
          </cell>
          <cell r="E19234" t="str">
            <v>M</v>
          </cell>
          <cell r="F19234">
            <v>549.52</v>
          </cell>
          <cell r="G19234">
            <v>555.24</v>
          </cell>
        </row>
        <row r="19235">
          <cell r="A19235" t="str">
            <v>CDHU46.23.160</v>
          </cell>
          <cell r="B19235" t="str">
            <v>CDHU</v>
          </cell>
          <cell r="C19235" t="str">
            <v>46.23.160</v>
          </cell>
          <cell r="D19235" t="str">
            <v>Tubo de concreto classe EA-3, DN= 900 mm</v>
          </cell>
          <cell r="E19235" t="str">
            <v>M</v>
          </cell>
          <cell r="F19235">
            <v>880.16</v>
          </cell>
          <cell r="G19235">
            <v>887.02</v>
          </cell>
        </row>
        <row r="19236">
          <cell r="A19236" t="str">
            <v>CDHU46.23.170</v>
          </cell>
          <cell r="B19236" t="str">
            <v>CDHU</v>
          </cell>
          <cell r="C19236" t="str">
            <v>46.23.170</v>
          </cell>
          <cell r="D19236" t="str">
            <v>Tubo de concreto classe EA-3, DN= 1000 mm</v>
          </cell>
          <cell r="E19236" t="str">
            <v>M</v>
          </cell>
          <cell r="F19236">
            <v>870.41</v>
          </cell>
          <cell r="G19236">
            <v>878.99</v>
          </cell>
        </row>
        <row r="19237">
          <cell r="A19237" t="str">
            <v>CDHU46.23.180</v>
          </cell>
          <cell r="B19237" t="str">
            <v>CDHU</v>
          </cell>
          <cell r="C19237" t="str">
            <v>46.23.180</v>
          </cell>
          <cell r="D19237" t="str">
            <v>Tubo de concreto classe EA-3, DN= 1200 mm</v>
          </cell>
          <cell r="E19237" t="str">
            <v>M</v>
          </cell>
          <cell r="F19237">
            <v>1215.1600000000001</v>
          </cell>
          <cell r="G19237">
            <v>1232.32</v>
          </cell>
        </row>
        <row r="19238">
          <cell r="A19238" t="str">
            <v>CDHU46.25</v>
          </cell>
          <cell r="B19238" t="str">
            <v>CDHU</v>
          </cell>
          <cell r="C19238" t="str">
            <v>46.25</v>
          </cell>
          <cell r="D19238" t="str">
            <v>Tubulação em CPVC</v>
          </cell>
        </row>
        <row r="19239">
          <cell r="A19239" t="str">
            <v>CDHU46.25.050</v>
          </cell>
          <cell r="B19239" t="str">
            <v>CDHU</v>
          </cell>
          <cell r="C19239" t="str">
            <v>46.25.050</v>
          </cell>
          <cell r="D19239" t="str">
            <v>Condutor em PVC 88mm, inclusive conexões - AP</v>
          </cell>
          <cell r="E19239" t="str">
            <v>M</v>
          </cell>
          <cell r="F19239">
            <v>115.66</v>
          </cell>
          <cell r="G19239">
            <v>121.49</v>
          </cell>
        </row>
        <row r="19240">
          <cell r="A19240" t="str">
            <v>CDHU46.26</v>
          </cell>
          <cell r="B19240" t="str">
            <v>CDHU</v>
          </cell>
          <cell r="C19240" t="str">
            <v>46.26</v>
          </cell>
          <cell r="D19240" t="str">
            <v>Tubulacao em ferro fundido predial SMU - esgoto e pluvial</v>
          </cell>
        </row>
        <row r="19241">
          <cell r="A19241" t="str">
            <v>CDHU46.26.010</v>
          </cell>
          <cell r="B19241" t="str">
            <v>CDHU</v>
          </cell>
          <cell r="C19241" t="str">
            <v>46.26.010</v>
          </cell>
          <cell r="D19241" t="str">
            <v>Tubo em ferro fundido com ponta e ponta, predial SMU, DN= 50 mm</v>
          </cell>
          <cell r="E19241" t="str">
            <v>M</v>
          </cell>
          <cell r="F19241">
            <v>179.83</v>
          </cell>
          <cell r="G19241">
            <v>183.34</v>
          </cell>
        </row>
        <row r="19242">
          <cell r="A19242" t="str">
            <v>CDHU46.26.020</v>
          </cell>
          <cell r="B19242" t="str">
            <v>CDHU</v>
          </cell>
          <cell r="C19242" t="str">
            <v>46.26.020</v>
          </cell>
          <cell r="D19242" t="str">
            <v>Tubo em ferro fundido com ponta e ponta, predial SMU, DN= 75 mm</v>
          </cell>
          <cell r="E19242" t="str">
            <v>M</v>
          </cell>
          <cell r="F19242">
            <v>228.25</v>
          </cell>
          <cell r="G19242">
            <v>231.76</v>
          </cell>
        </row>
        <row r="19243">
          <cell r="A19243" t="str">
            <v>CDHU46.26.030</v>
          </cell>
          <cell r="B19243" t="str">
            <v>CDHU</v>
          </cell>
          <cell r="C19243" t="str">
            <v>46.26.030</v>
          </cell>
          <cell r="D19243" t="str">
            <v>Tubo em ferro fundido com ponta e ponta, predial SMU, DN= 100 mm</v>
          </cell>
          <cell r="E19243" t="str">
            <v>M</v>
          </cell>
          <cell r="F19243">
            <v>269.64</v>
          </cell>
          <cell r="G19243">
            <v>274.58</v>
          </cell>
        </row>
        <row r="19244">
          <cell r="A19244" t="str">
            <v>CDHU46.26.040</v>
          </cell>
          <cell r="B19244" t="str">
            <v>CDHU</v>
          </cell>
          <cell r="C19244" t="str">
            <v>46.26.040</v>
          </cell>
          <cell r="D19244" t="str">
            <v>Tubo em ferro fundido com ponta e ponta, predial SMU, DN= 150 mm</v>
          </cell>
          <cell r="E19244" t="str">
            <v>M</v>
          </cell>
          <cell r="F19244">
            <v>366.99</v>
          </cell>
          <cell r="G19244">
            <v>371.93</v>
          </cell>
        </row>
        <row r="19245">
          <cell r="A19245" t="str">
            <v>CDHU46.26.050</v>
          </cell>
          <cell r="B19245" t="str">
            <v>CDHU</v>
          </cell>
          <cell r="C19245" t="str">
            <v>46.26.050</v>
          </cell>
          <cell r="D19245" t="str">
            <v>Tubo em ferro fundido com ponta e ponta, predial SMU, DN= 200 mm</v>
          </cell>
          <cell r="E19245" t="str">
            <v>M</v>
          </cell>
          <cell r="F19245">
            <v>605.41999999999996</v>
          </cell>
          <cell r="G19245">
            <v>610.36</v>
          </cell>
        </row>
        <row r="19246">
          <cell r="A19246" t="str">
            <v>CDHU46.26.060</v>
          </cell>
          <cell r="B19246" t="str">
            <v>CDHU</v>
          </cell>
          <cell r="C19246" t="str">
            <v>46.26.060</v>
          </cell>
          <cell r="D19246" t="str">
            <v>Junta de união em aço inoxidável para tubo em ferro fundido predial SMU, DN= 50 mm</v>
          </cell>
          <cell r="E19246" t="str">
            <v>UN</v>
          </cell>
          <cell r="F19246">
            <v>82.4</v>
          </cell>
          <cell r="G19246">
            <v>85.21</v>
          </cell>
        </row>
        <row r="19247">
          <cell r="A19247" t="str">
            <v>CDHU46.26.070</v>
          </cell>
          <cell r="B19247" t="str">
            <v>CDHU</v>
          </cell>
          <cell r="C19247" t="str">
            <v>46.26.070</v>
          </cell>
          <cell r="D19247" t="str">
            <v>Junta de união em aço inoxidável para tubo em ferro fundido predial SMU, DN= 75 mm</v>
          </cell>
          <cell r="E19247" t="str">
            <v>UN</v>
          </cell>
          <cell r="F19247">
            <v>92.13</v>
          </cell>
          <cell r="G19247">
            <v>94.94</v>
          </cell>
        </row>
        <row r="19248">
          <cell r="A19248" t="str">
            <v>CDHU46.26.080</v>
          </cell>
          <cell r="B19248" t="str">
            <v>CDHU</v>
          </cell>
          <cell r="C19248" t="str">
            <v>46.26.080</v>
          </cell>
          <cell r="D19248" t="str">
            <v>Junta de união em aço inoxidável para tubo em ferro fundido predial SMU, DN= 100 mm</v>
          </cell>
          <cell r="E19248" t="str">
            <v>UN</v>
          </cell>
          <cell r="F19248">
            <v>111.89</v>
          </cell>
          <cell r="G19248">
            <v>115.4</v>
          </cell>
        </row>
        <row r="19249">
          <cell r="A19249" t="str">
            <v>CDHU46.26.090</v>
          </cell>
          <cell r="B19249" t="str">
            <v>CDHU</v>
          </cell>
          <cell r="C19249" t="str">
            <v>46.26.090</v>
          </cell>
          <cell r="D19249" t="str">
            <v>Junta de união em aço inoxidável para tubo em ferro fundido predial SMU, DN= 150 mm</v>
          </cell>
          <cell r="E19249" t="str">
            <v>UN</v>
          </cell>
          <cell r="F19249">
            <v>168.56</v>
          </cell>
          <cell r="G19249">
            <v>172.07</v>
          </cell>
        </row>
        <row r="19250">
          <cell r="A19250" t="str">
            <v>CDHU46.26.100</v>
          </cell>
          <cell r="B19250" t="str">
            <v>CDHU</v>
          </cell>
          <cell r="C19250" t="str">
            <v>46.26.100</v>
          </cell>
          <cell r="D19250" t="str">
            <v>Junta de união em aço inoxidável para tubo em ferro fundido predial SMU, DN= 200 mm</v>
          </cell>
          <cell r="E19250" t="str">
            <v>UN</v>
          </cell>
          <cell r="F19250">
            <v>217.3</v>
          </cell>
          <cell r="G19250">
            <v>220.81</v>
          </cell>
        </row>
        <row r="19251">
          <cell r="A19251" t="str">
            <v>CDHU46.26.110</v>
          </cell>
          <cell r="B19251" t="str">
            <v>CDHU</v>
          </cell>
          <cell r="C19251" t="str">
            <v>46.26.110</v>
          </cell>
          <cell r="D19251" t="str">
            <v>Conjunto de ancoragem para tubo em ferro fundido predial SMU, DN= 50 mm</v>
          </cell>
          <cell r="E19251" t="str">
            <v>CJ</v>
          </cell>
          <cell r="F19251">
            <v>920.31</v>
          </cell>
          <cell r="G19251">
            <v>923.12</v>
          </cell>
        </row>
        <row r="19252">
          <cell r="A19252" t="str">
            <v>CDHU46.26.120</v>
          </cell>
          <cell r="B19252" t="str">
            <v>CDHU</v>
          </cell>
          <cell r="C19252" t="str">
            <v>46.26.120</v>
          </cell>
          <cell r="D19252" t="str">
            <v>Conjunto de ancoragem para tubo em ferro fundido predial SMU, DN= 75 mm</v>
          </cell>
          <cell r="E19252" t="str">
            <v>CJ</v>
          </cell>
          <cell r="F19252">
            <v>969.92</v>
          </cell>
          <cell r="G19252">
            <v>972.73</v>
          </cell>
        </row>
        <row r="19253">
          <cell r="A19253" t="str">
            <v>CDHU46.26.130</v>
          </cell>
          <cell r="B19253" t="str">
            <v>CDHU</v>
          </cell>
          <cell r="C19253" t="str">
            <v>46.26.130</v>
          </cell>
          <cell r="D19253" t="str">
            <v>Conjunto de ancoragem para tubo em ferro fundido predial SMU, DN= 100 mm</v>
          </cell>
          <cell r="E19253" t="str">
            <v>CJ</v>
          </cell>
          <cell r="F19253">
            <v>1067.98</v>
          </cell>
          <cell r="G19253">
            <v>1071.49</v>
          </cell>
        </row>
        <row r="19254">
          <cell r="A19254" t="str">
            <v>CDHU46.26.136</v>
          </cell>
          <cell r="B19254" t="str">
            <v>CDHU</v>
          </cell>
          <cell r="C19254" t="str">
            <v>46.26.136</v>
          </cell>
          <cell r="D19254" t="str">
            <v>Conjunto de ancoragem para tubo em ferro fundido predial SMU, DN= 125 mm</v>
          </cell>
          <cell r="E19254" t="str">
            <v>CJ</v>
          </cell>
          <cell r="F19254">
            <v>1104.6099999999999</v>
          </cell>
          <cell r="G19254">
            <v>1108.1199999999999</v>
          </cell>
        </row>
        <row r="19255">
          <cell r="A19255" t="str">
            <v>CDHU46.26.140</v>
          </cell>
          <cell r="B19255" t="str">
            <v>CDHU</v>
          </cell>
          <cell r="C19255" t="str">
            <v>46.26.140</v>
          </cell>
          <cell r="D19255" t="str">
            <v>Conjunto de ancoragem para tubo em ferro fundido predial SMU, DN= 150 mm</v>
          </cell>
          <cell r="E19255" t="str">
            <v>CJ</v>
          </cell>
          <cell r="F19255">
            <v>1296</v>
          </cell>
          <cell r="G19255">
            <v>1299.51</v>
          </cell>
        </row>
        <row r="19256">
          <cell r="A19256" t="str">
            <v>CDHU46.26.150</v>
          </cell>
          <cell r="B19256" t="str">
            <v>CDHU</v>
          </cell>
          <cell r="C19256" t="str">
            <v>46.26.150</v>
          </cell>
          <cell r="D19256" t="str">
            <v>Conjunto de ancoragem para tubo em ferro fundido predial SMU, DN= 200 mm</v>
          </cell>
          <cell r="E19256" t="str">
            <v>CJ</v>
          </cell>
          <cell r="F19256">
            <v>1877.88</v>
          </cell>
          <cell r="G19256">
            <v>1881.39</v>
          </cell>
        </row>
        <row r="19257">
          <cell r="A19257" t="str">
            <v>CDHU46.26.200</v>
          </cell>
          <cell r="B19257" t="str">
            <v>CDHU</v>
          </cell>
          <cell r="C19257" t="str">
            <v>46.26.200</v>
          </cell>
          <cell r="D19257" t="str">
            <v>Tubo em ferro fundido com ponta e ponta, predial SMU, DN= 125 mm</v>
          </cell>
          <cell r="E19257" t="str">
            <v>M</v>
          </cell>
          <cell r="F19257">
            <v>341.87</v>
          </cell>
          <cell r="G19257">
            <v>346.81</v>
          </cell>
        </row>
        <row r="19258">
          <cell r="A19258" t="str">
            <v>CDHU46.26.210</v>
          </cell>
          <cell r="B19258" t="str">
            <v>CDHU</v>
          </cell>
          <cell r="C19258" t="str">
            <v>46.26.210</v>
          </cell>
          <cell r="D19258" t="str">
            <v>Tubo em ferro fundido com ponta e ponta, predial SMU, DN= 250 mm</v>
          </cell>
          <cell r="E19258" t="str">
            <v>M</v>
          </cell>
          <cell r="F19258">
            <v>953.15</v>
          </cell>
          <cell r="G19258">
            <v>958.09</v>
          </cell>
        </row>
        <row r="19259">
          <cell r="A19259" t="str">
            <v>CDHU46.26.400</v>
          </cell>
          <cell r="B19259" t="str">
            <v>CDHU</v>
          </cell>
          <cell r="C19259" t="str">
            <v>46.26.400</v>
          </cell>
          <cell r="D19259" t="str">
            <v>Joelho 45° em ferro fundido, predial SMU, DN= 50 mm</v>
          </cell>
          <cell r="E19259" t="str">
            <v>UN</v>
          </cell>
          <cell r="F19259">
            <v>143.27000000000001</v>
          </cell>
          <cell r="G19259">
            <v>146.08000000000001</v>
          </cell>
        </row>
        <row r="19260">
          <cell r="A19260" t="str">
            <v>CDHU46.26.410</v>
          </cell>
          <cell r="B19260" t="str">
            <v>CDHU</v>
          </cell>
          <cell r="C19260" t="str">
            <v>46.26.410</v>
          </cell>
          <cell r="D19260" t="str">
            <v>Joelho 45° em ferro fundido, predial SMU, DN= 75 mm</v>
          </cell>
          <cell r="E19260" t="str">
            <v>UN</v>
          </cell>
          <cell r="F19260">
            <v>178.57</v>
          </cell>
          <cell r="G19260">
            <v>181.38</v>
          </cell>
        </row>
        <row r="19261">
          <cell r="A19261" t="str">
            <v>CDHU46.26.420</v>
          </cell>
          <cell r="B19261" t="str">
            <v>CDHU</v>
          </cell>
          <cell r="C19261" t="str">
            <v>46.26.420</v>
          </cell>
          <cell r="D19261" t="str">
            <v>Joelho 45° em ferro fundido, predial SMU, DN= 100 mm</v>
          </cell>
          <cell r="E19261" t="str">
            <v>UN</v>
          </cell>
          <cell r="F19261">
            <v>197.79</v>
          </cell>
          <cell r="G19261">
            <v>201.3</v>
          </cell>
        </row>
        <row r="19262">
          <cell r="A19262" t="str">
            <v>CDHU46.26.426</v>
          </cell>
          <cell r="B19262" t="str">
            <v>CDHU</v>
          </cell>
          <cell r="C19262" t="str">
            <v>46.26.426</v>
          </cell>
          <cell r="D19262" t="str">
            <v>Joelho 45° em ferro fundido, predial SMU, DN= 125 mm</v>
          </cell>
          <cell r="E19262" t="str">
            <v>UN</v>
          </cell>
          <cell r="F19262">
            <v>303.41000000000003</v>
          </cell>
          <cell r="G19262">
            <v>306.92</v>
          </cell>
        </row>
        <row r="19263">
          <cell r="A19263" t="str">
            <v>CDHU46.26.430</v>
          </cell>
          <cell r="B19263" t="str">
            <v>CDHU</v>
          </cell>
          <cell r="C19263" t="str">
            <v>46.26.430</v>
          </cell>
          <cell r="D19263" t="str">
            <v>Joelho 45° em ferro fundido, predial SMU, DN= 150 mm</v>
          </cell>
          <cell r="E19263" t="str">
            <v>UN</v>
          </cell>
          <cell r="F19263">
            <v>305.49</v>
          </cell>
          <cell r="G19263">
            <v>309</v>
          </cell>
        </row>
        <row r="19264">
          <cell r="A19264" t="str">
            <v>CDHU46.26.440</v>
          </cell>
          <cell r="B19264" t="str">
            <v>CDHU</v>
          </cell>
          <cell r="C19264" t="str">
            <v>46.26.440</v>
          </cell>
          <cell r="D19264" t="str">
            <v>Joelho 45° em ferro fundido, predial SMU, DN= 200 mm</v>
          </cell>
          <cell r="E19264" t="str">
            <v>UN</v>
          </cell>
          <cell r="F19264">
            <v>694.72</v>
          </cell>
          <cell r="G19264">
            <v>698.23</v>
          </cell>
        </row>
        <row r="19265">
          <cell r="A19265" t="str">
            <v>CDHU46.26.460</v>
          </cell>
          <cell r="B19265" t="str">
            <v>CDHU</v>
          </cell>
          <cell r="C19265" t="str">
            <v>46.26.460</v>
          </cell>
          <cell r="D19265" t="str">
            <v>Joelho 88° em ferro fundido, predial SMU, DN= 50 mm</v>
          </cell>
          <cell r="E19265" t="str">
            <v>UN</v>
          </cell>
          <cell r="F19265">
            <v>196.41</v>
          </cell>
          <cell r="G19265">
            <v>199.22</v>
          </cell>
        </row>
        <row r="19266">
          <cell r="A19266" t="str">
            <v>CDHU46.26.470</v>
          </cell>
          <cell r="B19266" t="str">
            <v>CDHU</v>
          </cell>
          <cell r="C19266" t="str">
            <v>46.26.470</v>
          </cell>
          <cell r="D19266" t="str">
            <v>Joelho 88° em ferro fundido, predial SMU, DN= 75 mm</v>
          </cell>
          <cell r="E19266" t="str">
            <v>UN</v>
          </cell>
          <cell r="F19266">
            <v>206.63</v>
          </cell>
          <cell r="G19266">
            <v>209.44</v>
          </cell>
        </row>
        <row r="19267">
          <cell r="A19267" t="str">
            <v>CDHU46.26.480</v>
          </cell>
          <cell r="B19267" t="str">
            <v>CDHU</v>
          </cell>
          <cell r="C19267" t="str">
            <v>46.26.480</v>
          </cell>
          <cell r="D19267" t="str">
            <v>Joelho 88° em ferro fundido, predial SMU, DN= 100 mm</v>
          </cell>
          <cell r="E19267" t="str">
            <v>UN</v>
          </cell>
          <cell r="F19267">
            <v>212.71</v>
          </cell>
          <cell r="G19267">
            <v>216.22</v>
          </cell>
        </row>
        <row r="19268">
          <cell r="A19268" t="str">
            <v>CDHU46.26.490</v>
          </cell>
          <cell r="B19268" t="str">
            <v>CDHU</v>
          </cell>
          <cell r="C19268" t="str">
            <v>46.26.490</v>
          </cell>
          <cell r="D19268" t="str">
            <v>Joelho 88° em ferro fundido, predial SMU, DN= 150 mm</v>
          </cell>
          <cell r="E19268" t="str">
            <v>UN</v>
          </cell>
          <cell r="F19268">
            <v>274.22000000000003</v>
          </cell>
          <cell r="G19268">
            <v>277.73</v>
          </cell>
        </row>
        <row r="19269">
          <cell r="A19269" t="str">
            <v>CDHU46.26.500</v>
          </cell>
          <cell r="B19269" t="str">
            <v>CDHU</v>
          </cell>
          <cell r="C19269" t="str">
            <v>46.26.500</v>
          </cell>
          <cell r="D19269" t="str">
            <v>Joelho 88° em ferro fundido, predial SMU, DN= 200 mm</v>
          </cell>
          <cell r="E19269" t="str">
            <v>UN</v>
          </cell>
          <cell r="F19269">
            <v>369.85</v>
          </cell>
          <cell r="G19269">
            <v>373.36</v>
          </cell>
        </row>
        <row r="19270">
          <cell r="A19270" t="str">
            <v>CDHU46.26.510</v>
          </cell>
          <cell r="B19270" t="str">
            <v>CDHU</v>
          </cell>
          <cell r="C19270" t="str">
            <v>46.26.510</v>
          </cell>
          <cell r="D19270" t="str">
            <v>Junção 45° em ferro fundido, predial SMU, DN= 50 x 50 mm</v>
          </cell>
          <cell r="E19270" t="str">
            <v>UN</v>
          </cell>
          <cell r="F19270">
            <v>160.13</v>
          </cell>
          <cell r="G19270">
            <v>162.94</v>
          </cell>
        </row>
        <row r="19271">
          <cell r="A19271" t="str">
            <v>CDHU46.26.516</v>
          </cell>
          <cell r="B19271" t="str">
            <v>CDHU</v>
          </cell>
          <cell r="C19271" t="str">
            <v>46.26.516</v>
          </cell>
          <cell r="D19271" t="str">
            <v>Junção 45° em ferro fundido, predial SMU, DN= 75 x 50 mm</v>
          </cell>
          <cell r="E19271" t="str">
            <v>UN</v>
          </cell>
          <cell r="F19271">
            <v>236.54</v>
          </cell>
          <cell r="G19271">
            <v>239.35</v>
          </cell>
        </row>
        <row r="19272">
          <cell r="A19272" t="str">
            <v>CDHU46.26.520</v>
          </cell>
          <cell r="B19272" t="str">
            <v>CDHU</v>
          </cell>
          <cell r="C19272" t="str">
            <v>46.26.520</v>
          </cell>
          <cell r="D19272" t="str">
            <v>Junção 45° em ferro fundido, predial SMU, DN= 75 x 75 mm</v>
          </cell>
          <cell r="E19272" t="str">
            <v>UN</v>
          </cell>
          <cell r="F19272">
            <v>262.31</v>
          </cell>
          <cell r="G19272">
            <v>265.12</v>
          </cell>
        </row>
        <row r="19273">
          <cell r="A19273" t="str">
            <v>CDHU46.26.540</v>
          </cell>
          <cell r="B19273" t="str">
            <v>CDHU</v>
          </cell>
          <cell r="C19273" t="str">
            <v>46.26.540</v>
          </cell>
          <cell r="D19273" t="str">
            <v>Junção 45° em ferro fundido, predial SMU, DN= 100 x 75 mm</v>
          </cell>
          <cell r="E19273" t="str">
            <v>UN</v>
          </cell>
          <cell r="F19273">
            <v>309.85000000000002</v>
          </cell>
          <cell r="G19273">
            <v>313.36</v>
          </cell>
        </row>
        <row r="19274">
          <cell r="A19274" t="str">
            <v>CDHU46.26.550</v>
          </cell>
          <cell r="B19274" t="str">
            <v>CDHU</v>
          </cell>
          <cell r="C19274" t="str">
            <v>46.26.550</v>
          </cell>
          <cell r="D19274" t="str">
            <v>Junção 45° em ferro fundido, predial SMU, DN= 100 x 100 mm</v>
          </cell>
          <cell r="E19274" t="str">
            <v>UN</v>
          </cell>
          <cell r="F19274">
            <v>355.7</v>
          </cell>
          <cell r="G19274">
            <v>359.21</v>
          </cell>
        </row>
        <row r="19275">
          <cell r="A19275" t="str">
            <v>CDHU46.26.560</v>
          </cell>
          <cell r="B19275" t="str">
            <v>CDHU</v>
          </cell>
          <cell r="C19275" t="str">
            <v>46.26.560</v>
          </cell>
          <cell r="D19275" t="str">
            <v>Junção 45° em ferro fundido, predial SMU, DN= 150 x 150 mm</v>
          </cell>
          <cell r="E19275" t="str">
            <v>UN</v>
          </cell>
          <cell r="F19275">
            <v>950.47</v>
          </cell>
          <cell r="G19275">
            <v>953.98</v>
          </cell>
        </row>
        <row r="19276">
          <cell r="A19276" t="str">
            <v>CDHU46.26.580</v>
          </cell>
          <cell r="B19276" t="str">
            <v>CDHU</v>
          </cell>
          <cell r="C19276" t="str">
            <v>46.26.580</v>
          </cell>
          <cell r="D19276" t="str">
            <v>Junta de união em aço inoxidável para tubo em ferro fundido predial SMU, DN= 125 mm</v>
          </cell>
          <cell r="E19276" t="str">
            <v>UN</v>
          </cell>
          <cell r="F19276">
            <v>143.72</v>
          </cell>
          <cell r="G19276">
            <v>147.22999999999999</v>
          </cell>
        </row>
        <row r="19277">
          <cell r="A19277" t="str">
            <v>CDHU46.26.590</v>
          </cell>
          <cell r="B19277" t="str">
            <v>CDHU</v>
          </cell>
          <cell r="C19277" t="str">
            <v>46.26.590</v>
          </cell>
          <cell r="D19277" t="str">
            <v>Junta de união em aço inoxidável para tubo em ferro fundido predial SMU, DN= 250 mm</v>
          </cell>
          <cell r="E19277" t="str">
            <v>UN</v>
          </cell>
          <cell r="F19277">
            <v>594.07000000000005</v>
          </cell>
          <cell r="G19277">
            <v>597.58000000000004</v>
          </cell>
        </row>
        <row r="19278">
          <cell r="A19278" t="str">
            <v>CDHU46.26.600</v>
          </cell>
          <cell r="B19278" t="str">
            <v>CDHU</v>
          </cell>
          <cell r="C19278" t="str">
            <v>46.26.600</v>
          </cell>
          <cell r="D19278" t="str">
            <v>Redução excêntrica em ferro fundido, predial SMU, DN= 75 x 50 mm</v>
          </cell>
          <cell r="E19278" t="str">
            <v>UN</v>
          </cell>
          <cell r="F19278">
            <v>157.66999999999999</v>
          </cell>
          <cell r="G19278">
            <v>160.47999999999999</v>
          </cell>
        </row>
        <row r="19279">
          <cell r="A19279" t="str">
            <v>CDHU46.26.610</v>
          </cell>
          <cell r="B19279" t="str">
            <v>CDHU</v>
          </cell>
          <cell r="C19279" t="str">
            <v>46.26.610</v>
          </cell>
          <cell r="D19279" t="str">
            <v>Redução excêntrica em ferro fundido, predial SMU, DN= 100 x 75 mm</v>
          </cell>
          <cell r="E19279" t="str">
            <v>UN</v>
          </cell>
          <cell r="F19279">
            <v>195.4</v>
          </cell>
          <cell r="G19279">
            <v>198.91</v>
          </cell>
        </row>
        <row r="19280">
          <cell r="A19280" t="str">
            <v>CDHU46.26.612</v>
          </cell>
          <cell r="B19280" t="str">
            <v>CDHU</v>
          </cell>
          <cell r="C19280" t="str">
            <v>46.26.612</v>
          </cell>
          <cell r="D19280" t="str">
            <v>Redução excêntrica em ferro fundido, predial SMU, DN= 125 x 75 mm</v>
          </cell>
          <cell r="E19280" t="str">
            <v>UN</v>
          </cell>
          <cell r="F19280">
            <v>260.25</v>
          </cell>
          <cell r="G19280">
            <v>263.76</v>
          </cell>
        </row>
        <row r="19281">
          <cell r="A19281" t="str">
            <v>CDHU46.26.614</v>
          </cell>
          <cell r="B19281" t="str">
            <v>CDHU</v>
          </cell>
          <cell r="C19281" t="str">
            <v>46.26.614</v>
          </cell>
          <cell r="D19281" t="str">
            <v>Redução excêntrica em ferro fundido, predial SMU, DN= 125 x 100 mm</v>
          </cell>
          <cell r="E19281" t="str">
            <v>UN</v>
          </cell>
          <cell r="F19281">
            <v>255.03</v>
          </cell>
          <cell r="G19281">
            <v>258.54000000000002</v>
          </cell>
        </row>
        <row r="19282">
          <cell r="A19282" t="str">
            <v>CDHU46.26.616</v>
          </cell>
          <cell r="B19282" t="str">
            <v>CDHU</v>
          </cell>
          <cell r="C19282" t="str">
            <v>46.26.616</v>
          </cell>
          <cell r="D19282" t="str">
            <v>Redução excêntrica em ferro fundido, predial SMU, DN= 150 x 75 mm</v>
          </cell>
          <cell r="E19282" t="str">
            <v>UN</v>
          </cell>
          <cell r="F19282">
            <v>509.91</v>
          </cell>
          <cell r="G19282">
            <v>513.41999999999996</v>
          </cell>
        </row>
        <row r="19283">
          <cell r="A19283" t="str">
            <v>CDHU46.26.632</v>
          </cell>
          <cell r="B19283" t="str">
            <v>CDHU</v>
          </cell>
          <cell r="C19283" t="str">
            <v>46.26.632</v>
          </cell>
          <cell r="D19283" t="str">
            <v>Redução excêntrica em ferro fundido, predial SMU, DN= 150 x 100 mm</v>
          </cell>
          <cell r="E19283" t="str">
            <v>UN</v>
          </cell>
          <cell r="F19283">
            <v>514.63</v>
          </cell>
          <cell r="G19283">
            <v>518.14</v>
          </cell>
        </row>
        <row r="19284">
          <cell r="A19284" t="str">
            <v>CDHU46.26.634</v>
          </cell>
          <cell r="B19284" t="str">
            <v>CDHU</v>
          </cell>
          <cell r="C19284" t="str">
            <v>46.26.634</v>
          </cell>
          <cell r="D19284" t="str">
            <v>Redução excêntrica em ferro fundido, predial SMU, DN= 150 x 125 mm</v>
          </cell>
          <cell r="E19284" t="str">
            <v>UN</v>
          </cell>
          <cell r="F19284">
            <v>531.16</v>
          </cell>
          <cell r="G19284">
            <v>534.66999999999996</v>
          </cell>
        </row>
        <row r="19285">
          <cell r="A19285" t="str">
            <v>CDHU46.26.636</v>
          </cell>
          <cell r="B19285" t="str">
            <v>CDHU</v>
          </cell>
          <cell r="C19285" t="str">
            <v>46.26.636</v>
          </cell>
          <cell r="D19285" t="str">
            <v>Redução excêntrica em ferro fundido, predial SMU, DN= 200 x 125 mm</v>
          </cell>
          <cell r="E19285" t="str">
            <v>UN</v>
          </cell>
          <cell r="F19285">
            <v>543.28</v>
          </cell>
          <cell r="G19285">
            <v>546.79</v>
          </cell>
        </row>
        <row r="19286">
          <cell r="A19286" t="str">
            <v>CDHU46.26.640</v>
          </cell>
          <cell r="B19286" t="str">
            <v>CDHU</v>
          </cell>
          <cell r="C19286" t="str">
            <v>46.26.640</v>
          </cell>
          <cell r="D19286" t="str">
            <v>Redução excêntrica em ferro fundido, predial SMU, DN= 200 x 150 mm</v>
          </cell>
          <cell r="E19286" t="str">
            <v>UN</v>
          </cell>
          <cell r="F19286">
            <v>596.4</v>
          </cell>
          <cell r="G19286">
            <v>599.91</v>
          </cell>
        </row>
        <row r="19287">
          <cell r="A19287" t="str">
            <v>CDHU46.26.690</v>
          </cell>
          <cell r="B19287" t="str">
            <v>CDHU</v>
          </cell>
          <cell r="C19287" t="str">
            <v>46.26.690</v>
          </cell>
          <cell r="D19287" t="str">
            <v>Redução excêntrica em ferro fundido, predial SMU, DN= 250 x 200 mm</v>
          </cell>
          <cell r="E19287" t="str">
            <v>UN</v>
          </cell>
          <cell r="F19287">
            <v>1284.3</v>
          </cell>
          <cell r="G19287">
            <v>1287.81</v>
          </cell>
        </row>
        <row r="19288">
          <cell r="A19288" t="str">
            <v>CDHU46.26.700</v>
          </cell>
          <cell r="B19288" t="str">
            <v>CDHU</v>
          </cell>
          <cell r="C19288" t="str">
            <v>46.26.700</v>
          </cell>
          <cell r="D19288" t="str">
            <v>Te de visita em ferro fundido, predial SMU, DN= 75 mm</v>
          </cell>
          <cell r="E19288" t="str">
            <v>UN</v>
          </cell>
          <cell r="F19288">
            <v>532.86</v>
          </cell>
          <cell r="G19288">
            <v>535.66999999999996</v>
          </cell>
        </row>
        <row r="19289">
          <cell r="A19289" t="str">
            <v>CDHU46.26.710</v>
          </cell>
          <cell r="B19289" t="str">
            <v>CDHU</v>
          </cell>
          <cell r="C19289" t="str">
            <v>46.26.710</v>
          </cell>
          <cell r="D19289" t="str">
            <v>Te de visita em ferro fundido, predial SMU, DN= 100 mm</v>
          </cell>
          <cell r="E19289" t="str">
            <v>UN</v>
          </cell>
          <cell r="F19289">
            <v>909.86</v>
          </cell>
          <cell r="G19289">
            <v>913.37</v>
          </cell>
        </row>
        <row r="19290">
          <cell r="A19290" t="str">
            <v>CDHU46.26.720</v>
          </cell>
          <cell r="B19290" t="str">
            <v>CDHU</v>
          </cell>
          <cell r="C19290" t="str">
            <v>46.26.720</v>
          </cell>
          <cell r="D19290" t="str">
            <v>Te de visita em ferro fundido, predial SMU, DN= 125 mm</v>
          </cell>
          <cell r="E19290" t="str">
            <v>UN</v>
          </cell>
          <cell r="F19290">
            <v>1189.04</v>
          </cell>
          <cell r="G19290">
            <v>1192.55</v>
          </cell>
        </row>
        <row r="19291">
          <cell r="A19291" t="str">
            <v>CDHU46.26.730</v>
          </cell>
          <cell r="B19291" t="str">
            <v>CDHU</v>
          </cell>
          <cell r="C19291" t="str">
            <v>46.26.730</v>
          </cell>
          <cell r="D19291" t="str">
            <v>Te de visita em ferro fundido, predial SMU, DN= 150 mm</v>
          </cell>
          <cell r="E19291" t="str">
            <v>UN</v>
          </cell>
          <cell r="F19291">
            <v>1478.56</v>
          </cell>
          <cell r="G19291">
            <v>1482.07</v>
          </cell>
        </row>
        <row r="19292">
          <cell r="A19292" t="str">
            <v>CDHU46.26.740</v>
          </cell>
          <cell r="B19292" t="str">
            <v>CDHU</v>
          </cell>
          <cell r="C19292" t="str">
            <v>46.26.740</v>
          </cell>
          <cell r="D19292" t="str">
            <v>Te de visita em ferro fundido, predial SMU, DN= 200 mm</v>
          </cell>
          <cell r="E19292" t="str">
            <v>UN</v>
          </cell>
          <cell r="F19292">
            <v>3105.69</v>
          </cell>
          <cell r="G19292">
            <v>3109.2</v>
          </cell>
        </row>
        <row r="19293">
          <cell r="A19293" t="str">
            <v>CDHU46.26.800</v>
          </cell>
          <cell r="B19293" t="str">
            <v>CDHU</v>
          </cell>
          <cell r="C19293" t="str">
            <v>46.26.800</v>
          </cell>
          <cell r="D19293" t="str">
            <v>Abraçadeira dentada para travamento em aço inoxidável, com parafuso de aço zincado, para tubo em ferro fundido predial SMU, DN= 50 mm</v>
          </cell>
          <cell r="E19293" t="str">
            <v>UN</v>
          </cell>
          <cell r="F19293">
            <v>221.67</v>
          </cell>
          <cell r="G19293">
            <v>224.48</v>
          </cell>
        </row>
        <row r="19294">
          <cell r="A19294" t="str">
            <v>CDHU46.26.810</v>
          </cell>
          <cell r="B19294" t="str">
            <v>CDHU</v>
          </cell>
          <cell r="C19294" t="str">
            <v>46.26.810</v>
          </cell>
          <cell r="D19294" t="str">
            <v>Abraçadeira dentada para travamento em aço inoxidável, com parafuso de aço zincado, para tubo em ferro fundido predial SMU, DN= 75 mm</v>
          </cell>
          <cell r="E19294" t="str">
            <v>UN</v>
          </cell>
          <cell r="F19294">
            <v>286.81</v>
          </cell>
          <cell r="G19294">
            <v>289.62</v>
          </cell>
        </row>
        <row r="19295">
          <cell r="A19295" t="str">
            <v>CDHU46.26.820</v>
          </cell>
          <cell r="B19295" t="str">
            <v>CDHU</v>
          </cell>
          <cell r="C19295" t="str">
            <v>46.26.820</v>
          </cell>
          <cell r="D19295" t="str">
            <v>Abraçadeira dentada para travamento em aço inoxidável, com parafuso de aço zincado, para tubo em ferro fundido predial SMU, DN= 100 mm</v>
          </cell>
          <cell r="E19295" t="str">
            <v>UN</v>
          </cell>
          <cell r="F19295">
            <v>632.6</v>
          </cell>
          <cell r="G19295">
            <v>636.11</v>
          </cell>
        </row>
        <row r="19296">
          <cell r="A19296" t="str">
            <v>CDHU46.26.825</v>
          </cell>
          <cell r="B19296" t="str">
            <v>CDHU</v>
          </cell>
          <cell r="C19296" t="str">
            <v>46.26.825</v>
          </cell>
          <cell r="D19296" t="str">
            <v>Abraçadeira dentada para travamento em aço inoxidável, com parafuso de aço zincado, para tubo em ferro fundido predial SMU, DN= 125 mm</v>
          </cell>
          <cell r="E19296" t="str">
            <v>UN</v>
          </cell>
          <cell r="F19296">
            <v>622.52</v>
          </cell>
          <cell r="G19296">
            <v>626.03</v>
          </cell>
        </row>
        <row r="19297">
          <cell r="A19297" t="str">
            <v>CDHU46.26.830</v>
          </cell>
          <cell r="B19297" t="str">
            <v>CDHU</v>
          </cell>
          <cell r="C19297" t="str">
            <v>46.26.830</v>
          </cell>
          <cell r="D19297" t="str">
            <v>Abraçadeira dentada para travamento em aço inoxidável, com parafuso de aço zincado, para tubo em ferro fundido predial SMU, DN= 150 mm</v>
          </cell>
          <cell r="E19297" t="str">
            <v>UN</v>
          </cell>
          <cell r="F19297">
            <v>817.65</v>
          </cell>
          <cell r="G19297">
            <v>821.16</v>
          </cell>
        </row>
        <row r="19298">
          <cell r="A19298" t="str">
            <v>CDHU46.26.840</v>
          </cell>
          <cell r="B19298" t="str">
            <v>CDHU</v>
          </cell>
          <cell r="C19298" t="str">
            <v>46.26.840</v>
          </cell>
          <cell r="D19298" t="str">
            <v>Tampão simples em ferro fundido, predial SMU, DN= 150 mm</v>
          </cell>
          <cell r="E19298" t="str">
            <v>UN</v>
          </cell>
          <cell r="F19298">
            <v>276.14999999999998</v>
          </cell>
          <cell r="G19298">
            <v>279.66000000000003</v>
          </cell>
        </row>
        <row r="19299">
          <cell r="A19299" t="str">
            <v>CDHU46.26.843</v>
          </cell>
          <cell r="B19299" t="str">
            <v>CDHU</v>
          </cell>
          <cell r="C19299" t="str">
            <v>46.26.843</v>
          </cell>
          <cell r="D19299" t="str">
            <v>Tampão simples em ferro fundido, predial SMU, DN= 200 mm</v>
          </cell>
          <cell r="E19299" t="str">
            <v>UN</v>
          </cell>
          <cell r="F19299">
            <v>561.94000000000005</v>
          </cell>
          <cell r="G19299">
            <v>565.45000000000005</v>
          </cell>
        </row>
        <row r="19300">
          <cell r="A19300" t="str">
            <v>CDHU46.26.900</v>
          </cell>
          <cell r="B19300" t="str">
            <v>CDHU</v>
          </cell>
          <cell r="C19300" t="str">
            <v>46.26.900</v>
          </cell>
          <cell r="D19300" t="str">
            <v>Junção 45° em ferro fundido, predial SMU, DN= 125 x 100 mm</v>
          </cell>
          <cell r="E19300" t="str">
            <v>UN</v>
          </cell>
          <cell r="F19300">
            <v>563.61</v>
          </cell>
          <cell r="G19300">
            <v>567.12</v>
          </cell>
        </row>
        <row r="19301">
          <cell r="A19301" t="str">
            <v>CDHU46.26.910</v>
          </cell>
          <cell r="B19301" t="str">
            <v>CDHU</v>
          </cell>
          <cell r="C19301" t="str">
            <v>46.26.910</v>
          </cell>
          <cell r="D19301" t="str">
            <v>Junção 45° em ferro fundido, predial SMU, DN= 150 x 100 mm</v>
          </cell>
          <cell r="E19301" t="str">
            <v>UN</v>
          </cell>
          <cell r="F19301">
            <v>783.46</v>
          </cell>
          <cell r="G19301">
            <v>786.97</v>
          </cell>
        </row>
        <row r="19302">
          <cell r="A19302" t="str">
            <v>CDHU46.26.920</v>
          </cell>
          <cell r="B19302" t="str">
            <v>CDHU</v>
          </cell>
          <cell r="C19302" t="str">
            <v>46.26.920</v>
          </cell>
          <cell r="D19302" t="str">
            <v>Junção 45° em ferro fundido, predial SMU, DN= 200 x 100 mm</v>
          </cell>
          <cell r="E19302" t="str">
            <v>UN</v>
          </cell>
          <cell r="F19302">
            <v>1185.44</v>
          </cell>
          <cell r="G19302">
            <v>1188.95</v>
          </cell>
        </row>
        <row r="19303">
          <cell r="A19303" t="str">
            <v>CDHU46.26.930</v>
          </cell>
          <cell r="B19303" t="str">
            <v>CDHU</v>
          </cell>
          <cell r="C19303" t="str">
            <v>46.26.930</v>
          </cell>
          <cell r="D19303" t="str">
            <v>Junção 45° em ferro fundido, predial SMU, DN= 200 x 200 mm</v>
          </cell>
          <cell r="E19303" t="str">
            <v>UN</v>
          </cell>
          <cell r="F19303">
            <v>3191.33</v>
          </cell>
          <cell r="G19303">
            <v>3194.84</v>
          </cell>
        </row>
        <row r="19304">
          <cell r="A19304" t="str">
            <v>CDHU46.27</v>
          </cell>
          <cell r="B19304" t="str">
            <v>CDHU</v>
          </cell>
          <cell r="C19304" t="str">
            <v>46.27</v>
          </cell>
          <cell r="D19304" t="str">
            <v>Tubulacao em cobre, para sistema de ar condicionado</v>
          </cell>
        </row>
        <row r="19305">
          <cell r="A19305" t="str">
            <v>CDHU46.27.050</v>
          </cell>
          <cell r="B19305" t="str">
            <v>CDHU</v>
          </cell>
          <cell r="C19305" t="str">
            <v>46.27.050</v>
          </cell>
          <cell r="D19305" t="str">
            <v>Tubo de cobre flexível, espessura 1/32" - diâmetro 3/16", inclusive conexões</v>
          </cell>
          <cell r="E19305" t="str">
            <v>M</v>
          </cell>
          <cell r="F19305">
            <v>16.14</v>
          </cell>
          <cell r="G19305">
            <v>17.3</v>
          </cell>
        </row>
        <row r="19306">
          <cell r="A19306" t="str">
            <v>CDHU46.27.060</v>
          </cell>
          <cell r="B19306" t="str">
            <v>CDHU</v>
          </cell>
          <cell r="C19306" t="str">
            <v>46.27.060</v>
          </cell>
          <cell r="D19306" t="str">
            <v>Tubo de cobre flexível, espessura 1/32" - diâmetro 1/4", inclusive conexões</v>
          </cell>
          <cell r="E19306" t="str">
            <v>M</v>
          </cell>
          <cell r="F19306">
            <v>19.96</v>
          </cell>
          <cell r="G19306">
            <v>21.12</v>
          </cell>
        </row>
        <row r="19307">
          <cell r="A19307" t="str">
            <v>CDHU46.27.070</v>
          </cell>
          <cell r="B19307" t="str">
            <v>CDHU</v>
          </cell>
          <cell r="C19307" t="str">
            <v>46.27.070</v>
          </cell>
          <cell r="D19307" t="str">
            <v>Tubo de cobre flexível, espessura 1/32" - diâmetro 5/16", inclusive conexões</v>
          </cell>
          <cell r="E19307" t="str">
            <v>M</v>
          </cell>
          <cell r="F19307">
            <v>23.19</v>
          </cell>
          <cell r="G19307">
            <v>24.35</v>
          </cell>
        </row>
        <row r="19308">
          <cell r="A19308" t="str">
            <v>CDHU46.27.080</v>
          </cell>
          <cell r="B19308" t="str">
            <v>CDHU</v>
          </cell>
          <cell r="C19308" t="str">
            <v>46.27.080</v>
          </cell>
          <cell r="D19308" t="str">
            <v>Tubo de cobre flexível, espessura 1/32" - diâmetro 3/8", inclusive conexões</v>
          </cell>
          <cell r="E19308" t="str">
            <v>M</v>
          </cell>
          <cell r="F19308">
            <v>31.64</v>
          </cell>
          <cell r="G19308">
            <v>33.4</v>
          </cell>
        </row>
        <row r="19309">
          <cell r="A19309" t="str">
            <v>CDHU46.27.090</v>
          </cell>
          <cell r="B19309" t="str">
            <v>CDHU</v>
          </cell>
          <cell r="C19309" t="str">
            <v>46.27.090</v>
          </cell>
          <cell r="D19309" t="str">
            <v>Tubo de cobre flexível, espessura 1/32" - diâmetro 1/2", inclusive conexões</v>
          </cell>
          <cell r="E19309" t="str">
            <v>M</v>
          </cell>
          <cell r="F19309">
            <v>38.14</v>
          </cell>
          <cell r="G19309">
            <v>39.9</v>
          </cell>
        </row>
        <row r="19310">
          <cell r="A19310" t="str">
            <v>CDHU46.27.100</v>
          </cell>
          <cell r="B19310" t="str">
            <v>CDHU</v>
          </cell>
          <cell r="C19310" t="str">
            <v>46.27.100</v>
          </cell>
          <cell r="D19310" t="str">
            <v>Tubo de cobre flexível, espessura 1/32" - diâmetro 5/8", inclusive conexões</v>
          </cell>
          <cell r="E19310" t="str">
            <v>M</v>
          </cell>
          <cell r="F19310">
            <v>45.51</v>
          </cell>
          <cell r="G19310">
            <v>47.27</v>
          </cell>
        </row>
        <row r="19311">
          <cell r="A19311" t="str">
            <v>CDHU46.27.110</v>
          </cell>
          <cell r="B19311" t="str">
            <v>CDHU</v>
          </cell>
          <cell r="C19311" t="str">
            <v>46.27.110</v>
          </cell>
          <cell r="D19311" t="str">
            <v>Tubo de cobre flexível, espessura 1/32" - diâmetro 3/4", inclusive conexões</v>
          </cell>
          <cell r="E19311" t="str">
            <v>M</v>
          </cell>
          <cell r="F19311">
            <v>51.8</v>
          </cell>
          <cell r="G19311">
            <v>53.56</v>
          </cell>
        </row>
        <row r="19312">
          <cell r="A19312" t="str">
            <v>CDHU46.32</v>
          </cell>
          <cell r="B19312" t="str">
            <v>CDHU</v>
          </cell>
          <cell r="C19312" t="str">
            <v>46.32</v>
          </cell>
          <cell r="D19312" t="str">
            <v>Tubulacao em cobre rigido, para sistema VRF de ar condicionado</v>
          </cell>
        </row>
        <row r="19313">
          <cell r="A19313" t="str">
            <v>CDHU46.32.001</v>
          </cell>
          <cell r="B19313" t="str">
            <v>CDHU</v>
          </cell>
          <cell r="C19313" t="str">
            <v>46.32.001</v>
          </cell>
          <cell r="D19313" t="str">
            <v>Tubo de cobre sem costura, rígido, espessura 1/16" - diâmetro 3/8", inclusive conexões</v>
          </cell>
          <cell r="E19313" t="str">
            <v>M</v>
          </cell>
          <cell r="F19313">
            <v>62.62</v>
          </cell>
          <cell r="G19313">
            <v>65.14</v>
          </cell>
        </row>
        <row r="19314">
          <cell r="A19314" t="str">
            <v>CDHU46.32.002</v>
          </cell>
          <cell r="B19314" t="str">
            <v>CDHU</v>
          </cell>
          <cell r="C19314" t="str">
            <v>46.32.002</v>
          </cell>
          <cell r="D19314" t="str">
            <v>Tubo de cobre sem costura, rígido, espessura 1/16" - diâmetro 1/2", inclusive conexões</v>
          </cell>
          <cell r="E19314" t="str">
            <v>M</v>
          </cell>
          <cell r="F19314">
            <v>85.74</v>
          </cell>
          <cell r="G19314">
            <v>88.26</v>
          </cell>
        </row>
        <row r="19315">
          <cell r="A19315" t="str">
            <v>CDHU46.32.003</v>
          </cell>
          <cell r="B19315" t="str">
            <v>CDHU</v>
          </cell>
          <cell r="C19315" t="str">
            <v>46.32.003</v>
          </cell>
          <cell r="D19315" t="str">
            <v>Tubo de cobre sem costura, rígido, espessura 1/16" - diâmetro 5/8", inclusive conexões</v>
          </cell>
          <cell r="E19315" t="str">
            <v>M</v>
          </cell>
          <cell r="F19315">
            <v>99.81</v>
          </cell>
          <cell r="G19315">
            <v>102.33</v>
          </cell>
        </row>
        <row r="19316">
          <cell r="A19316" t="str">
            <v>CDHU46.32.004</v>
          </cell>
          <cell r="B19316" t="str">
            <v>CDHU</v>
          </cell>
          <cell r="C19316" t="str">
            <v>46.32.004</v>
          </cell>
          <cell r="D19316" t="str">
            <v>Tubo de cobre sem costura, rígido, espessura 1/16" - diâmetro 3/4", inclusive conexões</v>
          </cell>
          <cell r="E19316" t="str">
            <v>M</v>
          </cell>
          <cell r="F19316">
            <v>116.88</v>
          </cell>
          <cell r="G19316">
            <v>119.4</v>
          </cell>
        </row>
        <row r="19317">
          <cell r="A19317" t="str">
            <v>CDHU46.32.005</v>
          </cell>
          <cell r="B19317" t="str">
            <v>CDHU</v>
          </cell>
          <cell r="C19317" t="str">
            <v>46.32.005</v>
          </cell>
          <cell r="D19317" t="str">
            <v>Tubo de cobre sem costura, rígido, espessura 1/16" - diâmetro 7/8", inclusive conexões</v>
          </cell>
          <cell r="E19317" t="str">
            <v>M</v>
          </cell>
          <cell r="F19317">
            <v>136.94</v>
          </cell>
          <cell r="G19317">
            <v>139.46</v>
          </cell>
        </row>
        <row r="19318">
          <cell r="A19318" t="str">
            <v>CDHU46.32.006</v>
          </cell>
          <cell r="B19318" t="str">
            <v>CDHU</v>
          </cell>
          <cell r="C19318" t="str">
            <v>46.32.006</v>
          </cell>
          <cell r="D19318" t="str">
            <v>Tubo de cobre sem costura, rígido, espessura 1/16" - diâmetro 1", inclusive conexões</v>
          </cell>
          <cell r="E19318" t="str">
            <v>M</v>
          </cell>
          <cell r="F19318">
            <v>157.16</v>
          </cell>
          <cell r="G19318">
            <v>159.68</v>
          </cell>
        </row>
        <row r="19319">
          <cell r="A19319" t="str">
            <v>CDHU46.32.007</v>
          </cell>
          <cell r="B19319" t="str">
            <v>CDHU</v>
          </cell>
          <cell r="C19319" t="str">
            <v>46.32.007</v>
          </cell>
          <cell r="D19319" t="str">
            <v>Tubo de cobre sem costura, rígido, espessura 1/16" - diâmetro 1.1/8", inclusive conexões</v>
          </cell>
          <cell r="E19319" t="str">
            <v>M</v>
          </cell>
          <cell r="F19319">
            <v>178.8</v>
          </cell>
          <cell r="G19319">
            <v>181.32</v>
          </cell>
        </row>
        <row r="19320">
          <cell r="A19320" t="str">
            <v>CDHU46.32.008</v>
          </cell>
          <cell r="B19320" t="str">
            <v>CDHU</v>
          </cell>
          <cell r="C19320" t="str">
            <v>46.32.008</v>
          </cell>
          <cell r="D19320" t="str">
            <v>Tubo de cobre sem costura, rígido, espessura 1/16" - diâmetro 1.1/4", inclusive conexões</v>
          </cell>
          <cell r="E19320" t="str">
            <v>M</v>
          </cell>
          <cell r="F19320">
            <v>189.34</v>
          </cell>
          <cell r="G19320">
            <v>191.86</v>
          </cell>
        </row>
        <row r="19321">
          <cell r="A19321" t="str">
            <v>CDHU46.32.009</v>
          </cell>
          <cell r="B19321" t="str">
            <v>CDHU</v>
          </cell>
          <cell r="C19321" t="str">
            <v>46.32.009</v>
          </cell>
          <cell r="D19321" t="str">
            <v>Tubo de cobre sem costura, rígido, espessura 1/16" - diâmetro 1.3/8", inclusive conexões</v>
          </cell>
          <cell r="E19321" t="str">
            <v>M</v>
          </cell>
          <cell r="F19321">
            <v>208.8</v>
          </cell>
          <cell r="G19321">
            <v>211.32</v>
          </cell>
        </row>
        <row r="19322">
          <cell r="A19322" t="str">
            <v>CDHU46.32.010</v>
          </cell>
          <cell r="B19322" t="str">
            <v>CDHU</v>
          </cell>
          <cell r="C19322" t="str">
            <v>46.32.010</v>
          </cell>
          <cell r="D19322" t="str">
            <v>Tubo de cobre sem costura, rígido, espessura 1/16" - diâmetro 1.1/2", inclusive conexões</v>
          </cell>
          <cell r="E19322" t="str">
            <v>M</v>
          </cell>
          <cell r="F19322">
            <v>241.13</v>
          </cell>
          <cell r="G19322">
            <v>243.65</v>
          </cell>
        </row>
        <row r="19323">
          <cell r="A19323" t="str">
            <v>CDHU46.32.011</v>
          </cell>
          <cell r="B19323" t="str">
            <v>CDHU</v>
          </cell>
          <cell r="C19323" t="str">
            <v>46.32.011</v>
          </cell>
          <cell r="D19323" t="str">
            <v>Tubo de cobre sem costura, rígido, espessura 1/16" - diâmetro 1.5/8", inclusive conexões</v>
          </cell>
          <cell r="E19323" t="str">
            <v>M</v>
          </cell>
          <cell r="F19323">
            <v>263.33</v>
          </cell>
          <cell r="G19323">
            <v>265.85000000000002</v>
          </cell>
        </row>
        <row r="19324">
          <cell r="A19324" t="str">
            <v>CDHU46.33</v>
          </cell>
          <cell r="B19324" t="str">
            <v>CDHU</v>
          </cell>
          <cell r="C19324" t="str">
            <v>46.33</v>
          </cell>
          <cell r="D19324" t="str">
            <v>Tubulacao em PP - aguas pluviais / esgoto</v>
          </cell>
        </row>
        <row r="19325">
          <cell r="A19325" t="str">
            <v>CDHU46.33.001</v>
          </cell>
          <cell r="B19325" t="str">
            <v>CDHU</v>
          </cell>
          <cell r="C19325" t="str">
            <v>46.33.001</v>
          </cell>
          <cell r="D19325" t="str">
            <v>Tubo de esgoto em polipropileno de alta resistência - PP, DN= 40mm, preto, com união deslizante e guarnição elastomérica de duplo lábio</v>
          </cell>
          <cell r="E19325" t="str">
            <v>M</v>
          </cell>
          <cell r="F19325">
            <v>43.27</v>
          </cell>
          <cell r="G19325">
            <v>45.74</v>
          </cell>
        </row>
        <row r="19326">
          <cell r="A19326" t="str">
            <v>CDHU46.33.002</v>
          </cell>
          <cell r="B19326" t="str">
            <v>CDHU</v>
          </cell>
          <cell r="C19326" t="str">
            <v>46.33.002</v>
          </cell>
          <cell r="D19326" t="str">
            <v>Tubo de esgoto em polipropileno de alta resistência - PP, DN= 50mm, preto, com união deslizante e guarnição elastomérica de duplo lábio</v>
          </cell>
          <cell r="E19326" t="str">
            <v>M</v>
          </cell>
          <cell r="F19326">
            <v>50.99</v>
          </cell>
          <cell r="G19326">
            <v>53.46</v>
          </cell>
        </row>
        <row r="19327">
          <cell r="A19327" t="str">
            <v>CDHU46.33.003</v>
          </cell>
          <cell r="B19327" t="str">
            <v>CDHU</v>
          </cell>
          <cell r="C19327" t="str">
            <v>46.33.003</v>
          </cell>
          <cell r="D19327" t="str">
            <v>Tubo de esgoto em polipropileno de alta resistência - PP, DN= 63mm, preto, com união deslizante e guarnição elastomérica de duplo lábio</v>
          </cell>
          <cell r="E19327" t="str">
            <v>M</v>
          </cell>
          <cell r="F19327">
            <v>55.88</v>
          </cell>
          <cell r="G19327">
            <v>58.35</v>
          </cell>
        </row>
        <row r="19328">
          <cell r="A19328" t="str">
            <v>CDHU46.33.004</v>
          </cell>
          <cell r="B19328" t="str">
            <v>CDHU</v>
          </cell>
          <cell r="C19328" t="str">
            <v>46.33.004</v>
          </cell>
          <cell r="D19328" t="str">
            <v>Tubo de esgoto em polipropileno de alta resistência - PP, DN= 110mm, preto, com união deslizante e guarnição elastomérica de duplo lábio</v>
          </cell>
          <cell r="E19328" t="str">
            <v>M</v>
          </cell>
          <cell r="F19328">
            <v>119.35</v>
          </cell>
          <cell r="G19328">
            <v>123.05</v>
          </cell>
        </row>
        <row r="19329">
          <cell r="A19329" t="str">
            <v>CDHU46.33.020</v>
          </cell>
          <cell r="B19329" t="str">
            <v>CDHU</v>
          </cell>
          <cell r="C19329" t="str">
            <v>46.33.020</v>
          </cell>
          <cell r="D19329" t="str">
            <v>Joelho 45° em polipropileno de alta resistência, preto, tipo PB, DN= 40mm</v>
          </cell>
          <cell r="E19329" t="str">
            <v>UN</v>
          </cell>
          <cell r="F19329">
            <v>20.95</v>
          </cell>
          <cell r="G19329">
            <v>22.57</v>
          </cell>
        </row>
        <row r="19330">
          <cell r="A19330" t="str">
            <v>CDHU46.33.021</v>
          </cell>
          <cell r="B19330" t="str">
            <v>CDHU</v>
          </cell>
          <cell r="C19330" t="str">
            <v>46.33.021</v>
          </cell>
          <cell r="D19330" t="str">
            <v>Joelho 45° em polipropileno de alta resistência - PP, preto, tipo PB, DN= 50mm</v>
          </cell>
          <cell r="E19330" t="str">
            <v>UN</v>
          </cell>
          <cell r="F19330">
            <v>26.11</v>
          </cell>
          <cell r="G19330">
            <v>27.73</v>
          </cell>
        </row>
        <row r="19331">
          <cell r="A19331" t="str">
            <v>CDHU46.33.022</v>
          </cell>
          <cell r="B19331" t="str">
            <v>CDHU</v>
          </cell>
          <cell r="C19331" t="str">
            <v>46.33.022</v>
          </cell>
          <cell r="D19331" t="str">
            <v>Joelho 45° em polipropileno de alta resistência - PP, preto, tipo PB, DN= 63mm</v>
          </cell>
          <cell r="E19331" t="str">
            <v>UN</v>
          </cell>
          <cell r="F19331">
            <v>32.630000000000003</v>
          </cell>
          <cell r="G19331">
            <v>35.08</v>
          </cell>
        </row>
        <row r="19332">
          <cell r="A19332" t="str">
            <v>CDHU46.33.023</v>
          </cell>
          <cell r="B19332" t="str">
            <v>CDHU</v>
          </cell>
          <cell r="C19332" t="str">
            <v>46.33.023</v>
          </cell>
          <cell r="D19332" t="str">
            <v>Joelho 45° em polipropileno de alta resistência - PP, preto, tipo PB, DN= 110mm</v>
          </cell>
          <cell r="E19332" t="str">
            <v>UN</v>
          </cell>
          <cell r="F19332">
            <v>36.32</v>
          </cell>
          <cell r="G19332">
            <v>39.130000000000003</v>
          </cell>
        </row>
        <row r="19333">
          <cell r="A19333" t="str">
            <v>CDHU46.33.047</v>
          </cell>
          <cell r="B19333" t="str">
            <v>CDHU</v>
          </cell>
          <cell r="C19333" t="str">
            <v>46.33.047</v>
          </cell>
          <cell r="D19333" t="str">
            <v>Joelho 87°30' em polipropileno de alta resistência - PP, preto, tipo PB, DN= 40mm</v>
          </cell>
          <cell r="E19333" t="str">
            <v>UN</v>
          </cell>
          <cell r="F19333">
            <v>21.24</v>
          </cell>
          <cell r="G19333">
            <v>22.86</v>
          </cell>
        </row>
        <row r="19334">
          <cell r="A19334" t="str">
            <v>CDHU46.33.048</v>
          </cell>
          <cell r="B19334" t="str">
            <v>CDHU</v>
          </cell>
          <cell r="C19334" t="str">
            <v>46.33.048</v>
          </cell>
          <cell r="D19334" t="str">
            <v>Joelho 87°30' em polipropileno de alta resistência - PP, preto, tipo PB, DN= 50mm</v>
          </cell>
          <cell r="E19334" t="str">
            <v>UN</v>
          </cell>
          <cell r="F19334">
            <v>25.87</v>
          </cell>
          <cell r="G19334">
            <v>27.49</v>
          </cell>
        </row>
        <row r="19335">
          <cell r="A19335" t="str">
            <v>CDHU46.33.049</v>
          </cell>
          <cell r="B19335" t="str">
            <v>CDHU</v>
          </cell>
          <cell r="C19335" t="str">
            <v>46.33.049</v>
          </cell>
          <cell r="D19335" t="str">
            <v>Joelho 87°30' em polipropileno de alta resistência - PP, preto, tipo PB, DN= 63mm</v>
          </cell>
          <cell r="E19335" t="str">
            <v>UN</v>
          </cell>
          <cell r="F19335">
            <v>38.18</v>
          </cell>
          <cell r="G19335">
            <v>40.630000000000003</v>
          </cell>
        </row>
        <row r="19336">
          <cell r="A19336" t="str">
            <v>CDHU46.33.074</v>
          </cell>
          <cell r="B19336" t="str">
            <v>CDHU</v>
          </cell>
          <cell r="C19336" t="str">
            <v>46.33.074</v>
          </cell>
          <cell r="D19336" t="str">
            <v>Joelho 87°30' em polipropileno de alta resistência - PP, preto, tipo PB, DN= 110mm, com base de apoio</v>
          </cell>
          <cell r="E19336" t="str">
            <v>UN</v>
          </cell>
          <cell r="F19336">
            <v>55.86</v>
          </cell>
          <cell r="G19336">
            <v>58.67</v>
          </cell>
        </row>
        <row r="19337">
          <cell r="A19337" t="str">
            <v>CDHU46.33.102</v>
          </cell>
          <cell r="B19337" t="str">
            <v>CDHU</v>
          </cell>
          <cell r="C19337" t="str">
            <v>46.33.102</v>
          </cell>
          <cell r="D19337" t="str">
            <v>Luva dupla em polipropileno de alta resistência - PP,  preto,  DN= 40mm</v>
          </cell>
          <cell r="E19337" t="str">
            <v>UN</v>
          </cell>
          <cell r="F19337">
            <v>23.82</v>
          </cell>
          <cell r="G19337">
            <v>25.44</v>
          </cell>
        </row>
        <row r="19338">
          <cell r="A19338" t="str">
            <v>CDHU46.33.103</v>
          </cell>
          <cell r="B19338" t="str">
            <v>CDHU</v>
          </cell>
          <cell r="C19338" t="str">
            <v>46.33.103</v>
          </cell>
          <cell r="D19338" t="str">
            <v>Luva dupla em polipropileno de alta resistência - PP,  preto,  DN= 50mm</v>
          </cell>
          <cell r="E19338" t="str">
            <v>UN</v>
          </cell>
          <cell r="F19338">
            <v>27.29</v>
          </cell>
          <cell r="G19338">
            <v>28.91</v>
          </cell>
        </row>
        <row r="19339">
          <cell r="A19339" t="str">
            <v>CDHU46.33.104</v>
          </cell>
          <cell r="B19339" t="str">
            <v>CDHU</v>
          </cell>
          <cell r="C19339" t="str">
            <v>46.33.104</v>
          </cell>
          <cell r="D19339" t="str">
            <v>Luva dupla em polipropileno de alta resistência - PP,  preto,  DN= 63mm</v>
          </cell>
          <cell r="E19339" t="str">
            <v>UN</v>
          </cell>
          <cell r="F19339">
            <v>35.840000000000003</v>
          </cell>
          <cell r="G19339">
            <v>38.29</v>
          </cell>
        </row>
        <row r="19340">
          <cell r="A19340" t="str">
            <v>CDHU46.33.105</v>
          </cell>
          <cell r="B19340" t="str">
            <v>CDHU</v>
          </cell>
          <cell r="C19340" t="str">
            <v>46.33.105</v>
          </cell>
          <cell r="D19340" t="str">
            <v>Luva dupla em polipropileno de alta resistência - PP,  preto,  DN= 110mm</v>
          </cell>
          <cell r="E19340" t="str">
            <v>UN</v>
          </cell>
          <cell r="F19340">
            <v>49.42</v>
          </cell>
          <cell r="G19340">
            <v>52.23</v>
          </cell>
        </row>
        <row r="19341">
          <cell r="A19341" t="str">
            <v>CDHU46.33.116</v>
          </cell>
          <cell r="B19341" t="str">
            <v>CDHU</v>
          </cell>
          <cell r="C19341" t="str">
            <v>46.33.116</v>
          </cell>
          <cell r="D19341" t="str">
            <v>Luva de Redução em polipropileno de alta resistência - PP, preto, tipo PB, DN= 50x40mm</v>
          </cell>
          <cell r="E19341" t="str">
            <v>UN</v>
          </cell>
          <cell r="F19341">
            <v>20.57</v>
          </cell>
          <cell r="G19341">
            <v>22.19</v>
          </cell>
        </row>
        <row r="19342">
          <cell r="A19342" t="str">
            <v>CDHU46.33.117</v>
          </cell>
          <cell r="B19342" t="str">
            <v>CDHU</v>
          </cell>
          <cell r="C19342" t="str">
            <v>46.33.117</v>
          </cell>
          <cell r="D19342" t="str">
            <v>Luva de Redução em polipropileno de alta resistência - PP, preto, tipo PB, DN= 63x50mm</v>
          </cell>
          <cell r="E19342" t="str">
            <v>UN</v>
          </cell>
          <cell r="F19342">
            <v>31.42</v>
          </cell>
          <cell r="G19342">
            <v>33.869999999999997</v>
          </cell>
        </row>
        <row r="19343">
          <cell r="A19343" t="str">
            <v>CDHU46.33.118</v>
          </cell>
          <cell r="B19343" t="str">
            <v>CDHU</v>
          </cell>
          <cell r="C19343" t="str">
            <v>46.33.118</v>
          </cell>
          <cell r="D19343" t="str">
            <v>Luva de Redução em polipropileno de alta resistência - PP, preto, tipo PB, DN= 110x63mm</v>
          </cell>
          <cell r="E19343" t="str">
            <v>UN</v>
          </cell>
          <cell r="F19343">
            <v>45.53</v>
          </cell>
          <cell r="G19343">
            <v>48.34</v>
          </cell>
        </row>
        <row r="19344">
          <cell r="A19344" t="str">
            <v>CDHU46.33.130</v>
          </cell>
          <cell r="B19344" t="str">
            <v>CDHU</v>
          </cell>
          <cell r="C19344" t="str">
            <v>46.33.130</v>
          </cell>
          <cell r="D19344" t="str">
            <v>Tê 87°30' simples em polipropileno de alta resistência - PP, preto, tipo PB, DN= 50x50mm</v>
          </cell>
          <cell r="E19344" t="str">
            <v>UN</v>
          </cell>
          <cell r="F19344">
            <v>41.35</v>
          </cell>
          <cell r="G19344">
            <v>42.97</v>
          </cell>
        </row>
        <row r="19345">
          <cell r="A19345" t="str">
            <v>CDHU46.33.131</v>
          </cell>
          <cell r="B19345" t="str">
            <v>CDHU</v>
          </cell>
          <cell r="C19345" t="str">
            <v>46.33.131</v>
          </cell>
          <cell r="D19345" t="str">
            <v>Tê 87°30' simples em polipropileno de alta resistência - PP, preto, tipo PB, DN= 63x63mm</v>
          </cell>
          <cell r="E19345" t="str">
            <v>UN</v>
          </cell>
          <cell r="F19345">
            <v>55.27</v>
          </cell>
          <cell r="G19345">
            <v>57.72</v>
          </cell>
        </row>
        <row r="19346">
          <cell r="A19346" t="str">
            <v>CDHU46.33.132</v>
          </cell>
          <cell r="B19346" t="str">
            <v>CDHU</v>
          </cell>
          <cell r="C19346" t="str">
            <v>46.33.132</v>
          </cell>
          <cell r="D19346" t="str">
            <v>Tê 87°30' simples em polipropileno de alta resistência - PP, preto, tipo PB, DN= 110x110mm</v>
          </cell>
          <cell r="E19346" t="str">
            <v>UN</v>
          </cell>
          <cell r="F19346">
            <v>87.75</v>
          </cell>
          <cell r="G19346">
            <v>90.56</v>
          </cell>
        </row>
        <row r="19347">
          <cell r="A19347" t="str">
            <v>CDHU46.33.137</v>
          </cell>
          <cell r="B19347" t="str">
            <v>CDHU</v>
          </cell>
          <cell r="C19347" t="str">
            <v>46.33.137</v>
          </cell>
          <cell r="D19347" t="str">
            <v>Tê 87°30' simples de redução em polipropileno de alta resistência - PP, preto, tipo PB, DN= 110x63mm</v>
          </cell>
          <cell r="E19347" t="str">
            <v>UN</v>
          </cell>
          <cell r="F19347">
            <v>76.52</v>
          </cell>
          <cell r="G19347">
            <v>79.33</v>
          </cell>
        </row>
        <row r="19348">
          <cell r="A19348" t="str">
            <v>CDHU46.33.140</v>
          </cell>
          <cell r="B19348" t="str">
            <v>CDHU</v>
          </cell>
          <cell r="C19348" t="str">
            <v>46.33.140</v>
          </cell>
          <cell r="D19348" t="str">
            <v>Tê 87°30' de inspeção em polipropileno de alta resistência - PP, preto (PxB), DN 110mm</v>
          </cell>
          <cell r="E19348" t="str">
            <v>UN</v>
          </cell>
          <cell r="F19348">
            <v>164.48</v>
          </cell>
          <cell r="G19348">
            <v>166.93</v>
          </cell>
        </row>
        <row r="19349">
          <cell r="A19349" t="str">
            <v>CDHU46.33.149</v>
          </cell>
          <cell r="B19349" t="str">
            <v>CDHU</v>
          </cell>
          <cell r="C19349" t="str">
            <v>46.33.149</v>
          </cell>
          <cell r="D19349" t="str">
            <v>Junção 45° simples em polipropileno de alta resistência - PP, preto, tipo PB, DN= 50x50mm</v>
          </cell>
          <cell r="E19349" t="str">
            <v>UN</v>
          </cell>
          <cell r="F19349">
            <v>41.37</v>
          </cell>
          <cell r="G19349">
            <v>42.99</v>
          </cell>
        </row>
        <row r="19350">
          <cell r="A19350" t="str">
            <v>CDHU46.33.150</v>
          </cell>
          <cell r="B19350" t="str">
            <v>CDHU</v>
          </cell>
          <cell r="C19350" t="str">
            <v>46.33.150</v>
          </cell>
          <cell r="D19350" t="str">
            <v>Junção 45° simples em polipropileno de alta resistência - PP, preto, tipo PB, DN= 63x63mm</v>
          </cell>
          <cell r="E19350" t="str">
            <v>UN</v>
          </cell>
          <cell r="F19350">
            <v>50.04</v>
          </cell>
          <cell r="G19350">
            <v>52.49</v>
          </cell>
        </row>
        <row r="19351">
          <cell r="A19351" t="str">
            <v>CDHU46.33.151</v>
          </cell>
          <cell r="B19351" t="str">
            <v>CDHU</v>
          </cell>
          <cell r="C19351" t="str">
            <v>46.33.151</v>
          </cell>
          <cell r="D19351" t="str">
            <v>Junção 45° simples em polipropileno de alta resistência - PP, preto, tipo PB, DN= 110x110mm</v>
          </cell>
          <cell r="E19351" t="str">
            <v>UN</v>
          </cell>
          <cell r="F19351">
            <v>85.49</v>
          </cell>
          <cell r="G19351">
            <v>88.3</v>
          </cell>
        </row>
        <row r="19352">
          <cell r="A19352" t="str">
            <v>CDHU46.33.159</v>
          </cell>
          <cell r="B19352" t="str">
            <v>CDHU</v>
          </cell>
          <cell r="C19352" t="str">
            <v>46.33.159</v>
          </cell>
          <cell r="D19352" t="str">
            <v>Junção 45° simples de redução em polipropileno de alta resistência - PP, preto, tipo PB, DN= 63x50mm</v>
          </cell>
          <cell r="E19352" t="str">
            <v>UN</v>
          </cell>
          <cell r="F19352">
            <v>45.52</v>
          </cell>
          <cell r="G19352">
            <v>47.97</v>
          </cell>
        </row>
        <row r="19353">
          <cell r="A19353" t="str">
            <v>CDHU46.33.160</v>
          </cell>
          <cell r="B19353" t="str">
            <v>CDHU</v>
          </cell>
          <cell r="C19353" t="str">
            <v>46.33.160</v>
          </cell>
          <cell r="D19353" t="str">
            <v>Junção 45° simples de redução em polipropileno de alta resistência - PP, preto, tipo PB, DN= 110x50mm</v>
          </cell>
          <cell r="E19353" t="str">
            <v>UN</v>
          </cell>
          <cell r="F19353">
            <v>73.31</v>
          </cell>
          <cell r="G19353">
            <v>76.12</v>
          </cell>
        </row>
        <row r="19354">
          <cell r="A19354" t="str">
            <v>CDHU46.33.161</v>
          </cell>
          <cell r="B19354" t="str">
            <v>CDHU</v>
          </cell>
          <cell r="C19354" t="str">
            <v>46.33.161</v>
          </cell>
          <cell r="D19354" t="str">
            <v>Junção 45° simples de redução em polipropileno de alta resistência - PP, preto, tipo PB, DN= 110x63mm</v>
          </cell>
          <cell r="E19354" t="str">
            <v>UN</v>
          </cell>
          <cell r="F19354">
            <v>66.72</v>
          </cell>
          <cell r="G19354">
            <v>69.53</v>
          </cell>
        </row>
        <row r="19355">
          <cell r="A19355" t="str">
            <v>CDHU46.33.170</v>
          </cell>
          <cell r="B19355" t="str">
            <v>CDHU</v>
          </cell>
          <cell r="C19355" t="str">
            <v>46.33.170</v>
          </cell>
          <cell r="D19355" t="str">
            <v>Curva 87°30' em polipropileno de alta resistência - PP, preto, tipo PB, DN= 110mm</v>
          </cell>
          <cell r="E19355" t="str">
            <v>UN</v>
          </cell>
          <cell r="F19355">
            <v>81.83</v>
          </cell>
          <cell r="G19355">
            <v>84.64</v>
          </cell>
        </row>
        <row r="19356">
          <cell r="A19356" t="str">
            <v>CDHU46.33.186</v>
          </cell>
          <cell r="B19356" t="str">
            <v>CDHU</v>
          </cell>
          <cell r="C19356" t="str">
            <v>46.33.186</v>
          </cell>
          <cell r="D19356" t="str">
            <v>Caixa sifonada de piso, em polipropileno de alta resistência PP, preto,  DN=125mm, uma saída de 63mm</v>
          </cell>
          <cell r="E19356" t="str">
            <v>UN</v>
          </cell>
          <cell r="F19356">
            <v>102.85</v>
          </cell>
          <cell r="G19356">
            <v>105.3</v>
          </cell>
        </row>
        <row r="19357">
          <cell r="A19357" t="str">
            <v>CDHU46.33.197</v>
          </cell>
          <cell r="B19357" t="str">
            <v>CDHU</v>
          </cell>
          <cell r="C19357" t="str">
            <v>46.33.197</v>
          </cell>
          <cell r="D19357" t="str">
            <v>Prolongamento para caixa sifonada em prolipropileno de alta resistência PP, preto, DN= 125mm</v>
          </cell>
          <cell r="E19357" t="str">
            <v>UN</v>
          </cell>
          <cell r="F19357">
            <v>81.02</v>
          </cell>
          <cell r="G19357">
            <v>83.83</v>
          </cell>
        </row>
        <row r="19358">
          <cell r="A19358" t="str">
            <v>CDHU46.33.201</v>
          </cell>
          <cell r="B19358" t="str">
            <v>CDHU</v>
          </cell>
          <cell r="C19358" t="str">
            <v>46.33.201</v>
          </cell>
          <cell r="D19358" t="str">
            <v>Tampa tê de inspeção oval, em polipropileno de alta resistência preto (PxB), DN=110mm</v>
          </cell>
          <cell r="E19358" t="str">
            <v>UN</v>
          </cell>
          <cell r="F19358">
            <v>70.22</v>
          </cell>
          <cell r="G19358">
            <v>71.84</v>
          </cell>
        </row>
        <row r="19359">
          <cell r="A19359" t="str">
            <v>CDHU46.33.206</v>
          </cell>
          <cell r="B19359" t="str">
            <v>CDHU</v>
          </cell>
          <cell r="C19359" t="str">
            <v>46.33.206</v>
          </cell>
          <cell r="D19359" t="str">
            <v>Tampão em polipropileno de alta resistência PP, preto (PxB), DN=63mm</v>
          </cell>
          <cell r="E19359" t="str">
            <v>UN</v>
          </cell>
          <cell r="F19359">
            <v>18.7</v>
          </cell>
          <cell r="G19359">
            <v>20.32</v>
          </cell>
        </row>
        <row r="19360">
          <cell r="A19360" t="str">
            <v>CDHU46.33.207</v>
          </cell>
          <cell r="B19360" t="str">
            <v>CDHU</v>
          </cell>
          <cell r="C19360" t="str">
            <v>46.33.207</v>
          </cell>
          <cell r="D19360" t="str">
            <v>Tampão em polipropileno de alta resistência PP, preto (PxB), DN=110mm</v>
          </cell>
          <cell r="E19360" t="str">
            <v>UN</v>
          </cell>
          <cell r="F19360">
            <v>35.99</v>
          </cell>
          <cell r="G19360">
            <v>37.61</v>
          </cell>
        </row>
        <row r="19361">
          <cell r="A19361" t="str">
            <v>CDHU46.33.210</v>
          </cell>
          <cell r="B19361" t="str">
            <v>CDHU</v>
          </cell>
          <cell r="C19361" t="str">
            <v>46.33.210</v>
          </cell>
          <cell r="D19361" t="str">
            <v>Porta marco para grelha de 12x12 cm, em prolipropileno de alta resistência PP,  preto</v>
          </cell>
          <cell r="E19361" t="str">
            <v>UN</v>
          </cell>
          <cell r="F19361">
            <v>54.19</v>
          </cell>
          <cell r="G19361">
            <v>56.64</v>
          </cell>
        </row>
        <row r="19362">
          <cell r="A19362" t="str">
            <v>CDHU46.33.211</v>
          </cell>
          <cell r="B19362" t="str">
            <v>CDHU</v>
          </cell>
          <cell r="C19362" t="str">
            <v>46.33.211</v>
          </cell>
          <cell r="D19362" t="str">
            <v>Marco de bronze com grelha em aço inoxidável de 12x12cm</v>
          </cell>
          <cell r="E19362" t="str">
            <v>CJ</v>
          </cell>
          <cell r="F19362">
            <v>80.08</v>
          </cell>
          <cell r="G19362">
            <v>80.77</v>
          </cell>
        </row>
        <row r="19363">
          <cell r="A19363" t="str">
            <v>CDHU47</v>
          </cell>
          <cell r="B19363" t="str">
            <v>CDHU</v>
          </cell>
          <cell r="C19363" t="str">
            <v>47</v>
          </cell>
          <cell r="D19363" t="str">
            <v>VALVULAS E APARELHOS DE MEDICAO E CONTROLE PARA LIQUIDOS E GASES</v>
          </cell>
        </row>
        <row r="19364">
          <cell r="A19364" t="str">
            <v>CDHU47.01</v>
          </cell>
          <cell r="B19364" t="str">
            <v>CDHU</v>
          </cell>
          <cell r="C19364" t="str">
            <v>47.01</v>
          </cell>
          <cell r="D19364" t="str">
            <v>Registro e / ou valvula em latao fundido sem acabamento</v>
          </cell>
        </row>
        <row r="19365">
          <cell r="A19365" t="str">
            <v>CDHU47.01.010</v>
          </cell>
          <cell r="B19365" t="str">
            <v>CDHU</v>
          </cell>
          <cell r="C19365" t="str">
            <v>47.01.010</v>
          </cell>
          <cell r="D19365" t="str">
            <v>Registro de gaveta em latão fundido sem acabamento, DN= 1/2´</v>
          </cell>
          <cell r="E19365" t="str">
            <v>UN</v>
          </cell>
          <cell r="F19365">
            <v>59.73</v>
          </cell>
          <cell r="G19365">
            <v>62.88</v>
          </cell>
        </row>
        <row r="19366">
          <cell r="A19366" t="str">
            <v>CDHU47.01.020</v>
          </cell>
          <cell r="B19366" t="str">
            <v>CDHU</v>
          </cell>
          <cell r="C19366" t="str">
            <v>47.01.020</v>
          </cell>
          <cell r="D19366" t="str">
            <v>Registro de gaveta em latão fundido sem acabamento, DN= 3/4´</v>
          </cell>
          <cell r="E19366" t="str">
            <v>UN</v>
          </cell>
          <cell r="F19366">
            <v>84.69</v>
          </cell>
          <cell r="G19366">
            <v>88.9</v>
          </cell>
        </row>
        <row r="19367">
          <cell r="A19367" t="str">
            <v>CDHU47.01.030</v>
          </cell>
          <cell r="B19367" t="str">
            <v>CDHU</v>
          </cell>
          <cell r="C19367" t="str">
            <v>47.01.030</v>
          </cell>
          <cell r="D19367" t="str">
            <v>Registro de gaveta em latão fundido sem acabamento, DN= 1´</v>
          </cell>
          <cell r="E19367" t="str">
            <v>UN</v>
          </cell>
          <cell r="F19367">
            <v>102.99</v>
          </cell>
          <cell r="G19367">
            <v>108.25</v>
          </cell>
        </row>
        <row r="19368">
          <cell r="A19368" t="str">
            <v>CDHU47.01.040</v>
          </cell>
          <cell r="B19368" t="str">
            <v>CDHU</v>
          </cell>
          <cell r="C19368" t="str">
            <v>47.01.040</v>
          </cell>
          <cell r="D19368" t="str">
            <v>Registro de gaveta em latão fundido sem acabamento, DN= 1 1/4´</v>
          </cell>
          <cell r="E19368" t="str">
            <v>UN</v>
          </cell>
          <cell r="F19368">
            <v>121.88</v>
          </cell>
          <cell r="G19368">
            <v>128.21</v>
          </cell>
        </row>
        <row r="19369">
          <cell r="A19369" t="str">
            <v>CDHU47.01.050</v>
          </cell>
          <cell r="B19369" t="str">
            <v>CDHU</v>
          </cell>
          <cell r="C19369" t="str">
            <v>47.01.050</v>
          </cell>
          <cell r="D19369" t="str">
            <v>Registro de gaveta em latão fundido sem acabamento, DN= 1 1/2´</v>
          </cell>
          <cell r="E19369" t="str">
            <v>UN</v>
          </cell>
          <cell r="F19369">
            <v>148.87</v>
          </cell>
          <cell r="G19369">
            <v>155.88999999999999</v>
          </cell>
        </row>
        <row r="19370">
          <cell r="A19370" t="str">
            <v>CDHU47.01.060</v>
          </cell>
          <cell r="B19370" t="str">
            <v>CDHU</v>
          </cell>
          <cell r="C19370" t="str">
            <v>47.01.060</v>
          </cell>
          <cell r="D19370" t="str">
            <v>Registro de gaveta em latão fundido sem acabamento, DN= 2´</v>
          </cell>
          <cell r="E19370" t="str">
            <v>UN</v>
          </cell>
          <cell r="F19370">
            <v>188.94</v>
          </cell>
          <cell r="G19370">
            <v>197.72</v>
          </cell>
        </row>
        <row r="19371">
          <cell r="A19371" t="str">
            <v>CDHU47.01.070</v>
          </cell>
          <cell r="B19371" t="str">
            <v>CDHU</v>
          </cell>
          <cell r="C19371" t="str">
            <v>47.01.070</v>
          </cell>
          <cell r="D19371" t="str">
            <v>Registro de gaveta em latão fundido sem acabamento, DN= 2 1/2´</v>
          </cell>
          <cell r="E19371" t="str">
            <v>UN</v>
          </cell>
          <cell r="F19371">
            <v>417.46</v>
          </cell>
          <cell r="G19371">
            <v>427.99</v>
          </cell>
        </row>
        <row r="19372">
          <cell r="A19372" t="str">
            <v>CDHU47.01.080</v>
          </cell>
          <cell r="B19372" t="str">
            <v>CDHU</v>
          </cell>
          <cell r="C19372" t="str">
            <v>47.01.080</v>
          </cell>
          <cell r="D19372" t="str">
            <v>Registro de gaveta em latão fundido sem acabamento, DN= 3´</v>
          </cell>
          <cell r="E19372" t="str">
            <v>UN</v>
          </cell>
          <cell r="F19372">
            <v>679.93</v>
          </cell>
          <cell r="G19372">
            <v>693.97</v>
          </cell>
        </row>
        <row r="19373">
          <cell r="A19373" t="str">
            <v>CDHU47.01.090</v>
          </cell>
          <cell r="B19373" t="str">
            <v>CDHU</v>
          </cell>
          <cell r="C19373" t="str">
            <v>47.01.090</v>
          </cell>
          <cell r="D19373" t="str">
            <v>Registro de gaveta em latão fundido sem acabamento, DN= 4´</v>
          </cell>
          <cell r="E19373" t="str">
            <v>UN</v>
          </cell>
          <cell r="F19373">
            <v>1108.33</v>
          </cell>
          <cell r="G19373">
            <v>1129.3900000000001</v>
          </cell>
        </row>
        <row r="19374">
          <cell r="A19374" t="str">
            <v>CDHU47.01.130</v>
          </cell>
          <cell r="B19374" t="str">
            <v>CDHU</v>
          </cell>
          <cell r="C19374" t="str">
            <v>47.01.130</v>
          </cell>
          <cell r="D19374" t="str">
            <v>Registro de pressão em latão fundido sem acabamento, DN= 3/4´</v>
          </cell>
          <cell r="E19374" t="str">
            <v>UN</v>
          </cell>
          <cell r="F19374">
            <v>104.02</v>
          </cell>
          <cell r="G19374">
            <v>108.23</v>
          </cell>
        </row>
        <row r="19375">
          <cell r="A19375" t="str">
            <v>CDHU47.01.170</v>
          </cell>
          <cell r="B19375" t="str">
            <v>CDHU</v>
          </cell>
          <cell r="C19375" t="str">
            <v>47.01.170</v>
          </cell>
          <cell r="D19375" t="str">
            <v>Válvula de esfera monobloco em latão, passagem plena, acionamento com alavanca, DN= 1/2´</v>
          </cell>
          <cell r="E19375" t="str">
            <v>UN</v>
          </cell>
          <cell r="F19375">
            <v>57.45</v>
          </cell>
          <cell r="G19375">
            <v>60.6</v>
          </cell>
        </row>
        <row r="19376">
          <cell r="A19376" t="str">
            <v>CDHU47.01.180</v>
          </cell>
          <cell r="B19376" t="str">
            <v>CDHU</v>
          </cell>
          <cell r="C19376" t="str">
            <v>47.01.180</v>
          </cell>
          <cell r="D19376" t="str">
            <v>Válvula de esfera monobloco em latão, passagem plena, acionamento com alavanca, DN= 3/4´</v>
          </cell>
          <cell r="E19376" t="str">
            <v>UN</v>
          </cell>
          <cell r="F19376">
            <v>90.11</v>
          </cell>
          <cell r="G19376">
            <v>93.26</v>
          </cell>
        </row>
        <row r="19377">
          <cell r="A19377" t="str">
            <v>CDHU47.01.190</v>
          </cell>
          <cell r="B19377" t="str">
            <v>CDHU</v>
          </cell>
          <cell r="C19377" t="str">
            <v>47.01.190</v>
          </cell>
          <cell r="D19377" t="str">
            <v>Válvula de esfera monobloco em latão, passagem plena, acionamento com alavanca, DN= 1´</v>
          </cell>
          <cell r="E19377" t="str">
            <v>UN</v>
          </cell>
          <cell r="F19377">
            <v>91.3</v>
          </cell>
          <cell r="G19377">
            <v>94.45</v>
          </cell>
        </row>
        <row r="19378">
          <cell r="A19378" t="str">
            <v>CDHU47.01.191</v>
          </cell>
          <cell r="B19378" t="str">
            <v>CDHU</v>
          </cell>
          <cell r="C19378" t="str">
            <v>47.01.191</v>
          </cell>
          <cell r="D19378" t="str">
            <v>Válvula de esfera monobloco em latão, passagem plena, acionamento com alavanca, DN= 1.1/4´</v>
          </cell>
          <cell r="E19378" t="str">
            <v>UN</v>
          </cell>
          <cell r="F19378">
            <v>117.84</v>
          </cell>
          <cell r="G19378">
            <v>121.35</v>
          </cell>
        </row>
        <row r="19379">
          <cell r="A19379" t="str">
            <v>CDHU47.01.210</v>
          </cell>
          <cell r="B19379" t="str">
            <v>CDHU</v>
          </cell>
          <cell r="C19379" t="str">
            <v>47.01.210</v>
          </cell>
          <cell r="D19379" t="str">
            <v>Válvula de esfera monobloco em latão, passagem plena, acionamento com alavanca, DN= 2´</v>
          </cell>
          <cell r="E19379" t="str">
            <v>UN</v>
          </cell>
          <cell r="F19379">
            <v>263.02</v>
          </cell>
          <cell r="G19379">
            <v>266.17</v>
          </cell>
        </row>
        <row r="19380">
          <cell r="A19380" t="str">
            <v>CDHU47.01.220</v>
          </cell>
          <cell r="B19380" t="str">
            <v>CDHU</v>
          </cell>
          <cell r="C19380" t="str">
            <v>47.01.220</v>
          </cell>
          <cell r="D19380" t="str">
            <v>Válvula de esfera monobloco em latão, passagem plena, acionamento com alavanca, DN= 4´</v>
          </cell>
          <cell r="E19380" t="str">
            <v>UN</v>
          </cell>
          <cell r="F19380">
            <v>1311.69</v>
          </cell>
          <cell r="G19380">
            <v>1318.71</v>
          </cell>
        </row>
        <row r="19381">
          <cell r="A19381" t="str">
            <v>CDHU47.02</v>
          </cell>
          <cell r="B19381" t="str">
            <v>CDHU</v>
          </cell>
          <cell r="C19381" t="str">
            <v>47.02</v>
          </cell>
          <cell r="D19381" t="str">
            <v>Registro e / ou valvula em latao fundido com acabamento cromado</v>
          </cell>
        </row>
        <row r="19382">
          <cell r="A19382" t="str">
            <v>CDHU47.02.010</v>
          </cell>
          <cell r="B19382" t="str">
            <v>CDHU</v>
          </cell>
          <cell r="C19382" t="str">
            <v>47.02.010</v>
          </cell>
          <cell r="D19382" t="str">
            <v>Registro de gaveta em latão fundido cromado com canopla, DN= 1/2´ - linha especial</v>
          </cell>
          <cell r="E19382" t="str">
            <v>UN</v>
          </cell>
          <cell r="F19382">
            <v>112.85</v>
          </cell>
          <cell r="G19382">
            <v>116</v>
          </cell>
        </row>
        <row r="19383">
          <cell r="A19383" t="str">
            <v>CDHU47.02.020</v>
          </cell>
          <cell r="B19383" t="str">
            <v>CDHU</v>
          </cell>
          <cell r="C19383" t="str">
            <v>47.02.020</v>
          </cell>
          <cell r="D19383" t="str">
            <v>Registro de gaveta em latão fundido cromado com canopla, DN= 3/4´ - linha especial</v>
          </cell>
          <cell r="E19383" t="str">
            <v>UN</v>
          </cell>
          <cell r="F19383">
            <v>96.87</v>
          </cell>
          <cell r="G19383">
            <v>100.02</v>
          </cell>
        </row>
        <row r="19384">
          <cell r="A19384" t="str">
            <v>CDHU47.02.030</v>
          </cell>
          <cell r="B19384" t="str">
            <v>CDHU</v>
          </cell>
          <cell r="C19384" t="str">
            <v>47.02.030</v>
          </cell>
          <cell r="D19384" t="str">
            <v>Registro de gaveta em latão fundido cromado com canopla, DN= 1´ - linha especial</v>
          </cell>
          <cell r="E19384" t="str">
            <v>UN</v>
          </cell>
          <cell r="F19384">
            <v>127.27</v>
          </cell>
          <cell r="G19384">
            <v>130.41999999999999</v>
          </cell>
        </row>
        <row r="19385">
          <cell r="A19385" t="str">
            <v>CDHU47.02.040</v>
          </cell>
          <cell r="B19385" t="str">
            <v>CDHU</v>
          </cell>
          <cell r="C19385" t="str">
            <v>47.02.040</v>
          </cell>
          <cell r="D19385" t="str">
            <v>Registro de gaveta em latão fundido cromado com canopla, DN= 1 1/4´ - linha especial</v>
          </cell>
          <cell r="E19385" t="str">
            <v>UN</v>
          </cell>
          <cell r="F19385">
            <v>171.7</v>
          </cell>
          <cell r="G19385">
            <v>174.85</v>
          </cell>
        </row>
        <row r="19386">
          <cell r="A19386" t="str">
            <v>CDHU47.02.050</v>
          </cell>
          <cell r="B19386" t="str">
            <v>CDHU</v>
          </cell>
          <cell r="C19386" t="str">
            <v>47.02.050</v>
          </cell>
          <cell r="D19386" t="str">
            <v>Registro de gaveta em latão fundido cromado com canopla, DN= 1 1/2´ - linha especial</v>
          </cell>
          <cell r="E19386" t="str">
            <v>UN</v>
          </cell>
          <cell r="F19386">
            <v>180.3</v>
          </cell>
          <cell r="G19386">
            <v>183.45</v>
          </cell>
        </row>
        <row r="19387">
          <cell r="A19387" t="str">
            <v>CDHU47.02.100</v>
          </cell>
          <cell r="B19387" t="str">
            <v>CDHU</v>
          </cell>
          <cell r="C19387" t="str">
            <v>47.02.100</v>
          </cell>
          <cell r="D19387" t="str">
            <v>Registro de pressão em latão fundido cromado com canopla, DN= 1/2´ - linha especial</v>
          </cell>
          <cell r="E19387" t="str">
            <v>UN</v>
          </cell>
          <cell r="F19387">
            <v>110.58</v>
          </cell>
          <cell r="G19387">
            <v>113.73</v>
          </cell>
        </row>
        <row r="19388">
          <cell r="A19388" t="str">
            <v>CDHU47.02.110</v>
          </cell>
          <cell r="B19388" t="str">
            <v>CDHU</v>
          </cell>
          <cell r="C19388" t="str">
            <v>47.02.110</v>
          </cell>
          <cell r="D19388" t="str">
            <v>Registro de pressão em latão fundido cromado com canopla, DN= 3/4´ - linha especial</v>
          </cell>
          <cell r="E19388" t="str">
            <v>UN</v>
          </cell>
          <cell r="F19388">
            <v>108.55</v>
          </cell>
          <cell r="G19388">
            <v>111.7</v>
          </cell>
        </row>
        <row r="19389">
          <cell r="A19389" t="str">
            <v>CDHU47.02.200</v>
          </cell>
          <cell r="B19389" t="str">
            <v>CDHU</v>
          </cell>
          <cell r="C19389" t="str">
            <v>47.02.200</v>
          </cell>
          <cell r="D19389" t="str">
            <v>Registro regulador de vazão para chuveiro e ducha em latão cromado com canopla, DN= 1/2´</v>
          </cell>
          <cell r="E19389" t="str">
            <v>UN</v>
          </cell>
          <cell r="F19389">
            <v>99.78</v>
          </cell>
          <cell r="G19389">
            <v>102.93</v>
          </cell>
        </row>
        <row r="19390">
          <cell r="A19390" t="str">
            <v>CDHU47.02.210</v>
          </cell>
          <cell r="B19390" t="str">
            <v>CDHU</v>
          </cell>
          <cell r="C19390" t="str">
            <v>47.02.210</v>
          </cell>
          <cell r="D19390" t="str">
            <v>Registro regulador de vazão para torneira, misturador e bidê, em latão cromado com canopla, DN= 1/2´</v>
          </cell>
          <cell r="E19390" t="str">
            <v>UN</v>
          </cell>
          <cell r="F19390">
            <v>103.41</v>
          </cell>
          <cell r="G19390">
            <v>106.56</v>
          </cell>
        </row>
        <row r="19391">
          <cell r="A19391" t="str">
            <v>CDHU47.04</v>
          </cell>
          <cell r="B19391" t="str">
            <v>CDHU</v>
          </cell>
          <cell r="C19391" t="str">
            <v>47.04</v>
          </cell>
          <cell r="D19391" t="str">
            <v>Valvula de descarga ou para acionamento de metais sanitarios</v>
          </cell>
        </row>
        <row r="19392">
          <cell r="A19392" t="str">
            <v>CDHU47.04.020</v>
          </cell>
          <cell r="B19392" t="str">
            <v>CDHU</v>
          </cell>
          <cell r="C19392" t="str">
            <v>47.04.020</v>
          </cell>
          <cell r="D19392" t="str">
            <v>Válvula de descarga com registro próprio, duplo acionamento limitador de fluxo, DN= 1 1/4´</v>
          </cell>
          <cell r="E19392" t="str">
            <v>UN</v>
          </cell>
          <cell r="F19392">
            <v>426.8</v>
          </cell>
          <cell r="G19392">
            <v>437.33</v>
          </cell>
        </row>
        <row r="19393">
          <cell r="A19393" t="str">
            <v>CDHU47.04.030</v>
          </cell>
          <cell r="B19393" t="str">
            <v>CDHU</v>
          </cell>
          <cell r="C19393" t="str">
            <v>47.04.030</v>
          </cell>
          <cell r="D19393" t="str">
            <v>Válvula de descarga com registro próprio, DN= 1 1/4´</v>
          </cell>
          <cell r="E19393" t="str">
            <v>UN</v>
          </cell>
          <cell r="F19393">
            <v>320.66000000000003</v>
          </cell>
          <cell r="G19393">
            <v>331.19</v>
          </cell>
        </row>
        <row r="19394">
          <cell r="A19394" t="str">
            <v>CDHU47.04.040</v>
          </cell>
          <cell r="B19394" t="str">
            <v>CDHU</v>
          </cell>
          <cell r="C19394" t="str">
            <v>47.04.040</v>
          </cell>
          <cell r="D19394" t="str">
            <v>Válvula de descarga com registro próprio, DN= 1 1/2´</v>
          </cell>
          <cell r="E19394" t="str">
            <v>UN</v>
          </cell>
          <cell r="F19394">
            <v>398.21</v>
          </cell>
          <cell r="G19394">
            <v>408.74</v>
          </cell>
        </row>
        <row r="19395">
          <cell r="A19395" t="str">
            <v>CDHU47.04.050</v>
          </cell>
          <cell r="B19395" t="str">
            <v>CDHU</v>
          </cell>
          <cell r="C19395" t="str">
            <v>47.04.050</v>
          </cell>
          <cell r="D19395" t="str">
            <v>Válvula de descarga antivandalismo, DN= 1 1/2´</v>
          </cell>
          <cell r="E19395" t="str">
            <v>UN</v>
          </cell>
          <cell r="F19395">
            <v>526.67999999999995</v>
          </cell>
          <cell r="G19395">
            <v>537.21</v>
          </cell>
        </row>
        <row r="19396">
          <cell r="A19396" t="str">
            <v>CDHU47.04.080</v>
          </cell>
          <cell r="B19396" t="str">
            <v>CDHU</v>
          </cell>
          <cell r="C19396" t="str">
            <v>47.04.080</v>
          </cell>
          <cell r="D19396" t="str">
            <v>Válvula de descarga externa, tipo alavanca com registro próprio, DN= 1 1/4´ e DN= 1 1/2´</v>
          </cell>
          <cell r="E19396" t="str">
            <v>UN</v>
          </cell>
          <cell r="F19396">
            <v>1742.29</v>
          </cell>
          <cell r="G19396">
            <v>1752.82</v>
          </cell>
        </row>
        <row r="19397">
          <cell r="A19397" t="str">
            <v>CDHU47.04.090</v>
          </cell>
          <cell r="B19397" t="str">
            <v>CDHU</v>
          </cell>
          <cell r="C19397" t="str">
            <v>47.04.090</v>
          </cell>
          <cell r="D19397" t="str">
            <v>Válvula de mictório antivandalismo, DN= 3/4´</v>
          </cell>
          <cell r="E19397" t="str">
            <v>UN</v>
          </cell>
          <cell r="F19397">
            <v>565.02</v>
          </cell>
          <cell r="G19397">
            <v>569.23</v>
          </cell>
        </row>
        <row r="19398">
          <cell r="A19398" t="str">
            <v>CDHU47.04.100</v>
          </cell>
          <cell r="B19398" t="str">
            <v>CDHU</v>
          </cell>
          <cell r="C19398" t="str">
            <v>47.04.100</v>
          </cell>
          <cell r="D19398" t="str">
            <v>Válvula de mictório padrão, vazão automática, DN= 3/4´</v>
          </cell>
          <cell r="E19398" t="str">
            <v>UN</v>
          </cell>
          <cell r="F19398">
            <v>453.67</v>
          </cell>
          <cell r="G19398">
            <v>457.88</v>
          </cell>
        </row>
        <row r="19399">
          <cell r="A19399" t="str">
            <v>CDHU47.04.110</v>
          </cell>
          <cell r="B19399" t="str">
            <v>CDHU</v>
          </cell>
          <cell r="C19399" t="str">
            <v>47.04.110</v>
          </cell>
          <cell r="D19399" t="str">
            <v>Válvula de acionamento hidromecânico para piso</v>
          </cell>
          <cell r="E19399" t="str">
            <v>UN</v>
          </cell>
          <cell r="F19399">
            <v>1024.52</v>
          </cell>
          <cell r="G19399">
            <v>1035.05</v>
          </cell>
        </row>
        <row r="19400">
          <cell r="A19400" t="str">
            <v>CDHU47.04.120</v>
          </cell>
          <cell r="B19400" t="str">
            <v>CDHU</v>
          </cell>
          <cell r="C19400" t="str">
            <v>47.04.120</v>
          </cell>
          <cell r="D19400" t="str">
            <v>Válvula de acionamento hidromecânico para ducha, em latão cromado, DN= 3/4´</v>
          </cell>
          <cell r="E19400" t="str">
            <v>UN</v>
          </cell>
          <cell r="F19400">
            <v>596.16</v>
          </cell>
          <cell r="G19400">
            <v>599.30999999999995</v>
          </cell>
        </row>
        <row r="19401">
          <cell r="A19401" t="str">
            <v>CDHU47.04.180</v>
          </cell>
          <cell r="B19401" t="str">
            <v>CDHU</v>
          </cell>
          <cell r="C19401" t="str">
            <v>47.04.180</v>
          </cell>
          <cell r="D19401" t="str">
            <v>Válvula de descarga com registro próprio, duplo acionamento limitador de fluxo, DN = 1 1/2´</v>
          </cell>
          <cell r="E19401" t="str">
            <v>UN</v>
          </cell>
          <cell r="F19401">
            <v>403.14</v>
          </cell>
          <cell r="G19401">
            <v>413.67</v>
          </cell>
        </row>
        <row r="19402">
          <cell r="A19402" t="str">
            <v>CDHU47.05</v>
          </cell>
          <cell r="B19402" t="str">
            <v>CDHU</v>
          </cell>
          <cell r="C19402" t="str">
            <v>47.05</v>
          </cell>
          <cell r="D19402" t="str">
            <v>Registro e / ou valvula em bronze</v>
          </cell>
        </row>
        <row r="19403">
          <cell r="A19403" t="str">
            <v>CDHU47.05.010</v>
          </cell>
          <cell r="B19403" t="str">
            <v>CDHU</v>
          </cell>
          <cell r="C19403" t="str">
            <v>47.05.010</v>
          </cell>
          <cell r="D19403" t="str">
            <v>Válvula de retenção horizontal em bronze, DN= 3/4´</v>
          </cell>
          <cell r="E19403" t="str">
            <v>UN</v>
          </cell>
          <cell r="F19403">
            <v>124.35</v>
          </cell>
          <cell r="G19403">
            <v>127.5</v>
          </cell>
        </row>
        <row r="19404">
          <cell r="A19404" t="str">
            <v>CDHU47.05.020</v>
          </cell>
          <cell r="B19404" t="str">
            <v>CDHU</v>
          </cell>
          <cell r="C19404" t="str">
            <v>47.05.020</v>
          </cell>
          <cell r="D19404" t="str">
            <v>Válvula de retenção horizontal em bronze, DN= 1´</v>
          </cell>
          <cell r="E19404" t="str">
            <v>UN</v>
          </cell>
          <cell r="F19404">
            <v>156.35</v>
          </cell>
          <cell r="G19404">
            <v>159.5</v>
          </cell>
        </row>
        <row r="19405">
          <cell r="A19405" t="str">
            <v>CDHU47.05.030</v>
          </cell>
          <cell r="B19405" t="str">
            <v>CDHU</v>
          </cell>
          <cell r="C19405" t="str">
            <v>47.05.030</v>
          </cell>
          <cell r="D19405" t="str">
            <v>Válvula de retenção horizontal em bronze, DN= 1 1/4´</v>
          </cell>
          <cell r="E19405" t="str">
            <v>UN</v>
          </cell>
          <cell r="F19405">
            <v>208.36</v>
          </cell>
          <cell r="G19405">
            <v>211.51</v>
          </cell>
        </row>
        <row r="19406">
          <cell r="A19406" t="str">
            <v>CDHU47.05.040</v>
          </cell>
          <cell r="B19406" t="str">
            <v>CDHU</v>
          </cell>
          <cell r="C19406" t="str">
            <v>47.05.040</v>
          </cell>
          <cell r="D19406" t="str">
            <v>Válvula de retenção horizontal em bronze, DN= 1 1/2´</v>
          </cell>
          <cell r="E19406" t="str">
            <v>UN</v>
          </cell>
          <cell r="F19406">
            <v>244.14</v>
          </cell>
          <cell r="G19406">
            <v>247.29</v>
          </cell>
        </row>
        <row r="19407">
          <cell r="A19407" t="str">
            <v>CDHU47.05.050</v>
          </cell>
          <cell r="B19407" t="str">
            <v>CDHU</v>
          </cell>
          <cell r="C19407" t="str">
            <v>47.05.050</v>
          </cell>
          <cell r="D19407" t="str">
            <v>Válvula de retenção horizontal em bronze, DN= 2´</v>
          </cell>
          <cell r="E19407" t="str">
            <v>UN</v>
          </cell>
          <cell r="F19407">
            <v>337.97</v>
          </cell>
          <cell r="G19407">
            <v>341.12</v>
          </cell>
        </row>
        <row r="19408">
          <cell r="A19408" t="str">
            <v>CDHU47.05.060</v>
          </cell>
          <cell r="B19408" t="str">
            <v>CDHU</v>
          </cell>
          <cell r="C19408" t="str">
            <v>47.05.060</v>
          </cell>
          <cell r="D19408" t="str">
            <v>Válvula de retenção horizontal em bronze, DN= 2 1/2´</v>
          </cell>
          <cell r="E19408" t="str">
            <v>UN</v>
          </cell>
          <cell r="F19408">
            <v>577.84</v>
          </cell>
          <cell r="G19408">
            <v>580.99</v>
          </cell>
        </row>
        <row r="19409">
          <cell r="A19409" t="str">
            <v>CDHU47.05.070</v>
          </cell>
          <cell r="B19409" t="str">
            <v>CDHU</v>
          </cell>
          <cell r="C19409" t="str">
            <v>47.05.070</v>
          </cell>
          <cell r="D19409" t="str">
            <v>Válvula de retenção horizontal em bronze, DN= 3´</v>
          </cell>
          <cell r="E19409" t="str">
            <v>UN</v>
          </cell>
          <cell r="F19409">
            <v>699.93</v>
          </cell>
          <cell r="G19409">
            <v>703.08</v>
          </cell>
        </row>
        <row r="19410">
          <cell r="A19410" t="str">
            <v>CDHU47.05.100</v>
          </cell>
          <cell r="B19410" t="str">
            <v>CDHU</v>
          </cell>
          <cell r="C19410" t="str">
            <v>47.05.100</v>
          </cell>
          <cell r="D19410" t="str">
            <v>Válvula de retenção vertical em bronze, DN= 1´</v>
          </cell>
          <cell r="E19410" t="str">
            <v>UN</v>
          </cell>
          <cell r="F19410">
            <v>115.07</v>
          </cell>
          <cell r="G19410">
            <v>118.22</v>
          </cell>
        </row>
        <row r="19411">
          <cell r="A19411" t="str">
            <v>CDHU47.05.110</v>
          </cell>
          <cell r="B19411" t="str">
            <v>CDHU</v>
          </cell>
          <cell r="C19411" t="str">
            <v>47.05.110</v>
          </cell>
          <cell r="D19411" t="str">
            <v>Válvula de retenção vertical em bronze, DN= 1 1/4´</v>
          </cell>
          <cell r="E19411" t="str">
            <v>UN</v>
          </cell>
          <cell r="F19411">
            <v>151.59</v>
          </cell>
          <cell r="G19411">
            <v>154.74</v>
          </cell>
        </row>
        <row r="19412">
          <cell r="A19412" t="str">
            <v>CDHU47.05.120</v>
          </cell>
          <cell r="B19412" t="str">
            <v>CDHU</v>
          </cell>
          <cell r="C19412" t="str">
            <v>47.05.120</v>
          </cell>
          <cell r="D19412" t="str">
            <v>Válvula de retenção vertical em bronze, DN= 1 1/2´</v>
          </cell>
          <cell r="E19412" t="str">
            <v>UN</v>
          </cell>
          <cell r="F19412">
            <v>186.41</v>
          </cell>
          <cell r="G19412">
            <v>189.56</v>
          </cell>
        </row>
        <row r="19413">
          <cell r="A19413" t="str">
            <v>CDHU47.05.130</v>
          </cell>
          <cell r="B19413" t="str">
            <v>CDHU</v>
          </cell>
          <cell r="C19413" t="str">
            <v>47.05.130</v>
          </cell>
          <cell r="D19413" t="str">
            <v>Válvula de retenção vertical em bronze, DN= 2´</v>
          </cell>
          <cell r="E19413" t="str">
            <v>UN</v>
          </cell>
          <cell r="F19413">
            <v>258.23</v>
          </cell>
          <cell r="G19413">
            <v>261.38</v>
          </cell>
        </row>
        <row r="19414">
          <cell r="A19414" t="str">
            <v>CDHU47.05.140</v>
          </cell>
          <cell r="B19414" t="str">
            <v>CDHU</v>
          </cell>
          <cell r="C19414" t="str">
            <v>47.05.140</v>
          </cell>
          <cell r="D19414" t="str">
            <v>Válvula de retenção vertical em bronze, DN= 2 1/2´</v>
          </cell>
          <cell r="E19414" t="str">
            <v>UN</v>
          </cell>
          <cell r="F19414">
            <v>401.38</v>
          </cell>
          <cell r="G19414">
            <v>404.53</v>
          </cell>
        </row>
        <row r="19415">
          <cell r="A19415" t="str">
            <v>CDHU47.05.150</v>
          </cell>
          <cell r="B19415" t="str">
            <v>CDHU</v>
          </cell>
          <cell r="C19415" t="str">
            <v>47.05.150</v>
          </cell>
          <cell r="D19415" t="str">
            <v>Válvula de retenção vertical em bronze, DN= 3´</v>
          </cell>
          <cell r="E19415" t="str">
            <v>UN</v>
          </cell>
          <cell r="F19415">
            <v>561.04</v>
          </cell>
          <cell r="G19415">
            <v>564.19000000000005</v>
          </cell>
        </row>
        <row r="19416">
          <cell r="A19416" t="str">
            <v>CDHU47.05.160</v>
          </cell>
          <cell r="B19416" t="str">
            <v>CDHU</v>
          </cell>
          <cell r="C19416" t="str">
            <v>47.05.160</v>
          </cell>
          <cell r="D19416" t="str">
            <v>Válvula de retenção vertical em bronze, DN= 4´</v>
          </cell>
          <cell r="E19416" t="str">
            <v>UN</v>
          </cell>
          <cell r="F19416">
            <v>997.76</v>
          </cell>
          <cell r="G19416">
            <v>1001.97</v>
          </cell>
        </row>
        <row r="19417">
          <cell r="A19417" t="str">
            <v>CDHU47.05.170</v>
          </cell>
          <cell r="B19417" t="str">
            <v>CDHU</v>
          </cell>
          <cell r="C19417" t="str">
            <v>47.05.170</v>
          </cell>
          <cell r="D19417" t="str">
            <v>Válvula de retenção de pé com crivo em bronze, DN= 1´</v>
          </cell>
          <cell r="E19417" t="str">
            <v>UN</v>
          </cell>
          <cell r="F19417">
            <v>114.23</v>
          </cell>
          <cell r="G19417">
            <v>117.38</v>
          </cell>
        </row>
        <row r="19418">
          <cell r="A19418" t="str">
            <v>CDHU47.05.180</v>
          </cell>
          <cell r="B19418" t="str">
            <v>CDHU</v>
          </cell>
          <cell r="C19418" t="str">
            <v>47.05.180</v>
          </cell>
          <cell r="D19418" t="str">
            <v>Válvula de retenção de pé com crivo em bronze, DN= 1 1/4´</v>
          </cell>
          <cell r="E19418" t="str">
            <v>UN</v>
          </cell>
          <cell r="F19418">
            <v>143.75</v>
          </cell>
          <cell r="G19418">
            <v>146.9</v>
          </cell>
        </row>
        <row r="19419">
          <cell r="A19419" t="str">
            <v>CDHU47.05.190</v>
          </cell>
          <cell r="B19419" t="str">
            <v>CDHU</v>
          </cell>
          <cell r="C19419" t="str">
            <v>47.05.190</v>
          </cell>
          <cell r="D19419" t="str">
            <v>Válvula de retenção de pé com crivo em bronze, DN= 1 1/2´</v>
          </cell>
          <cell r="E19419" t="str">
            <v>UN</v>
          </cell>
          <cell r="F19419">
            <v>175.12</v>
          </cell>
          <cell r="G19419">
            <v>178.27</v>
          </cell>
        </row>
        <row r="19420">
          <cell r="A19420" t="str">
            <v>CDHU47.05.200</v>
          </cell>
          <cell r="B19420" t="str">
            <v>CDHU</v>
          </cell>
          <cell r="C19420" t="str">
            <v>47.05.200</v>
          </cell>
          <cell r="D19420" t="str">
            <v>Válvula de retenção de pé com crivo em bronze, DN= 2´</v>
          </cell>
          <cell r="E19420" t="str">
            <v>UN</v>
          </cell>
          <cell r="F19420">
            <v>234.54</v>
          </cell>
          <cell r="G19420">
            <v>237.69</v>
          </cell>
        </row>
        <row r="19421">
          <cell r="A19421" t="str">
            <v>CDHU47.05.210</v>
          </cell>
          <cell r="B19421" t="str">
            <v>CDHU</v>
          </cell>
          <cell r="C19421" t="str">
            <v>47.05.210</v>
          </cell>
          <cell r="D19421" t="str">
            <v>Válvula de retenção de pé com crivo em bronze, DN= 2 1/2´</v>
          </cell>
          <cell r="E19421" t="str">
            <v>UN</v>
          </cell>
          <cell r="F19421">
            <v>365.92</v>
          </cell>
          <cell r="G19421">
            <v>369.07</v>
          </cell>
        </row>
        <row r="19422">
          <cell r="A19422" t="str">
            <v>CDHU47.05.220</v>
          </cell>
          <cell r="B19422" t="str">
            <v>CDHU</v>
          </cell>
          <cell r="C19422" t="str">
            <v>47.05.220</v>
          </cell>
          <cell r="D19422" t="str">
            <v>Válvula de gaveta em bronze, com haste não ascendente, classe 125 libras para vapor e classe 200 libras para água, óleo e gás, DN= 6´</v>
          </cell>
          <cell r="E19422" t="str">
            <v>UN</v>
          </cell>
          <cell r="F19422">
            <v>7309.92</v>
          </cell>
          <cell r="G19422">
            <v>7315.18</v>
          </cell>
        </row>
        <row r="19423">
          <cell r="A19423" t="str">
            <v>CDHU47.05.230</v>
          </cell>
          <cell r="B19423" t="str">
            <v>CDHU</v>
          </cell>
          <cell r="C19423" t="str">
            <v>47.05.230</v>
          </cell>
          <cell r="D19423" t="str">
            <v>Válvula de gaveta em bronze, com haste não ascendente, classe 125 libras para vapor e classe 200 libras para água, óleo e gás, DN= 2´</v>
          </cell>
          <cell r="E19423" t="str">
            <v>UN</v>
          </cell>
          <cell r="F19423">
            <v>192.46</v>
          </cell>
          <cell r="G19423">
            <v>195.61</v>
          </cell>
        </row>
        <row r="19424">
          <cell r="A19424" t="str">
            <v>CDHU47.05.240</v>
          </cell>
          <cell r="B19424" t="str">
            <v>CDHU</v>
          </cell>
          <cell r="C19424" t="str">
            <v>47.05.240</v>
          </cell>
          <cell r="D19424" t="str">
            <v>Válvula globo em bronze, classe 125 libras para vapor e classe 200 libras para água, óleo e gás, DN= 2´</v>
          </cell>
          <cell r="E19424" t="str">
            <v>UN</v>
          </cell>
          <cell r="F19424">
            <v>566.69000000000005</v>
          </cell>
          <cell r="G19424">
            <v>569.84</v>
          </cell>
        </row>
        <row r="19425">
          <cell r="A19425" t="str">
            <v>CDHU47.05.260</v>
          </cell>
          <cell r="B19425" t="str">
            <v>CDHU</v>
          </cell>
          <cell r="C19425" t="str">
            <v>47.05.260</v>
          </cell>
          <cell r="D19425" t="str">
            <v>Válvula de retenção de pé com crivo em bronze, DN= 3´</v>
          </cell>
          <cell r="E19425" t="str">
            <v>UN</v>
          </cell>
          <cell r="F19425">
            <v>512.57000000000005</v>
          </cell>
          <cell r="G19425">
            <v>515.72</v>
          </cell>
        </row>
        <row r="19426">
          <cell r="A19426" t="str">
            <v>CDHU47.05.270</v>
          </cell>
          <cell r="B19426" t="str">
            <v>CDHU</v>
          </cell>
          <cell r="C19426" t="str">
            <v>47.05.270</v>
          </cell>
          <cell r="D19426" t="str">
            <v>Válvula de retenção de pé com crivo em bronze, DN= 4´</v>
          </cell>
          <cell r="E19426" t="str">
            <v>UN</v>
          </cell>
          <cell r="F19426">
            <v>986.53</v>
          </cell>
          <cell r="G19426">
            <v>990.74</v>
          </cell>
        </row>
        <row r="19427">
          <cell r="A19427" t="str">
            <v>CDHU47.05.280</v>
          </cell>
          <cell r="B19427" t="str">
            <v>CDHU</v>
          </cell>
          <cell r="C19427" t="str">
            <v>47.05.280</v>
          </cell>
          <cell r="D19427" t="str">
            <v>Válvula globo angular de 45° em bronze, DN= 2 1/2´</v>
          </cell>
          <cell r="E19427" t="str">
            <v>UN</v>
          </cell>
          <cell r="F19427">
            <v>431.19</v>
          </cell>
          <cell r="G19427">
            <v>434.34</v>
          </cell>
        </row>
        <row r="19428">
          <cell r="A19428" t="str">
            <v>CDHU47.05.290</v>
          </cell>
          <cell r="B19428" t="str">
            <v>CDHU</v>
          </cell>
          <cell r="C19428" t="str">
            <v>47.05.290</v>
          </cell>
          <cell r="D19428" t="str">
            <v>Válvula de gaveta em bronze, haste ascendente, classe 150 libras para vapor saturado e 300 libras para água, óleo e gás, DN= 1/2´</v>
          </cell>
          <cell r="E19428" t="str">
            <v>UN</v>
          </cell>
          <cell r="F19428">
            <v>159.19999999999999</v>
          </cell>
          <cell r="G19428">
            <v>160.96</v>
          </cell>
        </row>
        <row r="19429">
          <cell r="A19429" t="str">
            <v>CDHU47.05.296</v>
          </cell>
          <cell r="B19429" t="str">
            <v>CDHU</v>
          </cell>
          <cell r="C19429" t="str">
            <v>47.05.296</v>
          </cell>
          <cell r="D19429" t="str">
            <v>Válvula de gaveta em bronze, haste ascendente, classe 150 libras para vapor saturado e 300 libras para água, óleo e gás, DN= 4´</v>
          </cell>
          <cell r="E19429" t="str">
            <v>UN</v>
          </cell>
          <cell r="F19429">
            <v>5951.05</v>
          </cell>
          <cell r="G19429">
            <v>5955.26</v>
          </cell>
        </row>
        <row r="19430">
          <cell r="A19430" t="str">
            <v>CDHU47.05.300</v>
          </cell>
          <cell r="B19430" t="str">
            <v>CDHU</v>
          </cell>
          <cell r="C19430" t="str">
            <v>47.05.300</v>
          </cell>
          <cell r="D19430" t="str">
            <v>Válvula de gaveta em bronze, haste não ascendente, classe 150 libras para vapor saturado e 300 libras para água, óleo e gás, DN= 4´</v>
          </cell>
          <cell r="E19430" t="str">
            <v>UN</v>
          </cell>
          <cell r="F19430">
            <v>1755.61</v>
          </cell>
          <cell r="G19430">
            <v>1759.82</v>
          </cell>
        </row>
        <row r="19431">
          <cell r="A19431" t="str">
            <v>CDHU47.05.310</v>
          </cell>
          <cell r="B19431" t="str">
            <v>CDHU</v>
          </cell>
          <cell r="C19431" t="str">
            <v>47.05.310</v>
          </cell>
          <cell r="D19431" t="str">
            <v>Válvula de gaveta em bronze, haste não ascendente, classe 150 libras para vapor saturado e 300 libras para água, óleo e gás, DN= 2´</v>
          </cell>
          <cell r="E19431" t="str">
            <v>UN</v>
          </cell>
          <cell r="F19431">
            <v>416.64</v>
          </cell>
          <cell r="G19431">
            <v>419.79</v>
          </cell>
        </row>
        <row r="19432">
          <cell r="A19432" t="str">
            <v>CDHU47.05.340</v>
          </cell>
          <cell r="B19432" t="str">
            <v>CDHU</v>
          </cell>
          <cell r="C19432" t="str">
            <v>47.05.340</v>
          </cell>
          <cell r="D19432" t="str">
            <v>Válvula globo em bronze, classe 150 libras para vapor saturado e 300 libras para água, óleo e gás, DN= 3/4´</v>
          </cell>
          <cell r="E19432" t="str">
            <v>UN</v>
          </cell>
          <cell r="F19432">
            <v>221.8</v>
          </cell>
          <cell r="G19432">
            <v>224.95</v>
          </cell>
        </row>
        <row r="19433">
          <cell r="A19433" t="str">
            <v>CDHU47.05.350</v>
          </cell>
          <cell r="B19433" t="str">
            <v>CDHU</v>
          </cell>
          <cell r="C19433" t="str">
            <v>47.05.350</v>
          </cell>
          <cell r="D19433" t="str">
            <v>Válvula globo em bronze, classe 150 libras para vapor saturado e 300 libras para água, óleo e gás, DN= 1´</v>
          </cell>
          <cell r="E19433" t="str">
            <v>UN</v>
          </cell>
          <cell r="F19433">
            <v>302.14</v>
          </cell>
          <cell r="G19433">
            <v>305.29000000000002</v>
          </cell>
        </row>
        <row r="19434">
          <cell r="A19434" t="str">
            <v>CDHU47.05.360</v>
          </cell>
          <cell r="B19434" t="str">
            <v>CDHU</v>
          </cell>
          <cell r="C19434" t="str">
            <v>47.05.360</v>
          </cell>
          <cell r="D19434" t="str">
            <v>Válvula globo em bronze, classe 150 libras para vapor saturado e 300 libras para água, óleo e gás, DN= 1 1/2´</v>
          </cell>
          <cell r="E19434" t="str">
            <v>UN</v>
          </cell>
          <cell r="F19434">
            <v>579.29999999999995</v>
          </cell>
          <cell r="G19434">
            <v>582.45000000000005</v>
          </cell>
        </row>
        <row r="19435">
          <cell r="A19435" t="str">
            <v>CDHU47.05.370</v>
          </cell>
          <cell r="B19435" t="str">
            <v>CDHU</v>
          </cell>
          <cell r="C19435" t="str">
            <v>47.05.370</v>
          </cell>
          <cell r="D19435" t="str">
            <v>Válvula globo em bronze, classe 150 libras para vapor saturado e 300 libras para água, óleo e gás, DN= 2´</v>
          </cell>
          <cell r="E19435" t="str">
            <v>UN</v>
          </cell>
          <cell r="F19435">
            <v>713.63</v>
          </cell>
          <cell r="G19435">
            <v>716.78</v>
          </cell>
        </row>
        <row r="19436">
          <cell r="A19436" t="str">
            <v>CDHU47.05.390</v>
          </cell>
          <cell r="B19436" t="str">
            <v>CDHU</v>
          </cell>
          <cell r="C19436" t="str">
            <v>47.05.390</v>
          </cell>
          <cell r="D19436" t="str">
            <v>Válvula globo em bronze, classe 150 libras para vapor saturado e 300 libras para água, óleo e gás, DN= 2 1/2´</v>
          </cell>
          <cell r="E19436" t="str">
            <v>UN</v>
          </cell>
          <cell r="F19436">
            <v>1179.1600000000001</v>
          </cell>
          <cell r="G19436">
            <v>1182.31</v>
          </cell>
        </row>
        <row r="19437">
          <cell r="A19437" t="str">
            <v>CDHU47.05.392</v>
          </cell>
          <cell r="B19437" t="str">
            <v>CDHU</v>
          </cell>
          <cell r="C19437" t="str">
            <v>47.05.392</v>
          </cell>
          <cell r="D19437" t="str">
            <v>Válvula globo em bronze, classe 150 libras para vapor saturado e 300 libras para água, óleo e gás, DN= 3´</v>
          </cell>
          <cell r="E19437" t="str">
            <v>UN</v>
          </cell>
          <cell r="F19437">
            <v>2011.99</v>
          </cell>
          <cell r="G19437">
            <v>2016.2</v>
          </cell>
        </row>
        <row r="19438">
          <cell r="A19438" t="str">
            <v>CDHU47.05.394</v>
          </cell>
          <cell r="B19438" t="str">
            <v>CDHU</v>
          </cell>
          <cell r="C19438" t="str">
            <v>47.05.394</v>
          </cell>
          <cell r="D19438" t="str">
            <v>Válvula globo em bronze, classe 150 libras para vapor saturado e 300 libras para água, óleo e gás, DN= 4´</v>
          </cell>
          <cell r="E19438" t="str">
            <v>UN</v>
          </cell>
          <cell r="F19438">
            <v>5746.41</v>
          </cell>
          <cell r="G19438">
            <v>5750.62</v>
          </cell>
        </row>
        <row r="19439">
          <cell r="A19439" t="str">
            <v>CDHU47.05.398</v>
          </cell>
          <cell r="B19439" t="str">
            <v>CDHU</v>
          </cell>
          <cell r="C19439" t="str">
            <v>47.05.398</v>
          </cell>
          <cell r="D19439" t="str">
            <v>Válvula de gaveta em bronze, haste não ascendente, classe 125 libras para vapor e classe 200 libras para água, óleo e gás, DN= 3/4´</v>
          </cell>
          <cell r="E19439" t="str">
            <v>UN</v>
          </cell>
          <cell r="F19439">
            <v>83.55</v>
          </cell>
          <cell r="G19439">
            <v>85.66</v>
          </cell>
        </row>
        <row r="19440">
          <cell r="A19440" t="str">
            <v>CDHU47.05.400</v>
          </cell>
          <cell r="B19440" t="str">
            <v>CDHU</v>
          </cell>
          <cell r="C19440" t="str">
            <v>47.05.400</v>
          </cell>
          <cell r="D19440" t="str">
            <v>Válvula de gaveta em bronze, haste não ascendente, classe 125 libras para vapor e classe 200 libras para água, óleo e gás, DN= 1´</v>
          </cell>
          <cell r="E19440" t="str">
            <v>UN</v>
          </cell>
          <cell r="F19440">
            <v>106.7</v>
          </cell>
          <cell r="G19440">
            <v>109.85</v>
          </cell>
        </row>
        <row r="19441">
          <cell r="A19441" t="str">
            <v>CDHU47.05.406</v>
          </cell>
          <cell r="B19441" t="str">
            <v>CDHU</v>
          </cell>
          <cell r="C19441" t="str">
            <v>47.05.406</v>
          </cell>
          <cell r="D19441" t="str">
            <v>Válvula de gaveta em bronze, haste não ascendente, classe 125 libras para vapor e classe 200 libras para água, óleo e gás, DN= 1.1/4´</v>
          </cell>
          <cell r="E19441" t="str">
            <v>UN</v>
          </cell>
          <cell r="F19441">
            <v>124</v>
          </cell>
          <cell r="G19441">
            <v>126.81</v>
          </cell>
        </row>
        <row r="19442">
          <cell r="A19442" t="str">
            <v>CDHU47.05.410</v>
          </cell>
          <cell r="B19442" t="str">
            <v>CDHU</v>
          </cell>
          <cell r="C19442" t="str">
            <v>47.05.410</v>
          </cell>
          <cell r="D19442" t="str">
            <v>Válvula de gaveta em bronze, haste não ascendente, classe 125 libras para vapor e classe 200 libras para água, óleo e gás, DN= 1 1/2´</v>
          </cell>
          <cell r="E19442" t="str">
            <v>UN</v>
          </cell>
          <cell r="F19442">
            <v>130.94999999999999</v>
          </cell>
          <cell r="G19442">
            <v>134.1</v>
          </cell>
        </row>
        <row r="19443">
          <cell r="A19443" t="str">
            <v>CDHU47.05.420</v>
          </cell>
          <cell r="B19443" t="str">
            <v>CDHU</v>
          </cell>
          <cell r="C19443" t="str">
            <v>47.05.420</v>
          </cell>
          <cell r="D19443" t="str">
            <v>Válvula de gaveta em bronze, haste não ascendente, classe 125 libras para vapor e classe 200 libras para água, óleo e gás, DN= 2 1/2´</v>
          </cell>
          <cell r="E19443" t="str">
            <v>UN</v>
          </cell>
          <cell r="F19443">
            <v>473.69</v>
          </cell>
          <cell r="G19443">
            <v>476.84</v>
          </cell>
        </row>
        <row r="19444">
          <cell r="A19444" t="str">
            <v>CDHU47.05.430</v>
          </cell>
          <cell r="B19444" t="str">
            <v>CDHU</v>
          </cell>
          <cell r="C19444" t="str">
            <v>47.05.430</v>
          </cell>
          <cell r="D19444" t="str">
            <v>Válvula de gaveta em bronze, haste não ascendente, classe 125 libras para vapor e classe 200 libras para água, óleo e gás, DN= 3´</v>
          </cell>
          <cell r="E19444" t="str">
            <v>UN</v>
          </cell>
          <cell r="F19444">
            <v>654.87</v>
          </cell>
          <cell r="G19444">
            <v>658.02</v>
          </cell>
        </row>
        <row r="19445">
          <cell r="A19445" t="str">
            <v>CDHU47.05.450</v>
          </cell>
          <cell r="B19445" t="str">
            <v>CDHU</v>
          </cell>
          <cell r="C19445" t="str">
            <v>47.05.450</v>
          </cell>
          <cell r="D19445" t="str">
            <v>Válvula redutora de pressão de ação direta em bronze, extremidade roscada, para água, ar, óleo e gás, PE= 200 psi e PS= 20 à 90 psi, DN= 1 1/4´</v>
          </cell>
          <cell r="E19445" t="str">
            <v>UN</v>
          </cell>
          <cell r="F19445">
            <v>6145.39</v>
          </cell>
          <cell r="G19445">
            <v>6159.43</v>
          </cell>
        </row>
        <row r="19446">
          <cell r="A19446" t="str">
            <v>CDHU47.05.460</v>
          </cell>
          <cell r="B19446" t="str">
            <v>CDHU</v>
          </cell>
          <cell r="C19446" t="str">
            <v>47.05.460</v>
          </cell>
          <cell r="D19446" t="str">
            <v>Válvula redutora de pressão de ação direta em bronze, extremidade roscada, para água, ar, óleo e gás, PE= 200 psi e PS= 20 à 90 psi, DN= 2´</v>
          </cell>
          <cell r="E19446" t="str">
            <v>UN</v>
          </cell>
          <cell r="F19446">
            <v>6987.31</v>
          </cell>
          <cell r="G19446">
            <v>7001.35</v>
          </cell>
        </row>
        <row r="19447">
          <cell r="A19447" t="str">
            <v>CDHU47.05.580</v>
          </cell>
          <cell r="B19447" t="str">
            <v>CDHU</v>
          </cell>
          <cell r="C19447" t="str">
            <v>47.05.580</v>
          </cell>
          <cell r="D19447" t="str">
            <v>Válvula de gaveta em bronze com fecho rápido, DN= 1 1/2´</v>
          </cell>
          <cell r="E19447" t="str">
            <v>UN</v>
          </cell>
          <cell r="F19447">
            <v>548.63</v>
          </cell>
          <cell r="G19447">
            <v>555.65</v>
          </cell>
        </row>
        <row r="19448">
          <cell r="A19448" t="str">
            <v>CDHU47.06</v>
          </cell>
          <cell r="B19448" t="str">
            <v>CDHU</v>
          </cell>
          <cell r="C19448" t="str">
            <v>47.06</v>
          </cell>
          <cell r="D19448" t="str">
            <v>Registro e / ou valvula em ferro fundido</v>
          </cell>
        </row>
        <row r="19449">
          <cell r="A19449" t="str">
            <v>CDHU47.06.030</v>
          </cell>
          <cell r="B19449" t="str">
            <v>CDHU</v>
          </cell>
          <cell r="C19449" t="str">
            <v>47.06.030</v>
          </cell>
          <cell r="D19449" t="str">
            <v>Válvula de gaveta em ferro fundido, haste ascendente com flange, classe 125 libras, DN= 2´</v>
          </cell>
          <cell r="E19449" t="str">
            <v>UN</v>
          </cell>
          <cell r="F19449">
            <v>1325.1</v>
          </cell>
          <cell r="G19449">
            <v>1333.88</v>
          </cell>
        </row>
        <row r="19450">
          <cell r="A19450" t="str">
            <v>CDHU47.06.040</v>
          </cell>
          <cell r="B19450" t="str">
            <v>CDHU</v>
          </cell>
          <cell r="C19450" t="str">
            <v>47.06.040</v>
          </cell>
          <cell r="D19450" t="str">
            <v>Válvula de retenção de pé com crivo em ferro fundido, flangeada, DN= 6´</v>
          </cell>
          <cell r="E19450" t="str">
            <v>UN</v>
          </cell>
          <cell r="F19450">
            <v>2226.84</v>
          </cell>
          <cell r="G19450">
            <v>2251.41</v>
          </cell>
        </row>
        <row r="19451">
          <cell r="A19451" t="str">
            <v>CDHU47.06.050</v>
          </cell>
          <cell r="B19451" t="str">
            <v>CDHU</v>
          </cell>
          <cell r="C19451" t="str">
            <v>47.06.050</v>
          </cell>
          <cell r="D19451" t="str">
            <v>Válvula de retenção tipo portinhola dupla em ferro fundido, DN= 6´</v>
          </cell>
          <cell r="E19451" t="str">
            <v>UN</v>
          </cell>
          <cell r="F19451">
            <v>1455.26</v>
          </cell>
          <cell r="G19451">
            <v>1479.83</v>
          </cell>
        </row>
        <row r="19452">
          <cell r="A19452" t="str">
            <v>CDHU47.06.051</v>
          </cell>
          <cell r="B19452" t="str">
            <v>CDHU</v>
          </cell>
          <cell r="C19452" t="str">
            <v>47.06.051</v>
          </cell>
          <cell r="D19452" t="str">
            <v>Válvula de retenção tipo portinhola simples em ferro fundido, flangeada, DN= 6´</v>
          </cell>
          <cell r="E19452" t="str">
            <v>UN</v>
          </cell>
          <cell r="F19452">
            <v>3286.51</v>
          </cell>
          <cell r="G19452">
            <v>3311.08</v>
          </cell>
        </row>
        <row r="19453">
          <cell r="A19453" t="str">
            <v>CDHU47.06.060</v>
          </cell>
          <cell r="B19453" t="str">
            <v>CDHU</v>
          </cell>
          <cell r="C19453" t="str">
            <v>47.06.060</v>
          </cell>
          <cell r="D19453" t="str">
            <v>Válvula de gaveta em ferro fundido com bolsa, DN= 150 mm</v>
          </cell>
          <cell r="E19453" t="str">
            <v>UN</v>
          </cell>
          <cell r="F19453">
            <v>1823.3</v>
          </cell>
          <cell r="G19453">
            <v>1837.34</v>
          </cell>
        </row>
        <row r="19454">
          <cell r="A19454" t="str">
            <v>CDHU47.06.070</v>
          </cell>
          <cell r="B19454" t="str">
            <v>CDHU</v>
          </cell>
          <cell r="C19454" t="str">
            <v>47.06.070</v>
          </cell>
          <cell r="D19454" t="str">
            <v>Válvula de gaveta em ferro fundido com bolsa, DN= 200 mm</v>
          </cell>
          <cell r="E19454" t="str">
            <v>UN</v>
          </cell>
          <cell r="F19454">
            <v>3282.69</v>
          </cell>
          <cell r="G19454">
            <v>3296.73</v>
          </cell>
        </row>
        <row r="19455">
          <cell r="A19455" t="str">
            <v>CDHU47.06.080</v>
          </cell>
          <cell r="B19455" t="str">
            <v>CDHU</v>
          </cell>
          <cell r="C19455" t="str">
            <v>47.06.080</v>
          </cell>
          <cell r="D19455" t="str">
            <v>Válvula de retenção tipo portinhola simples em ferro fundido, DN= 4´</v>
          </cell>
          <cell r="E19455" t="str">
            <v>UN</v>
          </cell>
          <cell r="F19455">
            <v>975.24</v>
          </cell>
          <cell r="G19455">
            <v>989.28</v>
          </cell>
        </row>
        <row r="19456">
          <cell r="A19456" t="str">
            <v>CDHU47.06.090</v>
          </cell>
          <cell r="B19456" t="str">
            <v>CDHU</v>
          </cell>
          <cell r="C19456" t="str">
            <v>47.06.090</v>
          </cell>
          <cell r="D19456" t="str">
            <v>Válvula de retenção tipo portinhola dupla em ferro fundido, DN= 4´</v>
          </cell>
          <cell r="E19456" t="str">
            <v>UN</v>
          </cell>
          <cell r="F19456">
            <v>767.58</v>
          </cell>
          <cell r="G19456">
            <v>781.62</v>
          </cell>
        </row>
        <row r="19457">
          <cell r="A19457" t="str">
            <v>CDHU47.06.100</v>
          </cell>
          <cell r="B19457" t="str">
            <v>CDHU</v>
          </cell>
          <cell r="C19457" t="str">
            <v>47.06.100</v>
          </cell>
          <cell r="D19457" t="str">
            <v>Válvula de segurança em ferro fundido rosqueada com pressão de ajuste 0,4 até 0,75kgf/cm², DN= 2´</v>
          </cell>
          <cell r="E19457" t="str">
            <v>UN</v>
          </cell>
          <cell r="F19457">
            <v>5781.76</v>
          </cell>
          <cell r="G19457">
            <v>5790.54</v>
          </cell>
        </row>
        <row r="19458">
          <cell r="A19458" t="str">
            <v>CDHU47.06.110</v>
          </cell>
          <cell r="B19458" t="str">
            <v>CDHU</v>
          </cell>
          <cell r="C19458" t="str">
            <v>47.06.110</v>
          </cell>
          <cell r="D19458" t="str">
            <v>Válvula de segurança em ferro fundido rosqueada com pressão de ajuste 6,1 até 10,0kgf/cm², DN= 3/4´</v>
          </cell>
          <cell r="E19458" t="str">
            <v>UN</v>
          </cell>
          <cell r="F19458">
            <v>2775.14</v>
          </cell>
          <cell r="G19458">
            <v>2779.35</v>
          </cell>
        </row>
        <row r="19459">
          <cell r="A19459" t="str">
            <v>CDHU47.06.180</v>
          </cell>
          <cell r="B19459" t="str">
            <v>CDHU</v>
          </cell>
          <cell r="C19459" t="str">
            <v>47.06.180</v>
          </cell>
          <cell r="D19459" t="str">
            <v>Válvula de gaveta em ferro fundido com bolsa, DN= 100mm</v>
          </cell>
          <cell r="E19459" t="str">
            <v>UN</v>
          </cell>
          <cell r="F19459">
            <v>1117.72</v>
          </cell>
          <cell r="G19459">
            <v>1131.76</v>
          </cell>
        </row>
        <row r="19460">
          <cell r="A19460" t="str">
            <v>CDHU47.06.310</v>
          </cell>
          <cell r="B19460" t="str">
            <v>CDHU</v>
          </cell>
          <cell r="C19460" t="str">
            <v>47.06.310</v>
          </cell>
          <cell r="D19460" t="str">
            <v>Visor de fluxo com janela simples, corpo em ferro fundido ou aço carbono, DN = 1´</v>
          </cell>
          <cell r="E19460" t="str">
            <v>UN</v>
          </cell>
          <cell r="F19460">
            <v>959.82</v>
          </cell>
          <cell r="G19460">
            <v>965.08</v>
          </cell>
        </row>
        <row r="19461">
          <cell r="A19461" t="str">
            <v>CDHU47.06.320</v>
          </cell>
          <cell r="B19461" t="str">
            <v>CDHU</v>
          </cell>
          <cell r="C19461" t="str">
            <v>47.06.320</v>
          </cell>
          <cell r="D19461" t="str">
            <v>Válvula de governo (retenção e alarme) completa, corpo em ferro fundido, classe 125 libras, DN= 4´</v>
          </cell>
          <cell r="E19461" t="str">
            <v>UN</v>
          </cell>
          <cell r="F19461">
            <v>5728.69</v>
          </cell>
          <cell r="G19461">
            <v>5749.75</v>
          </cell>
        </row>
        <row r="19462">
          <cell r="A19462" t="str">
            <v>CDHU47.06.330</v>
          </cell>
          <cell r="B19462" t="str">
            <v>CDHU</v>
          </cell>
          <cell r="C19462" t="str">
            <v>47.06.330</v>
          </cell>
          <cell r="D19462" t="str">
            <v>Válvula de gaveta em ferro fundido, haste ascendente com flange, classe 125 libras, DN= 4´</v>
          </cell>
          <cell r="E19462" t="str">
            <v>UN</v>
          </cell>
          <cell r="F19462">
            <v>2012.98</v>
          </cell>
          <cell r="G19462">
            <v>2027.02</v>
          </cell>
        </row>
        <row r="19463">
          <cell r="A19463" t="str">
            <v>CDHU47.06.340</v>
          </cell>
          <cell r="B19463" t="str">
            <v>CDHU</v>
          </cell>
          <cell r="C19463" t="str">
            <v>47.06.340</v>
          </cell>
          <cell r="D19463" t="str">
            <v>Válvula de gaveta em ferro fundido, haste ascendente com flange, classe 125 libras, DN= 6´</v>
          </cell>
          <cell r="E19463" t="str">
            <v>UN</v>
          </cell>
          <cell r="F19463">
            <v>3204.43</v>
          </cell>
          <cell r="G19463">
            <v>3218.47</v>
          </cell>
        </row>
        <row r="19464">
          <cell r="A19464" t="str">
            <v>CDHU47.06.350</v>
          </cell>
          <cell r="B19464" t="str">
            <v>CDHU</v>
          </cell>
          <cell r="C19464" t="str">
            <v>47.06.350</v>
          </cell>
          <cell r="D19464" t="str">
            <v>Válvula de retenção vertical em ferro fundido com flange, classe 125 libras, DN= 4´</v>
          </cell>
          <cell r="E19464" t="str">
            <v>UN</v>
          </cell>
          <cell r="F19464">
            <v>2118.4299999999998</v>
          </cell>
          <cell r="G19464">
            <v>2132.4699999999998</v>
          </cell>
        </row>
        <row r="19465">
          <cell r="A19465" t="str">
            <v>CDHU47.07</v>
          </cell>
          <cell r="B19465" t="str">
            <v>CDHU</v>
          </cell>
          <cell r="C19465" t="str">
            <v>47.07</v>
          </cell>
          <cell r="D19465" t="str">
            <v>Registro e / ou valvula em aco carbono fundido</v>
          </cell>
        </row>
        <row r="19466">
          <cell r="A19466" t="str">
            <v>CDHU47.07.010</v>
          </cell>
          <cell r="B19466" t="str">
            <v>CDHU</v>
          </cell>
          <cell r="C19466" t="str">
            <v>47.07.010</v>
          </cell>
          <cell r="D19466" t="str">
            <v>Válvula de esfera em aço carbono fundido, passagem plena, extremidades rosqueáveis, classe 300 libras para vapor e classe 600 libras para água, óleo e gás, DN= 1/2"</v>
          </cell>
          <cell r="E19466" t="str">
            <v>UN</v>
          </cell>
          <cell r="F19466">
            <v>102.08</v>
          </cell>
          <cell r="G19466">
            <v>105.23</v>
          </cell>
        </row>
        <row r="19467">
          <cell r="A19467" t="str">
            <v>CDHU47.07.020</v>
          </cell>
          <cell r="B19467" t="str">
            <v>CDHU</v>
          </cell>
          <cell r="C19467" t="str">
            <v>47.07.020</v>
          </cell>
          <cell r="D19467" t="str">
            <v>Válvula de esfera em aço carbono fundido, passagem plena, extremidades rosqueáveis, classe 300 libras para vapor e classe 600 libras para água, óleo e gás, DN= 3/4"</v>
          </cell>
          <cell r="E19467" t="str">
            <v>UN</v>
          </cell>
          <cell r="F19467">
            <v>139.97</v>
          </cell>
          <cell r="G19467">
            <v>144.18</v>
          </cell>
        </row>
        <row r="19468">
          <cell r="A19468" t="str">
            <v>CDHU47.07.030</v>
          </cell>
          <cell r="B19468" t="str">
            <v>CDHU</v>
          </cell>
          <cell r="C19468" t="str">
            <v>47.07.030</v>
          </cell>
          <cell r="D19468" t="str">
            <v>Válvula de esfera em aço carbono fundido, passagem plena, extremidades rosqueáveis, classe 300 libras para vapor e classe 600 libras para água, óleo e gás, DN= 1"</v>
          </cell>
          <cell r="E19468" t="str">
            <v>UN</v>
          </cell>
          <cell r="F19468">
            <v>190.23</v>
          </cell>
          <cell r="G19468">
            <v>195.49</v>
          </cell>
        </row>
        <row r="19469">
          <cell r="A19469" t="str">
            <v>CDHU47.07.031</v>
          </cell>
          <cell r="B19469" t="str">
            <v>CDHU</v>
          </cell>
          <cell r="C19469" t="str">
            <v>47.07.031</v>
          </cell>
          <cell r="D19469" t="str">
            <v>Válvula de esfera em aço carbono fundido, passagem plena, extremidades rosqueáveis, classe 300 libras para vapor e classe 600 libras para água, óleo e gás, DN= 1.1/4"</v>
          </cell>
          <cell r="E19469" t="str">
            <v>UN</v>
          </cell>
          <cell r="F19469">
            <v>276.19</v>
          </cell>
          <cell r="G19469">
            <v>281.8</v>
          </cell>
        </row>
        <row r="19470">
          <cell r="A19470" t="str">
            <v>CDHU47.07.090</v>
          </cell>
          <cell r="B19470" t="str">
            <v>CDHU</v>
          </cell>
          <cell r="C19470" t="str">
            <v>47.07.090</v>
          </cell>
          <cell r="D19470" t="str">
            <v>Válvula de esfera em aço carbono fundido, passagem plena, extremidades rosqueáveis, classe 300 libras para vapor saturado, DN= 2"</v>
          </cell>
          <cell r="E19470" t="str">
            <v>UN</v>
          </cell>
          <cell r="F19470">
            <v>522.38</v>
          </cell>
          <cell r="G19470">
            <v>531.16</v>
          </cell>
        </row>
        <row r="19471">
          <cell r="A19471" t="str">
            <v>CDHU47.09</v>
          </cell>
          <cell r="B19471" t="str">
            <v>CDHU</v>
          </cell>
          <cell r="C19471" t="str">
            <v>47.09</v>
          </cell>
          <cell r="D19471" t="str">
            <v>Registro e / ou valvula em aco carbono forjado</v>
          </cell>
        </row>
        <row r="19472">
          <cell r="A19472" t="str">
            <v>CDHU47.09.010</v>
          </cell>
          <cell r="B19472" t="str">
            <v>CDHU</v>
          </cell>
          <cell r="C19472" t="str">
            <v>47.09.010</v>
          </cell>
          <cell r="D19472" t="str">
            <v>Válvula globo em aço carbono forjado, classe 800 libras para vapor e classe 2000 libras para água, óleo e gás, DN= 3/4´</v>
          </cell>
          <cell r="E19472" t="str">
            <v>UN</v>
          </cell>
          <cell r="F19472">
            <v>371.41</v>
          </cell>
          <cell r="G19472">
            <v>375.62</v>
          </cell>
        </row>
        <row r="19473">
          <cell r="A19473" t="str">
            <v>CDHU47.09.020</v>
          </cell>
          <cell r="B19473" t="str">
            <v>CDHU</v>
          </cell>
          <cell r="C19473" t="str">
            <v>47.09.020</v>
          </cell>
          <cell r="D19473" t="str">
            <v>Válvula globo em aço carbono forjado, classe 800 libras para vapor e classe 2000 libras para água, óleo e gás, DN= 1´</v>
          </cell>
          <cell r="E19473" t="str">
            <v>UN</v>
          </cell>
          <cell r="F19473">
            <v>508.2</v>
          </cell>
          <cell r="G19473">
            <v>513.46</v>
          </cell>
        </row>
        <row r="19474">
          <cell r="A19474" t="str">
            <v>CDHU47.09.030</v>
          </cell>
          <cell r="B19474" t="str">
            <v>CDHU</v>
          </cell>
          <cell r="C19474" t="str">
            <v>47.09.030</v>
          </cell>
          <cell r="D19474" t="str">
            <v>Válvula globo em aço carbono forjado, classe 800 libras para vapor e classe 2000 libras para água, óleo e gás, DN= 1 1/2´</v>
          </cell>
          <cell r="E19474" t="str">
            <v>UN</v>
          </cell>
          <cell r="F19474">
            <v>891.82</v>
          </cell>
          <cell r="G19474">
            <v>898.84</v>
          </cell>
        </row>
        <row r="19475">
          <cell r="A19475" t="str">
            <v>CDHU47.09.040</v>
          </cell>
          <cell r="B19475" t="str">
            <v>CDHU</v>
          </cell>
          <cell r="C19475" t="str">
            <v>47.09.040</v>
          </cell>
          <cell r="D19475" t="str">
            <v>Válvula globo em aço carbono forjado, classe 800 libras para vapor e classe 2000 libras para água, óleo e gás, DN= 2´</v>
          </cell>
          <cell r="E19475" t="str">
            <v>UN</v>
          </cell>
          <cell r="F19475">
            <v>1224.3699999999999</v>
          </cell>
          <cell r="G19475">
            <v>1233.1500000000001</v>
          </cell>
        </row>
        <row r="19476">
          <cell r="A19476" t="str">
            <v>CDHU47.10</v>
          </cell>
          <cell r="B19476" t="str">
            <v>CDHU</v>
          </cell>
          <cell r="C19476" t="str">
            <v>47.10</v>
          </cell>
          <cell r="D19476" t="str">
            <v>Registro e / ou valvula em aco inoxidavel forjado</v>
          </cell>
        </row>
        <row r="19477">
          <cell r="A19477" t="str">
            <v>CDHU47.10.010</v>
          </cell>
          <cell r="B19477" t="str">
            <v>CDHU</v>
          </cell>
          <cell r="C19477" t="str">
            <v>47.10.010</v>
          </cell>
          <cell r="D19477" t="str">
            <v>Purgador termodinâmico com filtro incorporado, em aço inoxidável forjado, pressão de 0,25 a 42 kg/cm², temperatura até 425°C, DN= 1/2´</v>
          </cell>
          <cell r="E19477" t="str">
            <v>UN</v>
          </cell>
          <cell r="F19477">
            <v>553.71</v>
          </cell>
          <cell r="G19477">
            <v>556.86</v>
          </cell>
        </row>
        <row r="19478">
          <cell r="A19478" t="str">
            <v>CDHU47.11</v>
          </cell>
          <cell r="B19478" t="str">
            <v>CDHU</v>
          </cell>
          <cell r="C19478" t="str">
            <v>47.11</v>
          </cell>
          <cell r="D19478" t="str">
            <v>Aparelho de medicao e controle</v>
          </cell>
        </row>
        <row r="19479">
          <cell r="A19479" t="str">
            <v>CDHU47.11.021</v>
          </cell>
          <cell r="B19479" t="str">
            <v>CDHU</v>
          </cell>
          <cell r="C19479" t="str">
            <v>47.11.021</v>
          </cell>
          <cell r="D19479" t="str">
            <v>Pressostato diferencial ajustável mecânico, montagem inferior com diâmetro de 1/2" e/ou 1/4", faixa de operação até 16 bar</v>
          </cell>
          <cell r="E19479" t="str">
            <v>UN</v>
          </cell>
          <cell r="F19479">
            <v>564.08000000000004</v>
          </cell>
          <cell r="G19479">
            <v>578.77</v>
          </cell>
        </row>
        <row r="19480">
          <cell r="A19480" t="str">
            <v>CDHU47.11.080</v>
          </cell>
          <cell r="B19480" t="str">
            <v>CDHU</v>
          </cell>
          <cell r="C19480" t="str">
            <v>47.11.080</v>
          </cell>
          <cell r="D19480" t="str">
            <v>Termômetro bimetálico, mostrador com 4´, saída angular, escala 0-100°C</v>
          </cell>
          <cell r="E19480" t="str">
            <v>UN</v>
          </cell>
          <cell r="F19480">
            <v>192.68</v>
          </cell>
          <cell r="G19480">
            <v>194.09</v>
          </cell>
        </row>
        <row r="19481">
          <cell r="A19481" t="str">
            <v>CDHU47.11.100</v>
          </cell>
          <cell r="B19481" t="str">
            <v>CDHU</v>
          </cell>
          <cell r="C19481" t="str">
            <v>47.11.100</v>
          </cell>
          <cell r="D19481" t="str">
            <v>Manômetro com mostrador de 4´, escalas: 0-4 / 0-7 / 0-10 / 0-17 / 0-21 / 0-28 kg/cm²</v>
          </cell>
          <cell r="E19481" t="str">
            <v>UN</v>
          </cell>
          <cell r="F19481">
            <v>238.98</v>
          </cell>
          <cell r="G19481">
            <v>242.49</v>
          </cell>
        </row>
        <row r="19482">
          <cell r="A19482" t="str">
            <v>CDHU47.11.111</v>
          </cell>
          <cell r="B19482" t="str">
            <v>CDHU</v>
          </cell>
          <cell r="C19482" t="str">
            <v>47.11.111</v>
          </cell>
          <cell r="D19482" t="str">
            <v>Pressostato diferencial ajustável, caixa à prova de água, unidade sensora em aço inoxidável 316, faixa de operação entre 1,4 a 14 bar, para fluídos corrosivos, DN=1/2´</v>
          </cell>
          <cell r="E19482" t="str">
            <v>UN</v>
          </cell>
          <cell r="F19482">
            <v>9613.9500000000007</v>
          </cell>
          <cell r="G19482">
            <v>9628.64</v>
          </cell>
        </row>
        <row r="19483">
          <cell r="A19483" t="str">
            <v>CDHU47.12</v>
          </cell>
          <cell r="B19483" t="str">
            <v>CDHU</v>
          </cell>
          <cell r="C19483" t="str">
            <v>47.12</v>
          </cell>
          <cell r="D19483" t="str">
            <v>Registro e / ou valvula em ferro ductil</v>
          </cell>
        </row>
        <row r="19484">
          <cell r="A19484" t="str">
            <v>CDHU47.12.040</v>
          </cell>
          <cell r="B19484" t="str">
            <v>CDHU</v>
          </cell>
          <cell r="C19484" t="str">
            <v>47.12.040</v>
          </cell>
          <cell r="D19484" t="str">
            <v>Válvula de gaveta em ferro dúctil com flanges, classe PN-10, DN= 200mm</v>
          </cell>
          <cell r="E19484" t="str">
            <v>UN</v>
          </cell>
          <cell r="F19484">
            <v>2901.6</v>
          </cell>
          <cell r="G19484">
            <v>2925.91</v>
          </cell>
        </row>
        <row r="19485">
          <cell r="A19485" t="str">
            <v>CDHU47.12.270</v>
          </cell>
          <cell r="B19485" t="str">
            <v>CDHU</v>
          </cell>
          <cell r="C19485" t="str">
            <v>47.12.270</v>
          </cell>
          <cell r="D19485" t="str">
            <v>Válvula de gaveta em ferro dúctil com flanges, classe PN-10, DN= 80mm</v>
          </cell>
          <cell r="E19485" t="str">
            <v>UN</v>
          </cell>
          <cell r="F19485">
            <v>1180.79</v>
          </cell>
          <cell r="G19485">
            <v>1205.0999999999999</v>
          </cell>
        </row>
        <row r="19486">
          <cell r="A19486" t="str">
            <v>CDHU47.12.280</v>
          </cell>
          <cell r="B19486" t="str">
            <v>CDHU</v>
          </cell>
          <cell r="C19486" t="str">
            <v>47.12.280</v>
          </cell>
          <cell r="D19486" t="str">
            <v>Válvula globo auto-operada hidraulicamente, em ferro dúctil, classe PN-10/16, DN= 50mm</v>
          </cell>
          <cell r="E19486" t="str">
            <v>UN</v>
          </cell>
          <cell r="F19486">
            <v>1277.1500000000001</v>
          </cell>
          <cell r="G19486">
            <v>1285.93</v>
          </cell>
        </row>
        <row r="19487">
          <cell r="A19487" t="str">
            <v>CDHU47.12.290</v>
          </cell>
          <cell r="B19487" t="str">
            <v>CDHU</v>
          </cell>
          <cell r="C19487" t="str">
            <v>47.12.290</v>
          </cell>
          <cell r="D19487" t="str">
            <v>Válvula globo auto-operada hidraulicamente, comandada por solenóide, em ferro dúctil, classe PN-10, DN= 50mm</v>
          </cell>
          <cell r="E19487" t="str">
            <v>UN</v>
          </cell>
          <cell r="F19487">
            <v>1719.81</v>
          </cell>
          <cell r="G19487">
            <v>1735.61</v>
          </cell>
        </row>
        <row r="19488">
          <cell r="A19488" t="str">
            <v>CDHU47.12.300</v>
          </cell>
          <cell r="B19488" t="str">
            <v>CDHU</v>
          </cell>
          <cell r="C19488" t="str">
            <v>47.12.300</v>
          </cell>
          <cell r="D19488" t="str">
            <v>Válvula globo auto-operada hidraulicamente, comandada por solenóide, em ferro dúctil, classe PN-10, DN= 100mm</v>
          </cell>
          <cell r="E19488" t="str">
            <v>UN</v>
          </cell>
          <cell r="F19488">
            <v>2489.83</v>
          </cell>
          <cell r="G19488">
            <v>2505.63</v>
          </cell>
        </row>
        <row r="19489">
          <cell r="A19489" t="str">
            <v>CDHU47.12.310</v>
          </cell>
          <cell r="B19489" t="str">
            <v>CDHU</v>
          </cell>
          <cell r="C19489" t="str">
            <v>47.12.310</v>
          </cell>
          <cell r="D19489" t="str">
            <v>Válvula de gaveta em ferro dúctil com flanges, classe PN-10, DN= 300mm</v>
          </cell>
          <cell r="E19489" t="str">
            <v>UN</v>
          </cell>
          <cell r="F19489">
            <v>6797.44</v>
          </cell>
          <cell r="G19489">
            <v>6821.75</v>
          </cell>
        </row>
        <row r="19490">
          <cell r="A19490" t="str">
            <v>CDHU47.12.320</v>
          </cell>
          <cell r="B19490" t="str">
            <v>CDHU</v>
          </cell>
          <cell r="C19490" t="str">
            <v>47.12.320</v>
          </cell>
          <cell r="D19490" t="str">
            <v>Válvula de gaveta em ferro dúctil com flanges, classe PN-10, DN= 100mm</v>
          </cell>
          <cell r="E19490" t="str">
            <v>UN</v>
          </cell>
          <cell r="F19490">
            <v>1194.8900000000001</v>
          </cell>
          <cell r="G19490">
            <v>1219.2</v>
          </cell>
        </row>
        <row r="19491">
          <cell r="A19491" t="str">
            <v>CDHU47.12.330</v>
          </cell>
          <cell r="B19491" t="str">
            <v>CDHU</v>
          </cell>
          <cell r="C19491" t="str">
            <v>47.12.330</v>
          </cell>
          <cell r="D19491" t="str">
            <v>Válvula de gaveta em ferro dúctil com flanges, classe PN-10, DN= 150mm</v>
          </cell>
          <cell r="E19491" t="str">
            <v>UN</v>
          </cell>
          <cell r="F19491">
            <v>2013.67</v>
          </cell>
          <cell r="G19491">
            <v>2037.98</v>
          </cell>
        </row>
        <row r="19492">
          <cell r="A19492" t="str">
            <v>CDHU47.12.340</v>
          </cell>
          <cell r="B19492" t="str">
            <v>CDHU</v>
          </cell>
          <cell r="C19492" t="str">
            <v>47.12.340</v>
          </cell>
          <cell r="D19492" t="str">
            <v>Ventosa simples rosqueada em ferro dúctil, classe PN-25, DN= 3/4´</v>
          </cell>
          <cell r="E19492" t="str">
            <v>UN</v>
          </cell>
          <cell r="F19492">
            <v>926.95</v>
          </cell>
          <cell r="G19492">
            <v>929.06</v>
          </cell>
        </row>
        <row r="19493">
          <cell r="A19493" t="str">
            <v>CDHU47.12.350</v>
          </cell>
          <cell r="B19493" t="str">
            <v>CDHU</v>
          </cell>
          <cell r="C19493" t="str">
            <v>47.12.350</v>
          </cell>
          <cell r="D19493" t="str">
            <v>Ventosa de tríplice função em ferro dúctil flangeada, classe PN-10/16/25, DN= 50mm</v>
          </cell>
          <cell r="E19493" t="str">
            <v>UN</v>
          </cell>
          <cell r="F19493">
            <v>2590.41</v>
          </cell>
          <cell r="G19493">
            <v>2593.5</v>
          </cell>
        </row>
        <row r="19494">
          <cell r="A19494" t="str">
            <v>CDHU47.14</v>
          </cell>
          <cell r="B19494" t="str">
            <v>CDHU</v>
          </cell>
          <cell r="C19494" t="str">
            <v>47.14</v>
          </cell>
          <cell r="D19494" t="str">
            <v>Registro e / ou valvula em PVC rigido ou ABS</v>
          </cell>
        </row>
        <row r="19495">
          <cell r="A19495" t="str">
            <v>CDHU47.14.020</v>
          </cell>
          <cell r="B19495" t="str">
            <v>CDHU</v>
          </cell>
          <cell r="C19495" t="str">
            <v>47.14.020</v>
          </cell>
          <cell r="D19495" t="str">
            <v>Registro de pressão em PVC rígido, soldável, DN= 25mm (3/4´)</v>
          </cell>
          <cell r="E19495" t="str">
            <v>UN</v>
          </cell>
          <cell r="F19495">
            <v>32.06</v>
          </cell>
          <cell r="G19495">
            <v>35.21</v>
          </cell>
        </row>
        <row r="19496">
          <cell r="A19496" t="str">
            <v>CDHU47.14.200</v>
          </cell>
          <cell r="B19496" t="str">
            <v>CDHU</v>
          </cell>
          <cell r="C19496" t="str">
            <v>47.14.200</v>
          </cell>
          <cell r="D19496" t="str">
            <v>Registro regulador de vazão para torneira, misturador e bidê, em ABS com canopla, DN= 1/2´</v>
          </cell>
          <cell r="E19496" t="str">
            <v>UN</v>
          </cell>
          <cell r="F19496">
            <v>70.599999999999994</v>
          </cell>
          <cell r="G19496">
            <v>73.75</v>
          </cell>
        </row>
        <row r="19497">
          <cell r="A19497" t="str">
            <v>CDHU47.20</v>
          </cell>
          <cell r="B19497" t="str">
            <v>CDHU</v>
          </cell>
          <cell r="C19497" t="str">
            <v>47.20</v>
          </cell>
          <cell r="D19497" t="str">
            <v>Reparos, conservacoes e complementos - GRUPO 47</v>
          </cell>
        </row>
        <row r="19498">
          <cell r="A19498" t="str">
            <v>CDHU47.20.010</v>
          </cell>
          <cell r="B19498" t="str">
            <v>CDHU</v>
          </cell>
          <cell r="C19498" t="str">
            <v>47.20.010</v>
          </cell>
          <cell r="D19498" t="str">
            <v>Pigtail em latão para manômetro, DN= 1/2´</v>
          </cell>
          <cell r="E19498" t="str">
            <v>UN</v>
          </cell>
          <cell r="F19498">
            <v>136.09</v>
          </cell>
          <cell r="G19498">
            <v>137.13999999999999</v>
          </cell>
        </row>
        <row r="19499">
          <cell r="A19499" t="str">
            <v>CDHU47.20.020</v>
          </cell>
          <cell r="B19499" t="str">
            <v>CDHU</v>
          </cell>
          <cell r="C19499" t="str">
            <v>47.20.020</v>
          </cell>
          <cell r="D19499" t="str">
            <v>Filtro ´Y´ em bronze para gás combustível, DN= 2´</v>
          </cell>
          <cell r="E19499" t="str">
            <v>UN</v>
          </cell>
          <cell r="F19499">
            <v>560.75</v>
          </cell>
          <cell r="G19499">
            <v>569.53</v>
          </cell>
        </row>
        <row r="19500">
          <cell r="A19500" t="str">
            <v>CDHU47.20.030</v>
          </cell>
          <cell r="B19500" t="str">
            <v>CDHU</v>
          </cell>
          <cell r="C19500" t="str">
            <v>47.20.030</v>
          </cell>
          <cell r="D19500" t="str">
            <v>Filtro ´Y´ em ferro fundido, classe 125 libras para vapor saturado, com extremidades rosqueáveis, DN= 2´</v>
          </cell>
          <cell r="E19500" t="str">
            <v>UN</v>
          </cell>
          <cell r="F19500">
            <v>550.87</v>
          </cell>
          <cell r="G19500">
            <v>559.65</v>
          </cell>
        </row>
        <row r="19501">
          <cell r="A19501" t="str">
            <v>CDHU47.20.070</v>
          </cell>
          <cell r="B19501" t="str">
            <v>CDHU</v>
          </cell>
          <cell r="C19501" t="str">
            <v>47.20.070</v>
          </cell>
          <cell r="D19501" t="str">
            <v>Pigtail flexível, revestido com borracha sintética resistente, DN= 7/16´ comprimento até 1,00 m</v>
          </cell>
          <cell r="E19501" t="str">
            <v>UN</v>
          </cell>
          <cell r="F19501">
            <v>39.35</v>
          </cell>
          <cell r="G19501">
            <v>40.840000000000003</v>
          </cell>
        </row>
        <row r="19502">
          <cell r="A19502" t="str">
            <v>CDHU47.20.080</v>
          </cell>
          <cell r="B19502" t="str">
            <v>CDHU</v>
          </cell>
          <cell r="C19502" t="str">
            <v>47.20.080</v>
          </cell>
          <cell r="D19502" t="str">
            <v>Regulador de primeiro estágio de alta pressão até 2 kgf/cm², vazão de 90 kg GLP/hora</v>
          </cell>
          <cell r="E19502" t="str">
            <v>UN</v>
          </cell>
          <cell r="F19502">
            <v>700.22</v>
          </cell>
          <cell r="G19502">
            <v>705.16</v>
          </cell>
        </row>
        <row r="19503">
          <cell r="A19503" t="str">
            <v>CDHU47.20.100</v>
          </cell>
          <cell r="B19503" t="str">
            <v>CDHU</v>
          </cell>
          <cell r="C19503" t="str">
            <v>47.20.100</v>
          </cell>
          <cell r="D19503" t="str">
            <v>Regulador de primeiro estágio de alta pressão até 1,3 kgf/cm², vazão de 50 kg GLP/hora</v>
          </cell>
          <cell r="E19503" t="str">
            <v>UN</v>
          </cell>
          <cell r="F19503">
            <v>355.2</v>
          </cell>
          <cell r="G19503">
            <v>360.14</v>
          </cell>
        </row>
        <row r="19504">
          <cell r="A19504" t="str">
            <v>CDHU47.20.120</v>
          </cell>
          <cell r="B19504" t="str">
            <v>CDHU</v>
          </cell>
          <cell r="C19504" t="str">
            <v>47.20.120</v>
          </cell>
          <cell r="D19504" t="str">
            <v>Regulador de segundo estágio para gás, uso industrial, vazão até 12 kg GLP/hora</v>
          </cell>
          <cell r="E19504" t="str">
            <v>UN</v>
          </cell>
          <cell r="F19504">
            <v>115.98</v>
          </cell>
          <cell r="G19504">
            <v>119.49</v>
          </cell>
        </row>
        <row r="19505">
          <cell r="A19505" t="str">
            <v>CDHU47.20.181</v>
          </cell>
          <cell r="B19505" t="str">
            <v>CDHU</v>
          </cell>
          <cell r="C19505" t="str">
            <v>47.20.181</v>
          </cell>
          <cell r="D19505" t="str">
            <v>Filtro Y em aço carbono, classe 150 libras, conexões flangeadas, DN= 4´</v>
          </cell>
          <cell r="E19505" t="str">
            <v>UN</v>
          </cell>
          <cell r="F19505">
            <v>3812.02</v>
          </cell>
          <cell r="G19505">
            <v>3833.08</v>
          </cell>
        </row>
        <row r="19506">
          <cell r="A19506" t="str">
            <v>CDHU47.20.190</v>
          </cell>
          <cell r="B19506" t="str">
            <v>CDHU</v>
          </cell>
          <cell r="C19506" t="str">
            <v>47.20.190</v>
          </cell>
          <cell r="D19506" t="str">
            <v>Chave de fluxo tipo palheta para tubulação de líquidos</v>
          </cell>
          <cell r="E19506" t="str">
            <v>UN</v>
          </cell>
          <cell r="F19506">
            <v>154.6</v>
          </cell>
          <cell r="G19506">
            <v>157.41</v>
          </cell>
        </row>
        <row r="19507">
          <cell r="A19507" t="str">
            <v>CDHU47.20.300</v>
          </cell>
          <cell r="B19507" t="str">
            <v>CDHU</v>
          </cell>
          <cell r="C19507" t="str">
            <v>47.20.300</v>
          </cell>
          <cell r="D19507" t="str">
            <v>Chave de fluxo de água com retardo para tubulações com diâmetro nominal de 1´ a 6´ - conexão BSP</v>
          </cell>
          <cell r="E19507" t="str">
            <v>UN</v>
          </cell>
          <cell r="F19507">
            <v>508.11</v>
          </cell>
          <cell r="G19507">
            <v>516.42999999999995</v>
          </cell>
        </row>
        <row r="19508">
          <cell r="A19508" t="str">
            <v>CDHU47.20.320</v>
          </cell>
          <cell r="B19508" t="str">
            <v>CDHU</v>
          </cell>
          <cell r="C19508" t="str">
            <v>47.20.320</v>
          </cell>
          <cell r="D19508" t="str">
            <v>Filtro ´Y´ corpo em bronze, pressão de serviço até 20,7 bar (PN 20), DN= 1 1/2´</v>
          </cell>
          <cell r="E19508" t="str">
            <v>UN</v>
          </cell>
          <cell r="F19508">
            <v>403.98</v>
          </cell>
          <cell r="G19508">
            <v>412.76</v>
          </cell>
        </row>
        <row r="19509">
          <cell r="A19509" t="str">
            <v>CDHU47.20.330</v>
          </cell>
          <cell r="B19509" t="str">
            <v>CDHU</v>
          </cell>
          <cell r="C19509" t="str">
            <v>47.20.330</v>
          </cell>
          <cell r="D19509" t="str">
            <v>Filtro ´Y´ corpo em bronze, pressão de serviço até 20,7 bar (PN 20), DN= 2´</v>
          </cell>
          <cell r="E19509" t="str">
            <v>UN</v>
          </cell>
          <cell r="F19509">
            <v>449.87</v>
          </cell>
          <cell r="G19509">
            <v>458.65</v>
          </cell>
        </row>
        <row r="19510">
          <cell r="A19510" t="str">
            <v>CDHU48</v>
          </cell>
          <cell r="B19510" t="str">
            <v>CDHU</v>
          </cell>
          <cell r="C19510" t="str">
            <v>48</v>
          </cell>
          <cell r="D19510" t="str">
            <v>RESERVATORIO E TANQUE PARA LIQUIDOS E GASES</v>
          </cell>
        </row>
        <row r="19511">
          <cell r="A19511" t="str">
            <v>CDHU48.02</v>
          </cell>
          <cell r="B19511" t="str">
            <v>CDHU</v>
          </cell>
          <cell r="C19511" t="str">
            <v>48.02</v>
          </cell>
          <cell r="D19511" t="str">
            <v>Reservatorio em material sintetico</v>
          </cell>
        </row>
        <row r="19512">
          <cell r="A19512" t="str">
            <v>CDHU48.02.008</v>
          </cell>
          <cell r="B19512" t="str">
            <v>CDHU</v>
          </cell>
          <cell r="C19512" t="str">
            <v>48.02.008</v>
          </cell>
          <cell r="D19512" t="str">
            <v>Reservatório de fibra de vidro - capacidade de 15.000 litros</v>
          </cell>
          <cell r="E19512" t="str">
            <v>UN</v>
          </cell>
          <cell r="F19512">
            <v>10418.33</v>
          </cell>
          <cell r="G19512">
            <v>10433.93</v>
          </cell>
        </row>
        <row r="19513">
          <cell r="A19513" t="str">
            <v>CDHU48.02.009</v>
          </cell>
          <cell r="B19513" t="str">
            <v>CDHU</v>
          </cell>
          <cell r="C19513" t="str">
            <v>48.02.009</v>
          </cell>
          <cell r="D19513" t="str">
            <v>Reservatório de fibra de vidro - capacidade de 20.000 litros</v>
          </cell>
          <cell r="E19513" t="str">
            <v>UN</v>
          </cell>
          <cell r="F19513">
            <v>11408.98</v>
          </cell>
          <cell r="G19513">
            <v>11430.3</v>
          </cell>
        </row>
        <row r="19514">
          <cell r="A19514" t="str">
            <v>CDHU48.02.204</v>
          </cell>
          <cell r="B19514" t="str">
            <v>CDHU</v>
          </cell>
          <cell r="C19514" t="str">
            <v>48.02.204</v>
          </cell>
          <cell r="D19514" t="str">
            <v>Reservatório em polietileno com tampa de encaixar - capacidade de 2.000 litros</v>
          </cell>
          <cell r="E19514" t="str">
            <v>UN</v>
          </cell>
          <cell r="F19514">
            <v>1083.54</v>
          </cell>
          <cell r="G19514">
            <v>1091.99</v>
          </cell>
        </row>
        <row r="19515">
          <cell r="A19515" t="str">
            <v>CDHU48.02.205</v>
          </cell>
          <cell r="B19515" t="str">
            <v>CDHU</v>
          </cell>
          <cell r="C19515" t="str">
            <v>48.02.205</v>
          </cell>
          <cell r="D19515" t="str">
            <v>Reservatório em polietileno com tampa de encaixar - capacidade de 3.000 litros</v>
          </cell>
          <cell r="E19515" t="str">
            <v>UN</v>
          </cell>
          <cell r="F19515">
            <v>1924.47</v>
          </cell>
          <cell r="G19515">
            <v>1932.92</v>
          </cell>
        </row>
        <row r="19516">
          <cell r="A19516" t="str">
            <v>CDHU48.02.206</v>
          </cell>
          <cell r="B19516" t="str">
            <v>CDHU</v>
          </cell>
          <cell r="C19516" t="str">
            <v>48.02.206</v>
          </cell>
          <cell r="D19516" t="str">
            <v>Reservatório em polietileno com tampa de encaixar - capacidade de 5.000 litros</v>
          </cell>
          <cell r="E19516" t="str">
            <v>UN</v>
          </cell>
          <cell r="F19516">
            <v>2990.11</v>
          </cell>
          <cell r="G19516">
            <v>2999.99</v>
          </cell>
        </row>
        <row r="19517">
          <cell r="A19517" t="str">
            <v>CDHU48.02.207</v>
          </cell>
          <cell r="B19517" t="str">
            <v>CDHU</v>
          </cell>
          <cell r="C19517" t="str">
            <v>48.02.207</v>
          </cell>
          <cell r="D19517" t="str">
            <v>Reservatório em polietileno com tampa de encaixar - capacidade de 10.000 litros</v>
          </cell>
          <cell r="E19517" t="str">
            <v>UN</v>
          </cell>
          <cell r="F19517">
            <v>5438.66</v>
          </cell>
          <cell r="G19517">
            <v>5451.4</v>
          </cell>
        </row>
        <row r="19518">
          <cell r="A19518" t="str">
            <v>CDHU48.02.300</v>
          </cell>
          <cell r="B19518" t="str">
            <v>CDHU</v>
          </cell>
          <cell r="C19518" t="str">
            <v>48.02.300</v>
          </cell>
          <cell r="D19518" t="str">
            <v>Reservatório em polietileno de alta densidade (cisterna) com antioxidante e proteção contra raios ultravioleta (UV) - capacidade de 5.000 litros</v>
          </cell>
          <cell r="E19518" t="str">
            <v>UN</v>
          </cell>
          <cell r="F19518">
            <v>7124.29</v>
          </cell>
          <cell r="G19518">
            <v>7135.6</v>
          </cell>
        </row>
        <row r="19519">
          <cell r="A19519" t="str">
            <v>CDHU48.02.310</v>
          </cell>
          <cell r="B19519" t="str">
            <v>CDHU</v>
          </cell>
          <cell r="C19519" t="str">
            <v>48.02.310</v>
          </cell>
          <cell r="D19519" t="str">
            <v>Reservatório em polietileno de alta densidade (cisterna) com antioxidante e proteção contra raios ultravioleta (UV) - capacidade de 10.000 litros</v>
          </cell>
          <cell r="E19519" t="str">
            <v>UN</v>
          </cell>
          <cell r="F19519">
            <v>14961.23</v>
          </cell>
          <cell r="G19519">
            <v>14976.83</v>
          </cell>
        </row>
        <row r="19520">
          <cell r="A19520" t="str">
            <v>CDHU48.02.400</v>
          </cell>
          <cell r="B19520" t="str">
            <v>CDHU</v>
          </cell>
          <cell r="C19520" t="str">
            <v>48.02.400</v>
          </cell>
          <cell r="D19520" t="str">
            <v>Reservatório em polietileno com tampa de rosca - capacidade de 1.000 litros</v>
          </cell>
          <cell r="E19520" t="str">
            <v>UN</v>
          </cell>
          <cell r="F19520">
            <v>928.81</v>
          </cell>
          <cell r="G19520">
            <v>938.69</v>
          </cell>
        </row>
        <row r="19521">
          <cell r="A19521" t="str">
            <v>CDHU48.02.401</v>
          </cell>
          <cell r="B19521" t="str">
            <v>CDHU</v>
          </cell>
          <cell r="C19521" t="str">
            <v>48.02.401</v>
          </cell>
          <cell r="D19521" t="str">
            <v>Reservatório em polietileno com tampa de rosca - capacidade de 500 litros</v>
          </cell>
          <cell r="E19521" t="str">
            <v>UN</v>
          </cell>
          <cell r="F19521">
            <v>598.37</v>
          </cell>
          <cell r="G19521">
            <v>608.25</v>
          </cell>
        </row>
        <row r="19522">
          <cell r="A19522" t="str">
            <v>CDHU48.03</v>
          </cell>
          <cell r="B19522" t="str">
            <v>CDHU</v>
          </cell>
          <cell r="C19522" t="str">
            <v>48.03</v>
          </cell>
          <cell r="D19522" t="str">
            <v>Reservatorio metalico</v>
          </cell>
        </row>
        <row r="19523">
          <cell r="A19523" t="str">
            <v>CDHU48.03.112</v>
          </cell>
          <cell r="B19523" t="str">
            <v>CDHU</v>
          </cell>
          <cell r="C19523" t="str">
            <v>48.03.112</v>
          </cell>
          <cell r="D19523" t="str">
            <v>Reservatório metálico cilíndrico horizontal - capacidade de 3.000 litros</v>
          </cell>
          <cell r="E19523" t="str">
            <v>CJ</v>
          </cell>
          <cell r="F19523">
            <v>5612.18</v>
          </cell>
          <cell r="G19523">
            <v>5622.06</v>
          </cell>
        </row>
        <row r="19524">
          <cell r="A19524" t="str">
            <v>CDHU48.03.130</v>
          </cell>
          <cell r="B19524" t="str">
            <v>CDHU</v>
          </cell>
          <cell r="C19524" t="str">
            <v>48.03.130</v>
          </cell>
          <cell r="D19524" t="str">
            <v>Reservatório metálico cilíndrico horizontal - capacidade de 5.000 litros</v>
          </cell>
          <cell r="E19524" t="str">
            <v>CJ</v>
          </cell>
          <cell r="F19524">
            <v>10730.09</v>
          </cell>
          <cell r="G19524">
            <v>10739.97</v>
          </cell>
        </row>
        <row r="19525">
          <cell r="A19525" t="str">
            <v>CDHU48.03.138</v>
          </cell>
          <cell r="B19525" t="str">
            <v>CDHU</v>
          </cell>
          <cell r="C19525" t="str">
            <v>48.03.138</v>
          </cell>
          <cell r="D19525" t="str">
            <v>Reservatório metálico cilíndrico horizontal - capacidade de 10.000 litros</v>
          </cell>
          <cell r="E19525" t="str">
            <v>CJ</v>
          </cell>
          <cell r="F19525">
            <v>19430.39</v>
          </cell>
          <cell r="G19525">
            <v>19440.27</v>
          </cell>
        </row>
        <row r="19526">
          <cell r="A19526" t="str">
            <v>CDHU48.04</v>
          </cell>
          <cell r="B19526" t="str">
            <v>CDHU</v>
          </cell>
          <cell r="C19526" t="str">
            <v>48.04</v>
          </cell>
          <cell r="D19526" t="str">
            <v>Reservatorio em concreto</v>
          </cell>
        </row>
        <row r="19527">
          <cell r="A19527" t="str">
            <v>CDHU48.04.381</v>
          </cell>
          <cell r="B19527" t="str">
            <v>CDHU</v>
          </cell>
          <cell r="C19527" t="str">
            <v>48.04.381</v>
          </cell>
          <cell r="D19527" t="str">
            <v>Reservatório em concreto armado cilíndrico, vertical, bipartido, método construtivo em formas deslizantes, diâmetro interno de 3,50m a 4,00m, altura de 15,00m a 25,00m</v>
          </cell>
          <cell r="E19527" t="str">
            <v>M</v>
          </cell>
          <cell r="F19527">
            <v>21210.37</v>
          </cell>
          <cell r="G19527">
            <v>21737.45</v>
          </cell>
        </row>
        <row r="19528">
          <cell r="A19528" t="str">
            <v>CDHU48.04.391</v>
          </cell>
          <cell r="B19528" t="str">
            <v>CDHU</v>
          </cell>
          <cell r="C19528" t="str">
            <v>48.04.391</v>
          </cell>
          <cell r="D19528" t="str">
            <v>Reservatório em concreto armado cilíndrico, vertical, bipartido, método construtivo em formas deslizantes, diâmetro interno de 5,5m a 6,00m, altura de 25,00m a 30,00m</v>
          </cell>
          <cell r="E19528" t="str">
            <v>M</v>
          </cell>
          <cell r="F19528">
            <v>41521.9</v>
          </cell>
          <cell r="G19528">
            <v>42651.1</v>
          </cell>
        </row>
        <row r="19529">
          <cell r="A19529" t="str">
            <v>CDHU48.05</v>
          </cell>
          <cell r="B19529" t="str">
            <v>CDHU</v>
          </cell>
          <cell r="C19529" t="str">
            <v>48.05</v>
          </cell>
          <cell r="D19529" t="str">
            <v>Torneira de boia</v>
          </cell>
        </row>
        <row r="19530">
          <cell r="A19530" t="str">
            <v>CDHU48.05.010</v>
          </cell>
          <cell r="B19530" t="str">
            <v>CDHU</v>
          </cell>
          <cell r="C19530" t="str">
            <v>48.05.010</v>
          </cell>
          <cell r="D19530" t="str">
            <v>Torneira de boia, DN= 3/4´</v>
          </cell>
          <cell r="E19530" t="str">
            <v>UN</v>
          </cell>
          <cell r="F19530">
            <v>102.94</v>
          </cell>
          <cell r="G19530">
            <v>105.05</v>
          </cell>
        </row>
        <row r="19531">
          <cell r="A19531" t="str">
            <v>CDHU48.05.020</v>
          </cell>
          <cell r="B19531" t="str">
            <v>CDHU</v>
          </cell>
          <cell r="C19531" t="str">
            <v>48.05.020</v>
          </cell>
          <cell r="D19531" t="str">
            <v>Torneira de boia, DN= 1´</v>
          </cell>
          <cell r="E19531" t="str">
            <v>UN</v>
          </cell>
          <cell r="F19531">
            <v>135.66</v>
          </cell>
          <cell r="G19531">
            <v>138.47</v>
          </cell>
        </row>
        <row r="19532">
          <cell r="A19532" t="str">
            <v>CDHU48.05.030</v>
          </cell>
          <cell r="B19532" t="str">
            <v>CDHU</v>
          </cell>
          <cell r="C19532" t="str">
            <v>48.05.030</v>
          </cell>
          <cell r="D19532" t="str">
            <v>Torneira de boia, DN= 1 1/4´</v>
          </cell>
          <cell r="E19532" t="str">
            <v>UN</v>
          </cell>
          <cell r="F19532">
            <v>251.62</v>
          </cell>
          <cell r="G19532">
            <v>254.77</v>
          </cell>
        </row>
        <row r="19533">
          <cell r="A19533" t="str">
            <v>CDHU48.05.040</v>
          </cell>
          <cell r="B19533" t="str">
            <v>CDHU</v>
          </cell>
          <cell r="C19533" t="str">
            <v>48.05.040</v>
          </cell>
          <cell r="D19533" t="str">
            <v>Torneira de boia, DN= 1 1/2´</v>
          </cell>
          <cell r="E19533" t="str">
            <v>UN</v>
          </cell>
          <cell r="F19533">
            <v>260.43</v>
          </cell>
          <cell r="G19533">
            <v>263.58</v>
          </cell>
        </row>
        <row r="19534">
          <cell r="A19534" t="str">
            <v>CDHU48.05.050</v>
          </cell>
          <cell r="B19534" t="str">
            <v>CDHU</v>
          </cell>
          <cell r="C19534" t="str">
            <v>48.05.050</v>
          </cell>
          <cell r="D19534" t="str">
            <v>Torneira de boia, DN= 2´</v>
          </cell>
          <cell r="E19534" t="str">
            <v>UN</v>
          </cell>
          <cell r="F19534">
            <v>337.06</v>
          </cell>
          <cell r="G19534">
            <v>341.27</v>
          </cell>
        </row>
        <row r="19535">
          <cell r="A19535" t="str">
            <v>CDHU48.05.052</v>
          </cell>
          <cell r="B19535" t="str">
            <v>CDHU</v>
          </cell>
          <cell r="C19535" t="str">
            <v>48.05.052</v>
          </cell>
          <cell r="D19535" t="str">
            <v>Torneira de boia, DN= 2 1/2´</v>
          </cell>
          <cell r="E19535" t="str">
            <v>UN</v>
          </cell>
          <cell r="F19535">
            <v>1459.88</v>
          </cell>
          <cell r="G19535">
            <v>1463.03</v>
          </cell>
        </row>
        <row r="19536">
          <cell r="A19536" t="str">
            <v>CDHU48.05.070</v>
          </cell>
          <cell r="B19536" t="str">
            <v>CDHU</v>
          </cell>
          <cell r="C19536" t="str">
            <v>48.05.070</v>
          </cell>
          <cell r="D19536" t="str">
            <v>Torneira de boia, tipo registro automático de entrada, DN= 3´</v>
          </cell>
          <cell r="E19536" t="str">
            <v>UN</v>
          </cell>
          <cell r="F19536">
            <v>2097.17</v>
          </cell>
          <cell r="G19536">
            <v>2111.21</v>
          </cell>
        </row>
        <row r="19537">
          <cell r="A19537" t="str">
            <v>CDHU48.20</v>
          </cell>
          <cell r="B19537" t="str">
            <v>CDHU</v>
          </cell>
          <cell r="C19537" t="str">
            <v>48.20</v>
          </cell>
          <cell r="D19537" t="str">
            <v>Reparos, conservacoes e complementos - GRUPO 48</v>
          </cell>
        </row>
        <row r="19538">
          <cell r="A19538" t="str">
            <v>CDHU48.20.020</v>
          </cell>
          <cell r="B19538" t="str">
            <v>CDHU</v>
          </cell>
          <cell r="C19538" t="str">
            <v>48.20.020</v>
          </cell>
          <cell r="D19538" t="str">
            <v>Limpeza de caixa d´água até 1.000 litros</v>
          </cell>
          <cell r="E19538" t="str">
            <v>UN</v>
          </cell>
          <cell r="F19538">
            <v>55.71</v>
          </cell>
          <cell r="G19538">
            <v>64.290000000000006</v>
          </cell>
        </row>
        <row r="19539">
          <cell r="A19539" t="str">
            <v>CDHU48.20.040</v>
          </cell>
          <cell r="B19539" t="str">
            <v>CDHU</v>
          </cell>
          <cell r="C19539" t="str">
            <v>48.20.040</v>
          </cell>
          <cell r="D19539" t="str">
            <v>Limpeza de caixa d´água de 1.001 até 10.000 litros</v>
          </cell>
          <cell r="E19539" t="str">
            <v>UN</v>
          </cell>
          <cell r="F19539">
            <v>148.56</v>
          </cell>
          <cell r="G19539">
            <v>171.44</v>
          </cell>
        </row>
        <row r="19540">
          <cell r="A19540" t="str">
            <v>CDHU48.20.060</v>
          </cell>
          <cell r="B19540" t="str">
            <v>CDHU</v>
          </cell>
          <cell r="C19540" t="str">
            <v>48.20.060</v>
          </cell>
          <cell r="D19540" t="str">
            <v>Limpeza de caixa d´água acima de 10.000 litros</v>
          </cell>
          <cell r="E19540" t="str">
            <v>UN</v>
          </cell>
          <cell r="F19540">
            <v>334.26</v>
          </cell>
          <cell r="G19540">
            <v>385.74</v>
          </cell>
        </row>
        <row r="19541">
          <cell r="A19541" t="str">
            <v>CDHU49</v>
          </cell>
          <cell r="B19541" t="str">
            <v>CDHU</v>
          </cell>
          <cell r="C19541" t="str">
            <v>49</v>
          </cell>
          <cell r="D19541" t="str">
            <v>CAIXA, RALO, GRELHA E ACESSORIO HIDRAULICO</v>
          </cell>
        </row>
        <row r="19542">
          <cell r="A19542" t="str">
            <v>CDHU49.01</v>
          </cell>
          <cell r="B19542" t="str">
            <v>CDHU</v>
          </cell>
          <cell r="C19542" t="str">
            <v>49.01</v>
          </cell>
          <cell r="D19542" t="str">
            <v>Caixas sifonadas de PVC rigido</v>
          </cell>
        </row>
        <row r="19543">
          <cell r="A19543" t="str">
            <v>CDHU49.01.016</v>
          </cell>
          <cell r="B19543" t="str">
            <v>CDHU</v>
          </cell>
          <cell r="C19543" t="str">
            <v>49.01.016</v>
          </cell>
          <cell r="D19543" t="str">
            <v>Caixa sifonada de PVC rígido de 100 x 100 x 50 mm, com grelha</v>
          </cell>
          <cell r="E19543" t="str">
            <v>UN</v>
          </cell>
          <cell r="F19543">
            <v>80.63</v>
          </cell>
          <cell r="G19543">
            <v>87.65</v>
          </cell>
        </row>
        <row r="19544">
          <cell r="A19544" t="str">
            <v>CDHU49.01.020</v>
          </cell>
          <cell r="B19544" t="str">
            <v>CDHU</v>
          </cell>
          <cell r="C19544" t="str">
            <v>49.01.020</v>
          </cell>
          <cell r="D19544" t="str">
            <v>Caixa sifonada de PVC rígido de 100 x 150 x 50 mm, com grelha</v>
          </cell>
          <cell r="E19544" t="str">
            <v>UN</v>
          </cell>
          <cell r="F19544">
            <v>91.91</v>
          </cell>
          <cell r="G19544">
            <v>98.93</v>
          </cell>
        </row>
        <row r="19545">
          <cell r="A19545" t="str">
            <v>CDHU49.01.030</v>
          </cell>
          <cell r="B19545" t="str">
            <v>CDHU</v>
          </cell>
          <cell r="C19545" t="str">
            <v>49.01.030</v>
          </cell>
          <cell r="D19545" t="str">
            <v>Caixa sifonada de PVC rígido de 150 x 150 x 50 mm, com grelha</v>
          </cell>
          <cell r="E19545" t="str">
            <v>UN</v>
          </cell>
          <cell r="F19545">
            <v>105.52</v>
          </cell>
          <cell r="G19545">
            <v>112.54</v>
          </cell>
        </row>
        <row r="19546">
          <cell r="A19546" t="str">
            <v>CDHU49.01.040</v>
          </cell>
          <cell r="B19546" t="str">
            <v>CDHU</v>
          </cell>
          <cell r="C19546" t="str">
            <v>49.01.040</v>
          </cell>
          <cell r="D19546" t="str">
            <v>Caixa sifonada de PVC rígido de 150 x 185 x 75 mm, com grelha</v>
          </cell>
          <cell r="E19546" t="str">
            <v>UN</v>
          </cell>
          <cell r="F19546">
            <v>114.67</v>
          </cell>
          <cell r="G19546">
            <v>121.69</v>
          </cell>
        </row>
        <row r="19547">
          <cell r="A19547" t="str">
            <v>CDHU49.01.050</v>
          </cell>
          <cell r="B19547" t="str">
            <v>CDHU</v>
          </cell>
          <cell r="C19547" t="str">
            <v>49.01.050</v>
          </cell>
          <cell r="D19547" t="str">
            <v>Caixa sifonada de PVC rígido de 250 x 172 x 50 mm, com tampa cega</v>
          </cell>
          <cell r="E19547" t="str">
            <v>UN</v>
          </cell>
          <cell r="F19547">
            <v>119.84</v>
          </cell>
          <cell r="G19547">
            <v>126.86</v>
          </cell>
        </row>
        <row r="19548">
          <cell r="A19548" t="str">
            <v>CDHU49.01.070</v>
          </cell>
          <cell r="B19548" t="str">
            <v>CDHU</v>
          </cell>
          <cell r="C19548" t="str">
            <v>49.01.070</v>
          </cell>
          <cell r="D19548" t="str">
            <v>Caixa sifonada de PVC rígido de 250 x 230 x 75 mm, com tampa cega</v>
          </cell>
          <cell r="E19548" t="str">
            <v>UN</v>
          </cell>
          <cell r="F19548">
            <v>142.24</v>
          </cell>
          <cell r="G19548">
            <v>149.26</v>
          </cell>
        </row>
        <row r="19549">
          <cell r="A19549" t="str">
            <v>CDHU49.03</v>
          </cell>
          <cell r="B19549" t="str">
            <v>CDHU</v>
          </cell>
          <cell r="C19549" t="str">
            <v>49.03</v>
          </cell>
          <cell r="D19549" t="str">
            <v>Caixa de gordura</v>
          </cell>
        </row>
        <row r="19550">
          <cell r="A19550" t="str">
            <v>CDHU49.03.020</v>
          </cell>
          <cell r="B19550" t="str">
            <v>CDHU</v>
          </cell>
          <cell r="C19550" t="str">
            <v>49.03.020</v>
          </cell>
          <cell r="D19550" t="str">
            <v>Caixa de gordura em alvenaria, 600 x 600 x 600 mm</v>
          </cell>
          <cell r="E19550" t="str">
            <v>UN</v>
          </cell>
          <cell r="F19550">
            <v>316.3</v>
          </cell>
          <cell r="G19550">
            <v>348.09</v>
          </cell>
        </row>
        <row r="19551">
          <cell r="A19551" t="str">
            <v>CDHU49.03.022</v>
          </cell>
          <cell r="B19551" t="str">
            <v>CDHU</v>
          </cell>
          <cell r="C19551" t="str">
            <v>49.03.022</v>
          </cell>
          <cell r="D19551" t="str">
            <v>Caixa de gordura premoldada com tampa - capacidade 18 litros</v>
          </cell>
          <cell r="E19551" t="str">
            <v>UN</v>
          </cell>
          <cell r="F19551">
            <v>119.89</v>
          </cell>
          <cell r="G19551">
            <v>127.61</v>
          </cell>
        </row>
        <row r="19552">
          <cell r="A19552" t="str">
            <v>CDHU49.03.036</v>
          </cell>
          <cell r="B19552" t="str">
            <v>CDHU</v>
          </cell>
          <cell r="C19552" t="str">
            <v>49.03.036</v>
          </cell>
          <cell r="D19552" t="str">
            <v>Caixa de gordura em PVC com tampa reforçada - capacidade 19 litros</v>
          </cell>
          <cell r="E19552" t="str">
            <v>UN</v>
          </cell>
          <cell r="F19552">
            <v>401.94</v>
          </cell>
          <cell r="G19552">
            <v>408.96</v>
          </cell>
        </row>
        <row r="19553">
          <cell r="A19553" t="str">
            <v>CDHU49.04</v>
          </cell>
          <cell r="B19553" t="str">
            <v>CDHU</v>
          </cell>
          <cell r="C19553" t="str">
            <v>49.04</v>
          </cell>
          <cell r="D19553" t="str">
            <v>Ralo em PVC rigido</v>
          </cell>
        </row>
        <row r="19554">
          <cell r="A19554" t="str">
            <v>CDHU49.04.010</v>
          </cell>
          <cell r="B19554" t="str">
            <v>CDHU</v>
          </cell>
          <cell r="C19554" t="str">
            <v>49.04.010</v>
          </cell>
          <cell r="D19554" t="str">
            <v>Ralo seco em PVC rígido de 100 x 40 mm, com grelha</v>
          </cell>
          <cell r="E19554" t="str">
            <v>UN</v>
          </cell>
          <cell r="F19554">
            <v>78.3</v>
          </cell>
          <cell r="G19554">
            <v>85.32</v>
          </cell>
        </row>
        <row r="19555">
          <cell r="A19555" t="str">
            <v>CDHU49.05</v>
          </cell>
          <cell r="B19555" t="str">
            <v>CDHU</v>
          </cell>
          <cell r="C19555" t="str">
            <v>49.05</v>
          </cell>
          <cell r="D19555" t="str">
            <v>Ralo em ferro fundido</v>
          </cell>
        </row>
        <row r="19556">
          <cell r="A19556" t="str">
            <v>CDHU49.05.020</v>
          </cell>
          <cell r="B19556" t="str">
            <v>CDHU</v>
          </cell>
          <cell r="C19556" t="str">
            <v>49.05.020</v>
          </cell>
          <cell r="D19556" t="str">
            <v>Ralo seco em ferro fundido, 100 x 165 x 50 mm, com grelha metálica saída vertical</v>
          </cell>
          <cell r="E19556" t="str">
            <v>UN</v>
          </cell>
          <cell r="F19556">
            <v>191.28</v>
          </cell>
          <cell r="G19556">
            <v>199.71</v>
          </cell>
        </row>
        <row r="19557">
          <cell r="A19557" t="str">
            <v>CDHU49.05.040</v>
          </cell>
          <cell r="B19557" t="str">
            <v>CDHU</v>
          </cell>
          <cell r="C19557" t="str">
            <v>49.05.040</v>
          </cell>
          <cell r="D19557" t="str">
            <v>Ralo sifonado em ferro fundido de 150 x 240 x 75 mm, com grelha</v>
          </cell>
          <cell r="E19557" t="str">
            <v>UN</v>
          </cell>
          <cell r="F19557">
            <v>615.66999999999996</v>
          </cell>
          <cell r="G19557">
            <v>626.20000000000005</v>
          </cell>
        </row>
        <row r="19558">
          <cell r="A19558" t="str">
            <v>CDHU49.06</v>
          </cell>
          <cell r="B19558" t="str">
            <v>CDHU</v>
          </cell>
          <cell r="C19558" t="str">
            <v>49.06</v>
          </cell>
          <cell r="D19558" t="str">
            <v>Grelhas e tampas</v>
          </cell>
        </row>
        <row r="19559">
          <cell r="A19559" t="str">
            <v>CDHU49.06.010</v>
          </cell>
          <cell r="B19559" t="str">
            <v>CDHU</v>
          </cell>
          <cell r="C19559" t="str">
            <v>49.06.010</v>
          </cell>
          <cell r="D19559" t="str">
            <v>Grelha hemisférica em ferro fundido de 4´</v>
          </cell>
          <cell r="E19559" t="str">
            <v>UN</v>
          </cell>
          <cell r="F19559">
            <v>16.64</v>
          </cell>
          <cell r="G19559">
            <v>17.07</v>
          </cell>
        </row>
        <row r="19560">
          <cell r="A19560" t="str">
            <v>CDHU49.06.020</v>
          </cell>
          <cell r="B19560" t="str">
            <v>CDHU</v>
          </cell>
          <cell r="C19560" t="str">
            <v>49.06.020</v>
          </cell>
          <cell r="D19560" t="str">
            <v>Grelha em ferro fundido para caixas e canaletas</v>
          </cell>
          <cell r="E19560" t="str">
            <v>M2</v>
          </cell>
          <cell r="F19560">
            <v>1008.38</v>
          </cell>
          <cell r="G19560">
            <v>1012.98</v>
          </cell>
        </row>
        <row r="19561">
          <cell r="A19561" t="str">
            <v>CDHU49.06.030</v>
          </cell>
          <cell r="B19561" t="str">
            <v>CDHU</v>
          </cell>
          <cell r="C19561" t="str">
            <v>49.06.030</v>
          </cell>
          <cell r="D19561" t="str">
            <v>Grelha hemisférica em ferro fundido de 3´</v>
          </cell>
          <cell r="E19561" t="str">
            <v>UN</v>
          </cell>
          <cell r="F19561">
            <v>12.55</v>
          </cell>
          <cell r="G19561">
            <v>12.98</v>
          </cell>
        </row>
        <row r="19562">
          <cell r="A19562" t="str">
            <v>CDHU49.06.072</v>
          </cell>
          <cell r="B19562" t="str">
            <v>CDHU</v>
          </cell>
          <cell r="C19562" t="str">
            <v>49.06.072</v>
          </cell>
          <cell r="D19562" t="str">
            <v>Grelha articulada em ferro fundido tipo boca de leão</v>
          </cell>
          <cell r="E19562" t="str">
            <v>UN</v>
          </cell>
          <cell r="F19562">
            <v>308.51</v>
          </cell>
          <cell r="G19562">
            <v>312.19</v>
          </cell>
        </row>
        <row r="19563">
          <cell r="A19563" t="str">
            <v>CDHU49.06.080</v>
          </cell>
          <cell r="B19563" t="str">
            <v>CDHU</v>
          </cell>
          <cell r="C19563" t="str">
            <v>49.06.080</v>
          </cell>
          <cell r="D19563" t="str">
            <v>Grelha hemisférica em ferro fundido de 6´</v>
          </cell>
          <cell r="E19563" t="str">
            <v>UN</v>
          </cell>
          <cell r="F19563">
            <v>32.380000000000003</v>
          </cell>
          <cell r="G19563">
            <v>32.81</v>
          </cell>
        </row>
        <row r="19564">
          <cell r="A19564" t="str">
            <v>CDHU49.06.110</v>
          </cell>
          <cell r="B19564" t="str">
            <v>CDHU</v>
          </cell>
          <cell r="C19564" t="str">
            <v>49.06.110</v>
          </cell>
          <cell r="D19564" t="str">
            <v>Grelha hemisférica em ferro fundido de 2´</v>
          </cell>
          <cell r="E19564" t="str">
            <v>UN</v>
          </cell>
          <cell r="F19564">
            <v>9.25</v>
          </cell>
          <cell r="G19564">
            <v>9.68</v>
          </cell>
        </row>
        <row r="19565">
          <cell r="A19565" t="str">
            <v>CDHU49.06.160</v>
          </cell>
          <cell r="B19565" t="str">
            <v>CDHU</v>
          </cell>
          <cell r="C19565" t="str">
            <v>49.06.160</v>
          </cell>
          <cell r="D19565" t="str">
            <v>Grelha quadriculada em ferro fundido para caixas e canaletas</v>
          </cell>
          <cell r="E19565" t="str">
            <v>M2</v>
          </cell>
          <cell r="F19565">
            <v>1099.8499999999999</v>
          </cell>
          <cell r="G19565">
            <v>1104.45</v>
          </cell>
        </row>
        <row r="19566">
          <cell r="A19566" t="str">
            <v>CDHU49.06.170</v>
          </cell>
          <cell r="B19566" t="str">
            <v>CDHU</v>
          </cell>
          <cell r="C19566" t="str">
            <v>49.06.170</v>
          </cell>
          <cell r="D19566" t="str">
            <v>Grelha em alumínio fundido para caixas e canaletas - linha comercial</v>
          </cell>
          <cell r="E19566" t="str">
            <v>M2</v>
          </cell>
          <cell r="F19566">
            <v>1320.42</v>
          </cell>
          <cell r="G19566">
            <v>1325.02</v>
          </cell>
        </row>
        <row r="19567">
          <cell r="A19567" t="str">
            <v>CDHU49.06.190</v>
          </cell>
          <cell r="B19567" t="str">
            <v>CDHU</v>
          </cell>
          <cell r="C19567" t="str">
            <v>49.06.190</v>
          </cell>
          <cell r="D19567" t="str">
            <v>Grelha pré-moldada em concreto, com furos redondos, 79,5 x 24,5 x 8 cm</v>
          </cell>
          <cell r="E19567" t="str">
            <v>UN</v>
          </cell>
          <cell r="F19567">
            <v>98.88</v>
          </cell>
          <cell r="G19567">
            <v>101.18</v>
          </cell>
        </row>
        <row r="19568">
          <cell r="A19568" t="str">
            <v>CDHU49.06.194</v>
          </cell>
          <cell r="B19568" t="str">
            <v>CDHU</v>
          </cell>
          <cell r="C19568" t="str">
            <v>49.06.194</v>
          </cell>
          <cell r="D19568" t="str">
            <v>Grelha em aço inoxidável com fecho rotativo, DN= 100mm</v>
          </cell>
          <cell r="E19568" t="str">
            <v>UN</v>
          </cell>
          <cell r="F19568">
            <v>12.88</v>
          </cell>
          <cell r="G19568">
            <v>13.31</v>
          </cell>
        </row>
        <row r="19569">
          <cell r="A19569" t="str">
            <v>CDHU49.06.196</v>
          </cell>
          <cell r="B19569" t="str">
            <v>CDHU</v>
          </cell>
          <cell r="C19569" t="str">
            <v>49.06.196</v>
          </cell>
          <cell r="D19569" t="str">
            <v>Grelha em aço inoxidável com fecho rotativo, DN= 150mm</v>
          </cell>
          <cell r="E19569" t="str">
            <v>UN</v>
          </cell>
          <cell r="F19569">
            <v>24.69</v>
          </cell>
          <cell r="G19569">
            <v>25.12</v>
          </cell>
        </row>
        <row r="19570">
          <cell r="A19570" t="str">
            <v>CDHU49.06.200</v>
          </cell>
          <cell r="B19570" t="str">
            <v>CDHU</v>
          </cell>
          <cell r="C19570" t="str">
            <v>49.06.200</v>
          </cell>
          <cell r="D19570" t="str">
            <v>Captador pluvial em aço inoxidável e grelha em alumínio, com mecanismo anti-vórtice, DN= 50 mm</v>
          </cell>
          <cell r="E19570" t="str">
            <v>UN</v>
          </cell>
          <cell r="F19570">
            <v>3606.18</v>
          </cell>
          <cell r="G19570">
            <v>3614.61</v>
          </cell>
        </row>
        <row r="19571">
          <cell r="A19571" t="str">
            <v>CDHU49.06.210</v>
          </cell>
          <cell r="B19571" t="str">
            <v>CDHU</v>
          </cell>
          <cell r="C19571" t="str">
            <v>49.06.210</v>
          </cell>
          <cell r="D19571" t="str">
            <v>Captador pluvial em aço inoxidável e grelha em alumínio, com mecanismo anti-vórtice, DN= 75 mm</v>
          </cell>
          <cell r="E19571" t="str">
            <v>UN</v>
          </cell>
          <cell r="F19571">
            <v>4378.49</v>
          </cell>
          <cell r="G19571">
            <v>4386.92</v>
          </cell>
        </row>
        <row r="19572">
          <cell r="A19572" t="str">
            <v>CDHU49.06.400</v>
          </cell>
          <cell r="B19572" t="str">
            <v>CDHU</v>
          </cell>
          <cell r="C19572" t="str">
            <v>49.06.400</v>
          </cell>
          <cell r="D19572" t="str">
            <v>Tampão em ferro fundido, diâmetro de 600 mm, classe B 125 (ruptura &gt; 125 kN)</v>
          </cell>
          <cell r="E19572" t="str">
            <v>UN</v>
          </cell>
          <cell r="F19572">
            <v>431.71</v>
          </cell>
          <cell r="G19572">
            <v>441.22</v>
          </cell>
        </row>
        <row r="19573">
          <cell r="A19573" t="str">
            <v>CDHU49.06.410</v>
          </cell>
          <cell r="B19573" t="str">
            <v>CDHU</v>
          </cell>
          <cell r="C19573" t="str">
            <v>49.06.410</v>
          </cell>
          <cell r="D19573" t="str">
            <v>Tampão em ferro fundido, diâmetro de 600 mm, classe C 300 (ruptura &gt; 300 kN)</v>
          </cell>
          <cell r="E19573" t="str">
            <v>UN</v>
          </cell>
          <cell r="F19573">
            <v>472.35</v>
          </cell>
          <cell r="G19573">
            <v>481.86</v>
          </cell>
        </row>
        <row r="19574">
          <cell r="A19574" t="str">
            <v>CDHU49.06.420</v>
          </cell>
          <cell r="B19574" t="str">
            <v>CDHU</v>
          </cell>
          <cell r="C19574" t="str">
            <v>49.06.420</v>
          </cell>
          <cell r="D19574" t="str">
            <v>Tampão em ferro fundido, diâmetro de 600 mm, classe D 400 (ruptura&gt; 400 kN)</v>
          </cell>
          <cell r="E19574" t="str">
            <v>UN</v>
          </cell>
          <cell r="F19574">
            <v>578.88</v>
          </cell>
          <cell r="G19574">
            <v>588.39</v>
          </cell>
        </row>
        <row r="19575">
          <cell r="A19575" t="str">
            <v>CDHU49.06.430</v>
          </cell>
          <cell r="B19575" t="str">
            <v>CDHU</v>
          </cell>
          <cell r="C19575" t="str">
            <v>49.06.430</v>
          </cell>
          <cell r="D19575" t="str">
            <v>Tampão em ferro fundido de 300 x 300 mm, classe B 125 (ruptura &gt; 125 kN)</v>
          </cell>
          <cell r="E19575" t="str">
            <v>UN</v>
          </cell>
          <cell r="F19575">
            <v>224.59</v>
          </cell>
          <cell r="G19575">
            <v>234.1</v>
          </cell>
        </row>
        <row r="19576">
          <cell r="A19576" t="str">
            <v>CDHU49.06.440</v>
          </cell>
          <cell r="B19576" t="str">
            <v>CDHU</v>
          </cell>
          <cell r="C19576" t="str">
            <v>49.06.440</v>
          </cell>
          <cell r="D19576" t="str">
            <v>Tampão em ferro fundido de 400 x 400 mm, classe B 125 (ruptura &gt; 125 kN)</v>
          </cell>
          <cell r="E19576" t="str">
            <v>UN</v>
          </cell>
          <cell r="F19576">
            <v>233.52</v>
          </cell>
          <cell r="G19576">
            <v>243.03</v>
          </cell>
        </row>
        <row r="19577">
          <cell r="A19577" t="str">
            <v>CDHU49.06.450</v>
          </cell>
          <cell r="B19577" t="str">
            <v>CDHU</v>
          </cell>
          <cell r="C19577" t="str">
            <v>49.06.450</v>
          </cell>
          <cell r="D19577" t="str">
            <v>Tampão em ferro fundido de 500 x 500 mm, classe B 125 (ruptura &gt; 125 kN)</v>
          </cell>
          <cell r="E19577" t="str">
            <v>UN</v>
          </cell>
          <cell r="F19577">
            <v>355.81</v>
          </cell>
          <cell r="G19577">
            <v>365.32</v>
          </cell>
        </row>
        <row r="19578">
          <cell r="A19578" t="str">
            <v>CDHU49.06.460</v>
          </cell>
          <cell r="B19578" t="str">
            <v>CDHU</v>
          </cell>
          <cell r="C19578" t="str">
            <v>49.06.460</v>
          </cell>
          <cell r="D19578" t="str">
            <v>Tampão em ferro fundido de 600 x 600 mm, classe B 125 (ruptura &gt; 125 kN)</v>
          </cell>
          <cell r="E19578" t="str">
            <v>UN</v>
          </cell>
          <cell r="F19578">
            <v>398.8</v>
          </cell>
          <cell r="G19578">
            <v>408.31</v>
          </cell>
        </row>
        <row r="19579">
          <cell r="A19579" t="str">
            <v>CDHU49.06.480</v>
          </cell>
          <cell r="B19579" t="str">
            <v>CDHU</v>
          </cell>
          <cell r="C19579" t="str">
            <v>49.06.480</v>
          </cell>
          <cell r="D19579" t="str">
            <v>Tampão em ferro fundido com tampa articulada, de 400 x 600 mm, classe 15 (ruptura &gt; 1500 kg)</v>
          </cell>
          <cell r="E19579" t="str">
            <v>UN</v>
          </cell>
          <cell r="F19579">
            <v>382.75</v>
          </cell>
          <cell r="G19579">
            <v>392.26</v>
          </cell>
        </row>
        <row r="19580">
          <cell r="A19580" t="str">
            <v>CDHU49.06.486</v>
          </cell>
          <cell r="B19580" t="str">
            <v>CDHU</v>
          </cell>
          <cell r="C19580" t="str">
            <v>49.06.486</v>
          </cell>
          <cell r="D19580" t="str">
            <v>Tampão em ferro fundido com tampa articulada, de 900 mm, classe D 400 (ruptura &gt; 400kN</v>
          </cell>
          <cell r="E19580" t="str">
            <v>UN</v>
          </cell>
          <cell r="F19580">
            <v>1523.62</v>
          </cell>
          <cell r="G19580">
            <v>1533.13</v>
          </cell>
        </row>
        <row r="19581">
          <cell r="A19581" t="str">
            <v>CDHU49.06.550</v>
          </cell>
          <cell r="B19581" t="str">
            <v>CDHU</v>
          </cell>
          <cell r="C19581" t="str">
            <v>49.06.550</v>
          </cell>
          <cell r="D19581" t="str">
            <v>Grelha com calha e cesto coletor para piso em aço inoxidável, largura de 15 cm</v>
          </cell>
          <cell r="E19581" t="str">
            <v>M</v>
          </cell>
          <cell r="F19581">
            <v>1018.6</v>
          </cell>
          <cell r="G19581">
            <v>1021.57</v>
          </cell>
        </row>
        <row r="19582">
          <cell r="A19582" t="str">
            <v>CDHU49.06.560</v>
          </cell>
          <cell r="B19582" t="str">
            <v>CDHU</v>
          </cell>
          <cell r="C19582" t="str">
            <v>49.06.560</v>
          </cell>
          <cell r="D19582" t="str">
            <v>Grelha com calha e cesto coletor para piso em aço inoxidável, largura de 20 cm</v>
          </cell>
          <cell r="E19582" t="str">
            <v>M</v>
          </cell>
          <cell r="F19582">
            <v>1244.8399999999999</v>
          </cell>
          <cell r="G19582">
            <v>1248.78</v>
          </cell>
        </row>
        <row r="19583">
          <cell r="A19583" t="str">
            <v>CDHU49.08</v>
          </cell>
          <cell r="B19583" t="str">
            <v>CDHU</v>
          </cell>
          <cell r="C19583" t="str">
            <v>49.08</v>
          </cell>
          <cell r="D19583" t="str">
            <v>Caixa de passagem e inspecao</v>
          </cell>
        </row>
        <row r="19584">
          <cell r="A19584" t="str">
            <v>CDHU49.08.250</v>
          </cell>
          <cell r="B19584" t="str">
            <v>CDHU</v>
          </cell>
          <cell r="C19584" t="str">
            <v>49.08.250</v>
          </cell>
          <cell r="D19584" t="str">
            <v>Caixa de areia em PVC, diâmetro nominal de 100 mm</v>
          </cell>
          <cell r="E19584" t="str">
            <v>UN</v>
          </cell>
          <cell r="F19584">
            <v>452.96</v>
          </cell>
          <cell r="G19584">
            <v>459.98</v>
          </cell>
        </row>
        <row r="19585">
          <cell r="A19585" t="str">
            <v>CDHU49.11</v>
          </cell>
          <cell r="B19585" t="str">
            <v>CDHU</v>
          </cell>
          <cell r="C19585" t="str">
            <v>49.11</v>
          </cell>
          <cell r="D19585" t="str">
            <v>Canaletas e afins</v>
          </cell>
        </row>
        <row r="19586">
          <cell r="A19586" t="str">
            <v>CDHU49.11.130</v>
          </cell>
          <cell r="B19586" t="str">
            <v>CDHU</v>
          </cell>
          <cell r="C19586" t="str">
            <v>49.11.130</v>
          </cell>
          <cell r="D19586" t="str">
            <v>Canaleta com grelha em alumínio, largura de 80 mm</v>
          </cell>
          <cell r="E19586" t="str">
            <v>M</v>
          </cell>
          <cell r="F19586">
            <v>432.52</v>
          </cell>
          <cell r="G19586">
            <v>434.11</v>
          </cell>
        </row>
        <row r="19587">
          <cell r="A19587" t="str">
            <v>CDHU49.11.140</v>
          </cell>
          <cell r="B19587" t="str">
            <v>CDHU</v>
          </cell>
          <cell r="C19587" t="str">
            <v>49.11.140</v>
          </cell>
          <cell r="D19587" t="str">
            <v>Canaleta com grelha em alumínio, saída central / vertical, largura de 46 mm</v>
          </cell>
          <cell r="E19587" t="str">
            <v>M</v>
          </cell>
          <cell r="F19587">
            <v>277.37</v>
          </cell>
          <cell r="G19587">
            <v>278.95999999999998</v>
          </cell>
        </row>
        <row r="19588">
          <cell r="A19588" t="str">
            <v>CDHU49.11.141</v>
          </cell>
          <cell r="B19588" t="str">
            <v>CDHU</v>
          </cell>
          <cell r="C19588" t="str">
            <v>49.11.141</v>
          </cell>
          <cell r="D19588" t="str">
            <v>Canaleta com grelha abre-fecha, em alumínio, saída central ou vertical, largura 46mm</v>
          </cell>
          <cell r="E19588" t="str">
            <v>M</v>
          </cell>
          <cell r="F19588">
            <v>355.14</v>
          </cell>
          <cell r="G19588">
            <v>356.73</v>
          </cell>
        </row>
        <row r="19589">
          <cell r="A19589" t="str">
            <v>CDHU49.12</v>
          </cell>
          <cell r="B19589" t="str">
            <v>CDHU</v>
          </cell>
          <cell r="C19589" t="str">
            <v>49.12</v>
          </cell>
          <cell r="D19589" t="str">
            <v>Poco de visita, boca de lobo, caixa de passagem e afins</v>
          </cell>
        </row>
        <row r="19590">
          <cell r="A19590" t="str">
            <v>CDHU49.12.010</v>
          </cell>
          <cell r="B19590" t="str">
            <v>CDHU</v>
          </cell>
          <cell r="C19590" t="str">
            <v>49.12.010</v>
          </cell>
          <cell r="D19590" t="str">
            <v>Boca de lobo simples tipo PMSP com tampa de concreto</v>
          </cell>
          <cell r="E19590" t="str">
            <v>UN</v>
          </cell>
          <cell r="F19590">
            <v>3355.04</v>
          </cell>
          <cell r="G19590">
            <v>3582.08</v>
          </cell>
        </row>
        <row r="19591">
          <cell r="A19591" t="str">
            <v>CDHU49.12.030</v>
          </cell>
          <cell r="B19591" t="str">
            <v>CDHU</v>
          </cell>
          <cell r="C19591" t="str">
            <v>49.12.030</v>
          </cell>
          <cell r="D19591" t="str">
            <v>Boca de lobo dupla tipo PMSP com tampa de concreto</v>
          </cell>
          <cell r="E19591" t="str">
            <v>UN</v>
          </cell>
          <cell r="F19591">
            <v>5480.42</v>
          </cell>
          <cell r="G19591">
            <v>5833.3</v>
          </cell>
        </row>
        <row r="19592">
          <cell r="A19592" t="str">
            <v>CDHU49.12.050</v>
          </cell>
          <cell r="B19592" t="str">
            <v>CDHU</v>
          </cell>
          <cell r="C19592" t="str">
            <v>49.12.050</v>
          </cell>
          <cell r="D19592" t="str">
            <v>Boca de lobo tripla tipo PMSP com tampa de concreto</v>
          </cell>
          <cell r="E19592" t="str">
            <v>UN</v>
          </cell>
          <cell r="F19592">
            <v>7544.09</v>
          </cell>
          <cell r="G19592">
            <v>8021.88</v>
          </cell>
        </row>
        <row r="19593">
          <cell r="A19593" t="str">
            <v>CDHU49.12.058</v>
          </cell>
          <cell r="B19593" t="str">
            <v>CDHU</v>
          </cell>
          <cell r="C19593" t="str">
            <v>49.12.058</v>
          </cell>
          <cell r="D19593" t="str">
            <v>Boca de leão simples tipo PMSP com grelha</v>
          </cell>
          <cell r="E19593" t="str">
            <v>UN</v>
          </cell>
          <cell r="F19593">
            <v>2635.77</v>
          </cell>
          <cell r="G19593">
            <v>2859.81</v>
          </cell>
        </row>
        <row r="19594">
          <cell r="A19594" t="str">
            <v>CDHU49.12.110</v>
          </cell>
          <cell r="B19594" t="str">
            <v>CDHU</v>
          </cell>
          <cell r="C19594" t="str">
            <v>49.12.110</v>
          </cell>
          <cell r="D19594" t="str">
            <v>Poço de visita de 1,60 x 1,60 x 1,60 m - tipo PMSP</v>
          </cell>
          <cell r="E19594" t="str">
            <v>UN</v>
          </cell>
          <cell r="F19594">
            <v>6304.68</v>
          </cell>
          <cell r="G19594">
            <v>6688.82</v>
          </cell>
        </row>
        <row r="19595">
          <cell r="A19595" t="str">
            <v>CDHU49.12.120</v>
          </cell>
          <cell r="B19595" t="str">
            <v>CDHU</v>
          </cell>
          <cell r="C19595" t="str">
            <v>49.12.120</v>
          </cell>
          <cell r="D19595" t="str">
            <v>Chaminé para poço de visita tipo PMSP em alvenaria, diâmetro interno 70 cm - pescoço</v>
          </cell>
          <cell r="E19595" t="str">
            <v>M</v>
          </cell>
          <cell r="F19595">
            <v>657.09</v>
          </cell>
          <cell r="G19595">
            <v>712.89</v>
          </cell>
        </row>
        <row r="19596">
          <cell r="A19596" t="str">
            <v>CDHU49.12.140</v>
          </cell>
          <cell r="B19596" t="str">
            <v>CDHU</v>
          </cell>
          <cell r="C19596" t="str">
            <v>49.12.140</v>
          </cell>
          <cell r="D19596" t="str">
            <v>Poço de visita em alvenaria tipo PMSP - balão</v>
          </cell>
          <cell r="E19596" t="str">
            <v>UN</v>
          </cell>
          <cell r="F19596">
            <v>4651.6400000000003</v>
          </cell>
          <cell r="G19596">
            <v>5007.4399999999996</v>
          </cell>
        </row>
        <row r="19597">
          <cell r="A19597" t="str">
            <v>CDHU49.13</v>
          </cell>
          <cell r="B19597" t="str">
            <v>CDHU</v>
          </cell>
          <cell r="C19597" t="str">
            <v>49.13</v>
          </cell>
          <cell r="D19597" t="str">
            <v>Filtro anaerobio</v>
          </cell>
        </row>
        <row r="19598">
          <cell r="A19598" t="str">
            <v>CDHU49.13.010</v>
          </cell>
          <cell r="B19598" t="str">
            <v>CDHU</v>
          </cell>
          <cell r="C19598" t="str">
            <v>49.13.010</v>
          </cell>
          <cell r="D19598" t="str">
            <v>Filtro biológico anaeróbio com anéis pré-moldados de concreto diâmetro de 1,40 m - h= 2,00 m</v>
          </cell>
          <cell r="E19598" t="str">
            <v>UN</v>
          </cell>
          <cell r="F19598">
            <v>6820.76</v>
          </cell>
          <cell r="G19598">
            <v>7267.18</v>
          </cell>
        </row>
        <row r="19599">
          <cell r="A19599" t="str">
            <v>CDHU49.13.020</v>
          </cell>
          <cell r="B19599" t="str">
            <v>CDHU</v>
          </cell>
          <cell r="C19599" t="str">
            <v>49.13.020</v>
          </cell>
          <cell r="D19599" t="str">
            <v>Filtro biológico anaeróbio com anéis pré-moldados de concreto diâmetro de 2,00 m - h= 2,00 m</v>
          </cell>
          <cell r="E19599" t="str">
            <v>UN</v>
          </cell>
          <cell r="F19599">
            <v>11078.3</v>
          </cell>
          <cell r="G19599">
            <v>11803.95</v>
          </cell>
        </row>
        <row r="19600">
          <cell r="A19600" t="str">
            <v>CDHU49.13.030</v>
          </cell>
          <cell r="B19600" t="str">
            <v>CDHU</v>
          </cell>
          <cell r="C19600" t="str">
            <v>49.13.030</v>
          </cell>
          <cell r="D19600" t="str">
            <v>Filtro biológico anaeróbio com anéis pré-moldados de concreto diâmetro de 2,40 m - h= 2,00 m</v>
          </cell>
          <cell r="E19600" t="str">
            <v>UN</v>
          </cell>
          <cell r="F19600">
            <v>15320.66</v>
          </cell>
          <cell r="G19600">
            <v>16278.94</v>
          </cell>
        </row>
        <row r="19601">
          <cell r="A19601" t="str">
            <v>CDHU49.13.040</v>
          </cell>
          <cell r="B19601" t="str">
            <v>CDHU</v>
          </cell>
          <cell r="C19601" t="str">
            <v>49.13.040</v>
          </cell>
          <cell r="D19601" t="str">
            <v>Filtro biológico anaeróbio com anéis pré-moldados de concreto diâmetro de 2,84 m - h= 2,50 m</v>
          </cell>
          <cell r="E19601" t="str">
            <v>UN</v>
          </cell>
          <cell r="F19601">
            <v>21718.61</v>
          </cell>
          <cell r="G19601">
            <v>22913.1</v>
          </cell>
        </row>
        <row r="19602">
          <cell r="A19602" t="str">
            <v>CDHU49.14</v>
          </cell>
          <cell r="B19602" t="str">
            <v>CDHU</v>
          </cell>
          <cell r="C19602" t="str">
            <v>49.14</v>
          </cell>
          <cell r="D19602" t="str">
            <v>Fossa septica</v>
          </cell>
        </row>
        <row r="19603">
          <cell r="A19603" t="str">
            <v>CDHU49.14.010</v>
          </cell>
          <cell r="B19603" t="str">
            <v>CDHU</v>
          </cell>
          <cell r="C19603" t="str">
            <v>49.14.010</v>
          </cell>
          <cell r="D19603" t="str">
            <v>Fossa séptica câmara única com anéis pré-moldados em concreto, diâmetro externo de 1,50 m, altura útil de 1,50 m</v>
          </cell>
          <cell r="E19603" t="str">
            <v>UN</v>
          </cell>
          <cell r="F19603">
            <v>4164.18</v>
          </cell>
          <cell r="G19603">
            <v>4387.53</v>
          </cell>
        </row>
        <row r="19604">
          <cell r="A19604" t="str">
            <v>CDHU49.14.020</v>
          </cell>
          <cell r="B19604" t="str">
            <v>CDHU</v>
          </cell>
          <cell r="C19604" t="str">
            <v>49.14.020</v>
          </cell>
          <cell r="D19604" t="str">
            <v>Fossa séptica câmara única com anéis pré-moldados em concreto, diâmetro externo de 2,50 m, altura útil de 2,50 m</v>
          </cell>
          <cell r="E19604" t="str">
            <v>UN</v>
          </cell>
          <cell r="F19604">
            <v>9562.0300000000007</v>
          </cell>
          <cell r="G19604">
            <v>9895.6299999999992</v>
          </cell>
        </row>
        <row r="19605">
          <cell r="A19605" t="str">
            <v>CDHU49.14.030</v>
          </cell>
          <cell r="B19605" t="str">
            <v>CDHU</v>
          </cell>
          <cell r="C19605" t="str">
            <v>49.14.030</v>
          </cell>
          <cell r="D19605" t="str">
            <v>Fossa séptica câmara única com anéis pré-moldados em concreto, diâmetro externo de 2,50 m, altura útil de 4,00 m</v>
          </cell>
          <cell r="E19605" t="str">
            <v>UN</v>
          </cell>
          <cell r="F19605">
            <v>15458.24</v>
          </cell>
          <cell r="G19605">
            <v>16125.45</v>
          </cell>
        </row>
        <row r="19606">
          <cell r="A19606" t="str">
            <v>CDHU49.14.061</v>
          </cell>
          <cell r="B19606" t="str">
            <v>CDHU</v>
          </cell>
          <cell r="C19606" t="str">
            <v>49.14.061</v>
          </cell>
          <cell r="D19606" t="str">
            <v>SM01 Sumidouro - poço absorvente</v>
          </cell>
          <cell r="E19606" t="str">
            <v>M</v>
          </cell>
          <cell r="F19606">
            <v>2243.2800000000002</v>
          </cell>
          <cell r="G19606">
            <v>2354.2399999999998</v>
          </cell>
        </row>
        <row r="19607">
          <cell r="A19607" t="str">
            <v>CDHU49.14.071</v>
          </cell>
          <cell r="B19607" t="str">
            <v>CDHU</v>
          </cell>
          <cell r="C19607" t="str">
            <v>49.14.071</v>
          </cell>
          <cell r="D19607" t="str">
            <v>Tampão pré-moldado de concreto armado para sumidouro com diâmetro externo de 2,00 m</v>
          </cell>
          <cell r="E19607" t="str">
            <v>UN</v>
          </cell>
          <cell r="F19607">
            <v>1145.17</v>
          </cell>
          <cell r="G19607">
            <v>1151.51</v>
          </cell>
        </row>
        <row r="19608">
          <cell r="A19608" t="str">
            <v>CDHU49.15</v>
          </cell>
          <cell r="B19608" t="str">
            <v>CDHU</v>
          </cell>
          <cell r="C19608" t="str">
            <v>49.15</v>
          </cell>
          <cell r="D19608" t="str">
            <v>Anel e aduela pre-moldados</v>
          </cell>
        </row>
        <row r="19609">
          <cell r="A19609" t="str">
            <v>CDHU49.15.010</v>
          </cell>
          <cell r="B19609" t="str">
            <v>CDHU</v>
          </cell>
          <cell r="C19609" t="str">
            <v>49.15.010</v>
          </cell>
          <cell r="D19609" t="str">
            <v>Anel pré-moldado de concreto com diâmetro de 0,60 m</v>
          </cell>
          <cell r="E19609" t="str">
            <v>M</v>
          </cell>
          <cell r="F19609">
            <v>400.84</v>
          </cell>
          <cell r="G19609">
            <v>405.44</v>
          </cell>
        </row>
        <row r="19610">
          <cell r="A19610" t="str">
            <v>CDHU49.15.030</v>
          </cell>
          <cell r="B19610" t="str">
            <v>CDHU</v>
          </cell>
          <cell r="C19610" t="str">
            <v>49.15.030</v>
          </cell>
          <cell r="D19610" t="str">
            <v>Anel pré-moldado de concreto com diâmetro de 0,80 m</v>
          </cell>
          <cell r="E19610" t="str">
            <v>M</v>
          </cell>
          <cell r="F19610">
            <v>630.29</v>
          </cell>
          <cell r="G19610">
            <v>637.19000000000005</v>
          </cell>
        </row>
        <row r="19611">
          <cell r="A19611" t="str">
            <v>CDHU49.15.040</v>
          </cell>
          <cell r="B19611" t="str">
            <v>CDHU</v>
          </cell>
          <cell r="C19611" t="str">
            <v>49.15.040</v>
          </cell>
          <cell r="D19611" t="str">
            <v>Anel pré-moldado de concreto com diâmetro de 1,20 m</v>
          </cell>
          <cell r="E19611" t="str">
            <v>M</v>
          </cell>
          <cell r="F19611">
            <v>660.34</v>
          </cell>
          <cell r="G19611">
            <v>669.54</v>
          </cell>
        </row>
        <row r="19612">
          <cell r="A19612" t="str">
            <v>CDHU49.15.050</v>
          </cell>
          <cell r="B19612" t="str">
            <v>CDHU</v>
          </cell>
          <cell r="C19612" t="str">
            <v>49.15.050</v>
          </cell>
          <cell r="D19612" t="str">
            <v>Anel pré-moldado de concreto com diâmetro de 1,50 m</v>
          </cell>
          <cell r="E19612" t="str">
            <v>M</v>
          </cell>
          <cell r="F19612">
            <v>1084.42</v>
          </cell>
          <cell r="G19612">
            <v>1095.92</v>
          </cell>
        </row>
        <row r="19613">
          <cell r="A19613" t="str">
            <v>CDHU49.15.060</v>
          </cell>
          <cell r="B19613" t="str">
            <v>CDHU</v>
          </cell>
          <cell r="C19613" t="str">
            <v>49.15.060</v>
          </cell>
          <cell r="D19613" t="str">
            <v>Anel pré-moldado de concreto com diâmetro de 1,80 m</v>
          </cell>
          <cell r="E19613" t="str">
            <v>M</v>
          </cell>
          <cell r="F19613">
            <v>1606.69</v>
          </cell>
          <cell r="G19613">
            <v>1620.49</v>
          </cell>
        </row>
        <row r="19614">
          <cell r="A19614" t="str">
            <v>CDHU49.15.100</v>
          </cell>
          <cell r="B19614" t="str">
            <v>CDHU</v>
          </cell>
          <cell r="C19614" t="str">
            <v>49.15.100</v>
          </cell>
          <cell r="D19614" t="str">
            <v>Anel pré-moldado de concreto com diâmetro de 3,00 m</v>
          </cell>
          <cell r="E19614" t="str">
            <v>M</v>
          </cell>
          <cell r="F19614">
            <v>3124.01</v>
          </cell>
          <cell r="G19614">
            <v>3147.01</v>
          </cell>
        </row>
        <row r="19615">
          <cell r="A19615" t="str">
            <v>CDHU49.16</v>
          </cell>
          <cell r="B19615" t="str">
            <v>CDHU</v>
          </cell>
          <cell r="C19615" t="str">
            <v>49.16</v>
          </cell>
          <cell r="D19615" t="str">
            <v>Acessorios hidraulicos para agua de reuso</v>
          </cell>
        </row>
        <row r="19616">
          <cell r="A19616" t="str">
            <v>CDHU49.16.050</v>
          </cell>
          <cell r="B19616" t="str">
            <v>CDHU</v>
          </cell>
          <cell r="C19616" t="str">
            <v>49.16.050</v>
          </cell>
          <cell r="D19616" t="str">
            <v>Realimentador automático, DN= 1´</v>
          </cell>
          <cell r="E19616" t="str">
            <v>UN</v>
          </cell>
          <cell r="F19616">
            <v>564.05999999999995</v>
          </cell>
          <cell r="G19616">
            <v>566.87</v>
          </cell>
        </row>
        <row r="19617">
          <cell r="A19617" t="str">
            <v>CDHU49.16.051</v>
          </cell>
          <cell r="B19617" t="str">
            <v>CDHU</v>
          </cell>
          <cell r="C19617" t="str">
            <v>49.16.051</v>
          </cell>
          <cell r="D19617" t="str">
            <v>Sifão ladrão em polietileno para extravasão, diâmetro de 100mm</v>
          </cell>
          <cell r="E19617" t="str">
            <v>UN</v>
          </cell>
          <cell r="F19617">
            <v>263.95</v>
          </cell>
          <cell r="G19617">
            <v>267.45999999999998</v>
          </cell>
        </row>
        <row r="19618">
          <cell r="A19618" t="str">
            <v>CDHU50</v>
          </cell>
          <cell r="B19618" t="str">
            <v>CDHU</v>
          </cell>
          <cell r="C19618" t="str">
            <v>50</v>
          </cell>
          <cell r="D19618" t="str">
            <v>DETECCAO, COMBATE E PREVENCAO A INCÊNDIO</v>
          </cell>
        </row>
        <row r="19619">
          <cell r="A19619" t="str">
            <v>CDHU50.01</v>
          </cell>
          <cell r="B19619" t="str">
            <v>CDHU</v>
          </cell>
          <cell r="C19619" t="str">
            <v>50.01</v>
          </cell>
          <cell r="D19619" t="str">
            <v>Hidrantes e acessorios</v>
          </cell>
        </row>
        <row r="19620">
          <cell r="A19620" t="str">
            <v>CDHU50.01.030</v>
          </cell>
          <cell r="B19620" t="str">
            <v>CDHU</v>
          </cell>
          <cell r="C19620" t="str">
            <v>50.01.030</v>
          </cell>
          <cell r="D19620" t="str">
            <v>Abrigo duplo para hidrante/mangueira, com visor e suporte (embutir e externo)</v>
          </cell>
          <cell r="E19620" t="str">
            <v>UN</v>
          </cell>
          <cell r="F19620">
            <v>1127.5899999999999</v>
          </cell>
          <cell r="G19620">
            <v>1152.1600000000001</v>
          </cell>
        </row>
        <row r="19621">
          <cell r="A19621" t="str">
            <v>CDHU50.01.060</v>
          </cell>
          <cell r="B19621" t="str">
            <v>CDHU</v>
          </cell>
          <cell r="C19621" t="str">
            <v>50.01.060</v>
          </cell>
          <cell r="D19621" t="str">
            <v>Abrigo para hidrante/mangueira (embutir e externo)</v>
          </cell>
          <cell r="E19621" t="str">
            <v>UN</v>
          </cell>
          <cell r="F19621">
            <v>520.79999999999995</v>
          </cell>
          <cell r="G19621">
            <v>545.37</v>
          </cell>
        </row>
        <row r="19622">
          <cell r="A19622" t="str">
            <v>CDHU50.01.080</v>
          </cell>
          <cell r="B19622" t="str">
            <v>CDHU</v>
          </cell>
          <cell r="C19622" t="str">
            <v>50.01.080</v>
          </cell>
          <cell r="D19622" t="str">
            <v>Mangueira com união de engate rápido, DN= 1 1/2´ (38 mm)</v>
          </cell>
          <cell r="E19622" t="str">
            <v>M</v>
          </cell>
          <cell r="F19622">
            <v>25.63</v>
          </cell>
          <cell r="G19622">
            <v>26.32</v>
          </cell>
        </row>
        <row r="19623">
          <cell r="A19623" t="str">
            <v>CDHU50.01.090</v>
          </cell>
          <cell r="B19623" t="str">
            <v>CDHU</v>
          </cell>
          <cell r="C19623" t="str">
            <v>50.01.090</v>
          </cell>
          <cell r="D19623" t="str">
            <v>Botoeira para acionamento de bomba de incêndio tipo quebra-vidro</v>
          </cell>
          <cell r="E19623" t="str">
            <v>UN</v>
          </cell>
          <cell r="F19623">
            <v>78.94</v>
          </cell>
          <cell r="G19623">
            <v>81.05</v>
          </cell>
        </row>
        <row r="19624">
          <cell r="A19624" t="str">
            <v>CDHU50.01.100</v>
          </cell>
          <cell r="B19624" t="str">
            <v>CDHU</v>
          </cell>
          <cell r="C19624" t="str">
            <v>50.01.100</v>
          </cell>
          <cell r="D19624" t="str">
            <v>Mangueira com união de engate rápido, DN= 2 1/2´ (63 mm)</v>
          </cell>
          <cell r="E19624" t="str">
            <v>M</v>
          </cell>
          <cell r="F19624">
            <v>35.72</v>
          </cell>
          <cell r="G19624">
            <v>36.409999999999997</v>
          </cell>
        </row>
        <row r="19625">
          <cell r="A19625" t="str">
            <v>CDHU50.01.110</v>
          </cell>
          <cell r="B19625" t="str">
            <v>CDHU</v>
          </cell>
          <cell r="C19625" t="str">
            <v>50.01.110</v>
          </cell>
          <cell r="D19625" t="str">
            <v>Esguicho em latão com engate rápido, DN= 2 1/2´, jato regulável</v>
          </cell>
          <cell r="E19625" t="str">
            <v>UN</v>
          </cell>
          <cell r="F19625">
            <v>224.27</v>
          </cell>
          <cell r="G19625">
            <v>224.96</v>
          </cell>
        </row>
        <row r="19626">
          <cell r="A19626" t="str">
            <v>CDHU50.01.130</v>
          </cell>
          <cell r="B19626" t="str">
            <v>CDHU</v>
          </cell>
          <cell r="C19626" t="str">
            <v>50.01.130</v>
          </cell>
          <cell r="D19626" t="str">
            <v>Abrigo simples com suporte, em aço inoxidável escovado, para mangueira de 1 1/2´, porta em vidro temperado jateado - inclusive mangueira de 30 m (2 x 15 m)</v>
          </cell>
          <cell r="E19626" t="str">
            <v>UN</v>
          </cell>
          <cell r="F19626">
            <v>3881.01</v>
          </cell>
          <cell r="G19626">
            <v>3919.63</v>
          </cell>
        </row>
        <row r="19627">
          <cell r="A19627" t="str">
            <v>CDHU50.01.160</v>
          </cell>
          <cell r="B19627" t="str">
            <v>CDHU</v>
          </cell>
          <cell r="C19627" t="str">
            <v>50.01.160</v>
          </cell>
          <cell r="D19627" t="str">
            <v>Adaptador de engate rápido em latão de 2 1/2´ x 1 1/2´</v>
          </cell>
          <cell r="E19627" t="str">
            <v>UN</v>
          </cell>
          <cell r="F19627">
            <v>71.56</v>
          </cell>
          <cell r="G19627">
            <v>72.25</v>
          </cell>
        </row>
        <row r="19628">
          <cell r="A19628" t="str">
            <v>CDHU50.01.170</v>
          </cell>
          <cell r="B19628" t="str">
            <v>CDHU</v>
          </cell>
          <cell r="C19628" t="str">
            <v>50.01.170</v>
          </cell>
          <cell r="D19628" t="str">
            <v>Adaptador de engate rápido em latão de 2 1/2´ x 2 1/2´</v>
          </cell>
          <cell r="E19628" t="str">
            <v>UN</v>
          </cell>
          <cell r="F19628">
            <v>98.98</v>
          </cell>
          <cell r="G19628">
            <v>99.67</v>
          </cell>
        </row>
        <row r="19629">
          <cell r="A19629" t="str">
            <v>CDHU50.01.180</v>
          </cell>
          <cell r="B19629" t="str">
            <v>CDHU</v>
          </cell>
          <cell r="C19629" t="str">
            <v>50.01.180</v>
          </cell>
          <cell r="D19629" t="str">
            <v>Hidrante de coluna com duas saídas, 4´x 2 1/2´ - simples</v>
          </cell>
          <cell r="E19629" t="str">
            <v>UN</v>
          </cell>
          <cell r="F19629">
            <v>1957.25</v>
          </cell>
          <cell r="G19629">
            <v>1966.26</v>
          </cell>
        </row>
        <row r="19630">
          <cell r="A19630" t="str">
            <v>CDHU50.01.190</v>
          </cell>
          <cell r="B19630" t="str">
            <v>CDHU</v>
          </cell>
          <cell r="C19630" t="str">
            <v>50.01.190</v>
          </cell>
          <cell r="D19630" t="str">
            <v>Tampão de engate rápido em latão, DN= 2 1/2´, com corrente</v>
          </cell>
          <cell r="E19630" t="str">
            <v>UN</v>
          </cell>
          <cell r="F19630">
            <v>110.21</v>
          </cell>
          <cell r="G19630">
            <v>110.9</v>
          </cell>
        </row>
        <row r="19631">
          <cell r="A19631" t="str">
            <v>CDHU50.01.200</v>
          </cell>
          <cell r="B19631" t="str">
            <v>CDHU</v>
          </cell>
          <cell r="C19631" t="str">
            <v>50.01.200</v>
          </cell>
          <cell r="D19631" t="str">
            <v>Tampão de engate rápido em latão, DN= 1 1/2´, com corrente</v>
          </cell>
          <cell r="E19631" t="str">
            <v>UN</v>
          </cell>
          <cell r="F19631">
            <v>85.34</v>
          </cell>
          <cell r="G19631">
            <v>86.03</v>
          </cell>
        </row>
        <row r="19632">
          <cell r="A19632" t="str">
            <v>CDHU50.01.210</v>
          </cell>
          <cell r="B19632" t="str">
            <v>CDHU</v>
          </cell>
          <cell r="C19632" t="str">
            <v>50.01.210</v>
          </cell>
          <cell r="D19632" t="str">
            <v>Chave para conexão de engate rápido</v>
          </cell>
          <cell r="E19632" t="str">
            <v>UN</v>
          </cell>
          <cell r="F19632">
            <v>18.010000000000002</v>
          </cell>
          <cell r="G19632">
            <v>18.11</v>
          </cell>
        </row>
        <row r="19633">
          <cell r="A19633" t="str">
            <v>CDHU50.01.220</v>
          </cell>
          <cell r="B19633" t="str">
            <v>CDHU</v>
          </cell>
          <cell r="C19633" t="str">
            <v>50.01.220</v>
          </cell>
          <cell r="D19633" t="str">
            <v>Esguicho latão com engate rápido, DN= 1 1/2´, jato regulável</v>
          </cell>
          <cell r="E19633" t="str">
            <v>UN</v>
          </cell>
          <cell r="F19633">
            <v>160.25</v>
          </cell>
          <cell r="G19633">
            <v>160.94</v>
          </cell>
        </row>
        <row r="19634">
          <cell r="A19634" t="str">
            <v>CDHU50.01.320</v>
          </cell>
          <cell r="B19634" t="str">
            <v>CDHU</v>
          </cell>
          <cell r="C19634" t="str">
            <v>50.01.320</v>
          </cell>
          <cell r="D19634" t="str">
            <v>Abrigo de hidrante de 1 1/2´ completo - inclusive mangueira de 30 m (2 x 15 m)</v>
          </cell>
          <cell r="E19634" t="str">
            <v>UN</v>
          </cell>
          <cell r="F19634">
            <v>2127.02</v>
          </cell>
          <cell r="G19634">
            <v>2163.5300000000002</v>
          </cell>
        </row>
        <row r="19635">
          <cell r="A19635" t="str">
            <v>CDHU50.01.330</v>
          </cell>
          <cell r="B19635" t="str">
            <v>CDHU</v>
          </cell>
          <cell r="C19635" t="str">
            <v>50.01.330</v>
          </cell>
          <cell r="D19635" t="str">
            <v>Abrigo de hidrante de 2 1/2´ completo - inclusive mangueira de 30 m (2 x 15 m)</v>
          </cell>
          <cell r="E19635" t="str">
            <v>UN</v>
          </cell>
          <cell r="F19635">
            <v>2683.47</v>
          </cell>
          <cell r="G19635">
            <v>2719.98</v>
          </cell>
        </row>
        <row r="19636">
          <cell r="A19636" t="str">
            <v>CDHU50.01.340</v>
          </cell>
          <cell r="B19636" t="str">
            <v>CDHU</v>
          </cell>
          <cell r="C19636" t="str">
            <v>50.01.340</v>
          </cell>
          <cell r="D19636" t="str">
            <v>Abrigo para registro de recalque tipo coluna, completo - inclusive tubulações e válvulas</v>
          </cell>
          <cell r="E19636" t="str">
            <v>UN</v>
          </cell>
          <cell r="F19636">
            <v>3521.04</v>
          </cell>
          <cell r="G19636">
            <v>3635.39</v>
          </cell>
        </row>
        <row r="19637">
          <cell r="A19637" t="str">
            <v>CDHU50.02</v>
          </cell>
          <cell r="B19637" t="str">
            <v>CDHU</v>
          </cell>
          <cell r="C19637" t="str">
            <v>50.02</v>
          </cell>
          <cell r="D19637" t="str">
            <v>Registro e valvula controladora</v>
          </cell>
        </row>
        <row r="19638">
          <cell r="A19638" t="str">
            <v>CDHU50.02.020</v>
          </cell>
          <cell r="B19638" t="str">
            <v>CDHU</v>
          </cell>
          <cell r="C19638" t="str">
            <v>50.02.020</v>
          </cell>
          <cell r="D19638" t="str">
            <v>Bico de sprinkler tipo pendente com rompimento da ampola a 68°C</v>
          </cell>
          <cell r="E19638" t="str">
            <v>UN</v>
          </cell>
          <cell r="F19638">
            <v>46.42</v>
          </cell>
          <cell r="G19638">
            <v>48.89</v>
          </cell>
        </row>
        <row r="19639">
          <cell r="A19639" t="str">
            <v>CDHU50.02.050</v>
          </cell>
          <cell r="B19639" t="str">
            <v>CDHU</v>
          </cell>
          <cell r="C19639" t="str">
            <v>50.02.050</v>
          </cell>
          <cell r="D19639" t="str">
            <v>Alarme hidráulico tipo gongo</v>
          </cell>
          <cell r="E19639" t="str">
            <v>UN</v>
          </cell>
          <cell r="F19639">
            <v>928.76</v>
          </cell>
          <cell r="G19639">
            <v>932.27</v>
          </cell>
        </row>
        <row r="19640">
          <cell r="A19640" t="str">
            <v>CDHU50.02.060</v>
          </cell>
          <cell r="B19640" t="str">
            <v>CDHU</v>
          </cell>
          <cell r="C19640" t="str">
            <v>50.02.060</v>
          </cell>
          <cell r="D19640" t="str">
            <v>Bico de sprinkler tipo upright com rompimento da ampola a 68ºC</v>
          </cell>
          <cell r="E19640" t="str">
            <v>UN</v>
          </cell>
          <cell r="F19640">
            <v>45.19</v>
          </cell>
          <cell r="G19640">
            <v>47.66</v>
          </cell>
        </row>
        <row r="19641">
          <cell r="A19641" t="str">
            <v>CDHU50.02.080</v>
          </cell>
          <cell r="B19641" t="str">
            <v>CDHU</v>
          </cell>
          <cell r="C19641" t="str">
            <v>50.02.080</v>
          </cell>
          <cell r="D19641" t="str">
            <v>Válvula de governo completa com alarme VGA, corpo em ferro fundido, extremidades flangeadas e DN = 6´</v>
          </cell>
          <cell r="E19641" t="str">
            <v>UN</v>
          </cell>
          <cell r="F19641">
            <v>7923.95</v>
          </cell>
          <cell r="G19641">
            <v>7945.01</v>
          </cell>
        </row>
        <row r="19642">
          <cell r="A19642" t="str">
            <v>CDHU50.05</v>
          </cell>
          <cell r="B19642" t="str">
            <v>CDHU</v>
          </cell>
          <cell r="C19642" t="str">
            <v>50.05</v>
          </cell>
          <cell r="D19642" t="str">
            <v>Iluminacao e sinalizacao de emergencia</v>
          </cell>
        </row>
        <row r="19643">
          <cell r="A19643" t="str">
            <v>CDHU50.05.022</v>
          </cell>
          <cell r="B19643" t="str">
            <v>CDHU</v>
          </cell>
          <cell r="C19643" t="str">
            <v>50.05.022</v>
          </cell>
          <cell r="D19643" t="str">
            <v>Destravador magnético (eletroímã) para porta corta-fogo de 24 Vcc</v>
          </cell>
          <cell r="E19643" t="str">
            <v>UN</v>
          </cell>
          <cell r="F19643">
            <v>256.58</v>
          </cell>
          <cell r="G19643">
            <v>262.19</v>
          </cell>
        </row>
        <row r="19644">
          <cell r="A19644" t="str">
            <v>CDHU50.05.060</v>
          </cell>
          <cell r="B19644" t="str">
            <v>CDHU</v>
          </cell>
          <cell r="C19644" t="str">
            <v>50.05.060</v>
          </cell>
          <cell r="D19644" t="str">
            <v>Central de iluminação de emergência, completa, para até 6.000 W</v>
          </cell>
          <cell r="E19644" t="str">
            <v>UN</v>
          </cell>
          <cell r="F19644">
            <v>29723.87</v>
          </cell>
          <cell r="G19644">
            <v>29726.12</v>
          </cell>
        </row>
        <row r="19645">
          <cell r="A19645" t="str">
            <v>CDHU50.05.072</v>
          </cell>
          <cell r="B19645" t="str">
            <v>CDHU</v>
          </cell>
          <cell r="C19645" t="str">
            <v>50.05.072</v>
          </cell>
          <cell r="D19645" t="str">
            <v>Luminária de emergência LED de sobrepor, para teto ou parede, autonomia mínima 2 horas</v>
          </cell>
          <cell r="E19645" t="str">
            <v>UN</v>
          </cell>
          <cell r="F19645">
            <v>101.48</v>
          </cell>
          <cell r="G19645">
            <v>104.99</v>
          </cell>
        </row>
        <row r="19646">
          <cell r="A19646" t="str">
            <v>CDHU50.05.080</v>
          </cell>
          <cell r="B19646" t="str">
            <v>CDHU</v>
          </cell>
          <cell r="C19646" t="str">
            <v>50.05.080</v>
          </cell>
          <cell r="D19646" t="str">
            <v>Luminária para unidade centralizada de sobrepor completa com lâmpada fluorescente compacta de 15 W</v>
          </cell>
          <cell r="E19646" t="str">
            <v>UN</v>
          </cell>
          <cell r="F19646">
            <v>114.1</v>
          </cell>
          <cell r="G19646">
            <v>117.61</v>
          </cell>
        </row>
        <row r="19647">
          <cell r="A19647" t="str">
            <v>CDHU50.05.160</v>
          </cell>
          <cell r="B19647" t="str">
            <v>CDHU</v>
          </cell>
          <cell r="C19647" t="str">
            <v>50.05.160</v>
          </cell>
          <cell r="D19647" t="str">
            <v>Módulo para adaptação de luminária de emergência, autonomia 90 minutos para lâmpada fluorescente de 32 W</v>
          </cell>
          <cell r="E19647" t="str">
            <v>UN</v>
          </cell>
          <cell r="F19647">
            <v>324.27</v>
          </cell>
          <cell r="G19647">
            <v>326.38</v>
          </cell>
        </row>
        <row r="19648">
          <cell r="A19648" t="str">
            <v>CDHU50.05.170</v>
          </cell>
          <cell r="B19648" t="str">
            <v>CDHU</v>
          </cell>
          <cell r="C19648" t="str">
            <v>50.05.170</v>
          </cell>
          <cell r="D19648" t="str">
            <v>Acionador manual tipo quebra vidro, em caixa plástica</v>
          </cell>
          <cell r="E19648" t="str">
            <v>UN</v>
          </cell>
          <cell r="F19648">
            <v>75.34</v>
          </cell>
          <cell r="G19648">
            <v>77.45</v>
          </cell>
        </row>
        <row r="19649">
          <cell r="A19649" t="str">
            <v>CDHU50.05.210</v>
          </cell>
          <cell r="B19649" t="str">
            <v>CDHU</v>
          </cell>
          <cell r="C19649" t="str">
            <v>50.05.210</v>
          </cell>
          <cell r="D19649" t="str">
            <v>Detector termovelocimétrico endereçável com base endereçável</v>
          </cell>
          <cell r="E19649" t="str">
            <v>UN</v>
          </cell>
          <cell r="F19649">
            <v>184.55</v>
          </cell>
          <cell r="G19649">
            <v>186.66</v>
          </cell>
        </row>
        <row r="19650">
          <cell r="A19650" t="str">
            <v>CDHU50.05.214</v>
          </cell>
          <cell r="B19650" t="str">
            <v>CDHU</v>
          </cell>
          <cell r="C19650" t="str">
            <v>50.05.214</v>
          </cell>
          <cell r="D19650" t="str">
            <v>Detector de gás liquefeito (GLP), gás natural (GN) ou derivados de metano</v>
          </cell>
          <cell r="E19650" t="str">
            <v>UN</v>
          </cell>
          <cell r="F19650">
            <v>336.73</v>
          </cell>
          <cell r="G19650">
            <v>338.84</v>
          </cell>
        </row>
        <row r="19651">
          <cell r="A19651" t="str">
            <v>CDHU50.05.230</v>
          </cell>
          <cell r="B19651" t="str">
            <v>CDHU</v>
          </cell>
          <cell r="C19651" t="str">
            <v>50.05.230</v>
          </cell>
          <cell r="D19651" t="str">
            <v>Sirene audiovisual tipo endereçável</v>
          </cell>
          <cell r="E19651" t="str">
            <v>UN</v>
          </cell>
          <cell r="F19651">
            <v>278.37</v>
          </cell>
          <cell r="G19651">
            <v>280.48</v>
          </cell>
        </row>
        <row r="19652">
          <cell r="A19652" t="str">
            <v>CDHU50.05.250</v>
          </cell>
          <cell r="B19652" t="str">
            <v>CDHU</v>
          </cell>
          <cell r="C19652" t="str">
            <v>50.05.250</v>
          </cell>
          <cell r="D19652" t="str">
            <v>Central de iluminação de emergência, completa, autonomia 1 hora, para até 240 W</v>
          </cell>
          <cell r="E19652" t="str">
            <v>UN</v>
          </cell>
          <cell r="F19652">
            <v>827.46</v>
          </cell>
          <cell r="G19652">
            <v>829.71</v>
          </cell>
        </row>
        <row r="19653">
          <cell r="A19653" t="str">
            <v>CDHU50.05.270</v>
          </cell>
          <cell r="B19653" t="str">
            <v>CDHU</v>
          </cell>
          <cell r="C19653" t="str">
            <v>50.05.270</v>
          </cell>
          <cell r="D19653" t="str">
            <v>Central de detecção e alarme de incêndio completa, autonomia de 1 hora para 12 laços, 220 V/12 V</v>
          </cell>
          <cell r="E19653" t="str">
            <v>UN</v>
          </cell>
          <cell r="F19653">
            <v>756.16</v>
          </cell>
          <cell r="G19653">
            <v>758.41</v>
          </cell>
        </row>
        <row r="19654">
          <cell r="A19654" t="str">
            <v>CDHU50.05.280</v>
          </cell>
          <cell r="B19654" t="str">
            <v>CDHU</v>
          </cell>
          <cell r="C19654" t="str">
            <v>50.05.280</v>
          </cell>
          <cell r="D19654" t="str">
            <v>Sirene tipo corneta de 12 V</v>
          </cell>
          <cell r="E19654" t="str">
            <v>UN</v>
          </cell>
          <cell r="F19654">
            <v>101.07</v>
          </cell>
          <cell r="G19654">
            <v>103.18</v>
          </cell>
        </row>
        <row r="19655">
          <cell r="A19655" t="str">
            <v>CDHU50.05.312</v>
          </cell>
          <cell r="B19655" t="str">
            <v>CDHU</v>
          </cell>
          <cell r="C19655" t="str">
            <v>50.05.312</v>
          </cell>
          <cell r="D19655" t="str">
            <v>Bloco autônomo de iluminação de emergência LED, com autonomia mínima de 3 horas, fluxo luminoso de 2.000 até 3.000 lúmens, equipado com 2 faróis</v>
          </cell>
          <cell r="E19655" t="str">
            <v>UN</v>
          </cell>
          <cell r="F19655">
            <v>236.86</v>
          </cell>
          <cell r="G19655">
            <v>239.11</v>
          </cell>
        </row>
        <row r="19656">
          <cell r="A19656" t="str">
            <v>CDHU50.05.400</v>
          </cell>
          <cell r="B19656" t="str">
            <v>CDHU</v>
          </cell>
          <cell r="C19656" t="str">
            <v>50.05.400</v>
          </cell>
          <cell r="D19656" t="str">
            <v>Sirene eletrônica em caixa metálica de 4 x 4</v>
          </cell>
          <cell r="E19656" t="str">
            <v>UN</v>
          </cell>
          <cell r="F19656">
            <v>123.64</v>
          </cell>
          <cell r="G19656">
            <v>131.35</v>
          </cell>
        </row>
        <row r="19657">
          <cell r="A19657" t="str">
            <v>CDHU50.05.430</v>
          </cell>
          <cell r="B19657" t="str">
            <v>CDHU</v>
          </cell>
          <cell r="C19657" t="str">
            <v>50.05.430</v>
          </cell>
          <cell r="D19657" t="str">
            <v>Detector óptico de fumaça com base endereçável</v>
          </cell>
          <cell r="E19657" t="str">
            <v>UN</v>
          </cell>
          <cell r="F19657">
            <v>218.06</v>
          </cell>
          <cell r="G19657">
            <v>225.08</v>
          </cell>
        </row>
        <row r="19658">
          <cell r="A19658" t="str">
            <v>CDHU50.05.440</v>
          </cell>
          <cell r="B19658" t="str">
            <v>CDHU</v>
          </cell>
          <cell r="C19658" t="str">
            <v>50.05.440</v>
          </cell>
          <cell r="D19658" t="str">
            <v>Painel repetidor de detecção e alarme de incêndio tipo endereçável</v>
          </cell>
          <cell r="E19658" t="str">
            <v>UN</v>
          </cell>
          <cell r="F19658">
            <v>1130.6300000000001</v>
          </cell>
          <cell r="G19658">
            <v>1132.74</v>
          </cell>
        </row>
        <row r="19659">
          <cell r="A19659" t="str">
            <v>CDHU50.05.450</v>
          </cell>
          <cell r="B19659" t="str">
            <v>CDHU</v>
          </cell>
          <cell r="C19659" t="str">
            <v>50.05.450</v>
          </cell>
          <cell r="D19659" t="str">
            <v>Acionador manual quebra-vidro endereçável</v>
          </cell>
          <cell r="E19659" t="str">
            <v>UN</v>
          </cell>
          <cell r="F19659">
            <v>181.01</v>
          </cell>
          <cell r="G19659">
            <v>183.12</v>
          </cell>
        </row>
        <row r="19660">
          <cell r="A19660" t="str">
            <v>CDHU50.05.470</v>
          </cell>
          <cell r="B19660" t="str">
            <v>CDHU</v>
          </cell>
          <cell r="C19660" t="str">
            <v>50.05.470</v>
          </cell>
          <cell r="D19660" t="str">
            <v>Módulo isolador, módulo endereçador para audiovisual</v>
          </cell>
          <cell r="E19660" t="str">
            <v>UN</v>
          </cell>
          <cell r="F19660">
            <v>195.93</v>
          </cell>
          <cell r="G19660">
            <v>199.44</v>
          </cell>
        </row>
        <row r="19661">
          <cell r="A19661" t="str">
            <v>CDHU50.05.490</v>
          </cell>
          <cell r="B19661" t="str">
            <v>CDHU</v>
          </cell>
          <cell r="C19661" t="str">
            <v>50.05.490</v>
          </cell>
          <cell r="D19661" t="str">
            <v>Sinalizador audiovisual endereçável com LED</v>
          </cell>
          <cell r="E19661" t="str">
            <v>UN</v>
          </cell>
          <cell r="F19661">
            <v>398.26</v>
          </cell>
          <cell r="G19661">
            <v>400.37</v>
          </cell>
        </row>
        <row r="19662">
          <cell r="A19662" t="str">
            <v>CDHU50.05.491</v>
          </cell>
          <cell r="B19662" t="str">
            <v>CDHU</v>
          </cell>
          <cell r="C19662" t="str">
            <v>50.05.491</v>
          </cell>
          <cell r="D19662" t="str">
            <v>Sinalizador visual de advertência</v>
          </cell>
          <cell r="E19662" t="str">
            <v>UN</v>
          </cell>
          <cell r="F19662">
            <v>317.02</v>
          </cell>
          <cell r="G19662">
            <v>318.77999999999997</v>
          </cell>
        </row>
        <row r="19663">
          <cell r="A19663" t="str">
            <v>CDHU50.05.492</v>
          </cell>
          <cell r="B19663" t="str">
            <v>CDHU</v>
          </cell>
          <cell r="C19663" t="str">
            <v>50.05.492</v>
          </cell>
          <cell r="D19663" t="str">
            <v>Sinalizador audiovisual de advertência</v>
          </cell>
          <cell r="E19663" t="str">
            <v>UN</v>
          </cell>
          <cell r="F19663">
            <v>314.05</v>
          </cell>
          <cell r="G19663">
            <v>315.81</v>
          </cell>
        </row>
        <row r="19664">
          <cell r="A19664" t="str">
            <v>CDHU50.10</v>
          </cell>
          <cell r="B19664" t="str">
            <v>CDHU</v>
          </cell>
          <cell r="C19664" t="str">
            <v>50.10</v>
          </cell>
          <cell r="D19664" t="str">
            <v>Extintores</v>
          </cell>
        </row>
        <row r="19665">
          <cell r="A19665" t="str">
            <v>CDHU50.10.030</v>
          </cell>
          <cell r="B19665" t="str">
            <v>CDHU</v>
          </cell>
          <cell r="C19665" t="str">
            <v>50.10.030</v>
          </cell>
          <cell r="D19665" t="str">
            <v>Extintor sobre rodas de gás carbônico - capacidade de 10 kg</v>
          </cell>
          <cell r="E19665" t="str">
            <v>UN</v>
          </cell>
          <cell r="F19665">
            <v>1553.96</v>
          </cell>
          <cell r="G19665">
            <v>1556.87</v>
          </cell>
        </row>
        <row r="19666">
          <cell r="A19666" t="str">
            <v>CDHU50.10.050</v>
          </cell>
          <cell r="B19666" t="str">
            <v>CDHU</v>
          </cell>
          <cell r="C19666" t="str">
            <v>50.10.050</v>
          </cell>
          <cell r="D19666" t="str">
            <v>Extintor sobre rodas de gás carbônico - capacidade de 25 kg</v>
          </cell>
          <cell r="E19666" t="str">
            <v>UN</v>
          </cell>
          <cell r="F19666">
            <v>6382.13</v>
          </cell>
          <cell r="G19666">
            <v>6385.04</v>
          </cell>
        </row>
        <row r="19667">
          <cell r="A19667" t="str">
            <v>CDHU50.10.058</v>
          </cell>
          <cell r="B19667" t="str">
            <v>CDHU</v>
          </cell>
          <cell r="C19667" t="str">
            <v>50.10.058</v>
          </cell>
          <cell r="D19667" t="str">
            <v>Extintor manual de pó químico seco BC - capacidade de 4 kg</v>
          </cell>
          <cell r="E19667" t="str">
            <v>UN</v>
          </cell>
          <cell r="F19667">
            <v>209.14</v>
          </cell>
          <cell r="G19667">
            <v>212.05</v>
          </cell>
        </row>
        <row r="19668">
          <cell r="A19668" t="str">
            <v>CDHU50.10.060</v>
          </cell>
          <cell r="B19668" t="str">
            <v>CDHU</v>
          </cell>
          <cell r="C19668" t="str">
            <v>50.10.060</v>
          </cell>
          <cell r="D19668" t="str">
            <v>Extintor manual de pó químico seco BC - capacidade de 8 kg</v>
          </cell>
          <cell r="E19668" t="str">
            <v>UN</v>
          </cell>
          <cell r="F19668">
            <v>281.73</v>
          </cell>
          <cell r="G19668">
            <v>284.64</v>
          </cell>
        </row>
        <row r="19669">
          <cell r="A19669" t="str">
            <v>CDHU50.10.084</v>
          </cell>
          <cell r="B19669" t="str">
            <v>CDHU</v>
          </cell>
          <cell r="C19669" t="str">
            <v>50.10.084</v>
          </cell>
          <cell r="D19669" t="str">
            <v>Extintor manual de pó químico seco 20 BC - capacidade de 12 kg</v>
          </cell>
          <cell r="E19669" t="str">
            <v>UN</v>
          </cell>
          <cell r="F19669">
            <v>325.04000000000002</v>
          </cell>
          <cell r="G19669">
            <v>327.95</v>
          </cell>
        </row>
        <row r="19670">
          <cell r="A19670" t="str">
            <v>CDHU50.10.096</v>
          </cell>
          <cell r="B19670" t="str">
            <v>CDHU</v>
          </cell>
          <cell r="C19670" t="str">
            <v>50.10.096</v>
          </cell>
          <cell r="D19670" t="str">
            <v>Extintor sobre rodas de pó químico seco BC - capacidade de 20 kg</v>
          </cell>
          <cell r="E19670" t="str">
            <v>UN</v>
          </cell>
          <cell r="F19670">
            <v>1806.48</v>
          </cell>
          <cell r="G19670">
            <v>1806.48</v>
          </cell>
        </row>
        <row r="19671">
          <cell r="A19671" t="str">
            <v>CDHU50.10.100</v>
          </cell>
          <cell r="B19671" t="str">
            <v>CDHU</v>
          </cell>
          <cell r="C19671" t="str">
            <v>50.10.100</v>
          </cell>
          <cell r="D19671" t="str">
            <v>Extintor manual de água pressurizada - capacidade de 10 litros</v>
          </cell>
          <cell r="E19671" t="str">
            <v>UN</v>
          </cell>
          <cell r="F19671">
            <v>229.27</v>
          </cell>
          <cell r="G19671">
            <v>232.18</v>
          </cell>
        </row>
        <row r="19672">
          <cell r="A19672" t="str">
            <v>CDHU50.10.110</v>
          </cell>
          <cell r="B19672" t="str">
            <v>CDHU</v>
          </cell>
          <cell r="C19672" t="str">
            <v>50.10.110</v>
          </cell>
          <cell r="D19672" t="str">
            <v>Extintor manual de pó químico seco ABC - capacidade de 4 kg</v>
          </cell>
          <cell r="E19672" t="str">
            <v>UN</v>
          </cell>
          <cell r="F19672">
            <v>234.07</v>
          </cell>
          <cell r="G19672">
            <v>236.98</v>
          </cell>
        </row>
        <row r="19673">
          <cell r="A19673" t="str">
            <v>CDHU50.10.120</v>
          </cell>
          <cell r="B19673" t="str">
            <v>CDHU</v>
          </cell>
          <cell r="C19673" t="str">
            <v>50.10.120</v>
          </cell>
          <cell r="D19673" t="str">
            <v>Extintor manual de pó químico seco ABC - capacidade de 6 kg</v>
          </cell>
          <cell r="E19673" t="str">
            <v>UN</v>
          </cell>
          <cell r="F19673">
            <v>280.64999999999998</v>
          </cell>
          <cell r="G19673">
            <v>283.56</v>
          </cell>
        </row>
        <row r="19674">
          <cell r="A19674" t="str">
            <v>CDHU50.10.140</v>
          </cell>
          <cell r="B19674" t="str">
            <v>CDHU</v>
          </cell>
          <cell r="C19674" t="str">
            <v>50.10.140</v>
          </cell>
          <cell r="D19674" t="str">
            <v>Extintor manual de gás carbônico 5 BC - capacidade de 6 kg</v>
          </cell>
          <cell r="E19674" t="str">
            <v>UN</v>
          </cell>
          <cell r="F19674">
            <v>684.62</v>
          </cell>
          <cell r="G19674">
            <v>687.53</v>
          </cell>
        </row>
        <row r="19675">
          <cell r="A19675" t="str">
            <v>CDHU50.10.210</v>
          </cell>
          <cell r="B19675" t="str">
            <v>CDHU</v>
          </cell>
          <cell r="C19675" t="str">
            <v>50.10.210</v>
          </cell>
          <cell r="D19675" t="str">
            <v>Suporte para extintor de piso em fibra de vidro</v>
          </cell>
          <cell r="E19675" t="str">
            <v>UN</v>
          </cell>
          <cell r="F19675">
            <v>218.27</v>
          </cell>
          <cell r="G19675">
            <v>218.55</v>
          </cell>
        </row>
        <row r="19676">
          <cell r="A19676" t="str">
            <v>CDHU50.10.220</v>
          </cell>
          <cell r="B19676" t="str">
            <v>CDHU</v>
          </cell>
          <cell r="C19676" t="str">
            <v>50.10.220</v>
          </cell>
          <cell r="D19676" t="str">
            <v>Suporte para extintor de piso em aço inoxidável</v>
          </cell>
          <cell r="E19676" t="str">
            <v>UN</v>
          </cell>
          <cell r="F19676">
            <v>258.89999999999998</v>
          </cell>
          <cell r="G19676">
            <v>259.18</v>
          </cell>
        </row>
        <row r="19677">
          <cell r="A19677" t="str">
            <v>CDHU50.20</v>
          </cell>
          <cell r="B19677" t="str">
            <v>CDHU</v>
          </cell>
          <cell r="C19677" t="str">
            <v>50.20</v>
          </cell>
          <cell r="D19677" t="str">
            <v>Reparos, conservacoes e complementos - GRUPO 50</v>
          </cell>
        </row>
        <row r="19678">
          <cell r="A19678" t="str">
            <v>CDHU50.20.110</v>
          </cell>
          <cell r="B19678" t="str">
            <v>CDHU</v>
          </cell>
          <cell r="C19678" t="str">
            <v>50.20.110</v>
          </cell>
          <cell r="D19678" t="str">
            <v>Recarga de extintor de água pressurizada</v>
          </cell>
          <cell r="E19678" t="str">
            <v>L</v>
          </cell>
          <cell r="F19678">
            <v>2.83</v>
          </cell>
          <cell r="G19678">
            <v>2.83</v>
          </cell>
        </row>
        <row r="19679">
          <cell r="A19679" t="str">
            <v>CDHU50.20.120</v>
          </cell>
          <cell r="B19679" t="str">
            <v>CDHU</v>
          </cell>
          <cell r="C19679" t="str">
            <v>50.20.120</v>
          </cell>
          <cell r="D19679" t="str">
            <v>Recarga de extintor de gás carbônico</v>
          </cell>
          <cell r="E19679" t="str">
            <v>KG</v>
          </cell>
          <cell r="F19679">
            <v>14.24</v>
          </cell>
          <cell r="G19679">
            <v>14.24</v>
          </cell>
        </row>
        <row r="19680">
          <cell r="A19680" t="str">
            <v>CDHU50.20.130</v>
          </cell>
          <cell r="B19680" t="str">
            <v>CDHU</v>
          </cell>
          <cell r="C19680" t="str">
            <v>50.20.130</v>
          </cell>
          <cell r="D19680" t="str">
            <v>Recarga de extintor de pó químico seco</v>
          </cell>
          <cell r="E19680" t="str">
            <v>KG</v>
          </cell>
          <cell r="F19680">
            <v>8.85</v>
          </cell>
          <cell r="G19680">
            <v>8.85</v>
          </cell>
        </row>
        <row r="19681">
          <cell r="A19681" t="str">
            <v>CDHU50.20.160</v>
          </cell>
          <cell r="B19681" t="str">
            <v>CDHU</v>
          </cell>
          <cell r="C19681" t="str">
            <v>50.20.160</v>
          </cell>
          <cell r="D19681" t="str">
            <v>Pintura de extintor de gás carbônico, pó químico seco, ou água pressurizada, com capacidade acima de 12 kg até 20 kg</v>
          </cell>
          <cell r="E19681" t="str">
            <v>UN</v>
          </cell>
          <cell r="F19681">
            <v>38.04</v>
          </cell>
          <cell r="G19681">
            <v>38.04</v>
          </cell>
        </row>
        <row r="19682">
          <cell r="A19682" t="str">
            <v>CDHU50.20.170</v>
          </cell>
          <cell r="B19682" t="str">
            <v>CDHU</v>
          </cell>
          <cell r="C19682" t="str">
            <v>50.20.170</v>
          </cell>
          <cell r="D19682" t="str">
            <v>Pintura de extintor de gás carbônico, pó químico seco, ou água pressurizada, com capacidade até 12 kg</v>
          </cell>
          <cell r="E19682" t="str">
            <v>UN</v>
          </cell>
          <cell r="F19682">
            <v>27.19</v>
          </cell>
          <cell r="G19682">
            <v>27.19</v>
          </cell>
        </row>
        <row r="19683">
          <cell r="A19683" t="str">
            <v>CDHU50.20.200</v>
          </cell>
          <cell r="B19683" t="str">
            <v>CDHU</v>
          </cell>
          <cell r="C19683" t="str">
            <v>50.20.200</v>
          </cell>
          <cell r="D19683" t="str">
            <v>Recolocação de bico de sprinkler</v>
          </cell>
          <cell r="E19683" t="str">
            <v>UN</v>
          </cell>
          <cell r="F19683">
            <v>16.11</v>
          </cell>
          <cell r="G19683">
            <v>18.579999999999998</v>
          </cell>
        </row>
        <row r="19684">
          <cell r="A19684" t="str">
            <v>CDHU54</v>
          </cell>
          <cell r="B19684" t="str">
            <v>CDHU</v>
          </cell>
          <cell r="C19684" t="str">
            <v>54</v>
          </cell>
          <cell r="D19684" t="str">
            <v>PAVIMENTACAO E PASSEIO</v>
          </cell>
        </row>
        <row r="19685">
          <cell r="A19685" t="str">
            <v>CDHU54.01</v>
          </cell>
          <cell r="B19685" t="str">
            <v>CDHU</v>
          </cell>
          <cell r="C19685" t="str">
            <v>54.01</v>
          </cell>
          <cell r="D19685" t="str">
            <v>Pavimentacao preparo de base</v>
          </cell>
        </row>
        <row r="19686">
          <cell r="A19686" t="str">
            <v>CDHU54.01.010</v>
          </cell>
          <cell r="B19686" t="str">
            <v>CDHU</v>
          </cell>
          <cell r="C19686" t="str">
            <v>54.01.010</v>
          </cell>
          <cell r="D19686" t="str">
            <v>Regularização e compactação mecanizada de superfície, sem controle do proctor normal</v>
          </cell>
          <cell r="E19686" t="str">
            <v>M2</v>
          </cell>
          <cell r="F19686">
            <v>3.67</v>
          </cell>
          <cell r="G19686">
            <v>3.69</v>
          </cell>
        </row>
        <row r="19687">
          <cell r="A19687" t="str">
            <v>CDHU54.01.030</v>
          </cell>
          <cell r="B19687" t="str">
            <v>CDHU</v>
          </cell>
          <cell r="C19687" t="str">
            <v>54.01.030</v>
          </cell>
          <cell r="D19687" t="str">
            <v>Abertura e preparo de caixa até 40 cm, compactação do subleito mínimo de 95% do PN e transporte até o raio de 1 km</v>
          </cell>
          <cell r="E19687" t="str">
            <v>M2</v>
          </cell>
          <cell r="F19687">
            <v>30.12</v>
          </cell>
          <cell r="G19687">
            <v>30.16</v>
          </cell>
        </row>
        <row r="19688">
          <cell r="A19688" t="str">
            <v>CDHU54.01.050</v>
          </cell>
          <cell r="B19688" t="str">
            <v>CDHU</v>
          </cell>
          <cell r="C19688" t="str">
            <v>54.01.050</v>
          </cell>
          <cell r="D19688" t="str">
            <v>Compactação do subleito mínimo de 95% do PN</v>
          </cell>
          <cell r="E19688" t="str">
            <v>M3</v>
          </cell>
          <cell r="F19688">
            <v>23.55</v>
          </cell>
          <cell r="G19688">
            <v>23.65</v>
          </cell>
        </row>
        <row r="19689">
          <cell r="A19689" t="str">
            <v>CDHU54.01.200</v>
          </cell>
          <cell r="B19689" t="str">
            <v>CDHU</v>
          </cell>
          <cell r="C19689" t="str">
            <v>54.01.200</v>
          </cell>
          <cell r="D19689" t="str">
            <v>Base de macadame hidráulico</v>
          </cell>
          <cell r="E19689" t="str">
            <v>M3</v>
          </cell>
          <cell r="F19689">
            <v>356.36</v>
          </cell>
          <cell r="G19689">
            <v>360.65</v>
          </cell>
        </row>
        <row r="19690">
          <cell r="A19690" t="str">
            <v>CDHU54.01.210</v>
          </cell>
          <cell r="B19690" t="str">
            <v>CDHU</v>
          </cell>
          <cell r="C19690" t="str">
            <v>54.01.210</v>
          </cell>
          <cell r="D19690" t="str">
            <v>Base de brita graduada</v>
          </cell>
          <cell r="E19690" t="str">
            <v>M3</v>
          </cell>
          <cell r="F19690">
            <v>268.95</v>
          </cell>
          <cell r="G19690">
            <v>269.39</v>
          </cell>
        </row>
        <row r="19691">
          <cell r="A19691" t="str">
            <v>CDHU54.01.220</v>
          </cell>
          <cell r="B19691" t="str">
            <v>CDHU</v>
          </cell>
          <cell r="C19691" t="str">
            <v>54.01.220</v>
          </cell>
          <cell r="D19691" t="str">
            <v>Base de bica corrida</v>
          </cell>
          <cell r="E19691" t="str">
            <v>M3</v>
          </cell>
          <cell r="F19691">
            <v>234.83</v>
          </cell>
          <cell r="G19691">
            <v>235.27</v>
          </cell>
        </row>
        <row r="19692">
          <cell r="A19692" t="str">
            <v>CDHU54.01.230</v>
          </cell>
          <cell r="B19692" t="str">
            <v>CDHU</v>
          </cell>
          <cell r="C19692" t="str">
            <v>54.01.230</v>
          </cell>
          <cell r="D19692" t="str">
            <v>Base de macadame betuminoso</v>
          </cell>
          <cell r="E19692" t="str">
            <v>M3</v>
          </cell>
          <cell r="F19692">
            <v>958.21</v>
          </cell>
          <cell r="G19692">
            <v>960.35</v>
          </cell>
        </row>
        <row r="19693">
          <cell r="A19693" t="str">
            <v>CDHU54.01.300</v>
          </cell>
          <cell r="B19693" t="str">
            <v>CDHU</v>
          </cell>
          <cell r="C19693" t="str">
            <v>54.01.300</v>
          </cell>
          <cell r="D19693" t="str">
            <v>Pavimento de concreto rolado (concreto pobre) para base de pavimento rígido</v>
          </cell>
          <cell r="E19693" t="str">
            <v>M3</v>
          </cell>
          <cell r="F19693">
            <v>293.02</v>
          </cell>
          <cell r="G19693">
            <v>293.02</v>
          </cell>
        </row>
        <row r="19694">
          <cell r="A19694" t="str">
            <v>CDHU54.01.400</v>
          </cell>
          <cell r="B19694" t="str">
            <v>CDHU</v>
          </cell>
          <cell r="C19694" t="str">
            <v>54.01.400</v>
          </cell>
          <cell r="D19694" t="str">
            <v>Abertura de caixa até 25 cm, inclui escavação, compactação, transporte e preparo do sub-leito</v>
          </cell>
          <cell r="E19694" t="str">
            <v>M2</v>
          </cell>
          <cell r="F19694">
            <v>25.19</v>
          </cell>
          <cell r="G19694">
            <v>25.25</v>
          </cell>
        </row>
        <row r="19695">
          <cell r="A19695" t="str">
            <v>CDHU54.01.410</v>
          </cell>
          <cell r="B19695" t="str">
            <v>CDHU</v>
          </cell>
          <cell r="C19695" t="str">
            <v>54.01.410</v>
          </cell>
          <cell r="D19695" t="str">
            <v>Varrição de pavimento para recapeamento</v>
          </cell>
          <cell r="E19695" t="str">
            <v>M2</v>
          </cell>
          <cell r="F19695">
            <v>0.74</v>
          </cell>
          <cell r="G19695">
            <v>0.86</v>
          </cell>
        </row>
        <row r="19696">
          <cell r="A19696" t="str">
            <v>CDHU54.02</v>
          </cell>
          <cell r="B19696" t="str">
            <v>CDHU</v>
          </cell>
          <cell r="C19696" t="str">
            <v>54.02</v>
          </cell>
          <cell r="D19696" t="str">
            <v>Pavimentacao com pedrisco e revestimento primario</v>
          </cell>
        </row>
        <row r="19697">
          <cell r="A19697" t="str">
            <v>CDHU54.02.030</v>
          </cell>
          <cell r="B19697" t="str">
            <v>CDHU</v>
          </cell>
          <cell r="C19697" t="str">
            <v>54.02.030</v>
          </cell>
          <cell r="D19697" t="str">
            <v>Revestimento primário com pedra britada, compactação mínima de 95% do PN</v>
          </cell>
          <cell r="E19697" t="str">
            <v>M3</v>
          </cell>
          <cell r="F19697">
            <v>135.41</v>
          </cell>
          <cell r="G19697">
            <v>137.25</v>
          </cell>
        </row>
        <row r="19698">
          <cell r="A19698" t="str">
            <v>CDHU54.02.040</v>
          </cell>
          <cell r="B19698" t="str">
            <v>CDHU</v>
          </cell>
          <cell r="C19698" t="str">
            <v>54.02.040</v>
          </cell>
          <cell r="D19698" t="str">
            <v>Camada de areia grossa compactada manualmente com compactador</v>
          </cell>
          <cell r="E19698" t="str">
            <v>M3</v>
          </cell>
          <cell r="F19698">
            <v>288.11</v>
          </cell>
          <cell r="G19698">
            <v>301.60000000000002</v>
          </cell>
        </row>
        <row r="19699">
          <cell r="A19699" t="str">
            <v>CDHU54.03</v>
          </cell>
          <cell r="B19699" t="str">
            <v>CDHU</v>
          </cell>
          <cell r="C19699" t="str">
            <v>54.03</v>
          </cell>
          <cell r="D19699" t="str">
            <v>Pavimentacao flexivel</v>
          </cell>
        </row>
        <row r="19700">
          <cell r="A19700" t="str">
            <v>CDHU54.03.200</v>
          </cell>
          <cell r="B19700" t="str">
            <v>CDHU</v>
          </cell>
          <cell r="C19700" t="str">
            <v>54.03.200</v>
          </cell>
          <cell r="D19700" t="str">
            <v>Concreto asfáltico usinado a quente - Binder</v>
          </cell>
          <cell r="E19700" t="str">
            <v>M3</v>
          </cell>
          <cell r="F19700">
            <v>1247.3699999999999</v>
          </cell>
          <cell r="G19700">
            <v>1249.76</v>
          </cell>
        </row>
        <row r="19701">
          <cell r="A19701" t="str">
            <v>CDHU54.03.210</v>
          </cell>
          <cell r="B19701" t="str">
            <v>CDHU</v>
          </cell>
          <cell r="C19701" t="str">
            <v>54.03.210</v>
          </cell>
          <cell r="D19701" t="str">
            <v>Camada de rolamento em concreto betuminoso usinado quente - CBUQ</v>
          </cell>
          <cell r="E19701" t="str">
            <v>M3</v>
          </cell>
          <cell r="F19701">
            <v>1515.93</v>
          </cell>
          <cell r="G19701">
            <v>1518.32</v>
          </cell>
        </row>
        <row r="19702">
          <cell r="A19702" t="str">
            <v>CDHU54.03.221</v>
          </cell>
          <cell r="B19702" t="str">
            <v>CDHU</v>
          </cell>
          <cell r="C19702" t="str">
            <v>54.03.221</v>
          </cell>
          <cell r="D19702" t="str">
            <v>Restauração de pavimento asfáltico com concreto betuminoso usinado quente - CBUQ</v>
          </cell>
          <cell r="E19702" t="str">
            <v>M3</v>
          </cell>
          <cell r="F19702">
            <v>1515.93</v>
          </cell>
          <cell r="G19702">
            <v>1518.32</v>
          </cell>
        </row>
        <row r="19703">
          <cell r="A19703" t="str">
            <v>CDHU54.03.230</v>
          </cell>
          <cell r="B19703" t="str">
            <v>CDHU</v>
          </cell>
          <cell r="C19703" t="str">
            <v>54.03.230</v>
          </cell>
          <cell r="D19703" t="str">
            <v>Imprimação betuminosa ligante</v>
          </cell>
          <cell r="E19703" t="str">
            <v>M2</v>
          </cell>
          <cell r="F19703">
            <v>6</v>
          </cell>
          <cell r="G19703">
            <v>6.02</v>
          </cell>
        </row>
        <row r="19704">
          <cell r="A19704" t="str">
            <v>CDHU54.03.240</v>
          </cell>
          <cell r="B19704" t="str">
            <v>CDHU</v>
          </cell>
          <cell r="C19704" t="str">
            <v>54.03.240</v>
          </cell>
          <cell r="D19704" t="str">
            <v>Imprimação betuminosa impermeabilizante</v>
          </cell>
          <cell r="E19704" t="str">
            <v>M2</v>
          </cell>
          <cell r="F19704">
            <v>15.57</v>
          </cell>
          <cell r="G19704">
            <v>15.59</v>
          </cell>
        </row>
        <row r="19705">
          <cell r="A19705" t="str">
            <v>CDHU54.03.250</v>
          </cell>
          <cell r="B19705" t="str">
            <v>CDHU</v>
          </cell>
          <cell r="C19705" t="str">
            <v>54.03.250</v>
          </cell>
          <cell r="D19705" t="str">
            <v>Revestimento de pré-misturado a quente</v>
          </cell>
          <cell r="E19705" t="str">
            <v>M3</v>
          </cell>
          <cell r="F19705">
            <v>1400.33</v>
          </cell>
          <cell r="G19705">
            <v>1402.72</v>
          </cell>
        </row>
        <row r="19706">
          <cell r="A19706" t="str">
            <v>CDHU54.03.260</v>
          </cell>
          <cell r="B19706" t="str">
            <v>CDHU</v>
          </cell>
          <cell r="C19706" t="str">
            <v>54.03.260</v>
          </cell>
          <cell r="D19706" t="str">
            <v>Revestimento de pré-misturado a frio</v>
          </cell>
          <cell r="E19706" t="str">
            <v>M3</v>
          </cell>
          <cell r="F19706">
            <v>1324.45</v>
          </cell>
          <cell r="G19706">
            <v>1330.17</v>
          </cell>
        </row>
        <row r="19707">
          <cell r="A19707" t="str">
            <v>CDHU54.04</v>
          </cell>
          <cell r="B19707" t="str">
            <v>CDHU</v>
          </cell>
          <cell r="C19707" t="str">
            <v>54.04</v>
          </cell>
          <cell r="D19707" t="str">
            <v>Pavimentacao em paralelepipedos e blocos de concreto</v>
          </cell>
        </row>
        <row r="19708">
          <cell r="A19708" t="str">
            <v>CDHU54.04.030</v>
          </cell>
          <cell r="B19708" t="str">
            <v>CDHU</v>
          </cell>
          <cell r="C19708" t="str">
            <v>54.04.030</v>
          </cell>
          <cell r="D19708" t="str">
            <v>Pavimentação em paralelepípedo, sem rejunte</v>
          </cell>
          <cell r="E19708" t="str">
            <v>M2</v>
          </cell>
          <cell r="F19708">
            <v>325.61</v>
          </cell>
          <cell r="G19708">
            <v>329.27</v>
          </cell>
        </row>
        <row r="19709">
          <cell r="A19709" t="str">
            <v>CDHU54.04.040</v>
          </cell>
          <cell r="B19709" t="str">
            <v>CDHU</v>
          </cell>
          <cell r="C19709" t="str">
            <v>54.04.040</v>
          </cell>
          <cell r="D19709" t="str">
            <v>Rejuntamento de paralelepípedo com areia</v>
          </cell>
          <cell r="E19709" t="str">
            <v>M2</v>
          </cell>
          <cell r="F19709">
            <v>17.420000000000002</v>
          </cell>
          <cell r="G19709">
            <v>17.7</v>
          </cell>
        </row>
        <row r="19710">
          <cell r="A19710" t="str">
            <v>CDHU54.04.050</v>
          </cell>
          <cell r="B19710" t="str">
            <v>CDHU</v>
          </cell>
          <cell r="C19710" t="str">
            <v>54.04.050</v>
          </cell>
          <cell r="D19710" t="str">
            <v>Rejuntamento de paralelepípedo com argamassa de cimento e areia 1:3</v>
          </cell>
          <cell r="E19710" t="str">
            <v>M2</v>
          </cell>
          <cell r="F19710">
            <v>16.27</v>
          </cell>
          <cell r="G19710">
            <v>17.149999999999999</v>
          </cell>
        </row>
        <row r="19711">
          <cell r="A19711" t="str">
            <v>CDHU54.04.060</v>
          </cell>
          <cell r="B19711" t="str">
            <v>CDHU</v>
          </cell>
          <cell r="C19711" t="str">
            <v>54.04.060</v>
          </cell>
          <cell r="D19711" t="str">
            <v>Rejuntamento de paralelepípedo com asfalto e pedrisco</v>
          </cell>
          <cell r="E19711" t="str">
            <v>M2</v>
          </cell>
          <cell r="F19711">
            <v>52.26</v>
          </cell>
          <cell r="G19711">
            <v>52.98</v>
          </cell>
        </row>
        <row r="19712">
          <cell r="A19712" t="str">
            <v>CDHU54.04.340</v>
          </cell>
          <cell r="B19712" t="str">
            <v>CDHU</v>
          </cell>
          <cell r="C19712" t="str">
            <v>54.04.340</v>
          </cell>
          <cell r="D19712" t="str">
            <v>Pavimentação em lajota de concreto 35 MPa, espessura 6 cm, cor natural, tipos: raquete, retangular, sextavado e 16 faces, com rejunte em areia</v>
          </cell>
          <cell r="E19712" t="str">
            <v>M2</v>
          </cell>
          <cell r="F19712">
            <v>112.14</v>
          </cell>
          <cell r="G19712">
            <v>114.91</v>
          </cell>
        </row>
        <row r="19713">
          <cell r="A19713" t="str">
            <v>CDHU54.04.342</v>
          </cell>
          <cell r="B19713" t="str">
            <v>CDHU</v>
          </cell>
          <cell r="C19713" t="str">
            <v>54.04.342</v>
          </cell>
          <cell r="D19713" t="str">
            <v>Pavimentação em lajota de concreto 35 MPa, espessura 6 cm, colorido, tipos: raquete, retangular, sextavado e 16 faces, com rejunte em areia</v>
          </cell>
          <cell r="E19713" t="str">
            <v>M2</v>
          </cell>
          <cell r="F19713">
            <v>112.06</v>
          </cell>
          <cell r="G19713">
            <v>114.83</v>
          </cell>
        </row>
        <row r="19714">
          <cell r="A19714" t="str">
            <v>CDHU54.04.350</v>
          </cell>
          <cell r="B19714" t="str">
            <v>CDHU</v>
          </cell>
          <cell r="C19714" t="str">
            <v>54.04.350</v>
          </cell>
          <cell r="D19714" t="str">
            <v>Pavimentação em lajota de concreto 35 MPa, espessura 8 cm, tipos: raquete, retangular, sextavado e 16 faces, com rejunte em areia</v>
          </cell>
          <cell r="E19714" t="str">
            <v>M2</v>
          </cell>
          <cell r="F19714">
            <v>115.75</v>
          </cell>
          <cell r="G19714">
            <v>119.43</v>
          </cell>
        </row>
        <row r="19715">
          <cell r="A19715" t="str">
            <v>CDHU54.04.360</v>
          </cell>
          <cell r="B19715" t="str">
            <v>CDHU</v>
          </cell>
          <cell r="C19715" t="str">
            <v>54.04.360</v>
          </cell>
          <cell r="D19715" t="str">
            <v>Bloco diagonal em concreto tipo piso drenante para plantio de grama - espessura de 10 cm</v>
          </cell>
          <cell r="E19715" t="str">
            <v>M2</v>
          </cell>
          <cell r="F19715">
            <v>130.66</v>
          </cell>
          <cell r="G19715">
            <v>132.01</v>
          </cell>
        </row>
        <row r="19716">
          <cell r="A19716" t="str">
            <v>CDHU54.04.392</v>
          </cell>
          <cell r="B19716" t="str">
            <v>CDHU</v>
          </cell>
          <cell r="C19716" t="str">
            <v>54.04.392</v>
          </cell>
          <cell r="D19716" t="str">
            <v>Piso em placa de concreto permeável drenante, cor natural - espessura de 6 cm</v>
          </cell>
          <cell r="E19716" t="str">
            <v>M2</v>
          </cell>
          <cell r="F19716">
            <v>121.97</v>
          </cell>
          <cell r="G19716">
            <v>124.83</v>
          </cell>
        </row>
        <row r="19717">
          <cell r="A19717" t="str">
            <v>CDHU54.04.393</v>
          </cell>
          <cell r="B19717" t="str">
            <v>CDHU</v>
          </cell>
          <cell r="C19717" t="str">
            <v>54.04.393</v>
          </cell>
          <cell r="D19717" t="str">
            <v>Piso em placa de concreto permeável drenante, cor natural - espessura de 8 cm</v>
          </cell>
          <cell r="E19717" t="str">
            <v>M2</v>
          </cell>
          <cell r="F19717">
            <v>140</v>
          </cell>
          <cell r="G19717">
            <v>142.86000000000001</v>
          </cell>
        </row>
        <row r="19718">
          <cell r="A19718" t="str">
            <v>CDHU54.06</v>
          </cell>
          <cell r="B19718" t="str">
            <v>CDHU</v>
          </cell>
          <cell r="C19718" t="str">
            <v>54.06</v>
          </cell>
          <cell r="D19718" t="str">
            <v>Guias e sarjetas</v>
          </cell>
        </row>
        <row r="19719">
          <cell r="A19719" t="str">
            <v>CDHU54.06.020</v>
          </cell>
          <cell r="B19719" t="str">
            <v>CDHU</v>
          </cell>
          <cell r="C19719" t="str">
            <v>54.06.020</v>
          </cell>
          <cell r="D19719" t="str">
            <v>Guia pré-moldada curva tipo PMSP 100 - fck 25 MPa</v>
          </cell>
          <cell r="E19719" t="str">
            <v>M</v>
          </cell>
          <cell r="F19719">
            <v>55.96</v>
          </cell>
          <cell r="G19719">
            <v>57.68</v>
          </cell>
        </row>
        <row r="19720">
          <cell r="A19720" t="str">
            <v>CDHU54.06.040</v>
          </cell>
          <cell r="B19720" t="str">
            <v>CDHU</v>
          </cell>
          <cell r="C19720" t="str">
            <v>54.06.040</v>
          </cell>
          <cell r="D19720" t="str">
            <v>Guia pré-moldada reta tipo PMSP 100 - fck 25 MPa</v>
          </cell>
          <cell r="E19720" t="str">
            <v>M</v>
          </cell>
          <cell r="F19720">
            <v>55.01</v>
          </cell>
          <cell r="G19720">
            <v>56.73</v>
          </cell>
        </row>
        <row r="19721">
          <cell r="A19721" t="str">
            <v>CDHU54.06.100</v>
          </cell>
          <cell r="B19721" t="str">
            <v>CDHU</v>
          </cell>
          <cell r="C19721" t="str">
            <v>54.06.100</v>
          </cell>
          <cell r="D19721" t="str">
            <v>Base em concreto com fck de 20 MPa, para guias, sarjetas ou sarjetões</v>
          </cell>
          <cell r="E19721" t="str">
            <v>M3</v>
          </cell>
          <cell r="F19721">
            <v>581.58000000000004</v>
          </cell>
          <cell r="G19721">
            <v>587.79999999999995</v>
          </cell>
        </row>
        <row r="19722">
          <cell r="A19722" t="str">
            <v>CDHU54.06.110</v>
          </cell>
          <cell r="B19722" t="str">
            <v>CDHU</v>
          </cell>
          <cell r="C19722" t="str">
            <v>54.06.110</v>
          </cell>
          <cell r="D19722" t="str">
            <v>Base em concreto com fck de 25 MPa, para guias, sarjetas ou sarjetões</v>
          </cell>
          <cell r="E19722" t="str">
            <v>M3</v>
          </cell>
          <cell r="F19722">
            <v>604.25</v>
          </cell>
          <cell r="G19722">
            <v>610.47</v>
          </cell>
        </row>
        <row r="19723">
          <cell r="A19723" t="str">
            <v>CDHU54.06.151</v>
          </cell>
          <cell r="B19723" t="str">
            <v>CDHU</v>
          </cell>
          <cell r="C19723" t="str">
            <v>54.06.151</v>
          </cell>
          <cell r="D19723" t="str">
            <v>Execução de perfil extrusado no local, sem concreto</v>
          </cell>
          <cell r="E19723" t="str">
            <v>M3</v>
          </cell>
          <cell r="F19723">
            <v>380.9</v>
          </cell>
          <cell r="G19723">
            <v>425.67</v>
          </cell>
        </row>
        <row r="19724">
          <cell r="A19724" t="str">
            <v>CDHU54.06.160</v>
          </cell>
          <cell r="B19724" t="str">
            <v>CDHU</v>
          </cell>
          <cell r="C19724" t="str">
            <v>54.06.160</v>
          </cell>
          <cell r="D19724" t="str">
            <v>Sarjeta ou sarjetão moldado no local, tipo PMSP em concreto com fck 20 MPa</v>
          </cell>
          <cell r="E19724" t="str">
            <v>M3</v>
          </cell>
          <cell r="F19724">
            <v>840.62</v>
          </cell>
          <cell r="G19724">
            <v>853.3</v>
          </cell>
        </row>
        <row r="19725">
          <cell r="A19725" t="str">
            <v>CDHU54.06.170</v>
          </cell>
          <cell r="B19725" t="str">
            <v>CDHU</v>
          </cell>
          <cell r="C19725" t="str">
            <v>54.06.170</v>
          </cell>
          <cell r="D19725" t="str">
            <v>Sarjeta ou sarjetão moldado no local, tipo PMSP em concreto com fck 25 MPa</v>
          </cell>
          <cell r="E19725" t="str">
            <v>M3</v>
          </cell>
          <cell r="F19725">
            <v>863.29</v>
          </cell>
          <cell r="G19725">
            <v>875.97</v>
          </cell>
        </row>
        <row r="19726">
          <cell r="A19726" t="str">
            <v>CDHU54.07</v>
          </cell>
          <cell r="B19726" t="str">
            <v>CDHU</v>
          </cell>
          <cell r="C19726" t="str">
            <v>54.07</v>
          </cell>
          <cell r="D19726" t="str">
            <v>Calcadas e passeios.</v>
          </cell>
        </row>
        <row r="19727">
          <cell r="A19727" t="str">
            <v>CDHU54.07.040</v>
          </cell>
          <cell r="B19727" t="str">
            <v>CDHU</v>
          </cell>
          <cell r="C19727" t="str">
            <v>54.07.040</v>
          </cell>
          <cell r="D19727" t="str">
            <v>Passeio em mosaico português</v>
          </cell>
          <cell r="E19727" t="str">
            <v>M2</v>
          </cell>
          <cell r="F19727">
            <v>370.14</v>
          </cell>
          <cell r="G19727">
            <v>370.14</v>
          </cell>
        </row>
        <row r="19728">
          <cell r="A19728" t="str">
            <v>CDHU54.07.110</v>
          </cell>
          <cell r="B19728" t="str">
            <v>CDHU</v>
          </cell>
          <cell r="C19728" t="str">
            <v>54.07.110</v>
          </cell>
          <cell r="D19728" t="str">
            <v>Piso em ladrilho hidráulico preto, branco e cinza, assentado com argamassa colante industrializada</v>
          </cell>
          <cell r="E19728" t="str">
            <v>M2</v>
          </cell>
          <cell r="F19728">
            <v>107.11</v>
          </cell>
          <cell r="G19728">
            <v>108.74</v>
          </cell>
        </row>
        <row r="19729">
          <cell r="A19729" t="str">
            <v>CDHU54.07.130</v>
          </cell>
          <cell r="B19729" t="str">
            <v>CDHU</v>
          </cell>
          <cell r="C19729" t="str">
            <v>54.07.130</v>
          </cell>
          <cell r="D19729" t="str">
            <v>Piso em ladrilho hidráulico várias cores 20 x 20 cm, assentado com argamassa colante industrializada</v>
          </cell>
          <cell r="E19729" t="str">
            <v>M2</v>
          </cell>
          <cell r="F19729">
            <v>95.97</v>
          </cell>
          <cell r="G19729">
            <v>97.6</v>
          </cell>
        </row>
        <row r="19730">
          <cell r="A19730" t="str">
            <v>CDHU54.07.210</v>
          </cell>
          <cell r="B19730" t="str">
            <v>CDHU</v>
          </cell>
          <cell r="C19730" t="str">
            <v>54.07.210</v>
          </cell>
          <cell r="D19730" t="str">
            <v>Rejuntamento de piso em ladrilho hidráulico (20 x 20 x 1,8 cm) com argamassa industrializada para rejunte, juntas de 2 mm</v>
          </cell>
          <cell r="E19730" t="str">
            <v>M2</v>
          </cell>
          <cell r="F19730">
            <v>14.18</v>
          </cell>
          <cell r="G19730">
            <v>15.63</v>
          </cell>
        </row>
        <row r="19731">
          <cell r="A19731" t="str">
            <v>CDHU54.07.240</v>
          </cell>
          <cell r="B19731" t="str">
            <v>CDHU</v>
          </cell>
          <cell r="C19731" t="str">
            <v>54.07.240</v>
          </cell>
          <cell r="D19731" t="str">
            <v>Rejuntamento de piso em ladrilho hidráulico (30 x 30 x 2,5 cm), com cimento branco, juntas de 2 mm</v>
          </cell>
          <cell r="E19731" t="str">
            <v>M2</v>
          </cell>
          <cell r="F19731">
            <v>11.35</v>
          </cell>
          <cell r="G19731">
            <v>12.8</v>
          </cell>
        </row>
        <row r="19732">
          <cell r="A19732" t="str">
            <v>CDHU54.07.260</v>
          </cell>
          <cell r="B19732" t="str">
            <v>CDHU</v>
          </cell>
          <cell r="C19732" t="str">
            <v>54.07.260</v>
          </cell>
          <cell r="D19732" t="str">
            <v>Piso em ladrilho hidráulico tipo rampa várias cores 30 x 30 cm, antiderrapante, assentado com argamassa mista</v>
          </cell>
          <cell r="E19732" t="str">
            <v>M2</v>
          </cell>
          <cell r="F19732">
            <v>139.69</v>
          </cell>
          <cell r="G19732">
            <v>143.77000000000001</v>
          </cell>
        </row>
        <row r="19733">
          <cell r="A19733" t="str">
            <v>CDHU54.08</v>
          </cell>
          <cell r="B19733" t="str">
            <v>CDHU</v>
          </cell>
          <cell r="C19733" t="str">
            <v>54.08</v>
          </cell>
          <cell r="D19733" t="str">
            <v>Pavimentação rígida</v>
          </cell>
        </row>
        <row r="19734">
          <cell r="A19734" t="str">
            <v>CDHU54.08.001</v>
          </cell>
          <cell r="B19734" t="str">
            <v>CDHU</v>
          </cell>
          <cell r="C19734" t="str">
            <v>54.08.001</v>
          </cell>
          <cell r="D19734" t="str">
            <v>Nivelamento e regularização de superfície e desempeno mecânico através de régua vibratória de pavimento em concreto</v>
          </cell>
          <cell r="E19734" t="str">
            <v>M2</v>
          </cell>
          <cell r="F19734">
            <v>0.48</v>
          </cell>
          <cell r="G19734">
            <v>0.52</v>
          </cell>
        </row>
        <row r="19735">
          <cell r="A19735" t="str">
            <v>CDHU54.08.002</v>
          </cell>
          <cell r="B19735" t="str">
            <v>CDHU</v>
          </cell>
          <cell r="C19735" t="str">
            <v>54.08.002</v>
          </cell>
          <cell r="D19735" t="str">
            <v>Texturização de superfície de pavimento em concreto com vassoura</v>
          </cell>
          <cell r="E19735" t="str">
            <v>M2</v>
          </cell>
          <cell r="F19735">
            <v>1.3</v>
          </cell>
          <cell r="G19735">
            <v>1.34</v>
          </cell>
        </row>
        <row r="19736">
          <cell r="A19736" t="str">
            <v>CDHU54.08.010</v>
          </cell>
          <cell r="B19736" t="str">
            <v>CDHU</v>
          </cell>
          <cell r="C19736" t="str">
            <v>54.08.010</v>
          </cell>
          <cell r="D19736" t="str">
            <v>Fibra em polipropileno (macrofibra), resistência residual 4,3+-0,3 Mpa</v>
          </cell>
          <cell r="E19736" t="str">
            <v>KG</v>
          </cell>
          <cell r="F19736">
            <v>34.39</v>
          </cell>
          <cell r="G19736">
            <v>34.409999999999997</v>
          </cell>
        </row>
        <row r="19737">
          <cell r="A19737" t="str">
            <v>CDHU54.08.011</v>
          </cell>
          <cell r="B19737" t="str">
            <v>CDHU</v>
          </cell>
          <cell r="C19737" t="str">
            <v>54.08.011</v>
          </cell>
          <cell r="D19737" t="str">
            <v>Fibra polimérica (microfibra anticrack), tenacidade mínima 5cN/dtex</v>
          </cell>
          <cell r="E19737" t="str">
            <v>KG</v>
          </cell>
          <cell r="F19737">
            <v>27.4</v>
          </cell>
          <cell r="G19737">
            <v>27.42</v>
          </cell>
        </row>
        <row r="19738">
          <cell r="A19738" t="str">
            <v>CDHU54.20</v>
          </cell>
          <cell r="B19738" t="str">
            <v>CDHU</v>
          </cell>
          <cell r="C19738" t="str">
            <v>54.20</v>
          </cell>
          <cell r="D19738" t="str">
            <v>Reparos, conservacoes e complementos - GRUPO 54</v>
          </cell>
        </row>
        <row r="19739">
          <cell r="A19739" t="str">
            <v>CDHU54.20.040</v>
          </cell>
          <cell r="B19739" t="str">
            <v>CDHU</v>
          </cell>
          <cell r="C19739" t="str">
            <v>54.20.040</v>
          </cell>
          <cell r="D19739" t="str">
            <v>Bate-roda em concreto pré-moldado</v>
          </cell>
          <cell r="E19739" t="str">
            <v>M</v>
          </cell>
          <cell r="F19739">
            <v>75.319999999999993</v>
          </cell>
          <cell r="G19739">
            <v>77.3</v>
          </cell>
        </row>
        <row r="19740">
          <cell r="A19740" t="str">
            <v>CDHU54.20.050</v>
          </cell>
          <cell r="B19740" t="str">
            <v>CDHU</v>
          </cell>
          <cell r="C19740" t="str">
            <v>54.20.050</v>
          </cell>
          <cell r="D19740" t="str">
            <v>Bate rodas / limitador de pneus em resina</v>
          </cell>
          <cell r="E19740" t="str">
            <v>UN</v>
          </cell>
          <cell r="F19740">
            <v>141.72999999999999</v>
          </cell>
          <cell r="G19740">
            <v>144.5</v>
          </cell>
        </row>
        <row r="19741">
          <cell r="A19741" t="str">
            <v>CDHU54.20.100</v>
          </cell>
          <cell r="B19741" t="str">
            <v>CDHU</v>
          </cell>
          <cell r="C19741" t="str">
            <v>54.20.100</v>
          </cell>
          <cell r="D19741" t="str">
            <v>Reassentamento de guia pré-moldada reta e/ou curva</v>
          </cell>
          <cell r="E19741" t="str">
            <v>M</v>
          </cell>
          <cell r="F19741">
            <v>21.66</v>
          </cell>
          <cell r="G19741">
            <v>23.38</v>
          </cell>
        </row>
        <row r="19742">
          <cell r="A19742" t="str">
            <v>CDHU54.20.110</v>
          </cell>
          <cell r="B19742" t="str">
            <v>CDHU</v>
          </cell>
          <cell r="C19742" t="str">
            <v>54.20.110</v>
          </cell>
          <cell r="D19742" t="str">
            <v>Reassentamento de paralelepípedos, sem rejunte</v>
          </cell>
          <cell r="E19742" t="str">
            <v>M2</v>
          </cell>
          <cell r="F19742">
            <v>40.82</v>
          </cell>
          <cell r="G19742">
            <v>44.48</v>
          </cell>
        </row>
        <row r="19743">
          <cell r="A19743" t="str">
            <v>CDHU54.20.120</v>
          </cell>
          <cell r="B19743" t="str">
            <v>CDHU</v>
          </cell>
          <cell r="C19743" t="str">
            <v>54.20.120</v>
          </cell>
          <cell r="D19743" t="str">
            <v>Reassentamento de pavimentação em lajota de concreto, espessura 6 cm, com rejunte em areia</v>
          </cell>
          <cell r="E19743" t="str">
            <v>M2</v>
          </cell>
          <cell r="F19743">
            <v>25.49</v>
          </cell>
          <cell r="G19743">
            <v>27.75</v>
          </cell>
        </row>
        <row r="19744">
          <cell r="A19744" t="str">
            <v>CDHU54.20.130</v>
          </cell>
          <cell r="B19744" t="str">
            <v>CDHU</v>
          </cell>
          <cell r="C19744" t="str">
            <v>54.20.130</v>
          </cell>
          <cell r="D19744" t="str">
            <v>Reassentamento de pavimentação em lajota de concreto, espessura 8 cm, com rejunte em areia</v>
          </cell>
          <cell r="E19744" t="str">
            <v>M2</v>
          </cell>
          <cell r="F19744">
            <v>27.93</v>
          </cell>
          <cell r="G19744">
            <v>30.56</v>
          </cell>
        </row>
        <row r="19745">
          <cell r="A19745" t="str">
            <v>CDHU54.20.140</v>
          </cell>
          <cell r="B19745" t="str">
            <v>CDHU</v>
          </cell>
          <cell r="C19745" t="str">
            <v>54.20.140</v>
          </cell>
          <cell r="D19745" t="str">
            <v>Reassentamento de pavimentação em lajota de concreto, espessura 10 cm, com rejunte em areia</v>
          </cell>
          <cell r="E19745" t="str">
            <v>M2</v>
          </cell>
          <cell r="F19745">
            <v>31.54</v>
          </cell>
          <cell r="G19745">
            <v>34.69</v>
          </cell>
        </row>
        <row r="19746">
          <cell r="A19746" t="str">
            <v>CDHU54.20.160</v>
          </cell>
          <cell r="B19746" t="str">
            <v>CDHU</v>
          </cell>
          <cell r="C19746" t="str">
            <v>54.20.160</v>
          </cell>
          <cell r="D19746" t="str">
            <v>Corte para junta de dilatação através de cortadora a gasolina, com serra de disco diamantado segmentado para pavimento de concreto e asfalto</v>
          </cell>
          <cell r="E19746" t="str">
            <v>M</v>
          </cell>
          <cell r="F19746">
            <v>0.44</v>
          </cell>
          <cell r="G19746">
            <v>0.5</v>
          </cell>
        </row>
        <row r="19747">
          <cell r="A19747" t="str">
            <v>CDHU55</v>
          </cell>
          <cell r="B19747" t="str">
            <v>CDHU</v>
          </cell>
          <cell r="C19747" t="str">
            <v>55</v>
          </cell>
          <cell r="D19747" t="str">
            <v>LIMPEZA E ARREMATE</v>
          </cell>
        </row>
        <row r="19748">
          <cell r="A19748" t="str">
            <v>CDHU55.01</v>
          </cell>
          <cell r="B19748" t="str">
            <v>CDHU</v>
          </cell>
          <cell r="C19748" t="str">
            <v>55.01</v>
          </cell>
          <cell r="D19748" t="str">
            <v>Limpeza de obra</v>
          </cell>
        </row>
        <row r="19749">
          <cell r="A19749" t="str">
            <v>CDHU55.01.020</v>
          </cell>
          <cell r="B19749" t="str">
            <v>CDHU</v>
          </cell>
          <cell r="C19749" t="str">
            <v>55.01.020</v>
          </cell>
          <cell r="D19749" t="str">
            <v>Limpeza final da obra</v>
          </cell>
          <cell r="E19749" t="str">
            <v>M2</v>
          </cell>
          <cell r="F19749">
            <v>13</v>
          </cell>
          <cell r="G19749">
            <v>15</v>
          </cell>
        </row>
        <row r="19750">
          <cell r="A19750" t="str">
            <v>CDHU55.01.030</v>
          </cell>
          <cell r="B19750" t="str">
            <v>CDHU</v>
          </cell>
          <cell r="C19750" t="str">
            <v>55.01.030</v>
          </cell>
          <cell r="D19750" t="str">
            <v>Limpeza complementar com hidrojateamento</v>
          </cell>
          <cell r="E19750" t="str">
            <v>M2</v>
          </cell>
          <cell r="F19750">
            <v>8.17</v>
          </cell>
          <cell r="G19750">
            <v>8.99</v>
          </cell>
        </row>
        <row r="19751">
          <cell r="A19751" t="str">
            <v>CDHU55.01.070</v>
          </cell>
          <cell r="B19751" t="str">
            <v>CDHU</v>
          </cell>
          <cell r="C19751" t="str">
            <v>55.01.070</v>
          </cell>
          <cell r="D19751" t="str">
            <v>Limpeza complementar e especial de piso com produtos químicos</v>
          </cell>
          <cell r="E19751" t="str">
            <v>M2</v>
          </cell>
          <cell r="F19751">
            <v>6.08</v>
          </cell>
          <cell r="G19751">
            <v>6.66</v>
          </cell>
        </row>
        <row r="19752">
          <cell r="A19752" t="str">
            <v>CDHU55.01.080</v>
          </cell>
          <cell r="B19752" t="str">
            <v>CDHU</v>
          </cell>
          <cell r="C19752" t="str">
            <v>55.01.080</v>
          </cell>
          <cell r="D19752" t="str">
            <v>Limpeza complementar e especial de peças e aparelhos sanitários</v>
          </cell>
          <cell r="E19752" t="str">
            <v>UN</v>
          </cell>
          <cell r="F19752">
            <v>14.86</v>
          </cell>
          <cell r="G19752">
            <v>17.14</v>
          </cell>
        </row>
        <row r="19753">
          <cell r="A19753" t="str">
            <v>CDHU55.01.100</v>
          </cell>
          <cell r="B19753" t="str">
            <v>CDHU</v>
          </cell>
          <cell r="C19753" t="str">
            <v>55.01.100</v>
          </cell>
          <cell r="D19753" t="str">
            <v>Limpeza complementar e especial de vidros</v>
          </cell>
          <cell r="E19753" t="str">
            <v>M2</v>
          </cell>
          <cell r="F19753">
            <v>13.93</v>
          </cell>
          <cell r="G19753">
            <v>16.07</v>
          </cell>
        </row>
        <row r="19754">
          <cell r="A19754" t="str">
            <v>CDHU55.01.130</v>
          </cell>
          <cell r="B19754" t="str">
            <v>CDHU</v>
          </cell>
          <cell r="C19754" t="str">
            <v>55.01.130</v>
          </cell>
          <cell r="D19754" t="str">
            <v>Limpeza e lavagem de superfície revestida com material cerâmico ou pastilhas por hidrojateamento com rejuntamento</v>
          </cell>
          <cell r="E19754" t="str">
            <v>M2</v>
          </cell>
          <cell r="F19754">
            <v>14.58</v>
          </cell>
          <cell r="G19754">
            <v>15.4</v>
          </cell>
        </row>
        <row r="19755">
          <cell r="A19755" t="str">
            <v>CDHU55.01.140</v>
          </cell>
          <cell r="B19755" t="str">
            <v>CDHU</v>
          </cell>
          <cell r="C19755" t="str">
            <v>55.01.140</v>
          </cell>
          <cell r="D19755" t="str">
            <v>Limpeza de superfície com hidrojateamento</v>
          </cell>
          <cell r="E19755" t="str">
            <v>M2</v>
          </cell>
          <cell r="F19755">
            <v>7.56</v>
          </cell>
          <cell r="G19755">
            <v>7.56</v>
          </cell>
        </row>
        <row r="19756">
          <cell r="A19756" t="str">
            <v>CDHU55.02</v>
          </cell>
          <cell r="B19756" t="str">
            <v>CDHU</v>
          </cell>
          <cell r="C19756" t="str">
            <v>55.02</v>
          </cell>
          <cell r="D19756" t="str">
            <v>Limpeza e desinfeccao sanitaria</v>
          </cell>
        </row>
        <row r="19757">
          <cell r="A19757" t="str">
            <v>CDHU55.02.010</v>
          </cell>
          <cell r="B19757" t="str">
            <v>CDHU</v>
          </cell>
          <cell r="C19757" t="str">
            <v>55.02.010</v>
          </cell>
          <cell r="D19757" t="str">
            <v>Limpeza de caixa de inspeção</v>
          </cell>
          <cell r="E19757" t="str">
            <v>UN</v>
          </cell>
          <cell r="F19757">
            <v>5.57</v>
          </cell>
          <cell r="G19757">
            <v>6.43</v>
          </cell>
        </row>
        <row r="19758">
          <cell r="A19758" t="str">
            <v>CDHU55.02.012</v>
          </cell>
          <cell r="B19758" t="str">
            <v>CDHU</v>
          </cell>
          <cell r="C19758" t="str">
            <v>55.02.012</v>
          </cell>
          <cell r="D19758" t="str">
            <v>Limpeza de caixa de passagem, poço de visita ou bueiro</v>
          </cell>
          <cell r="E19758" t="str">
            <v>UN</v>
          </cell>
          <cell r="F19758">
            <v>45.28</v>
          </cell>
          <cell r="G19758">
            <v>48.14</v>
          </cell>
        </row>
        <row r="19759">
          <cell r="A19759" t="str">
            <v>CDHU55.02.020</v>
          </cell>
          <cell r="B19759" t="str">
            <v>CDHU</v>
          </cell>
          <cell r="C19759" t="str">
            <v>55.02.020</v>
          </cell>
          <cell r="D19759" t="str">
            <v>Limpeza de fossa</v>
          </cell>
          <cell r="E19759" t="str">
            <v>M3</v>
          </cell>
          <cell r="F19759">
            <v>178.58</v>
          </cell>
          <cell r="G19759">
            <v>178.58</v>
          </cell>
        </row>
        <row r="19760">
          <cell r="A19760" t="str">
            <v>CDHU55.02.040</v>
          </cell>
          <cell r="B19760" t="str">
            <v>CDHU</v>
          </cell>
          <cell r="C19760" t="str">
            <v>55.02.040</v>
          </cell>
          <cell r="D19760" t="str">
            <v>Limpeza e desobstrução de boca de lobo</v>
          </cell>
          <cell r="E19760" t="str">
            <v>UN</v>
          </cell>
          <cell r="F19760">
            <v>20.6</v>
          </cell>
          <cell r="G19760">
            <v>23.77</v>
          </cell>
        </row>
        <row r="19761">
          <cell r="A19761" t="str">
            <v>CDHU55.02.050</v>
          </cell>
          <cell r="B19761" t="str">
            <v>CDHU</v>
          </cell>
          <cell r="C19761" t="str">
            <v>55.02.050</v>
          </cell>
          <cell r="D19761" t="str">
            <v>Limpeza e desobstrução de canaletas ou tubulações de águas pluviais</v>
          </cell>
          <cell r="E19761" t="str">
            <v>M</v>
          </cell>
          <cell r="F19761">
            <v>10.29</v>
          </cell>
          <cell r="G19761">
            <v>11.88</v>
          </cell>
        </row>
        <row r="19762">
          <cell r="A19762" t="str">
            <v>CDHU55.02.060</v>
          </cell>
          <cell r="B19762" t="str">
            <v>CDHU</v>
          </cell>
          <cell r="C19762" t="str">
            <v>55.02.060</v>
          </cell>
          <cell r="D19762" t="str">
            <v>Limpeza e desentupimento manual de tubulação de esgoto predial</v>
          </cell>
          <cell r="E19762" t="str">
            <v>M</v>
          </cell>
          <cell r="F19762">
            <v>10.99</v>
          </cell>
          <cell r="G19762">
            <v>12.68</v>
          </cell>
        </row>
        <row r="19763">
          <cell r="A19763" t="str">
            <v>CDHU55.10</v>
          </cell>
          <cell r="B19763" t="str">
            <v>CDHU</v>
          </cell>
          <cell r="C19763" t="str">
            <v>55.10</v>
          </cell>
          <cell r="D19763" t="str">
            <v>Remocao de entulho</v>
          </cell>
        </row>
        <row r="19764">
          <cell r="A19764" t="str">
            <v>CDHU55.10.030</v>
          </cell>
          <cell r="B19764" t="str">
            <v>CDHU</v>
          </cell>
          <cell r="C19764" t="str">
            <v>55.10.030</v>
          </cell>
          <cell r="D19764" t="str">
            <v>Locação de duto coletor de entulho</v>
          </cell>
          <cell r="E19764" t="str">
            <v>MXMES</v>
          </cell>
          <cell r="F19764">
            <v>98.9</v>
          </cell>
          <cell r="G19764">
            <v>98.9</v>
          </cell>
        </row>
        <row r="19765">
          <cell r="A19765" t="str">
            <v>CDHU61</v>
          </cell>
          <cell r="B19765" t="str">
            <v>CDHU</v>
          </cell>
          <cell r="C19765" t="str">
            <v>61</v>
          </cell>
          <cell r="D19765" t="str">
            <v>CONFORTO MECANICO, EQUIPAMENTO E SISTEMA</v>
          </cell>
        </row>
        <row r="19766">
          <cell r="A19766" t="str">
            <v>CDHU61.01</v>
          </cell>
          <cell r="B19766" t="str">
            <v>CDHU</v>
          </cell>
          <cell r="C19766" t="str">
            <v>61.01</v>
          </cell>
          <cell r="D19766" t="str">
            <v>Elevador</v>
          </cell>
        </row>
        <row r="19767">
          <cell r="A19767" t="str">
            <v>CDHU61.01.670</v>
          </cell>
          <cell r="B19767" t="str">
            <v>CDHU</v>
          </cell>
          <cell r="C19767" t="str">
            <v>61.01.670</v>
          </cell>
          <cell r="D19767" t="str">
            <v>Elevador para passageiros, uso interno com capacidade mínima de 600 kg para duas paradas, portas unilaterais</v>
          </cell>
          <cell r="E19767" t="str">
            <v>CJ</v>
          </cell>
          <cell r="F19767">
            <v>136057.79999999999</v>
          </cell>
          <cell r="G19767">
            <v>136057.79999999999</v>
          </cell>
        </row>
        <row r="19768">
          <cell r="A19768" t="str">
            <v>CDHU61.01.680</v>
          </cell>
          <cell r="B19768" t="str">
            <v>CDHU</v>
          </cell>
          <cell r="C19768" t="str">
            <v>61.01.680</v>
          </cell>
          <cell r="D19768" t="str">
            <v>Elevador para passageiros, uso interno com capacidade mínima de 600 kg para três paradas, portas unilaterais</v>
          </cell>
          <cell r="E19768" t="str">
            <v>CJ</v>
          </cell>
          <cell r="F19768">
            <v>160050</v>
          </cell>
          <cell r="G19768">
            <v>160050</v>
          </cell>
        </row>
        <row r="19769">
          <cell r="A19769" t="str">
            <v>CDHU61.01.690</v>
          </cell>
          <cell r="B19769" t="str">
            <v>CDHU</v>
          </cell>
          <cell r="C19769" t="str">
            <v>61.01.690</v>
          </cell>
          <cell r="D19769" t="str">
            <v>Elevador para passageiros, uso interno com capacidade mínima de 600 kg para três paradas, portas bilaterais</v>
          </cell>
          <cell r="E19769" t="str">
            <v>CJ</v>
          </cell>
          <cell r="F19769">
            <v>154696.70000000001</v>
          </cell>
          <cell r="G19769">
            <v>154696.70000000001</v>
          </cell>
        </row>
        <row r="19770">
          <cell r="A19770" t="str">
            <v>CDHU61.01.760</v>
          </cell>
          <cell r="B19770" t="str">
            <v>CDHU</v>
          </cell>
          <cell r="C19770" t="str">
            <v>61.01.760</v>
          </cell>
          <cell r="D19770" t="str">
            <v>Elevador para passageiros, uso interno com capacidade mínima de 600 kg para quatro paradas, portas bilaterais</v>
          </cell>
          <cell r="E19770" t="str">
            <v>CJ</v>
          </cell>
          <cell r="F19770">
            <v>166274.29999999999</v>
          </cell>
          <cell r="G19770">
            <v>166274.29999999999</v>
          </cell>
        </row>
        <row r="19771">
          <cell r="A19771" t="str">
            <v>CDHU61.01.770</v>
          </cell>
          <cell r="B19771" t="str">
            <v>CDHU</v>
          </cell>
          <cell r="C19771" t="str">
            <v>61.01.770</v>
          </cell>
          <cell r="D19771" t="str">
            <v>Elevador para passageiros, uso interno com capacidade mínima de 600 kg para quatro paradas, portas unilaterais</v>
          </cell>
          <cell r="E19771" t="str">
            <v>CJ</v>
          </cell>
          <cell r="F19771">
            <v>169750</v>
          </cell>
          <cell r="G19771">
            <v>169750</v>
          </cell>
        </row>
        <row r="19772">
          <cell r="A19772" t="str">
            <v>CDHU61.01.800</v>
          </cell>
          <cell r="B19772" t="str">
            <v>CDHU</v>
          </cell>
          <cell r="C19772" t="str">
            <v>61.01.800</v>
          </cell>
          <cell r="D19772" t="str">
            <v>Fechamento em vidro laminado para caixa de elevador</v>
          </cell>
          <cell r="E19772" t="str">
            <v>M2</v>
          </cell>
          <cell r="F19772">
            <v>1504.72</v>
          </cell>
          <cell r="G19772">
            <v>1504.72</v>
          </cell>
        </row>
        <row r="19773">
          <cell r="A19773" t="str">
            <v>CDHU61.10</v>
          </cell>
          <cell r="B19773" t="str">
            <v>CDHU</v>
          </cell>
          <cell r="C19773" t="str">
            <v>61.10</v>
          </cell>
          <cell r="D19773" t="str">
            <v>Climatizacao</v>
          </cell>
        </row>
        <row r="19774">
          <cell r="A19774" t="str">
            <v>CDHU61.10.001</v>
          </cell>
          <cell r="B19774" t="str">
            <v>CDHU</v>
          </cell>
          <cell r="C19774" t="str">
            <v>61.10.001</v>
          </cell>
          <cell r="D19774" t="str">
            <v>Resfriadora de líquidos (chiller), com compressor e condensação à ar, capacidade de 120 TR</v>
          </cell>
          <cell r="E19774" t="str">
            <v>UN</v>
          </cell>
          <cell r="F19774">
            <v>465530.63</v>
          </cell>
          <cell r="G19774">
            <v>469889.73</v>
          </cell>
        </row>
        <row r="19775">
          <cell r="A19775" t="str">
            <v>CDHU61.10.007</v>
          </cell>
          <cell r="B19775" t="str">
            <v>CDHU</v>
          </cell>
          <cell r="C19775" t="str">
            <v>61.10.007</v>
          </cell>
          <cell r="D19775" t="str">
            <v>Resfriadora de líquidos (chiller), com compressor e condensação à ar, capacidade de 160 TR</v>
          </cell>
          <cell r="E19775" t="str">
            <v>UN</v>
          </cell>
          <cell r="F19775">
            <v>502034.32</v>
          </cell>
          <cell r="G19775">
            <v>506677.82</v>
          </cell>
        </row>
        <row r="19776">
          <cell r="A19776" t="str">
            <v>CDHU61.10.010</v>
          </cell>
          <cell r="B19776" t="str">
            <v>CDHU</v>
          </cell>
          <cell r="C19776" t="str">
            <v>61.10.010</v>
          </cell>
          <cell r="D19776" t="str">
            <v>Resfriadora de líquidos (chiller), com compressor e condensação à ar, capacidade de 200-210 TR</v>
          </cell>
          <cell r="E19776" t="str">
            <v>UN</v>
          </cell>
          <cell r="F19776">
            <v>720669.64</v>
          </cell>
          <cell r="G19776">
            <v>724891.34</v>
          </cell>
        </row>
        <row r="19777">
          <cell r="A19777" t="str">
            <v>CDHU61.10.012</v>
          </cell>
          <cell r="B19777" t="str">
            <v>CDHU</v>
          </cell>
          <cell r="C19777" t="str">
            <v>61.10.012</v>
          </cell>
          <cell r="D19777" t="str">
            <v>Resfriadora de líquidos (chiller), com compressor e condensação à ar, capacidade de 80 TR</v>
          </cell>
          <cell r="E19777" t="str">
            <v>UN</v>
          </cell>
          <cell r="F19777">
            <v>292490.31</v>
          </cell>
          <cell r="G19777">
            <v>295977.59000000003</v>
          </cell>
        </row>
        <row r="19778">
          <cell r="A19778" t="str">
            <v>CDHU61.10.014</v>
          </cell>
          <cell r="B19778" t="str">
            <v>CDHU</v>
          </cell>
          <cell r="C19778" t="str">
            <v>61.10.014</v>
          </cell>
          <cell r="D19778" t="str">
            <v>Resfriadora de líquidos (chiller), com compressor e condensação à ar, capacidade de 20 TR</v>
          </cell>
          <cell r="E19778" t="str">
            <v>UN</v>
          </cell>
          <cell r="F19778">
            <v>99796.88</v>
          </cell>
          <cell r="G19778">
            <v>101976.43</v>
          </cell>
        </row>
        <row r="19779">
          <cell r="A19779" t="str">
            <v>CDHU61.10.100</v>
          </cell>
          <cell r="B19779" t="str">
            <v>CDHU</v>
          </cell>
          <cell r="C19779" t="str">
            <v>61.10.100</v>
          </cell>
          <cell r="D19779" t="str">
            <v>Tratamento de ar (fan-coil) tipo Air Handling Unit de concepção modular, capacidade de 10 TR</v>
          </cell>
          <cell r="E19779" t="str">
            <v>UN</v>
          </cell>
          <cell r="F19779">
            <v>26601.57</v>
          </cell>
          <cell r="G19779">
            <v>27117.57</v>
          </cell>
        </row>
        <row r="19780">
          <cell r="A19780" t="str">
            <v>CDHU61.10.101</v>
          </cell>
          <cell r="B19780" t="str">
            <v>CDHU</v>
          </cell>
          <cell r="C19780" t="str">
            <v>61.10.101</v>
          </cell>
          <cell r="D19780" t="str">
            <v>Tratamento de ar (fan-Coil) tipo Air Handling Unit de concepção modular, capacidade de 6 TR</v>
          </cell>
          <cell r="E19780" t="str">
            <v>UN</v>
          </cell>
          <cell r="F19780">
            <v>22962.880000000001</v>
          </cell>
          <cell r="G19780">
            <v>23478.880000000001</v>
          </cell>
        </row>
        <row r="19781">
          <cell r="A19781" t="str">
            <v>CDHU61.10.110</v>
          </cell>
          <cell r="B19781" t="str">
            <v>CDHU</v>
          </cell>
          <cell r="C19781" t="str">
            <v>61.10.110</v>
          </cell>
          <cell r="D19781" t="str">
            <v>Tratamento de ar (fan-coil) tipo Air Handling Unit de concepção modular, capacidade de 40 TR</v>
          </cell>
          <cell r="E19781" t="str">
            <v>UN</v>
          </cell>
          <cell r="F19781">
            <v>71264.83</v>
          </cell>
          <cell r="G19781">
            <v>72392.11</v>
          </cell>
        </row>
        <row r="19782">
          <cell r="A19782" t="str">
            <v>CDHU61.10.120</v>
          </cell>
          <cell r="B19782" t="str">
            <v>CDHU</v>
          </cell>
          <cell r="C19782" t="str">
            <v>61.10.120</v>
          </cell>
          <cell r="D19782" t="str">
            <v>Tratamento de ar (fan-coil) tipo Air Handling Unit de concepção modular, capacidade de 50 TR</v>
          </cell>
          <cell r="E19782" t="str">
            <v>UN</v>
          </cell>
          <cell r="F19782">
            <v>67241</v>
          </cell>
          <cell r="G19782">
            <v>68616.5</v>
          </cell>
        </row>
        <row r="19783">
          <cell r="A19783" t="str">
            <v>CDHU61.10.200</v>
          </cell>
          <cell r="B19783" t="str">
            <v>CDHU</v>
          </cell>
          <cell r="C19783" t="str">
            <v>61.10.200</v>
          </cell>
          <cell r="D19783" t="str">
            <v>Tratamento de ar compacta fancolete hidrônico tipo piso-teto, vazão de ar nominal 637 m³/h, capacidade de refrigeração 14.000 Btu/h - 1,2 TR</v>
          </cell>
          <cell r="E19783" t="str">
            <v>UN</v>
          </cell>
          <cell r="F19783">
            <v>6221.27</v>
          </cell>
          <cell r="G19783">
            <v>6308.31</v>
          </cell>
        </row>
        <row r="19784">
          <cell r="A19784" t="str">
            <v>CDHU61.10.210</v>
          </cell>
          <cell r="B19784" t="str">
            <v>CDHU</v>
          </cell>
          <cell r="C19784" t="str">
            <v>61.10.210</v>
          </cell>
          <cell r="D19784" t="str">
            <v>Tratamento de ar compacta fancolete hidrônico tipo piso-teto, vazão de ar nominal 1.215 m³/h, capacidade de refrigeração 25.000 Btu/h - 2,1 TR</v>
          </cell>
          <cell r="E19784" t="str">
            <v>UN</v>
          </cell>
          <cell r="F19784">
            <v>6794.64</v>
          </cell>
          <cell r="G19784">
            <v>6903.44</v>
          </cell>
        </row>
        <row r="19785">
          <cell r="A19785" t="str">
            <v>CDHU61.10.220</v>
          </cell>
          <cell r="B19785" t="str">
            <v>CDHU</v>
          </cell>
          <cell r="C19785" t="str">
            <v>61.10.220</v>
          </cell>
          <cell r="D19785" t="str">
            <v>Tratamento de ar compacta fancolete hidrônico tipo piso-teto, vazão de ar nominal 1.758 m³/h, capacidade de refrigeração 36.000 Btu/h - 3,0 TR</v>
          </cell>
          <cell r="E19785" t="str">
            <v>UN</v>
          </cell>
          <cell r="F19785">
            <v>7979.01</v>
          </cell>
          <cell r="G19785">
            <v>8109.57</v>
          </cell>
        </row>
        <row r="19786">
          <cell r="A19786" t="str">
            <v>CDHU61.10.230</v>
          </cell>
          <cell r="B19786" t="str">
            <v>CDHU</v>
          </cell>
          <cell r="C19786" t="str">
            <v>61.10.230</v>
          </cell>
          <cell r="D19786" t="str">
            <v>Tratamento de ar compacta fancolete hidrônico tipo piso-teto, vazão de ar nominal 2.166 m³/h, capacidade de refrigeração 48.000 Btu/h - 4,0 TR</v>
          </cell>
          <cell r="E19786" t="str">
            <v>UN</v>
          </cell>
          <cell r="F19786">
            <v>7953.68</v>
          </cell>
          <cell r="G19786">
            <v>8095.12</v>
          </cell>
        </row>
        <row r="19787">
          <cell r="A19787" t="str">
            <v>CDHU61.10.250</v>
          </cell>
          <cell r="B19787" t="str">
            <v>CDHU</v>
          </cell>
          <cell r="C19787" t="str">
            <v>61.10.250</v>
          </cell>
          <cell r="D19787" t="str">
            <v>Tratamento de ar compacta fancolete hidrônico tipo cassete, capacidade de refrigeração 20.000 Btu/h - 1,6 TR</v>
          </cell>
          <cell r="E19787" t="str">
            <v>UN</v>
          </cell>
          <cell r="F19787">
            <v>5278.49</v>
          </cell>
          <cell r="G19787">
            <v>5346.63</v>
          </cell>
        </row>
        <row r="19788">
          <cell r="A19788" t="str">
            <v>CDHU61.10.260</v>
          </cell>
          <cell r="B19788" t="str">
            <v>CDHU</v>
          </cell>
          <cell r="C19788" t="str">
            <v>61.10.260</v>
          </cell>
          <cell r="D19788" t="str">
            <v>Tratamento de ar compacta fancolete hidrônico tipo cassete, capacidade de refrigeração 25.000 Btu/h - 2,1 TR</v>
          </cell>
          <cell r="E19788" t="str">
            <v>UN</v>
          </cell>
          <cell r="F19788">
            <v>5580.79</v>
          </cell>
          <cell r="G19788">
            <v>5648.93</v>
          </cell>
        </row>
        <row r="19789">
          <cell r="A19789" t="str">
            <v>CDHU61.10.270</v>
          </cell>
          <cell r="B19789" t="str">
            <v>CDHU</v>
          </cell>
          <cell r="C19789" t="str">
            <v>61.10.270</v>
          </cell>
          <cell r="D19789" t="str">
            <v>Tratamento de ar compacta fancolete hidrônico tipo cassete, capacidade de refrigeração 32.000 Btu/h - 2,6 TR</v>
          </cell>
          <cell r="E19789" t="str">
            <v>UN</v>
          </cell>
          <cell r="F19789">
            <v>6351.93</v>
          </cell>
          <cell r="G19789">
            <v>6420.07</v>
          </cell>
        </row>
        <row r="19790">
          <cell r="A19790" t="str">
            <v>CDHU61.10.300</v>
          </cell>
          <cell r="B19790" t="str">
            <v>CDHU</v>
          </cell>
          <cell r="C19790" t="str">
            <v>61.10.300</v>
          </cell>
          <cell r="D19790" t="str">
            <v>Duto flexível aluminizado, seção circular de 10cm (4´)</v>
          </cell>
          <cell r="E19790" t="str">
            <v>M</v>
          </cell>
          <cell r="F19790">
            <v>22.4</v>
          </cell>
          <cell r="G19790">
            <v>24.29</v>
          </cell>
        </row>
        <row r="19791">
          <cell r="A19791" t="str">
            <v>CDHU61.10.310</v>
          </cell>
          <cell r="B19791" t="str">
            <v>CDHU</v>
          </cell>
          <cell r="C19791" t="str">
            <v>61.10.310</v>
          </cell>
          <cell r="D19791" t="str">
            <v>Duto flexível aluminizado, seção circular de 15cm (6´)</v>
          </cell>
          <cell r="E19791" t="str">
            <v>M</v>
          </cell>
          <cell r="F19791">
            <v>26.38</v>
          </cell>
          <cell r="G19791">
            <v>28.27</v>
          </cell>
        </row>
        <row r="19792">
          <cell r="A19792" t="str">
            <v>CDHU61.10.320</v>
          </cell>
          <cell r="B19792" t="str">
            <v>CDHU</v>
          </cell>
          <cell r="C19792" t="str">
            <v>61.10.320</v>
          </cell>
          <cell r="D19792" t="str">
            <v>Duto flexível aluminizado, seção circular de 20cm (8´)</v>
          </cell>
          <cell r="E19792" t="str">
            <v>M</v>
          </cell>
          <cell r="F19792">
            <v>29.04</v>
          </cell>
          <cell r="G19792">
            <v>30.93</v>
          </cell>
        </row>
        <row r="19793">
          <cell r="A19793" t="str">
            <v>CDHU61.10.380</v>
          </cell>
          <cell r="B19793" t="str">
            <v>CDHU</v>
          </cell>
          <cell r="C19793" t="str">
            <v>61.10.380</v>
          </cell>
          <cell r="D19793" t="str">
            <v>Duto em painel rígido de lã de vidro acústico, espessura 25 mm</v>
          </cell>
          <cell r="E19793" t="str">
            <v>M2</v>
          </cell>
          <cell r="F19793">
            <v>186.32</v>
          </cell>
          <cell r="G19793">
            <v>199.92</v>
          </cell>
        </row>
        <row r="19794">
          <cell r="A19794" t="str">
            <v>CDHU61.10.400</v>
          </cell>
          <cell r="B19794" t="str">
            <v>CDHU</v>
          </cell>
          <cell r="C19794" t="str">
            <v>61.10.400</v>
          </cell>
          <cell r="D19794" t="str">
            <v>Damper corta fogo (DCF) tipo comporta, com elemento fusível e chave fim de curso.</v>
          </cell>
          <cell r="E19794" t="str">
            <v>M2</v>
          </cell>
          <cell r="F19794">
            <v>6113.71</v>
          </cell>
          <cell r="G19794">
            <v>6113.71</v>
          </cell>
        </row>
        <row r="19795">
          <cell r="A19795" t="str">
            <v>CDHU61.10.401</v>
          </cell>
          <cell r="B19795" t="str">
            <v>CDHU</v>
          </cell>
          <cell r="C19795" t="str">
            <v>61.10.401</v>
          </cell>
          <cell r="D19795" t="str">
            <v>Damper de regulagem manual, tamanho: 0,10 m² a 0,14 m²</v>
          </cell>
          <cell r="E19795" t="str">
            <v>M2</v>
          </cell>
          <cell r="F19795">
            <v>2211.96</v>
          </cell>
          <cell r="G19795">
            <v>2229.61</v>
          </cell>
        </row>
        <row r="19796">
          <cell r="A19796" t="str">
            <v>CDHU61.10.402</v>
          </cell>
          <cell r="B19796" t="str">
            <v>CDHU</v>
          </cell>
          <cell r="C19796" t="str">
            <v>61.10.402</v>
          </cell>
          <cell r="D19796" t="str">
            <v>Damper de regulagem manual, tamanho: 0,15 m² a 0,20 m²</v>
          </cell>
          <cell r="E19796" t="str">
            <v>M2</v>
          </cell>
          <cell r="F19796">
            <v>1806.02</v>
          </cell>
          <cell r="G19796">
            <v>1819.65</v>
          </cell>
        </row>
        <row r="19797">
          <cell r="A19797" t="str">
            <v>CDHU61.10.403</v>
          </cell>
          <cell r="B19797" t="str">
            <v>CDHU</v>
          </cell>
          <cell r="C19797" t="str">
            <v>61.10.403</v>
          </cell>
          <cell r="D19797" t="str">
            <v>Damper de regulagem manual, tamanho: 0,21 m² a 0,40 m²</v>
          </cell>
          <cell r="E19797" t="str">
            <v>M2</v>
          </cell>
          <cell r="F19797">
            <v>1412.76</v>
          </cell>
          <cell r="G19797">
            <v>1424.79</v>
          </cell>
        </row>
        <row r="19798">
          <cell r="A19798" t="str">
            <v>CDHU61.10.410</v>
          </cell>
          <cell r="B19798" t="str">
            <v>CDHU</v>
          </cell>
          <cell r="C19798" t="str">
            <v>61.10.410</v>
          </cell>
          <cell r="D19798" t="str">
            <v>Serviço de instalação de Damper Corta Fogo</v>
          </cell>
          <cell r="E19798" t="str">
            <v>UN</v>
          </cell>
          <cell r="F19798">
            <v>332.64</v>
          </cell>
          <cell r="G19798">
            <v>383.88</v>
          </cell>
        </row>
        <row r="19799">
          <cell r="A19799" t="str">
            <v>CDHU61.10.430</v>
          </cell>
          <cell r="B19799" t="str">
            <v>CDHU</v>
          </cell>
          <cell r="C19799" t="str">
            <v>61.10.430</v>
          </cell>
          <cell r="D19799" t="str">
            <v>Tanque de compensação pressurizado, capacidade (volume mínimo) de 250 litros</v>
          </cell>
          <cell r="E19799" t="str">
            <v>UN</v>
          </cell>
          <cell r="F19799">
            <v>10874.94</v>
          </cell>
          <cell r="G19799">
            <v>11092.54</v>
          </cell>
        </row>
        <row r="19800">
          <cell r="A19800" t="str">
            <v>CDHU61.10.440</v>
          </cell>
          <cell r="B19800" t="str">
            <v>CDHU</v>
          </cell>
          <cell r="C19800" t="str">
            <v>61.10.440</v>
          </cell>
          <cell r="D19800" t="str">
            <v>Registro de regulagem de vazão de ar</v>
          </cell>
          <cell r="E19800" t="str">
            <v>UN</v>
          </cell>
          <cell r="F19800">
            <v>225.07</v>
          </cell>
          <cell r="G19800">
            <v>231.48</v>
          </cell>
        </row>
        <row r="19801">
          <cell r="A19801" t="str">
            <v>CDHU61.10.510</v>
          </cell>
          <cell r="B19801" t="str">
            <v>CDHU</v>
          </cell>
          <cell r="C19801" t="str">
            <v>61.10.510</v>
          </cell>
          <cell r="D19801" t="str">
            <v>Difusor de ar de longo alcance tipo Jet-Nozzles, vazão de ar 1.330 m³/h</v>
          </cell>
          <cell r="E19801" t="str">
            <v>UN</v>
          </cell>
          <cell r="F19801">
            <v>1308.8800000000001</v>
          </cell>
          <cell r="G19801">
            <v>1327.33</v>
          </cell>
        </row>
        <row r="19802">
          <cell r="A19802" t="str">
            <v>CDHU61.10.511</v>
          </cell>
          <cell r="B19802" t="str">
            <v>CDHU</v>
          </cell>
          <cell r="C19802" t="str">
            <v>61.10.511</v>
          </cell>
          <cell r="D19802" t="str">
            <v>Difusor para insuflamento de ar com plenum, multivias e colarinho</v>
          </cell>
          <cell r="E19802" t="str">
            <v>M2</v>
          </cell>
          <cell r="F19802">
            <v>4281.67</v>
          </cell>
          <cell r="G19802">
            <v>4309.74</v>
          </cell>
        </row>
        <row r="19803">
          <cell r="A19803" t="str">
            <v>CDHU61.10.512</v>
          </cell>
          <cell r="B19803" t="str">
            <v>CDHU</v>
          </cell>
          <cell r="C19803" t="str">
            <v>61.10.512</v>
          </cell>
          <cell r="D19803" t="str">
            <v>Difusor para insuflamento de ar com plenum, com 2 aberturas</v>
          </cell>
          <cell r="E19803" t="str">
            <v>M</v>
          </cell>
          <cell r="F19803">
            <v>4321.16</v>
          </cell>
          <cell r="G19803">
            <v>4328.18</v>
          </cell>
        </row>
        <row r="19804">
          <cell r="A19804" t="str">
            <v>CDHU61.10.513</v>
          </cell>
          <cell r="B19804" t="str">
            <v>CDHU</v>
          </cell>
          <cell r="C19804" t="str">
            <v>61.10.513</v>
          </cell>
          <cell r="D19804" t="str">
            <v>Difusor de plástico, diâmetro 15 cm</v>
          </cell>
          <cell r="E19804" t="str">
            <v>UN</v>
          </cell>
          <cell r="F19804">
            <v>124.51</v>
          </cell>
          <cell r="G19804">
            <v>130.91999999999999</v>
          </cell>
        </row>
        <row r="19805">
          <cell r="A19805" t="str">
            <v>CDHU61.10.514</v>
          </cell>
          <cell r="B19805" t="str">
            <v>CDHU</v>
          </cell>
          <cell r="C19805" t="str">
            <v>61.10.514</v>
          </cell>
          <cell r="D19805" t="str">
            <v>Difusor de plástico, diâmetro 20 cm</v>
          </cell>
          <cell r="E19805" t="str">
            <v>UN</v>
          </cell>
          <cell r="F19805">
            <v>152.43</v>
          </cell>
          <cell r="G19805">
            <v>158.84</v>
          </cell>
        </row>
        <row r="19806">
          <cell r="A19806" t="str">
            <v>CDHU61.10.530</v>
          </cell>
          <cell r="B19806" t="str">
            <v>CDHU</v>
          </cell>
          <cell r="C19806" t="str">
            <v>61.10.530</v>
          </cell>
          <cell r="D19806" t="str">
            <v>Difusor de insuflação de ar tipo direcional, medindo 30 x 30 cm</v>
          </cell>
          <cell r="E19806" t="str">
            <v>UN</v>
          </cell>
          <cell r="F19806">
            <v>410.89</v>
          </cell>
          <cell r="G19806">
            <v>417.3</v>
          </cell>
        </row>
        <row r="19807">
          <cell r="A19807" t="str">
            <v>CDHU61.10.550</v>
          </cell>
          <cell r="B19807" t="str">
            <v>CDHU</v>
          </cell>
          <cell r="C19807" t="str">
            <v>61.10.550</v>
          </cell>
          <cell r="D19807" t="str">
            <v>Difusor de insuflação de ar tipo direcional, medindo 45 x 15 cm</v>
          </cell>
          <cell r="E19807" t="str">
            <v>UN</v>
          </cell>
          <cell r="F19807">
            <v>330.82</v>
          </cell>
          <cell r="G19807">
            <v>337.23</v>
          </cell>
        </row>
        <row r="19808">
          <cell r="A19808" t="str">
            <v>CDHU61.10.564</v>
          </cell>
          <cell r="B19808" t="str">
            <v>CDHU</v>
          </cell>
          <cell r="C19808" t="str">
            <v>61.10.564</v>
          </cell>
          <cell r="D19808" t="str">
            <v>Grelha de insuflação de ar em alumínio anodizado, de dupla deflexão, tamanho: até 0,10 m²</v>
          </cell>
          <cell r="E19808" t="str">
            <v>M2</v>
          </cell>
          <cell r="F19808">
            <v>3083.69</v>
          </cell>
          <cell r="G19808">
            <v>3123</v>
          </cell>
        </row>
        <row r="19809">
          <cell r="A19809" t="str">
            <v>CDHU61.10.565</v>
          </cell>
          <cell r="B19809" t="str">
            <v>CDHU</v>
          </cell>
          <cell r="C19809" t="str">
            <v>61.10.565</v>
          </cell>
          <cell r="D19809" t="str">
            <v>Grelha de insuflação de ar em alumínio anodizado, de dupla deflexão, tamanho: acima de 0,10 m² até 0,50 m²</v>
          </cell>
          <cell r="E19809" t="str">
            <v>M2</v>
          </cell>
          <cell r="F19809">
            <v>2150.23</v>
          </cell>
          <cell r="G19809">
            <v>2166.27</v>
          </cell>
        </row>
        <row r="19810">
          <cell r="A19810" t="str">
            <v>CDHU61.10.566</v>
          </cell>
          <cell r="B19810" t="str">
            <v>CDHU</v>
          </cell>
          <cell r="C19810" t="str">
            <v>61.10.566</v>
          </cell>
          <cell r="D19810" t="str">
            <v>Grelha de insuflação de ar em alumínio anodizado, de dupla deflexão, tamanho: acima de 0,50 m² até 1,00 m²</v>
          </cell>
          <cell r="E19810" t="str">
            <v>M2</v>
          </cell>
          <cell r="F19810">
            <v>1687.14</v>
          </cell>
          <cell r="G19810">
            <v>1695.16</v>
          </cell>
        </row>
        <row r="19811">
          <cell r="A19811" t="str">
            <v>CDHU61.10.567</v>
          </cell>
          <cell r="B19811" t="str">
            <v>CDHU</v>
          </cell>
          <cell r="C19811" t="str">
            <v>61.10.567</v>
          </cell>
          <cell r="D19811" t="str">
            <v>Grelha de porta, tamanho: 0,14 m² a 0,30 m²</v>
          </cell>
          <cell r="E19811" t="str">
            <v>M2</v>
          </cell>
          <cell r="F19811">
            <v>1692.34</v>
          </cell>
          <cell r="G19811">
            <v>1709.99</v>
          </cell>
        </row>
        <row r="19812">
          <cell r="A19812" t="str">
            <v>CDHU61.10.568</v>
          </cell>
          <cell r="B19812" t="str">
            <v>CDHU</v>
          </cell>
          <cell r="C19812" t="str">
            <v>61.10.568</v>
          </cell>
          <cell r="D19812" t="str">
            <v>Grelha de porta, tamanho: 0,07 m² a 0,13 m²</v>
          </cell>
          <cell r="E19812" t="str">
            <v>M2</v>
          </cell>
          <cell r="F19812">
            <v>2162.62</v>
          </cell>
          <cell r="G19812">
            <v>2185.89</v>
          </cell>
        </row>
        <row r="19813">
          <cell r="A19813" t="str">
            <v>CDHU61.10.569</v>
          </cell>
          <cell r="B19813" t="str">
            <v>CDHU</v>
          </cell>
          <cell r="C19813" t="str">
            <v>61.10.569</v>
          </cell>
          <cell r="D19813" t="str">
            <v>Grelha de porta, tamanho: 0,03 m² a 0,06 m²</v>
          </cell>
          <cell r="E19813" t="str">
            <v>M2</v>
          </cell>
          <cell r="F19813">
            <v>3798.12</v>
          </cell>
          <cell r="G19813">
            <v>3836.61</v>
          </cell>
        </row>
        <row r="19814">
          <cell r="A19814" t="str">
            <v>CDHU61.10.574</v>
          </cell>
          <cell r="B19814" t="str">
            <v>CDHU</v>
          </cell>
          <cell r="C19814" t="str">
            <v>61.10.574</v>
          </cell>
          <cell r="D19814" t="str">
            <v>Grelha de retorno/exaustão com registro, tamanho: 0,03 m² a 0,06 m²</v>
          </cell>
          <cell r="E19814" t="str">
            <v>M2</v>
          </cell>
          <cell r="F19814">
            <v>2533.44</v>
          </cell>
          <cell r="G19814">
            <v>2562.31</v>
          </cell>
        </row>
        <row r="19815">
          <cell r="A19815" t="str">
            <v>CDHU61.10.575</v>
          </cell>
          <cell r="B19815" t="str">
            <v>CDHU</v>
          </cell>
          <cell r="C19815" t="str">
            <v>61.10.575</v>
          </cell>
          <cell r="D19815" t="str">
            <v>Grelha de retorno/exaustão com registro, tamanho: 0,07 m² a 0,13 m²</v>
          </cell>
          <cell r="E19815" t="str">
            <v>M2</v>
          </cell>
          <cell r="F19815">
            <v>1840.05</v>
          </cell>
          <cell r="G19815">
            <v>1860.1</v>
          </cell>
        </row>
        <row r="19816">
          <cell r="A19816" t="str">
            <v>CDHU61.10.576</v>
          </cell>
          <cell r="B19816" t="str">
            <v>CDHU</v>
          </cell>
          <cell r="C19816" t="str">
            <v>61.10.576</v>
          </cell>
          <cell r="D19816" t="str">
            <v>Grelha de retorno/exaustão com registro, tamanho: 0,14 m² a 0,19 m²</v>
          </cell>
          <cell r="E19816" t="str">
            <v>M2</v>
          </cell>
          <cell r="F19816">
            <v>1515.62</v>
          </cell>
          <cell r="G19816">
            <v>1531.66</v>
          </cell>
        </row>
        <row r="19817">
          <cell r="A19817" t="str">
            <v>CDHU61.10.577</v>
          </cell>
          <cell r="B19817" t="str">
            <v>CDHU</v>
          </cell>
          <cell r="C19817" t="str">
            <v>61.10.577</v>
          </cell>
          <cell r="D19817" t="str">
            <v>Grelha de retorno/exaustão com registro, tamanho: 0,20 m² a 0,40 m²</v>
          </cell>
          <cell r="E19817" t="str">
            <v>M2</v>
          </cell>
          <cell r="F19817">
            <v>1365.72</v>
          </cell>
          <cell r="G19817">
            <v>1379.35</v>
          </cell>
        </row>
        <row r="19818">
          <cell r="A19818" t="str">
            <v>CDHU61.10.578</v>
          </cell>
          <cell r="B19818" t="str">
            <v>CDHU</v>
          </cell>
          <cell r="C19818" t="str">
            <v>61.10.578</v>
          </cell>
          <cell r="D19818" t="str">
            <v>Grelha de retorno/exaustão com registro, tamanho: 0,41 m² a 0,65 m²</v>
          </cell>
          <cell r="E19818" t="str">
            <v>M2</v>
          </cell>
          <cell r="F19818">
            <v>1196.58</v>
          </cell>
          <cell r="G19818">
            <v>1208.6099999999999</v>
          </cell>
        </row>
        <row r="19819">
          <cell r="A19819" t="str">
            <v>CDHU61.10.581</v>
          </cell>
          <cell r="B19819" t="str">
            <v>CDHU</v>
          </cell>
          <cell r="C19819" t="str">
            <v>61.10.581</v>
          </cell>
          <cell r="D19819" t="str">
            <v>Veneziana com tela e filtro G4</v>
          </cell>
          <cell r="E19819" t="str">
            <v>M2</v>
          </cell>
          <cell r="F19819">
            <v>1606.6</v>
          </cell>
          <cell r="G19819">
            <v>1622.64</v>
          </cell>
        </row>
        <row r="19820">
          <cell r="A19820" t="str">
            <v>CDHU61.10.582</v>
          </cell>
          <cell r="B19820" t="str">
            <v>CDHU</v>
          </cell>
          <cell r="C19820" t="str">
            <v>61.10.582</v>
          </cell>
          <cell r="D19820" t="str">
            <v>Veneziana com tela</v>
          </cell>
          <cell r="E19820" t="str">
            <v>M2</v>
          </cell>
          <cell r="F19820">
            <v>1259.83</v>
          </cell>
          <cell r="G19820">
            <v>1269.46</v>
          </cell>
        </row>
        <row r="19821">
          <cell r="A19821" t="str">
            <v>CDHU61.10.583</v>
          </cell>
          <cell r="B19821" t="str">
            <v>CDHU</v>
          </cell>
          <cell r="C19821" t="str">
            <v>61.10.583</v>
          </cell>
          <cell r="D19821" t="str">
            <v>Veneziana com tela, tamanho 38,5 x 33 cm</v>
          </cell>
          <cell r="E19821" t="str">
            <v>UN</v>
          </cell>
          <cell r="F19821">
            <v>249.91</v>
          </cell>
          <cell r="G19821">
            <v>257.14</v>
          </cell>
        </row>
        <row r="19822">
          <cell r="A19822" t="str">
            <v>CDHU61.10.584</v>
          </cell>
          <cell r="B19822" t="str">
            <v>CDHU</v>
          </cell>
          <cell r="C19822" t="str">
            <v>61.10.584</v>
          </cell>
          <cell r="D19822" t="str">
            <v>Veneziana com tela, tamanho 78,5 x 33 cm</v>
          </cell>
          <cell r="E19822" t="str">
            <v>UN</v>
          </cell>
          <cell r="F19822">
            <v>376.99</v>
          </cell>
          <cell r="G19822">
            <v>386.62</v>
          </cell>
        </row>
        <row r="19823">
          <cell r="A19823" t="str">
            <v>CDHU61.14</v>
          </cell>
          <cell r="B19823" t="str">
            <v>CDHU</v>
          </cell>
          <cell r="C19823" t="str">
            <v>61.14</v>
          </cell>
          <cell r="D19823" t="str">
            <v>Ventilacao</v>
          </cell>
        </row>
        <row r="19824">
          <cell r="A19824" t="str">
            <v>CDHU61.14.005</v>
          </cell>
          <cell r="B19824" t="str">
            <v>CDHU</v>
          </cell>
          <cell r="C19824" t="str">
            <v>61.14.005</v>
          </cell>
          <cell r="D19824" t="str">
            <v>Caixa ventiladora com ventilador centrífugo, vazão 4.600 m³/h, pressão 30 mmCA - 220 / 380 V / 60HZ</v>
          </cell>
          <cell r="E19824" t="str">
            <v>UN</v>
          </cell>
          <cell r="F19824">
            <v>7640.76</v>
          </cell>
          <cell r="G19824">
            <v>7967.16</v>
          </cell>
        </row>
        <row r="19825">
          <cell r="A19825" t="str">
            <v>CDHU61.14.015</v>
          </cell>
          <cell r="B19825" t="str">
            <v>CDHU</v>
          </cell>
          <cell r="C19825" t="str">
            <v>61.14.015</v>
          </cell>
          <cell r="D19825" t="str">
            <v>Caixa ventiladora com ventilador centrífugo, vazão 28.000 m³/h, pressão 30 mmCA - 220 / 380 V / 60HZ</v>
          </cell>
          <cell r="E19825" t="str">
            <v>UN</v>
          </cell>
          <cell r="F19825">
            <v>24667.919999999998</v>
          </cell>
          <cell r="G19825">
            <v>25429.52</v>
          </cell>
        </row>
        <row r="19826">
          <cell r="A19826" t="str">
            <v>CDHU61.14.050</v>
          </cell>
          <cell r="B19826" t="str">
            <v>CDHU</v>
          </cell>
          <cell r="C19826" t="str">
            <v>61.14.050</v>
          </cell>
          <cell r="D19826" t="str">
            <v>Caixa ventiladora com ventilador centrífugo, vazão 8.800 m³/h, pressão 35 mmCA - 220/380 V / 60Hz</v>
          </cell>
          <cell r="E19826" t="str">
            <v>UN</v>
          </cell>
          <cell r="F19826">
            <v>10112.129999999999</v>
          </cell>
          <cell r="G19826">
            <v>10154.25</v>
          </cell>
        </row>
        <row r="19827">
          <cell r="A19827" t="str">
            <v>CDHU61.14.051</v>
          </cell>
          <cell r="B19827" t="str">
            <v>CDHU</v>
          </cell>
          <cell r="C19827" t="str">
            <v>61.14.051</v>
          </cell>
          <cell r="D19827" t="str">
            <v>Caixa ventiladora com ventilador centrífugo, vazão 10.000 m³/h, pressão 30 mmCA - 220/380 V / 60Hz</v>
          </cell>
          <cell r="E19827" t="str">
            <v>UN</v>
          </cell>
          <cell r="F19827">
            <v>9816.8799999999992</v>
          </cell>
          <cell r="G19827">
            <v>9859</v>
          </cell>
        </row>
        <row r="19828">
          <cell r="A19828" t="str">
            <v>CDHU61.14.070</v>
          </cell>
          <cell r="B19828" t="str">
            <v>CDHU</v>
          </cell>
          <cell r="C19828" t="str">
            <v>61.14.070</v>
          </cell>
          <cell r="D19828" t="str">
            <v>Caixa ventiladora com ventilador centrífugo, vazão 1.710 m³/h, pressão 35 mmCA - 220/380 V / 60Hz</v>
          </cell>
          <cell r="E19828" t="str">
            <v>UN</v>
          </cell>
          <cell r="F19828">
            <v>4520.51</v>
          </cell>
          <cell r="G19828">
            <v>4562.63</v>
          </cell>
        </row>
        <row r="19829">
          <cell r="A19829" t="str">
            <v>CDHU61.14.080</v>
          </cell>
          <cell r="B19829" t="str">
            <v>CDHU</v>
          </cell>
          <cell r="C19829" t="str">
            <v>61.14.080</v>
          </cell>
          <cell r="D19829" t="str">
            <v>Caixa ventiladora com ventilador centrífugo, vazão 1.190 m³/h, pressão 37 mmCA - 220/380 V / 60Hz</v>
          </cell>
          <cell r="E19829" t="str">
            <v>UN</v>
          </cell>
          <cell r="F19829">
            <v>4063.04</v>
          </cell>
          <cell r="G19829">
            <v>4105.16</v>
          </cell>
        </row>
        <row r="19830">
          <cell r="A19830" t="str">
            <v>CDHU61.14.100</v>
          </cell>
          <cell r="B19830" t="str">
            <v>CDHU</v>
          </cell>
          <cell r="C19830" t="str">
            <v>61.14.100</v>
          </cell>
          <cell r="D19830" t="str">
            <v>Ventilador centrífugo de dupla aspiração "limite-load", vazão 20.000 m³/h, pressão 50 mmCA - 380/660 V / 60 Hz</v>
          </cell>
          <cell r="E19830" t="str">
            <v>UN</v>
          </cell>
          <cell r="F19830">
            <v>15985.08</v>
          </cell>
          <cell r="G19830">
            <v>16083.88</v>
          </cell>
        </row>
        <row r="19831">
          <cell r="A19831" t="str">
            <v>CDHU61.15</v>
          </cell>
          <cell r="B19831" t="str">
            <v>CDHU</v>
          </cell>
          <cell r="C19831" t="str">
            <v>61.15</v>
          </cell>
          <cell r="D19831" t="str">
            <v>Controles para Fan-Coil e CAG</v>
          </cell>
        </row>
        <row r="19832">
          <cell r="A19832" t="str">
            <v>CDHU61.15.010</v>
          </cell>
          <cell r="B19832" t="str">
            <v>CDHU</v>
          </cell>
          <cell r="C19832" t="str">
            <v>61.15.010</v>
          </cell>
          <cell r="D19832" t="str">
            <v>Fonte de alimentação universal bivolt com saída de 24 V - 1,5 A - 35 W</v>
          </cell>
          <cell r="E19832" t="str">
            <v>UN</v>
          </cell>
          <cell r="F19832">
            <v>172.21</v>
          </cell>
          <cell r="G19832">
            <v>172.56</v>
          </cell>
        </row>
        <row r="19833">
          <cell r="A19833" t="str">
            <v>CDHU61.15.020</v>
          </cell>
          <cell r="B19833" t="str">
            <v>CDHU</v>
          </cell>
          <cell r="C19833" t="str">
            <v>61.15.020</v>
          </cell>
          <cell r="D19833" t="str">
            <v>Tomada simples de sobrepor universal 2P+T - 10 A - 250 V</v>
          </cell>
          <cell r="E19833" t="str">
            <v>UN</v>
          </cell>
          <cell r="F19833">
            <v>23.58</v>
          </cell>
          <cell r="G19833">
            <v>25.69</v>
          </cell>
        </row>
        <row r="19834">
          <cell r="A19834" t="str">
            <v>CDHU61.15.030</v>
          </cell>
          <cell r="B19834" t="str">
            <v>CDHU</v>
          </cell>
          <cell r="C19834" t="str">
            <v>61.15.030</v>
          </cell>
          <cell r="D19834" t="str">
            <v>Transformador abaixador, entrada 110/220V, saída 24V+24V, corrente secundário 6A</v>
          </cell>
          <cell r="E19834" t="str">
            <v>UN</v>
          </cell>
          <cell r="F19834">
            <v>221.98</v>
          </cell>
          <cell r="G19834">
            <v>222.33</v>
          </cell>
        </row>
        <row r="19835">
          <cell r="A19835" t="str">
            <v>CDHU61.15.040</v>
          </cell>
          <cell r="B19835" t="str">
            <v>CDHU</v>
          </cell>
          <cell r="C19835" t="str">
            <v>61.15.040</v>
          </cell>
          <cell r="D19835" t="str">
            <v>Atuador Floating de 40Nm, sinal de controle 3 e 2 pontos, tensão de entrada AC/DC 24V, IP 54</v>
          </cell>
          <cell r="E19835" t="str">
            <v>UN</v>
          </cell>
          <cell r="F19835">
            <v>2057.9</v>
          </cell>
          <cell r="G19835">
            <v>2060.0300000000002</v>
          </cell>
        </row>
        <row r="19836">
          <cell r="A19836" t="str">
            <v>CDHU61.15.050</v>
          </cell>
          <cell r="B19836" t="str">
            <v>CDHU</v>
          </cell>
          <cell r="C19836" t="str">
            <v>61.15.050</v>
          </cell>
          <cell r="D19836" t="str">
            <v>Válvula motorizada esfera, com duas vias atuador floating, diâmetro 3/4´ a 1 1/2´</v>
          </cell>
          <cell r="E19836" t="str">
            <v>UN</v>
          </cell>
          <cell r="F19836">
            <v>2465.84</v>
          </cell>
          <cell r="G19836">
            <v>2469.0500000000002</v>
          </cell>
        </row>
        <row r="19837">
          <cell r="A19837" t="str">
            <v>CDHU61.15.060</v>
          </cell>
          <cell r="B19837" t="str">
            <v>CDHU</v>
          </cell>
          <cell r="C19837" t="str">
            <v>61.15.060</v>
          </cell>
          <cell r="D19837" t="str">
            <v>Válvula de balanceamento diâmetro 1´ a 2 1/2´</v>
          </cell>
          <cell r="E19837" t="str">
            <v>UN</v>
          </cell>
          <cell r="F19837">
            <v>1053.47</v>
          </cell>
          <cell r="G19837">
            <v>1055.96</v>
          </cell>
        </row>
        <row r="19838">
          <cell r="A19838" t="str">
            <v>CDHU61.15.070</v>
          </cell>
          <cell r="B19838" t="str">
            <v>CDHU</v>
          </cell>
          <cell r="C19838" t="str">
            <v>61.15.070</v>
          </cell>
          <cell r="D19838" t="str">
            <v>Válvula borboleta na configuração wafer motorizada atuador floating diâmetro 3´ a 4´</v>
          </cell>
          <cell r="E19838" t="str">
            <v>UN</v>
          </cell>
          <cell r="F19838">
            <v>2986.33</v>
          </cell>
          <cell r="G19838">
            <v>2989.54</v>
          </cell>
        </row>
        <row r="19839">
          <cell r="A19839" t="str">
            <v>CDHU61.15.080</v>
          </cell>
          <cell r="B19839" t="str">
            <v>CDHU</v>
          </cell>
          <cell r="C19839" t="str">
            <v>61.15.080</v>
          </cell>
          <cell r="D19839" t="str">
            <v>Válvula duas vias on/off retorno elétrico diâmetro 1/2´ a 3/4´</v>
          </cell>
          <cell r="E19839" t="str">
            <v>UN</v>
          </cell>
          <cell r="F19839">
            <v>360.17</v>
          </cell>
          <cell r="G19839">
            <v>363.38</v>
          </cell>
        </row>
        <row r="19840">
          <cell r="A19840" t="str">
            <v>CDHU61.15.090</v>
          </cell>
          <cell r="B19840" t="str">
            <v>CDHU</v>
          </cell>
          <cell r="C19840" t="str">
            <v>61.15.090</v>
          </cell>
          <cell r="D19840" t="str">
            <v>Válvula esfera motorizada de duas vias de atuador proporcional diâmetro 2´ a 2 1/2´</v>
          </cell>
          <cell r="E19840" t="str">
            <v>UN</v>
          </cell>
          <cell r="F19840">
            <v>2484.27</v>
          </cell>
          <cell r="G19840">
            <v>2487.48</v>
          </cell>
        </row>
        <row r="19841">
          <cell r="A19841" t="str">
            <v>CDHU61.15.100</v>
          </cell>
          <cell r="B19841" t="str">
            <v>CDHU</v>
          </cell>
          <cell r="C19841" t="str">
            <v>61.15.100</v>
          </cell>
          <cell r="D19841" t="str">
            <v>Atuador proporcional de 10 Nm, tensão de entrada AC/DC 24 V - IP 54</v>
          </cell>
          <cell r="E19841" t="str">
            <v>UN</v>
          </cell>
          <cell r="F19841">
            <v>1141</v>
          </cell>
          <cell r="G19841">
            <v>1143.1300000000001</v>
          </cell>
        </row>
        <row r="19842">
          <cell r="A19842" t="str">
            <v>CDHU61.15.110</v>
          </cell>
          <cell r="B19842" t="str">
            <v>CDHU</v>
          </cell>
          <cell r="C19842" t="str">
            <v>61.15.110</v>
          </cell>
          <cell r="D19842" t="str">
            <v>Válvula esfera duas vias flangeada, diâmetro 3´</v>
          </cell>
          <cell r="E19842" t="str">
            <v>UN</v>
          </cell>
          <cell r="F19842">
            <v>2523.7399999999998</v>
          </cell>
          <cell r="G19842">
            <v>2526.23</v>
          </cell>
        </row>
        <row r="19843">
          <cell r="A19843" t="str">
            <v>CDHU61.15.120</v>
          </cell>
          <cell r="B19843" t="str">
            <v>CDHU</v>
          </cell>
          <cell r="C19843" t="str">
            <v>61.15.120</v>
          </cell>
          <cell r="D19843" t="str">
            <v>Acoplador a relé 24 VCC/VAC - 1 contato reversível</v>
          </cell>
          <cell r="E19843" t="str">
            <v>UN</v>
          </cell>
          <cell r="F19843">
            <v>127.63</v>
          </cell>
          <cell r="G19843">
            <v>128.68</v>
          </cell>
        </row>
        <row r="19844">
          <cell r="A19844" t="str">
            <v>CDHU61.15.130</v>
          </cell>
          <cell r="B19844" t="str">
            <v>CDHU</v>
          </cell>
          <cell r="C19844" t="str">
            <v>61.15.130</v>
          </cell>
          <cell r="D19844" t="str">
            <v>Chave de fluxo para ar</v>
          </cell>
          <cell r="E19844" t="str">
            <v>UN</v>
          </cell>
          <cell r="F19844">
            <v>299.26</v>
          </cell>
          <cell r="G19844">
            <v>309.85000000000002</v>
          </cell>
        </row>
        <row r="19845">
          <cell r="A19845" t="str">
            <v>CDHU61.15.140</v>
          </cell>
          <cell r="B19845" t="str">
            <v>CDHU</v>
          </cell>
          <cell r="C19845" t="str">
            <v>61.15.140</v>
          </cell>
          <cell r="D19845" t="str">
            <v>Repetidor de sinal I/I e V/I</v>
          </cell>
          <cell r="E19845" t="str">
            <v>UN</v>
          </cell>
          <cell r="F19845">
            <v>1619.42</v>
          </cell>
          <cell r="G19845">
            <v>1626.66</v>
          </cell>
        </row>
        <row r="19846">
          <cell r="A19846" t="str">
            <v>CDHU61.15.150</v>
          </cell>
          <cell r="B19846" t="str">
            <v>CDHU</v>
          </cell>
          <cell r="C19846" t="str">
            <v>61.15.150</v>
          </cell>
          <cell r="D19846" t="str">
            <v>Relé de corrente ajustável de 0 a 200 A</v>
          </cell>
          <cell r="E19846" t="str">
            <v>UN</v>
          </cell>
          <cell r="F19846">
            <v>398.53</v>
          </cell>
          <cell r="G19846">
            <v>403.79</v>
          </cell>
        </row>
        <row r="19847">
          <cell r="A19847" t="str">
            <v>CDHU61.15.160</v>
          </cell>
          <cell r="B19847" t="str">
            <v>CDHU</v>
          </cell>
          <cell r="C19847" t="str">
            <v>61.15.160</v>
          </cell>
          <cell r="D19847" t="str">
            <v>Sensor de temperatura ambiente PT100 - 2 fios</v>
          </cell>
          <cell r="E19847" t="str">
            <v>UN</v>
          </cell>
          <cell r="F19847">
            <v>256.76</v>
          </cell>
          <cell r="G19847">
            <v>267.35000000000002</v>
          </cell>
        </row>
        <row r="19848">
          <cell r="A19848" t="str">
            <v>CDHU61.15.164</v>
          </cell>
          <cell r="B19848" t="str">
            <v>CDHU</v>
          </cell>
          <cell r="C19848" t="str">
            <v>61.15.164</v>
          </cell>
          <cell r="D19848" t="str">
            <v>Termostato de segurança com temperatura ajustável de 90°C - 110°C</v>
          </cell>
          <cell r="E19848" t="str">
            <v>UN</v>
          </cell>
          <cell r="F19848">
            <v>139.13999999999999</v>
          </cell>
          <cell r="G19848">
            <v>150.71</v>
          </cell>
        </row>
        <row r="19849">
          <cell r="A19849" t="str">
            <v>CDHU61.15.170</v>
          </cell>
          <cell r="B19849" t="str">
            <v>CDHU</v>
          </cell>
          <cell r="C19849" t="str">
            <v>61.15.170</v>
          </cell>
          <cell r="D19849" t="str">
            <v>Transmissor de pressão diferencial, operação de 0 a 750 Pa</v>
          </cell>
          <cell r="E19849" t="str">
            <v>UN</v>
          </cell>
          <cell r="F19849">
            <v>1198.18</v>
          </cell>
          <cell r="G19849">
            <v>1208.77</v>
          </cell>
        </row>
        <row r="19850">
          <cell r="A19850" t="str">
            <v>CDHU61.15.172</v>
          </cell>
          <cell r="B19850" t="str">
            <v>CDHU</v>
          </cell>
          <cell r="C19850" t="str">
            <v>61.15.172</v>
          </cell>
          <cell r="D19850" t="str">
            <v>Transmissor de pressão compacto, escala de pressão 0 a 10 Bar, sinal de saída 4 - 20 mA</v>
          </cell>
          <cell r="E19850" t="str">
            <v>UN</v>
          </cell>
          <cell r="F19850">
            <v>1096.43</v>
          </cell>
          <cell r="G19850">
            <v>1107.02</v>
          </cell>
        </row>
        <row r="19851">
          <cell r="A19851" t="str">
            <v>CDHU61.15.174</v>
          </cell>
          <cell r="B19851" t="str">
            <v>CDHU</v>
          </cell>
          <cell r="C19851" t="str">
            <v>61.15.174</v>
          </cell>
          <cell r="D19851" t="str">
            <v>Transmissor de temperatura e umidade para dutos, alta precisão, corrente de 0 a 20 mA, alimentação 12Vcc a 30Vcc</v>
          </cell>
          <cell r="E19851" t="str">
            <v>UN</v>
          </cell>
          <cell r="F19851">
            <v>2027.35</v>
          </cell>
          <cell r="G19851">
            <v>2037.94</v>
          </cell>
        </row>
        <row r="19852">
          <cell r="A19852" t="str">
            <v>CDHU61.15.181</v>
          </cell>
          <cell r="B19852" t="str">
            <v>CDHU</v>
          </cell>
          <cell r="C19852" t="str">
            <v>61.15.181</v>
          </cell>
          <cell r="D19852" t="str">
            <v>Controlador lógico programável para 16 entradas/16 saídas</v>
          </cell>
          <cell r="E19852" t="str">
            <v>UN</v>
          </cell>
          <cell r="F19852">
            <v>4812.84</v>
          </cell>
          <cell r="G19852">
            <v>4860.9399999999996</v>
          </cell>
        </row>
        <row r="19853">
          <cell r="A19853" t="str">
            <v>CDHU61.15.191</v>
          </cell>
          <cell r="B19853" t="str">
            <v>CDHU</v>
          </cell>
          <cell r="C19853" t="str">
            <v>61.15.191</v>
          </cell>
          <cell r="D19853" t="str">
            <v>Módulo de expansão para 4 canais de saída analógica</v>
          </cell>
          <cell r="E19853" t="str">
            <v>UN</v>
          </cell>
          <cell r="F19853">
            <v>3649.73</v>
          </cell>
          <cell r="G19853">
            <v>3677.94</v>
          </cell>
        </row>
        <row r="19854">
          <cell r="A19854" t="str">
            <v>CDHU61.15.196</v>
          </cell>
          <cell r="B19854" t="str">
            <v>CDHU</v>
          </cell>
          <cell r="C19854" t="str">
            <v>61.15.196</v>
          </cell>
          <cell r="D19854" t="str">
            <v>Módulo de expansão para 8 canais de entrada analógica</v>
          </cell>
          <cell r="E19854" t="str">
            <v>UN</v>
          </cell>
          <cell r="F19854">
            <v>3317.24</v>
          </cell>
          <cell r="G19854">
            <v>3345.45</v>
          </cell>
        </row>
        <row r="19855">
          <cell r="A19855" t="str">
            <v>CDHU61.15.201</v>
          </cell>
          <cell r="B19855" t="str">
            <v>CDHU</v>
          </cell>
          <cell r="C19855" t="str">
            <v>61.15.201</v>
          </cell>
          <cell r="D19855" t="str">
            <v>Módulo de expansão para 8 canais de entrada e saída digitais</v>
          </cell>
          <cell r="E19855" t="str">
            <v>UN</v>
          </cell>
          <cell r="F19855">
            <v>1017.19</v>
          </cell>
          <cell r="G19855">
            <v>1049.55</v>
          </cell>
        </row>
        <row r="19856">
          <cell r="A19856" t="str">
            <v>CDHU61.20</v>
          </cell>
          <cell r="B19856" t="str">
            <v>CDHU</v>
          </cell>
          <cell r="C19856" t="str">
            <v>61.20</v>
          </cell>
          <cell r="D19856" t="str">
            <v>Reparos, conservacoes e complementos - GRUPO 61</v>
          </cell>
        </row>
        <row r="19857">
          <cell r="A19857" t="str">
            <v>CDHU61.20.040</v>
          </cell>
          <cell r="B19857" t="str">
            <v>CDHU</v>
          </cell>
          <cell r="C19857" t="str">
            <v>61.20.040</v>
          </cell>
          <cell r="D19857" t="str">
            <v>Cortina de ar com duas velocidades, para vão de 1,20 m</v>
          </cell>
          <cell r="E19857" t="str">
            <v>CJ</v>
          </cell>
          <cell r="F19857">
            <v>1060.95</v>
          </cell>
          <cell r="G19857">
            <v>1062.79</v>
          </cell>
        </row>
        <row r="19858">
          <cell r="A19858" t="str">
            <v>CDHU61.20.092</v>
          </cell>
          <cell r="B19858" t="str">
            <v>CDHU</v>
          </cell>
          <cell r="C19858" t="str">
            <v>61.20.092</v>
          </cell>
          <cell r="D19858" t="str">
            <v>Cortina de ar com duas velocidades, para vão de 1,50 m</v>
          </cell>
          <cell r="E19858" t="str">
            <v>CJ</v>
          </cell>
          <cell r="F19858">
            <v>1264.81</v>
          </cell>
          <cell r="G19858">
            <v>1266.6500000000001</v>
          </cell>
        </row>
        <row r="19859">
          <cell r="A19859" t="str">
            <v>CDHU61.20.100</v>
          </cell>
          <cell r="B19859" t="str">
            <v>CDHU</v>
          </cell>
          <cell r="C19859" t="str">
            <v>61.20.100</v>
          </cell>
          <cell r="D19859" t="str">
            <v>Ligação típica, (cavalete), para ar condicionado ´fancoil´, diâmetro de 1/2´</v>
          </cell>
          <cell r="E19859" t="str">
            <v>CJ</v>
          </cell>
          <cell r="F19859">
            <v>1780.17</v>
          </cell>
          <cell r="G19859">
            <v>1854.76</v>
          </cell>
        </row>
        <row r="19860">
          <cell r="A19860" t="str">
            <v>CDHU61.20.110</v>
          </cell>
          <cell r="B19860" t="str">
            <v>CDHU</v>
          </cell>
          <cell r="C19860" t="str">
            <v>61.20.110</v>
          </cell>
          <cell r="D19860" t="str">
            <v>Ligação típica, (cavalete), para ar condicionado ´fancoil´, diâmetro de 3/4´</v>
          </cell>
          <cell r="E19860" t="str">
            <v>CJ</v>
          </cell>
          <cell r="F19860">
            <v>1961.89</v>
          </cell>
          <cell r="G19860">
            <v>2041.42</v>
          </cell>
        </row>
        <row r="19861">
          <cell r="A19861" t="str">
            <v>CDHU61.20.120</v>
          </cell>
          <cell r="B19861" t="str">
            <v>CDHU</v>
          </cell>
          <cell r="C19861" t="str">
            <v>61.20.120</v>
          </cell>
          <cell r="D19861" t="str">
            <v>Ligação típica, (cavalete), para ar condicionado ´fancoil´, diâmetro de 1´</v>
          </cell>
          <cell r="E19861" t="str">
            <v>CJ</v>
          </cell>
          <cell r="F19861">
            <v>2308.61</v>
          </cell>
          <cell r="G19861">
            <v>2398.02</v>
          </cell>
        </row>
        <row r="19862">
          <cell r="A19862" t="str">
            <v>CDHU61.20.130</v>
          </cell>
          <cell r="B19862" t="str">
            <v>CDHU</v>
          </cell>
          <cell r="C19862" t="str">
            <v>61.20.130</v>
          </cell>
          <cell r="D19862" t="str">
            <v>Ligação típica, (cavalete), para ar condicionado ´fancoil´, diâmetro de 1 1/4´</v>
          </cell>
          <cell r="E19862" t="str">
            <v>CJ</v>
          </cell>
          <cell r="F19862">
            <v>3121.6</v>
          </cell>
          <cell r="G19862">
            <v>3215.95</v>
          </cell>
        </row>
        <row r="19863">
          <cell r="A19863" t="str">
            <v>CDHU61.20.450</v>
          </cell>
          <cell r="B19863" t="str">
            <v>CDHU</v>
          </cell>
          <cell r="C19863" t="str">
            <v>61.20.450</v>
          </cell>
          <cell r="D19863" t="str">
            <v>Duto em chapa de aço galvanizado</v>
          </cell>
          <cell r="E19863" t="str">
            <v>KG</v>
          </cell>
          <cell r="F19863">
            <v>48.09</v>
          </cell>
          <cell r="G19863">
            <v>52.17</v>
          </cell>
        </row>
        <row r="19864">
          <cell r="A19864" t="str">
            <v>CDHU61.20.452</v>
          </cell>
          <cell r="B19864" t="str">
            <v>CDHU</v>
          </cell>
          <cell r="C19864" t="str">
            <v>61.20.452</v>
          </cell>
          <cell r="D19864" t="str">
            <v>Chapéu tipo chinês para duto galvanizado de 35cm</v>
          </cell>
          <cell r="E19864" t="str">
            <v>UN</v>
          </cell>
          <cell r="F19864">
            <v>181.54</v>
          </cell>
          <cell r="G19864">
            <v>183.81</v>
          </cell>
        </row>
        <row r="19865">
          <cell r="A19865" t="str">
            <v>CDHU62</v>
          </cell>
          <cell r="B19865" t="str">
            <v>CDHU</v>
          </cell>
          <cell r="C19865" t="str">
            <v>62</v>
          </cell>
          <cell r="D19865" t="str">
            <v>COZINHA, REFEITORIO, LAVANDERIA INDUSTRIAL E EQUIPAMENTOS</v>
          </cell>
        </row>
        <row r="19866">
          <cell r="A19866" t="str">
            <v>CDHU62.04</v>
          </cell>
          <cell r="B19866" t="str">
            <v>CDHU</v>
          </cell>
          <cell r="C19866" t="str">
            <v>62.04</v>
          </cell>
          <cell r="D19866" t="str">
            <v>Mobiliario e acessorios</v>
          </cell>
        </row>
        <row r="19867">
          <cell r="A19867" t="str">
            <v>CDHU62.04.060</v>
          </cell>
          <cell r="B19867" t="str">
            <v>CDHU</v>
          </cell>
          <cell r="C19867" t="str">
            <v>62.04.060</v>
          </cell>
          <cell r="D19867" t="str">
            <v>Tanque duplo com pés em aço inoxidável de 1600 x 700 x 850 mm</v>
          </cell>
          <cell r="E19867" t="str">
            <v>UN</v>
          </cell>
          <cell r="F19867">
            <v>6096.58</v>
          </cell>
          <cell r="G19867">
            <v>6100.09</v>
          </cell>
        </row>
        <row r="19868">
          <cell r="A19868" t="str">
            <v>CDHU62.04.070</v>
          </cell>
          <cell r="B19868" t="str">
            <v>CDHU</v>
          </cell>
          <cell r="C19868" t="str">
            <v>62.04.070</v>
          </cell>
          <cell r="D19868" t="str">
            <v>Mesa em aço inoxidável, largura até 700 mm</v>
          </cell>
          <cell r="E19868" t="str">
            <v>M</v>
          </cell>
          <cell r="F19868">
            <v>2385.3000000000002</v>
          </cell>
          <cell r="G19868">
            <v>2385.3000000000002</v>
          </cell>
        </row>
        <row r="19869">
          <cell r="A19869" t="str">
            <v>CDHU62.04.090</v>
          </cell>
          <cell r="B19869" t="str">
            <v>CDHU</v>
          </cell>
          <cell r="C19869" t="str">
            <v>62.04.090</v>
          </cell>
          <cell r="D19869" t="str">
            <v>Mesa lateral em aço inoxidável com prateleira inferior, largura até 700 mm</v>
          </cell>
          <cell r="E19869" t="str">
            <v>M</v>
          </cell>
          <cell r="F19869">
            <v>2693.63</v>
          </cell>
          <cell r="G19869">
            <v>2693.63</v>
          </cell>
        </row>
        <row r="19870">
          <cell r="A19870" t="str">
            <v>CDHU62.20</v>
          </cell>
          <cell r="B19870" t="str">
            <v>CDHU</v>
          </cell>
          <cell r="C19870" t="str">
            <v>62.20</v>
          </cell>
          <cell r="D19870" t="str">
            <v>Reparos, conservacoes e complementos - GRUPO 62</v>
          </cell>
        </row>
        <row r="19871">
          <cell r="A19871" t="str">
            <v>CDHU62.20.330</v>
          </cell>
          <cell r="B19871" t="str">
            <v>CDHU</v>
          </cell>
          <cell r="C19871" t="str">
            <v>62.20.330</v>
          </cell>
          <cell r="D19871" t="str">
            <v>Coifa em aço inoxidável com filtro e exaustor axial - área até 3,00 m²</v>
          </cell>
          <cell r="E19871" t="str">
            <v>M2</v>
          </cell>
          <cell r="F19871">
            <v>10712.89</v>
          </cell>
          <cell r="G19871">
            <v>10712.89</v>
          </cell>
        </row>
        <row r="19872">
          <cell r="A19872" t="str">
            <v>CDHU62.20.340</v>
          </cell>
          <cell r="B19872" t="str">
            <v>CDHU</v>
          </cell>
          <cell r="C19872" t="str">
            <v>62.20.340</v>
          </cell>
          <cell r="D19872" t="str">
            <v>Coifa em aço inoxidável com filtro e exaustor axial - área de 3,01 até 7,50 m²</v>
          </cell>
          <cell r="E19872" t="str">
            <v>M2</v>
          </cell>
          <cell r="F19872">
            <v>8940.58</v>
          </cell>
          <cell r="G19872">
            <v>8940.58</v>
          </cell>
        </row>
        <row r="19873">
          <cell r="A19873" t="str">
            <v>CDHU62.20.350</v>
          </cell>
          <cell r="B19873" t="str">
            <v>CDHU</v>
          </cell>
          <cell r="C19873" t="str">
            <v>62.20.350</v>
          </cell>
          <cell r="D19873" t="str">
            <v>Coifa em aço inoxidável com filtro e exaustor axial - área de 7,51 até 16,00 m²</v>
          </cell>
          <cell r="E19873" t="str">
            <v>M2</v>
          </cell>
          <cell r="F19873">
            <v>4591.3</v>
          </cell>
          <cell r="G19873">
            <v>4591.3</v>
          </cell>
        </row>
        <row r="19874">
          <cell r="A19874" t="str">
            <v>CDHU65</v>
          </cell>
          <cell r="B19874" t="str">
            <v>CDHU</v>
          </cell>
          <cell r="C19874" t="str">
            <v>65</v>
          </cell>
          <cell r="D19874" t="str">
            <v>RESFRIAMENTO E CONSERVACAO DE MATERIAL PERECIVEL</v>
          </cell>
        </row>
        <row r="19875">
          <cell r="A19875" t="str">
            <v>CDHU65.01</v>
          </cell>
          <cell r="B19875" t="str">
            <v>CDHU</v>
          </cell>
          <cell r="C19875" t="str">
            <v>65.01</v>
          </cell>
          <cell r="D19875" t="str">
            <v>Camara frigorifica para resfriado</v>
          </cell>
        </row>
        <row r="19876">
          <cell r="A19876" t="str">
            <v>CDHU65.01.210</v>
          </cell>
          <cell r="B19876" t="str">
            <v>CDHU</v>
          </cell>
          <cell r="C19876" t="str">
            <v>65.01.210</v>
          </cell>
          <cell r="D19876" t="str">
            <v>Câmara frigorífica para resfriados</v>
          </cell>
          <cell r="E19876" t="str">
            <v>M2</v>
          </cell>
          <cell r="F19876">
            <v>2146.83</v>
          </cell>
          <cell r="G19876">
            <v>2146.83</v>
          </cell>
        </row>
        <row r="19877">
          <cell r="A19877" t="str">
            <v>CDHU65.02</v>
          </cell>
          <cell r="B19877" t="str">
            <v>CDHU</v>
          </cell>
          <cell r="C19877" t="str">
            <v>65.02</v>
          </cell>
          <cell r="D19877" t="str">
            <v>Camara frigorifica para congelado</v>
          </cell>
        </row>
        <row r="19878">
          <cell r="A19878" t="str">
            <v>CDHU65.02.100</v>
          </cell>
          <cell r="B19878" t="str">
            <v>CDHU</v>
          </cell>
          <cell r="C19878" t="str">
            <v>65.02.100</v>
          </cell>
          <cell r="D19878" t="str">
            <v>Câmara frigorífica para congelados</v>
          </cell>
          <cell r="E19878" t="str">
            <v>M2</v>
          </cell>
          <cell r="F19878">
            <v>2587.44</v>
          </cell>
          <cell r="G19878">
            <v>2587.44</v>
          </cell>
        </row>
        <row r="19879">
          <cell r="A19879" t="str">
            <v>CDHU66</v>
          </cell>
          <cell r="B19879" t="str">
            <v>CDHU</v>
          </cell>
          <cell r="C19879" t="str">
            <v>66</v>
          </cell>
          <cell r="D19879" t="str">
            <v>SEGURANCA, VIGILANCIA E CONTROLE, EQUIPAMENTO E SISTEMA</v>
          </cell>
        </row>
        <row r="19880">
          <cell r="A19880" t="str">
            <v>CDHU66.02</v>
          </cell>
          <cell r="B19880" t="str">
            <v>CDHU</v>
          </cell>
          <cell r="C19880" t="str">
            <v>66.02</v>
          </cell>
          <cell r="D19880" t="str">
            <v>Controle de acessos e alarme</v>
          </cell>
        </row>
        <row r="19881">
          <cell r="A19881" t="str">
            <v>CDHU66.02.060</v>
          </cell>
          <cell r="B19881" t="str">
            <v>CDHU</v>
          </cell>
          <cell r="C19881" t="str">
            <v>66.02.060</v>
          </cell>
          <cell r="D19881" t="str">
            <v>Repetidora de sinais de ocorrências, do painel sinóptico da central de alarme</v>
          </cell>
          <cell r="E19881" t="str">
            <v>UN</v>
          </cell>
          <cell r="F19881">
            <v>848.59</v>
          </cell>
          <cell r="G19881">
            <v>850.7</v>
          </cell>
        </row>
        <row r="19882">
          <cell r="A19882" t="str">
            <v>CDHU66.02.090</v>
          </cell>
          <cell r="B19882" t="str">
            <v>CDHU</v>
          </cell>
          <cell r="C19882" t="str">
            <v>66.02.090</v>
          </cell>
          <cell r="D19882" t="str">
            <v>Detector de metais, tipo portal, microprocessado</v>
          </cell>
          <cell r="E19882" t="str">
            <v>UN</v>
          </cell>
          <cell r="F19882">
            <v>13528.67</v>
          </cell>
          <cell r="G19882">
            <v>13528.67</v>
          </cell>
        </row>
        <row r="19883">
          <cell r="A19883" t="str">
            <v>CDHU66.02.130</v>
          </cell>
          <cell r="B19883" t="str">
            <v>CDHU</v>
          </cell>
          <cell r="C19883" t="str">
            <v>66.02.130</v>
          </cell>
          <cell r="D19883" t="str">
            <v>Porteiro eletrônico com um interfone</v>
          </cell>
          <cell r="E19883" t="str">
            <v>CJ</v>
          </cell>
          <cell r="F19883">
            <v>220.58</v>
          </cell>
          <cell r="G19883">
            <v>227.6</v>
          </cell>
        </row>
        <row r="19884">
          <cell r="A19884" t="str">
            <v>CDHU66.02.239</v>
          </cell>
          <cell r="B19884" t="str">
            <v>CDHU</v>
          </cell>
          <cell r="C19884" t="str">
            <v>66.02.239</v>
          </cell>
          <cell r="D19884" t="str">
            <v>Sistema eletrônico de automatização de portão deslizante, para esforços até 800 kg</v>
          </cell>
          <cell r="E19884" t="str">
            <v>CJ</v>
          </cell>
          <cell r="F19884">
            <v>2729.36</v>
          </cell>
          <cell r="G19884">
            <v>2729.36</v>
          </cell>
        </row>
        <row r="19885">
          <cell r="A19885" t="str">
            <v>CDHU66.02.240</v>
          </cell>
          <cell r="B19885" t="str">
            <v>CDHU</v>
          </cell>
          <cell r="C19885" t="str">
            <v>66.02.240</v>
          </cell>
          <cell r="D19885" t="str">
            <v>Sistema eletrônico de automatização de portão deslizante, para esforços maior de 800 kg e até 1400 kg</v>
          </cell>
          <cell r="E19885" t="str">
            <v>CJ</v>
          </cell>
          <cell r="F19885">
            <v>5813.65</v>
          </cell>
          <cell r="G19885">
            <v>5813.65</v>
          </cell>
        </row>
        <row r="19886">
          <cell r="A19886" t="str">
            <v>CDHU66.02.460</v>
          </cell>
          <cell r="B19886" t="str">
            <v>CDHU</v>
          </cell>
          <cell r="C19886" t="str">
            <v>66.02.460</v>
          </cell>
          <cell r="D19886" t="str">
            <v>Vídeo porteiro eletrônico colorido, com um interfone</v>
          </cell>
          <cell r="E19886" t="str">
            <v>CJ</v>
          </cell>
          <cell r="F19886">
            <v>1564.11</v>
          </cell>
          <cell r="G19886">
            <v>1581.66</v>
          </cell>
        </row>
        <row r="19887">
          <cell r="A19887" t="str">
            <v>CDHU66.02.500</v>
          </cell>
          <cell r="B19887" t="str">
            <v>CDHU</v>
          </cell>
          <cell r="C19887" t="str">
            <v>66.02.500</v>
          </cell>
          <cell r="D19887" t="str">
            <v>Central de alarme microprocessada, para até 125 zonas</v>
          </cell>
          <cell r="E19887" t="str">
            <v>UN</v>
          </cell>
          <cell r="F19887">
            <v>2489.3200000000002</v>
          </cell>
          <cell r="G19887">
            <v>2491.4299999999998</v>
          </cell>
        </row>
        <row r="19888">
          <cell r="A19888" t="str">
            <v>CDHU66.02.560</v>
          </cell>
          <cell r="B19888" t="str">
            <v>CDHU</v>
          </cell>
          <cell r="C19888" t="str">
            <v>66.02.560</v>
          </cell>
          <cell r="D19888" t="str">
            <v>Controlador de acesso com identificação por impressão digital (biometria) e software de gerenciamento</v>
          </cell>
          <cell r="E19888" t="str">
            <v>CJ</v>
          </cell>
          <cell r="F19888">
            <v>3860.99</v>
          </cell>
          <cell r="G19888">
            <v>3956.63</v>
          </cell>
        </row>
        <row r="19889">
          <cell r="A19889" t="str">
            <v>CDHU66.08</v>
          </cell>
          <cell r="B19889" t="str">
            <v>CDHU</v>
          </cell>
          <cell r="C19889" t="str">
            <v>66.08</v>
          </cell>
          <cell r="D19889" t="str">
            <v>Equipamentos para sistema de seguranca, vigilancia e controle</v>
          </cell>
        </row>
        <row r="19890">
          <cell r="A19890" t="str">
            <v>CDHU66.08.061</v>
          </cell>
          <cell r="B19890" t="str">
            <v>CDHU</v>
          </cell>
          <cell r="C19890" t="str">
            <v>66.08.061</v>
          </cell>
          <cell r="D19890" t="str">
            <v>Mesa controladora híbrida para até 32 câmeras IPs, com teclado e joystick, compatível com sistema de CFTV, IP ou analógico</v>
          </cell>
          <cell r="E19890" t="str">
            <v>UN</v>
          </cell>
          <cell r="F19890">
            <v>4942.45</v>
          </cell>
          <cell r="G19890">
            <v>5097.7299999999996</v>
          </cell>
        </row>
        <row r="19891">
          <cell r="A19891" t="str">
            <v>CDHU66.08.100</v>
          </cell>
          <cell r="B19891" t="str">
            <v>CDHU</v>
          </cell>
          <cell r="C19891" t="str">
            <v>66.08.100</v>
          </cell>
          <cell r="D19891" t="str">
            <v>Rack fechado padrão metálico, 19 x 12 Us x 470 mm</v>
          </cell>
          <cell r="E19891" t="str">
            <v>UN</v>
          </cell>
          <cell r="F19891">
            <v>1174.78</v>
          </cell>
          <cell r="G19891">
            <v>1223.31</v>
          </cell>
        </row>
        <row r="19892">
          <cell r="A19892" t="str">
            <v>CDHU66.08.110</v>
          </cell>
          <cell r="B19892" t="str">
            <v>CDHU</v>
          </cell>
          <cell r="C19892" t="str">
            <v>66.08.110</v>
          </cell>
          <cell r="D19892" t="str">
            <v>Rack fechado padrão metálico, 19 x 20 Us x 470 mm</v>
          </cell>
          <cell r="E19892" t="str">
            <v>UN</v>
          </cell>
          <cell r="F19892">
            <v>1553.63</v>
          </cell>
          <cell r="G19892">
            <v>1602.16</v>
          </cell>
        </row>
        <row r="19893">
          <cell r="A19893" t="str">
            <v>CDHU66.08.111</v>
          </cell>
          <cell r="B19893" t="str">
            <v>CDHU</v>
          </cell>
          <cell r="C19893" t="str">
            <v>66.08.111</v>
          </cell>
          <cell r="D19893" t="str">
            <v>Rack fechado de piso padrão metálico, 19 x 24 Us x 570 mm</v>
          </cell>
          <cell r="E19893" t="str">
            <v>UN</v>
          </cell>
          <cell r="F19893">
            <v>1572.11</v>
          </cell>
          <cell r="G19893">
            <v>1620.64</v>
          </cell>
        </row>
        <row r="19894">
          <cell r="A19894" t="str">
            <v>CDHU66.08.115</v>
          </cell>
          <cell r="B19894" t="str">
            <v>CDHU</v>
          </cell>
          <cell r="C19894" t="str">
            <v>66.08.115</v>
          </cell>
          <cell r="D19894" t="str">
            <v>Rack fechado de piso padrão metálico, 19 x 44 Us x 770 mm</v>
          </cell>
          <cell r="E19894" t="str">
            <v>UN</v>
          </cell>
          <cell r="F19894">
            <v>3326.03</v>
          </cell>
          <cell r="G19894">
            <v>3423.08</v>
          </cell>
        </row>
        <row r="19895">
          <cell r="A19895" t="str">
            <v>CDHU66.08.131</v>
          </cell>
          <cell r="B19895" t="str">
            <v>CDHU</v>
          </cell>
          <cell r="C19895" t="str">
            <v>66.08.131</v>
          </cell>
          <cell r="D19895" t="str">
            <v>Monitor LCD ou LED colorido, tela plana de 21,5´</v>
          </cell>
          <cell r="E19895" t="str">
            <v>UN</v>
          </cell>
          <cell r="F19895">
            <v>732</v>
          </cell>
          <cell r="G19895">
            <v>733.54</v>
          </cell>
        </row>
        <row r="19896">
          <cell r="A19896" t="str">
            <v>CDHU66.08.240</v>
          </cell>
          <cell r="B19896" t="str">
            <v>CDHU</v>
          </cell>
          <cell r="C19896" t="str">
            <v>66.08.240</v>
          </cell>
          <cell r="D19896" t="str">
            <v>Filtro passivo e misturador de sinais VHF / UHF / CATV</v>
          </cell>
          <cell r="E19896" t="str">
            <v>UN</v>
          </cell>
          <cell r="F19896">
            <v>36.340000000000003</v>
          </cell>
          <cell r="G19896">
            <v>39.85</v>
          </cell>
        </row>
        <row r="19897">
          <cell r="A19897" t="str">
            <v>CDHU66.08.258</v>
          </cell>
          <cell r="B19897" t="str">
            <v>CDHU</v>
          </cell>
          <cell r="C19897" t="str">
            <v>66.08.258</v>
          </cell>
          <cell r="D19897" t="str">
            <v>Ponto de acesso de dados (Access Point), uso interno, compatível com PoE 802.3af</v>
          </cell>
          <cell r="E19897" t="str">
            <v>UN</v>
          </cell>
          <cell r="F19897">
            <v>1156.21</v>
          </cell>
          <cell r="G19897">
            <v>1184.29</v>
          </cell>
        </row>
        <row r="19898">
          <cell r="A19898" t="str">
            <v>CDHU66.08.260</v>
          </cell>
          <cell r="B19898" t="str">
            <v>CDHU</v>
          </cell>
          <cell r="C19898" t="str">
            <v>66.08.260</v>
          </cell>
          <cell r="D19898" t="str">
            <v>Modulador de canais VHF / UHF / CATV / CFTV</v>
          </cell>
          <cell r="E19898" t="str">
            <v>UN</v>
          </cell>
          <cell r="F19898">
            <v>264.33</v>
          </cell>
          <cell r="G19898">
            <v>271.35000000000002</v>
          </cell>
        </row>
        <row r="19899">
          <cell r="A19899" t="str">
            <v>CDHU66.08.270</v>
          </cell>
          <cell r="B19899" t="str">
            <v>CDHU</v>
          </cell>
          <cell r="C19899" t="str">
            <v>66.08.270</v>
          </cell>
          <cell r="D19899" t="str">
            <v>Amplificador de linha VHF / UHF com conector de F-50 dB</v>
          </cell>
          <cell r="E19899" t="str">
            <v>UN</v>
          </cell>
          <cell r="F19899">
            <v>495.54</v>
          </cell>
          <cell r="G19899">
            <v>497.65</v>
          </cell>
        </row>
        <row r="19900">
          <cell r="A19900" t="str">
            <v>CDHU66.08.324</v>
          </cell>
          <cell r="B19900" t="str">
            <v>CDHU</v>
          </cell>
          <cell r="C19900" t="str">
            <v>66.08.324</v>
          </cell>
          <cell r="D19900" t="str">
            <v>Câmera fixa colorida compacta com domo, para áreas internas e externas - 1,3 MP</v>
          </cell>
          <cell r="E19900" t="str">
            <v>UN</v>
          </cell>
          <cell r="F19900">
            <v>1295.6600000000001</v>
          </cell>
          <cell r="G19900">
            <v>1324.16</v>
          </cell>
        </row>
        <row r="19901">
          <cell r="A19901" t="str">
            <v>CDHU66.08.326</v>
          </cell>
          <cell r="B19901" t="str">
            <v>CDHU</v>
          </cell>
          <cell r="C19901" t="str">
            <v>66.08.326</v>
          </cell>
          <cell r="D19901" t="str">
            <v>Câmera fixa colorida tipo bullet, para áreas internas e externas - 1,3 MP</v>
          </cell>
          <cell r="E19901" t="str">
            <v>UN</v>
          </cell>
          <cell r="F19901">
            <v>4380.96</v>
          </cell>
          <cell r="G19901">
            <v>4409.46</v>
          </cell>
        </row>
        <row r="19902">
          <cell r="A19902" t="str">
            <v>CDHU66.08.328</v>
          </cell>
          <cell r="B19902" t="str">
            <v>CDHU</v>
          </cell>
          <cell r="C19902" t="str">
            <v>66.08.328</v>
          </cell>
          <cell r="D19902" t="str">
            <v>Câmera fixa colorida com domo, para áreas internas e externas - 5 MP</v>
          </cell>
          <cell r="E19902" t="str">
            <v>UN</v>
          </cell>
          <cell r="F19902">
            <v>12186.65</v>
          </cell>
          <cell r="G19902">
            <v>12215.15</v>
          </cell>
        </row>
        <row r="19903">
          <cell r="A19903" t="str">
            <v>CDHU66.08.340</v>
          </cell>
          <cell r="B19903" t="str">
            <v>CDHU</v>
          </cell>
          <cell r="C19903" t="str">
            <v>66.08.340</v>
          </cell>
          <cell r="D19903" t="str">
            <v>Unidade de disco rígido (HD) externo de 5 TB</v>
          </cell>
          <cell r="E19903" t="str">
            <v>UN</v>
          </cell>
          <cell r="F19903">
            <v>1248.82</v>
          </cell>
          <cell r="G19903">
            <v>1249.3399999999999</v>
          </cell>
        </row>
        <row r="19904">
          <cell r="A19904" t="str">
            <v>CDHU66.08.400</v>
          </cell>
          <cell r="B19904" t="str">
            <v>CDHU</v>
          </cell>
          <cell r="C19904" t="str">
            <v>66.08.400</v>
          </cell>
          <cell r="D19904" t="str">
            <v>Estação de monitoramento "WorkStation" para até 3 monitores - memória RAM de 8 GB</v>
          </cell>
          <cell r="E19904" t="str">
            <v>CJ</v>
          </cell>
          <cell r="F19904">
            <v>12525.24</v>
          </cell>
          <cell r="G19904">
            <v>12562.1</v>
          </cell>
        </row>
        <row r="19905">
          <cell r="A19905" t="str">
            <v>CDHU66.08.401</v>
          </cell>
          <cell r="B19905" t="str">
            <v>CDHU</v>
          </cell>
          <cell r="C19905" t="str">
            <v>66.08.401</v>
          </cell>
          <cell r="D19905" t="str">
            <v>Estação de monitoramento "WorkStation" para até 3 monitores - memória RAM de 16 GB</v>
          </cell>
          <cell r="E19905" t="str">
            <v>CJ</v>
          </cell>
          <cell r="F19905">
            <v>18811.04</v>
          </cell>
          <cell r="G19905">
            <v>18847.900000000001</v>
          </cell>
        </row>
        <row r="19906">
          <cell r="A19906" t="str">
            <v>CDHU66.08.600</v>
          </cell>
          <cell r="B19906" t="str">
            <v>CDHU</v>
          </cell>
          <cell r="C19906" t="str">
            <v>66.08.600</v>
          </cell>
          <cell r="D19906" t="str">
            <v>Unidade gerenciadora digital de vídeo em rede (NVR) de até 8 câmeras IP, armazenamento de 6 TB, 1 interface de rede Fast Ethernet</v>
          </cell>
          <cell r="E19906" t="str">
            <v>UN</v>
          </cell>
          <cell r="F19906">
            <v>1623.5</v>
          </cell>
          <cell r="G19906">
            <v>1648.07</v>
          </cell>
        </row>
        <row r="19907">
          <cell r="A19907" t="str">
            <v>CDHU66.08.610</v>
          </cell>
          <cell r="B19907" t="str">
            <v>CDHU</v>
          </cell>
          <cell r="C19907" t="str">
            <v>66.08.610</v>
          </cell>
          <cell r="D19907" t="str">
            <v>Unidade gerenciadora digital de vídeo em rede (NVR) de até 16 câmeras IP, armazenamento de 12 TB, 1 interface de rede Gigabit Ethernet e 4 entradas de alarme</v>
          </cell>
          <cell r="E19907" t="str">
            <v>UN</v>
          </cell>
          <cell r="F19907">
            <v>2089.04</v>
          </cell>
          <cell r="G19907">
            <v>2125.9</v>
          </cell>
        </row>
        <row r="19908">
          <cell r="A19908" t="str">
            <v>CDHU66.08.620</v>
          </cell>
          <cell r="B19908" t="str">
            <v>CDHU</v>
          </cell>
          <cell r="C19908" t="str">
            <v>66.08.620</v>
          </cell>
          <cell r="D19908" t="str">
            <v>Unidade gerenciadora digital vídeo em rede (NVR) de até 32 câmeras IP, armazenamento de 48 TB, 2 interface de rede Gigabit Ethernet e 16 entradas de alarme</v>
          </cell>
          <cell r="E19908" t="str">
            <v>UN</v>
          </cell>
          <cell r="F19908">
            <v>4839.17</v>
          </cell>
          <cell r="G19908">
            <v>4887.7</v>
          </cell>
        </row>
        <row r="19909">
          <cell r="A19909" t="str">
            <v>CDHU66.20</v>
          </cell>
          <cell r="B19909" t="str">
            <v>CDHU</v>
          </cell>
          <cell r="C19909" t="str">
            <v>66.20</v>
          </cell>
          <cell r="D19909" t="str">
            <v>Reparos, conservacoes e complementos - GRUPO 66</v>
          </cell>
        </row>
        <row r="19910">
          <cell r="A19910" t="str">
            <v>CDHU66.20.150</v>
          </cell>
          <cell r="B19910" t="str">
            <v>CDHU</v>
          </cell>
          <cell r="C19910" t="str">
            <v>66.20.150</v>
          </cell>
          <cell r="D19910" t="str">
            <v>Guia organizadora de cabos para rack, 19´ 1 U</v>
          </cell>
          <cell r="E19910" t="str">
            <v>UN</v>
          </cell>
          <cell r="F19910">
            <v>34.18</v>
          </cell>
          <cell r="G19910">
            <v>36.130000000000003</v>
          </cell>
        </row>
        <row r="19911">
          <cell r="A19911" t="str">
            <v>CDHU66.20.170</v>
          </cell>
          <cell r="B19911" t="str">
            <v>CDHU</v>
          </cell>
          <cell r="C19911" t="str">
            <v>66.20.170</v>
          </cell>
          <cell r="D19911" t="str">
            <v>Guia organizadora de cabos para rack, 19´ 2 U</v>
          </cell>
          <cell r="E19911" t="str">
            <v>UN</v>
          </cell>
          <cell r="F19911">
            <v>51.99</v>
          </cell>
          <cell r="G19911">
            <v>53.94</v>
          </cell>
        </row>
        <row r="19912">
          <cell r="A19912" t="str">
            <v>CDHU66.20.202</v>
          </cell>
          <cell r="B19912" t="str">
            <v>CDHU</v>
          </cell>
          <cell r="C19912" t="str">
            <v>66.20.202</v>
          </cell>
          <cell r="D19912" t="str">
            <v>Instalação de câmera fixa para CFTV</v>
          </cell>
          <cell r="E19912" t="str">
            <v>UN</v>
          </cell>
          <cell r="F19912">
            <v>185.2</v>
          </cell>
          <cell r="G19912">
            <v>213.7</v>
          </cell>
        </row>
        <row r="19913">
          <cell r="A19913" t="str">
            <v>CDHU66.20.212</v>
          </cell>
          <cell r="B19913" t="str">
            <v>CDHU</v>
          </cell>
          <cell r="C19913" t="str">
            <v>66.20.212</v>
          </cell>
          <cell r="D19913" t="str">
            <v>Instalação de câmera móvel para CFTV</v>
          </cell>
          <cell r="E19913" t="str">
            <v>UN</v>
          </cell>
          <cell r="F19913">
            <v>185.2</v>
          </cell>
          <cell r="G19913">
            <v>213.7</v>
          </cell>
        </row>
        <row r="19914">
          <cell r="A19914" t="str">
            <v>CDHU66.20.221</v>
          </cell>
          <cell r="B19914" t="str">
            <v>CDHU</v>
          </cell>
          <cell r="C19914" t="str">
            <v>66.20.221</v>
          </cell>
          <cell r="D19914" t="str">
            <v>Switch Gigabit para servidor central com 24 portas frontais e 2 portas SFP, capacidade 10 / 100 / 1000 Mbps</v>
          </cell>
          <cell r="E19914" t="str">
            <v>UN</v>
          </cell>
          <cell r="F19914">
            <v>14431.44</v>
          </cell>
          <cell r="G19914">
            <v>14434.02</v>
          </cell>
        </row>
        <row r="19915">
          <cell r="A19915" t="str">
            <v>CDHU66.20.225</v>
          </cell>
          <cell r="B19915" t="str">
            <v>CDHU</v>
          </cell>
          <cell r="C19915" t="str">
            <v>66.20.225</v>
          </cell>
          <cell r="D19915" t="str">
            <v>Switch Gigabit 24 portas com capacidade de 10/100/1000/Mbps</v>
          </cell>
          <cell r="E19915" t="str">
            <v>UN</v>
          </cell>
          <cell r="F19915">
            <v>2220.2800000000002</v>
          </cell>
          <cell r="G19915">
            <v>2222.86</v>
          </cell>
        </row>
        <row r="19916">
          <cell r="A19916" t="str">
            <v>CDHU67</v>
          </cell>
          <cell r="B19916" t="str">
            <v>CDHU</v>
          </cell>
          <cell r="C19916" t="str">
            <v>67</v>
          </cell>
          <cell r="D19916" t="str">
            <v>CAPTACAO, ADUCAO E TRATAMENTO DE AGUA E ESGOTO, EQUIPAMENTOS E SISTEMA</v>
          </cell>
        </row>
        <row r="19917">
          <cell r="A19917" t="str">
            <v>CDHU67.02</v>
          </cell>
          <cell r="B19917" t="str">
            <v>CDHU</v>
          </cell>
          <cell r="C19917" t="str">
            <v>67.02</v>
          </cell>
          <cell r="D19917" t="str">
            <v>Tratamento</v>
          </cell>
        </row>
        <row r="19918">
          <cell r="A19918" t="str">
            <v>CDHU67.02.160</v>
          </cell>
          <cell r="B19918" t="str">
            <v>CDHU</v>
          </cell>
          <cell r="C19918" t="str">
            <v>67.02.160</v>
          </cell>
          <cell r="D19918" t="str">
            <v>Medidor de vazão tipo calha Parshall com garganta W= 3´</v>
          </cell>
          <cell r="E19918" t="str">
            <v>UN</v>
          </cell>
          <cell r="F19918">
            <v>2448.0700000000002</v>
          </cell>
          <cell r="G19918">
            <v>2460.75</v>
          </cell>
        </row>
        <row r="19919">
          <cell r="A19919" t="str">
            <v>CDHU67.02.210</v>
          </cell>
          <cell r="B19919" t="str">
            <v>CDHU</v>
          </cell>
          <cell r="C19919" t="str">
            <v>67.02.210</v>
          </cell>
          <cell r="D19919" t="str">
            <v>Tela galvanizada revestida em poliamida, malha de 10 mm</v>
          </cell>
          <cell r="E19919" t="str">
            <v>M2</v>
          </cell>
          <cell r="F19919">
            <v>1075.6400000000001</v>
          </cell>
          <cell r="G19919">
            <v>1077.07</v>
          </cell>
        </row>
        <row r="19920">
          <cell r="A19920" t="str">
            <v>CDHU67.02.240</v>
          </cell>
          <cell r="B19920" t="str">
            <v>CDHU</v>
          </cell>
          <cell r="C19920" t="str">
            <v>67.02.240</v>
          </cell>
          <cell r="D19920" t="str">
            <v>Grade média em aço carbono, espaçamento de 2 cm com barras chatas de 1´ x 3/8´</v>
          </cell>
          <cell r="E19920" t="str">
            <v>M2</v>
          </cell>
          <cell r="F19920">
            <v>3000.96</v>
          </cell>
          <cell r="G19920">
            <v>3002.39</v>
          </cell>
        </row>
        <row r="19921">
          <cell r="A19921" t="str">
            <v>CDHU67.02.280</v>
          </cell>
          <cell r="B19921" t="str">
            <v>CDHU</v>
          </cell>
          <cell r="C19921" t="str">
            <v>67.02.280</v>
          </cell>
          <cell r="D19921" t="str">
            <v>Cesto em chapa de aço inoxidável com espessura de 1,5 mm e furos de 1/2´</v>
          </cell>
          <cell r="E19921" t="str">
            <v>UN</v>
          </cell>
          <cell r="F19921">
            <v>1042.67</v>
          </cell>
          <cell r="G19921">
            <v>1043.3900000000001</v>
          </cell>
        </row>
        <row r="19922">
          <cell r="A19922" t="str">
            <v>CDHU67.02.301</v>
          </cell>
          <cell r="B19922" t="str">
            <v>CDHU</v>
          </cell>
          <cell r="C19922" t="str">
            <v>67.02.301</v>
          </cell>
          <cell r="D19922" t="str">
            <v>Peneira estática em poliéster reforçado de fibra de vidro (PRFV) com tela de aço inoxidável AISI 304, malha de 1,5 mm, vazão de 50 l/s</v>
          </cell>
          <cell r="E19922" t="str">
            <v>UN</v>
          </cell>
          <cell r="F19922">
            <v>23356.2</v>
          </cell>
          <cell r="G19922">
            <v>23381.62</v>
          </cell>
        </row>
        <row r="19923">
          <cell r="A19923" t="str">
            <v>CDHU67.02.320</v>
          </cell>
          <cell r="B19923" t="str">
            <v>CDHU</v>
          </cell>
          <cell r="C19923" t="str">
            <v>67.02.320</v>
          </cell>
          <cell r="D19923" t="str">
            <v>Comporta em fibra de vidro (stop log) - espessura de 10 mm</v>
          </cell>
          <cell r="E19923" t="str">
            <v>M2</v>
          </cell>
          <cell r="F19923">
            <v>5595.24</v>
          </cell>
          <cell r="G19923">
            <v>5599.84</v>
          </cell>
        </row>
        <row r="19924">
          <cell r="A19924" t="str">
            <v>CDHU67.02.330</v>
          </cell>
          <cell r="B19924" t="str">
            <v>CDHU</v>
          </cell>
          <cell r="C19924" t="str">
            <v>67.02.330</v>
          </cell>
          <cell r="D19924" t="str">
            <v>Sistema de tratamento de águas cinzas e aproveitamento de águas pluviais, para reuso em fins não potáveis, vazão de 2 m³/h</v>
          </cell>
          <cell r="E19924" t="str">
            <v>UN</v>
          </cell>
          <cell r="F19924">
            <v>110364.66</v>
          </cell>
          <cell r="G19924">
            <v>110364.66</v>
          </cell>
        </row>
        <row r="19925">
          <cell r="A19925" t="str">
            <v>CDHU67.02.400</v>
          </cell>
          <cell r="B19925" t="str">
            <v>CDHU</v>
          </cell>
          <cell r="C19925" t="str">
            <v>67.02.400</v>
          </cell>
          <cell r="D19925" t="str">
            <v>Tanque em fibra de vidro (PRFV) com quebra ondas, capacidade de 25.000 l e misturador interno vertical em aço inoxidável</v>
          </cell>
          <cell r="E19925" t="str">
            <v>UN</v>
          </cell>
          <cell r="F19925">
            <v>58291.29</v>
          </cell>
          <cell r="G19925">
            <v>58332.37</v>
          </cell>
        </row>
        <row r="19926">
          <cell r="A19926" t="str">
            <v>CDHU67.02.410</v>
          </cell>
          <cell r="B19926" t="str">
            <v>CDHU</v>
          </cell>
          <cell r="C19926" t="str">
            <v>67.02.410</v>
          </cell>
          <cell r="D19926" t="str">
            <v>Sistema de tratamento de efluente por reator anaeróbio (UASB) e filtro aeróbio (FAS), para obras de segurança com vazão máxima horária 12 l/s</v>
          </cell>
          <cell r="E19926" t="str">
            <v>CJ</v>
          </cell>
          <cell r="F19926">
            <v>497669.94</v>
          </cell>
          <cell r="G19926">
            <v>497669.94</v>
          </cell>
        </row>
        <row r="19927">
          <cell r="A19927" t="str">
            <v>CDHU67.02.502</v>
          </cell>
          <cell r="B19927" t="str">
            <v>CDHU</v>
          </cell>
          <cell r="C19927" t="str">
            <v>67.02.502</v>
          </cell>
          <cell r="D19927" t="str">
            <v>Elaboração de projeto de sistema de estação compacta de tratamento de esgoto para vazão máxima horária 12 l/s e atendimento classe II, assessoria, documentação e aprovação na CETESB</v>
          </cell>
          <cell r="E19927" t="str">
            <v>CJ</v>
          </cell>
          <cell r="F19927">
            <v>63869.58</v>
          </cell>
          <cell r="G19927">
            <v>72729.820000000007</v>
          </cell>
        </row>
        <row r="19928">
          <cell r="A19928" t="str">
            <v>CDHU67.02.503</v>
          </cell>
          <cell r="B19928" t="str">
            <v>CDHU</v>
          </cell>
          <cell r="C19928" t="str">
            <v>67.02.503</v>
          </cell>
          <cell r="D19928" t="str">
            <v>Elaboração de projeto de sistema de estação compacta de tratamento de esgoto para vazão máxima horária 12 l/s, atendimento classe II, tratamento de nitrogênio e fósforo, assessoria, documentação e aprovação na CETESB</v>
          </cell>
          <cell r="E19928" t="str">
            <v>CJ</v>
          </cell>
          <cell r="F19928">
            <v>78213.3</v>
          </cell>
          <cell r="G19928">
            <v>88908.34</v>
          </cell>
        </row>
        <row r="19929">
          <cell r="A19929" t="str">
            <v>CDHU68</v>
          </cell>
          <cell r="B19929" t="str">
            <v>CDHU</v>
          </cell>
          <cell r="C19929" t="str">
            <v>68</v>
          </cell>
          <cell r="D19929" t="str">
            <v>ELETRIFICACAO, EQUIPAMENTOS E SISTEMA</v>
          </cell>
        </row>
        <row r="19930">
          <cell r="A19930" t="str">
            <v>CDHU68.01</v>
          </cell>
          <cell r="B19930" t="str">
            <v>CDHU</v>
          </cell>
          <cell r="C19930" t="str">
            <v>68.01</v>
          </cell>
          <cell r="D19930" t="str">
            <v>Posteamento</v>
          </cell>
        </row>
        <row r="19931">
          <cell r="A19931" t="str">
            <v>CDHU68.01.600</v>
          </cell>
          <cell r="B19931" t="str">
            <v>CDHU</v>
          </cell>
          <cell r="C19931" t="str">
            <v>68.01.600</v>
          </cell>
          <cell r="D19931" t="str">
            <v>Poste de concreto circular, 200 kg, H = 7,00 m</v>
          </cell>
          <cell r="E19931" t="str">
            <v>UN</v>
          </cell>
          <cell r="F19931">
            <v>1665.69</v>
          </cell>
          <cell r="G19931">
            <v>1708.63</v>
          </cell>
        </row>
        <row r="19932">
          <cell r="A19932" t="str">
            <v>CDHU68.01.620</v>
          </cell>
          <cell r="B19932" t="str">
            <v>CDHU</v>
          </cell>
          <cell r="C19932" t="str">
            <v>68.01.620</v>
          </cell>
          <cell r="D19932" t="str">
            <v>Poste de concreto circular, 200 kg, H = 9,00 m</v>
          </cell>
          <cell r="E19932" t="str">
            <v>UN</v>
          </cell>
          <cell r="F19932">
            <v>1872.8</v>
          </cell>
          <cell r="G19932">
            <v>1915.74</v>
          </cell>
        </row>
        <row r="19933">
          <cell r="A19933" t="str">
            <v>CDHU68.01.630</v>
          </cell>
          <cell r="B19933" t="str">
            <v>CDHU</v>
          </cell>
          <cell r="C19933" t="str">
            <v>68.01.630</v>
          </cell>
          <cell r="D19933" t="str">
            <v>Poste de concreto circular, 200 kg, H = 10,00 m</v>
          </cell>
          <cell r="E19933" t="str">
            <v>UN</v>
          </cell>
          <cell r="F19933">
            <v>2269.37</v>
          </cell>
          <cell r="G19933">
            <v>2312.31</v>
          </cell>
        </row>
        <row r="19934">
          <cell r="A19934" t="str">
            <v>CDHU68.01.640</v>
          </cell>
          <cell r="B19934" t="str">
            <v>CDHU</v>
          </cell>
          <cell r="C19934" t="str">
            <v>68.01.640</v>
          </cell>
          <cell r="D19934" t="str">
            <v>Poste de concreto circular, 200 kg, H = 11,00 m</v>
          </cell>
          <cell r="E19934" t="str">
            <v>UN</v>
          </cell>
          <cell r="F19934">
            <v>2316.2800000000002</v>
          </cell>
          <cell r="G19934">
            <v>2359.2199999999998</v>
          </cell>
        </row>
        <row r="19935">
          <cell r="A19935" t="str">
            <v>CDHU68.01.650</v>
          </cell>
          <cell r="B19935" t="str">
            <v>CDHU</v>
          </cell>
          <cell r="C19935" t="str">
            <v>68.01.650</v>
          </cell>
          <cell r="D19935" t="str">
            <v>Poste de concreto circular, 200 kg, H = 12,00 m</v>
          </cell>
          <cell r="E19935" t="str">
            <v>UN</v>
          </cell>
          <cell r="F19935">
            <v>2627.9</v>
          </cell>
          <cell r="G19935">
            <v>2670.84</v>
          </cell>
        </row>
        <row r="19936">
          <cell r="A19936" t="str">
            <v>CDHU68.01.670</v>
          </cell>
          <cell r="B19936" t="str">
            <v>CDHU</v>
          </cell>
          <cell r="C19936" t="str">
            <v>68.01.670</v>
          </cell>
          <cell r="D19936" t="str">
            <v>Poste de concreto circular, 300 kg, H = 9,00 m</v>
          </cell>
          <cell r="E19936" t="str">
            <v>UN</v>
          </cell>
          <cell r="F19936">
            <v>1777.58</v>
          </cell>
          <cell r="G19936">
            <v>1820.52</v>
          </cell>
        </row>
        <row r="19937">
          <cell r="A19937" t="str">
            <v>CDHU68.01.730</v>
          </cell>
          <cell r="B19937" t="str">
            <v>CDHU</v>
          </cell>
          <cell r="C19937" t="str">
            <v>68.01.730</v>
          </cell>
          <cell r="D19937" t="str">
            <v>Poste de concreto circular, 400 kg, H = 9,00 m</v>
          </cell>
          <cell r="E19937" t="str">
            <v>UN</v>
          </cell>
          <cell r="F19937">
            <v>1952.44</v>
          </cell>
          <cell r="G19937">
            <v>1995.38</v>
          </cell>
        </row>
        <row r="19938">
          <cell r="A19938" t="str">
            <v>CDHU68.01.740</v>
          </cell>
          <cell r="B19938" t="str">
            <v>CDHU</v>
          </cell>
          <cell r="C19938" t="str">
            <v>68.01.740</v>
          </cell>
          <cell r="D19938" t="str">
            <v>Poste de concreto circular, 400 kg, H = 10,00 m</v>
          </cell>
          <cell r="E19938" t="str">
            <v>UN</v>
          </cell>
          <cell r="F19938">
            <v>2787.17</v>
          </cell>
          <cell r="G19938">
            <v>2830.11</v>
          </cell>
        </row>
        <row r="19939">
          <cell r="A19939" t="str">
            <v>CDHU68.01.750</v>
          </cell>
          <cell r="B19939" t="str">
            <v>CDHU</v>
          </cell>
          <cell r="C19939" t="str">
            <v>68.01.750</v>
          </cell>
          <cell r="D19939" t="str">
            <v>Poste de concreto circular, 400 kg, H = 11,00 m</v>
          </cell>
          <cell r="E19939" t="str">
            <v>UN</v>
          </cell>
          <cell r="F19939">
            <v>2962.3</v>
          </cell>
          <cell r="G19939">
            <v>3005.24</v>
          </cell>
        </row>
        <row r="19940">
          <cell r="A19940" t="str">
            <v>CDHU68.01.760</v>
          </cell>
          <cell r="B19940" t="str">
            <v>CDHU</v>
          </cell>
          <cell r="C19940" t="str">
            <v>68.01.760</v>
          </cell>
          <cell r="D19940" t="str">
            <v>Poste de concreto circular, 400 kg, H = 12,00 m</v>
          </cell>
          <cell r="E19940" t="str">
            <v>UN</v>
          </cell>
          <cell r="F19940">
            <v>3214.14</v>
          </cell>
          <cell r="G19940">
            <v>3257.08</v>
          </cell>
        </row>
        <row r="19941">
          <cell r="A19941" t="str">
            <v>CDHU68.01.800</v>
          </cell>
          <cell r="B19941" t="str">
            <v>CDHU</v>
          </cell>
          <cell r="C19941" t="str">
            <v>68.01.800</v>
          </cell>
          <cell r="D19941" t="str">
            <v>Poste de concreto circular, 600 kg, H = 11,00 m</v>
          </cell>
          <cell r="E19941" t="str">
            <v>UN</v>
          </cell>
          <cell r="F19941">
            <v>3508.74</v>
          </cell>
          <cell r="G19941">
            <v>3551.68</v>
          </cell>
        </row>
        <row r="19942">
          <cell r="A19942" t="str">
            <v>CDHU68.01.810</v>
          </cell>
          <cell r="B19942" t="str">
            <v>CDHU</v>
          </cell>
          <cell r="C19942" t="str">
            <v>68.01.810</v>
          </cell>
          <cell r="D19942" t="str">
            <v>Poste de concreto circular, 600 kg, H = 12,00 m</v>
          </cell>
          <cell r="E19942" t="str">
            <v>UN</v>
          </cell>
          <cell r="F19942">
            <v>3658.33</v>
          </cell>
          <cell r="G19942">
            <v>3701.27</v>
          </cell>
        </row>
        <row r="19943">
          <cell r="A19943" t="str">
            <v>CDHU68.01.850</v>
          </cell>
          <cell r="B19943" t="str">
            <v>CDHU</v>
          </cell>
          <cell r="C19943" t="str">
            <v>68.01.850</v>
          </cell>
          <cell r="D19943" t="str">
            <v>Poste de concreto circular, 1000 kg, H = 12,00 m</v>
          </cell>
          <cell r="E19943" t="str">
            <v>UN</v>
          </cell>
          <cell r="F19943">
            <v>6201.31</v>
          </cell>
          <cell r="G19943">
            <v>6244.25</v>
          </cell>
        </row>
        <row r="19944">
          <cell r="A19944" t="str">
            <v>CDHU68.02</v>
          </cell>
          <cell r="B19944" t="str">
            <v>CDHU</v>
          </cell>
          <cell r="C19944" t="str">
            <v>68.02</v>
          </cell>
          <cell r="D19944" t="str">
            <v>Estrutura especifica</v>
          </cell>
        </row>
        <row r="19945">
          <cell r="A19945" t="str">
            <v>CDHU68.02.010</v>
          </cell>
          <cell r="B19945" t="str">
            <v>CDHU</v>
          </cell>
          <cell r="C19945" t="str">
            <v>68.02.010</v>
          </cell>
          <cell r="D19945" t="str">
            <v>Estai</v>
          </cell>
          <cell r="E19945" t="str">
            <v>UN</v>
          </cell>
          <cell r="F19945">
            <v>785.75</v>
          </cell>
          <cell r="G19945">
            <v>813.63</v>
          </cell>
        </row>
        <row r="19946">
          <cell r="A19946" t="str">
            <v>CDHU68.02.020</v>
          </cell>
          <cell r="B19946" t="str">
            <v>CDHU</v>
          </cell>
          <cell r="C19946" t="str">
            <v>68.02.020</v>
          </cell>
          <cell r="D19946" t="str">
            <v>Estrutura tipo M1</v>
          </cell>
          <cell r="E19946" t="str">
            <v>UN</v>
          </cell>
          <cell r="F19946">
            <v>784.99</v>
          </cell>
          <cell r="G19946">
            <v>815.05</v>
          </cell>
        </row>
        <row r="19947">
          <cell r="A19947" t="str">
            <v>CDHU68.02.030</v>
          </cell>
          <cell r="B19947" t="str">
            <v>CDHU</v>
          </cell>
          <cell r="C19947" t="str">
            <v>68.02.030</v>
          </cell>
          <cell r="D19947" t="str">
            <v>Estrutura tipo M2</v>
          </cell>
          <cell r="E19947" t="str">
            <v>UN</v>
          </cell>
          <cell r="F19947">
            <v>1440.99</v>
          </cell>
          <cell r="G19947">
            <v>1471.05</v>
          </cell>
        </row>
        <row r="19948">
          <cell r="A19948" t="str">
            <v>CDHU68.02.040</v>
          </cell>
          <cell r="B19948" t="str">
            <v>CDHU</v>
          </cell>
          <cell r="C19948" t="str">
            <v>68.02.040</v>
          </cell>
          <cell r="D19948" t="str">
            <v>Estrutura tipo N3</v>
          </cell>
          <cell r="E19948" t="str">
            <v>UN</v>
          </cell>
          <cell r="F19948">
            <v>1792.76</v>
          </cell>
          <cell r="G19948">
            <v>1837.85</v>
          </cell>
        </row>
        <row r="19949">
          <cell r="A19949" t="str">
            <v>CDHU68.02.050</v>
          </cell>
          <cell r="B19949" t="str">
            <v>CDHU</v>
          </cell>
          <cell r="C19949" t="str">
            <v>68.02.050</v>
          </cell>
          <cell r="D19949" t="str">
            <v>Estrutura tipo M1 - N3</v>
          </cell>
          <cell r="E19949" t="str">
            <v>UN</v>
          </cell>
          <cell r="F19949">
            <v>2126.91</v>
          </cell>
          <cell r="G19949">
            <v>2187.0300000000002</v>
          </cell>
        </row>
        <row r="19950">
          <cell r="A19950" t="str">
            <v>CDHU68.02.060</v>
          </cell>
          <cell r="B19950" t="str">
            <v>CDHU</v>
          </cell>
          <cell r="C19950" t="str">
            <v>68.02.060</v>
          </cell>
          <cell r="D19950" t="str">
            <v>Estrutura tipo M4</v>
          </cell>
          <cell r="E19950" t="str">
            <v>UN</v>
          </cell>
          <cell r="F19950">
            <v>2972.45</v>
          </cell>
          <cell r="G19950">
            <v>3017.54</v>
          </cell>
        </row>
        <row r="19951">
          <cell r="A19951" t="str">
            <v>CDHU68.02.070</v>
          </cell>
          <cell r="B19951" t="str">
            <v>CDHU</v>
          </cell>
          <cell r="C19951" t="str">
            <v>68.02.070</v>
          </cell>
          <cell r="D19951" t="str">
            <v>Estrutura tipo N2</v>
          </cell>
          <cell r="E19951" t="str">
            <v>UN</v>
          </cell>
          <cell r="F19951">
            <v>1702.11</v>
          </cell>
          <cell r="G19951">
            <v>1747.2</v>
          </cell>
        </row>
        <row r="19952">
          <cell r="A19952" t="str">
            <v>CDHU68.02.090</v>
          </cell>
          <cell r="B19952" t="str">
            <v>CDHU</v>
          </cell>
          <cell r="C19952" t="str">
            <v>68.02.090</v>
          </cell>
          <cell r="D19952" t="str">
            <v>Estrutura tipo N4</v>
          </cell>
          <cell r="E19952" t="str">
            <v>UN</v>
          </cell>
          <cell r="F19952">
            <v>3057.31</v>
          </cell>
          <cell r="G19952">
            <v>3117.43</v>
          </cell>
        </row>
        <row r="19953">
          <cell r="A19953" t="str">
            <v>CDHU68.02.100</v>
          </cell>
          <cell r="B19953" t="str">
            <v>CDHU</v>
          </cell>
          <cell r="C19953" t="str">
            <v>68.02.100</v>
          </cell>
          <cell r="D19953" t="str">
            <v>Armação secundária tipo 1C - 2R</v>
          </cell>
          <cell r="E19953" t="str">
            <v>UN</v>
          </cell>
          <cell r="F19953">
            <v>260.66000000000003</v>
          </cell>
          <cell r="G19953">
            <v>280.7</v>
          </cell>
        </row>
        <row r="19954">
          <cell r="A19954" t="str">
            <v>CDHU68.02.110</v>
          </cell>
          <cell r="B19954" t="str">
            <v>CDHU</v>
          </cell>
          <cell r="C19954" t="str">
            <v>68.02.110</v>
          </cell>
          <cell r="D19954" t="str">
            <v>Armação secundária tipo 1C - 3R</v>
          </cell>
          <cell r="E19954" t="str">
            <v>UN</v>
          </cell>
          <cell r="F19954">
            <v>270.49</v>
          </cell>
          <cell r="G19954">
            <v>290.52999999999997</v>
          </cell>
        </row>
        <row r="19955">
          <cell r="A19955" t="str">
            <v>CDHU68.02.120</v>
          </cell>
          <cell r="B19955" t="str">
            <v>CDHU</v>
          </cell>
          <cell r="C19955" t="str">
            <v>68.02.120</v>
          </cell>
          <cell r="D19955" t="str">
            <v>Armação secundária tipo 2C - 3R</v>
          </cell>
          <cell r="E19955" t="str">
            <v>UN</v>
          </cell>
          <cell r="F19955">
            <v>407.12</v>
          </cell>
          <cell r="G19955">
            <v>432.17</v>
          </cell>
        </row>
        <row r="19956">
          <cell r="A19956" t="str">
            <v>CDHU68.02.140</v>
          </cell>
          <cell r="B19956" t="str">
            <v>CDHU</v>
          </cell>
          <cell r="C19956" t="str">
            <v>68.02.140</v>
          </cell>
          <cell r="D19956" t="str">
            <v>Armação secundária tipo 4C - 6R</v>
          </cell>
          <cell r="E19956" t="str">
            <v>UN</v>
          </cell>
          <cell r="F19956">
            <v>684.05</v>
          </cell>
          <cell r="G19956">
            <v>714.11</v>
          </cell>
        </row>
        <row r="19957">
          <cell r="A19957" t="str">
            <v>CDHU68.20</v>
          </cell>
          <cell r="B19957" t="str">
            <v>CDHU</v>
          </cell>
          <cell r="C19957" t="str">
            <v>68.20</v>
          </cell>
          <cell r="D19957" t="str">
            <v>Reparos, conservacoes e complementos - GRUPO 68</v>
          </cell>
        </row>
        <row r="19958">
          <cell r="A19958" t="str">
            <v>CDHU68.20.010</v>
          </cell>
          <cell r="B19958" t="str">
            <v>CDHU</v>
          </cell>
          <cell r="C19958" t="str">
            <v>68.20.010</v>
          </cell>
          <cell r="D19958" t="str">
            <v>Recolocação de poste de madeira</v>
          </cell>
          <cell r="E19958" t="str">
            <v>UN</v>
          </cell>
          <cell r="F19958">
            <v>471.19</v>
          </cell>
          <cell r="G19958">
            <v>505.09</v>
          </cell>
        </row>
        <row r="19959">
          <cell r="A19959" t="str">
            <v>CDHU68.20.040</v>
          </cell>
          <cell r="B19959" t="str">
            <v>CDHU</v>
          </cell>
          <cell r="C19959" t="str">
            <v>68.20.040</v>
          </cell>
          <cell r="D19959" t="str">
            <v>Braçadeira circular em aço carbono galvanizado, diâmetro nominal de 140 até 300 mm</v>
          </cell>
          <cell r="E19959" t="str">
            <v>UN</v>
          </cell>
          <cell r="F19959">
            <v>84.83</v>
          </cell>
          <cell r="G19959">
            <v>87.3</v>
          </cell>
        </row>
        <row r="19960">
          <cell r="A19960" t="str">
            <v>CDHU68.20.050</v>
          </cell>
          <cell r="B19960" t="str">
            <v>CDHU</v>
          </cell>
          <cell r="C19960" t="str">
            <v>68.20.050</v>
          </cell>
          <cell r="D19960" t="str">
            <v>Cruzeta em aço carbono galvanizado perfil ´L´ 75 x 75 x 8 mm, comprimento 2500 mm</v>
          </cell>
          <cell r="E19960" t="str">
            <v>UN</v>
          </cell>
          <cell r="F19960">
            <v>759.06</v>
          </cell>
          <cell r="G19960">
            <v>764</v>
          </cell>
        </row>
        <row r="19961">
          <cell r="A19961" t="str">
            <v>CDHU68.20.120</v>
          </cell>
          <cell r="B19961" t="str">
            <v>CDHU</v>
          </cell>
          <cell r="C19961" t="str">
            <v>68.20.120</v>
          </cell>
          <cell r="D19961" t="str">
            <v>Bengala em PVC para ramal de entrada, diâmetro de 32 mm</v>
          </cell>
          <cell r="E19961" t="str">
            <v>UN</v>
          </cell>
          <cell r="F19961">
            <v>65.010000000000005</v>
          </cell>
          <cell r="G19961">
            <v>69.92</v>
          </cell>
        </row>
        <row r="19962">
          <cell r="A19962" t="str">
            <v>CDHU69</v>
          </cell>
          <cell r="B19962" t="str">
            <v>CDHU</v>
          </cell>
          <cell r="C19962" t="str">
            <v>69</v>
          </cell>
          <cell r="D19962" t="str">
            <v>TELEFONIA, LOGICA E TRANSMISSAO DE DADOS, EQUIPAMENTOS E SISTEMA</v>
          </cell>
        </row>
        <row r="19963">
          <cell r="A19963" t="str">
            <v>CDHU69.03</v>
          </cell>
          <cell r="B19963" t="str">
            <v>CDHU</v>
          </cell>
          <cell r="C19963" t="str">
            <v>69.03</v>
          </cell>
          <cell r="D19963" t="str">
            <v>Distribuicao e comando, caixas e equipamentos especificos</v>
          </cell>
        </row>
        <row r="19964">
          <cell r="A19964" t="str">
            <v>CDHU69.03.090</v>
          </cell>
          <cell r="B19964" t="str">
            <v>CDHU</v>
          </cell>
          <cell r="C19964" t="str">
            <v>69.03.090</v>
          </cell>
          <cell r="D19964" t="str">
            <v>Aparelho telefônico multifrequencial, com teclas ´FLASH´, ´HOOK´, ´PAUSE´, ´LND´, ´MODE´</v>
          </cell>
          <cell r="E19964" t="str">
            <v>UN</v>
          </cell>
          <cell r="F19964">
            <v>76.63</v>
          </cell>
          <cell r="G19964">
            <v>76.63</v>
          </cell>
        </row>
        <row r="19965">
          <cell r="A19965" t="str">
            <v>CDHU69.03.130</v>
          </cell>
          <cell r="B19965" t="str">
            <v>CDHU</v>
          </cell>
          <cell r="C19965" t="str">
            <v>69.03.130</v>
          </cell>
          <cell r="D19965" t="str">
            <v>Caixa subterrânea de entrada de telefonia, tipo R1 (550 x 350 x 550) mm, padrão TELEBRÁS, com tampa</v>
          </cell>
          <cell r="E19965" t="str">
            <v>UN</v>
          </cell>
          <cell r="F19965">
            <v>564.91</v>
          </cell>
          <cell r="G19965">
            <v>585.38</v>
          </cell>
        </row>
        <row r="19966">
          <cell r="A19966" t="str">
            <v>CDHU69.03.140</v>
          </cell>
          <cell r="B19966" t="str">
            <v>CDHU</v>
          </cell>
          <cell r="C19966" t="str">
            <v>69.03.140</v>
          </cell>
          <cell r="D19966" t="str">
            <v>Caixa subterrânea de entrada de telefonia, tipo R2 (1050 x 550 x 800) mm, padrão TELEBRÁS, com tampa</v>
          </cell>
          <cell r="E19966" t="str">
            <v>UN</v>
          </cell>
          <cell r="F19966">
            <v>1295.43</v>
          </cell>
          <cell r="G19966">
            <v>1347.17</v>
          </cell>
        </row>
        <row r="19967">
          <cell r="A19967" t="str">
            <v>CDHU69.03.301</v>
          </cell>
          <cell r="B19967" t="str">
            <v>CDHU</v>
          </cell>
          <cell r="C19967" t="str">
            <v>69.03.301</v>
          </cell>
          <cell r="D19967" t="str">
            <v>Central de Pabx para 2 linhas e 8 ramais</v>
          </cell>
          <cell r="E19967" t="str">
            <v>UN</v>
          </cell>
          <cell r="F19967">
            <v>1541.94</v>
          </cell>
          <cell r="G19967">
            <v>1542.93</v>
          </cell>
        </row>
        <row r="19968">
          <cell r="A19968" t="str">
            <v>CDHU69.03.310</v>
          </cell>
          <cell r="B19968" t="str">
            <v>CDHU</v>
          </cell>
          <cell r="C19968" t="str">
            <v>69.03.310</v>
          </cell>
          <cell r="D19968" t="str">
            <v>Caixa de tomada em poliamida e tampa para piso elevado, com 4 alojamentos para elétrica e até 8 alojamentos para telefonia e dados</v>
          </cell>
          <cell r="E19968" t="str">
            <v>UN</v>
          </cell>
          <cell r="F19968">
            <v>165.78</v>
          </cell>
          <cell r="G19968">
            <v>168.59</v>
          </cell>
        </row>
        <row r="19969">
          <cell r="A19969" t="str">
            <v>CDHU69.03.340</v>
          </cell>
          <cell r="B19969" t="str">
            <v>CDHU</v>
          </cell>
          <cell r="C19969" t="str">
            <v>69.03.340</v>
          </cell>
          <cell r="D19969" t="str">
            <v>Conector RJ-45 fêmea - categoria 6</v>
          </cell>
          <cell r="E19969" t="str">
            <v>UN</v>
          </cell>
          <cell r="F19969">
            <v>42.89</v>
          </cell>
          <cell r="G19969">
            <v>43.94</v>
          </cell>
        </row>
        <row r="19970">
          <cell r="A19970" t="str">
            <v>CDHU69.03.360</v>
          </cell>
          <cell r="B19970" t="str">
            <v>CDHU</v>
          </cell>
          <cell r="C19970" t="str">
            <v>69.03.360</v>
          </cell>
          <cell r="D19970" t="str">
            <v>Conector RJ-45 fêmea - categoria 6A</v>
          </cell>
          <cell r="E19970" t="str">
            <v>UN</v>
          </cell>
          <cell r="F19970">
            <v>176.11</v>
          </cell>
          <cell r="G19970">
            <v>177.16</v>
          </cell>
        </row>
        <row r="19971">
          <cell r="A19971" t="str">
            <v>CDHU69.03.400</v>
          </cell>
          <cell r="B19971" t="str">
            <v>CDHU</v>
          </cell>
          <cell r="C19971" t="str">
            <v>69.03.400</v>
          </cell>
          <cell r="D19971" t="str">
            <v>Central PABX híbrida de telefonia para 8 linhas tronco e 24 a 32 ramais digital e analógico</v>
          </cell>
          <cell r="E19971" t="str">
            <v>CJ</v>
          </cell>
          <cell r="F19971">
            <v>7412.95</v>
          </cell>
          <cell r="G19971">
            <v>7412.95</v>
          </cell>
        </row>
        <row r="19972">
          <cell r="A19972" t="str">
            <v>CDHU69.03.410</v>
          </cell>
          <cell r="B19972" t="str">
            <v>CDHU</v>
          </cell>
          <cell r="C19972" t="str">
            <v>69.03.410</v>
          </cell>
          <cell r="D19972" t="str">
            <v>Central PABX híbrida de telefonia para 8 linhas tronco e 128 ramais digital e analógico</v>
          </cell>
          <cell r="E19972" t="str">
            <v>CJ</v>
          </cell>
          <cell r="F19972">
            <v>34340.239999999998</v>
          </cell>
          <cell r="G19972">
            <v>34340.239999999998</v>
          </cell>
        </row>
        <row r="19973">
          <cell r="A19973" t="str">
            <v>CDHU69.03.420</v>
          </cell>
          <cell r="B19973" t="str">
            <v>CDHU</v>
          </cell>
          <cell r="C19973" t="str">
            <v>69.03.420</v>
          </cell>
          <cell r="D19973" t="str">
            <v>Central PABX híbrida de telefonia para 8 linhas tronco e 128 ramais digital e analógico, com recursos PBX Networking</v>
          </cell>
          <cell r="E19973" t="str">
            <v>CJ</v>
          </cell>
          <cell r="F19973">
            <v>46558.62</v>
          </cell>
          <cell r="G19973">
            <v>46558.62</v>
          </cell>
        </row>
        <row r="19974">
          <cell r="A19974" t="str">
            <v>CDHU69.05</v>
          </cell>
          <cell r="B19974" t="str">
            <v>CDHU</v>
          </cell>
          <cell r="C19974" t="str">
            <v>69.05</v>
          </cell>
          <cell r="D19974" t="str">
            <v>Estabilizacao de tensao</v>
          </cell>
        </row>
        <row r="19975">
          <cell r="A19975" t="str">
            <v>CDHU69.05.010</v>
          </cell>
          <cell r="B19975" t="str">
            <v>CDHU</v>
          </cell>
          <cell r="C19975" t="str">
            <v>69.05.010</v>
          </cell>
          <cell r="D19975" t="str">
            <v>Estabilizador eletrônico de tensão, monofásico, com potência de 5 kVA</v>
          </cell>
          <cell r="E19975" t="str">
            <v>UN</v>
          </cell>
          <cell r="F19975">
            <v>9954.08</v>
          </cell>
          <cell r="G19975">
            <v>9964.61</v>
          </cell>
        </row>
        <row r="19976">
          <cell r="A19976" t="str">
            <v>CDHU69.05.040</v>
          </cell>
          <cell r="B19976" t="str">
            <v>CDHU</v>
          </cell>
          <cell r="C19976" t="str">
            <v>69.05.040</v>
          </cell>
          <cell r="D19976" t="str">
            <v>Estabilizador eletrônico de tensão, monofásico, com potência de 10 kVA</v>
          </cell>
          <cell r="E19976" t="str">
            <v>UN</v>
          </cell>
          <cell r="F19976">
            <v>15568.2</v>
          </cell>
          <cell r="G19976">
            <v>15578.73</v>
          </cell>
        </row>
        <row r="19977">
          <cell r="A19977" t="str">
            <v>CDHU69.05.230</v>
          </cell>
          <cell r="B19977" t="str">
            <v>CDHU</v>
          </cell>
          <cell r="C19977" t="str">
            <v>69.05.230</v>
          </cell>
          <cell r="D19977" t="str">
            <v>Estabilizador eletrônico de tensão, trifásico, com potência de 40 kVA</v>
          </cell>
          <cell r="E19977" t="str">
            <v>UN</v>
          </cell>
          <cell r="F19977">
            <v>43588.52</v>
          </cell>
          <cell r="G19977">
            <v>43599.05</v>
          </cell>
        </row>
        <row r="19978">
          <cell r="A19978" t="str">
            <v>CDHU69.06</v>
          </cell>
          <cell r="B19978" t="str">
            <v>CDHU</v>
          </cell>
          <cell r="C19978" t="str">
            <v>69.06</v>
          </cell>
          <cell r="D19978" t="str">
            <v>Sistemas ininterruptos de energia</v>
          </cell>
        </row>
        <row r="19979">
          <cell r="A19979" t="str">
            <v>CDHU69.06.020</v>
          </cell>
          <cell r="B19979" t="str">
            <v>CDHU</v>
          </cell>
          <cell r="C19979" t="str">
            <v>69.06.020</v>
          </cell>
          <cell r="D19979" t="str">
            <v>Sistema ininterrupto de energia, trifásico on line de 10 kVA (220 V/220 V), com autonomia de 15 minutos</v>
          </cell>
          <cell r="E19979" t="str">
            <v>UN</v>
          </cell>
          <cell r="F19979">
            <v>38677.370000000003</v>
          </cell>
          <cell r="G19979">
            <v>38697.129999999997</v>
          </cell>
        </row>
        <row r="19980">
          <cell r="A19980" t="str">
            <v>CDHU69.06.030</v>
          </cell>
          <cell r="B19980" t="str">
            <v>CDHU</v>
          </cell>
          <cell r="C19980" t="str">
            <v>69.06.030</v>
          </cell>
          <cell r="D19980" t="str">
            <v>Sistema ininterrupto de energia, trifásico on line de 20 kVA (220 V/208 V-108 V), com autonomia 15 minutos</v>
          </cell>
          <cell r="E19980" t="str">
            <v>UN</v>
          </cell>
          <cell r="F19980">
            <v>48519.19</v>
          </cell>
          <cell r="G19980">
            <v>48538.95</v>
          </cell>
        </row>
        <row r="19981">
          <cell r="A19981" t="str">
            <v>CDHU69.06.040</v>
          </cell>
          <cell r="B19981" t="str">
            <v>CDHU</v>
          </cell>
          <cell r="C19981" t="str">
            <v>69.06.040</v>
          </cell>
          <cell r="D19981" t="str">
            <v>Sistema ininterrupto de energia, trifásico on line senoidal de 15 kVA (208 V/110 V), com autonomia de 15 minutos</v>
          </cell>
          <cell r="E19981" t="str">
            <v>UN</v>
          </cell>
          <cell r="F19981">
            <v>42816.79</v>
          </cell>
          <cell r="G19981">
            <v>42836.55</v>
          </cell>
        </row>
        <row r="19982">
          <cell r="A19982" t="str">
            <v>CDHU69.06.050</v>
          </cell>
          <cell r="B19982" t="str">
            <v>CDHU</v>
          </cell>
          <cell r="C19982" t="str">
            <v>69.06.050</v>
          </cell>
          <cell r="D19982" t="str">
            <v>Sistema ininterrupto de energia, monofásico, com potência de 2 kVA</v>
          </cell>
          <cell r="E19982" t="str">
            <v>UN</v>
          </cell>
          <cell r="F19982">
            <v>4494.93</v>
          </cell>
          <cell r="G19982">
            <v>4508.97</v>
          </cell>
        </row>
        <row r="19983">
          <cell r="A19983" t="str">
            <v>CDHU69.06.080</v>
          </cell>
          <cell r="B19983" t="str">
            <v>CDHU</v>
          </cell>
          <cell r="C19983" t="str">
            <v>69.06.080</v>
          </cell>
          <cell r="D19983" t="str">
            <v>Sistema ininterrupto de energia, monofásico on line senoidal de 5 kVA (220 V/110 V), com autonomia de 15 minutos</v>
          </cell>
          <cell r="E19983" t="str">
            <v>UN</v>
          </cell>
          <cell r="F19983">
            <v>22227.54</v>
          </cell>
          <cell r="G19983">
            <v>22247.3</v>
          </cell>
        </row>
        <row r="19984">
          <cell r="A19984" t="str">
            <v>CDHU69.06.100</v>
          </cell>
          <cell r="B19984" t="str">
            <v>CDHU</v>
          </cell>
          <cell r="C19984" t="str">
            <v>69.06.100</v>
          </cell>
          <cell r="D19984" t="str">
            <v>Sistema ininterrupto de energia, monofásico, com potência entre 5 a 7,5 kVA</v>
          </cell>
          <cell r="E19984" t="str">
            <v>UN</v>
          </cell>
          <cell r="F19984">
            <v>22773.61</v>
          </cell>
          <cell r="G19984">
            <v>22787.65</v>
          </cell>
        </row>
        <row r="19985">
          <cell r="A19985" t="str">
            <v>CDHU69.06.110</v>
          </cell>
          <cell r="B19985" t="str">
            <v>CDHU</v>
          </cell>
          <cell r="C19985" t="str">
            <v>69.06.110</v>
          </cell>
          <cell r="D19985" t="str">
            <v>Sistema ininterrupto de energia, monofásico de 600 VA (127 V/127 V), com autonomia de 10 a 15 minutos</v>
          </cell>
          <cell r="E19985" t="str">
            <v>UN</v>
          </cell>
          <cell r="F19985">
            <v>1040.72</v>
          </cell>
          <cell r="G19985">
            <v>1047.74</v>
          </cell>
        </row>
        <row r="19986">
          <cell r="A19986" t="str">
            <v>CDHU69.06.120</v>
          </cell>
          <cell r="B19986" t="str">
            <v>CDHU</v>
          </cell>
          <cell r="C19986" t="str">
            <v>69.06.120</v>
          </cell>
          <cell r="D19986" t="str">
            <v>Sistema ininterrupto de energia, trifásico on line senoidal de 10 kVA (220 V/110 V), com autonomia de 2 horas</v>
          </cell>
          <cell r="E19986" t="str">
            <v>UN</v>
          </cell>
          <cell r="F19986">
            <v>48886.49</v>
          </cell>
          <cell r="G19986">
            <v>48906.25</v>
          </cell>
        </row>
        <row r="19987">
          <cell r="A19987" t="str">
            <v>CDHU69.06.200</v>
          </cell>
          <cell r="B19987" t="str">
            <v>CDHU</v>
          </cell>
          <cell r="C19987" t="str">
            <v>69.06.200</v>
          </cell>
          <cell r="D19987" t="str">
            <v>Sistema ininterrupto de energia, trifásico on line de 20 kVA (220/127 V), com autonomia de 15 minutos</v>
          </cell>
          <cell r="E19987" t="str">
            <v>UN</v>
          </cell>
          <cell r="F19987">
            <v>57439.14</v>
          </cell>
          <cell r="G19987">
            <v>57458.9</v>
          </cell>
        </row>
        <row r="19988">
          <cell r="A19988" t="str">
            <v>CDHU69.06.210</v>
          </cell>
          <cell r="B19988" t="str">
            <v>CDHU</v>
          </cell>
          <cell r="C19988" t="str">
            <v>69.06.210</v>
          </cell>
          <cell r="D19988" t="str">
            <v>Sistema ininterrupto de energia, trifásico on line de 60 kVA (220/127 V), com autonomia de 15 minutos</v>
          </cell>
          <cell r="E19988" t="str">
            <v>UN</v>
          </cell>
          <cell r="F19988">
            <v>110029.8</v>
          </cell>
          <cell r="G19988">
            <v>110049.56</v>
          </cell>
        </row>
        <row r="19989">
          <cell r="A19989" t="str">
            <v>CDHU69.06.220</v>
          </cell>
          <cell r="B19989" t="str">
            <v>CDHU</v>
          </cell>
          <cell r="C19989" t="str">
            <v>69.06.220</v>
          </cell>
          <cell r="D19989" t="str">
            <v>Sistema ininterrupto de energia, trifásico on line de 80 kVA (220/127 V), com autonomia de 15 minutos</v>
          </cell>
          <cell r="E19989" t="str">
            <v>UN</v>
          </cell>
          <cell r="F19989">
            <v>152167.01999999999</v>
          </cell>
          <cell r="G19989">
            <v>152186.78</v>
          </cell>
        </row>
        <row r="19990">
          <cell r="A19990" t="str">
            <v>CDHU69.06.240</v>
          </cell>
          <cell r="B19990" t="str">
            <v>CDHU</v>
          </cell>
          <cell r="C19990" t="str">
            <v>69.06.240</v>
          </cell>
          <cell r="D19990" t="str">
            <v>Sistema ininterrupto de energia, trifásico on line de 20 kVA (380/220 V), com autonomia de 15 minutos</v>
          </cell>
          <cell r="E19990" t="str">
            <v>UN</v>
          </cell>
          <cell r="F19990">
            <v>49033.38</v>
          </cell>
          <cell r="G19990">
            <v>49053.14</v>
          </cell>
        </row>
        <row r="19991">
          <cell r="A19991" t="str">
            <v>CDHU69.06.280</v>
          </cell>
          <cell r="B19991" t="str">
            <v>CDHU</v>
          </cell>
          <cell r="C19991" t="str">
            <v>69.06.280</v>
          </cell>
          <cell r="D19991" t="str">
            <v>Sistema ininterrupto de energia, trifásico on line senoidal de 5 kVA (220/110 V), com autonomia de 15 minutos</v>
          </cell>
          <cell r="E19991" t="str">
            <v>UN</v>
          </cell>
          <cell r="F19991">
            <v>28045.82</v>
          </cell>
          <cell r="G19991">
            <v>28065.58</v>
          </cell>
        </row>
        <row r="19992">
          <cell r="A19992" t="str">
            <v>CDHU69.06.290</v>
          </cell>
          <cell r="B19992" t="str">
            <v>CDHU</v>
          </cell>
          <cell r="C19992" t="str">
            <v>69.06.290</v>
          </cell>
          <cell r="D19992" t="str">
            <v>Sistema ininterrupto de energia, trifásico on line senoidal de 10 kVA (220/110 V), com autonomia de 10 a 15 minutos</v>
          </cell>
          <cell r="E19992" t="str">
            <v>UN</v>
          </cell>
          <cell r="F19992">
            <v>37734.639999999999</v>
          </cell>
          <cell r="G19992">
            <v>37754.400000000001</v>
          </cell>
        </row>
        <row r="19993">
          <cell r="A19993" t="str">
            <v>CDHU69.06.300</v>
          </cell>
          <cell r="B19993" t="str">
            <v>CDHU</v>
          </cell>
          <cell r="C19993" t="str">
            <v>69.06.300</v>
          </cell>
          <cell r="D19993" t="str">
            <v>Sistema ininterrupto de energia, trifásico on line senoidal de 50 kVA (220/110 V), com autonomia de 15 minutos</v>
          </cell>
          <cell r="E19993" t="str">
            <v>UN</v>
          </cell>
          <cell r="F19993">
            <v>62371.91</v>
          </cell>
          <cell r="G19993">
            <v>62391.67</v>
          </cell>
        </row>
        <row r="19994">
          <cell r="A19994" t="str">
            <v>CDHU69.06.320</v>
          </cell>
          <cell r="B19994" t="str">
            <v>CDHU</v>
          </cell>
          <cell r="C19994" t="str">
            <v>69.06.320</v>
          </cell>
          <cell r="D19994" t="str">
            <v>Sistema ininterrupto de energia, trifásico on line senoidal de 7,5 kVA (220/110 V), com autonomia de 15 minutos</v>
          </cell>
          <cell r="E19994" t="str">
            <v>UN</v>
          </cell>
          <cell r="F19994">
            <v>37535.24</v>
          </cell>
          <cell r="G19994">
            <v>37555</v>
          </cell>
        </row>
        <row r="19995">
          <cell r="A19995" t="str">
            <v>CDHU69.06.390</v>
          </cell>
          <cell r="B19995" t="str">
            <v>CDHU</v>
          </cell>
          <cell r="C19995" t="str">
            <v>69.06.390</v>
          </cell>
          <cell r="D19995" t="str">
            <v>Sistema ininterrupto de energia, trifásico on line senoidal de 40 kVA (380/220 V), com autonomia de 15 minutos</v>
          </cell>
          <cell r="E19995" t="str">
            <v>UN</v>
          </cell>
          <cell r="F19995">
            <v>95654.62</v>
          </cell>
          <cell r="G19995">
            <v>95674.38</v>
          </cell>
        </row>
        <row r="19996">
          <cell r="A19996" t="str">
            <v>CDHU69.08</v>
          </cell>
          <cell r="B19996" t="str">
            <v>CDHU</v>
          </cell>
          <cell r="C19996" t="str">
            <v>69.08</v>
          </cell>
          <cell r="D19996" t="str">
            <v>Equipamentos para informatica</v>
          </cell>
        </row>
        <row r="19997">
          <cell r="A19997" t="str">
            <v>CDHU69.08.010</v>
          </cell>
          <cell r="B19997" t="str">
            <v>CDHU</v>
          </cell>
          <cell r="C19997" t="str">
            <v>69.08.010</v>
          </cell>
          <cell r="D19997" t="str">
            <v>Distribuidor interno óptico - 1 U para até 24 fibras</v>
          </cell>
          <cell r="E19997" t="str">
            <v>UN</v>
          </cell>
          <cell r="F19997">
            <v>970.37</v>
          </cell>
          <cell r="G19997">
            <v>978.39</v>
          </cell>
        </row>
        <row r="19998">
          <cell r="A19998" t="str">
            <v>CDHU69.09</v>
          </cell>
          <cell r="B19998" t="str">
            <v>CDHU</v>
          </cell>
          <cell r="C19998" t="str">
            <v>69.09</v>
          </cell>
          <cell r="D19998" t="str">
            <v>Sistema de rede</v>
          </cell>
        </row>
        <row r="19999">
          <cell r="A19999" t="str">
            <v>CDHU69.09.250</v>
          </cell>
          <cell r="B19999" t="str">
            <v>CDHU</v>
          </cell>
          <cell r="C19999" t="str">
            <v>69.09.250</v>
          </cell>
          <cell r="D19999" t="str">
            <v>Patch cords de 1,50 ou 3,00 m - RJ-45 / RJ-45 - categoria 6A</v>
          </cell>
          <cell r="E19999" t="str">
            <v>UN</v>
          </cell>
          <cell r="F19999">
            <v>48.73</v>
          </cell>
          <cell r="G19999">
            <v>50.14</v>
          </cell>
        </row>
        <row r="20000">
          <cell r="A20000" t="str">
            <v>CDHU69.09.260</v>
          </cell>
          <cell r="B20000" t="str">
            <v>CDHU</v>
          </cell>
          <cell r="C20000" t="str">
            <v>69.09.260</v>
          </cell>
          <cell r="D20000" t="str">
            <v>Patch panel de 24 portas - categoria 6</v>
          </cell>
          <cell r="E20000" t="str">
            <v>UN</v>
          </cell>
          <cell r="F20000">
            <v>816.17</v>
          </cell>
          <cell r="G20000">
            <v>821.78</v>
          </cell>
        </row>
        <row r="20001">
          <cell r="A20001" t="str">
            <v>CDHU69.09.300</v>
          </cell>
          <cell r="B20001" t="str">
            <v>CDHU</v>
          </cell>
          <cell r="C20001" t="str">
            <v>69.09.300</v>
          </cell>
          <cell r="D20001" t="str">
            <v>Voice panel de 50 portas - categoria 3</v>
          </cell>
          <cell r="E20001" t="str">
            <v>UN</v>
          </cell>
          <cell r="F20001">
            <v>620.54999999999995</v>
          </cell>
          <cell r="G20001">
            <v>626.16</v>
          </cell>
        </row>
        <row r="20002">
          <cell r="A20002" t="str">
            <v>CDHU69.09.360</v>
          </cell>
          <cell r="B20002" t="str">
            <v>CDHU</v>
          </cell>
          <cell r="C20002" t="str">
            <v>69.09.360</v>
          </cell>
          <cell r="D20002" t="str">
            <v>Patch cords de 2,00 ou 3,00 m - RJ-45 / RJ-45 - categoria 6A</v>
          </cell>
          <cell r="E20002" t="str">
            <v>UN</v>
          </cell>
          <cell r="F20002">
            <v>105.05</v>
          </cell>
          <cell r="G20002">
            <v>106.46</v>
          </cell>
        </row>
        <row r="20003">
          <cell r="A20003" t="str">
            <v>CDHU69.09.370</v>
          </cell>
          <cell r="B20003" t="str">
            <v>CDHU</v>
          </cell>
          <cell r="C20003" t="str">
            <v>69.09.370</v>
          </cell>
          <cell r="D20003" t="str">
            <v>Transceptor Gigabit SX - LC conectável de formato pequeno (SFP)</v>
          </cell>
          <cell r="E20003" t="str">
            <v>UN</v>
          </cell>
          <cell r="F20003">
            <v>1055.29</v>
          </cell>
          <cell r="G20003">
            <v>1055.81</v>
          </cell>
        </row>
        <row r="20004">
          <cell r="A20004" t="str">
            <v>CDHU69.10</v>
          </cell>
          <cell r="B20004" t="str">
            <v>CDHU</v>
          </cell>
          <cell r="C20004" t="str">
            <v>69.10</v>
          </cell>
          <cell r="D20004" t="str">
            <v>Telecomunicacoes</v>
          </cell>
        </row>
        <row r="20005">
          <cell r="A20005" t="str">
            <v>CDHU69.10.130</v>
          </cell>
          <cell r="B20005" t="str">
            <v>CDHU</v>
          </cell>
          <cell r="C20005" t="str">
            <v>69.10.130</v>
          </cell>
          <cell r="D20005" t="str">
            <v xml:space="preserve">Amplificador de potência para VHF e CATV-50 dB, frequência 54 a 750 MHz  </v>
          </cell>
          <cell r="E20005" t="str">
            <v>UN</v>
          </cell>
          <cell r="F20005">
            <v>496.94</v>
          </cell>
          <cell r="G20005">
            <v>500.14</v>
          </cell>
        </row>
        <row r="20006">
          <cell r="A20006" t="str">
            <v>CDHU69.10.152</v>
          </cell>
          <cell r="B20006" t="str">
            <v>CDHU</v>
          </cell>
          <cell r="C20006" t="str">
            <v>69.10.152</v>
          </cell>
          <cell r="D20006" t="str">
            <v>Antena WI-FI dual band access point, bandas simultâneas - 1750Mbps</v>
          </cell>
          <cell r="E20006" t="str">
            <v>UN</v>
          </cell>
          <cell r="F20006">
            <v>803.4</v>
          </cell>
          <cell r="G20006">
            <v>807.51</v>
          </cell>
        </row>
        <row r="20007">
          <cell r="A20007" t="str">
            <v>CDHU69.20</v>
          </cell>
          <cell r="B20007" t="str">
            <v>CDHU</v>
          </cell>
          <cell r="C20007" t="str">
            <v>69.20</v>
          </cell>
          <cell r="D20007" t="str">
            <v>Reparos, conservacoes e complementos - GRUPO 69</v>
          </cell>
        </row>
        <row r="20008">
          <cell r="A20008" t="str">
            <v>CDHU69.20.010</v>
          </cell>
          <cell r="B20008" t="str">
            <v>CDHU</v>
          </cell>
          <cell r="C20008" t="str">
            <v>69.20.010</v>
          </cell>
          <cell r="D20008" t="str">
            <v>Arame de espinar em aço inoxidável nu, para TV a cabo</v>
          </cell>
          <cell r="E20008" t="str">
            <v>M</v>
          </cell>
          <cell r="F20008">
            <v>5</v>
          </cell>
          <cell r="G20008">
            <v>5.69</v>
          </cell>
        </row>
        <row r="20009">
          <cell r="A20009" t="str">
            <v>CDHU69.20.040</v>
          </cell>
          <cell r="B20009" t="str">
            <v>CDHU</v>
          </cell>
          <cell r="C20009" t="str">
            <v>69.20.040</v>
          </cell>
          <cell r="D20009" t="str">
            <v>Isolador roldana em porcelana de 72 x 72 mm</v>
          </cell>
          <cell r="E20009" t="str">
            <v>UN</v>
          </cell>
          <cell r="F20009">
            <v>15.09</v>
          </cell>
          <cell r="G20009">
            <v>16.5</v>
          </cell>
        </row>
        <row r="20010">
          <cell r="A20010" t="str">
            <v>CDHU69.20.050</v>
          </cell>
          <cell r="B20010" t="str">
            <v>CDHU</v>
          </cell>
          <cell r="C20010" t="str">
            <v>69.20.050</v>
          </cell>
          <cell r="D20010" t="str">
            <v>Suporte para isolador roldana tipo DM, padrão TELEBRÁS</v>
          </cell>
          <cell r="E20010" t="str">
            <v>UN</v>
          </cell>
          <cell r="F20010">
            <v>11.19</v>
          </cell>
          <cell r="G20010">
            <v>12.6</v>
          </cell>
        </row>
        <row r="20011">
          <cell r="A20011" t="str">
            <v>CDHU69.20.070</v>
          </cell>
          <cell r="B20011" t="str">
            <v>CDHU</v>
          </cell>
          <cell r="C20011" t="str">
            <v>69.20.070</v>
          </cell>
          <cell r="D20011" t="str">
            <v>Fita em aço inoxidável para poste de 0,50 m x 19 mm, com fecho em aço inoxidável</v>
          </cell>
          <cell r="E20011" t="str">
            <v>UN</v>
          </cell>
          <cell r="F20011">
            <v>11.63</v>
          </cell>
          <cell r="G20011">
            <v>13.04</v>
          </cell>
        </row>
        <row r="20012">
          <cell r="A20012" t="str">
            <v>CDHU69.20.100</v>
          </cell>
          <cell r="B20012" t="str">
            <v>CDHU</v>
          </cell>
          <cell r="C20012" t="str">
            <v>69.20.100</v>
          </cell>
          <cell r="D20012" t="str">
            <v>Tampa para caixa R1, padrão TELEBRÁS</v>
          </cell>
          <cell r="E20012" t="str">
            <v>UN</v>
          </cell>
          <cell r="F20012">
            <v>271.70999999999998</v>
          </cell>
          <cell r="G20012">
            <v>273.26</v>
          </cell>
        </row>
        <row r="20013">
          <cell r="A20013" t="str">
            <v>CDHU69.20.110</v>
          </cell>
          <cell r="B20013" t="str">
            <v>CDHU</v>
          </cell>
          <cell r="C20013" t="str">
            <v>69.20.110</v>
          </cell>
          <cell r="D20013" t="str">
            <v>Tampa para caixa R2, padrão TELEBRÁS</v>
          </cell>
          <cell r="E20013" t="str">
            <v>UN</v>
          </cell>
          <cell r="F20013">
            <v>538.54</v>
          </cell>
          <cell r="G20013">
            <v>540.09</v>
          </cell>
        </row>
        <row r="20014">
          <cell r="A20014" t="str">
            <v>CDHU69.20.130</v>
          </cell>
          <cell r="B20014" t="str">
            <v>CDHU</v>
          </cell>
          <cell r="C20014" t="str">
            <v>69.20.130</v>
          </cell>
          <cell r="D20014" t="str">
            <v>Bloco de ligação interna para 10 pares, BLI-10</v>
          </cell>
          <cell r="E20014" t="str">
            <v>UN</v>
          </cell>
          <cell r="F20014">
            <v>24.34</v>
          </cell>
          <cell r="G20014">
            <v>26.81</v>
          </cell>
        </row>
        <row r="20015">
          <cell r="A20015" t="str">
            <v>CDHU69.20.140</v>
          </cell>
          <cell r="B20015" t="str">
            <v>CDHU</v>
          </cell>
          <cell r="C20015" t="str">
            <v>69.20.140</v>
          </cell>
          <cell r="D20015" t="str">
            <v>Bloco de ligação com engate rápido para 10 pares, BER-10</v>
          </cell>
          <cell r="E20015" t="str">
            <v>UN</v>
          </cell>
          <cell r="F20015">
            <v>32.659999999999997</v>
          </cell>
          <cell r="G20015">
            <v>35.130000000000003</v>
          </cell>
        </row>
        <row r="20016">
          <cell r="A20016" t="str">
            <v>CDHU69.20.170</v>
          </cell>
          <cell r="B20016" t="str">
            <v>CDHU</v>
          </cell>
          <cell r="C20016" t="str">
            <v>69.20.170</v>
          </cell>
          <cell r="D20016" t="str">
            <v>Calha de aço com 4 tomadas 2P+T - 250 V, com cabo</v>
          </cell>
          <cell r="E20016" t="str">
            <v>UN</v>
          </cell>
          <cell r="F20016">
            <v>72.22</v>
          </cell>
          <cell r="G20016">
            <v>72.5</v>
          </cell>
        </row>
        <row r="20017">
          <cell r="A20017" t="str">
            <v>CDHU69.20.180</v>
          </cell>
          <cell r="B20017" t="str">
            <v>CDHU</v>
          </cell>
          <cell r="C20017" t="str">
            <v>69.20.180</v>
          </cell>
          <cell r="D20017" t="str">
            <v>Cordão óptico duplex, multimodo com conector LC/LC - 2,5 m</v>
          </cell>
          <cell r="E20017" t="str">
            <v>UN</v>
          </cell>
          <cell r="F20017">
            <v>284.79000000000002</v>
          </cell>
          <cell r="G20017">
            <v>286.41000000000003</v>
          </cell>
        </row>
        <row r="20018">
          <cell r="A20018" t="str">
            <v>CDHU69.20.200</v>
          </cell>
          <cell r="B20018" t="str">
            <v>CDHU</v>
          </cell>
          <cell r="C20018" t="str">
            <v>69.20.200</v>
          </cell>
          <cell r="D20018" t="str">
            <v>Bandeja fixa para rack, 19´ x 500 mm</v>
          </cell>
          <cell r="E20018" t="str">
            <v>UN</v>
          </cell>
          <cell r="F20018">
            <v>84.31</v>
          </cell>
          <cell r="G20018">
            <v>85.35</v>
          </cell>
        </row>
        <row r="20019">
          <cell r="A20019" t="str">
            <v>CDHU69.20.210</v>
          </cell>
          <cell r="B20019" t="str">
            <v>CDHU</v>
          </cell>
          <cell r="C20019" t="str">
            <v>69.20.210</v>
          </cell>
          <cell r="D20019" t="str">
            <v>Bandeja fixa para rack, 19´ x 800 mm</v>
          </cell>
          <cell r="E20019" t="str">
            <v>UN</v>
          </cell>
          <cell r="F20019">
            <v>108.51</v>
          </cell>
          <cell r="G20019">
            <v>109.55</v>
          </cell>
        </row>
        <row r="20020">
          <cell r="A20020" t="str">
            <v>CDHU69.20.220</v>
          </cell>
          <cell r="B20020" t="str">
            <v>CDHU</v>
          </cell>
          <cell r="C20020" t="str">
            <v>69.20.220</v>
          </cell>
          <cell r="D20020" t="str">
            <v>Bandeja deslizante para rack, 19´ x 800 mm</v>
          </cell>
          <cell r="E20020" t="str">
            <v>UN</v>
          </cell>
          <cell r="F20020">
            <v>171.06</v>
          </cell>
          <cell r="G20020">
            <v>172.1</v>
          </cell>
        </row>
        <row r="20021">
          <cell r="A20021" t="str">
            <v>CDHU69.20.230</v>
          </cell>
          <cell r="B20021" t="str">
            <v>CDHU</v>
          </cell>
          <cell r="C20021" t="str">
            <v>69.20.230</v>
          </cell>
          <cell r="D20021" t="str">
            <v>Calha de aço com 8 tomadas 2P+T - 250 V, com cabo</v>
          </cell>
          <cell r="E20021" t="str">
            <v>UN</v>
          </cell>
          <cell r="F20021">
            <v>96.14</v>
          </cell>
          <cell r="G20021">
            <v>96.42</v>
          </cell>
        </row>
        <row r="20022">
          <cell r="A20022" t="str">
            <v>CDHU69.20.240</v>
          </cell>
          <cell r="B20022" t="str">
            <v>CDHU</v>
          </cell>
          <cell r="C20022" t="str">
            <v>69.20.240</v>
          </cell>
          <cell r="D20022" t="str">
            <v>Calha de aço com 12 tomadas 2P+T - 250 V, com cabo</v>
          </cell>
          <cell r="E20022" t="str">
            <v>UN</v>
          </cell>
          <cell r="F20022">
            <v>100.58</v>
          </cell>
          <cell r="G20022">
            <v>100.86</v>
          </cell>
        </row>
        <row r="20023">
          <cell r="A20023" t="str">
            <v>CDHU69.20.248</v>
          </cell>
          <cell r="B20023" t="str">
            <v>CDHU</v>
          </cell>
          <cell r="C20023" t="str">
            <v>69.20.248</v>
          </cell>
          <cell r="D20023" t="str">
            <v>Painel frontal cego - 19´ x 1 U</v>
          </cell>
          <cell r="E20023" t="str">
            <v>UN</v>
          </cell>
          <cell r="F20023">
            <v>13.8</v>
          </cell>
          <cell r="G20023">
            <v>14.38</v>
          </cell>
        </row>
        <row r="20024">
          <cell r="A20024" t="str">
            <v>CDHU69.20.250</v>
          </cell>
          <cell r="B20024" t="str">
            <v>CDHU</v>
          </cell>
          <cell r="C20024" t="str">
            <v>69.20.250</v>
          </cell>
          <cell r="D20024" t="str">
            <v>Painel frontal cego - 19´ x 2 U</v>
          </cell>
          <cell r="E20024" t="str">
            <v>UN</v>
          </cell>
          <cell r="F20024">
            <v>18.489999999999998</v>
          </cell>
          <cell r="G20024">
            <v>19.07</v>
          </cell>
        </row>
        <row r="20025">
          <cell r="A20025" t="str">
            <v>CDHU69.20.260</v>
          </cell>
          <cell r="B20025" t="str">
            <v>CDHU</v>
          </cell>
          <cell r="C20025" t="str">
            <v>69.20.260</v>
          </cell>
          <cell r="D20025" t="str">
            <v>Protetor de surto híbrido para rede de telecomunicações</v>
          </cell>
          <cell r="E20025" t="str">
            <v>UN</v>
          </cell>
          <cell r="F20025">
            <v>35.840000000000003</v>
          </cell>
          <cell r="G20025">
            <v>38.479999999999997</v>
          </cell>
        </row>
        <row r="20026">
          <cell r="A20026" t="str">
            <v>CDHU69.20.270</v>
          </cell>
          <cell r="B20026" t="str">
            <v>CDHU</v>
          </cell>
          <cell r="C20026" t="str">
            <v>69.20.270</v>
          </cell>
          <cell r="D20026" t="str">
            <v>Divisor interno com 1 entrada e 2 saídas - 75 Ohms</v>
          </cell>
          <cell r="E20026" t="str">
            <v>UN</v>
          </cell>
          <cell r="F20026">
            <v>19.579999999999998</v>
          </cell>
          <cell r="G20026">
            <v>21.2</v>
          </cell>
        </row>
        <row r="20027">
          <cell r="A20027" t="str">
            <v>CDHU69.20.280</v>
          </cell>
          <cell r="B20027" t="str">
            <v>CDHU</v>
          </cell>
          <cell r="C20027" t="str">
            <v>69.20.280</v>
          </cell>
          <cell r="D20027" t="str">
            <v>Divisor interno com 1 entrada e 4 saídas - 75 Ohms</v>
          </cell>
          <cell r="E20027" t="str">
            <v>UN</v>
          </cell>
          <cell r="F20027">
            <v>21.96</v>
          </cell>
          <cell r="G20027">
            <v>23.58</v>
          </cell>
        </row>
        <row r="20028">
          <cell r="A20028" t="str">
            <v>CDHU69.20.290</v>
          </cell>
          <cell r="B20028" t="str">
            <v>CDHU</v>
          </cell>
          <cell r="C20028" t="str">
            <v>69.20.290</v>
          </cell>
          <cell r="D20028" t="str">
            <v>Tomada blindada para VHF/UHF, CATV e FM, frequência 5 MHz a 1 GHz</v>
          </cell>
          <cell r="E20028" t="str">
            <v>UN</v>
          </cell>
          <cell r="F20028">
            <v>24.59</v>
          </cell>
          <cell r="G20028">
            <v>26.21</v>
          </cell>
        </row>
        <row r="20029">
          <cell r="A20029" t="str">
            <v>CDHU69.20.300</v>
          </cell>
          <cell r="B20029" t="str">
            <v>CDHU</v>
          </cell>
          <cell r="C20029" t="str">
            <v>69.20.300</v>
          </cell>
          <cell r="D20029" t="str">
            <v>Bloco de distribuição com protetor de surtos, para 10 pares, BTDG-10</v>
          </cell>
          <cell r="E20029" t="str">
            <v>UN</v>
          </cell>
          <cell r="F20029">
            <v>52.56</v>
          </cell>
          <cell r="G20029">
            <v>55.28</v>
          </cell>
        </row>
        <row r="20030">
          <cell r="A20030" t="str">
            <v>CDHU69.20.340</v>
          </cell>
          <cell r="B20030" t="str">
            <v>CDHU</v>
          </cell>
          <cell r="C20030" t="str">
            <v>69.20.340</v>
          </cell>
          <cell r="D20030" t="str">
            <v>Tomada para TV, tipo pino Jack, com placa</v>
          </cell>
          <cell r="E20030" t="str">
            <v>UN</v>
          </cell>
          <cell r="F20030">
            <v>21.15</v>
          </cell>
          <cell r="G20030">
            <v>22.56</v>
          </cell>
        </row>
        <row r="20031">
          <cell r="A20031" t="str">
            <v>CDHU69.20.350</v>
          </cell>
          <cell r="B20031" t="str">
            <v>CDHU</v>
          </cell>
          <cell r="C20031" t="str">
            <v>69.20.350</v>
          </cell>
          <cell r="D20031" t="str">
            <v>Caixa de emenda ventilada, em polipropileno, para até 200 pares</v>
          </cell>
          <cell r="E20031" t="str">
            <v>UN</v>
          </cell>
          <cell r="F20031">
            <v>111.81</v>
          </cell>
          <cell r="G20031">
            <v>116.75</v>
          </cell>
        </row>
        <row r="20032">
          <cell r="A20032" t="str">
            <v>CDHU70</v>
          </cell>
          <cell r="B20032" t="str">
            <v>CDHU</v>
          </cell>
          <cell r="C20032" t="str">
            <v>70</v>
          </cell>
          <cell r="D20032" t="str">
            <v>SINALIZACAO VIARIA</v>
          </cell>
        </row>
        <row r="20033">
          <cell r="A20033" t="str">
            <v>CDHU70.01</v>
          </cell>
          <cell r="B20033" t="str">
            <v>CDHU</v>
          </cell>
          <cell r="C20033" t="str">
            <v>70.01</v>
          </cell>
          <cell r="D20033" t="str">
            <v>Dispositivo viario</v>
          </cell>
        </row>
        <row r="20034">
          <cell r="A20034" t="str">
            <v>CDHU70.01.003</v>
          </cell>
          <cell r="B20034" t="str">
            <v>CDHU</v>
          </cell>
          <cell r="C20034" t="str">
            <v>70.01.003</v>
          </cell>
          <cell r="D20034" t="str">
            <v>Faixa elevada para travessia de pedestres em massa asfáltica - lombofaixa de vias com execução de recapeamento</v>
          </cell>
          <cell r="E20034" t="str">
            <v>M2</v>
          </cell>
          <cell r="F20034">
            <v>267.36</v>
          </cell>
          <cell r="G20034">
            <v>267.83999999999997</v>
          </cell>
        </row>
        <row r="20035">
          <cell r="A20035" t="str">
            <v>CDHU70.01.030</v>
          </cell>
          <cell r="B20035" t="str">
            <v>CDHU</v>
          </cell>
          <cell r="C20035" t="str">
            <v>70.01.030</v>
          </cell>
          <cell r="D20035" t="str">
            <v>Ondulação transversal em massa asfáltica - lombada tipo "A" de vias com execução de recapeamento</v>
          </cell>
          <cell r="E20035" t="str">
            <v>M2</v>
          </cell>
          <cell r="F20035">
            <v>218.53</v>
          </cell>
          <cell r="G20035">
            <v>218.93</v>
          </cell>
        </row>
        <row r="20036">
          <cell r="A20036" t="str">
            <v>CDHU70.01.031</v>
          </cell>
          <cell r="B20036" t="str">
            <v>CDHU</v>
          </cell>
          <cell r="C20036" t="str">
            <v>70.01.031</v>
          </cell>
          <cell r="D20036" t="str">
            <v>Ondulação transversal em massa asfáltica - lombada tipo "B" de vias com execução de recapeamento</v>
          </cell>
          <cell r="E20036" t="str">
            <v>M2</v>
          </cell>
          <cell r="F20036">
            <v>219.29</v>
          </cell>
          <cell r="G20036">
            <v>219.69</v>
          </cell>
        </row>
        <row r="20037">
          <cell r="A20037" t="str">
            <v>CDHU70.01.050</v>
          </cell>
          <cell r="B20037" t="str">
            <v>CDHU</v>
          </cell>
          <cell r="C20037" t="str">
            <v>70.01.050</v>
          </cell>
          <cell r="D20037" t="str">
            <v>Defensa semimaleavel simples</v>
          </cell>
          <cell r="E20037" t="str">
            <v>M</v>
          </cell>
          <cell r="F20037">
            <v>328.17</v>
          </cell>
          <cell r="G20037">
            <v>330.18</v>
          </cell>
        </row>
        <row r="20038">
          <cell r="A20038" t="str">
            <v>CDHU70.02</v>
          </cell>
          <cell r="B20038" t="str">
            <v>CDHU</v>
          </cell>
          <cell r="C20038" t="str">
            <v>70.02</v>
          </cell>
          <cell r="D20038" t="str">
            <v>Sinalizacao horizontal</v>
          </cell>
        </row>
        <row r="20039">
          <cell r="A20039" t="str">
            <v>CDHU70.02.001</v>
          </cell>
          <cell r="B20039" t="str">
            <v>CDHU</v>
          </cell>
          <cell r="C20039" t="str">
            <v>70.02.001</v>
          </cell>
          <cell r="D20039" t="str">
            <v>Limpeza, pré marcação e pré pintura de solo</v>
          </cell>
          <cell r="E20039" t="str">
            <v>M2</v>
          </cell>
          <cell r="F20039">
            <v>79.38</v>
          </cell>
          <cell r="G20039">
            <v>79.38</v>
          </cell>
        </row>
        <row r="20040">
          <cell r="A20040" t="str">
            <v>CDHU70.02.010</v>
          </cell>
          <cell r="B20040" t="str">
            <v>CDHU</v>
          </cell>
          <cell r="C20040" t="str">
            <v>70.02.010</v>
          </cell>
          <cell r="D20040" t="str">
            <v>Sinalização horizontal com tinta vinílica ou acrílica</v>
          </cell>
          <cell r="E20040" t="str">
            <v>M2</v>
          </cell>
          <cell r="F20040">
            <v>41.87</v>
          </cell>
          <cell r="G20040">
            <v>41.87</v>
          </cell>
        </row>
        <row r="20041">
          <cell r="A20041" t="str">
            <v>CDHU70.02.012</v>
          </cell>
          <cell r="B20041" t="str">
            <v>CDHU</v>
          </cell>
          <cell r="C20041" t="str">
            <v>70.02.012</v>
          </cell>
          <cell r="D20041" t="str">
            <v>Sinalização horizontal em laminado elastoplástico retrorefletivo e antiderrapante, para faixas</v>
          </cell>
          <cell r="E20041" t="str">
            <v>M2</v>
          </cell>
          <cell r="F20041">
            <v>177.84</v>
          </cell>
          <cell r="G20041">
            <v>177.84</v>
          </cell>
        </row>
        <row r="20042">
          <cell r="A20042" t="str">
            <v>CDHU70.02.013</v>
          </cell>
          <cell r="B20042" t="str">
            <v>CDHU</v>
          </cell>
          <cell r="C20042" t="str">
            <v>70.02.013</v>
          </cell>
          <cell r="D20042" t="str">
            <v>Sinalização horizontal em laminado elastoplástico retrorefletivo e antiderrapante, para símbolos e letras</v>
          </cell>
          <cell r="E20042" t="str">
            <v>M2</v>
          </cell>
          <cell r="F20042">
            <v>222.3</v>
          </cell>
          <cell r="G20042">
            <v>222.3</v>
          </cell>
        </row>
        <row r="20043">
          <cell r="A20043" t="str">
            <v>CDHU70.02.014</v>
          </cell>
          <cell r="B20043" t="str">
            <v>CDHU</v>
          </cell>
          <cell r="C20043" t="str">
            <v>70.02.014</v>
          </cell>
          <cell r="D20043" t="str">
            <v>Sinalização horizontal em massa termoplástica à quente por aspersão, espessura de 1,5 mm, para faixas</v>
          </cell>
          <cell r="E20043" t="str">
            <v>M2</v>
          </cell>
          <cell r="F20043">
            <v>78.5</v>
          </cell>
          <cell r="G20043">
            <v>78.5</v>
          </cell>
        </row>
        <row r="20044">
          <cell r="A20044" t="str">
            <v>CDHU70.02.016</v>
          </cell>
          <cell r="B20044" t="str">
            <v>CDHU</v>
          </cell>
          <cell r="C20044" t="str">
            <v>70.02.016</v>
          </cell>
          <cell r="D20044" t="str">
            <v>Sinalização horizontal em massa termoplástica à quente por extrusão, espessura de 3,0 mm, para faixas</v>
          </cell>
          <cell r="E20044" t="str">
            <v>M2</v>
          </cell>
          <cell r="F20044">
            <v>119.43</v>
          </cell>
          <cell r="G20044">
            <v>119.43</v>
          </cell>
        </row>
        <row r="20045">
          <cell r="A20045" t="str">
            <v>CDHU70.02.017</v>
          </cell>
          <cell r="B20045" t="str">
            <v>CDHU</v>
          </cell>
          <cell r="C20045" t="str">
            <v>70.02.017</v>
          </cell>
          <cell r="D20045" t="str">
            <v>Sinalização horizontal em massa termoplástica à quente por extrusão, espessura de 3,0 mm, para legendas</v>
          </cell>
          <cell r="E20045" t="str">
            <v>M2</v>
          </cell>
          <cell r="F20045">
            <v>127.38</v>
          </cell>
          <cell r="G20045">
            <v>127.38</v>
          </cell>
        </row>
        <row r="20046">
          <cell r="A20046" t="str">
            <v>CDHU70.02.020</v>
          </cell>
          <cell r="B20046" t="str">
            <v>CDHU</v>
          </cell>
          <cell r="C20046" t="str">
            <v>70.02.020</v>
          </cell>
          <cell r="D20046" t="str">
            <v>Sinalização horizontal em plástico a frio manual, para faixas</v>
          </cell>
          <cell r="E20046" t="str">
            <v>M2</v>
          </cell>
          <cell r="F20046">
            <v>222.91</v>
          </cell>
          <cell r="G20046">
            <v>222.91</v>
          </cell>
        </row>
        <row r="20047">
          <cell r="A20047" t="str">
            <v>CDHU70.02.021</v>
          </cell>
          <cell r="B20047" t="str">
            <v>CDHU</v>
          </cell>
          <cell r="C20047" t="str">
            <v>70.02.021</v>
          </cell>
          <cell r="D20047" t="str">
            <v>Sinalização horizontal em termoplástico de alto relevo</v>
          </cell>
          <cell r="E20047" t="str">
            <v>M2</v>
          </cell>
          <cell r="F20047">
            <v>236.74</v>
          </cell>
          <cell r="G20047">
            <v>236.74</v>
          </cell>
        </row>
        <row r="20048">
          <cell r="A20048" t="str">
            <v>CDHU70.02.022</v>
          </cell>
          <cell r="B20048" t="str">
            <v>CDHU</v>
          </cell>
          <cell r="C20048" t="str">
            <v>70.02.022</v>
          </cell>
          <cell r="D20048" t="str">
            <v>Sinalização horizontal em tinta a base de resina acrílica emulsionada em água</v>
          </cell>
          <cell r="E20048" t="str">
            <v>M2</v>
          </cell>
          <cell r="F20048">
            <v>42.74</v>
          </cell>
          <cell r="G20048">
            <v>42.74</v>
          </cell>
        </row>
        <row r="20049">
          <cell r="A20049" t="str">
            <v>CDHU70.03</v>
          </cell>
          <cell r="B20049" t="str">
            <v>CDHU</v>
          </cell>
          <cell r="C20049" t="str">
            <v>70.03</v>
          </cell>
          <cell r="D20049" t="str">
            <v>Sinalizacao vertical</v>
          </cell>
        </row>
        <row r="20050">
          <cell r="A20050" t="str">
            <v>CDHU70.03.001</v>
          </cell>
          <cell r="B20050" t="str">
            <v>CDHU</v>
          </cell>
          <cell r="C20050" t="str">
            <v>70.03.001</v>
          </cell>
          <cell r="D20050" t="str">
            <v>Placa para sinalização viária em chapa de aço, totalmente refletiva com película IA/IA - área até 2,0 m²</v>
          </cell>
          <cell r="E20050" t="str">
            <v>M2</v>
          </cell>
          <cell r="F20050">
            <v>1605.32</v>
          </cell>
          <cell r="G20050">
            <v>1608.94</v>
          </cell>
        </row>
        <row r="20051">
          <cell r="A20051" t="str">
            <v>CDHU70.03.003</v>
          </cell>
          <cell r="B20051" t="str">
            <v>CDHU</v>
          </cell>
          <cell r="C20051" t="str">
            <v>70.03.003</v>
          </cell>
          <cell r="D20051" t="str">
            <v>Placa para sinalização viária em chapa de aço, totalmente refletiva com película III/III - área até 2,0 m²</v>
          </cell>
          <cell r="E20051" t="str">
            <v>M2</v>
          </cell>
          <cell r="F20051">
            <v>1671.87</v>
          </cell>
          <cell r="G20051">
            <v>1675.5</v>
          </cell>
        </row>
        <row r="20052">
          <cell r="A20052" t="str">
            <v>CDHU70.03.006</v>
          </cell>
          <cell r="B20052" t="str">
            <v>CDHU</v>
          </cell>
          <cell r="C20052" t="str">
            <v>70.03.006</v>
          </cell>
          <cell r="D20052" t="str">
            <v>Placa para sinalização viária em chapa de alumínio, totalmente refletiva com película IA/IA - área até 2,0 m²</v>
          </cell>
          <cell r="E20052" t="str">
            <v>M2</v>
          </cell>
          <cell r="F20052">
            <v>1801.85</v>
          </cell>
          <cell r="G20052">
            <v>1805.48</v>
          </cell>
        </row>
        <row r="20053">
          <cell r="A20053" t="str">
            <v>CDHU70.03.008</v>
          </cell>
          <cell r="B20053" t="str">
            <v>CDHU</v>
          </cell>
          <cell r="C20053" t="str">
            <v>70.03.008</v>
          </cell>
          <cell r="D20053" t="str">
            <v>Placa para sinalização viária em chapa de alumínio, totalmente refletiva com película III/III - área até 2,0 m²</v>
          </cell>
          <cell r="E20053" t="str">
            <v>M2</v>
          </cell>
          <cell r="F20053">
            <v>1859.05</v>
          </cell>
          <cell r="G20053">
            <v>1862.68</v>
          </cell>
        </row>
        <row r="20054">
          <cell r="A20054" t="str">
            <v>CDHU70.03.009</v>
          </cell>
          <cell r="B20054" t="str">
            <v>CDHU</v>
          </cell>
          <cell r="C20054" t="str">
            <v>70.03.009</v>
          </cell>
          <cell r="D20054" t="str">
            <v>Placa para sinalização viária em chapa de alumínio, totalmente refletiva com película III/III - área maior que 2,0 m²</v>
          </cell>
          <cell r="E20054" t="str">
            <v>M2</v>
          </cell>
          <cell r="F20054">
            <v>2258.11</v>
          </cell>
          <cell r="G20054">
            <v>2261.7399999999998</v>
          </cell>
        </row>
        <row r="20055">
          <cell r="A20055" t="str">
            <v>CDHU70.03.010</v>
          </cell>
          <cell r="B20055" t="str">
            <v>CDHU</v>
          </cell>
          <cell r="C20055" t="str">
            <v>70.03.010</v>
          </cell>
          <cell r="D20055" t="str">
            <v>Placa para sinalização viária em alumínio composto, totalmente refletiva com película IA/IA - área até 2,0 m²</v>
          </cell>
          <cell r="E20055" t="str">
            <v>M2</v>
          </cell>
          <cell r="F20055">
            <v>1832.68</v>
          </cell>
          <cell r="G20055">
            <v>1838.12</v>
          </cell>
        </row>
        <row r="20056">
          <cell r="A20056" t="str">
            <v>CDHU70.03.012</v>
          </cell>
          <cell r="B20056" t="str">
            <v>CDHU</v>
          </cell>
          <cell r="C20056" t="str">
            <v>70.03.012</v>
          </cell>
          <cell r="D20056" t="str">
            <v>Placa para sinalização viária em alumínio composto, totalmente refletiva com película III/III - área até 2,0 m²</v>
          </cell>
          <cell r="E20056" t="str">
            <v>M2</v>
          </cell>
          <cell r="F20056">
            <v>1754.84</v>
          </cell>
          <cell r="G20056">
            <v>1760.28</v>
          </cell>
        </row>
        <row r="20057">
          <cell r="A20057" t="str">
            <v>CDHU70.03.013</v>
          </cell>
          <cell r="B20057" t="str">
            <v>CDHU</v>
          </cell>
          <cell r="C20057" t="str">
            <v>70.03.013</v>
          </cell>
          <cell r="D20057" t="str">
            <v>Placa para sinalização viária em alumínio composto, totalmente refletiva com película III/III - área maior que 2,0 m²</v>
          </cell>
          <cell r="E20057" t="str">
            <v>M2</v>
          </cell>
          <cell r="F20057">
            <v>2067.9</v>
          </cell>
          <cell r="G20057">
            <v>2073.34</v>
          </cell>
        </row>
        <row r="20058">
          <cell r="A20058" t="str">
            <v>CDHU70.04</v>
          </cell>
          <cell r="B20058" t="str">
            <v>CDHU</v>
          </cell>
          <cell r="C20058" t="str">
            <v>70.04</v>
          </cell>
          <cell r="D20058" t="str">
            <v>Coluna cônica</v>
          </cell>
        </row>
        <row r="20059">
          <cell r="A20059" t="str">
            <v>CDHU70.04.001</v>
          </cell>
          <cell r="B20059" t="str">
            <v>CDHU</v>
          </cell>
          <cell r="C20059" t="str">
            <v>70.04.001</v>
          </cell>
          <cell r="D20059" t="str">
            <v>Coluna simples (PP), diâmetro de 2 1/2´ e comprimento de 3,6 m</v>
          </cell>
          <cell r="E20059" t="str">
            <v>UN</v>
          </cell>
          <cell r="F20059">
            <v>1311.1</v>
          </cell>
          <cell r="G20059">
            <v>1326.98</v>
          </cell>
        </row>
        <row r="20060">
          <cell r="A20060" t="str">
            <v>CDHU70.04.002</v>
          </cell>
          <cell r="B20060" t="str">
            <v>CDHU</v>
          </cell>
          <cell r="C20060" t="str">
            <v>70.04.002</v>
          </cell>
          <cell r="D20060" t="str">
            <v>Coluna simples (P-51), para fixação de placa de orientação</v>
          </cell>
          <cell r="E20060" t="str">
            <v>UN</v>
          </cell>
          <cell r="F20060">
            <v>3594.86</v>
          </cell>
          <cell r="G20060">
            <v>3610.74</v>
          </cell>
        </row>
        <row r="20061">
          <cell r="A20061" t="str">
            <v>CDHU70.04.003</v>
          </cell>
          <cell r="B20061" t="str">
            <v>CDHU</v>
          </cell>
          <cell r="C20061" t="str">
            <v>70.04.003</v>
          </cell>
          <cell r="D20061" t="str">
            <v>Coluna dupla (P-53) para fixação de placa de orientação</v>
          </cell>
          <cell r="E20061" t="str">
            <v>UN</v>
          </cell>
          <cell r="F20061">
            <v>6094.21</v>
          </cell>
          <cell r="G20061">
            <v>6121.37</v>
          </cell>
        </row>
        <row r="20062">
          <cell r="A20062" t="str">
            <v>CDHU70.04.004</v>
          </cell>
          <cell r="B20062" t="str">
            <v>CDHU</v>
          </cell>
          <cell r="C20062" t="str">
            <v>70.04.004</v>
          </cell>
          <cell r="D20062" t="str">
            <v>Coluna (P-57) para fixação de placa de orientação, com braço projetado</v>
          </cell>
          <cell r="E20062" t="str">
            <v>UN</v>
          </cell>
          <cell r="F20062">
            <v>6046.13</v>
          </cell>
          <cell r="G20062">
            <v>6062.01</v>
          </cell>
        </row>
        <row r="20063">
          <cell r="A20063" t="str">
            <v>CDHU70.04.005</v>
          </cell>
          <cell r="B20063" t="str">
            <v>CDHU</v>
          </cell>
          <cell r="C20063" t="str">
            <v>70.04.005</v>
          </cell>
          <cell r="D20063" t="str">
            <v>Braço (P-55) para fixação em poste de concreto</v>
          </cell>
          <cell r="E20063" t="str">
            <v>UN</v>
          </cell>
          <cell r="F20063">
            <v>2996.67</v>
          </cell>
          <cell r="G20063">
            <v>3006.55</v>
          </cell>
        </row>
        <row r="20064">
          <cell r="A20064" t="str">
            <v>CDHU70.04.006</v>
          </cell>
          <cell r="B20064" t="str">
            <v>CDHU</v>
          </cell>
          <cell r="C20064" t="str">
            <v>70.04.006</v>
          </cell>
          <cell r="D20064" t="str">
            <v>Coluna dupla (PP), diâmetro de 2 x 2 1/2´ e comprimento de 3,6 m</v>
          </cell>
          <cell r="E20064" t="str">
            <v>UN</v>
          </cell>
          <cell r="F20064">
            <v>2082.3000000000002</v>
          </cell>
          <cell r="G20064">
            <v>2098.1799999999998</v>
          </cell>
        </row>
        <row r="20065">
          <cell r="A20065" t="str">
            <v>CDHU70.04.007</v>
          </cell>
          <cell r="B20065" t="str">
            <v>CDHU</v>
          </cell>
          <cell r="C20065" t="str">
            <v>70.04.007</v>
          </cell>
          <cell r="D20065" t="str">
            <v>Coluna semafórica simples 101 mm x 6 m</v>
          </cell>
          <cell r="E20065" t="str">
            <v>UN</v>
          </cell>
          <cell r="F20065">
            <v>2646.82</v>
          </cell>
          <cell r="G20065">
            <v>2662.7</v>
          </cell>
        </row>
        <row r="20066">
          <cell r="A20066" t="str">
            <v>CDHU70.05</v>
          </cell>
          <cell r="B20066" t="str">
            <v>CDHU</v>
          </cell>
          <cell r="C20066" t="str">
            <v>70.05</v>
          </cell>
          <cell r="D20066" t="str">
            <v>Sinalizacao semaforica e complementar</v>
          </cell>
        </row>
        <row r="20067">
          <cell r="A20067" t="str">
            <v>CDHU70.05.001</v>
          </cell>
          <cell r="B20067" t="str">
            <v>CDHU</v>
          </cell>
          <cell r="C20067" t="str">
            <v>70.05.001</v>
          </cell>
          <cell r="D20067" t="str">
            <v>Botoeira convencional para pedestre</v>
          </cell>
          <cell r="E20067" t="str">
            <v>UN</v>
          </cell>
          <cell r="F20067">
            <v>471.14</v>
          </cell>
          <cell r="G20067">
            <v>474.46</v>
          </cell>
        </row>
        <row r="20068">
          <cell r="A20068" t="str">
            <v>CDHU70.05.002</v>
          </cell>
          <cell r="B20068" t="str">
            <v>CDHU</v>
          </cell>
          <cell r="C20068" t="str">
            <v>70.05.002</v>
          </cell>
          <cell r="D20068" t="str">
            <v>Botoeira sonora para deficientes visuais</v>
          </cell>
          <cell r="E20068" t="str">
            <v>UN</v>
          </cell>
          <cell r="F20068">
            <v>3169.03</v>
          </cell>
          <cell r="G20068">
            <v>3176.43</v>
          </cell>
        </row>
        <row r="20069">
          <cell r="A20069" t="str">
            <v>CDHU70.05.006</v>
          </cell>
          <cell r="B20069" t="str">
            <v>CDHU</v>
          </cell>
          <cell r="C20069" t="str">
            <v>70.05.006</v>
          </cell>
          <cell r="D20069" t="str">
            <v>Luminária LED 20W com braço, para travessia de pedestre</v>
          </cell>
          <cell r="E20069" t="str">
            <v>UN</v>
          </cell>
          <cell r="F20069">
            <v>1609.27</v>
          </cell>
          <cell r="G20069">
            <v>1614.21</v>
          </cell>
        </row>
        <row r="20070">
          <cell r="A20070" t="str">
            <v>CDHU70.05.011</v>
          </cell>
          <cell r="B20070" t="str">
            <v>CDHU</v>
          </cell>
          <cell r="C20070" t="str">
            <v>70.05.011</v>
          </cell>
          <cell r="D20070" t="str">
            <v>Grupo focal para pedestre com lâmpada LED e contador regressivo</v>
          </cell>
          <cell r="E20070" t="str">
            <v>UN</v>
          </cell>
          <cell r="F20070">
            <v>3742.61</v>
          </cell>
          <cell r="G20070">
            <v>3827.11</v>
          </cell>
        </row>
        <row r="20071">
          <cell r="A20071" t="str">
            <v>CDHU70.05.020</v>
          </cell>
          <cell r="B20071" t="str">
            <v>CDHU</v>
          </cell>
          <cell r="C20071" t="str">
            <v>70.05.020</v>
          </cell>
          <cell r="D20071" t="str">
            <v>Grupo focal veicular com lâmpada LED, com anteparo e suportes de fixação</v>
          </cell>
          <cell r="E20071" t="str">
            <v>UN</v>
          </cell>
          <cell r="F20071">
            <v>9371.23</v>
          </cell>
          <cell r="G20071">
            <v>9469.77</v>
          </cell>
        </row>
        <row r="20072">
          <cell r="A20072" t="str">
            <v>CDHU70.06</v>
          </cell>
          <cell r="B20072" t="str">
            <v>CDHU</v>
          </cell>
          <cell r="C20072" t="str">
            <v>70.06</v>
          </cell>
          <cell r="D20072" t="str">
            <v>Tachas e tachoes</v>
          </cell>
        </row>
        <row r="20073">
          <cell r="A20073" t="str">
            <v>CDHU70.06.001</v>
          </cell>
          <cell r="B20073" t="str">
            <v>CDHU</v>
          </cell>
          <cell r="C20073" t="str">
            <v>70.06.001</v>
          </cell>
          <cell r="D20073" t="str">
            <v>Segregador (bate-roda) refletivo - resina</v>
          </cell>
          <cell r="E20073" t="str">
            <v>UN</v>
          </cell>
          <cell r="F20073">
            <v>112.64</v>
          </cell>
          <cell r="G20073">
            <v>114.25</v>
          </cell>
        </row>
        <row r="20074">
          <cell r="A20074" t="str">
            <v>CDHU70.06.010</v>
          </cell>
          <cell r="B20074" t="str">
            <v>CDHU</v>
          </cell>
          <cell r="C20074" t="str">
            <v>70.06.010</v>
          </cell>
          <cell r="D20074" t="str">
            <v>Tacha refletiva monodirecional tipo III ou IV, prismática/vítrea - resina</v>
          </cell>
          <cell r="E20074" t="str">
            <v>UN</v>
          </cell>
          <cell r="F20074">
            <v>52.6</v>
          </cell>
          <cell r="G20074">
            <v>53.8</v>
          </cell>
        </row>
        <row r="20075">
          <cell r="A20075" t="str">
            <v>CDHU70.06.011</v>
          </cell>
          <cell r="B20075" t="str">
            <v>CDHU</v>
          </cell>
          <cell r="C20075" t="str">
            <v>70.06.011</v>
          </cell>
          <cell r="D20075" t="str">
            <v>Tacha tipo I bidirecional refletiva</v>
          </cell>
          <cell r="E20075" t="str">
            <v>UN</v>
          </cell>
          <cell r="F20075">
            <v>33.03</v>
          </cell>
          <cell r="G20075">
            <v>34.229999999999997</v>
          </cell>
        </row>
        <row r="20076">
          <cell r="A20076" t="str">
            <v>CDHU70.06.012</v>
          </cell>
          <cell r="B20076" t="str">
            <v>CDHU</v>
          </cell>
          <cell r="C20076" t="str">
            <v>70.06.012</v>
          </cell>
          <cell r="D20076" t="str">
            <v>Tacha tipo I monodirecional refletiva</v>
          </cell>
          <cell r="E20076" t="str">
            <v>UN</v>
          </cell>
          <cell r="F20076">
            <v>28.67</v>
          </cell>
          <cell r="G20076">
            <v>29.87</v>
          </cell>
        </row>
        <row r="20077">
          <cell r="A20077" t="str">
            <v>CDHU70.06.013</v>
          </cell>
          <cell r="B20077" t="str">
            <v>CDHU</v>
          </cell>
          <cell r="C20077" t="str">
            <v>70.06.013</v>
          </cell>
          <cell r="D20077" t="str">
            <v>Tacha tipo II bidirecional refletiva</v>
          </cell>
          <cell r="E20077" t="str">
            <v>UN</v>
          </cell>
          <cell r="F20077">
            <v>40.89</v>
          </cell>
          <cell r="G20077">
            <v>42.09</v>
          </cell>
        </row>
        <row r="20078">
          <cell r="A20078" t="str">
            <v>CDHU70.06.014</v>
          </cell>
          <cell r="B20078" t="str">
            <v>CDHU</v>
          </cell>
          <cell r="C20078" t="str">
            <v>70.06.014</v>
          </cell>
          <cell r="D20078" t="str">
            <v>Tacha tipo II monodirecional refletiva</v>
          </cell>
          <cell r="E20078" t="str">
            <v>UN</v>
          </cell>
          <cell r="F20078">
            <v>33.229999999999997</v>
          </cell>
          <cell r="G20078">
            <v>34.43</v>
          </cell>
        </row>
        <row r="20079">
          <cell r="A20079" t="str">
            <v>CDHU70.06.020</v>
          </cell>
          <cell r="B20079" t="str">
            <v>CDHU</v>
          </cell>
          <cell r="C20079" t="str">
            <v>70.06.020</v>
          </cell>
          <cell r="D20079" t="str">
            <v>Tachão tipo I bidirecional refletivo</v>
          </cell>
          <cell r="E20079" t="str">
            <v>UN</v>
          </cell>
          <cell r="F20079">
            <v>83.02</v>
          </cell>
          <cell r="G20079">
            <v>84.38</v>
          </cell>
        </row>
        <row r="20080">
          <cell r="A20080" t="str">
            <v>CDHU70.06.021</v>
          </cell>
          <cell r="B20080" t="str">
            <v>CDHU</v>
          </cell>
          <cell r="C20080" t="str">
            <v>70.06.021</v>
          </cell>
          <cell r="D20080" t="str">
            <v>Tachão tipo I monodirecional refletivo</v>
          </cell>
          <cell r="E20080" t="str">
            <v>UN</v>
          </cell>
          <cell r="F20080">
            <v>81.180000000000007</v>
          </cell>
          <cell r="G20080">
            <v>82.54</v>
          </cell>
        </row>
        <row r="20081">
          <cell r="A20081" t="str">
            <v>CDHU70.06.031</v>
          </cell>
          <cell r="B20081" t="str">
            <v>CDHU</v>
          </cell>
          <cell r="C20081" t="str">
            <v>70.06.031</v>
          </cell>
          <cell r="D20081" t="str">
            <v>Tacha tipo I bidirecional refletiva - resina</v>
          </cell>
          <cell r="E20081" t="str">
            <v>UN</v>
          </cell>
          <cell r="F20081">
            <v>64.34</v>
          </cell>
          <cell r="G20081">
            <v>65.540000000000006</v>
          </cell>
        </row>
        <row r="20082">
          <cell r="A20082" t="str">
            <v>CDHU70.06.032</v>
          </cell>
          <cell r="B20082" t="str">
            <v>CDHU</v>
          </cell>
          <cell r="C20082" t="str">
            <v>70.06.032</v>
          </cell>
          <cell r="D20082" t="str">
            <v>Tacha tipo I monodirecional refletiva - resina</v>
          </cell>
          <cell r="E20082" t="str">
            <v>UN</v>
          </cell>
          <cell r="F20082">
            <v>40.729999999999997</v>
          </cell>
          <cell r="G20082">
            <v>41.93</v>
          </cell>
        </row>
        <row r="20083">
          <cell r="A20083" t="str">
            <v>CDHU70.06.033</v>
          </cell>
          <cell r="B20083" t="str">
            <v>CDHU</v>
          </cell>
          <cell r="C20083" t="str">
            <v>70.06.033</v>
          </cell>
          <cell r="D20083" t="str">
            <v>Tacha tipo II bidirecional refletiva - resina</v>
          </cell>
          <cell r="E20083" t="str">
            <v>UN</v>
          </cell>
          <cell r="F20083">
            <v>53.3</v>
          </cell>
          <cell r="G20083">
            <v>54.5</v>
          </cell>
        </row>
        <row r="20084">
          <cell r="A20084" t="str">
            <v>CDHU70.06.034</v>
          </cell>
          <cell r="B20084" t="str">
            <v>CDHU</v>
          </cell>
          <cell r="C20084" t="str">
            <v>70.06.034</v>
          </cell>
          <cell r="D20084" t="str">
            <v>Tacha tipo II monodirecional refletiva - resina</v>
          </cell>
          <cell r="E20084" t="str">
            <v>UN</v>
          </cell>
          <cell r="F20084">
            <v>47.84</v>
          </cell>
          <cell r="G20084">
            <v>49.04</v>
          </cell>
        </row>
        <row r="20085">
          <cell r="A20085" t="str">
            <v>CDHU70.06.040</v>
          </cell>
          <cell r="B20085" t="str">
            <v>CDHU</v>
          </cell>
          <cell r="C20085" t="str">
            <v>70.06.040</v>
          </cell>
          <cell r="D20085" t="str">
            <v>Tachão tipo I bidirecional refletivo - resina</v>
          </cell>
          <cell r="E20085" t="str">
            <v>UN</v>
          </cell>
          <cell r="F20085">
            <v>71.8</v>
          </cell>
          <cell r="G20085">
            <v>73.16</v>
          </cell>
        </row>
        <row r="20086">
          <cell r="A20086" t="str">
            <v>CDHU70.06.041</v>
          </cell>
          <cell r="B20086" t="str">
            <v>CDHU</v>
          </cell>
          <cell r="C20086" t="str">
            <v>70.06.041</v>
          </cell>
          <cell r="D20086" t="str">
            <v>Tachão tipo I monodirecional refletivo - resina</v>
          </cell>
          <cell r="E20086" t="str">
            <v>UN</v>
          </cell>
          <cell r="F20086">
            <v>70.260000000000005</v>
          </cell>
          <cell r="G20086">
            <v>71.62</v>
          </cell>
        </row>
        <row r="20087">
          <cell r="A20087" t="str">
            <v>CDHU70.20</v>
          </cell>
          <cell r="B20087" t="str">
            <v>CDHU</v>
          </cell>
          <cell r="C20087" t="str">
            <v>70.20</v>
          </cell>
          <cell r="D20087" t="str">
            <v>Dispositivo viário / transporte</v>
          </cell>
        </row>
        <row r="20088">
          <cell r="A20088" t="str">
            <v>CDHU70.20.001</v>
          </cell>
          <cell r="B20088" t="str">
            <v>CDHU</v>
          </cell>
          <cell r="C20088" t="str">
            <v>70.20.001</v>
          </cell>
          <cell r="D20088" t="str">
            <v>Faixa elevada para travessia de pedestres em massa asfáltica - lombafaixa - conservação de vias sem execução de recapeamento</v>
          </cell>
          <cell r="E20088" t="str">
            <v>M2</v>
          </cell>
          <cell r="F20088">
            <v>351.76</v>
          </cell>
          <cell r="G20088">
            <v>353.68</v>
          </cell>
        </row>
        <row r="20089">
          <cell r="A20089" t="str">
            <v>CDHU70.20.010</v>
          </cell>
          <cell r="B20089" t="str">
            <v>CDHU</v>
          </cell>
          <cell r="C20089" t="str">
            <v>70.20.010</v>
          </cell>
          <cell r="D20089" t="str">
            <v>Ondulação transversal em massa asfáltica - lombada tipo "A" - conservação de vias urbanas sem execução de recapeamento</v>
          </cell>
          <cell r="E20089" t="str">
            <v>M2</v>
          </cell>
          <cell r="F20089">
            <v>260.33</v>
          </cell>
          <cell r="G20089">
            <v>262.11</v>
          </cell>
        </row>
        <row r="20090">
          <cell r="A20090" t="str">
            <v>CDHU70.20.011</v>
          </cell>
          <cell r="B20090" t="str">
            <v>CDHU</v>
          </cell>
          <cell r="C20090" t="str">
            <v>70.20.011</v>
          </cell>
          <cell r="D20090" t="str">
            <v>Ondulação transversal em massa asfáltica - lombada tipo "B" - conservação de vias urbanas sem execução de recapeamento</v>
          </cell>
          <cell r="E20090" t="str">
            <v>M2</v>
          </cell>
          <cell r="F20090">
            <v>262.02999999999997</v>
          </cell>
          <cell r="G20090">
            <v>263.83</v>
          </cell>
        </row>
        <row r="20091">
          <cell r="A20091" t="str">
            <v>CDHU70.20.020</v>
          </cell>
          <cell r="B20091" t="str">
            <v>CDHU</v>
          </cell>
          <cell r="C20091" t="str">
            <v>70.20.020</v>
          </cell>
          <cell r="D20091" t="str">
            <v>Transporte de equipamentos com caminhão carroceria em rodovia pavimentada</v>
          </cell>
          <cell r="E20091" t="str">
            <v>KM</v>
          </cell>
          <cell r="F20091">
            <v>10.52</v>
          </cell>
          <cell r="G20091">
            <v>10.83</v>
          </cell>
        </row>
        <row r="20092">
          <cell r="A20092" t="str">
            <v>CDHU70.20.021</v>
          </cell>
          <cell r="B20092" t="str">
            <v>CDHU</v>
          </cell>
          <cell r="C20092" t="str">
            <v>70.20.021</v>
          </cell>
          <cell r="D20092" t="str">
            <v>Equipe para serviços de conservação de pavimentação de vias</v>
          </cell>
          <cell r="E20092" t="str">
            <v>EQDIA</v>
          </cell>
          <cell r="F20092">
            <v>1803.66</v>
          </cell>
          <cell r="G20092">
            <v>1994.06</v>
          </cell>
        </row>
        <row r="20093">
          <cell r="A20093" t="str">
            <v>CDHU97</v>
          </cell>
          <cell r="B20093" t="str">
            <v>CDHU</v>
          </cell>
          <cell r="C20093" t="str">
            <v>97</v>
          </cell>
          <cell r="D20093" t="str">
            <v>SINALIZACAO E COMUNICACAO VISUAL</v>
          </cell>
        </row>
        <row r="20094">
          <cell r="A20094" t="str">
            <v>CDHU97.02</v>
          </cell>
          <cell r="B20094" t="str">
            <v>CDHU</v>
          </cell>
          <cell r="C20094" t="str">
            <v>97.02</v>
          </cell>
          <cell r="D20094" t="str">
            <v>Placas, porticos e obeliscos arquitetônicos</v>
          </cell>
        </row>
        <row r="20095">
          <cell r="A20095" t="str">
            <v>CDHU97.02.030</v>
          </cell>
          <cell r="B20095" t="str">
            <v>CDHU</v>
          </cell>
          <cell r="C20095" t="str">
            <v>97.02.030</v>
          </cell>
          <cell r="D20095" t="str">
            <v>Placa comemorativa em aço inoxidável escovado</v>
          </cell>
          <cell r="E20095" t="str">
            <v>M2</v>
          </cell>
          <cell r="F20095">
            <v>9143.3799999999992</v>
          </cell>
          <cell r="G20095">
            <v>9156.06</v>
          </cell>
        </row>
        <row r="20096">
          <cell r="A20096" t="str">
            <v>CDHU97.02.036</v>
          </cell>
          <cell r="B20096" t="str">
            <v>CDHU</v>
          </cell>
          <cell r="C20096" t="str">
            <v>97.02.036</v>
          </cell>
          <cell r="D20096" t="str">
            <v>Placa de identificação em PVC com texto em vinil</v>
          </cell>
          <cell r="E20096" t="str">
            <v>M2</v>
          </cell>
          <cell r="F20096">
            <v>328.75</v>
          </cell>
          <cell r="G20096">
            <v>341.43</v>
          </cell>
        </row>
        <row r="20097">
          <cell r="A20097" t="str">
            <v>CDHU97.02.190</v>
          </cell>
          <cell r="B20097" t="str">
            <v>CDHU</v>
          </cell>
          <cell r="C20097" t="str">
            <v>97.02.190</v>
          </cell>
          <cell r="D20097" t="str">
            <v>Placa de identificação em acrílico com texto em vinil</v>
          </cell>
          <cell r="E20097" t="str">
            <v>M2</v>
          </cell>
          <cell r="F20097">
            <v>4762.49</v>
          </cell>
          <cell r="G20097">
            <v>4775.17</v>
          </cell>
        </row>
        <row r="20098">
          <cell r="A20098" t="str">
            <v>CDHU97.02.193</v>
          </cell>
          <cell r="B20098" t="str">
            <v>CDHU</v>
          </cell>
          <cell r="C20098" t="str">
            <v>97.02.193</v>
          </cell>
          <cell r="D20098" t="str">
            <v>Placa de sinalização em PVC fotoluminescente (200x200mm), com indicação de equipamentos de alarme, detecção e extinção de incêndio</v>
          </cell>
          <cell r="E20098" t="str">
            <v>UN</v>
          </cell>
          <cell r="F20098">
            <v>20.63</v>
          </cell>
          <cell r="G20098">
            <v>21.56</v>
          </cell>
        </row>
        <row r="20099">
          <cell r="A20099" t="str">
            <v>CDHU97.02.194</v>
          </cell>
          <cell r="B20099" t="str">
            <v>CDHU</v>
          </cell>
          <cell r="C20099" t="str">
            <v>97.02.194</v>
          </cell>
          <cell r="D20099" t="str">
            <v>Placa de sinalização em PVC fotoluminescente (150x150mm), com indicação de equipamentos de combate à incêndio e alarme</v>
          </cell>
          <cell r="E20099" t="str">
            <v>UN</v>
          </cell>
          <cell r="F20099">
            <v>17</v>
          </cell>
          <cell r="G20099">
            <v>17.93</v>
          </cell>
        </row>
        <row r="20100">
          <cell r="A20100" t="str">
            <v>CDHU97.02.195</v>
          </cell>
          <cell r="B20100" t="str">
            <v>CDHU</v>
          </cell>
          <cell r="C20100" t="str">
            <v>97.02.195</v>
          </cell>
          <cell r="D20100" t="str">
            <v>Placa de sinalização em PVC fotoluminescente (240x120mm), com indicação de rota de evacuação e saída de emergência</v>
          </cell>
          <cell r="E20100" t="str">
            <v>UN</v>
          </cell>
          <cell r="F20100">
            <v>23.11</v>
          </cell>
          <cell r="G20100">
            <v>24.04</v>
          </cell>
        </row>
        <row r="20101">
          <cell r="A20101" t="str">
            <v>CDHU97.02.196</v>
          </cell>
          <cell r="B20101" t="str">
            <v>CDHU</v>
          </cell>
          <cell r="C20101" t="str">
            <v>97.02.196</v>
          </cell>
          <cell r="D20101" t="str">
            <v>Placa de sinalização em PVC fotoluminescente, com identificação de pavimentos</v>
          </cell>
          <cell r="E20101" t="str">
            <v>UN</v>
          </cell>
          <cell r="F20101">
            <v>17.149999999999999</v>
          </cell>
          <cell r="G20101">
            <v>18.079999999999998</v>
          </cell>
        </row>
        <row r="20102">
          <cell r="A20102" t="str">
            <v>CDHU97.02.197</v>
          </cell>
          <cell r="B20102" t="str">
            <v>CDHU</v>
          </cell>
          <cell r="C20102" t="str">
            <v>97.02.197</v>
          </cell>
          <cell r="D20102" t="str">
            <v>Placa de sinalização em PVC, com indicação de alerta</v>
          </cell>
          <cell r="E20102" t="str">
            <v>UN</v>
          </cell>
          <cell r="F20102">
            <v>28.73</v>
          </cell>
          <cell r="G20102">
            <v>29.66</v>
          </cell>
        </row>
        <row r="20103">
          <cell r="A20103" t="str">
            <v>CDHU97.02.198</v>
          </cell>
          <cell r="B20103" t="str">
            <v>CDHU</v>
          </cell>
          <cell r="C20103" t="str">
            <v>97.02.198</v>
          </cell>
          <cell r="D20103" t="str">
            <v>Placa de sinalização em PVC, com indicação de proibição normativa</v>
          </cell>
          <cell r="E20103" t="str">
            <v>UN</v>
          </cell>
          <cell r="F20103">
            <v>14.6</v>
          </cell>
          <cell r="G20103">
            <v>15.53</v>
          </cell>
        </row>
        <row r="20104">
          <cell r="A20104" t="str">
            <v>CDHU97.02.210</v>
          </cell>
          <cell r="B20104" t="str">
            <v>CDHU</v>
          </cell>
          <cell r="C20104" t="str">
            <v>97.02.210</v>
          </cell>
          <cell r="D20104" t="str">
            <v>Placa de sinalização em PVC para ambientes</v>
          </cell>
          <cell r="E20104" t="str">
            <v>UN</v>
          </cell>
          <cell r="F20104">
            <v>219.23</v>
          </cell>
          <cell r="G20104">
            <v>219.75</v>
          </cell>
        </row>
        <row r="20105">
          <cell r="A20105" t="str">
            <v>CDHU97.03</v>
          </cell>
          <cell r="B20105" t="str">
            <v>CDHU</v>
          </cell>
          <cell r="C20105" t="str">
            <v>97.03</v>
          </cell>
          <cell r="D20105" t="str">
            <v>Pintura de letras e pictogramas</v>
          </cell>
        </row>
        <row r="20106">
          <cell r="A20106" t="str">
            <v>CDHU97.03.010</v>
          </cell>
          <cell r="B20106" t="str">
            <v>CDHU</v>
          </cell>
          <cell r="C20106" t="str">
            <v>97.03.010</v>
          </cell>
          <cell r="D20106" t="str">
            <v>Sinalização com pictograma em tinta acrílica</v>
          </cell>
          <cell r="E20106" t="str">
            <v>UN</v>
          </cell>
          <cell r="F20106">
            <v>63.75</v>
          </cell>
          <cell r="G20106">
            <v>71.760000000000005</v>
          </cell>
        </row>
        <row r="20107">
          <cell r="A20107" t="str">
            <v>CDHU97.05</v>
          </cell>
          <cell r="B20107" t="str">
            <v>CDHU</v>
          </cell>
          <cell r="C20107" t="str">
            <v>97.05</v>
          </cell>
          <cell r="D20107" t="str">
            <v>Placas, porticos e sinalizacao viaria</v>
          </cell>
        </row>
        <row r="20108">
          <cell r="A20108" t="str">
            <v>CDHU97.05.070</v>
          </cell>
          <cell r="B20108" t="str">
            <v>CDHU</v>
          </cell>
          <cell r="C20108" t="str">
            <v>97.05.070</v>
          </cell>
          <cell r="D20108" t="str">
            <v>Manta de borracha para sinalização em estacionamento e proteção de coluna e parede, de 1000 x 750 mm e espessura 10 mm</v>
          </cell>
          <cell r="E20108" t="str">
            <v>UN</v>
          </cell>
          <cell r="F20108">
            <v>91</v>
          </cell>
          <cell r="G20108">
            <v>92.08</v>
          </cell>
        </row>
        <row r="20109">
          <cell r="A20109" t="str">
            <v>CDHU97.05.080</v>
          </cell>
          <cell r="B20109" t="str">
            <v>CDHU</v>
          </cell>
          <cell r="C20109" t="str">
            <v>97.05.080</v>
          </cell>
          <cell r="D20109" t="str">
            <v>Cantoneira de borracha para sinalização em estacionamento e proteção de coluna, de 750 x 100 x 100 mm e espessura 10 mm</v>
          </cell>
          <cell r="E20109" t="str">
            <v>UN</v>
          </cell>
          <cell r="F20109">
            <v>33.47</v>
          </cell>
          <cell r="G20109">
            <v>33.69</v>
          </cell>
        </row>
        <row r="20110">
          <cell r="A20110" t="str">
            <v>CDHU97.05.130</v>
          </cell>
          <cell r="B20110" t="str">
            <v>CDHU</v>
          </cell>
          <cell r="C20110" t="str">
            <v>97.05.130</v>
          </cell>
          <cell r="D20110" t="str">
            <v>Colocação de placa em suporte de madeira / metálico - solo</v>
          </cell>
          <cell r="E20110" t="str">
            <v>M2</v>
          </cell>
          <cell r="F20110">
            <v>73.27</v>
          </cell>
          <cell r="G20110">
            <v>73.27</v>
          </cell>
        </row>
        <row r="20111">
          <cell r="A20111" t="str">
            <v>CDHU97.05.140</v>
          </cell>
          <cell r="B20111" t="str">
            <v>CDHU</v>
          </cell>
          <cell r="C20111" t="str">
            <v>97.05.140</v>
          </cell>
          <cell r="D20111" t="str">
            <v>Suporte de perfil metálico galvanizado</v>
          </cell>
          <cell r="E20111" t="str">
            <v>KG</v>
          </cell>
          <cell r="F20111">
            <v>26.31</v>
          </cell>
          <cell r="G20111">
            <v>26.31</v>
          </cell>
        </row>
        <row r="20112">
          <cell r="A20112" t="str">
            <v>CDHU98</v>
          </cell>
          <cell r="B20112" t="str">
            <v>CDHU</v>
          </cell>
          <cell r="C20112" t="str">
            <v>98</v>
          </cell>
          <cell r="D20112" t="str">
            <v>ARQUITETURA DE INTERIORES</v>
          </cell>
        </row>
        <row r="20113">
          <cell r="A20113" t="str">
            <v>CDHU98.02</v>
          </cell>
          <cell r="B20113" t="str">
            <v>CDHU</v>
          </cell>
          <cell r="C20113" t="str">
            <v>98.02</v>
          </cell>
          <cell r="D20113" t="str">
            <v>Mobiliario</v>
          </cell>
        </row>
        <row r="20114">
          <cell r="A20114" t="str">
            <v>CDHU98.02.210</v>
          </cell>
          <cell r="B20114" t="str">
            <v>CDHU</v>
          </cell>
          <cell r="C20114" t="str">
            <v>98.02.210</v>
          </cell>
          <cell r="D20114" t="str">
            <v>Banco de madeira com encosto e pés em ferro fundido pintado</v>
          </cell>
          <cell r="E20114" t="str">
            <v>UN</v>
          </cell>
          <cell r="F20114">
            <v>731.18</v>
          </cell>
          <cell r="G20114">
            <v>731.18</v>
          </cell>
        </row>
        <row r="20115">
          <cell r="A20115" t="str">
            <v>CPU01</v>
          </cell>
          <cell r="B20115" t="str">
            <v>CPU</v>
          </cell>
          <cell r="C20115" t="str">
            <v>01</v>
          </cell>
          <cell r="D20115" t="str">
            <v>COMPOSICAO PARAMÉTRICA DE PONTO ELÉTRICO DE ILUMINAÇÃO, COM INTERRUPTOR SIMPLES, EM EDIFÍCIO RESIDENCIAL COM ELETRODUTO EMBUTIDO EM RASGOS NAS PAREDES, INCLUSO TOMADA, ELETRODUTO, CABO, RASGO E CHUMBAMENTO (SEM LUMINÁRIA E LÂMPADA)</v>
          </cell>
          <cell r="E20115" t="str">
            <v>UN</v>
          </cell>
          <cell r="F20115">
            <v>190.35999999999999</v>
          </cell>
          <cell r="G20115">
            <v>206.79</v>
          </cell>
        </row>
        <row r="20116">
          <cell r="A20116" t="str">
            <v>CPU02</v>
          </cell>
          <cell r="B20116" t="str">
            <v>CPU</v>
          </cell>
          <cell r="C20116" t="str">
            <v>02</v>
          </cell>
          <cell r="D20116" t="str">
            <v>COMPOSICAO PARAMÉTRICA DE PONTO ELÉTRICO DE TOMADA DE USO GERAL 2P+T (10A/250V) EM EDIFÍCIO RESIDENCIAL COM ELETRODUTO EMBUTIDO EM RASGOS NAS PAREDES, INCLUSO TOMADA, ELETRODUTO, CABO, RASGO, QUEBRA E CHUMBAMENTO.</v>
          </cell>
          <cell r="E20116" t="str">
            <v>UN</v>
          </cell>
          <cell r="F20116">
            <v>161.02000000000001</v>
          </cell>
          <cell r="G20116">
            <v>174.01000000000002</v>
          </cell>
        </row>
        <row r="20117">
          <cell r="A20117" t="str">
            <v>CPU03</v>
          </cell>
          <cell r="B20117" t="str">
            <v>CPU</v>
          </cell>
          <cell r="C20117" t="str">
            <v>03</v>
          </cell>
          <cell r="D20117" t="str">
            <v>COMPOSICAO PARAMÉTRICA DE PONTO ELÉTRICO DE TOMADA PARA CHUVEIRO (20A/250V) EM EDIFÍCIO RESIDENCIAL COM ELETRODUTO EMBUTIDO EM RASGOS NAS PAREDES, INCLUSO TOMADA, ELETRODUTO, CABO, RASGO, QUEBRA E CHUMBAMENTO.</v>
          </cell>
          <cell r="E20117" t="str">
            <v>UN</v>
          </cell>
          <cell r="F20117">
            <v>363.07</v>
          </cell>
          <cell r="G20117">
            <v>388.77000000000004</v>
          </cell>
        </row>
        <row r="20118">
          <cell r="A20118" t="str">
            <v>CPU04</v>
          </cell>
          <cell r="B20118" t="str">
            <v>CPU</v>
          </cell>
          <cell r="C20118" t="str">
            <v>04</v>
          </cell>
          <cell r="D20118" t="str">
            <v>CONJUNTO DE PONTOS HIDRÁULICOS DE ÁGUA FRIA PARA BANHEIRO (RAMAL/SUB-RAMAL E DISTRIBUIÇÃO) EM PVC, COM TUBOS, CONEXÕES, REGISTROS, CORTES E FIXAÇÕES EM PRÉDIO COM TUBULAÇÕES EMBUTIDAS COM RASGO.</v>
          </cell>
          <cell r="E20118" t="str">
            <v>UN</v>
          </cell>
          <cell r="F20118">
            <v>1428.89</v>
          </cell>
          <cell r="G20118">
            <v>1548.81</v>
          </cell>
        </row>
        <row r="20119">
          <cell r="A20119" t="str">
            <v>CPU05</v>
          </cell>
          <cell r="B20119" t="str">
            <v>CPU</v>
          </cell>
          <cell r="C20119" t="str">
            <v>05</v>
          </cell>
          <cell r="D20119" t="str">
            <v>CONJUNTO DE PONTOS HIDRÁULICOS DE ÁGUA FRIA PARA COZINHA (RAMAL/SUB-RAMAL E DISTRIBUIÇÃO) EM PVC, COM TUBOS, CONEXÕES, REGISTROS, CORTES E FIXAÇÕES EM PRÉDIO COM TUBULAÇÕES EMBUTIDAS COM RASGO.</v>
          </cell>
          <cell r="E20119" t="str">
            <v>UN</v>
          </cell>
          <cell r="F20119">
            <v>653.76</v>
          </cell>
          <cell r="G20119">
            <v>713.84</v>
          </cell>
        </row>
        <row r="20120">
          <cell r="A20120" t="str">
            <v>CPU06</v>
          </cell>
          <cell r="B20120" t="str">
            <v>CPU</v>
          </cell>
          <cell r="C20120" t="str">
            <v>06</v>
          </cell>
          <cell r="D20120" t="str">
            <v>CONJUNTO DE PONTOS DE COLETA DE ESGOTO PARA BANHEIRO (RAMAL DE ESGOTO SANITÁRIO), EM PVC SÉRIE NORMAL, COM TUBOS, CONEXÕES, RALOS, CAIXAS SIFONADAS, CORTES E FIXAÇÕES EM PRÉDIO COM PRUMADA DE DESCIDA DE ESGOTO DENTRO DO BANHEIRO.</v>
          </cell>
          <cell r="E20120" t="str">
            <v>UN</v>
          </cell>
          <cell r="F20120">
            <v>441.28999999999991</v>
          </cell>
          <cell r="G20120">
            <v>473.9</v>
          </cell>
        </row>
        <row r="20121">
          <cell r="A20121" t="str">
            <v>CPU07</v>
          </cell>
          <cell r="B20121" t="str">
            <v>CPU</v>
          </cell>
          <cell r="C20121" t="str">
            <v>07</v>
          </cell>
          <cell r="D20121" t="str">
            <v>CONJUNTO DE PONTOS DE COLETA DE ESGOTO PARA COZINHA (RAMAL DE ESGOTO SANITÁRIO), EM PVC SÉRIE NORMAL, COM TUBOS, CONEXÕES, CORTES E FIXAÇÕES EM PRÉDIO.</v>
          </cell>
          <cell r="E20121" t="str">
            <v>UN</v>
          </cell>
          <cell r="F20121">
            <v>170.53</v>
          </cell>
          <cell r="G20121">
            <v>185.14</v>
          </cell>
        </row>
        <row r="20122">
          <cell r="A20122" t="str">
            <v/>
          </cell>
        </row>
        <row r="20123">
          <cell r="A20123" t="str">
            <v/>
          </cell>
        </row>
        <row r="20124">
          <cell r="A20124" t="str">
            <v/>
          </cell>
        </row>
        <row r="20125">
          <cell r="A20125" t="str">
            <v/>
          </cell>
        </row>
        <row r="20126">
          <cell r="A20126" t="str">
            <v/>
          </cell>
        </row>
        <row r="20127">
          <cell r="A20127" t="str">
            <v/>
          </cell>
        </row>
        <row r="20128">
          <cell r="A20128" t="str">
            <v/>
          </cell>
        </row>
        <row r="20129">
          <cell r="A20129" t="str">
            <v/>
          </cell>
        </row>
        <row r="20130">
          <cell r="A20130" t="str">
            <v/>
          </cell>
        </row>
        <row r="20131">
          <cell r="A20131" t="str">
            <v/>
          </cell>
        </row>
        <row r="20132">
          <cell r="A20132" t="str">
            <v/>
          </cell>
        </row>
        <row r="20133">
          <cell r="A20133" t="str">
            <v/>
          </cell>
        </row>
        <row r="20134">
          <cell r="A20134" t="str">
            <v/>
          </cell>
        </row>
        <row r="20135">
          <cell r="A20135" t="str">
            <v/>
          </cell>
        </row>
        <row r="20136">
          <cell r="A20136" t="str">
            <v/>
          </cell>
        </row>
        <row r="20137">
          <cell r="A20137" t="str">
            <v/>
          </cell>
        </row>
        <row r="20138">
          <cell r="A20138" t="str">
            <v/>
          </cell>
        </row>
        <row r="20139">
          <cell r="A20139" t="str">
            <v/>
          </cell>
        </row>
        <row r="20140">
          <cell r="A20140" t="str">
            <v/>
          </cell>
        </row>
        <row r="20141">
          <cell r="A20141" t="str">
            <v/>
          </cell>
        </row>
        <row r="20142">
          <cell r="A20142" t="str">
            <v/>
          </cell>
        </row>
        <row r="20143">
          <cell r="A20143" t="str">
            <v/>
          </cell>
        </row>
        <row r="20144">
          <cell r="A20144" t="str">
            <v/>
          </cell>
        </row>
        <row r="20145">
          <cell r="A20145" t="str">
            <v/>
          </cell>
        </row>
        <row r="20146">
          <cell r="A20146" t="str">
            <v/>
          </cell>
        </row>
        <row r="20147">
          <cell r="A20147" t="str">
            <v/>
          </cell>
        </row>
        <row r="20148">
          <cell r="A20148" t="str">
            <v/>
          </cell>
        </row>
        <row r="20149">
          <cell r="A20149" t="str">
            <v/>
          </cell>
        </row>
        <row r="20150">
          <cell r="A20150" t="str">
            <v/>
          </cell>
        </row>
        <row r="20151">
          <cell r="A20151" t="str">
            <v/>
          </cell>
        </row>
        <row r="20152">
          <cell r="A20152" t="str">
            <v/>
          </cell>
        </row>
        <row r="20153">
          <cell r="A20153" t="str">
            <v/>
          </cell>
        </row>
        <row r="20154">
          <cell r="A20154" t="str">
            <v/>
          </cell>
        </row>
        <row r="20155">
          <cell r="A20155" t="str">
            <v/>
          </cell>
        </row>
        <row r="20156">
          <cell r="A20156" t="str">
            <v/>
          </cell>
        </row>
        <row r="20157">
          <cell r="A20157" t="str">
            <v/>
          </cell>
        </row>
        <row r="20158">
          <cell r="A20158" t="str">
            <v/>
          </cell>
        </row>
        <row r="20159">
          <cell r="A20159" t="str">
            <v/>
          </cell>
        </row>
        <row r="20160">
          <cell r="A20160" t="str">
            <v/>
          </cell>
        </row>
        <row r="20161">
          <cell r="A20161" t="str">
            <v/>
          </cell>
        </row>
        <row r="20162">
          <cell r="A20162" t="str">
            <v/>
          </cell>
        </row>
        <row r="20163">
          <cell r="A20163" t="str">
            <v/>
          </cell>
        </row>
        <row r="20164">
          <cell r="A20164" t="str">
            <v/>
          </cell>
        </row>
        <row r="20165">
          <cell r="A20165" t="str">
            <v/>
          </cell>
        </row>
        <row r="20166">
          <cell r="A20166" t="str">
            <v/>
          </cell>
        </row>
        <row r="20167">
          <cell r="A20167" t="str">
            <v/>
          </cell>
        </row>
        <row r="20168">
          <cell r="A20168" t="str">
            <v/>
          </cell>
        </row>
        <row r="20169">
          <cell r="A20169" t="str">
            <v/>
          </cell>
        </row>
        <row r="20170">
          <cell r="A20170" t="str">
            <v/>
          </cell>
        </row>
        <row r="20171">
          <cell r="A20171" t="str">
            <v/>
          </cell>
        </row>
        <row r="20172">
          <cell r="A20172" t="str">
            <v/>
          </cell>
        </row>
        <row r="20173">
          <cell r="A20173" t="str">
            <v/>
          </cell>
        </row>
        <row r="20174">
          <cell r="A20174" t="str">
            <v/>
          </cell>
        </row>
        <row r="20175">
          <cell r="A20175" t="str">
            <v/>
          </cell>
        </row>
        <row r="20176">
          <cell r="A20176" t="str">
            <v/>
          </cell>
        </row>
        <row r="20177">
          <cell r="A20177" t="str">
            <v/>
          </cell>
        </row>
        <row r="20178">
          <cell r="A20178" t="str">
            <v/>
          </cell>
        </row>
        <row r="20179">
          <cell r="A20179" t="str">
            <v/>
          </cell>
        </row>
        <row r="20180">
          <cell r="A20180" t="str">
            <v/>
          </cell>
        </row>
        <row r="20181">
          <cell r="A20181" t="str">
            <v/>
          </cell>
        </row>
        <row r="20182">
          <cell r="A20182" t="str">
            <v/>
          </cell>
        </row>
        <row r="20183">
          <cell r="A20183" t="str">
            <v/>
          </cell>
        </row>
        <row r="20184">
          <cell r="A20184" t="str">
            <v/>
          </cell>
        </row>
        <row r="20185">
          <cell r="A20185" t="str">
            <v/>
          </cell>
        </row>
        <row r="20186">
          <cell r="A20186" t="str">
            <v/>
          </cell>
        </row>
        <row r="20187">
          <cell r="A20187" t="str">
            <v/>
          </cell>
        </row>
        <row r="20188">
          <cell r="A20188" t="str">
            <v/>
          </cell>
        </row>
        <row r="20189">
          <cell r="A20189" t="str">
            <v/>
          </cell>
        </row>
        <row r="20190">
          <cell r="A20190" t="str">
            <v/>
          </cell>
        </row>
        <row r="20191">
          <cell r="A20191" t="str">
            <v/>
          </cell>
        </row>
        <row r="20192">
          <cell r="A20192" t="str">
            <v/>
          </cell>
        </row>
        <row r="20193">
          <cell r="A20193" t="str">
            <v/>
          </cell>
        </row>
        <row r="20194">
          <cell r="A20194" t="str">
            <v/>
          </cell>
        </row>
        <row r="20195">
          <cell r="A20195" t="str">
            <v/>
          </cell>
        </row>
        <row r="20196">
          <cell r="A20196" t="str">
            <v/>
          </cell>
        </row>
        <row r="20197">
          <cell r="A20197" t="str">
            <v/>
          </cell>
        </row>
        <row r="20198">
          <cell r="A20198" t="str">
            <v/>
          </cell>
        </row>
        <row r="20199">
          <cell r="A20199" t="str">
            <v/>
          </cell>
        </row>
        <row r="20200">
          <cell r="A20200" t="str">
            <v/>
          </cell>
        </row>
        <row r="20201">
          <cell r="A20201" t="str">
            <v/>
          </cell>
        </row>
        <row r="20202">
          <cell r="A20202" t="str">
            <v/>
          </cell>
        </row>
        <row r="20203">
          <cell r="A20203" t="str">
            <v/>
          </cell>
        </row>
        <row r="20204">
          <cell r="A20204" t="str">
            <v/>
          </cell>
        </row>
        <row r="20205">
          <cell r="A20205" t="str">
            <v/>
          </cell>
        </row>
        <row r="20206">
          <cell r="A20206" t="str">
            <v/>
          </cell>
        </row>
        <row r="20207">
          <cell r="A20207" t="str">
            <v/>
          </cell>
        </row>
        <row r="20208">
          <cell r="A20208" t="str">
            <v/>
          </cell>
        </row>
        <row r="20209">
          <cell r="A20209" t="str">
            <v/>
          </cell>
        </row>
        <row r="20210">
          <cell r="A20210" t="str">
            <v/>
          </cell>
        </row>
        <row r="20211">
          <cell r="A20211" t="str">
            <v/>
          </cell>
        </row>
        <row r="20212">
          <cell r="A20212" t="str">
            <v/>
          </cell>
        </row>
        <row r="20213">
          <cell r="A20213" t="str">
            <v/>
          </cell>
        </row>
        <row r="20214">
          <cell r="A20214" t="str">
            <v/>
          </cell>
        </row>
        <row r="20215">
          <cell r="A20215" t="str">
            <v/>
          </cell>
        </row>
        <row r="20216">
          <cell r="A20216" t="str">
            <v/>
          </cell>
        </row>
        <row r="20217">
          <cell r="A20217" t="str">
            <v/>
          </cell>
        </row>
        <row r="20218">
          <cell r="A20218" t="str">
            <v/>
          </cell>
        </row>
        <row r="20219">
          <cell r="A20219" t="str">
            <v/>
          </cell>
        </row>
        <row r="20220">
          <cell r="A20220" t="str">
            <v/>
          </cell>
        </row>
        <row r="20221">
          <cell r="A20221" t="str">
            <v/>
          </cell>
        </row>
        <row r="20222">
          <cell r="A20222" t="str">
            <v/>
          </cell>
        </row>
        <row r="20223">
          <cell r="A20223" t="str">
            <v/>
          </cell>
        </row>
        <row r="20224">
          <cell r="A20224" t="str">
            <v/>
          </cell>
        </row>
        <row r="20225">
          <cell r="A20225" t="str">
            <v/>
          </cell>
        </row>
        <row r="20226">
          <cell r="A20226" t="str">
            <v/>
          </cell>
        </row>
        <row r="20227">
          <cell r="A20227" t="str">
            <v/>
          </cell>
        </row>
        <row r="20228">
          <cell r="A20228" t="str">
            <v/>
          </cell>
        </row>
        <row r="20229">
          <cell r="A20229" t="str">
            <v/>
          </cell>
        </row>
        <row r="20230">
          <cell r="A20230" t="str">
            <v/>
          </cell>
        </row>
        <row r="20231">
          <cell r="A20231" t="str">
            <v/>
          </cell>
        </row>
        <row r="20232">
          <cell r="A20232" t="str">
            <v/>
          </cell>
        </row>
        <row r="20233">
          <cell r="A20233" t="str">
            <v/>
          </cell>
        </row>
        <row r="20234">
          <cell r="A20234" t="str">
            <v/>
          </cell>
        </row>
        <row r="20235">
          <cell r="A20235" t="str">
            <v/>
          </cell>
        </row>
        <row r="20236">
          <cell r="A20236" t="str">
            <v/>
          </cell>
        </row>
        <row r="20237">
          <cell r="A20237" t="str">
            <v/>
          </cell>
        </row>
        <row r="20238">
          <cell r="A20238" t="str">
            <v/>
          </cell>
        </row>
        <row r="20239">
          <cell r="A20239" t="str">
            <v/>
          </cell>
        </row>
        <row r="20240">
          <cell r="A20240" t="str">
            <v/>
          </cell>
        </row>
        <row r="20241">
          <cell r="A20241" t="str">
            <v/>
          </cell>
        </row>
        <row r="20242">
          <cell r="A20242" t="str">
            <v/>
          </cell>
        </row>
        <row r="20243">
          <cell r="A20243" t="str">
            <v/>
          </cell>
        </row>
        <row r="20244">
          <cell r="A20244" t="str">
            <v/>
          </cell>
        </row>
        <row r="20245">
          <cell r="A20245" t="str">
            <v/>
          </cell>
        </row>
        <row r="20246">
          <cell r="A20246" t="str">
            <v/>
          </cell>
        </row>
        <row r="20247">
          <cell r="A20247" t="str">
            <v/>
          </cell>
        </row>
        <row r="20248">
          <cell r="A20248" t="str">
            <v/>
          </cell>
        </row>
        <row r="20249">
          <cell r="A20249" t="str">
            <v/>
          </cell>
        </row>
        <row r="20250">
          <cell r="A20250" t="str">
            <v/>
          </cell>
        </row>
        <row r="20251">
          <cell r="A20251" t="str">
            <v/>
          </cell>
        </row>
        <row r="20252">
          <cell r="A20252" t="str">
            <v/>
          </cell>
        </row>
        <row r="20253">
          <cell r="A20253" t="str">
            <v/>
          </cell>
        </row>
        <row r="20254">
          <cell r="A20254" t="str">
            <v/>
          </cell>
        </row>
        <row r="20255">
          <cell r="A20255" t="str">
            <v/>
          </cell>
        </row>
        <row r="20256">
          <cell r="A20256" t="str">
            <v/>
          </cell>
        </row>
        <row r="20257">
          <cell r="A20257" t="str">
            <v/>
          </cell>
        </row>
        <row r="20258">
          <cell r="A20258" t="str">
            <v/>
          </cell>
        </row>
        <row r="20259">
          <cell r="A20259" t="str">
            <v/>
          </cell>
        </row>
        <row r="20260">
          <cell r="A20260" t="str">
            <v/>
          </cell>
        </row>
        <row r="20261">
          <cell r="A20261" t="str">
            <v/>
          </cell>
        </row>
        <row r="20262">
          <cell r="A20262" t="str">
            <v/>
          </cell>
        </row>
        <row r="20263">
          <cell r="A20263" t="str">
            <v/>
          </cell>
        </row>
        <row r="20264">
          <cell r="A20264" t="str">
            <v/>
          </cell>
        </row>
        <row r="20265">
          <cell r="A20265" t="str">
            <v/>
          </cell>
        </row>
        <row r="20266">
          <cell r="A20266" t="str">
            <v/>
          </cell>
        </row>
        <row r="20267">
          <cell r="A20267" t="str">
            <v/>
          </cell>
        </row>
        <row r="20268">
          <cell r="A20268" t="str">
            <v/>
          </cell>
        </row>
        <row r="20269">
          <cell r="A20269" t="str">
            <v/>
          </cell>
        </row>
        <row r="20270">
          <cell r="A20270" t="str">
            <v/>
          </cell>
        </row>
        <row r="20271">
          <cell r="A20271" t="str">
            <v/>
          </cell>
        </row>
        <row r="20272">
          <cell r="A20272" t="str">
            <v/>
          </cell>
        </row>
        <row r="20273">
          <cell r="A20273" t="str">
            <v/>
          </cell>
        </row>
        <row r="20274">
          <cell r="A20274" t="str">
            <v/>
          </cell>
        </row>
        <row r="20275">
          <cell r="A20275" t="str">
            <v/>
          </cell>
        </row>
        <row r="20276">
          <cell r="A20276" t="str">
            <v/>
          </cell>
        </row>
        <row r="20277">
          <cell r="A20277" t="str">
            <v/>
          </cell>
        </row>
        <row r="20278">
          <cell r="A20278" t="str">
            <v/>
          </cell>
        </row>
        <row r="20279">
          <cell r="A20279" t="str">
            <v/>
          </cell>
        </row>
        <row r="20280">
          <cell r="A20280" t="str">
            <v/>
          </cell>
        </row>
        <row r="20281">
          <cell r="A20281" t="str">
            <v/>
          </cell>
        </row>
        <row r="20282">
          <cell r="A20282" t="str">
            <v/>
          </cell>
        </row>
        <row r="20283">
          <cell r="A20283" t="str">
            <v/>
          </cell>
        </row>
        <row r="20284">
          <cell r="A20284" t="str">
            <v/>
          </cell>
        </row>
        <row r="20285">
          <cell r="A20285" t="str">
            <v/>
          </cell>
        </row>
        <row r="20286">
          <cell r="A20286" t="str">
            <v/>
          </cell>
        </row>
        <row r="20287">
          <cell r="A20287" t="str">
            <v/>
          </cell>
        </row>
        <row r="20288">
          <cell r="A20288" t="str">
            <v/>
          </cell>
        </row>
        <row r="20289">
          <cell r="A20289" t="str">
            <v/>
          </cell>
        </row>
        <row r="20290">
          <cell r="A20290" t="str">
            <v/>
          </cell>
        </row>
        <row r="20291">
          <cell r="A20291" t="str">
            <v/>
          </cell>
        </row>
        <row r="20292">
          <cell r="A20292" t="str">
            <v/>
          </cell>
        </row>
        <row r="20293">
          <cell r="A20293" t="str">
            <v/>
          </cell>
        </row>
        <row r="20294">
          <cell r="A20294" t="str">
            <v/>
          </cell>
        </row>
        <row r="20295">
          <cell r="A20295" t="str">
            <v/>
          </cell>
        </row>
        <row r="20296">
          <cell r="A20296" t="str">
            <v/>
          </cell>
        </row>
        <row r="20297">
          <cell r="A20297" t="str">
            <v/>
          </cell>
        </row>
        <row r="20298">
          <cell r="A20298" t="str">
            <v/>
          </cell>
        </row>
        <row r="20299">
          <cell r="A20299" t="str">
            <v/>
          </cell>
        </row>
        <row r="20300">
          <cell r="A20300" t="str">
            <v/>
          </cell>
        </row>
        <row r="20301">
          <cell r="A20301" t="str">
            <v/>
          </cell>
        </row>
        <row r="20302">
          <cell r="A20302" t="str">
            <v/>
          </cell>
        </row>
        <row r="20303">
          <cell r="A20303" t="str">
            <v/>
          </cell>
        </row>
        <row r="20304">
          <cell r="A20304" t="str">
            <v/>
          </cell>
        </row>
        <row r="20305">
          <cell r="A20305" t="str">
            <v/>
          </cell>
        </row>
        <row r="20306">
          <cell r="A20306" t="str">
            <v/>
          </cell>
        </row>
        <row r="20307">
          <cell r="A20307" t="str">
            <v/>
          </cell>
        </row>
        <row r="20308">
          <cell r="A20308" t="str">
            <v/>
          </cell>
        </row>
        <row r="20309">
          <cell r="A20309" t="str">
            <v/>
          </cell>
        </row>
        <row r="20310">
          <cell r="A20310" t="str">
            <v/>
          </cell>
        </row>
        <row r="20311">
          <cell r="A20311" t="str">
            <v/>
          </cell>
        </row>
        <row r="20312">
          <cell r="A20312" t="str">
            <v/>
          </cell>
        </row>
        <row r="20313">
          <cell r="A20313" t="str">
            <v/>
          </cell>
        </row>
        <row r="20314">
          <cell r="A20314" t="str">
            <v/>
          </cell>
        </row>
        <row r="20315">
          <cell r="A20315" t="str">
            <v/>
          </cell>
        </row>
        <row r="20316">
          <cell r="A20316" t="str">
            <v/>
          </cell>
        </row>
        <row r="20317">
          <cell r="A20317" t="str">
            <v/>
          </cell>
        </row>
        <row r="20318">
          <cell r="A20318" t="str">
            <v/>
          </cell>
        </row>
        <row r="20319">
          <cell r="A20319" t="str">
            <v/>
          </cell>
        </row>
        <row r="20320">
          <cell r="A20320" t="str">
            <v/>
          </cell>
        </row>
        <row r="20321">
          <cell r="A20321" t="str">
            <v/>
          </cell>
        </row>
        <row r="20322">
          <cell r="A20322" t="str">
            <v/>
          </cell>
        </row>
        <row r="20323">
          <cell r="A20323" t="str">
            <v/>
          </cell>
        </row>
        <row r="20324">
          <cell r="A20324" t="str">
            <v/>
          </cell>
        </row>
        <row r="20325">
          <cell r="A20325" t="str">
            <v/>
          </cell>
        </row>
        <row r="20326">
          <cell r="A20326" t="str">
            <v/>
          </cell>
        </row>
        <row r="20327">
          <cell r="A20327" t="str">
            <v/>
          </cell>
        </row>
        <row r="20328">
          <cell r="A20328" t="str">
            <v/>
          </cell>
        </row>
        <row r="20329">
          <cell r="A20329" t="str">
            <v/>
          </cell>
        </row>
        <row r="20330">
          <cell r="A20330" t="str">
            <v/>
          </cell>
        </row>
        <row r="20331">
          <cell r="A20331" t="str">
            <v/>
          </cell>
        </row>
        <row r="20332">
          <cell r="A20332" t="str">
            <v/>
          </cell>
        </row>
        <row r="20333">
          <cell r="A20333" t="str">
            <v/>
          </cell>
        </row>
        <row r="20334">
          <cell r="A20334" t="str">
            <v/>
          </cell>
        </row>
        <row r="20335">
          <cell r="A20335" t="str">
            <v/>
          </cell>
        </row>
        <row r="20336">
          <cell r="A20336" t="str">
            <v/>
          </cell>
        </row>
        <row r="20337">
          <cell r="A20337" t="str">
            <v/>
          </cell>
        </row>
        <row r="20338">
          <cell r="A20338" t="str">
            <v/>
          </cell>
        </row>
        <row r="20339">
          <cell r="A20339" t="str">
            <v/>
          </cell>
        </row>
        <row r="20340">
          <cell r="A20340" t="str">
            <v/>
          </cell>
        </row>
        <row r="20341">
          <cell r="A20341" t="str">
            <v/>
          </cell>
        </row>
        <row r="20342">
          <cell r="A20342" t="str">
            <v/>
          </cell>
        </row>
        <row r="20343">
          <cell r="A20343" t="str">
            <v/>
          </cell>
        </row>
        <row r="20344">
          <cell r="A20344" t="str">
            <v/>
          </cell>
        </row>
        <row r="20345">
          <cell r="A20345" t="str">
            <v/>
          </cell>
        </row>
        <row r="20346">
          <cell r="A20346" t="str">
            <v/>
          </cell>
        </row>
        <row r="20347">
          <cell r="A20347" t="str">
            <v/>
          </cell>
        </row>
        <row r="20348">
          <cell r="A20348" t="str">
            <v/>
          </cell>
        </row>
        <row r="20349">
          <cell r="A20349" t="str">
            <v/>
          </cell>
        </row>
        <row r="20350">
          <cell r="A20350" t="str">
            <v/>
          </cell>
        </row>
        <row r="20351">
          <cell r="A20351" t="str">
            <v/>
          </cell>
        </row>
        <row r="20352">
          <cell r="A20352" t="str">
            <v/>
          </cell>
        </row>
        <row r="20353">
          <cell r="A20353" t="str">
            <v/>
          </cell>
        </row>
        <row r="20354">
          <cell r="A20354" t="str">
            <v/>
          </cell>
        </row>
        <row r="20355">
          <cell r="A20355" t="str">
            <v/>
          </cell>
        </row>
        <row r="20356">
          <cell r="A20356" t="str">
            <v/>
          </cell>
        </row>
        <row r="20357">
          <cell r="A20357" t="str">
            <v/>
          </cell>
        </row>
        <row r="20358">
          <cell r="A20358" t="str">
            <v/>
          </cell>
        </row>
        <row r="20359">
          <cell r="A20359" t="str">
            <v/>
          </cell>
        </row>
        <row r="20360">
          <cell r="A20360" t="str">
            <v/>
          </cell>
        </row>
        <row r="20361">
          <cell r="A20361" t="str">
            <v/>
          </cell>
        </row>
        <row r="20362">
          <cell r="A20362" t="str">
            <v/>
          </cell>
        </row>
        <row r="20363">
          <cell r="A20363" t="str">
            <v/>
          </cell>
        </row>
        <row r="20364">
          <cell r="A20364" t="str">
            <v/>
          </cell>
        </row>
        <row r="20365">
          <cell r="A20365" t="str">
            <v/>
          </cell>
        </row>
        <row r="20366">
          <cell r="A20366" t="str">
            <v/>
          </cell>
        </row>
        <row r="20367">
          <cell r="A20367" t="str">
            <v/>
          </cell>
        </row>
        <row r="20368">
          <cell r="A20368" t="str">
            <v/>
          </cell>
        </row>
        <row r="20369">
          <cell r="A20369" t="str">
            <v/>
          </cell>
        </row>
        <row r="20370">
          <cell r="A20370" t="str">
            <v/>
          </cell>
        </row>
        <row r="20371">
          <cell r="A20371" t="str">
            <v/>
          </cell>
        </row>
        <row r="20372">
          <cell r="A20372" t="str">
            <v/>
          </cell>
        </row>
        <row r="20373">
          <cell r="A20373" t="str">
            <v/>
          </cell>
        </row>
        <row r="20374">
          <cell r="A20374" t="str">
            <v/>
          </cell>
        </row>
        <row r="20375">
          <cell r="A20375" t="str">
            <v/>
          </cell>
        </row>
        <row r="20376">
          <cell r="A20376" t="str">
            <v/>
          </cell>
        </row>
        <row r="20377">
          <cell r="A20377" t="str">
            <v/>
          </cell>
        </row>
        <row r="20378">
          <cell r="A20378" t="str">
            <v/>
          </cell>
        </row>
        <row r="20379">
          <cell r="A20379" t="str">
            <v/>
          </cell>
        </row>
        <row r="20380">
          <cell r="A20380" t="str">
            <v/>
          </cell>
        </row>
        <row r="20381">
          <cell r="A20381" t="str">
            <v/>
          </cell>
        </row>
        <row r="20382">
          <cell r="A20382" t="str">
            <v/>
          </cell>
        </row>
        <row r="20383">
          <cell r="A20383" t="str">
            <v/>
          </cell>
        </row>
        <row r="20384">
          <cell r="A20384" t="str">
            <v/>
          </cell>
        </row>
        <row r="20385">
          <cell r="A20385" t="str">
            <v/>
          </cell>
        </row>
        <row r="20386">
          <cell r="A20386" t="str">
            <v/>
          </cell>
        </row>
        <row r="20387">
          <cell r="A20387" t="str">
            <v/>
          </cell>
        </row>
        <row r="20388">
          <cell r="A20388" t="str">
            <v/>
          </cell>
        </row>
        <row r="20389">
          <cell r="A20389" t="str">
            <v/>
          </cell>
        </row>
        <row r="20390">
          <cell r="A20390" t="str">
            <v/>
          </cell>
        </row>
        <row r="20391">
          <cell r="A20391" t="str">
            <v/>
          </cell>
        </row>
        <row r="20392">
          <cell r="A20392" t="str">
            <v/>
          </cell>
        </row>
        <row r="20393">
          <cell r="A20393" t="str">
            <v/>
          </cell>
        </row>
        <row r="20394">
          <cell r="A20394" t="str">
            <v/>
          </cell>
        </row>
        <row r="20395">
          <cell r="A20395" t="str">
            <v/>
          </cell>
        </row>
        <row r="20396">
          <cell r="A20396" t="str">
            <v/>
          </cell>
        </row>
        <row r="20397">
          <cell r="A20397" t="str">
            <v/>
          </cell>
        </row>
        <row r="20398">
          <cell r="A20398" t="str">
            <v/>
          </cell>
        </row>
        <row r="20399">
          <cell r="A20399" t="str">
            <v/>
          </cell>
        </row>
        <row r="20400">
          <cell r="A20400" t="str">
            <v/>
          </cell>
        </row>
        <row r="20401">
          <cell r="A20401" t="str">
            <v/>
          </cell>
        </row>
        <row r="20402">
          <cell r="A20402" t="str">
            <v/>
          </cell>
        </row>
        <row r="20403">
          <cell r="A20403" t="str">
            <v/>
          </cell>
        </row>
        <row r="20404">
          <cell r="A20404" t="str">
            <v/>
          </cell>
        </row>
        <row r="20405">
          <cell r="A20405" t="str">
            <v/>
          </cell>
        </row>
        <row r="20406">
          <cell r="A20406" t="str">
            <v/>
          </cell>
        </row>
        <row r="20407">
          <cell r="A20407" t="str">
            <v/>
          </cell>
        </row>
        <row r="20408">
          <cell r="A20408" t="str">
            <v/>
          </cell>
        </row>
        <row r="20409">
          <cell r="A20409" t="str">
            <v/>
          </cell>
        </row>
        <row r="20410">
          <cell r="A20410" t="str">
            <v/>
          </cell>
        </row>
        <row r="20411">
          <cell r="A20411" t="str">
            <v/>
          </cell>
        </row>
        <row r="20412">
          <cell r="A20412" t="str">
            <v/>
          </cell>
        </row>
        <row r="20413">
          <cell r="A20413" t="str">
            <v/>
          </cell>
        </row>
        <row r="20414">
          <cell r="A20414" t="str">
            <v/>
          </cell>
        </row>
        <row r="20415">
          <cell r="A20415" t="str">
            <v/>
          </cell>
        </row>
        <row r="20416">
          <cell r="A20416" t="str">
            <v/>
          </cell>
        </row>
        <row r="20417">
          <cell r="A20417" t="str">
            <v/>
          </cell>
        </row>
        <row r="20418">
          <cell r="A20418" t="str">
            <v/>
          </cell>
        </row>
        <row r="20419">
          <cell r="A20419" t="str">
            <v/>
          </cell>
        </row>
        <row r="20420">
          <cell r="A20420" t="str">
            <v/>
          </cell>
        </row>
        <row r="20421">
          <cell r="A20421" t="str">
            <v/>
          </cell>
        </row>
        <row r="20422">
          <cell r="A20422" t="str">
            <v/>
          </cell>
        </row>
        <row r="20423">
          <cell r="A20423" t="str">
            <v/>
          </cell>
        </row>
        <row r="20424">
          <cell r="A20424" t="str">
            <v/>
          </cell>
        </row>
        <row r="20425">
          <cell r="A20425" t="str">
            <v/>
          </cell>
        </row>
        <row r="20426">
          <cell r="A20426" t="str">
            <v/>
          </cell>
        </row>
        <row r="20427">
          <cell r="A20427" t="str">
            <v/>
          </cell>
        </row>
        <row r="20428">
          <cell r="A20428" t="str">
            <v/>
          </cell>
        </row>
        <row r="20429">
          <cell r="A20429" t="str">
            <v/>
          </cell>
        </row>
        <row r="20430">
          <cell r="A20430" t="str">
            <v/>
          </cell>
        </row>
        <row r="20431">
          <cell r="A20431" t="str">
            <v/>
          </cell>
        </row>
        <row r="20432">
          <cell r="A20432" t="str">
            <v/>
          </cell>
        </row>
        <row r="20433">
          <cell r="A20433" t="str">
            <v/>
          </cell>
        </row>
        <row r="20434">
          <cell r="A20434" t="str">
            <v/>
          </cell>
        </row>
        <row r="20435">
          <cell r="A20435" t="str">
            <v/>
          </cell>
        </row>
        <row r="20436">
          <cell r="A20436" t="str">
            <v/>
          </cell>
        </row>
        <row r="20437">
          <cell r="A20437" t="str">
            <v/>
          </cell>
        </row>
        <row r="20438">
          <cell r="A20438" t="str">
            <v/>
          </cell>
        </row>
        <row r="20439">
          <cell r="A20439" t="str">
            <v/>
          </cell>
        </row>
        <row r="20440">
          <cell r="A20440" t="str">
            <v/>
          </cell>
        </row>
        <row r="20441">
          <cell r="A20441" t="str">
            <v/>
          </cell>
        </row>
        <row r="20442">
          <cell r="A20442" t="str">
            <v/>
          </cell>
        </row>
        <row r="20443">
          <cell r="A20443" t="str">
            <v/>
          </cell>
        </row>
        <row r="20444">
          <cell r="A20444" t="str">
            <v/>
          </cell>
        </row>
        <row r="20445">
          <cell r="A20445" t="str">
            <v/>
          </cell>
        </row>
        <row r="20446">
          <cell r="A20446" t="str">
            <v/>
          </cell>
        </row>
        <row r="20447">
          <cell r="A20447" t="str">
            <v/>
          </cell>
        </row>
        <row r="20448">
          <cell r="A20448" t="str">
            <v/>
          </cell>
        </row>
        <row r="20449">
          <cell r="A20449" t="str">
            <v/>
          </cell>
        </row>
        <row r="20450">
          <cell r="A20450" t="str">
            <v/>
          </cell>
        </row>
        <row r="20451">
          <cell r="A20451" t="str">
            <v/>
          </cell>
        </row>
        <row r="20452">
          <cell r="A20452" t="str">
            <v/>
          </cell>
        </row>
        <row r="20453">
          <cell r="A20453" t="str">
            <v/>
          </cell>
        </row>
        <row r="20454">
          <cell r="A20454" t="str">
            <v/>
          </cell>
        </row>
        <row r="20455">
          <cell r="A20455" t="str">
            <v/>
          </cell>
        </row>
        <row r="20456">
          <cell r="A20456" t="str">
            <v/>
          </cell>
        </row>
        <row r="20457">
          <cell r="A20457" t="str">
            <v/>
          </cell>
        </row>
        <row r="20458">
          <cell r="A20458" t="str">
            <v/>
          </cell>
        </row>
        <row r="20459">
          <cell r="A20459" t="str">
            <v/>
          </cell>
        </row>
        <row r="20460">
          <cell r="A20460" t="str">
            <v/>
          </cell>
        </row>
        <row r="20461">
          <cell r="A20461" t="str">
            <v/>
          </cell>
        </row>
        <row r="20462">
          <cell r="A20462" t="str">
            <v/>
          </cell>
        </row>
        <row r="20463">
          <cell r="A20463" t="str">
            <v/>
          </cell>
        </row>
        <row r="20464">
          <cell r="A20464" t="str">
            <v/>
          </cell>
        </row>
        <row r="20465">
          <cell r="A20465" t="str">
            <v/>
          </cell>
        </row>
        <row r="20466">
          <cell r="A20466" t="str">
            <v/>
          </cell>
        </row>
        <row r="20467">
          <cell r="A20467" t="str">
            <v/>
          </cell>
        </row>
        <row r="20468">
          <cell r="A20468" t="str">
            <v/>
          </cell>
        </row>
        <row r="20469">
          <cell r="A20469" t="str">
            <v/>
          </cell>
        </row>
        <row r="20470">
          <cell r="A20470" t="str">
            <v/>
          </cell>
        </row>
        <row r="20471">
          <cell r="A20471" t="str">
            <v/>
          </cell>
        </row>
        <row r="20472">
          <cell r="A20472" t="str">
            <v/>
          </cell>
        </row>
        <row r="20473">
          <cell r="A20473" t="str">
            <v/>
          </cell>
        </row>
        <row r="20474">
          <cell r="A20474" t="str">
            <v/>
          </cell>
        </row>
        <row r="20475">
          <cell r="A20475" t="str">
            <v/>
          </cell>
        </row>
        <row r="20476">
          <cell r="A20476" t="str">
            <v/>
          </cell>
        </row>
        <row r="20477">
          <cell r="A20477" t="str">
            <v/>
          </cell>
        </row>
        <row r="20478">
          <cell r="A20478" t="str">
            <v/>
          </cell>
        </row>
        <row r="20479">
          <cell r="A20479" t="str">
            <v/>
          </cell>
        </row>
        <row r="20480">
          <cell r="A20480" t="str">
            <v/>
          </cell>
        </row>
        <row r="20481">
          <cell r="A20481" t="str">
            <v/>
          </cell>
        </row>
        <row r="20482">
          <cell r="A20482" t="str">
            <v/>
          </cell>
        </row>
        <row r="20483">
          <cell r="A20483" t="str">
            <v/>
          </cell>
        </row>
        <row r="20484">
          <cell r="A20484" t="str">
            <v/>
          </cell>
        </row>
        <row r="20485">
          <cell r="A20485" t="str">
            <v/>
          </cell>
        </row>
        <row r="20486">
          <cell r="A20486" t="str">
            <v/>
          </cell>
        </row>
        <row r="20487">
          <cell r="A20487" t="str">
            <v/>
          </cell>
        </row>
        <row r="20488">
          <cell r="A20488" t="str">
            <v/>
          </cell>
        </row>
        <row r="20489">
          <cell r="A20489" t="str">
            <v/>
          </cell>
        </row>
        <row r="20490">
          <cell r="A20490" t="str">
            <v/>
          </cell>
        </row>
        <row r="20491">
          <cell r="A20491" t="str">
            <v/>
          </cell>
        </row>
        <row r="20492">
          <cell r="A20492" t="str">
            <v/>
          </cell>
        </row>
        <row r="20493">
          <cell r="A20493" t="str">
            <v/>
          </cell>
        </row>
        <row r="20494">
          <cell r="A20494" t="str">
            <v/>
          </cell>
        </row>
        <row r="20495">
          <cell r="A20495" t="str">
            <v/>
          </cell>
        </row>
        <row r="20496">
          <cell r="A20496" t="str">
            <v/>
          </cell>
        </row>
        <row r="20497">
          <cell r="A20497" t="str">
            <v/>
          </cell>
        </row>
        <row r="20498">
          <cell r="A20498" t="str">
            <v/>
          </cell>
        </row>
        <row r="20499">
          <cell r="A20499" t="str">
            <v/>
          </cell>
        </row>
        <row r="20500">
          <cell r="A20500" t="str">
            <v/>
          </cell>
        </row>
        <row r="20501">
          <cell r="A20501" t="str">
            <v/>
          </cell>
        </row>
        <row r="20502">
          <cell r="A20502" t="str">
            <v/>
          </cell>
        </row>
        <row r="20503">
          <cell r="A20503" t="str">
            <v/>
          </cell>
        </row>
        <row r="20504">
          <cell r="A20504" t="str">
            <v/>
          </cell>
        </row>
        <row r="20505">
          <cell r="A20505" t="str">
            <v/>
          </cell>
        </row>
        <row r="20506">
          <cell r="A20506" t="str">
            <v/>
          </cell>
        </row>
        <row r="20507">
          <cell r="A20507" t="str">
            <v/>
          </cell>
        </row>
        <row r="20508">
          <cell r="A20508" t="str">
            <v/>
          </cell>
        </row>
        <row r="20509">
          <cell r="A20509" t="str">
            <v/>
          </cell>
        </row>
        <row r="20510">
          <cell r="A20510" t="str">
            <v/>
          </cell>
        </row>
        <row r="20511">
          <cell r="A20511" t="str">
            <v/>
          </cell>
        </row>
        <row r="20512">
          <cell r="A20512" t="str">
            <v/>
          </cell>
        </row>
        <row r="20513">
          <cell r="A20513" t="str">
            <v/>
          </cell>
        </row>
        <row r="20514">
          <cell r="A20514" t="str">
            <v/>
          </cell>
        </row>
        <row r="20515">
          <cell r="A20515" t="str">
            <v/>
          </cell>
        </row>
        <row r="20516">
          <cell r="A20516" t="str">
            <v/>
          </cell>
        </row>
        <row r="20517">
          <cell r="A20517" t="str">
            <v/>
          </cell>
        </row>
        <row r="20518">
          <cell r="A20518" t="str">
            <v/>
          </cell>
        </row>
        <row r="20519">
          <cell r="A20519" t="str">
            <v/>
          </cell>
        </row>
        <row r="20520">
          <cell r="A20520" t="str">
            <v/>
          </cell>
        </row>
        <row r="20521">
          <cell r="A20521" t="str">
            <v/>
          </cell>
        </row>
        <row r="20522">
          <cell r="A20522" t="str">
            <v/>
          </cell>
        </row>
        <row r="20523">
          <cell r="A20523" t="str">
            <v/>
          </cell>
        </row>
        <row r="20524">
          <cell r="A20524" t="str">
            <v/>
          </cell>
        </row>
        <row r="20525">
          <cell r="A20525" t="str">
            <v/>
          </cell>
        </row>
        <row r="20526">
          <cell r="A20526" t="str">
            <v/>
          </cell>
        </row>
        <row r="20527">
          <cell r="A20527" t="str">
            <v/>
          </cell>
        </row>
        <row r="20528">
          <cell r="A20528" t="str">
            <v/>
          </cell>
        </row>
        <row r="20529">
          <cell r="A20529" t="str">
            <v/>
          </cell>
        </row>
        <row r="20530">
          <cell r="A20530" t="str">
            <v/>
          </cell>
        </row>
        <row r="20531">
          <cell r="A20531" t="str">
            <v/>
          </cell>
        </row>
        <row r="20532">
          <cell r="A20532" t="str">
            <v/>
          </cell>
        </row>
        <row r="20533">
          <cell r="A20533" t="str">
            <v/>
          </cell>
        </row>
        <row r="20534">
          <cell r="A20534" t="str">
            <v/>
          </cell>
        </row>
        <row r="20535">
          <cell r="A20535" t="str">
            <v/>
          </cell>
        </row>
        <row r="20536">
          <cell r="A20536" t="str">
            <v/>
          </cell>
        </row>
        <row r="20537">
          <cell r="A20537" t="str">
            <v/>
          </cell>
        </row>
        <row r="20538">
          <cell r="A20538" t="str">
            <v/>
          </cell>
        </row>
        <row r="20539">
          <cell r="A20539" t="str">
            <v/>
          </cell>
        </row>
        <row r="20540">
          <cell r="A20540" t="str">
            <v/>
          </cell>
        </row>
        <row r="20541">
          <cell r="A20541" t="str">
            <v/>
          </cell>
        </row>
        <row r="20542">
          <cell r="A20542" t="str">
            <v/>
          </cell>
        </row>
        <row r="20543">
          <cell r="A20543" t="str">
            <v/>
          </cell>
        </row>
        <row r="20544">
          <cell r="A20544" t="str">
            <v/>
          </cell>
        </row>
        <row r="20545">
          <cell r="A20545" t="str">
            <v/>
          </cell>
        </row>
        <row r="20546">
          <cell r="A20546" t="str">
            <v/>
          </cell>
        </row>
        <row r="20547">
          <cell r="A20547" t="str">
            <v/>
          </cell>
        </row>
        <row r="20548">
          <cell r="A20548" t="str">
            <v/>
          </cell>
        </row>
        <row r="20549">
          <cell r="A20549" t="str">
            <v/>
          </cell>
        </row>
        <row r="20550">
          <cell r="A20550" t="str">
            <v/>
          </cell>
        </row>
        <row r="20551">
          <cell r="A20551" t="str">
            <v/>
          </cell>
        </row>
        <row r="20552">
          <cell r="A20552" t="str">
            <v/>
          </cell>
        </row>
        <row r="20553">
          <cell r="A20553" t="str">
            <v/>
          </cell>
        </row>
        <row r="20554">
          <cell r="A20554" t="str">
            <v/>
          </cell>
        </row>
        <row r="20555">
          <cell r="A20555" t="str">
            <v/>
          </cell>
        </row>
        <row r="20556">
          <cell r="A20556" t="str">
            <v/>
          </cell>
        </row>
        <row r="20557">
          <cell r="A20557" t="str">
            <v/>
          </cell>
        </row>
        <row r="20558">
          <cell r="A20558" t="str">
            <v/>
          </cell>
        </row>
        <row r="20559">
          <cell r="A20559" t="str">
            <v/>
          </cell>
        </row>
        <row r="20560">
          <cell r="A20560" t="str">
            <v/>
          </cell>
        </row>
        <row r="20561">
          <cell r="A20561" t="str">
            <v/>
          </cell>
        </row>
        <row r="20562">
          <cell r="A20562" t="str">
            <v/>
          </cell>
        </row>
        <row r="20563">
          <cell r="A20563" t="str">
            <v/>
          </cell>
        </row>
        <row r="20564">
          <cell r="A20564" t="str">
            <v/>
          </cell>
        </row>
        <row r="20565">
          <cell r="A20565" t="str">
            <v/>
          </cell>
        </row>
        <row r="20566">
          <cell r="A20566" t="str">
            <v/>
          </cell>
        </row>
        <row r="20567">
          <cell r="A20567" t="str">
            <v/>
          </cell>
        </row>
        <row r="20568">
          <cell r="A20568" t="str">
            <v/>
          </cell>
        </row>
        <row r="20569">
          <cell r="A20569" t="str">
            <v/>
          </cell>
        </row>
        <row r="20570">
          <cell r="A20570" t="str">
            <v/>
          </cell>
        </row>
        <row r="20571">
          <cell r="A20571" t="str">
            <v/>
          </cell>
        </row>
        <row r="20572">
          <cell r="A20572" t="str">
            <v/>
          </cell>
        </row>
        <row r="20573">
          <cell r="A20573" t="str">
            <v/>
          </cell>
        </row>
        <row r="20574">
          <cell r="A20574" t="str">
            <v/>
          </cell>
        </row>
        <row r="20575">
          <cell r="A20575" t="str">
            <v/>
          </cell>
        </row>
        <row r="20576">
          <cell r="A20576" t="str">
            <v/>
          </cell>
        </row>
        <row r="20577">
          <cell r="A20577" t="str">
            <v/>
          </cell>
        </row>
        <row r="20578">
          <cell r="A20578" t="str">
            <v/>
          </cell>
        </row>
        <row r="20579">
          <cell r="A20579" t="str">
            <v/>
          </cell>
        </row>
        <row r="20580">
          <cell r="A20580" t="str">
            <v/>
          </cell>
        </row>
        <row r="20581">
          <cell r="A20581" t="str">
            <v/>
          </cell>
        </row>
        <row r="20582">
          <cell r="A20582" t="str">
            <v/>
          </cell>
        </row>
        <row r="20583">
          <cell r="A20583" t="str">
            <v/>
          </cell>
        </row>
        <row r="20584">
          <cell r="A20584" t="str">
            <v/>
          </cell>
        </row>
        <row r="20585">
          <cell r="A20585" t="str">
            <v/>
          </cell>
        </row>
        <row r="20586">
          <cell r="A20586" t="str">
            <v/>
          </cell>
        </row>
        <row r="20587">
          <cell r="A20587" t="str">
            <v/>
          </cell>
        </row>
        <row r="20588">
          <cell r="A20588" t="str">
            <v/>
          </cell>
        </row>
        <row r="20589">
          <cell r="A20589" t="str">
            <v/>
          </cell>
        </row>
        <row r="20590">
          <cell r="A20590" t="str">
            <v/>
          </cell>
        </row>
        <row r="20591">
          <cell r="A20591" t="str">
            <v/>
          </cell>
        </row>
        <row r="20592">
          <cell r="A20592" t="str">
            <v/>
          </cell>
        </row>
        <row r="20593">
          <cell r="A20593" t="str">
            <v/>
          </cell>
        </row>
        <row r="20594">
          <cell r="A20594" t="str">
            <v/>
          </cell>
        </row>
        <row r="20595">
          <cell r="A20595" t="str">
            <v/>
          </cell>
        </row>
        <row r="20596">
          <cell r="A20596" t="str">
            <v/>
          </cell>
        </row>
        <row r="20597">
          <cell r="A20597" t="str">
            <v/>
          </cell>
        </row>
        <row r="20598">
          <cell r="A20598" t="str">
            <v/>
          </cell>
        </row>
        <row r="20599">
          <cell r="A20599" t="str">
            <v/>
          </cell>
        </row>
        <row r="20600">
          <cell r="A20600" t="str">
            <v/>
          </cell>
        </row>
        <row r="20601">
          <cell r="A20601" t="str">
            <v/>
          </cell>
        </row>
        <row r="20602">
          <cell r="A20602" t="str">
            <v/>
          </cell>
        </row>
        <row r="20603">
          <cell r="A20603" t="str">
            <v/>
          </cell>
        </row>
        <row r="20604">
          <cell r="A20604" t="str">
            <v/>
          </cell>
        </row>
        <row r="20605">
          <cell r="A20605" t="str">
            <v/>
          </cell>
        </row>
        <row r="20606">
          <cell r="A20606" t="str">
            <v/>
          </cell>
        </row>
        <row r="20607">
          <cell r="A20607" t="str">
            <v/>
          </cell>
        </row>
        <row r="20608">
          <cell r="A20608" t="str">
            <v/>
          </cell>
        </row>
        <row r="20609">
          <cell r="A20609" t="str">
            <v/>
          </cell>
        </row>
        <row r="20610">
          <cell r="A20610" t="str">
            <v/>
          </cell>
        </row>
        <row r="20611">
          <cell r="A20611" t="str">
            <v/>
          </cell>
        </row>
        <row r="20612">
          <cell r="A20612" t="str">
            <v/>
          </cell>
        </row>
        <row r="20613">
          <cell r="A20613" t="str">
            <v/>
          </cell>
        </row>
        <row r="20614">
          <cell r="A20614" t="str">
            <v/>
          </cell>
        </row>
        <row r="20615">
          <cell r="A20615" t="str">
            <v/>
          </cell>
        </row>
        <row r="20616">
          <cell r="A20616" t="str">
            <v/>
          </cell>
        </row>
        <row r="20617">
          <cell r="A20617" t="str">
            <v/>
          </cell>
        </row>
        <row r="20618">
          <cell r="A20618" t="str">
            <v/>
          </cell>
        </row>
        <row r="20619">
          <cell r="A20619" t="str">
            <v/>
          </cell>
        </row>
        <row r="20620">
          <cell r="A20620" t="str">
            <v/>
          </cell>
        </row>
        <row r="20621">
          <cell r="A20621" t="str">
            <v/>
          </cell>
        </row>
        <row r="20622">
          <cell r="A20622" t="str">
            <v/>
          </cell>
        </row>
        <row r="20623">
          <cell r="A20623" t="str">
            <v/>
          </cell>
        </row>
        <row r="20624">
          <cell r="A20624" t="str">
            <v/>
          </cell>
        </row>
        <row r="20625">
          <cell r="A20625" t="str">
            <v/>
          </cell>
        </row>
        <row r="20626">
          <cell r="A20626" t="str">
            <v/>
          </cell>
        </row>
        <row r="20627">
          <cell r="A20627" t="str">
            <v/>
          </cell>
        </row>
        <row r="20628">
          <cell r="A20628" t="str">
            <v/>
          </cell>
        </row>
        <row r="20629">
          <cell r="A20629" t="str">
            <v/>
          </cell>
        </row>
        <row r="20630">
          <cell r="A20630" t="str">
            <v/>
          </cell>
        </row>
        <row r="20631">
          <cell r="A20631" t="str">
            <v/>
          </cell>
        </row>
        <row r="20632">
          <cell r="A20632" t="str">
            <v/>
          </cell>
        </row>
        <row r="20633">
          <cell r="A20633" t="str">
            <v/>
          </cell>
        </row>
        <row r="20634">
          <cell r="A20634" t="str">
            <v/>
          </cell>
        </row>
        <row r="20635">
          <cell r="A20635" t="str">
            <v/>
          </cell>
        </row>
        <row r="20636">
          <cell r="A20636" t="str">
            <v/>
          </cell>
        </row>
        <row r="20637">
          <cell r="A20637" t="str">
            <v/>
          </cell>
        </row>
        <row r="20638">
          <cell r="A20638" t="str">
            <v/>
          </cell>
        </row>
        <row r="20639">
          <cell r="A20639" t="str">
            <v/>
          </cell>
        </row>
        <row r="20640">
          <cell r="A20640" t="str">
            <v/>
          </cell>
        </row>
        <row r="20641">
          <cell r="A20641" t="str">
            <v/>
          </cell>
        </row>
        <row r="20642">
          <cell r="A20642" t="str">
            <v/>
          </cell>
        </row>
        <row r="20643">
          <cell r="A20643" t="str">
            <v/>
          </cell>
        </row>
        <row r="20644">
          <cell r="A20644" t="str">
            <v/>
          </cell>
        </row>
        <row r="20645">
          <cell r="A20645" t="str">
            <v/>
          </cell>
        </row>
        <row r="20646">
          <cell r="A20646" t="str">
            <v/>
          </cell>
        </row>
        <row r="20647">
          <cell r="A20647" t="str">
            <v/>
          </cell>
        </row>
        <row r="20648">
          <cell r="A20648" t="str">
            <v/>
          </cell>
        </row>
        <row r="20649">
          <cell r="A20649" t="str">
            <v/>
          </cell>
        </row>
        <row r="20650">
          <cell r="A20650" t="str">
            <v/>
          </cell>
        </row>
        <row r="20651">
          <cell r="A20651" t="str">
            <v/>
          </cell>
        </row>
        <row r="20652">
          <cell r="A20652" t="str">
            <v/>
          </cell>
        </row>
        <row r="20653">
          <cell r="A20653" t="str">
            <v/>
          </cell>
        </row>
        <row r="20654">
          <cell r="A20654" t="str">
            <v/>
          </cell>
        </row>
        <row r="20655">
          <cell r="A20655" t="str">
            <v/>
          </cell>
        </row>
        <row r="20656">
          <cell r="A20656" t="str">
            <v/>
          </cell>
        </row>
        <row r="20657">
          <cell r="A20657" t="str">
            <v/>
          </cell>
        </row>
        <row r="20658">
          <cell r="A20658" t="str">
            <v/>
          </cell>
        </row>
        <row r="20659">
          <cell r="A20659" t="str">
            <v/>
          </cell>
        </row>
        <row r="20660">
          <cell r="A20660" t="str">
            <v/>
          </cell>
        </row>
        <row r="20661">
          <cell r="A20661" t="str">
            <v/>
          </cell>
        </row>
        <row r="20662">
          <cell r="A20662" t="str">
            <v/>
          </cell>
        </row>
        <row r="20663">
          <cell r="A20663" t="str">
            <v/>
          </cell>
        </row>
        <row r="20664">
          <cell r="A20664" t="str">
            <v/>
          </cell>
        </row>
        <row r="20665">
          <cell r="A20665" t="str">
            <v/>
          </cell>
        </row>
        <row r="20666">
          <cell r="A20666" t="str">
            <v/>
          </cell>
        </row>
        <row r="20667">
          <cell r="A20667" t="str">
            <v/>
          </cell>
        </row>
        <row r="20668">
          <cell r="A20668" t="str">
            <v/>
          </cell>
        </row>
        <row r="20669">
          <cell r="A20669" t="str">
            <v/>
          </cell>
        </row>
        <row r="20670">
          <cell r="A20670" t="str">
            <v/>
          </cell>
        </row>
        <row r="20671">
          <cell r="A20671" t="str">
            <v/>
          </cell>
        </row>
        <row r="20672">
          <cell r="A20672" t="str">
            <v/>
          </cell>
        </row>
        <row r="20673">
          <cell r="A20673" t="str">
            <v/>
          </cell>
        </row>
        <row r="20674">
          <cell r="A20674" t="str">
            <v/>
          </cell>
        </row>
        <row r="20675">
          <cell r="A20675" t="str">
            <v/>
          </cell>
        </row>
        <row r="20676">
          <cell r="A20676" t="str">
            <v/>
          </cell>
        </row>
        <row r="20677">
          <cell r="A20677" t="str">
            <v/>
          </cell>
        </row>
        <row r="20678">
          <cell r="A20678" t="str">
            <v/>
          </cell>
        </row>
        <row r="20679">
          <cell r="A20679" t="str">
            <v/>
          </cell>
        </row>
        <row r="20680">
          <cell r="A20680" t="str">
            <v/>
          </cell>
        </row>
        <row r="20681">
          <cell r="A20681" t="str">
            <v/>
          </cell>
        </row>
        <row r="20682">
          <cell r="A20682" t="str">
            <v/>
          </cell>
        </row>
        <row r="20683">
          <cell r="A20683" t="str">
            <v/>
          </cell>
        </row>
        <row r="20684">
          <cell r="A20684" t="str">
            <v/>
          </cell>
        </row>
        <row r="20685">
          <cell r="A20685" t="str">
            <v/>
          </cell>
        </row>
        <row r="20686">
          <cell r="A20686" t="str">
            <v/>
          </cell>
        </row>
        <row r="20687">
          <cell r="A20687" t="str">
            <v/>
          </cell>
        </row>
        <row r="20688">
          <cell r="A20688" t="str">
            <v/>
          </cell>
        </row>
        <row r="20689">
          <cell r="A20689" t="str">
            <v/>
          </cell>
        </row>
        <row r="20690">
          <cell r="A20690" t="str">
            <v/>
          </cell>
        </row>
        <row r="20691">
          <cell r="A20691" t="str">
            <v/>
          </cell>
        </row>
        <row r="20692">
          <cell r="A20692" t="str">
            <v/>
          </cell>
        </row>
        <row r="20693">
          <cell r="A20693" t="str">
            <v/>
          </cell>
        </row>
        <row r="20694">
          <cell r="A20694" t="str">
            <v/>
          </cell>
        </row>
        <row r="20695">
          <cell r="A20695" t="str">
            <v/>
          </cell>
        </row>
        <row r="20696">
          <cell r="A20696" t="str">
            <v/>
          </cell>
        </row>
        <row r="20697">
          <cell r="A20697" t="str">
            <v/>
          </cell>
        </row>
        <row r="20698">
          <cell r="A20698" t="str">
            <v/>
          </cell>
        </row>
        <row r="20699">
          <cell r="A20699" t="str">
            <v/>
          </cell>
        </row>
        <row r="20700">
          <cell r="A20700" t="str">
            <v/>
          </cell>
        </row>
        <row r="20701">
          <cell r="A20701" t="str">
            <v/>
          </cell>
        </row>
        <row r="20702">
          <cell r="A20702" t="str">
            <v/>
          </cell>
        </row>
        <row r="20703">
          <cell r="A20703" t="str">
            <v/>
          </cell>
        </row>
        <row r="20704">
          <cell r="A20704" t="str">
            <v/>
          </cell>
        </row>
        <row r="20705">
          <cell r="A20705" t="str">
            <v/>
          </cell>
        </row>
        <row r="20706">
          <cell r="A20706" t="str">
            <v/>
          </cell>
        </row>
        <row r="20707">
          <cell r="A20707" t="str">
            <v/>
          </cell>
        </row>
        <row r="20708">
          <cell r="A20708" t="str">
            <v/>
          </cell>
        </row>
        <row r="20709">
          <cell r="A20709" t="str">
            <v/>
          </cell>
        </row>
        <row r="20710">
          <cell r="A20710" t="str">
            <v/>
          </cell>
        </row>
        <row r="20711">
          <cell r="A20711" t="str">
            <v/>
          </cell>
        </row>
        <row r="20712">
          <cell r="A20712" t="str">
            <v/>
          </cell>
        </row>
        <row r="20713">
          <cell r="A20713" t="str">
            <v/>
          </cell>
        </row>
        <row r="20714">
          <cell r="A20714" t="str">
            <v/>
          </cell>
        </row>
        <row r="20715">
          <cell r="A20715" t="str">
            <v/>
          </cell>
        </row>
        <row r="20716">
          <cell r="A20716" t="str">
            <v/>
          </cell>
        </row>
        <row r="20717">
          <cell r="A20717" t="str">
            <v/>
          </cell>
        </row>
        <row r="20718">
          <cell r="A20718" t="str">
            <v/>
          </cell>
        </row>
        <row r="20719">
          <cell r="A20719" t="str">
            <v/>
          </cell>
        </row>
        <row r="20720">
          <cell r="A20720" t="str">
            <v/>
          </cell>
        </row>
        <row r="20721">
          <cell r="A20721" t="str">
            <v/>
          </cell>
        </row>
        <row r="20722">
          <cell r="A20722" t="str">
            <v/>
          </cell>
        </row>
        <row r="20723">
          <cell r="A20723" t="str">
            <v/>
          </cell>
        </row>
        <row r="20724">
          <cell r="A20724" t="str">
            <v/>
          </cell>
        </row>
        <row r="20725">
          <cell r="A20725" t="str">
            <v/>
          </cell>
        </row>
        <row r="20726">
          <cell r="A20726" t="str">
            <v/>
          </cell>
        </row>
        <row r="20727">
          <cell r="A20727" t="str">
            <v/>
          </cell>
        </row>
        <row r="20728">
          <cell r="A20728" t="str">
            <v/>
          </cell>
        </row>
        <row r="20729">
          <cell r="A20729" t="str">
            <v/>
          </cell>
        </row>
        <row r="20730">
          <cell r="A20730" t="str">
            <v/>
          </cell>
        </row>
        <row r="20731">
          <cell r="A20731" t="str">
            <v/>
          </cell>
        </row>
        <row r="20732">
          <cell r="A20732" t="str">
            <v/>
          </cell>
        </row>
        <row r="20733">
          <cell r="A20733" t="str">
            <v/>
          </cell>
        </row>
        <row r="20734">
          <cell r="A20734" t="str">
            <v/>
          </cell>
        </row>
        <row r="20735">
          <cell r="A20735" t="str">
            <v/>
          </cell>
        </row>
        <row r="20736">
          <cell r="A20736" t="str">
            <v/>
          </cell>
        </row>
        <row r="20737">
          <cell r="A20737" t="str">
            <v/>
          </cell>
        </row>
        <row r="20738">
          <cell r="A20738" t="str">
            <v/>
          </cell>
        </row>
        <row r="20739">
          <cell r="A20739" t="str">
            <v/>
          </cell>
        </row>
        <row r="20740">
          <cell r="A20740" t="str">
            <v/>
          </cell>
        </row>
        <row r="20741">
          <cell r="A20741" t="str">
            <v/>
          </cell>
        </row>
        <row r="20742">
          <cell r="A20742" t="str">
            <v/>
          </cell>
        </row>
        <row r="20743">
          <cell r="A20743" t="str">
            <v/>
          </cell>
        </row>
        <row r="20744">
          <cell r="A20744" t="str">
            <v/>
          </cell>
        </row>
        <row r="20745">
          <cell r="A20745" t="str">
            <v/>
          </cell>
        </row>
        <row r="20746">
          <cell r="A20746" t="str">
            <v/>
          </cell>
        </row>
        <row r="20747">
          <cell r="A20747" t="str">
            <v/>
          </cell>
        </row>
        <row r="20748">
          <cell r="A20748" t="str">
            <v/>
          </cell>
        </row>
        <row r="20749">
          <cell r="A20749" t="str">
            <v/>
          </cell>
        </row>
        <row r="20750">
          <cell r="A20750" t="str">
            <v/>
          </cell>
        </row>
        <row r="20751">
          <cell r="A20751" t="str">
            <v/>
          </cell>
        </row>
        <row r="20752">
          <cell r="A20752" t="str">
            <v/>
          </cell>
        </row>
        <row r="20753">
          <cell r="A20753" t="str">
            <v/>
          </cell>
        </row>
        <row r="20754">
          <cell r="A20754" t="str">
            <v/>
          </cell>
        </row>
        <row r="20755">
          <cell r="A20755" t="str">
            <v/>
          </cell>
        </row>
        <row r="20756">
          <cell r="A20756" t="str">
            <v/>
          </cell>
        </row>
        <row r="20757">
          <cell r="A20757" t="str">
            <v/>
          </cell>
        </row>
        <row r="20758">
          <cell r="A20758" t="str">
            <v/>
          </cell>
        </row>
        <row r="20759">
          <cell r="A20759" t="str">
            <v/>
          </cell>
        </row>
        <row r="20760">
          <cell r="A20760" t="str">
            <v/>
          </cell>
        </row>
        <row r="20761">
          <cell r="A20761" t="str">
            <v/>
          </cell>
        </row>
        <row r="20762">
          <cell r="A20762" t="str">
            <v/>
          </cell>
        </row>
        <row r="20763">
          <cell r="A20763" t="str">
            <v/>
          </cell>
        </row>
        <row r="20764">
          <cell r="A20764" t="str">
            <v/>
          </cell>
        </row>
        <row r="20765">
          <cell r="A20765" t="str">
            <v/>
          </cell>
        </row>
        <row r="20766">
          <cell r="A20766" t="str">
            <v/>
          </cell>
        </row>
        <row r="20767">
          <cell r="A20767" t="str">
            <v/>
          </cell>
        </row>
        <row r="20768">
          <cell r="A20768" t="str">
            <v/>
          </cell>
        </row>
        <row r="20769">
          <cell r="A20769" t="str">
            <v/>
          </cell>
        </row>
        <row r="20770">
          <cell r="A20770" t="str">
            <v/>
          </cell>
        </row>
        <row r="20771">
          <cell r="A20771" t="str">
            <v/>
          </cell>
        </row>
        <row r="20772">
          <cell r="A20772" t="str">
            <v/>
          </cell>
        </row>
        <row r="20773">
          <cell r="A20773" t="str">
            <v/>
          </cell>
        </row>
        <row r="20774">
          <cell r="A20774" t="str">
            <v/>
          </cell>
        </row>
        <row r="20775">
          <cell r="A20775" t="str">
            <v/>
          </cell>
        </row>
        <row r="20776">
          <cell r="A20776" t="str">
            <v/>
          </cell>
        </row>
        <row r="20777">
          <cell r="A20777" t="str">
            <v/>
          </cell>
        </row>
        <row r="20778">
          <cell r="A20778" t="str">
            <v/>
          </cell>
        </row>
        <row r="20779">
          <cell r="A20779" t="str">
            <v/>
          </cell>
        </row>
        <row r="20780">
          <cell r="A20780" t="str">
            <v/>
          </cell>
        </row>
        <row r="20781">
          <cell r="A20781" t="str">
            <v/>
          </cell>
        </row>
        <row r="20782">
          <cell r="A20782" t="str">
            <v/>
          </cell>
        </row>
        <row r="20783">
          <cell r="A20783" t="str">
            <v/>
          </cell>
        </row>
        <row r="20784">
          <cell r="A20784" t="str">
            <v/>
          </cell>
        </row>
        <row r="20785">
          <cell r="A20785" t="str">
            <v/>
          </cell>
        </row>
        <row r="20786">
          <cell r="A20786" t="str">
            <v/>
          </cell>
        </row>
        <row r="20787">
          <cell r="A20787" t="str">
            <v/>
          </cell>
        </row>
        <row r="20788">
          <cell r="A20788" t="str">
            <v/>
          </cell>
        </row>
        <row r="20789">
          <cell r="A20789" t="str">
            <v/>
          </cell>
        </row>
        <row r="20790">
          <cell r="A20790" t="str">
            <v/>
          </cell>
        </row>
        <row r="20791">
          <cell r="A20791" t="str">
            <v/>
          </cell>
        </row>
        <row r="20792">
          <cell r="A20792" t="str">
            <v/>
          </cell>
        </row>
        <row r="20793">
          <cell r="A20793" t="str">
            <v/>
          </cell>
        </row>
        <row r="20794">
          <cell r="A20794" t="str">
            <v/>
          </cell>
        </row>
        <row r="20795">
          <cell r="A20795" t="str">
            <v/>
          </cell>
        </row>
        <row r="20796">
          <cell r="A20796" t="str">
            <v/>
          </cell>
        </row>
        <row r="20797">
          <cell r="A20797" t="str">
            <v/>
          </cell>
        </row>
        <row r="20798">
          <cell r="A20798" t="str">
            <v/>
          </cell>
        </row>
        <row r="20799">
          <cell r="A20799" t="str">
            <v/>
          </cell>
        </row>
        <row r="20800">
          <cell r="A20800" t="str">
            <v/>
          </cell>
        </row>
        <row r="20801">
          <cell r="A20801" t="str">
            <v/>
          </cell>
        </row>
        <row r="20802">
          <cell r="A20802" t="str">
            <v/>
          </cell>
        </row>
        <row r="20803">
          <cell r="A20803" t="str">
            <v/>
          </cell>
        </row>
        <row r="20804">
          <cell r="A20804" t="str">
            <v/>
          </cell>
        </row>
        <row r="20805">
          <cell r="A20805" t="str">
            <v/>
          </cell>
        </row>
        <row r="20806">
          <cell r="A20806" t="str">
            <v/>
          </cell>
        </row>
        <row r="20807">
          <cell r="A20807" t="str">
            <v/>
          </cell>
        </row>
        <row r="20808">
          <cell r="A20808" t="str">
            <v/>
          </cell>
        </row>
        <row r="20809">
          <cell r="A20809" t="str">
            <v/>
          </cell>
        </row>
        <row r="20810">
          <cell r="A20810" t="str">
            <v/>
          </cell>
        </row>
        <row r="20811">
          <cell r="A20811" t="str">
            <v/>
          </cell>
        </row>
        <row r="20812">
          <cell r="A20812" t="str">
            <v/>
          </cell>
        </row>
        <row r="20813">
          <cell r="A20813" t="str">
            <v/>
          </cell>
        </row>
        <row r="20814">
          <cell r="A20814" t="str">
            <v/>
          </cell>
        </row>
        <row r="20815">
          <cell r="A20815" t="str">
            <v/>
          </cell>
        </row>
        <row r="20816">
          <cell r="A20816" t="str">
            <v/>
          </cell>
        </row>
        <row r="20817">
          <cell r="A20817" t="str">
            <v/>
          </cell>
        </row>
        <row r="20818">
          <cell r="A20818" t="str">
            <v/>
          </cell>
        </row>
        <row r="20819">
          <cell r="A20819" t="str">
            <v/>
          </cell>
        </row>
        <row r="20820">
          <cell r="A20820" t="str">
            <v/>
          </cell>
        </row>
        <row r="20821">
          <cell r="A20821" t="str">
            <v/>
          </cell>
        </row>
        <row r="20822">
          <cell r="A20822" t="str">
            <v/>
          </cell>
        </row>
        <row r="20823">
          <cell r="A20823" t="str">
            <v/>
          </cell>
        </row>
        <row r="20824">
          <cell r="A20824" t="str">
            <v/>
          </cell>
        </row>
        <row r="20825">
          <cell r="A20825" t="str">
            <v/>
          </cell>
        </row>
        <row r="20826">
          <cell r="A20826" t="str">
            <v/>
          </cell>
        </row>
        <row r="20827">
          <cell r="A20827" t="str">
            <v/>
          </cell>
        </row>
        <row r="20828">
          <cell r="A20828" t="str">
            <v/>
          </cell>
        </row>
        <row r="20829">
          <cell r="A20829" t="str">
            <v/>
          </cell>
        </row>
        <row r="20830">
          <cell r="A20830" t="str">
            <v/>
          </cell>
        </row>
        <row r="20831">
          <cell r="A20831" t="str">
            <v/>
          </cell>
        </row>
        <row r="20832">
          <cell r="A20832" t="str">
            <v/>
          </cell>
        </row>
        <row r="20833">
          <cell r="A20833" t="str">
            <v/>
          </cell>
        </row>
        <row r="20834">
          <cell r="A20834" t="str">
            <v/>
          </cell>
        </row>
        <row r="20835">
          <cell r="A20835" t="str">
            <v/>
          </cell>
        </row>
        <row r="20836">
          <cell r="A20836" t="str">
            <v/>
          </cell>
        </row>
        <row r="20837">
          <cell r="A20837" t="str">
            <v/>
          </cell>
        </row>
        <row r="20838">
          <cell r="A20838" t="str">
            <v/>
          </cell>
        </row>
        <row r="20839">
          <cell r="A20839" t="str">
            <v/>
          </cell>
        </row>
        <row r="20840">
          <cell r="A20840" t="str">
            <v/>
          </cell>
        </row>
        <row r="20841">
          <cell r="A20841" t="str">
            <v/>
          </cell>
        </row>
        <row r="20842">
          <cell r="A20842" t="str">
            <v/>
          </cell>
        </row>
        <row r="20843">
          <cell r="A20843" t="str">
            <v/>
          </cell>
        </row>
        <row r="20844">
          <cell r="A20844" t="str">
            <v/>
          </cell>
        </row>
        <row r="20845">
          <cell r="A20845" t="str">
            <v/>
          </cell>
        </row>
        <row r="20846">
          <cell r="A20846" t="str">
            <v/>
          </cell>
        </row>
        <row r="20847">
          <cell r="A20847" t="str">
            <v/>
          </cell>
        </row>
        <row r="20848">
          <cell r="A20848" t="str">
            <v/>
          </cell>
        </row>
        <row r="20849">
          <cell r="A20849" t="str">
            <v/>
          </cell>
        </row>
        <row r="20850">
          <cell r="A20850" t="str">
            <v/>
          </cell>
        </row>
        <row r="20851">
          <cell r="A20851" t="str">
            <v/>
          </cell>
        </row>
        <row r="20852">
          <cell r="A20852" t="str">
            <v/>
          </cell>
        </row>
        <row r="20853">
          <cell r="A20853" t="str">
            <v/>
          </cell>
        </row>
        <row r="20854">
          <cell r="A20854" t="str">
            <v/>
          </cell>
        </row>
        <row r="20855">
          <cell r="A20855" t="str">
            <v/>
          </cell>
        </row>
        <row r="20856">
          <cell r="A20856" t="str">
            <v/>
          </cell>
        </row>
        <row r="20857">
          <cell r="A20857" t="str">
            <v/>
          </cell>
        </row>
        <row r="20858">
          <cell r="A20858" t="str">
            <v/>
          </cell>
        </row>
        <row r="20859">
          <cell r="A20859" t="str">
            <v/>
          </cell>
        </row>
        <row r="20860">
          <cell r="A20860" t="str">
            <v/>
          </cell>
        </row>
        <row r="20861">
          <cell r="A20861" t="str">
            <v/>
          </cell>
        </row>
        <row r="20862">
          <cell r="A20862" t="str">
            <v/>
          </cell>
        </row>
        <row r="20863">
          <cell r="A20863" t="str">
            <v/>
          </cell>
        </row>
        <row r="20864">
          <cell r="A20864" t="str">
            <v/>
          </cell>
        </row>
        <row r="20865">
          <cell r="A20865" t="str">
            <v/>
          </cell>
        </row>
        <row r="20866">
          <cell r="A20866" t="str">
            <v/>
          </cell>
        </row>
        <row r="20867">
          <cell r="A20867" t="str">
            <v/>
          </cell>
        </row>
        <row r="20868">
          <cell r="A20868" t="str">
            <v/>
          </cell>
        </row>
        <row r="20869">
          <cell r="A20869" t="str">
            <v/>
          </cell>
        </row>
        <row r="20870">
          <cell r="A20870" t="str">
            <v/>
          </cell>
        </row>
        <row r="20871">
          <cell r="A20871" t="str">
            <v/>
          </cell>
        </row>
        <row r="20872">
          <cell r="A20872" t="str">
            <v/>
          </cell>
        </row>
        <row r="20873">
          <cell r="A20873" t="str">
            <v/>
          </cell>
        </row>
        <row r="20874">
          <cell r="A20874" t="str">
            <v/>
          </cell>
        </row>
        <row r="20875">
          <cell r="A20875" t="str">
            <v/>
          </cell>
        </row>
        <row r="20876">
          <cell r="A20876" t="str">
            <v/>
          </cell>
        </row>
        <row r="20877">
          <cell r="A20877" t="str">
            <v/>
          </cell>
        </row>
        <row r="20878">
          <cell r="A20878" t="str">
            <v/>
          </cell>
        </row>
        <row r="20879">
          <cell r="A20879" t="str">
            <v/>
          </cell>
        </row>
        <row r="20880">
          <cell r="A20880" t="str">
            <v/>
          </cell>
        </row>
        <row r="20881">
          <cell r="A20881" t="str">
            <v/>
          </cell>
        </row>
        <row r="20882">
          <cell r="A20882" t="str">
            <v/>
          </cell>
        </row>
        <row r="20883">
          <cell r="A20883" t="str">
            <v/>
          </cell>
        </row>
        <row r="20884">
          <cell r="A20884" t="str">
            <v/>
          </cell>
        </row>
        <row r="20885">
          <cell r="A20885" t="str">
            <v/>
          </cell>
        </row>
        <row r="20886">
          <cell r="A20886" t="str">
            <v/>
          </cell>
        </row>
        <row r="20887">
          <cell r="A20887" t="str">
            <v/>
          </cell>
        </row>
        <row r="20888">
          <cell r="A20888" t="str">
            <v/>
          </cell>
        </row>
        <row r="20889">
          <cell r="A20889" t="str">
            <v/>
          </cell>
        </row>
        <row r="20890">
          <cell r="A20890" t="str">
            <v/>
          </cell>
        </row>
        <row r="20891">
          <cell r="A20891" t="str">
            <v/>
          </cell>
        </row>
        <row r="20892">
          <cell r="A20892" t="str">
            <v/>
          </cell>
        </row>
        <row r="20893">
          <cell r="A20893" t="str">
            <v/>
          </cell>
        </row>
        <row r="20894">
          <cell r="A20894" t="str">
            <v/>
          </cell>
        </row>
        <row r="20895">
          <cell r="A20895" t="str">
            <v/>
          </cell>
        </row>
        <row r="20896">
          <cell r="A20896" t="str">
            <v/>
          </cell>
        </row>
        <row r="20897">
          <cell r="A20897" t="str">
            <v/>
          </cell>
        </row>
        <row r="20898">
          <cell r="A20898" t="str">
            <v/>
          </cell>
        </row>
        <row r="20899">
          <cell r="A20899" t="str">
            <v/>
          </cell>
        </row>
        <row r="20900">
          <cell r="A20900" t="str">
            <v/>
          </cell>
        </row>
        <row r="20901">
          <cell r="A20901" t="str">
            <v/>
          </cell>
        </row>
        <row r="20902">
          <cell r="A20902" t="str">
            <v/>
          </cell>
        </row>
        <row r="20903">
          <cell r="A20903" t="str">
            <v/>
          </cell>
        </row>
        <row r="20904">
          <cell r="A20904" t="str">
            <v/>
          </cell>
        </row>
        <row r="20905">
          <cell r="A20905" t="str">
            <v/>
          </cell>
        </row>
        <row r="20906">
          <cell r="A20906" t="str">
            <v/>
          </cell>
        </row>
        <row r="20907">
          <cell r="A20907" t="str">
            <v/>
          </cell>
        </row>
        <row r="20908">
          <cell r="A20908" t="str">
            <v/>
          </cell>
        </row>
        <row r="20909">
          <cell r="A20909" t="str">
            <v/>
          </cell>
        </row>
        <row r="20910">
          <cell r="A20910" t="str">
            <v/>
          </cell>
        </row>
        <row r="20911">
          <cell r="A20911" t="str">
            <v/>
          </cell>
        </row>
        <row r="20912">
          <cell r="A20912" t="str">
            <v/>
          </cell>
        </row>
        <row r="20913">
          <cell r="A20913" t="str">
            <v/>
          </cell>
        </row>
        <row r="20914">
          <cell r="A20914" t="str">
            <v/>
          </cell>
        </row>
        <row r="20915">
          <cell r="A20915" t="str">
            <v/>
          </cell>
        </row>
        <row r="20916">
          <cell r="A20916" t="str">
            <v/>
          </cell>
        </row>
        <row r="20917">
          <cell r="A20917" t="str">
            <v/>
          </cell>
        </row>
        <row r="20918">
          <cell r="A20918" t="str">
            <v/>
          </cell>
        </row>
        <row r="20919">
          <cell r="A20919" t="str">
            <v/>
          </cell>
        </row>
        <row r="20920">
          <cell r="A20920" t="str">
            <v/>
          </cell>
        </row>
        <row r="20921">
          <cell r="A20921" t="str">
            <v/>
          </cell>
        </row>
        <row r="20922">
          <cell r="A20922" t="str">
            <v/>
          </cell>
        </row>
        <row r="20923">
          <cell r="A20923" t="str">
            <v/>
          </cell>
        </row>
        <row r="20924">
          <cell r="A20924" t="str">
            <v/>
          </cell>
        </row>
        <row r="20925">
          <cell r="A20925" t="str">
            <v/>
          </cell>
        </row>
        <row r="20926">
          <cell r="A20926" t="str">
            <v/>
          </cell>
        </row>
        <row r="20927">
          <cell r="A20927" t="str">
            <v/>
          </cell>
        </row>
        <row r="20928">
          <cell r="A20928" t="str">
            <v/>
          </cell>
        </row>
        <row r="20929">
          <cell r="A20929" t="str">
            <v/>
          </cell>
        </row>
        <row r="20930">
          <cell r="A20930" t="str">
            <v/>
          </cell>
        </row>
        <row r="20931">
          <cell r="A20931" t="str">
            <v/>
          </cell>
        </row>
        <row r="20932">
          <cell r="A20932" t="str">
            <v/>
          </cell>
        </row>
        <row r="20933">
          <cell r="A20933" t="str">
            <v/>
          </cell>
        </row>
        <row r="20934">
          <cell r="A20934" t="str">
            <v/>
          </cell>
        </row>
        <row r="20935">
          <cell r="A20935" t="str">
            <v/>
          </cell>
        </row>
        <row r="20936">
          <cell r="A20936" t="str">
            <v/>
          </cell>
        </row>
        <row r="20937">
          <cell r="A20937" t="str">
            <v/>
          </cell>
        </row>
        <row r="20938">
          <cell r="A20938" t="str">
            <v/>
          </cell>
        </row>
        <row r="20939">
          <cell r="A20939" t="str">
            <v/>
          </cell>
        </row>
        <row r="20940">
          <cell r="A20940" t="str">
            <v/>
          </cell>
        </row>
        <row r="20941">
          <cell r="A20941" t="str">
            <v/>
          </cell>
        </row>
        <row r="20942">
          <cell r="A20942" t="str">
            <v/>
          </cell>
        </row>
        <row r="20943">
          <cell r="A20943" t="str">
            <v/>
          </cell>
        </row>
        <row r="20944">
          <cell r="A20944" t="str">
            <v/>
          </cell>
        </row>
        <row r="20945">
          <cell r="A20945" t="str">
            <v/>
          </cell>
        </row>
        <row r="20946">
          <cell r="A20946" t="str">
            <v/>
          </cell>
        </row>
        <row r="20947">
          <cell r="A20947" t="str">
            <v/>
          </cell>
        </row>
        <row r="20948">
          <cell r="A20948" t="str">
            <v/>
          </cell>
        </row>
        <row r="20949">
          <cell r="A20949" t="str">
            <v/>
          </cell>
        </row>
        <row r="20950">
          <cell r="A20950" t="str">
            <v/>
          </cell>
        </row>
        <row r="20951">
          <cell r="A20951" t="str">
            <v/>
          </cell>
        </row>
        <row r="20952">
          <cell r="A20952" t="str">
            <v/>
          </cell>
        </row>
        <row r="20953">
          <cell r="A20953" t="str">
            <v/>
          </cell>
        </row>
        <row r="20954">
          <cell r="A20954" t="str">
            <v/>
          </cell>
        </row>
        <row r="20955">
          <cell r="A20955" t="str">
            <v/>
          </cell>
        </row>
        <row r="20956">
          <cell r="A20956" t="str">
            <v/>
          </cell>
        </row>
        <row r="20957">
          <cell r="A20957" t="str">
            <v/>
          </cell>
        </row>
        <row r="20958">
          <cell r="A20958" t="str">
            <v/>
          </cell>
        </row>
        <row r="20959">
          <cell r="A20959" t="str">
            <v/>
          </cell>
        </row>
        <row r="20960">
          <cell r="A20960" t="str">
            <v/>
          </cell>
        </row>
        <row r="20961">
          <cell r="A20961" t="str">
            <v/>
          </cell>
        </row>
        <row r="20962">
          <cell r="A20962" t="str">
            <v/>
          </cell>
        </row>
        <row r="20963">
          <cell r="A20963" t="str">
            <v/>
          </cell>
        </row>
        <row r="20964">
          <cell r="A20964" t="str">
            <v/>
          </cell>
        </row>
        <row r="20965">
          <cell r="A20965" t="str">
            <v/>
          </cell>
        </row>
        <row r="20966">
          <cell r="A20966" t="str">
            <v/>
          </cell>
        </row>
        <row r="20967">
          <cell r="A20967" t="str">
            <v/>
          </cell>
        </row>
        <row r="20968">
          <cell r="A20968" t="str">
            <v/>
          </cell>
        </row>
        <row r="20969">
          <cell r="A20969" t="str">
            <v/>
          </cell>
        </row>
        <row r="20970">
          <cell r="A20970" t="str">
            <v/>
          </cell>
        </row>
        <row r="20971">
          <cell r="A20971" t="str">
            <v/>
          </cell>
        </row>
        <row r="20972">
          <cell r="A20972" t="str">
            <v/>
          </cell>
        </row>
        <row r="20973">
          <cell r="A20973" t="str">
            <v/>
          </cell>
        </row>
        <row r="20974">
          <cell r="A20974" t="str">
            <v/>
          </cell>
        </row>
        <row r="20975">
          <cell r="A20975" t="str">
            <v/>
          </cell>
        </row>
        <row r="20976">
          <cell r="A20976" t="str">
            <v/>
          </cell>
        </row>
        <row r="20977">
          <cell r="A20977" t="str">
            <v/>
          </cell>
        </row>
        <row r="20978">
          <cell r="A20978" t="str">
            <v/>
          </cell>
        </row>
        <row r="20979">
          <cell r="A20979" t="str">
            <v/>
          </cell>
        </row>
        <row r="20980">
          <cell r="A20980" t="str">
            <v/>
          </cell>
        </row>
        <row r="20981">
          <cell r="A20981" t="str">
            <v/>
          </cell>
        </row>
        <row r="20982">
          <cell r="A20982" t="str">
            <v/>
          </cell>
        </row>
        <row r="20983">
          <cell r="A20983" t="str">
            <v/>
          </cell>
        </row>
        <row r="20984">
          <cell r="A20984" t="str">
            <v/>
          </cell>
        </row>
        <row r="20985">
          <cell r="A20985" t="str">
            <v/>
          </cell>
        </row>
        <row r="20986">
          <cell r="A20986" t="str">
            <v/>
          </cell>
        </row>
        <row r="20987">
          <cell r="A20987" t="str">
            <v/>
          </cell>
        </row>
        <row r="20988">
          <cell r="A20988" t="str">
            <v/>
          </cell>
        </row>
        <row r="20989">
          <cell r="A20989" t="str">
            <v/>
          </cell>
        </row>
        <row r="20990">
          <cell r="A20990" t="str">
            <v/>
          </cell>
        </row>
        <row r="20991">
          <cell r="A20991" t="str">
            <v/>
          </cell>
        </row>
        <row r="20992">
          <cell r="A20992" t="str">
            <v/>
          </cell>
        </row>
        <row r="20993">
          <cell r="A20993" t="str">
            <v/>
          </cell>
        </row>
        <row r="20994">
          <cell r="A20994" t="str">
            <v/>
          </cell>
        </row>
        <row r="20995">
          <cell r="A20995" t="str">
            <v/>
          </cell>
        </row>
        <row r="20996">
          <cell r="A20996" t="str">
            <v/>
          </cell>
        </row>
        <row r="20997">
          <cell r="A20997" t="str">
            <v/>
          </cell>
        </row>
        <row r="20998">
          <cell r="A20998" t="str">
            <v/>
          </cell>
        </row>
        <row r="20999">
          <cell r="A20999" t="str">
            <v/>
          </cell>
        </row>
        <row r="21000">
          <cell r="A21000" t="str">
            <v/>
          </cell>
        </row>
        <row r="21001">
          <cell r="A21001" t="str">
            <v/>
          </cell>
        </row>
        <row r="21002">
          <cell r="A21002" t="str">
            <v/>
          </cell>
        </row>
        <row r="21003">
          <cell r="A21003" t="str">
            <v/>
          </cell>
        </row>
        <row r="21004">
          <cell r="A21004" t="str">
            <v/>
          </cell>
        </row>
        <row r="21005">
          <cell r="A21005" t="str">
            <v/>
          </cell>
        </row>
        <row r="21006">
          <cell r="A21006" t="str">
            <v/>
          </cell>
        </row>
        <row r="21007">
          <cell r="A21007" t="str">
            <v/>
          </cell>
        </row>
        <row r="21008">
          <cell r="A21008" t="str">
            <v/>
          </cell>
        </row>
        <row r="21009">
          <cell r="A21009" t="str">
            <v/>
          </cell>
        </row>
        <row r="21010">
          <cell r="A21010" t="str">
            <v/>
          </cell>
        </row>
        <row r="21011">
          <cell r="A21011" t="str">
            <v/>
          </cell>
        </row>
        <row r="21012">
          <cell r="A21012" t="str">
            <v/>
          </cell>
        </row>
        <row r="21013">
          <cell r="A21013" t="str">
            <v/>
          </cell>
        </row>
        <row r="21014">
          <cell r="A21014" t="str">
            <v/>
          </cell>
        </row>
        <row r="21015">
          <cell r="A21015" t="str">
            <v/>
          </cell>
        </row>
        <row r="21016">
          <cell r="A21016" t="str">
            <v/>
          </cell>
        </row>
        <row r="21017">
          <cell r="A21017" t="str">
            <v/>
          </cell>
        </row>
        <row r="21018">
          <cell r="A21018" t="str">
            <v/>
          </cell>
        </row>
        <row r="21019">
          <cell r="A21019" t="str">
            <v/>
          </cell>
        </row>
        <row r="21020">
          <cell r="A21020" t="str">
            <v/>
          </cell>
        </row>
        <row r="21021">
          <cell r="A21021" t="str">
            <v/>
          </cell>
        </row>
        <row r="21022">
          <cell r="A21022" t="str">
            <v/>
          </cell>
        </row>
        <row r="21023">
          <cell r="A21023" t="str">
            <v/>
          </cell>
        </row>
        <row r="21024">
          <cell r="A21024" t="str">
            <v/>
          </cell>
        </row>
        <row r="21025">
          <cell r="A21025" t="str">
            <v/>
          </cell>
        </row>
        <row r="21026">
          <cell r="A21026" t="str">
            <v/>
          </cell>
        </row>
        <row r="21027">
          <cell r="A21027" t="str">
            <v/>
          </cell>
        </row>
        <row r="21028">
          <cell r="A21028" t="str">
            <v/>
          </cell>
        </row>
        <row r="21029">
          <cell r="A21029" t="str">
            <v/>
          </cell>
        </row>
        <row r="21030">
          <cell r="A21030" t="str">
            <v/>
          </cell>
        </row>
        <row r="21031">
          <cell r="A21031" t="str">
            <v/>
          </cell>
        </row>
        <row r="21032">
          <cell r="A21032" t="str">
            <v/>
          </cell>
        </row>
        <row r="21033">
          <cell r="A21033" t="str">
            <v/>
          </cell>
        </row>
        <row r="21034">
          <cell r="A21034" t="str">
            <v/>
          </cell>
        </row>
        <row r="21035">
          <cell r="A21035" t="str">
            <v/>
          </cell>
        </row>
        <row r="21036">
          <cell r="A21036" t="str">
            <v/>
          </cell>
        </row>
        <row r="21037">
          <cell r="A21037" t="str">
            <v/>
          </cell>
        </row>
        <row r="21038">
          <cell r="A21038" t="str">
            <v/>
          </cell>
        </row>
        <row r="21039">
          <cell r="A21039" t="str">
            <v/>
          </cell>
        </row>
        <row r="21040">
          <cell r="A21040" t="str">
            <v/>
          </cell>
        </row>
        <row r="21041">
          <cell r="A21041" t="str">
            <v/>
          </cell>
        </row>
        <row r="21042">
          <cell r="A21042" t="str">
            <v/>
          </cell>
        </row>
        <row r="21043">
          <cell r="A21043" t="str">
            <v/>
          </cell>
        </row>
        <row r="21044">
          <cell r="A21044" t="str">
            <v/>
          </cell>
        </row>
        <row r="21045">
          <cell r="A21045" t="str">
            <v/>
          </cell>
        </row>
        <row r="21046">
          <cell r="A21046" t="str">
            <v/>
          </cell>
        </row>
        <row r="21047">
          <cell r="A21047" t="str">
            <v/>
          </cell>
        </row>
        <row r="21048">
          <cell r="A21048" t="str">
            <v/>
          </cell>
        </row>
        <row r="21049">
          <cell r="A21049" t="str">
            <v/>
          </cell>
        </row>
        <row r="21050">
          <cell r="A21050" t="str">
            <v/>
          </cell>
        </row>
        <row r="21051">
          <cell r="A21051" t="str">
            <v/>
          </cell>
        </row>
        <row r="21052">
          <cell r="A21052" t="str">
            <v/>
          </cell>
        </row>
        <row r="21053">
          <cell r="A21053" t="str">
            <v/>
          </cell>
        </row>
        <row r="21054">
          <cell r="A21054" t="str">
            <v/>
          </cell>
        </row>
        <row r="21055">
          <cell r="A21055" t="str">
            <v/>
          </cell>
        </row>
        <row r="21056">
          <cell r="A21056" t="str">
            <v/>
          </cell>
        </row>
        <row r="21057">
          <cell r="A21057" t="str">
            <v/>
          </cell>
        </row>
        <row r="21058">
          <cell r="A21058" t="str">
            <v/>
          </cell>
        </row>
        <row r="21059">
          <cell r="A21059" t="str">
            <v/>
          </cell>
        </row>
        <row r="21060">
          <cell r="A21060" t="str">
            <v/>
          </cell>
        </row>
        <row r="21061">
          <cell r="A21061" t="str">
            <v/>
          </cell>
        </row>
        <row r="21062">
          <cell r="A21062" t="str">
            <v/>
          </cell>
        </row>
        <row r="21063">
          <cell r="A21063" t="str">
            <v/>
          </cell>
        </row>
        <row r="21064">
          <cell r="A21064" t="str">
            <v/>
          </cell>
        </row>
        <row r="21065">
          <cell r="A21065" t="str">
            <v/>
          </cell>
        </row>
        <row r="21066">
          <cell r="A21066" t="str">
            <v/>
          </cell>
        </row>
        <row r="21067">
          <cell r="A21067" t="str">
            <v/>
          </cell>
        </row>
        <row r="21068">
          <cell r="A21068" t="str">
            <v/>
          </cell>
        </row>
        <row r="21069">
          <cell r="A21069" t="str">
            <v/>
          </cell>
        </row>
        <row r="21070">
          <cell r="A21070" t="str">
            <v/>
          </cell>
        </row>
        <row r="21071">
          <cell r="A21071" t="str">
            <v/>
          </cell>
        </row>
        <row r="21072">
          <cell r="A21072" t="str">
            <v/>
          </cell>
        </row>
        <row r="21073">
          <cell r="A21073" t="str">
            <v/>
          </cell>
        </row>
        <row r="21074">
          <cell r="A21074" t="str">
            <v/>
          </cell>
        </row>
        <row r="21075">
          <cell r="A21075" t="str">
            <v/>
          </cell>
        </row>
        <row r="21076">
          <cell r="A21076" t="str">
            <v/>
          </cell>
        </row>
        <row r="21077">
          <cell r="A21077" t="str">
            <v/>
          </cell>
        </row>
        <row r="21078">
          <cell r="A21078" t="str">
            <v/>
          </cell>
        </row>
        <row r="21079">
          <cell r="A21079" t="str">
            <v/>
          </cell>
        </row>
        <row r="21080">
          <cell r="A21080" t="str">
            <v/>
          </cell>
        </row>
        <row r="21081">
          <cell r="A21081" t="str">
            <v/>
          </cell>
        </row>
        <row r="21082">
          <cell r="A21082" t="str">
            <v/>
          </cell>
        </row>
        <row r="21083">
          <cell r="A21083" t="str">
            <v/>
          </cell>
        </row>
        <row r="21084">
          <cell r="A21084" t="str">
            <v/>
          </cell>
        </row>
        <row r="21085">
          <cell r="A21085" t="str">
            <v/>
          </cell>
        </row>
        <row r="21086">
          <cell r="A21086" t="str">
            <v/>
          </cell>
        </row>
        <row r="21087">
          <cell r="A21087" t="str">
            <v/>
          </cell>
        </row>
        <row r="21088">
          <cell r="A21088" t="str">
            <v/>
          </cell>
        </row>
        <row r="21089">
          <cell r="A21089" t="str">
            <v/>
          </cell>
        </row>
        <row r="21090">
          <cell r="A21090" t="str">
            <v/>
          </cell>
        </row>
        <row r="21091">
          <cell r="A21091" t="str">
            <v/>
          </cell>
        </row>
        <row r="21092">
          <cell r="A21092" t="str">
            <v/>
          </cell>
        </row>
        <row r="21093">
          <cell r="A21093" t="str">
            <v/>
          </cell>
        </row>
        <row r="21094">
          <cell r="A21094" t="str">
            <v/>
          </cell>
        </row>
        <row r="21095">
          <cell r="A21095" t="str">
            <v/>
          </cell>
        </row>
        <row r="21096">
          <cell r="A21096" t="str">
            <v/>
          </cell>
        </row>
        <row r="21097">
          <cell r="A21097" t="str">
            <v/>
          </cell>
        </row>
        <row r="21098">
          <cell r="A21098" t="str">
            <v/>
          </cell>
        </row>
        <row r="21099">
          <cell r="A21099" t="str">
            <v/>
          </cell>
        </row>
        <row r="21100">
          <cell r="A21100" t="str">
            <v/>
          </cell>
        </row>
        <row r="21101">
          <cell r="A21101" t="str">
            <v/>
          </cell>
        </row>
        <row r="21102">
          <cell r="A21102" t="str">
            <v/>
          </cell>
        </row>
        <row r="21103">
          <cell r="A21103" t="str">
            <v/>
          </cell>
        </row>
        <row r="21104">
          <cell r="A21104" t="str">
            <v/>
          </cell>
        </row>
        <row r="21105">
          <cell r="A21105" t="str">
            <v/>
          </cell>
        </row>
        <row r="21106">
          <cell r="A21106" t="str">
            <v/>
          </cell>
        </row>
        <row r="21107">
          <cell r="A21107" t="str">
            <v/>
          </cell>
        </row>
        <row r="21108">
          <cell r="A21108" t="str">
            <v/>
          </cell>
        </row>
        <row r="21109">
          <cell r="A21109" t="str">
            <v/>
          </cell>
        </row>
        <row r="21110">
          <cell r="A21110" t="str">
            <v/>
          </cell>
        </row>
        <row r="21111">
          <cell r="A21111" t="str">
            <v/>
          </cell>
        </row>
        <row r="21112">
          <cell r="A21112" t="str">
            <v/>
          </cell>
        </row>
        <row r="21113">
          <cell r="A21113" t="str">
            <v/>
          </cell>
        </row>
        <row r="21114">
          <cell r="A21114" t="str">
            <v/>
          </cell>
        </row>
        <row r="21115">
          <cell r="A21115" t="str">
            <v/>
          </cell>
        </row>
        <row r="21116">
          <cell r="A21116" t="str">
            <v/>
          </cell>
        </row>
        <row r="21117">
          <cell r="A21117" t="str">
            <v/>
          </cell>
        </row>
        <row r="21118">
          <cell r="A21118" t="str">
            <v/>
          </cell>
        </row>
        <row r="21119">
          <cell r="A21119" t="str">
            <v/>
          </cell>
        </row>
        <row r="21120">
          <cell r="A21120" t="str">
            <v/>
          </cell>
        </row>
        <row r="21121">
          <cell r="A21121" t="str">
            <v/>
          </cell>
        </row>
        <row r="21122">
          <cell r="A21122" t="str">
            <v/>
          </cell>
        </row>
        <row r="21123">
          <cell r="A21123" t="str">
            <v/>
          </cell>
        </row>
        <row r="21124">
          <cell r="A21124" t="str">
            <v/>
          </cell>
        </row>
        <row r="21125">
          <cell r="A21125" t="str">
            <v/>
          </cell>
        </row>
        <row r="21126">
          <cell r="A21126" t="str">
            <v/>
          </cell>
        </row>
        <row r="21127">
          <cell r="A21127" t="str">
            <v/>
          </cell>
        </row>
        <row r="21128">
          <cell r="A21128" t="str">
            <v/>
          </cell>
        </row>
        <row r="21129">
          <cell r="A21129" t="str">
            <v/>
          </cell>
        </row>
        <row r="21130">
          <cell r="A21130" t="str">
            <v/>
          </cell>
        </row>
        <row r="21131">
          <cell r="A21131" t="str">
            <v/>
          </cell>
        </row>
        <row r="21132">
          <cell r="A21132" t="str">
            <v/>
          </cell>
        </row>
        <row r="21133">
          <cell r="A21133" t="str">
            <v/>
          </cell>
        </row>
        <row r="21134">
          <cell r="A21134" t="str">
            <v/>
          </cell>
        </row>
        <row r="21135">
          <cell r="A21135" t="str">
            <v/>
          </cell>
        </row>
        <row r="21136">
          <cell r="A21136" t="str">
            <v/>
          </cell>
        </row>
        <row r="21137">
          <cell r="A21137" t="str">
            <v/>
          </cell>
        </row>
        <row r="21138">
          <cell r="A21138" t="str">
            <v/>
          </cell>
        </row>
        <row r="21139">
          <cell r="A21139" t="str">
            <v/>
          </cell>
        </row>
        <row r="21140">
          <cell r="A21140" t="str">
            <v/>
          </cell>
        </row>
        <row r="21141">
          <cell r="A21141" t="str">
            <v/>
          </cell>
        </row>
        <row r="21142">
          <cell r="A21142" t="str">
            <v/>
          </cell>
        </row>
        <row r="21143">
          <cell r="A21143" t="str">
            <v/>
          </cell>
        </row>
        <row r="21144">
          <cell r="A21144" t="str">
            <v/>
          </cell>
        </row>
        <row r="21145">
          <cell r="A21145" t="str">
            <v/>
          </cell>
        </row>
        <row r="21146">
          <cell r="A21146" t="str">
            <v/>
          </cell>
        </row>
        <row r="21147">
          <cell r="A21147" t="str">
            <v/>
          </cell>
        </row>
        <row r="21148">
          <cell r="A21148" t="str">
            <v/>
          </cell>
        </row>
        <row r="21149">
          <cell r="A21149" t="str">
            <v/>
          </cell>
        </row>
        <row r="21150">
          <cell r="A21150" t="str">
            <v/>
          </cell>
        </row>
        <row r="21151">
          <cell r="A21151" t="str">
            <v/>
          </cell>
        </row>
        <row r="21152">
          <cell r="A21152" t="str">
            <v/>
          </cell>
        </row>
        <row r="21153">
          <cell r="A21153" t="str">
            <v/>
          </cell>
        </row>
        <row r="21154">
          <cell r="A21154" t="str">
            <v/>
          </cell>
        </row>
        <row r="21155">
          <cell r="A21155" t="str">
            <v/>
          </cell>
        </row>
        <row r="21156">
          <cell r="A21156" t="str">
            <v/>
          </cell>
        </row>
        <row r="21157">
          <cell r="A21157" t="str">
            <v/>
          </cell>
        </row>
        <row r="21158">
          <cell r="A21158" t="str">
            <v/>
          </cell>
        </row>
        <row r="21159">
          <cell r="A21159" t="str">
            <v/>
          </cell>
        </row>
        <row r="21160">
          <cell r="A21160" t="str">
            <v/>
          </cell>
        </row>
        <row r="21161">
          <cell r="A21161" t="str">
            <v/>
          </cell>
        </row>
        <row r="21162">
          <cell r="A21162" t="str">
            <v/>
          </cell>
        </row>
        <row r="21163">
          <cell r="A21163" t="str">
            <v/>
          </cell>
        </row>
        <row r="21164">
          <cell r="A21164" t="str">
            <v/>
          </cell>
        </row>
        <row r="21165">
          <cell r="A21165" t="str">
            <v/>
          </cell>
        </row>
        <row r="21166">
          <cell r="A21166" t="str">
            <v/>
          </cell>
        </row>
        <row r="21167">
          <cell r="A21167" t="str">
            <v/>
          </cell>
        </row>
        <row r="21168">
          <cell r="A21168" t="str">
            <v/>
          </cell>
        </row>
        <row r="21169">
          <cell r="A21169" t="str">
            <v/>
          </cell>
        </row>
        <row r="21170">
          <cell r="A21170" t="str">
            <v/>
          </cell>
        </row>
        <row r="21171">
          <cell r="A21171" t="str">
            <v/>
          </cell>
        </row>
        <row r="21172">
          <cell r="A21172" t="str">
            <v/>
          </cell>
        </row>
        <row r="21173">
          <cell r="A21173" t="str">
            <v/>
          </cell>
        </row>
        <row r="21174">
          <cell r="A21174" t="str">
            <v/>
          </cell>
        </row>
        <row r="21175">
          <cell r="A21175" t="str">
            <v/>
          </cell>
        </row>
        <row r="21176">
          <cell r="A21176" t="str">
            <v/>
          </cell>
        </row>
        <row r="21177">
          <cell r="A21177" t="str">
            <v/>
          </cell>
        </row>
        <row r="21178">
          <cell r="A21178" t="str">
            <v/>
          </cell>
        </row>
        <row r="21179">
          <cell r="A21179" t="str">
            <v/>
          </cell>
        </row>
        <row r="21180">
          <cell r="A21180" t="str">
            <v/>
          </cell>
        </row>
        <row r="21181">
          <cell r="A21181" t="str">
            <v/>
          </cell>
        </row>
        <row r="21182">
          <cell r="A21182" t="str">
            <v/>
          </cell>
        </row>
        <row r="21183">
          <cell r="A21183" t="str">
            <v/>
          </cell>
        </row>
        <row r="21184">
          <cell r="A21184" t="str">
            <v/>
          </cell>
        </row>
        <row r="21185">
          <cell r="A21185" t="str">
            <v/>
          </cell>
        </row>
        <row r="21186">
          <cell r="A21186" t="str">
            <v/>
          </cell>
        </row>
        <row r="21187">
          <cell r="A21187" t="str">
            <v/>
          </cell>
        </row>
        <row r="21188">
          <cell r="A21188" t="str">
            <v/>
          </cell>
        </row>
        <row r="21189">
          <cell r="A21189" t="str">
            <v/>
          </cell>
        </row>
        <row r="21190">
          <cell r="A21190" t="str">
            <v/>
          </cell>
        </row>
        <row r="21191">
          <cell r="A21191" t="str">
            <v/>
          </cell>
        </row>
        <row r="21192">
          <cell r="A21192" t="str">
            <v/>
          </cell>
        </row>
        <row r="21193">
          <cell r="A21193" t="str">
            <v/>
          </cell>
        </row>
        <row r="21194">
          <cell r="A21194" t="str">
            <v/>
          </cell>
        </row>
        <row r="21195">
          <cell r="A21195" t="str">
            <v/>
          </cell>
        </row>
        <row r="21196">
          <cell r="A21196" t="str">
            <v/>
          </cell>
        </row>
        <row r="21197">
          <cell r="A21197" t="str">
            <v/>
          </cell>
        </row>
        <row r="21198">
          <cell r="A21198" t="str">
            <v/>
          </cell>
        </row>
        <row r="21199">
          <cell r="A21199" t="str">
            <v/>
          </cell>
        </row>
        <row r="21200">
          <cell r="A21200" t="str">
            <v/>
          </cell>
        </row>
        <row r="21201">
          <cell r="A21201" t="str">
            <v/>
          </cell>
        </row>
        <row r="21202">
          <cell r="A21202" t="str">
            <v/>
          </cell>
        </row>
        <row r="21203">
          <cell r="A21203" t="str">
            <v/>
          </cell>
        </row>
        <row r="21204">
          <cell r="A21204" t="str">
            <v/>
          </cell>
        </row>
        <row r="21205">
          <cell r="A21205" t="str">
            <v/>
          </cell>
        </row>
        <row r="21206">
          <cell r="A21206" t="str">
            <v/>
          </cell>
        </row>
        <row r="21207">
          <cell r="A21207" t="str">
            <v/>
          </cell>
        </row>
        <row r="21208">
          <cell r="A21208" t="str">
            <v/>
          </cell>
        </row>
        <row r="21209">
          <cell r="A21209" t="str">
            <v/>
          </cell>
        </row>
        <row r="21210">
          <cell r="A21210" t="str">
            <v/>
          </cell>
        </row>
        <row r="21211">
          <cell r="A21211" t="str">
            <v/>
          </cell>
        </row>
        <row r="21212">
          <cell r="A21212" t="str">
            <v/>
          </cell>
        </row>
        <row r="21213">
          <cell r="A21213" t="str">
            <v/>
          </cell>
        </row>
        <row r="21214">
          <cell r="A21214" t="str">
            <v/>
          </cell>
        </row>
        <row r="21215">
          <cell r="A21215" t="str">
            <v/>
          </cell>
        </row>
        <row r="21216">
          <cell r="A21216" t="str">
            <v/>
          </cell>
        </row>
        <row r="21217">
          <cell r="A21217" t="str">
            <v/>
          </cell>
        </row>
        <row r="21218">
          <cell r="A21218" t="str">
            <v/>
          </cell>
        </row>
        <row r="21219">
          <cell r="A21219" t="str">
            <v/>
          </cell>
        </row>
        <row r="21220">
          <cell r="A21220" t="str">
            <v/>
          </cell>
        </row>
        <row r="21221">
          <cell r="A21221" t="str">
            <v/>
          </cell>
        </row>
        <row r="21222">
          <cell r="A21222" t="str">
            <v/>
          </cell>
        </row>
        <row r="21223">
          <cell r="A21223" t="str">
            <v/>
          </cell>
        </row>
        <row r="21224">
          <cell r="A21224" t="str">
            <v/>
          </cell>
        </row>
        <row r="21225">
          <cell r="A21225" t="str">
            <v/>
          </cell>
        </row>
        <row r="21226">
          <cell r="A21226" t="str">
            <v/>
          </cell>
        </row>
        <row r="21227">
          <cell r="A21227" t="str">
            <v/>
          </cell>
        </row>
        <row r="21228">
          <cell r="A21228" t="str">
            <v/>
          </cell>
        </row>
        <row r="21229">
          <cell r="A21229" t="str">
            <v/>
          </cell>
        </row>
        <row r="21230">
          <cell r="A21230" t="str">
            <v/>
          </cell>
        </row>
        <row r="21231">
          <cell r="A21231" t="str">
            <v/>
          </cell>
        </row>
        <row r="21232">
          <cell r="A21232" t="str">
            <v/>
          </cell>
        </row>
        <row r="21233">
          <cell r="A21233" t="str">
            <v/>
          </cell>
        </row>
        <row r="21234">
          <cell r="A21234" t="str">
            <v/>
          </cell>
        </row>
        <row r="21235">
          <cell r="A21235" t="str">
            <v/>
          </cell>
        </row>
        <row r="21236">
          <cell r="A21236" t="str">
            <v/>
          </cell>
        </row>
        <row r="21237">
          <cell r="A21237" t="str">
            <v/>
          </cell>
        </row>
        <row r="21238">
          <cell r="A21238" t="str">
            <v/>
          </cell>
        </row>
        <row r="21239">
          <cell r="A21239" t="str">
            <v/>
          </cell>
        </row>
        <row r="21240">
          <cell r="A21240" t="str">
            <v/>
          </cell>
        </row>
        <row r="21241">
          <cell r="A21241" t="str">
            <v/>
          </cell>
        </row>
        <row r="21242">
          <cell r="A21242" t="str">
            <v/>
          </cell>
        </row>
        <row r="21243">
          <cell r="A21243" t="str">
            <v/>
          </cell>
        </row>
        <row r="21244">
          <cell r="A21244" t="str">
            <v/>
          </cell>
        </row>
        <row r="21245">
          <cell r="A21245" t="str">
            <v/>
          </cell>
        </row>
        <row r="21246">
          <cell r="A21246" t="str">
            <v/>
          </cell>
        </row>
        <row r="21247">
          <cell r="A21247" t="str">
            <v/>
          </cell>
        </row>
        <row r="21248">
          <cell r="A21248" t="str">
            <v/>
          </cell>
        </row>
        <row r="21249">
          <cell r="A21249" t="str">
            <v/>
          </cell>
        </row>
        <row r="21250">
          <cell r="A21250" t="str">
            <v/>
          </cell>
        </row>
        <row r="21251">
          <cell r="A21251" t="str">
            <v/>
          </cell>
        </row>
        <row r="21252">
          <cell r="A21252" t="str">
            <v/>
          </cell>
        </row>
        <row r="21253">
          <cell r="A21253" t="str">
            <v/>
          </cell>
        </row>
        <row r="21254">
          <cell r="A21254" t="str">
            <v/>
          </cell>
        </row>
        <row r="21255">
          <cell r="A21255" t="str">
            <v/>
          </cell>
        </row>
        <row r="21256">
          <cell r="A21256" t="str">
            <v/>
          </cell>
        </row>
        <row r="21257">
          <cell r="A21257" t="str">
            <v/>
          </cell>
        </row>
        <row r="21258">
          <cell r="A21258" t="str">
            <v/>
          </cell>
        </row>
        <row r="21259">
          <cell r="A21259" t="str">
            <v/>
          </cell>
        </row>
        <row r="21260">
          <cell r="A21260" t="str">
            <v/>
          </cell>
        </row>
        <row r="21261">
          <cell r="A21261" t="str">
            <v/>
          </cell>
        </row>
        <row r="21262">
          <cell r="A21262" t="str">
            <v/>
          </cell>
        </row>
        <row r="21263">
          <cell r="A21263" t="str">
            <v/>
          </cell>
        </row>
        <row r="21264">
          <cell r="A21264" t="str">
            <v/>
          </cell>
        </row>
        <row r="21265">
          <cell r="A21265" t="str">
            <v/>
          </cell>
        </row>
        <row r="21266">
          <cell r="A21266" t="str">
            <v/>
          </cell>
        </row>
        <row r="21267">
          <cell r="A21267" t="str">
            <v/>
          </cell>
        </row>
        <row r="21268">
          <cell r="A21268" t="str">
            <v/>
          </cell>
        </row>
        <row r="21269">
          <cell r="A21269" t="str">
            <v/>
          </cell>
        </row>
        <row r="21270">
          <cell r="A21270" t="str">
            <v/>
          </cell>
        </row>
        <row r="21271">
          <cell r="A21271" t="str">
            <v/>
          </cell>
        </row>
        <row r="21272">
          <cell r="A21272" t="str">
            <v/>
          </cell>
        </row>
        <row r="21273">
          <cell r="A21273" t="str">
            <v/>
          </cell>
        </row>
        <row r="21274">
          <cell r="A21274" t="str">
            <v/>
          </cell>
        </row>
        <row r="21275">
          <cell r="A21275" t="str">
            <v/>
          </cell>
        </row>
        <row r="21276">
          <cell r="A21276" t="str">
            <v/>
          </cell>
        </row>
        <row r="21277">
          <cell r="A21277" t="str">
            <v/>
          </cell>
        </row>
        <row r="21278">
          <cell r="A21278" t="str">
            <v/>
          </cell>
        </row>
        <row r="21279">
          <cell r="A21279" t="str">
            <v/>
          </cell>
        </row>
        <row r="21280">
          <cell r="A21280" t="str">
            <v/>
          </cell>
        </row>
        <row r="21281">
          <cell r="A21281" t="str">
            <v/>
          </cell>
        </row>
        <row r="21282">
          <cell r="A21282" t="str">
            <v/>
          </cell>
        </row>
        <row r="21283">
          <cell r="A21283" t="str">
            <v/>
          </cell>
        </row>
        <row r="21284">
          <cell r="A21284" t="str">
            <v/>
          </cell>
        </row>
        <row r="21285">
          <cell r="A21285" t="str">
            <v/>
          </cell>
        </row>
        <row r="21286">
          <cell r="A21286" t="str">
            <v/>
          </cell>
        </row>
        <row r="21287">
          <cell r="A21287" t="str">
            <v/>
          </cell>
        </row>
        <row r="21288">
          <cell r="A21288" t="str">
            <v/>
          </cell>
        </row>
        <row r="21289">
          <cell r="A21289" t="str">
            <v/>
          </cell>
        </row>
        <row r="21290">
          <cell r="A21290" t="str">
            <v/>
          </cell>
        </row>
        <row r="21291">
          <cell r="A21291" t="str">
            <v/>
          </cell>
        </row>
        <row r="21292">
          <cell r="A21292" t="str">
            <v/>
          </cell>
        </row>
        <row r="21293">
          <cell r="A21293" t="str">
            <v/>
          </cell>
        </row>
        <row r="21294">
          <cell r="A21294" t="str">
            <v/>
          </cell>
        </row>
        <row r="21295">
          <cell r="A21295" t="str">
            <v/>
          </cell>
        </row>
        <row r="21296">
          <cell r="A21296" t="str">
            <v/>
          </cell>
        </row>
        <row r="21297">
          <cell r="A21297" t="str">
            <v/>
          </cell>
        </row>
        <row r="21298">
          <cell r="A21298" t="str">
            <v/>
          </cell>
        </row>
        <row r="21299">
          <cell r="A21299" t="str">
            <v/>
          </cell>
        </row>
        <row r="21300">
          <cell r="A21300" t="str">
            <v/>
          </cell>
        </row>
        <row r="21301">
          <cell r="A21301" t="str">
            <v/>
          </cell>
        </row>
        <row r="21302">
          <cell r="A21302" t="str">
            <v/>
          </cell>
        </row>
        <row r="21303">
          <cell r="A21303" t="str">
            <v/>
          </cell>
        </row>
        <row r="21304">
          <cell r="A21304" t="str">
            <v/>
          </cell>
        </row>
        <row r="21305">
          <cell r="A21305" t="str">
            <v/>
          </cell>
        </row>
        <row r="21306">
          <cell r="A21306" t="str">
            <v/>
          </cell>
        </row>
        <row r="21307">
          <cell r="A21307" t="str">
            <v/>
          </cell>
        </row>
        <row r="21308">
          <cell r="A21308" t="str">
            <v/>
          </cell>
        </row>
        <row r="21309">
          <cell r="A21309" t="str">
            <v/>
          </cell>
        </row>
        <row r="21310">
          <cell r="A21310" t="str">
            <v/>
          </cell>
        </row>
        <row r="21311">
          <cell r="A21311" t="str">
            <v/>
          </cell>
        </row>
        <row r="21312">
          <cell r="A21312" t="str">
            <v/>
          </cell>
        </row>
        <row r="21313">
          <cell r="A21313" t="str">
            <v/>
          </cell>
        </row>
        <row r="21314">
          <cell r="A21314" t="str">
            <v/>
          </cell>
        </row>
        <row r="21315">
          <cell r="A21315" t="str">
            <v/>
          </cell>
        </row>
        <row r="21316">
          <cell r="A21316" t="str">
            <v/>
          </cell>
        </row>
        <row r="21317">
          <cell r="A21317" t="str">
            <v/>
          </cell>
        </row>
        <row r="21318">
          <cell r="A21318" t="str">
            <v/>
          </cell>
        </row>
        <row r="21319">
          <cell r="A21319" t="str">
            <v/>
          </cell>
        </row>
        <row r="21320">
          <cell r="A21320" t="str">
            <v/>
          </cell>
        </row>
        <row r="21321">
          <cell r="A21321" t="str">
            <v/>
          </cell>
        </row>
        <row r="21322">
          <cell r="A21322" t="str">
            <v/>
          </cell>
        </row>
        <row r="21323">
          <cell r="A21323" t="str">
            <v/>
          </cell>
        </row>
        <row r="21324">
          <cell r="A21324" t="str">
            <v/>
          </cell>
        </row>
        <row r="21325">
          <cell r="A21325" t="str">
            <v/>
          </cell>
        </row>
        <row r="21326">
          <cell r="A21326" t="str">
            <v/>
          </cell>
        </row>
        <row r="21327">
          <cell r="A21327" t="str">
            <v/>
          </cell>
        </row>
        <row r="21328">
          <cell r="A21328" t="str">
            <v/>
          </cell>
        </row>
        <row r="21329">
          <cell r="A21329" t="str">
            <v/>
          </cell>
        </row>
        <row r="21330">
          <cell r="A21330" t="str">
            <v/>
          </cell>
        </row>
        <row r="21331">
          <cell r="A21331" t="str">
            <v/>
          </cell>
        </row>
        <row r="21332">
          <cell r="A21332" t="str">
            <v/>
          </cell>
        </row>
        <row r="21333">
          <cell r="A21333" t="str">
            <v/>
          </cell>
        </row>
        <row r="21334">
          <cell r="A21334" t="str">
            <v/>
          </cell>
        </row>
        <row r="21335">
          <cell r="A21335" t="str">
            <v/>
          </cell>
        </row>
        <row r="21336">
          <cell r="A21336" t="str">
            <v/>
          </cell>
        </row>
        <row r="21337">
          <cell r="A21337" t="str">
            <v/>
          </cell>
        </row>
        <row r="21338">
          <cell r="A21338" t="str">
            <v/>
          </cell>
        </row>
        <row r="21339">
          <cell r="A21339" t="str">
            <v/>
          </cell>
        </row>
        <row r="21340">
          <cell r="A21340" t="str">
            <v/>
          </cell>
        </row>
        <row r="21341">
          <cell r="A21341" t="str">
            <v/>
          </cell>
        </row>
        <row r="21342">
          <cell r="A21342" t="str">
            <v/>
          </cell>
        </row>
        <row r="21343">
          <cell r="A21343" t="str">
            <v/>
          </cell>
        </row>
        <row r="21344">
          <cell r="A21344" t="str">
            <v/>
          </cell>
        </row>
        <row r="21345">
          <cell r="A21345" t="str">
            <v/>
          </cell>
        </row>
        <row r="21346">
          <cell r="A21346" t="str">
            <v/>
          </cell>
        </row>
        <row r="21347">
          <cell r="A21347" t="str">
            <v/>
          </cell>
        </row>
        <row r="21348">
          <cell r="A21348" t="str">
            <v/>
          </cell>
        </row>
        <row r="21349">
          <cell r="A21349" t="str">
            <v/>
          </cell>
        </row>
        <row r="21350">
          <cell r="A21350" t="str">
            <v/>
          </cell>
        </row>
        <row r="21351">
          <cell r="A21351" t="str">
            <v/>
          </cell>
        </row>
        <row r="21352">
          <cell r="A21352" t="str">
            <v/>
          </cell>
        </row>
        <row r="21353">
          <cell r="A21353" t="str">
            <v/>
          </cell>
        </row>
        <row r="21354">
          <cell r="A21354" t="str">
            <v/>
          </cell>
        </row>
        <row r="21355">
          <cell r="A21355" t="str">
            <v/>
          </cell>
        </row>
        <row r="21356">
          <cell r="A21356" t="str">
            <v/>
          </cell>
        </row>
        <row r="21357">
          <cell r="A21357" t="str">
            <v/>
          </cell>
        </row>
        <row r="21358">
          <cell r="A21358" t="str">
            <v/>
          </cell>
        </row>
        <row r="21359">
          <cell r="A21359" t="str">
            <v/>
          </cell>
        </row>
        <row r="21360">
          <cell r="A21360" t="str">
            <v/>
          </cell>
        </row>
        <row r="21361">
          <cell r="A21361" t="str">
            <v/>
          </cell>
        </row>
        <row r="21362">
          <cell r="A21362" t="str">
            <v/>
          </cell>
        </row>
        <row r="21363">
          <cell r="A21363" t="str">
            <v/>
          </cell>
        </row>
        <row r="21364">
          <cell r="A21364" t="str">
            <v/>
          </cell>
        </row>
        <row r="21365">
          <cell r="A21365" t="str">
            <v/>
          </cell>
        </row>
        <row r="21366">
          <cell r="A21366" t="str">
            <v/>
          </cell>
        </row>
        <row r="21367">
          <cell r="A21367" t="str">
            <v/>
          </cell>
        </row>
        <row r="21368">
          <cell r="A21368" t="str">
            <v/>
          </cell>
        </row>
        <row r="21369">
          <cell r="A21369" t="str">
            <v/>
          </cell>
        </row>
        <row r="21370">
          <cell r="A21370" t="str">
            <v/>
          </cell>
        </row>
        <row r="21371">
          <cell r="A21371" t="str">
            <v/>
          </cell>
        </row>
        <row r="21372">
          <cell r="A21372" t="str">
            <v/>
          </cell>
        </row>
        <row r="21373">
          <cell r="A21373" t="str">
            <v/>
          </cell>
        </row>
        <row r="21374">
          <cell r="A21374" t="str">
            <v/>
          </cell>
        </row>
        <row r="21375">
          <cell r="A21375" t="str">
            <v/>
          </cell>
        </row>
        <row r="21376">
          <cell r="A21376" t="str">
            <v/>
          </cell>
        </row>
        <row r="21377">
          <cell r="A21377" t="str">
            <v/>
          </cell>
        </row>
        <row r="21378">
          <cell r="A21378" t="str">
            <v/>
          </cell>
        </row>
        <row r="21379">
          <cell r="A21379" t="str">
            <v/>
          </cell>
        </row>
        <row r="21380">
          <cell r="A21380" t="str">
            <v/>
          </cell>
        </row>
        <row r="21381">
          <cell r="A21381" t="str">
            <v/>
          </cell>
        </row>
        <row r="21382">
          <cell r="A21382" t="str">
            <v/>
          </cell>
        </row>
        <row r="21383">
          <cell r="A21383" t="str">
            <v/>
          </cell>
        </row>
        <row r="21384">
          <cell r="A21384" t="str">
            <v/>
          </cell>
        </row>
        <row r="21385">
          <cell r="A21385" t="str">
            <v/>
          </cell>
        </row>
        <row r="21386">
          <cell r="A21386" t="str">
            <v/>
          </cell>
        </row>
        <row r="21387">
          <cell r="A21387" t="str">
            <v/>
          </cell>
        </row>
        <row r="21388">
          <cell r="A21388" t="str">
            <v/>
          </cell>
        </row>
        <row r="21389">
          <cell r="A21389" t="str">
            <v/>
          </cell>
        </row>
        <row r="21390">
          <cell r="A21390" t="str">
            <v/>
          </cell>
        </row>
        <row r="21391">
          <cell r="A21391" t="str">
            <v/>
          </cell>
        </row>
        <row r="21392">
          <cell r="A21392" t="str">
            <v/>
          </cell>
        </row>
        <row r="21393">
          <cell r="A21393" t="str">
            <v/>
          </cell>
        </row>
        <row r="21394">
          <cell r="A21394" t="str">
            <v/>
          </cell>
        </row>
        <row r="21395">
          <cell r="A21395" t="str">
            <v/>
          </cell>
        </row>
        <row r="21396">
          <cell r="A21396" t="str">
            <v/>
          </cell>
        </row>
        <row r="21397">
          <cell r="A21397" t="str">
            <v/>
          </cell>
        </row>
        <row r="21398">
          <cell r="A21398" t="str">
            <v/>
          </cell>
        </row>
        <row r="21399">
          <cell r="A21399" t="str">
            <v/>
          </cell>
        </row>
        <row r="21400">
          <cell r="A21400" t="str">
            <v/>
          </cell>
        </row>
        <row r="21401">
          <cell r="A21401" t="str">
            <v/>
          </cell>
        </row>
        <row r="21402">
          <cell r="A21402" t="str">
            <v/>
          </cell>
        </row>
        <row r="21403">
          <cell r="A21403" t="str">
            <v/>
          </cell>
        </row>
        <row r="21404">
          <cell r="A21404" t="str">
            <v/>
          </cell>
        </row>
        <row r="21405">
          <cell r="A21405" t="str">
            <v/>
          </cell>
        </row>
        <row r="21406">
          <cell r="A21406" t="str">
            <v/>
          </cell>
        </row>
        <row r="21407">
          <cell r="A21407" t="str">
            <v/>
          </cell>
        </row>
        <row r="21408">
          <cell r="A21408" t="str">
            <v/>
          </cell>
        </row>
        <row r="21409">
          <cell r="A21409" t="str">
            <v/>
          </cell>
        </row>
        <row r="21410">
          <cell r="A21410" t="str">
            <v/>
          </cell>
        </row>
        <row r="21411">
          <cell r="A21411" t="str">
            <v/>
          </cell>
        </row>
        <row r="21412">
          <cell r="A21412" t="str">
            <v/>
          </cell>
        </row>
        <row r="21413">
          <cell r="A21413" t="str">
            <v/>
          </cell>
        </row>
        <row r="21414">
          <cell r="A21414" t="str">
            <v/>
          </cell>
        </row>
        <row r="21415">
          <cell r="A21415" t="str">
            <v/>
          </cell>
        </row>
        <row r="21416">
          <cell r="A21416" t="str">
            <v/>
          </cell>
        </row>
        <row r="21417">
          <cell r="A21417" t="str">
            <v/>
          </cell>
        </row>
        <row r="21418">
          <cell r="A21418" t="str">
            <v/>
          </cell>
        </row>
        <row r="21419">
          <cell r="A21419" t="str">
            <v/>
          </cell>
        </row>
        <row r="21420">
          <cell r="A21420" t="str">
            <v/>
          </cell>
        </row>
        <row r="21421">
          <cell r="A21421" t="str">
            <v/>
          </cell>
        </row>
        <row r="21422">
          <cell r="A21422" t="str">
            <v/>
          </cell>
        </row>
        <row r="21423">
          <cell r="A21423" t="str">
            <v/>
          </cell>
        </row>
        <row r="21424">
          <cell r="A21424" t="str">
            <v/>
          </cell>
        </row>
        <row r="21425">
          <cell r="A21425" t="str">
            <v/>
          </cell>
        </row>
        <row r="21426">
          <cell r="A21426" t="str">
            <v/>
          </cell>
        </row>
        <row r="21427">
          <cell r="A21427" t="str">
            <v/>
          </cell>
        </row>
        <row r="21428">
          <cell r="A21428" t="str">
            <v/>
          </cell>
        </row>
        <row r="21429">
          <cell r="A21429" t="str">
            <v/>
          </cell>
        </row>
        <row r="21430">
          <cell r="A21430" t="str">
            <v/>
          </cell>
        </row>
        <row r="21431">
          <cell r="A21431" t="str">
            <v/>
          </cell>
        </row>
        <row r="21432">
          <cell r="A21432" t="str">
            <v/>
          </cell>
        </row>
        <row r="21433">
          <cell r="A21433" t="str">
            <v/>
          </cell>
        </row>
        <row r="21434">
          <cell r="A21434" t="str">
            <v/>
          </cell>
        </row>
        <row r="21435">
          <cell r="A21435" t="str">
            <v/>
          </cell>
        </row>
        <row r="21436">
          <cell r="A21436" t="str">
            <v/>
          </cell>
        </row>
        <row r="21437">
          <cell r="A21437" t="str">
            <v/>
          </cell>
        </row>
        <row r="21438">
          <cell r="A21438" t="str">
            <v/>
          </cell>
        </row>
        <row r="21439">
          <cell r="A21439" t="str">
            <v/>
          </cell>
        </row>
        <row r="21440">
          <cell r="A21440" t="str">
            <v/>
          </cell>
        </row>
        <row r="21441">
          <cell r="A21441" t="str">
            <v/>
          </cell>
        </row>
        <row r="21442">
          <cell r="A21442" t="str">
            <v/>
          </cell>
        </row>
        <row r="21443">
          <cell r="A21443" t="str">
            <v/>
          </cell>
        </row>
        <row r="21444">
          <cell r="A21444" t="str">
            <v/>
          </cell>
        </row>
        <row r="21445">
          <cell r="A21445" t="str">
            <v/>
          </cell>
        </row>
        <row r="21446">
          <cell r="A21446" t="str">
            <v/>
          </cell>
        </row>
        <row r="21447">
          <cell r="A21447" t="str">
            <v/>
          </cell>
        </row>
        <row r="21448">
          <cell r="A21448" t="str">
            <v/>
          </cell>
        </row>
        <row r="21449">
          <cell r="A21449" t="str">
            <v/>
          </cell>
        </row>
        <row r="21450">
          <cell r="A21450" t="str">
            <v/>
          </cell>
        </row>
        <row r="21451">
          <cell r="A21451" t="str">
            <v/>
          </cell>
        </row>
        <row r="21452">
          <cell r="A21452" t="str">
            <v/>
          </cell>
        </row>
        <row r="21453">
          <cell r="A21453" t="str">
            <v/>
          </cell>
        </row>
        <row r="21454">
          <cell r="A21454" t="str">
            <v/>
          </cell>
        </row>
        <row r="21455">
          <cell r="A21455" t="str">
            <v/>
          </cell>
        </row>
        <row r="21456">
          <cell r="A21456" t="str">
            <v/>
          </cell>
        </row>
        <row r="21457">
          <cell r="A21457" t="str">
            <v/>
          </cell>
        </row>
        <row r="21458">
          <cell r="A21458" t="str">
            <v/>
          </cell>
        </row>
        <row r="21459">
          <cell r="A21459" t="str">
            <v/>
          </cell>
        </row>
        <row r="21460">
          <cell r="A21460" t="str">
            <v/>
          </cell>
        </row>
        <row r="21461">
          <cell r="A21461" t="str">
            <v/>
          </cell>
        </row>
        <row r="21462">
          <cell r="A21462" t="str">
            <v/>
          </cell>
        </row>
        <row r="21463">
          <cell r="A21463" t="str">
            <v/>
          </cell>
        </row>
        <row r="21464">
          <cell r="A21464" t="str">
            <v/>
          </cell>
        </row>
        <row r="21465">
          <cell r="A21465" t="str">
            <v/>
          </cell>
        </row>
        <row r="21466">
          <cell r="A21466" t="str">
            <v/>
          </cell>
        </row>
        <row r="21467">
          <cell r="A21467" t="str">
            <v/>
          </cell>
        </row>
        <row r="21468">
          <cell r="A21468" t="str">
            <v/>
          </cell>
        </row>
        <row r="21469">
          <cell r="A21469" t="str">
            <v/>
          </cell>
        </row>
        <row r="21470">
          <cell r="A21470" t="str">
            <v/>
          </cell>
        </row>
        <row r="21471">
          <cell r="A21471" t="str">
            <v/>
          </cell>
        </row>
        <row r="21472">
          <cell r="A21472" t="str">
            <v/>
          </cell>
        </row>
        <row r="21473">
          <cell r="A21473" t="str">
            <v/>
          </cell>
        </row>
        <row r="21474">
          <cell r="A21474" t="str">
            <v/>
          </cell>
        </row>
        <row r="21475">
          <cell r="A21475" t="str">
            <v/>
          </cell>
        </row>
        <row r="21476">
          <cell r="A21476" t="str">
            <v/>
          </cell>
        </row>
        <row r="21477">
          <cell r="A21477" t="str">
            <v/>
          </cell>
        </row>
        <row r="21478">
          <cell r="A21478" t="str">
            <v/>
          </cell>
        </row>
        <row r="21479">
          <cell r="A21479" t="str">
            <v/>
          </cell>
        </row>
        <row r="21480">
          <cell r="A21480" t="str">
            <v/>
          </cell>
        </row>
        <row r="21481">
          <cell r="A21481" t="str">
            <v/>
          </cell>
        </row>
        <row r="21482">
          <cell r="A21482" t="str">
            <v/>
          </cell>
        </row>
        <row r="21483">
          <cell r="A21483" t="str">
            <v/>
          </cell>
        </row>
        <row r="21484">
          <cell r="A21484" t="str">
            <v/>
          </cell>
        </row>
        <row r="21485">
          <cell r="A21485" t="str">
            <v/>
          </cell>
        </row>
        <row r="21486">
          <cell r="A21486" t="str">
            <v/>
          </cell>
        </row>
        <row r="21487">
          <cell r="A21487" t="str">
            <v/>
          </cell>
        </row>
        <row r="21488">
          <cell r="A21488" t="str">
            <v/>
          </cell>
        </row>
        <row r="21489">
          <cell r="A21489" t="str">
            <v/>
          </cell>
        </row>
        <row r="21490">
          <cell r="A21490" t="str">
            <v/>
          </cell>
        </row>
        <row r="21491">
          <cell r="A21491" t="str">
            <v/>
          </cell>
        </row>
        <row r="21492">
          <cell r="A21492" t="str">
            <v/>
          </cell>
        </row>
        <row r="21493">
          <cell r="A21493" t="str">
            <v/>
          </cell>
        </row>
        <row r="21494">
          <cell r="A21494" t="str">
            <v/>
          </cell>
        </row>
        <row r="21495">
          <cell r="A21495" t="str">
            <v/>
          </cell>
        </row>
        <row r="21496">
          <cell r="A21496" t="str">
            <v/>
          </cell>
        </row>
        <row r="21497">
          <cell r="A21497" t="str">
            <v/>
          </cell>
        </row>
        <row r="21498">
          <cell r="A21498" t="str">
            <v/>
          </cell>
        </row>
        <row r="21499">
          <cell r="A21499" t="str">
            <v/>
          </cell>
        </row>
        <row r="21500">
          <cell r="A21500" t="str">
            <v/>
          </cell>
        </row>
        <row r="21501">
          <cell r="A21501" t="str">
            <v/>
          </cell>
        </row>
        <row r="21502">
          <cell r="A21502" t="str">
            <v/>
          </cell>
        </row>
        <row r="21503">
          <cell r="A21503" t="str">
            <v/>
          </cell>
        </row>
        <row r="21504">
          <cell r="A21504" t="str">
            <v/>
          </cell>
        </row>
        <row r="21505">
          <cell r="A21505" t="str">
            <v/>
          </cell>
        </row>
        <row r="21506">
          <cell r="A21506" t="str">
            <v/>
          </cell>
        </row>
        <row r="21507">
          <cell r="A21507" t="str">
            <v/>
          </cell>
        </row>
        <row r="21508">
          <cell r="A21508" t="str">
            <v/>
          </cell>
        </row>
        <row r="21509">
          <cell r="A21509" t="str">
            <v/>
          </cell>
        </row>
        <row r="21510">
          <cell r="A21510" t="str">
            <v/>
          </cell>
        </row>
        <row r="21511">
          <cell r="A21511" t="str">
            <v/>
          </cell>
        </row>
        <row r="21512">
          <cell r="A21512" t="str">
            <v/>
          </cell>
        </row>
        <row r="21513">
          <cell r="A21513" t="str">
            <v/>
          </cell>
        </row>
        <row r="21514">
          <cell r="A21514" t="str">
            <v/>
          </cell>
        </row>
        <row r="21515">
          <cell r="A21515" t="str">
            <v/>
          </cell>
        </row>
        <row r="21516">
          <cell r="A21516" t="str">
            <v/>
          </cell>
        </row>
        <row r="21517">
          <cell r="A21517" t="str">
            <v/>
          </cell>
        </row>
        <row r="21518">
          <cell r="A21518" t="str">
            <v/>
          </cell>
        </row>
        <row r="21519">
          <cell r="A21519" t="str">
            <v/>
          </cell>
        </row>
        <row r="21520">
          <cell r="A21520" t="str">
            <v/>
          </cell>
        </row>
        <row r="21521">
          <cell r="A21521" t="str">
            <v/>
          </cell>
        </row>
        <row r="21522">
          <cell r="A21522" t="str">
            <v/>
          </cell>
        </row>
        <row r="21523">
          <cell r="A21523" t="str">
            <v/>
          </cell>
        </row>
        <row r="21524">
          <cell r="A21524" t="str">
            <v/>
          </cell>
        </row>
        <row r="21525">
          <cell r="A21525" t="str">
            <v/>
          </cell>
        </row>
        <row r="21526">
          <cell r="A21526" t="str">
            <v/>
          </cell>
        </row>
        <row r="21527">
          <cell r="A21527" t="str">
            <v/>
          </cell>
        </row>
        <row r="21528">
          <cell r="A21528" t="str">
            <v/>
          </cell>
        </row>
        <row r="21529">
          <cell r="A21529" t="str">
            <v/>
          </cell>
        </row>
        <row r="21530">
          <cell r="A21530" t="str">
            <v/>
          </cell>
        </row>
        <row r="21531">
          <cell r="A21531" t="str">
            <v/>
          </cell>
        </row>
        <row r="21532">
          <cell r="A21532" t="str">
            <v/>
          </cell>
        </row>
        <row r="21533">
          <cell r="A21533" t="str">
            <v/>
          </cell>
        </row>
        <row r="21534">
          <cell r="A21534" t="str">
            <v/>
          </cell>
        </row>
        <row r="21535">
          <cell r="A21535" t="str">
            <v/>
          </cell>
        </row>
        <row r="21536">
          <cell r="A21536" t="str">
            <v/>
          </cell>
        </row>
        <row r="21537">
          <cell r="A21537" t="str">
            <v/>
          </cell>
        </row>
        <row r="21538">
          <cell r="A21538" t="str">
            <v/>
          </cell>
        </row>
        <row r="21539">
          <cell r="A21539" t="str">
            <v/>
          </cell>
        </row>
        <row r="21540">
          <cell r="A21540" t="str">
            <v/>
          </cell>
        </row>
        <row r="21541">
          <cell r="A21541" t="str">
            <v/>
          </cell>
        </row>
        <row r="21542">
          <cell r="A21542" t="str">
            <v/>
          </cell>
        </row>
        <row r="21543">
          <cell r="A21543" t="str">
            <v/>
          </cell>
        </row>
        <row r="21544">
          <cell r="A21544" t="str">
            <v/>
          </cell>
        </row>
        <row r="21545">
          <cell r="A21545" t="str">
            <v/>
          </cell>
        </row>
        <row r="21546">
          <cell r="A21546" t="str">
            <v/>
          </cell>
        </row>
        <row r="21547">
          <cell r="A21547" t="str">
            <v/>
          </cell>
        </row>
        <row r="21548">
          <cell r="A21548" t="str">
            <v/>
          </cell>
        </row>
        <row r="21549">
          <cell r="A21549" t="str">
            <v/>
          </cell>
        </row>
        <row r="21550">
          <cell r="A21550" t="str">
            <v/>
          </cell>
        </row>
        <row r="21551">
          <cell r="A21551" t="str">
            <v/>
          </cell>
        </row>
        <row r="21552">
          <cell r="A21552" t="str">
            <v/>
          </cell>
        </row>
        <row r="21553">
          <cell r="A21553" t="str">
            <v/>
          </cell>
        </row>
        <row r="21554">
          <cell r="A21554" t="str">
            <v/>
          </cell>
        </row>
        <row r="21555">
          <cell r="A21555" t="str">
            <v/>
          </cell>
        </row>
        <row r="21556">
          <cell r="A21556" t="str">
            <v/>
          </cell>
        </row>
        <row r="21557">
          <cell r="A21557" t="str">
            <v/>
          </cell>
        </row>
        <row r="21558">
          <cell r="A21558" t="str">
            <v/>
          </cell>
        </row>
        <row r="21559">
          <cell r="A21559" t="str">
            <v/>
          </cell>
        </row>
        <row r="21560">
          <cell r="A21560" t="str">
            <v/>
          </cell>
        </row>
        <row r="21561">
          <cell r="A21561" t="str">
            <v/>
          </cell>
        </row>
        <row r="21562">
          <cell r="A21562" t="str">
            <v/>
          </cell>
        </row>
        <row r="21563">
          <cell r="A21563" t="str">
            <v/>
          </cell>
        </row>
        <row r="21564">
          <cell r="A21564" t="str">
            <v/>
          </cell>
        </row>
        <row r="21565">
          <cell r="A21565" t="str">
            <v/>
          </cell>
        </row>
        <row r="21566">
          <cell r="A21566" t="str">
            <v/>
          </cell>
        </row>
        <row r="21567">
          <cell r="A21567" t="str">
            <v/>
          </cell>
        </row>
        <row r="21568">
          <cell r="A21568" t="str">
            <v/>
          </cell>
        </row>
        <row r="21569">
          <cell r="A21569" t="str">
            <v/>
          </cell>
        </row>
        <row r="21570">
          <cell r="A21570" t="str">
            <v/>
          </cell>
        </row>
        <row r="21571">
          <cell r="A21571" t="str">
            <v/>
          </cell>
        </row>
        <row r="21572">
          <cell r="A21572" t="str">
            <v/>
          </cell>
        </row>
        <row r="21573">
          <cell r="A21573" t="str">
            <v/>
          </cell>
        </row>
        <row r="21574">
          <cell r="A21574" t="str">
            <v/>
          </cell>
        </row>
        <row r="21575">
          <cell r="A21575" t="str">
            <v/>
          </cell>
        </row>
        <row r="21576">
          <cell r="A21576" t="str">
            <v/>
          </cell>
        </row>
        <row r="21577">
          <cell r="A21577" t="str">
            <v/>
          </cell>
        </row>
        <row r="21578">
          <cell r="A21578" t="str">
            <v/>
          </cell>
        </row>
        <row r="21579">
          <cell r="A21579" t="str">
            <v/>
          </cell>
        </row>
        <row r="21580">
          <cell r="A21580" t="str">
            <v/>
          </cell>
        </row>
        <row r="21581">
          <cell r="A21581" t="str">
            <v/>
          </cell>
        </row>
        <row r="21582">
          <cell r="A21582" t="str">
            <v/>
          </cell>
        </row>
        <row r="21583">
          <cell r="A21583" t="str">
            <v/>
          </cell>
        </row>
        <row r="21584">
          <cell r="A21584" t="str">
            <v/>
          </cell>
        </row>
        <row r="21585">
          <cell r="A21585" t="str">
            <v/>
          </cell>
        </row>
        <row r="21586">
          <cell r="A21586" t="str">
            <v/>
          </cell>
        </row>
        <row r="21587">
          <cell r="A21587" t="str">
            <v/>
          </cell>
        </row>
        <row r="21588">
          <cell r="A21588" t="str">
            <v/>
          </cell>
        </row>
        <row r="21589">
          <cell r="A21589" t="str">
            <v/>
          </cell>
        </row>
        <row r="21590">
          <cell r="A21590" t="str">
            <v/>
          </cell>
        </row>
        <row r="21591">
          <cell r="A21591" t="str">
            <v/>
          </cell>
        </row>
        <row r="21592">
          <cell r="A21592" t="str">
            <v/>
          </cell>
        </row>
        <row r="21593">
          <cell r="A21593" t="str">
            <v/>
          </cell>
        </row>
        <row r="21594">
          <cell r="A21594" t="str">
            <v/>
          </cell>
        </row>
        <row r="21595">
          <cell r="A21595" t="str">
            <v/>
          </cell>
        </row>
        <row r="21596">
          <cell r="A21596" t="str">
            <v/>
          </cell>
        </row>
        <row r="21597">
          <cell r="A21597" t="str">
            <v/>
          </cell>
        </row>
        <row r="21598">
          <cell r="A21598" t="str">
            <v/>
          </cell>
        </row>
        <row r="21599">
          <cell r="A21599" t="str">
            <v/>
          </cell>
        </row>
        <row r="21600">
          <cell r="A21600" t="str">
            <v/>
          </cell>
        </row>
        <row r="21601">
          <cell r="A21601" t="str">
            <v/>
          </cell>
        </row>
        <row r="21602">
          <cell r="A21602" t="str">
            <v/>
          </cell>
        </row>
        <row r="21603">
          <cell r="A21603" t="str">
            <v/>
          </cell>
        </row>
        <row r="21604">
          <cell r="A21604" t="str">
            <v/>
          </cell>
        </row>
        <row r="21605">
          <cell r="A21605" t="str">
            <v/>
          </cell>
        </row>
        <row r="21606">
          <cell r="A21606" t="str">
            <v/>
          </cell>
        </row>
        <row r="21607">
          <cell r="A21607" t="str">
            <v/>
          </cell>
        </row>
        <row r="21608">
          <cell r="A21608" t="str">
            <v/>
          </cell>
        </row>
        <row r="21609">
          <cell r="A21609" t="str">
            <v/>
          </cell>
        </row>
        <row r="21610">
          <cell r="A21610" t="str">
            <v/>
          </cell>
        </row>
        <row r="21611">
          <cell r="A21611" t="str">
            <v/>
          </cell>
        </row>
        <row r="21612">
          <cell r="A21612" t="str">
            <v/>
          </cell>
        </row>
        <row r="21613">
          <cell r="A21613" t="str">
            <v/>
          </cell>
        </row>
        <row r="21614">
          <cell r="A21614" t="str">
            <v/>
          </cell>
        </row>
        <row r="21615">
          <cell r="A21615" t="str">
            <v/>
          </cell>
        </row>
        <row r="21616">
          <cell r="A21616" t="str">
            <v/>
          </cell>
        </row>
        <row r="21617">
          <cell r="A21617" t="str">
            <v/>
          </cell>
        </row>
        <row r="21618">
          <cell r="A21618" t="str">
            <v/>
          </cell>
        </row>
        <row r="21619">
          <cell r="A21619" t="str">
            <v/>
          </cell>
        </row>
        <row r="21620">
          <cell r="A21620" t="str">
            <v/>
          </cell>
        </row>
        <row r="21621">
          <cell r="A21621" t="str">
            <v/>
          </cell>
        </row>
        <row r="21622">
          <cell r="A21622" t="str">
            <v/>
          </cell>
        </row>
        <row r="21623">
          <cell r="A21623" t="str">
            <v/>
          </cell>
        </row>
        <row r="21624">
          <cell r="A21624" t="str">
            <v/>
          </cell>
        </row>
        <row r="21625">
          <cell r="A21625" t="str">
            <v/>
          </cell>
        </row>
        <row r="21626">
          <cell r="A21626" t="str">
            <v/>
          </cell>
        </row>
        <row r="21627">
          <cell r="A21627" t="str">
            <v/>
          </cell>
        </row>
        <row r="21628">
          <cell r="A21628" t="str">
            <v/>
          </cell>
        </row>
        <row r="21629">
          <cell r="A21629" t="str">
            <v/>
          </cell>
        </row>
        <row r="21630">
          <cell r="A21630" t="str">
            <v/>
          </cell>
        </row>
        <row r="21631">
          <cell r="A21631" t="str">
            <v/>
          </cell>
        </row>
        <row r="21632">
          <cell r="A21632" t="str">
            <v/>
          </cell>
        </row>
        <row r="21633">
          <cell r="A21633" t="str">
            <v/>
          </cell>
        </row>
        <row r="21634">
          <cell r="A21634" t="str">
            <v/>
          </cell>
        </row>
        <row r="21635">
          <cell r="A21635" t="str">
            <v/>
          </cell>
        </row>
        <row r="21636">
          <cell r="A21636" t="str">
            <v/>
          </cell>
        </row>
        <row r="21637">
          <cell r="A21637" t="str">
            <v/>
          </cell>
        </row>
        <row r="21638">
          <cell r="A21638" t="str">
            <v/>
          </cell>
        </row>
        <row r="21639">
          <cell r="A21639" t="str">
            <v/>
          </cell>
        </row>
        <row r="21640">
          <cell r="A21640" t="str">
            <v/>
          </cell>
        </row>
        <row r="21641">
          <cell r="A21641" t="str">
            <v/>
          </cell>
        </row>
        <row r="21642">
          <cell r="A21642" t="str">
            <v/>
          </cell>
        </row>
        <row r="21643">
          <cell r="A21643" t="str">
            <v/>
          </cell>
        </row>
        <row r="21644">
          <cell r="A21644" t="str">
            <v/>
          </cell>
        </row>
        <row r="21645">
          <cell r="A21645" t="str">
            <v/>
          </cell>
        </row>
        <row r="21646">
          <cell r="A21646" t="str">
            <v/>
          </cell>
        </row>
        <row r="21647">
          <cell r="A21647" t="str">
            <v/>
          </cell>
        </row>
        <row r="21648">
          <cell r="A21648" t="str">
            <v/>
          </cell>
        </row>
        <row r="21649">
          <cell r="A21649" t="str">
            <v/>
          </cell>
        </row>
        <row r="21650">
          <cell r="A21650" t="str">
            <v/>
          </cell>
        </row>
        <row r="21651">
          <cell r="A21651" t="str">
            <v/>
          </cell>
        </row>
        <row r="21652">
          <cell r="A21652" t="str">
            <v/>
          </cell>
        </row>
        <row r="21653">
          <cell r="A21653" t="str">
            <v/>
          </cell>
        </row>
        <row r="21654">
          <cell r="A21654" t="str">
            <v/>
          </cell>
        </row>
        <row r="21655">
          <cell r="A21655" t="str">
            <v/>
          </cell>
        </row>
        <row r="21656">
          <cell r="A21656" t="str">
            <v/>
          </cell>
        </row>
        <row r="21657">
          <cell r="A21657" t="str">
            <v/>
          </cell>
        </row>
        <row r="21658">
          <cell r="A21658" t="str">
            <v/>
          </cell>
        </row>
        <row r="21659">
          <cell r="A21659" t="str">
            <v/>
          </cell>
        </row>
        <row r="21660">
          <cell r="A21660" t="str">
            <v/>
          </cell>
        </row>
        <row r="21661">
          <cell r="A21661" t="str">
            <v/>
          </cell>
        </row>
        <row r="21662">
          <cell r="A21662" t="str">
            <v/>
          </cell>
        </row>
        <row r="21663">
          <cell r="A21663" t="str">
            <v/>
          </cell>
        </row>
        <row r="21664">
          <cell r="A21664" t="str">
            <v/>
          </cell>
        </row>
        <row r="21665">
          <cell r="A21665" t="str">
            <v/>
          </cell>
        </row>
        <row r="21666">
          <cell r="A21666" t="str">
            <v/>
          </cell>
        </row>
        <row r="21667">
          <cell r="A21667" t="str">
            <v/>
          </cell>
        </row>
        <row r="21668">
          <cell r="A21668" t="str">
            <v/>
          </cell>
        </row>
        <row r="21669">
          <cell r="A21669" t="str">
            <v/>
          </cell>
        </row>
        <row r="21670">
          <cell r="A21670" t="str">
            <v/>
          </cell>
        </row>
        <row r="21671">
          <cell r="A21671" t="str">
            <v/>
          </cell>
        </row>
        <row r="21672">
          <cell r="A21672" t="str">
            <v/>
          </cell>
        </row>
        <row r="21673">
          <cell r="A21673" t="str">
            <v/>
          </cell>
        </row>
        <row r="21674">
          <cell r="A21674" t="str">
            <v/>
          </cell>
        </row>
        <row r="21675">
          <cell r="A21675" t="str">
            <v/>
          </cell>
        </row>
        <row r="21676">
          <cell r="A21676" t="str">
            <v/>
          </cell>
        </row>
        <row r="21677">
          <cell r="A21677" t="str">
            <v/>
          </cell>
        </row>
        <row r="21678">
          <cell r="A21678" t="str">
            <v/>
          </cell>
        </row>
        <row r="21679">
          <cell r="A21679" t="str">
            <v/>
          </cell>
        </row>
        <row r="21680">
          <cell r="A21680" t="str">
            <v/>
          </cell>
        </row>
        <row r="21681">
          <cell r="A21681" t="str">
            <v/>
          </cell>
        </row>
        <row r="21682">
          <cell r="A21682" t="str">
            <v/>
          </cell>
        </row>
        <row r="21683">
          <cell r="A21683" t="str">
            <v/>
          </cell>
        </row>
        <row r="21684">
          <cell r="A21684" t="str">
            <v/>
          </cell>
        </row>
        <row r="21685">
          <cell r="A21685" t="str">
            <v/>
          </cell>
        </row>
        <row r="21686">
          <cell r="A21686" t="str">
            <v/>
          </cell>
        </row>
        <row r="21687">
          <cell r="A21687" t="str">
            <v/>
          </cell>
        </row>
        <row r="21688">
          <cell r="A21688" t="str">
            <v/>
          </cell>
        </row>
        <row r="21689">
          <cell r="A21689" t="str">
            <v/>
          </cell>
        </row>
        <row r="21690">
          <cell r="A21690" t="str">
            <v/>
          </cell>
        </row>
        <row r="21691">
          <cell r="A21691" t="str">
            <v/>
          </cell>
        </row>
        <row r="21692">
          <cell r="A21692" t="str">
            <v/>
          </cell>
        </row>
        <row r="21693">
          <cell r="A21693" t="str">
            <v/>
          </cell>
        </row>
        <row r="21694">
          <cell r="A21694" t="str">
            <v/>
          </cell>
        </row>
        <row r="21695">
          <cell r="A21695" t="str">
            <v/>
          </cell>
        </row>
        <row r="21696">
          <cell r="A21696" t="str">
            <v/>
          </cell>
        </row>
        <row r="21697">
          <cell r="A21697" t="str">
            <v/>
          </cell>
        </row>
        <row r="21698">
          <cell r="A21698" t="str">
            <v/>
          </cell>
        </row>
        <row r="21699">
          <cell r="A21699" t="str">
            <v/>
          </cell>
        </row>
        <row r="21700">
          <cell r="A21700" t="str">
            <v/>
          </cell>
        </row>
        <row r="21701">
          <cell r="A21701" t="str">
            <v/>
          </cell>
        </row>
        <row r="21702">
          <cell r="A21702" t="str">
            <v/>
          </cell>
        </row>
        <row r="21703">
          <cell r="A21703" t="str">
            <v/>
          </cell>
        </row>
        <row r="21704">
          <cell r="A21704" t="str">
            <v/>
          </cell>
        </row>
        <row r="21705">
          <cell r="A21705" t="str">
            <v/>
          </cell>
        </row>
        <row r="21706">
          <cell r="A21706" t="str">
            <v/>
          </cell>
        </row>
        <row r="21707">
          <cell r="A21707" t="str">
            <v/>
          </cell>
        </row>
        <row r="21708">
          <cell r="A21708" t="str">
            <v/>
          </cell>
        </row>
        <row r="21709">
          <cell r="A21709" t="str">
            <v/>
          </cell>
        </row>
        <row r="21710">
          <cell r="A21710" t="str">
            <v/>
          </cell>
        </row>
        <row r="21711">
          <cell r="A21711" t="str">
            <v/>
          </cell>
        </row>
        <row r="21712">
          <cell r="A21712" t="str">
            <v/>
          </cell>
        </row>
        <row r="21713">
          <cell r="A21713" t="str">
            <v/>
          </cell>
        </row>
        <row r="21714">
          <cell r="A21714" t="str">
            <v/>
          </cell>
        </row>
        <row r="21715">
          <cell r="A21715" t="str">
            <v/>
          </cell>
        </row>
        <row r="21716">
          <cell r="A21716" t="str">
            <v/>
          </cell>
        </row>
        <row r="21717">
          <cell r="A21717" t="str">
            <v/>
          </cell>
        </row>
        <row r="21718">
          <cell r="A21718" t="str">
            <v/>
          </cell>
        </row>
        <row r="21719">
          <cell r="A21719" t="str">
            <v/>
          </cell>
        </row>
        <row r="21720">
          <cell r="A21720" t="str">
            <v/>
          </cell>
        </row>
        <row r="21721">
          <cell r="A21721" t="str">
            <v/>
          </cell>
        </row>
        <row r="21722">
          <cell r="A21722" t="str">
            <v/>
          </cell>
        </row>
        <row r="21723">
          <cell r="A21723" t="str">
            <v/>
          </cell>
        </row>
        <row r="21724">
          <cell r="A21724" t="str">
            <v/>
          </cell>
        </row>
        <row r="21725">
          <cell r="A21725" t="str">
            <v/>
          </cell>
        </row>
        <row r="21726">
          <cell r="A21726" t="str">
            <v/>
          </cell>
        </row>
        <row r="21727">
          <cell r="A21727" t="str">
            <v/>
          </cell>
        </row>
        <row r="21728">
          <cell r="A21728" t="str">
            <v/>
          </cell>
        </row>
        <row r="21729">
          <cell r="A21729" t="str">
            <v/>
          </cell>
        </row>
        <row r="21730">
          <cell r="A21730" t="str">
            <v/>
          </cell>
        </row>
        <row r="21731">
          <cell r="A21731" t="str">
            <v/>
          </cell>
        </row>
        <row r="21732">
          <cell r="A21732" t="str">
            <v/>
          </cell>
        </row>
        <row r="21733">
          <cell r="A21733" t="str">
            <v/>
          </cell>
        </row>
        <row r="21734">
          <cell r="A21734" t="str">
            <v/>
          </cell>
        </row>
        <row r="21735">
          <cell r="A21735" t="str">
            <v/>
          </cell>
        </row>
        <row r="21736">
          <cell r="A21736" t="str">
            <v/>
          </cell>
        </row>
        <row r="21737">
          <cell r="A21737" t="str">
            <v/>
          </cell>
        </row>
        <row r="21738">
          <cell r="A21738" t="str">
            <v/>
          </cell>
        </row>
        <row r="21739">
          <cell r="A21739" t="str">
            <v/>
          </cell>
        </row>
        <row r="21740">
          <cell r="A21740" t="str">
            <v/>
          </cell>
        </row>
        <row r="21741">
          <cell r="A21741" t="str">
            <v/>
          </cell>
        </row>
        <row r="21742">
          <cell r="A21742" t="str">
            <v/>
          </cell>
        </row>
        <row r="21743">
          <cell r="A21743" t="str">
            <v/>
          </cell>
        </row>
        <row r="21744">
          <cell r="A21744" t="str">
            <v/>
          </cell>
        </row>
        <row r="21745">
          <cell r="A21745" t="str">
            <v/>
          </cell>
        </row>
        <row r="21746">
          <cell r="A21746" t="str">
            <v/>
          </cell>
        </row>
        <row r="21747">
          <cell r="A21747" t="str">
            <v/>
          </cell>
        </row>
        <row r="21748">
          <cell r="A21748" t="str">
            <v/>
          </cell>
        </row>
        <row r="21749">
          <cell r="A21749" t="str">
            <v/>
          </cell>
        </row>
        <row r="21750">
          <cell r="A21750" t="str">
            <v/>
          </cell>
        </row>
        <row r="21751">
          <cell r="A21751" t="str">
            <v/>
          </cell>
        </row>
        <row r="21752">
          <cell r="A21752" t="str">
            <v/>
          </cell>
        </row>
        <row r="21753">
          <cell r="A21753" t="str">
            <v/>
          </cell>
        </row>
        <row r="21754">
          <cell r="A21754" t="str">
            <v/>
          </cell>
        </row>
        <row r="21755">
          <cell r="A21755" t="str">
            <v/>
          </cell>
        </row>
        <row r="21756">
          <cell r="A21756" t="str">
            <v/>
          </cell>
        </row>
        <row r="21757">
          <cell r="A21757" t="str">
            <v/>
          </cell>
        </row>
        <row r="21758">
          <cell r="A21758" t="str">
            <v/>
          </cell>
        </row>
        <row r="21759">
          <cell r="A21759" t="str">
            <v/>
          </cell>
        </row>
        <row r="21760">
          <cell r="A21760" t="str">
            <v/>
          </cell>
        </row>
        <row r="21761">
          <cell r="A21761" t="str">
            <v/>
          </cell>
        </row>
        <row r="21762">
          <cell r="A21762" t="str">
            <v/>
          </cell>
        </row>
        <row r="21763">
          <cell r="A21763" t="str">
            <v/>
          </cell>
        </row>
        <row r="21764">
          <cell r="A21764" t="str">
            <v/>
          </cell>
        </row>
        <row r="21765">
          <cell r="A21765" t="str">
            <v/>
          </cell>
        </row>
        <row r="21766">
          <cell r="A21766" t="str">
            <v/>
          </cell>
        </row>
        <row r="21767">
          <cell r="A21767" t="str">
            <v/>
          </cell>
        </row>
        <row r="21768">
          <cell r="A21768" t="str">
            <v/>
          </cell>
        </row>
        <row r="21769">
          <cell r="A21769" t="str">
            <v/>
          </cell>
        </row>
        <row r="21770">
          <cell r="A21770" t="str">
            <v/>
          </cell>
        </row>
        <row r="21771">
          <cell r="A21771" t="str">
            <v/>
          </cell>
        </row>
        <row r="21772">
          <cell r="A21772" t="str">
            <v/>
          </cell>
        </row>
        <row r="21773">
          <cell r="A21773" t="str">
            <v/>
          </cell>
        </row>
        <row r="21774">
          <cell r="A21774" t="str">
            <v/>
          </cell>
        </row>
        <row r="21775">
          <cell r="A21775" t="str">
            <v/>
          </cell>
        </row>
        <row r="21776">
          <cell r="A21776" t="str">
            <v/>
          </cell>
        </row>
        <row r="21777">
          <cell r="A21777" t="str">
            <v/>
          </cell>
        </row>
        <row r="21778">
          <cell r="A21778" t="str">
            <v/>
          </cell>
        </row>
        <row r="21779">
          <cell r="A21779" t="str">
            <v/>
          </cell>
        </row>
        <row r="21780">
          <cell r="A21780" t="str">
            <v/>
          </cell>
        </row>
        <row r="21781">
          <cell r="A21781" t="str">
            <v/>
          </cell>
        </row>
        <row r="21782">
          <cell r="A21782" t="str">
            <v/>
          </cell>
        </row>
        <row r="21783">
          <cell r="A21783" t="str">
            <v/>
          </cell>
        </row>
        <row r="21784">
          <cell r="A21784" t="str">
            <v/>
          </cell>
        </row>
        <row r="21785">
          <cell r="A21785" t="str">
            <v/>
          </cell>
        </row>
        <row r="21786">
          <cell r="A21786" t="str">
            <v/>
          </cell>
        </row>
        <row r="21787">
          <cell r="A21787" t="str">
            <v/>
          </cell>
        </row>
        <row r="21788">
          <cell r="A21788" t="str">
            <v/>
          </cell>
        </row>
        <row r="21789">
          <cell r="A21789" t="str">
            <v/>
          </cell>
        </row>
        <row r="21790">
          <cell r="A21790" t="str">
            <v/>
          </cell>
        </row>
        <row r="21791">
          <cell r="A21791" t="str">
            <v/>
          </cell>
        </row>
        <row r="21792">
          <cell r="A21792" t="str">
            <v/>
          </cell>
        </row>
        <row r="21793">
          <cell r="A21793" t="str">
            <v/>
          </cell>
        </row>
        <row r="21794">
          <cell r="A21794" t="str">
            <v/>
          </cell>
        </row>
        <row r="21795">
          <cell r="A21795" t="str">
            <v/>
          </cell>
        </row>
        <row r="21796">
          <cell r="A21796" t="str">
            <v/>
          </cell>
        </row>
        <row r="21797">
          <cell r="A21797" t="str">
            <v/>
          </cell>
        </row>
        <row r="21798">
          <cell r="A21798" t="str">
            <v/>
          </cell>
        </row>
        <row r="21799">
          <cell r="A21799" t="str">
            <v/>
          </cell>
        </row>
        <row r="21800">
          <cell r="A21800" t="str">
            <v/>
          </cell>
        </row>
        <row r="21801">
          <cell r="A21801" t="str">
            <v/>
          </cell>
        </row>
        <row r="21802">
          <cell r="A21802" t="str">
            <v/>
          </cell>
        </row>
        <row r="21803">
          <cell r="A21803" t="str">
            <v/>
          </cell>
        </row>
        <row r="21804">
          <cell r="A21804" t="str">
            <v/>
          </cell>
        </row>
        <row r="21805">
          <cell r="A21805" t="str">
            <v/>
          </cell>
        </row>
        <row r="21806">
          <cell r="A21806" t="str">
            <v/>
          </cell>
        </row>
        <row r="21807">
          <cell r="A21807" t="str">
            <v/>
          </cell>
        </row>
        <row r="21808">
          <cell r="A21808" t="str">
            <v/>
          </cell>
        </row>
        <row r="21809">
          <cell r="A21809" t="str">
            <v/>
          </cell>
        </row>
        <row r="21810">
          <cell r="A21810" t="str">
            <v/>
          </cell>
        </row>
        <row r="21811">
          <cell r="A21811" t="str">
            <v/>
          </cell>
        </row>
        <row r="21812">
          <cell r="A21812" t="str">
            <v/>
          </cell>
        </row>
        <row r="21813">
          <cell r="A21813" t="str">
            <v/>
          </cell>
        </row>
        <row r="21814">
          <cell r="A21814" t="str">
            <v/>
          </cell>
        </row>
        <row r="21815">
          <cell r="A21815" t="str">
            <v/>
          </cell>
        </row>
        <row r="21816">
          <cell r="A21816" t="str">
            <v/>
          </cell>
        </row>
        <row r="21817">
          <cell r="A21817" t="str">
            <v/>
          </cell>
        </row>
        <row r="21818">
          <cell r="A21818" t="str">
            <v/>
          </cell>
        </row>
        <row r="21819">
          <cell r="A21819" t="str">
            <v/>
          </cell>
        </row>
        <row r="21820">
          <cell r="A21820" t="str">
            <v/>
          </cell>
        </row>
        <row r="21821">
          <cell r="A21821" t="str">
            <v/>
          </cell>
        </row>
        <row r="21822">
          <cell r="A21822" t="str">
            <v/>
          </cell>
        </row>
        <row r="21823">
          <cell r="A21823" t="str">
            <v/>
          </cell>
        </row>
        <row r="21824">
          <cell r="A21824" t="str">
            <v/>
          </cell>
        </row>
        <row r="21825">
          <cell r="A21825" t="str">
            <v/>
          </cell>
        </row>
        <row r="21826">
          <cell r="A21826" t="str">
            <v/>
          </cell>
        </row>
        <row r="21827">
          <cell r="A21827" t="str">
            <v/>
          </cell>
        </row>
        <row r="21828">
          <cell r="A21828" t="str">
            <v/>
          </cell>
        </row>
        <row r="21829">
          <cell r="A21829" t="str">
            <v/>
          </cell>
        </row>
        <row r="21830">
          <cell r="A21830" t="str">
            <v/>
          </cell>
        </row>
        <row r="21831">
          <cell r="A21831" t="str">
            <v/>
          </cell>
        </row>
        <row r="21832">
          <cell r="A21832" t="str">
            <v/>
          </cell>
        </row>
        <row r="21833">
          <cell r="A21833" t="str">
            <v/>
          </cell>
        </row>
        <row r="21834">
          <cell r="A21834" t="str">
            <v/>
          </cell>
        </row>
        <row r="21835">
          <cell r="A21835" t="str">
            <v/>
          </cell>
        </row>
        <row r="21836">
          <cell r="A21836" t="str">
            <v/>
          </cell>
        </row>
        <row r="21837">
          <cell r="A21837" t="str">
            <v/>
          </cell>
        </row>
        <row r="21838">
          <cell r="A21838" t="str">
            <v/>
          </cell>
        </row>
        <row r="21839">
          <cell r="A21839" t="str">
            <v/>
          </cell>
        </row>
        <row r="21840">
          <cell r="A21840" t="str">
            <v/>
          </cell>
        </row>
        <row r="21841">
          <cell r="A21841" t="str">
            <v/>
          </cell>
        </row>
        <row r="21842">
          <cell r="A21842" t="str">
            <v/>
          </cell>
        </row>
        <row r="21843">
          <cell r="A21843" t="str">
            <v/>
          </cell>
        </row>
        <row r="21844">
          <cell r="A21844" t="str">
            <v/>
          </cell>
        </row>
        <row r="21845">
          <cell r="A21845" t="str">
            <v/>
          </cell>
        </row>
        <row r="21846">
          <cell r="A21846" t="str">
            <v/>
          </cell>
        </row>
        <row r="21847">
          <cell r="A21847" t="str">
            <v/>
          </cell>
        </row>
        <row r="21848">
          <cell r="A21848" t="str">
            <v/>
          </cell>
        </row>
        <row r="21849">
          <cell r="A21849" t="str">
            <v/>
          </cell>
        </row>
        <row r="21850">
          <cell r="A21850" t="str">
            <v/>
          </cell>
        </row>
        <row r="21851">
          <cell r="A21851" t="str">
            <v/>
          </cell>
        </row>
        <row r="21852">
          <cell r="A21852" t="str">
            <v/>
          </cell>
        </row>
        <row r="21853">
          <cell r="A21853" t="str">
            <v/>
          </cell>
        </row>
        <row r="21854">
          <cell r="A21854" t="str">
            <v/>
          </cell>
        </row>
        <row r="21855">
          <cell r="A21855" t="str">
            <v/>
          </cell>
        </row>
        <row r="21856">
          <cell r="A21856" t="str">
            <v/>
          </cell>
        </row>
        <row r="21857">
          <cell r="A21857" t="str">
            <v/>
          </cell>
        </row>
        <row r="21858">
          <cell r="A21858" t="str">
            <v/>
          </cell>
        </row>
        <row r="21859">
          <cell r="A21859" t="str">
            <v/>
          </cell>
        </row>
        <row r="21860">
          <cell r="A21860" t="str">
            <v/>
          </cell>
        </row>
        <row r="21861">
          <cell r="A21861" t="str">
            <v/>
          </cell>
        </row>
        <row r="21862">
          <cell r="A21862" t="str">
            <v/>
          </cell>
        </row>
        <row r="21863">
          <cell r="A21863" t="str">
            <v/>
          </cell>
        </row>
        <row r="21864">
          <cell r="A21864" t="str">
            <v/>
          </cell>
        </row>
        <row r="21865">
          <cell r="A21865" t="str">
            <v/>
          </cell>
        </row>
        <row r="21866">
          <cell r="A21866" t="str">
            <v/>
          </cell>
        </row>
        <row r="21867">
          <cell r="A21867" t="str">
            <v/>
          </cell>
        </row>
        <row r="21868">
          <cell r="A21868" t="str">
            <v/>
          </cell>
        </row>
        <row r="21869">
          <cell r="A21869" t="str">
            <v/>
          </cell>
        </row>
        <row r="21870">
          <cell r="A21870" t="str">
            <v/>
          </cell>
        </row>
        <row r="21871">
          <cell r="A21871" t="str">
            <v/>
          </cell>
        </row>
        <row r="21872">
          <cell r="A21872" t="str">
            <v/>
          </cell>
        </row>
        <row r="21873">
          <cell r="A21873" t="str">
            <v/>
          </cell>
        </row>
        <row r="21874">
          <cell r="A21874" t="str">
            <v/>
          </cell>
        </row>
        <row r="21875">
          <cell r="A21875" t="str">
            <v/>
          </cell>
        </row>
        <row r="21876">
          <cell r="A21876" t="str">
            <v/>
          </cell>
        </row>
        <row r="21877">
          <cell r="A21877" t="str">
            <v/>
          </cell>
        </row>
        <row r="21878">
          <cell r="A21878" t="str">
            <v/>
          </cell>
        </row>
        <row r="21879">
          <cell r="A21879" t="str">
            <v/>
          </cell>
        </row>
        <row r="21880">
          <cell r="A21880" t="str">
            <v/>
          </cell>
        </row>
        <row r="21881">
          <cell r="A21881" t="str">
            <v/>
          </cell>
        </row>
        <row r="21882">
          <cell r="A21882" t="str">
            <v/>
          </cell>
        </row>
        <row r="21883">
          <cell r="A21883" t="str">
            <v/>
          </cell>
        </row>
        <row r="21884">
          <cell r="A21884" t="str">
            <v/>
          </cell>
        </row>
        <row r="21885">
          <cell r="A21885" t="str">
            <v/>
          </cell>
        </row>
        <row r="21886">
          <cell r="A21886" t="str">
            <v/>
          </cell>
        </row>
        <row r="21887">
          <cell r="A21887" t="str">
            <v/>
          </cell>
        </row>
        <row r="21888">
          <cell r="A21888" t="str">
            <v/>
          </cell>
        </row>
        <row r="21889">
          <cell r="A21889" t="str">
            <v/>
          </cell>
        </row>
        <row r="21890">
          <cell r="A21890" t="str">
            <v/>
          </cell>
        </row>
        <row r="21891">
          <cell r="A21891" t="str">
            <v/>
          </cell>
        </row>
        <row r="21892">
          <cell r="A21892" t="str">
            <v/>
          </cell>
        </row>
        <row r="21893">
          <cell r="A21893" t="str">
            <v/>
          </cell>
        </row>
        <row r="21894">
          <cell r="A21894" t="str">
            <v/>
          </cell>
        </row>
        <row r="21895">
          <cell r="A21895" t="str">
            <v/>
          </cell>
        </row>
        <row r="21896">
          <cell r="A21896" t="str">
            <v/>
          </cell>
        </row>
        <row r="21897">
          <cell r="A21897" t="str">
            <v/>
          </cell>
        </row>
        <row r="21898">
          <cell r="A21898" t="str">
            <v/>
          </cell>
        </row>
        <row r="21899">
          <cell r="A21899" t="str">
            <v/>
          </cell>
        </row>
        <row r="21900">
          <cell r="A21900" t="str">
            <v/>
          </cell>
        </row>
        <row r="21901">
          <cell r="A21901" t="str">
            <v/>
          </cell>
        </row>
        <row r="21902">
          <cell r="A21902" t="str">
            <v/>
          </cell>
        </row>
        <row r="21903">
          <cell r="A21903" t="str">
            <v/>
          </cell>
        </row>
        <row r="21904">
          <cell r="A21904" t="str">
            <v/>
          </cell>
        </row>
        <row r="21905">
          <cell r="A21905" t="str">
            <v/>
          </cell>
        </row>
        <row r="21906">
          <cell r="A21906" t="str">
            <v/>
          </cell>
        </row>
        <row r="21907">
          <cell r="A21907" t="str">
            <v/>
          </cell>
        </row>
        <row r="21908">
          <cell r="A21908" t="str">
            <v/>
          </cell>
        </row>
        <row r="21909">
          <cell r="A21909" t="str">
            <v/>
          </cell>
        </row>
        <row r="21910">
          <cell r="A21910" t="str">
            <v/>
          </cell>
        </row>
        <row r="21911">
          <cell r="A21911" t="str">
            <v/>
          </cell>
        </row>
        <row r="21912">
          <cell r="A21912" t="str">
            <v/>
          </cell>
        </row>
        <row r="21913">
          <cell r="A21913" t="str">
            <v/>
          </cell>
        </row>
        <row r="21914">
          <cell r="A21914" t="str">
            <v/>
          </cell>
        </row>
        <row r="21915">
          <cell r="A21915" t="str">
            <v/>
          </cell>
        </row>
        <row r="21916">
          <cell r="A21916" t="str">
            <v/>
          </cell>
        </row>
        <row r="21917">
          <cell r="A21917" t="str">
            <v/>
          </cell>
        </row>
        <row r="21918">
          <cell r="A21918" t="str">
            <v/>
          </cell>
        </row>
        <row r="21919">
          <cell r="A21919" t="str">
            <v/>
          </cell>
        </row>
        <row r="21920">
          <cell r="A21920" t="str">
            <v/>
          </cell>
        </row>
        <row r="21921">
          <cell r="A21921" t="str">
            <v/>
          </cell>
        </row>
        <row r="21922">
          <cell r="A21922" t="str">
            <v/>
          </cell>
        </row>
        <row r="21923">
          <cell r="A21923" t="str">
            <v/>
          </cell>
        </row>
        <row r="21924">
          <cell r="A21924" t="str">
            <v/>
          </cell>
        </row>
        <row r="21925">
          <cell r="A21925" t="str">
            <v/>
          </cell>
        </row>
        <row r="21926">
          <cell r="A21926" t="str">
            <v/>
          </cell>
        </row>
        <row r="21927">
          <cell r="A21927" t="str">
            <v/>
          </cell>
        </row>
        <row r="21928">
          <cell r="A21928" t="str">
            <v/>
          </cell>
        </row>
        <row r="21929">
          <cell r="A21929" t="str">
            <v/>
          </cell>
        </row>
        <row r="21930">
          <cell r="A21930" t="str">
            <v/>
          </cell>
        </row>
        <row r="21931">
          <cell r="A21931" t="str">
            <v/>
          </cell>
        </row>
        <row r="21932">
          <cell r="A21932" t="str">
            <v/>
          </cell>
        </row>
        <row r="21933">
          <cell r="A21933" t="str">
            <v/>
          </cell>
        </row>
        <row r="21934">
          <cell r="A21934" t="str">
            <v/>
          </cell>
        </row>
        <row r="21935">
          <cell r="A21935" t="str">
            <v/>
          </cell>
        </row>
        <row r="21936">
          <cell r="A21936" t="str">
            <v/>
          </cell>
        </row>
        <row r="21937">
          <cell r="A21937" t="str">
            <v/>
          </cell>
        </row>
        <row r="21938">
          <cell r="A21938" t="str">
            <v/>
          </cell>
        </row>
        <row r="21939">
          <cell r="A21939" t="str">
            <v/>
          </cell>
        </row>
        <row r="21940">
          <cell r="A21940" t="str">
            <v/>
          </cell>
        </row>
        <row r="21941">
          <cell r="A21941" t="str">
            <v/>
          </cell>
        </row>
        <row r="21942">
          <cell r="A21942" t="str">
            <v/>
          </cell>
        </row>
        <row r="21943">
          <cell r="A21943" t="str">
            <v/>
          </cell>
        </row>
        <row r="21944">
          <cell r="A21944" t="str">
            <v/>
          </cell>
        </row>
        <row r="21945">
          <cell r="A21945" t="str">
            <v/>
          </cell>
        </row>
        <row r="21946">
          <cell r="A21946" t="str">
            <v/>
          </cell>
        </row>
        <row r="21947">
          <cell r="A21947" t="str">
            <v/>
          </cell>
        </row>
        <row r="21948">
          <cell r="A21948" t="str">
            <v/>
          </cell>
        </row>
        <row r="21949">
          <cell r="A21949" t="str">
            <v/>
          </cell>
        </row>
        <row r="21950">
          <cell r="A21950" t="str">
            <v/>
          </cell>
        </row>
        <row r="21951">
          <cell r="A21951" t="str">
            <v/>
          </cell>
        </row>
        <row r="21952">
          <cell r="A21952" t="str">
            <v/>
          </cell>
        </row>
        <row r="21953">
          <cell r="A21953" t="str">
            <v/>
          </cell>
        </row>
        <row r="21954">
          <cell r="A21954" t="str">
            <v/>
          </cell>
        </row>
        <row r="21955">
          <cell r="A21955" t="str">
            <v/>
          </cell>
        </row>
        <row r="21956">
          <cell r="A21956" t="str">
            <v/>
          </cell>
        </row>
        <row r="21957">
          <cell r="A21957" t="str">
            <v/>
          </cell>
        </row>
        <row r="21958">
          <cell r="A21958" t="str">
            <v/>
          </cell>
        </row>
        <row r="21959">
          <cell r="A21959" t="str">
            <v/>
          </cell>
        </row>
        <row r="21960">
          <cell r="A21960" t="str">
            <v/>
          </cell>
        </row>
        <row r="21961">
          <cell r="A21961" t="str">
            <v/>
          </cell>
        </row>
        <row r="21962">
          <cell r="A21962" t="str">
            <v/>
          </cell>
        </row>
        <row r="21963">
          <cell r="A21963" t="str">
            <v/>
          </cell>
        </row>
        <row r="21964">
          <cell r="A21964" t="str">
            <v/>
          </cell>
        </row>
        <row r="21965">
          <cell r="A21965" t="str">
            <v/>
          </cell>
        </row>
        <row r="21966">
          <cell r="A21966" t="str">
            <v/>
          </cell>
        </row>
        <row r="21967">
          <cell r="A21967" t="str">
            <v/>
          </cell>
        </row>
        <row r="21968">
          <cell r="A21968" t="str">
            <v/>
          </cell>
        </row>
        <row r="21969">
          <cell r="A21969" t="str">
            <v/>
          </cell>
        </row>
        <row r="21970">
          <cell r="A21970" t="str">
            <v/>
          </cell>
        </row>
        <row r="21971">
          <cell r="A21971" t="str">
            <v/>
          </cell>
        </row>
        <row r="21972">
          <cell r="A21972" t="str">
            <v/>
          </cell>
        </row>
        <row r="21973">
          <cell r="A21973" t="str">
            <v/>
          </cell>
        </row>
        <row r="21974">
          <cell r="A21974" t="str">
            <v/>
          </cell>
        </row>
        <row r="21975">
          <cell r="A21975" t="str">
            <v/>
          </cell>
        </row>
        <row r="21976">
          <cell r="A21976" t="str">
            <v/>
          </cell>
        </row>
        <row r="21977">
          <cell r="A21977" t="str">
            <v/>
          </cell>
        </row>
        <row r="21978">
          <cell r="A21978" t="str">
            <v/>
          </cell>
        </row>
        <row r="21979">
          <cell r="A21979" t="str">
            <v/>
          </cell>
        </row>
        <row r="21980">
          <cell r="A21980" t="str">
            <v/>
          </cell>
        </row>
        <row r="21981">
          <cell r="A21981" t="str">
            <v/>
          </cell>
        </row>
        <row r="21982">
          <cell r="A21982" t="str">
            <v/>
          </cell>
        </row>
        <row r="21983">
          <cell r="A21983" t="str">
            <v/>
          </cell>
        </row>
        <row r="21984">
          <cell r="A21984" t="str">
            <v/>
          </cell>
        </row>
        <row r="21985">
          <cell r="A21985" t="str">
            <v/>
          </cell>
        </row>
        <row r="21986">
          <cell r="A21986" t="str">
            <v/>
          </cell>
        </row>
        <row r="21987">
          <cell r="A21987" t="str">
            <v/>
          </cell>
        </row>
        <row r="21988">
          <cell r="A21988" t="str">
            <v/>
          </cell>
        </row>
        <row r="21989">
          <cell r="A21989" t="str">
            <v/>
          </cell>
        </row>
        <row r="21990">
          <cell r="A21990" t="str">
            <v/>
          </cell>
        </row>
        <row r="21991">
          <cell r="A21991" t="str">
            <v/>
          </cell>
        </row>
        <row r="21992">
          <cell r="A21992" t="str">
            <v/>
          </cell>
        </row>
        <row r="21993">
          <cell r="A21993" t="str">
            <v/>
          </cell>
        </row>
        <row r="21994">
          <cell r="A21994" t="str">
            <v/>
          </cell>
        </row>
        <row r="21995">
          <cell r="A21995" t="str">
            <v/>
          </cell>
        </row>
        <row r="21996">
          <cell r="A21996" t="str">
            <v/>
          </cell>
        </row>
        <row r="21997">
          <cell r="A21997" t="str">
            <v/>
          </cell>
        </row>
        <row r="21998">
          <cell r="A21998" t="str">
            <v/>
          </cell>
        </row>
        <row r="21999">
          <cell r="A21999" t="str">
            <v/>
          </cell>
        </row>
        <row r="22000">
          <cell r="A22000" t="str">
            <v/>
          </cell>
        </row>
        <row r="22001">
          <cell r="A22001" t="str">
            <v/>
          </cell>
        </row>
        <row r="22002">
          <cell r="A22002" t="str">
            <v/>
          </cell>
        </row>
        <row r="22003">
          <cell r="A22003" t="str">
            <v/>
          </cell>
        </row>
        <row r="22004">
          <cell r="A22004" t="str">
            <v/>
          </cell>
        </row>
        <row r="22005">
          <cell r="A22005" t="str">
            <v/>
          </cell>
        </row>
        <row r="22006">
          <cell r="A22006" t="str">
            <v/>
          </cell>
        </row>
        <row r="22007">
          <cell r="A22007" t="str">
            <v/>
          </cell>
        </row>
        <row r="22008">
          <cell r="A22008" t="str">
            <v/>
          </cell>
        </row>
        <row r="22009">
          <cell r="A22009" t="str">
            <v/>
          </cell>
        </row>
        <row r="22010">
          <cell r="A22010" t="str">
            <v/>
          </cell>
        </row>
        <row r="22011">
          <cell r="A22011" t="str">
            <v/>
          </cell>
        </row>
        <row r="22012">
          <cell r="A22012" t="str">
            <v/>
          </cell>
        </row>
        <row r="22013">
          <cell r="A22013" t="str">
            <v/>
          </cell>
        </row>
        <row r="22014">
          <cell r="A22014" t="str">
            <v/>
          </cell>
        </row>
        <row r="22015">
          <cell r="A22015" t="str">
            <v/>
          </cell>
        </row>
        <row r="22016">
          <cell r="A22016" t="str">
            <v/>
          </cell>
        </row>
        <row r="22017">
          <cell r="A22017" t="str">
            <v/>
          </cell>
        </row>
        <row r="22018">
          <cell r="A22018" t="str">
            <v/>
          </cell>
        </row>
        <row r="22019">
          <cell r="A22019" t="str">
            <v/>
          </cell>
        </row>
        <row r="22020">
          <cell r="A22020" t="str">
            <v/>
          </cell>
        </row>
        <row r="22021">
          <cell r="A22021" t="str">
            <v/>
          </cell>
        </row>
        <row r="22022">
          <cell r="A22022" t="str">
            <v/>
          </cell>
        </row>
        <row r="22023">
          <cell r="A22023" t="str">
            <v/>
          </cell>
        </row>
        <row r="22024">
          <cell r="A22024" t="str">
            <v/>
          </cell>
        </row>
        <row r="22025">
          <cell r="A22025" t="str">
            <v/>
          </cell>
        </row>
        <row r="22026">
          <cell r="A22026" t="str">
            <v/>
          </cell>
        </row>
        <row r="22027">
          <cell r="A22027" t="str">
            <v/>
          </cell>
        </row>
        <row r="22028">
          <cell r="A22028" t="str">
            <v/>
          </cell>
        </row>
        <row r="22029">
          <cell r="A22029" t="str">
            <v/>
          </cell>
        </row>
        <row r="22030">
          <cell r="A22030" t="str">
            <v/>
          </cell>
        </row>
        <row r="22031">
          <cell r="A22031" t="str">
            <v/>
          </cell>
        </row>
        <row r="22032">
          <cell r="A22032" t="str">
            <v/>
          </cell>
        </row>
        <row r="22033">
          <cell r="A22033" t="str">
            <v/>
          </cell>
        </row>
        <row r="22034">
          <cell r="A22034" t="str">
            <v/>
          </cell>
        </row>
        <row r="22035">
          <cell r="A22035" t="str">
            <v/>
          </cell>
        </row>
        <row r="22036">
          <cell r="A22036" t="str">
            <v/>
          </cell>
        </row>
        <row r="22037">
          <cell r="A22037" t="str">
            <v/>
          </cell>
        </row>
        <row r="22038">
          <cell r="A22038" t="str">
            <v/>
          </cell>
        </row>
        <row r="22039">
          <cell r="A22039" t="str">
            <v/>
          </cell>
        </row>
        <row r="22040">
          <cell r="A22040" t="str">
            <v/>
          </cell>
        </row>
        <row r="22041">
          <cell r="A22041" t="str">
            <v/>
          </cell>
        </row>
        <row r="22042">
          <cell r="A22042" t="str">
            <v/>
          </cell>
        </row>
        <row r="22043">
          <cell r="A22043" t="str">
            <v/>
          </cell>
        </row>
        <row r="22044">
          <cell r="A22044" t="str">
            <v/>
          </cell>
        </row>
        <row r="22045">
          <cell r="A22045" t="str">
            <v/>
          </cell>
        </row>
        <row r="22046">
          <cell r="A22046" t="str">
            <v/>
          </cell>
        </row>
        <row r="22047">
          <cell r="A22047" t="str">
            <v/>
          </cell>
        </row>
        <row r="22048">
          <cell r="A22048" t="str">
            <v/>
          </cell>
        </row>
        <row r="22049">
          <cell r="A22049" t="str">
            <v/>
          </cell>
        </row>
        <row r="22050">
          <cell r="A22050" t="str">
            <v/>
          </cell>
        </row>
        <row r="22051">
          <cell r="A22051" t="str">
            <v/>
          </cell>
        </row>
        <row r="22052">
          <cell r="A22052" t="str">
            <v/>
          </cell>
        </row>
        <row r="22053">
          <cell r="A22053" t="str">
            <v/>
          </cell>
        </row>
        <row r="22054">
          <cell r="A22054" t="str">
            <v/>
          </cell>
        </row>
        <row r="22055">
          <cell r="A22055" t="str">
            <v/>
          </cell>
        </row>
        <row r="22056">
          <cell r="A22056" t="str">
            <v/>
          </cell>
        </row>
        <row r="22057">
          <cell r="A22057" t="str">
            <v/>
          </cell>
        </row>
        <row r="22058">
          <cell r="A22058" t="str">
            <v/>
          </cell>
        </row>
        <row r="22059">
          <cell r="A22059" t="str">
            <v/>
          </cell>
        </row>
        <row r="22060">
          <cell r="A22060" t="str">
            <v/>
          </cell>
        </row>
        <row r="22061">
          <cell r="A22061" t="str">
            <v/>
          </cell>
        </row>
        <row r="22062">
          <cell r="A22062" t="str">
            <v/>
          </cell>
        </row>
        <row r="22063">
          <cell r="A22063" t="str">
            <v/>
          </cell>
        </row>
        <row r="22064">
          <cell r="A22064" t="str">
            <v/>
          </cell>
        </row>
        <row r="22065">
          <cell r="A22065" t="str">
            <v/>
          </cell>
        </row>
        <row r="22066">
          <cell r="A22066" t="str">
            <v/>
          </cell>
        </row>
        <row r="22067">
          <cell r="A22067" t="str">
            <v/>
          </cell>
        </row>
        <row r="22068">
          <cell r="A22068" t="str">
            <v/>
          </cell>
        </row>
        <row r="22069">
          <cell r="A22069" t="str">
            <v/>
          </cell>
        </row>
        <row r="22070">
          <cell r="A22070" t="str">
            <v/>
          </cell>
        </row>
        <row r="22071">
          <cell r="A22071" t="str">
            <v/>
          </cell>
        </row>
        <row r="22072">
          <cell r="A22072" t="str">
            <v/>
          </cell>
        </row>
        <row r="22073">
          <cell r="A22073" t="str">
            <v/>
          </cell>
        </row>
        <row r="22074">
          <cell r="A22074" t="str">
            <v/>
          </cell>
        </row>
        <row r="22075">
          <cell r="A22075" t="str">
            <v/>
          </cell>
        </row>
        <row r="22076">
          <cell r="A22076" t="str">
            <v/>
          </cell>
        </row>
        <row r="22077">
          <cell r="A22077" t="str">
            <v/>
          </cell>
        </row>
        <row r="22078">
          <cell r="A22078" t="str">
            <v/>
          </cell>
        </row>
        <row r="22079">
          <cell r="A22079" t="str">
            <v/>
          </cell>
        </row>
        <row r="22080">
          <cell r="A22080" t="str">
            <v/>
          </cell>
        </row>
        <row r="22081">
          <cell r="A22081" t="str">
            <v/>
          </cell>
        </row>
        <row r="22082">
          <cell r="A22082" t="str">
            <v/>
          </cell>
        </row>
        <row r="22083">
          <cell r="A22083" t="str">
            <v/>
          </cell>
        </row>
        <row r="22084">
          <cell r="A22084" t="str">
            <v/>
          </cell>
        </row>
        <row r="22085">
          <cell r="A22085" t="str">
            <v/>
          </cell>
        </row>
        <row r="22086">
          <cell r="A22086" t="str">
            <v/>
          </cell>
        </row>
        <row r="22087">
          <cell r="A22087" t="str">
            <v/>
          </cell>
        </row>
        <row r="22088">
          <cell r="A22088" t="str">
            <v/>
          </cell>
        </row>
        <row r="22089">
          <cell r="A22089" t="str">
            <v/>
          </cell>
        </row>
        <row r="22090">
          <cell r="A22090" t="str">
            <v/>
          </cell>
        </row>
        <row r="22091">
          <cell r="A22091" t="str">
            <v/>
          </cell>
        </row>
        <row r="22092">
          <cell r="A22092" t="str">
            <v/>
          </cell>
        </row>
        <row r="22093">
          <cell r="A22093" t="str">
            <v/>
          </cell>
        </row>
        <row r="22094">
          <cell r="A22094" t="str">
            <v/>
          </cell>
        </row>
        <row r="22095">
          <cell r="A22095" t="str">
            <v/>
          </cell>
        </row>
        <row r="22096">
          <cell r="A22096" t="str">
            <v/>
          </cell>
        </row>
        <row r="22097">
          <cell r="A22097" t="str">
            <v/>
          </cell>
        </row>
        <row r="22098">
          <cell r="A22098" t="str">
            <v/>
          </cell>
        </row>
        <row r="22099">
          <cell r="A22099" t="str">
            <v/>
          </cell>
        </row>
        <row r="22100">
          <cell r="A22100" t="str">
            <v/>
          </cell>
        </row>
        <row r="22101">
          <cell r="A22101" t="str">
            <v/>
          </cell>
        </row>
        <row r="22102">
          <cell r="A22102" t="str">
            <v/>
          </cell>
        </row>
        <row r="22103">
          <cell r="A22103" t="str">
            <v/>
          </cell>
        </row>
        <row r="22104">
          <cell r="A22104" t="str">
            <v/>
          </cell>
        </row>
        <row r="22105">
          <cell r="A22105" t="str">
            <v/>
          </cell>
        </row>
        <row r="22106">
          <cell r="A22106" t="str">
            <v/>
          </cell>
        </row>
        <row r="22107">
          <cell r="A22107" t="str">
            <v/>
          </cell>
        </row>
        <row r="22108">
          <cell r="A22108" t="str">
            <v/>
          </cell>
        </row>
        <row r="22109">
          <cell r="A22109" t="str">
            <v/>
          </cell>
        </row>
        <row r="22110">
          <cell r="A22110" t="str">
            <v/>
          </cell>
        </row>
        <row r="22111">
          <cell r="A22111" t="str">
            <v/>
          </cell>
        </row>
        <row r="22112">
          <cell r="A22112" t="str">
            <v/>
          </cell>
        </row>
        <row r="22113">
          <cell r="A22113" t="str">
            <v/>
          </cell>
        </row>
        <row r="22114">
          <cell r="A22114" t="str">
            <v/>
          </cell>
        </row>
        <row r="22115">
          <cell r="A22115" t="str">
            <v/>
          </cell>
        </row>
        <row r="22116">
          <cell r="A22116" t="str">
            <v/>
          </cell>
        </row>
        <row r="22117">
          <cell r="A22117" t="str">
            <v/>
          </cell>
        </row>
        <row r="22118">
          <cell r="A22118" t="str">
            <v/>
          </cell>
        </row>
        <row r="22119">
          <cell r="A22119" t="str">
            <v/>
          </cell>
        </row>
        <row r="22120">
          <cell r="A22120" t="str">
            <v/>
          </cell>
        </row>
        <row r="22121">
          <cell r="A22121" t="str">
            <v/>
          </cell>
        </row>
        <row r="22122">
          <cell r="A22122" t="str">
            <v/>
          </cell>
        </row>
        <row r="22123">
          <cell r="A22123" t="str">
            <v/>
          </cell>
        </row>
        <row r="22124">
          <cell r="A22124" t="str">
            <v/>
          </cell>
        </row>
        <row r="22125">
          <cell r="A22125" t="str">
            <v/>
          </cell>
        </row>
        <row r="22126">
          <cell r="A22126" t="str">
            <v/>
          </cell>
        </row>
        <row r="22127">
          <cell r="A22127" t="str">
            <v/>
          </cell>
        </row>
        <row r="22128">
          <cell r="A22128" t="str">
            <v/>
          </cell>
        </row>
        <row r="22129">
          <cell r="A22129" t="str">
            <v/>
          </cell>
        </row>
        <row r="22130">
          <cell r="A22130" t="str">
            <v/>
          </cell>
        </row>
        <row r="22131">
          <cell r="A22131" t="str">
            <v/>
          </cell>
        </row>
        <row r="22132">
          <cell r="A22132" t="str">
            <v/>
          </cell>
        </row>
        <row r="22133">
          <cell r="A22133" t="str">
            <v/>
          </cell>
        </row>
        <row r="22134">
          <cell r="A22134" t="str">
            <v/>
          </cell>
        </row>
        <row r="22135">
          <cell r="A22135" t="str">
            <v/>
          </cell>
        </row>
        <row r="22136">
          <cell r="A22136" t="str">
            <v/>
          </cell>
        </row>
        <row r="22137">
          <cell r="A22137" t="str">
            <v/>
          </cell>
        </row>
        <row r="22138">
          <cell r="A22138" t="str">
            <v/>
          </cell>
        </row>
        <row r="22139">
          <cell r="A22139" t="str">
            <v/>
          </cell>
        </row>
        <row r="22140">
          <cell r="A22140" t="str">
            <v/>
          </cell>
        </row>
        <row r="22141">
          <cell r="A22141" t="str">
            <v/>
          </cell>
        </row>
        <row r="22142">
          <cell r="A22142" t="str">
            <v/>
          </cell>
        </row>
        <row r="22143">
          <cell r="A22143" t="str">
            <v/>
          </cell>
        </row>
        <row r="22144">
          <cell r="A22144" t="str">
            <v/>
          </cell>
        </row>
        <row r="22145">
          <cell r="A22145" t="str">
            <v/>
          </cell>
        </row>
        <row r="22146">
          <cell r="A22146" t="str">
            <v/>
          </cell>
        </row>
        <row r="22147">
          <cell r="A22147" t="str">
            <v/>
          </cell>
        </row>
        <row r="22148">
          <cell r="A22148" t="str">
            <v/>
          </cell>
        </row>
        <row r="22149">
          <cell r="A22149" t="str">
            <v/>
          </cell>
        </row>
        <row r="22150">
          <cell r="A22150" t="str">
            <v/>
          </cell>
        </row>
        <row r="22151">
          <cell r="A22151" t="str">
            <v/>
          </cell>
        </row>
        <row r="22152">
          <cell r="A22152" t="str">
            <v/>
          </cell>
        </row>
        <row r="22153">
          <cell r="A22153" t="str">
            <v/>
          </cell>
        </row>
        <row r="22154">
          <cell r="A22154" t="str">
            <v/>
          </cell>
        </row>
        <row r="22155">
          <cell r="A22155" t="str">
            <v/>
          </cell>
        </row>
        <row r="22156">
          <cell r="A22156" t="str">
            <v/>
          </cell>
        </row>
        <row r="22157">
          <cell r="A22157" t="str">
            <v/>
          </cell>
        </row>
        <row r="22158">
          <cell r="A22158" t="str">
            <v/>
          </cell>
        </row>
        <row r="22159">
          <cell r="A22159" t="str">
            <v/>
          </cell>
        </row>
        <row r="22160">
          <cell r="A22160" t="str">
            <v/>
          </cell>
        </row>
        <row r="22161">
          <cell r="A22161" t="str">
            <v/>
          </cell>
        </row>
        <row r="22162">
          <cell r="A22162" t="str">
            <v/>
          </cell>
        </row>
        <row r="22163">
          <cell r="A22163" t="str">
            <v/>
          </cell>
        </row>
        <row r="22164">
          <cell r="A22164" t="str">
            <v/>
          </cell>
        </row>
        <row r="22165">
          <cell r="A22165" t="str">
            <v/>
          </cell>
        </row>
        <row r="22166">
          <cell r="A22166" t="str">
            <v/>
          </cell>
        </row>
        <row r="22167">
          <cell r="A22167" t="str">
            <v/>
          </cell>
        </row>
        <row r="22168">
          <cell r="A22168" t="str">
            <v/>
          </cell>
        </row>
        <row r="22169">
          <cell r="A22169" t="str">
            <v/>
          </cell>
        </row>
        <row r="22170">
          <cell r="A22170" t="str">
            <v/>
          </cell>
        </row>
        <row r="22171">
          <cell r="A22171" t="str">
            <v/>
          </cell>
        </row>
        <row r="22172">
          <cell r="A22172" t="str">
            <v/>
          </cell>
        </row>
        <row r="22173">
          <cell r="A22173" t="str">
            <v/>
          </cell>
        </row>
        <row r="22174">
          <cell r="A22174" t="str">
            <v/>
          </cell>
        </row>
        <row r="22175">
          <cell r="A22175" t="str">
            <v/>
          </cell>
        </row>
        <row r="22176">
          <cell r="A22176" t="str">
            <v/>
          </cell>
        </row>
        <row r="22177">
          <cell r="A22177" t="str">
            <v/>
          </cell>
        </row>
        <row r="22178">
          <cell r="A22178" t="str">
            <v/>
          </cell>
        </row>
        <row r="22179">
          <cell r="A22179" t="str">
            <v/>
          </cell>
        </row>
        <row r="22180">
          <cell r="A22180" t="str">
            <v/>
          </cell>
        </row>
        <row r="22181">
          <cell r="A22181" t="str">
            <v/>
          </cell>
        </row>
        <row r="22182">
          <cell r="A22182" t="str">
            <v/>
          </cell>
        </row>
        <row r="22183">
          <cell r="A22183" t="str">
            <v/>
          </cell>
        </row>
        <row r="22184">
          <cell r="A22184" t="str">
            <v/>
          </cell>
        </row>
        <row r="22185">
          <cell r="A22185" t="str">
            <v/>
          </cell>
        </row>
        <row r="22186">
          <cell r="A22186" t="str">
            <v/>
          </cell>
        </row>
        <row r="22187">
          <cell r="A22187" t="str">
            <v/>
          </cell>
        </row>
        <row r="22188">
          <cell r="A22188" t="str">
            <v/>
          </cell>
        </row>
        <row r="22189">
          <cell r="A22189" t="str">
            <v/>
          </cell>
        </row>
        <row r="22190">
          <cell r="A22190" t="str">
            <v/>
          </cell>
        </row>
        <row r="22191">
          <cell r="A22191" t="str">
            <v/>
          </cell>
        </row>
        <row r="22192">
          <cell r="A22192" t="str">
            <v/>
          </cell>
        </row>
        <row r="22193">
          <cell r="A22193" t="str">
            <v/>
          </cell>
        </row>
        <row r="22194">
          <cell r="A22194" t="str">
            <v/>
          </cell>
        </row>
        <row r="22195">
          <cell r="A22195" t="str">
            <v/>
          </cell>
        </row>
        <row r="22196">
          <cell r="A22196" t="str">
            <v/>
          </cell>
        </row>
        <row r="22197">
          <cell r="A22197" t="str">
            <v/>
          </cell>
        </row>
        <row r="22198">
          <cell r="A22198" t="str">
            <v/>
          </cell>
        </row>
        <row r="22199">
          <cell r="A22199" t="str">
            <v/>
          </cell>
        </row>
        <row r="22200">
          <cell r="A22200" t="str">
            <v/>
          </cell>
        </row>
        <row r="22201">
          <cell r="A22201" t="str">
            <v/>
          </cell>
        </row>
        <row r="22202">
          <cell r="A22202" t="str">
            <v/>
          </cell>
        </row>
        <row r="22203">
          <cell r="A22203" t="str">
            <v/>
          </cell>
        </row>
        <row r="22204">
          <cell r="A22204" t="str">
            <v/>
          </cell>
        </row>
        <row r="22205">
          <cell r="A22205" t="str">
            <v/>
          </cell>
        </row>
        <row r="22206">
          <cell r="A22206" t="str">
            <v/>
          </cell>
        </row>
        <row r="22207">
          <cell r="A22207" t="str">
            <v/>
          </cell>
        </row>
        <row r="22208">
          <cell r="A22208" t="str">
            <v/>
          </cell>
        </row>
        <row r="22209">
          <cell r="A22209" t="str">
            <v/>
          </cell>
        </row>
        <row r="22210">
          <cell r="A22210" t="str">
            <v/>
          </cell>
        </row>
        <row r="22211">
          <cell r="A22211" t="str">
            <v/>
          </cell>
        </row>
        <row r="22212">
          <cell r="A22212" t="str">
            <v/>
          </cell>
        </row>
        <row r="22213">
          <cell r="A22213" t="str">
            <v/>
          </cell>
        </row>
        <row r="22214">
          <cell r="A22214" t="str">
            <v/>
          </cell>
        </row>
        <row r="22215">
          <cell r="A22215" t="str">
            <v/>
          </cell>
        </row>
        <row r="22216">
          <cell r="A22216" t="str">
            <v/>
          </cell>
        </row>
        <row r="22217">
          <cell r="A22217" t="str">
            <v/>
          </cell>
        </row>
        <row r="22218">
          <cell r="A22218" t="str">
            <v/>
          </cell>
        </row>
        <row r="22219">
          <cell r="A22219" t="str">
            <v/>
          </cell>
        </row>
        <row r="22220">
          <cell r="A22220" t="str">
            <v/>
          </cell>
        </row>
        <row r="22221">
          <cell r="A22221" t="str">
            <v/>
          </cell>
        </row>
        <row r="22222">
          <cell r="A22222" t="str">
            <v/>
          </cell>
        </row>
        <row r="22223">
          <cell r="A22223" t="str">
            <v/>
          </cell>
        </row>
        <row r="22224">
          <cell r="A22224" t="str">
            <v/>
          </cell>
        </row>
        <row r="22225">
          <cell r="A22225" t="str">
            <v/>
          </cell>
        </row>
        <row r="22226">
          <cell r="A22226" t="str">
            <v/>
          </cell>
        </row>
        <row r="22227">
          <cell r="A22227" t="str">
            <v/>
          </cell>
        </row>
        <row r="22228">
          <cell r="A22228" t="str">
            <v/>
          </cell>
        </row>
        <row r="22229">
          <cell r="A22229" t="str">
            <v/>
          </cell>
        </row>
        <row r="22230">
          <cell r="A22230" t="str">
            <v/>
          </cell>
        </row>
        <row r="22231">
          <cell r="A22231" t="str">
            <v/>
          </cell>
        </row>
        <row r="22232">
          <cell r="A22232" t="str">
            <v/>
          </cell>
        </row>
        <row r="22233">
          <cell r="A22233" t="str">
            <v/>
          </cell>
        </row>
        <row r="22234">
          <cell r="A22234" t="str">
            <v/>
          </cell>
        </row>
        <row r="22235">
          <cell r="A22235" t="str">
            <v/>
          </cell>
        </row>
        <row r="22236">
          <cell r="A22236" t="str">
            <v/>
          </cell>
        </row>
        <row r="22237">
          <cell r="A22237" t="str">
            <v/>
          </cell>
        </row>
        <row r="22238">
          <cell r="A22238" t="str">
            <v/>
          </cell>
        </row>
        <row r="22239">
          <cell r="A22239" t="str">
            <v/>
          </cell>
        </row>
        <row r="22240">
          <cell r="A22240" t="str">
            <v/>
          </cell>
        </row>
        <row r="22241">
          <cell r="A22241" t="str">
            <v/>
          </cell>
        </row>
        <row r="22242">
          <cell r="A22242" t="str">
            <v/>
          </cell>
        </row>
        <row r="22243">
          <cell r="A22243" t="str">
            <v/>
          </cell>
        </row>
        <row r="22244">
          <cell r="A22244" t="str">
            <v/>
          </cell>
        </row>
        <row r="22245">
          <cell r="A22245" t="str">
            <v/>
          </cell>
        </row>
        <row r="22246">
          <cell r="A22246" t="str">
            <v/>
          </cell>
        </row>
        <row r="22247">
          <cell r="A22247" t="str">
            <v/>
          </cell>
        </row>
        <row r="22248">
          <cell r="A22248" t="str">
            <v/>
          </cell>
        </row>
        <row r="22249">
          <cell r="A22249" t="str">
            <v/>
          </cell>
        </row>
        <row r="22250">
          <cell r="A22250" t="str">
            <v/>
          </cell>
        </row>
        <row r="22251">
          <cell r="A22251" t="str">
            <v/>
          </cell>
        </row>
        <row r="22252">
          <cell r="A22252" t="str">
            <v/>
          </cell>
        </row>
        <row r="22253">
          <cell r="A22253" t="str">
            <v/>
          </cell>
        </row>
        <row r="22254">
          <cell r="A22254" t="str">
            <v/>
          </cell>
        </row>
        <row r="22255">
          <cell r="A22255" t="str">
            <v/>
          </cell>
        </row>
        <row r="22256">
          <cell r="A22256" t="str">
            <v/>
          </cell>
        </row>
        <row r="22257">
          <cell r="A22257" t="str">
            <v/>
          </cell>
        </row>
        <row r="22258">
          <cell r="A22258" t="str">
            <v/>
          </cell>
        </row>
        <row r="22259">
          <cell r="A22259" t="str">
            <v/>
          </cell>
        </row>
        <row r="22260">
          <cell r="A22260" t="str">
            <v/>
          </cell>
        </row>
        <row r="22261">
          <cell r="A22261" t="str">
            <v/>
          </cell>
        </row>
        <row r="22262">
          <cell r="A22262" t="str">
            <v/>
          </cell>
        </row>
        <row r="22263">
          <cell r="A22263" t="str">
            <v/>
          </cell>
        </row>
        <row r="22264">
          <cell r="A22264" t="str">
            <v/>
          </cell>
        </row>
        <row r="22265">
          <cell r="A22265" t="str">
            <v/>
          </cell>
        </row>
        <row r="22266">
          <cell r="A22266" t="str">
            <v/>
          </cell>
        </row>
        <row r="22267">
          <cell r="A22267" t="str">
            <v/>
          </cell>
        </row>
        <row r="22268">
          <cell r="A22268" t="str">
            <v/>
          </cell>
        </row>
        <row r="22269">
          <cell r="A22269" t="str">
            <v/>
          </cell>
        </row>
        <row r="22270">
          <cell r="A22270" t="str">
            <v/>
          </cell>
        </row>
        <row r="22271">
          <cell r="A22271" t="str">
            <v/>
          </cell>
        </row>
        <row r="22272">
          <cell r="A22272" t="str">
            <v/>
          </cell>
        </row>
        <row r="22273">
          <cell r="A22273" t="str">
            <v/>
          </cell>
        </row>
        <row r="22274">
          <cell r="A22274" t="str">
            <v/>
          </cell>
        </row>
        <row r="22275">
          <cell r="A22275" t="str">
            <v/>
          </cell>
        </row>
        <row r="22276">
          <cell r="A22276" t="str">
            <v/>
          </cell>
        </row>
        <row r="22277">
          <cell r="A22277" t="str">
            <v/>
          </cell>
        </row>
        <row r="22278">
          <cell r="A22278" t="str">
            <v/>
          </cell>
        </row>
        <row r="22279">
          <cell r="A22279" t="str">
            <v/>
          </cell>
        </row>
        <row r="22280">
          <cell r="A22280" t="str">
            <v/>
          </cell>
        </row>
        <row r="22281">
          <cell r="A22281" t="str">
            <v/>
          </cell>
        </row>
        <row r="22282">
          <cell r="A22282" t="str">
            <v/>
          </cell>
        </row>
        <row r="22283">
          <cell r="A22283" t="str">
            <v/>
          </cell>
        </row>
        <row r="22284">
          <cell r="A22284" t="str">
            <v/>
          </cell>
        </row>
        <row r="22285">
          <cell r="A22285" t="str">
            <v/>
          </cell>
        </row>
        <row r="22286">
          <cell r="A22286" t="str">
            <v/>
          </cell>
        </row>
        <row r="22287">
          <cell r="A22287" t="str">
            <v/>
          </cell>
        </row>
        <row r="22288">
          <cell r="A22288" t="str">
            <v/>
          </cell>
        </row>
        <row r="22289">
          <cell r="A22289" t="str">
            <v/>
          </cell>
        </row>
        <row r="22290">
          <cell r="A22290" t="str">
            <v/>
          </cell>
        </row>
        <row r="22291">
          <cell r="A22291" t="str">
            <v/>
          </cell>
        </row>
        <row r="22292">
          <cell r="A22292" t="str">
            <v/>
          </cell>
        </row>
        <row r="22293">
          <cell r="A22293" t="str">
            <v/>
          </cell>
        </row>
        <row r="22294">
          <cell r="A22294" t="str">
            <v/>
          </cell>
        </row>
        <row r="22295">
          <cell r="A22295" t="str">
            <v/>
          </cell>
        </row>
        <row r="22296">
          <cell r="A22296" t="str">
            <v/>
          </cell>
        </row>
        <row r="22297">
          <cell r="A22297" t="str">
            <v/>
          </cell>
        </row>
        <row r="22298">
          <cell r="A22298" t="str">
            <v/>
          </cell>
        </row>
        <row r="22299">
          <cell r="A22299" t="str">
            <v/>
          </cell>
        </row>
        <row r="22300">
          <cell r="A22300" t="str">
            <v/>
          </cell>
        </row>
        <row r="22301">
          <cell r="A22301" t="str">
            <v/>
          </cell>
        </row>
        <row r="22302">
          <cell r="A22302" t="str">
            <v/>
          </cell>
        </row>
        <row r="22303">
          <cell r="A22303" t="str">
            <v/>
          </cell>
        </row>
        <row r="22304">
          <cell r="A22304" t="str">
            <v/>
          </cell>
        </row>
        <row r="22305">
          <cell r="A22305" t="str">
            <v/>
          </cell>
        </row>
        <row r="22306">
          <cell r="A22306" t="str">
            <v/>
          </cell>
        </row>
        <row r="22307">
          <cell r="A22307" t="str">
            <v/>
          </cell>
        </row>
        <row r="22308">
          <cell r="A22308" t="str">
            <v/>
          </cell>
        </row>
        <row r="22309">
          <cell r="A22309" t="str">
            <v/>
          </cell>
        </row>
        <row r="22310">
          <cell r="A22310" t="str">
            <v/>
          </cell>
        </row>
        <row r="22311">
          <cell r="A22311" t="str">
            <v/>
          </cell>
        </row>
        <row r="22312">
          <cell r="A22312" t="str">
            <v/>
          </cell>
        </row>
        <row r="22313">
          <cell r="A22313" t="str">
            <v/>
          </cell>
        </row>
        <row r="22314">
          <cell r="A22314" t="str">
            <v/>
          </cell>
        </row>
        <row r="22315">
          <cell r="A22315" t="str">
            <v/>
          </cell>
        </row>
        <row r="22316">
          <cell r="A22316" t="str">
            <v/>
          </cell>
        </row>
        <row r="22317">
          <cell r="A22317" t="str">
            <v/>
          </cell>
        </row>
        <row r="22318">
          <cell r="A22318" t="str">
            <v/>
          </cell>
        </row>
        <row r="22319">
          <cell r="A22319" t="str">
            <v/>
          </cell>
        </row>
        <row r="22320">
          <cell r="A22320" t="str">
            <v/>
          </cell>
        </row>
        <row r="22321">
          <cell r="A22321" t="str">
            <v/>
          </cell>
        </row>
        <row r="22322">
          <cell r="A22322" t="str">
            <v/>
          </cell>
        </row>
        <row r="22323">
          <cell r="A22323" t="str">
            <v/>
          </cell>
        </row>
        <row r="22324">
          <cell r="A22324" t="str">
            <v/>
          </cell>
        </row>
        <row r="22325">
          <cell r="A22325" t="str">
            <v/>
          </cell>
        </row>
        <row r="22326">
          <cell r="A22326" t="str">
            <v/>
          </cell>
        </row>
        <row r="22327">
          <cell r="A22327" t="str">
            <v/>
          </cell>
        </row>
        <row r="22328">
          <cell r="A22328" t="str">
            <v/>
          </cell>
        </row>
        <row r="22329">
          <cell r="A22329" t="str">
            <v/>
          </cell>
        </row>
        <row r="22330">
          <cell r="A22330" t="str">
            <v/>
          </cell>
        </row>
        <row r="22331">
          <cell r="A22331" t="str">
            <v/>
          </cell>
        </row>
        <row r="22332">
          <cell r="A22332" t="str">
            <v/>
          </cell>
        </row>
        <row r="22333">
          <cell r="A22333" t="str">
            <v/>
          </cell>
        </row>
        <row r="22334">
          <cell r="A22334" t="str">
            <v/>
          </cell>
        </row>
        <row r="22335">
          <cell r="A22335" t="str">
            <v/>
          </cell>
        </row>
        <row r="22336">
          <cell r="A22336" t="str">
            <v/>
          </cell>
        </row>
        <row r="22337">
          <cell r="A22337" t="str">
            <v/>
          </cell>
        </row>
        <row r="22338">
          <cell r="A22338" t="str">
            <v/>
          </cell>
        </row>
        <row r="22339">
          <cell r="A22339" t="str">
            <v/>
          </cell>
        </row>
        <row r="22340">
          <cell r="A22340" t="str">
            <v/>
          </cell>
        </row>
        <row r="22341">
          <cell r="A22341" t="str">
            <v/>
          </cell>
        </row>
        <row r="22342">
          <cell r="A22342" t="str">
            <v/>
          </cell>
        </row>
        <row r="22343">
          <cell r="A22343" t="str">
            <v/>
          </cell>
        </row>
        <row r="22344">
          <cell r="A22344" t="str">
            <v/>
          </cell>
        </row>
        <row r="22345">
          <cell r="A22345" t="str">
            <v/>
          </cell>
        </row>
        <row r="22346">
          <cell r="A22346" t="str">
            <v/>
          </cell>
        </row>
        <row r="22347">
          <cell r="A22347" t="str">
            <v/>
          </cell>
        </row>
        <row r="22348">
          <cell r="A22348" t="str">
            <v/>
          </cell>
        </row>
        <row r="22349">
          <cell r="A22349" t="str">
            <v/>
          </cell>
        </row>
        <row r="22350">
          <cell r="A22350" t="str">
            <v/>
          </cell>
        </row>
        <row r="22351">
          <cell r="A22351" t="str">
            <v/>
          </cell>
        </row>
        <row r="22352">
          <cell r="A22352" t="str">
            <v/>
          </cell>
        </row>
        <row r="22353">
          <cell r="A22353" t="str">
            <v/>
          </cell>
        </row>
        <row r="22354">
          <cell r="A22354" t="str">
            <v/>
          </cell>
        </row>
        <row r="22355">
          <cell r="A22355" t="str">
            <v/>
          </cell>
        </row>
        <row r="22356">
          <cell r="A22356" t="str">
            <v/>
          </cell>
        </row>
        <row r="22357">
          <cell r="A22357" t="str">
            <v/>
          </cell>
        </row>
        <row r="22358">
          <cell r="A22358" t="str">
            <v/>
          </cell>
        </row>
        <row r="22359">
          <cell r="A22359" t="str">
            <v/>
          </cell>
        </row>
        <row r="22360">
          <cell r="A22360" t="str">
            <v/>
          </cell>
        </row>
        <row r="22361">
          <cell r="A22361" t="str">
            <v/>
          </cell>
        </row>
        <row r="22362">
          <cell r="A22362" t="str">
            <v/>
          </cell>
        </row>
        <row r="22363">
          <cell r="A22363" t="str">
            <v/>
          </cell>
        </row>
        <row r="22364">
          <cell r="A22364" t="str">
            <v/>
          </cell>
        </row>
        <row r="22365">
          <cell r="A22365" t="str">
            <v/>
          </cell>
        </row>
        <row r="22366">
          <cell r="A22366" t="str">
            <v/>
          </cell>
        </row>
        <row r="22367">
          <cell r="A22367" t="str">
            <v/>
          </cell>
        </row>
        <row r="22368">
          <cell r="A22368" t="str">
            <v/>
          </cell>
        </row>
        <row r="22369">
          <cell r="A22369" t="str">
            <v/>
          </cell>
        </row>
        <row r="22370">
          <cell r="A22370" t="str">
            <v/>
          </cell>
        </row>
        <row r="22371">
          <cell r="A22371" t="str">
            <v/>
          </cell>
        </row>
        <row r="22372">
          <cell r="A22372" t="str">
            <v/>
          </cell>
        </row>
        <row r="22373">
          <cell r="A22373" t="str">
            <v/>
          </cell>
        </row>
        <row r="22374">
          <cell r="A22374" t="str">
            <v/>
          </cell>
        </row>
        <row r="22375">
          <cell r="A22375" t="str">
            <v/>
          </cell>
        </row>
        <row r="22376">
          <cell r="A22376" t="str">
            <v/>
          </cell>
        </row>
        <row r="22377">
          <cell r="A22377" t="str">
            <v/>
          </cell>
        </row>
        <row r="22378">
          <cell r="A22378" t="str">
            <v/>
          </cell>
        </row>
        <row r="22379">
          <cell r="A22379" t="str">
            <v/>
          </cell>
        </row>
        <row r="22380">
          <cell r="A22380" t="str">
            <v/>
          </cell>
        </row>
        <row r="22381">
          <cell r="A22381" t="str">
            <v/>
          </cell>
        </row>
        <row r="22382">
          <cell r="A22382" t="str">
            <v/>
          </cell>
        </row>
        <row r="22383">
          <cell r="A22383" t="str">
            <v/>
          </cell>
        </row>
        <row r="22384">
          <cell r="A22384" t="str">
            <v/>
          </cell>
        </row>
        <row r="22385">
          <cell r="A22385" t="str">
            <v/>
          </cell>
        </row>
        <row r="22386">
          <cell r="A22386" t="str">
            <v/>
          </cell>
        </row>
        <row r="22387">
          <cell r="A22387" t="str">
            <v/>
          </cell>
        </row>
        <row r="22388">
          <cell r="A22388" t="str">
            <v/>
          </cell>
        </row>
        <row r="22389">
          <cell r="A22389" t="str">
            <v/>
          </cell>
        </row>
        <row r="22390">
          <cell r="A22390" t="str">
            <v/>
          </cell>
        </row>
        <row r="22391">
          <cell r="A22391" t="str">
            <v/>
          </cell>
        </row>
        <row r="22392">
          <cell r="A22392" t="str">
            <v/>
          </cell>
        </row>
        <row r="22393">
          <cell r="A22393" t="str">
            <v/>
          </cell>
        </row>
        <row r="22394">
          <cell r="A22394" t="str">
            <v/>
          </cell>
        </row>
        <row r="22395">
          <cell r="A22395" t="str">
            <v/>
          </cell>
        </row>
        <row r="22396">
          <cell r="A22396" t="str">
            <v/>
          </cell>
        </row>
        <row r="22397">
          <cell r="A22397" t="str">
            <v/>
          </cell>
        </row>
        <row r="22398">
          <cell r="A22398" t="str">
            <v/>
          </cell>
        </row>
        <row r="22399">
          <cell r="A22399" t="str">
            <v/>
          </cell>
        </row>
        <row r="22400">
          <cell r="A22400" t="str">
            <v/>
          </cell>
        </row>
        <row r="22401">
          <cell r="A22401" t="str">
            <v/>
          </cell>
        </row>
        <row r="22402">
          <cell r="A22402" t="str">
            <v/>
          </cell>
        </row>
        <row r="22403">
          <cell r="A22403" t="str">
            <v/>
          </cell>
        </row>
        <row r="22404">
          <cell r="A22404" t="str">
            <v/>
          </cell>
        </row>
        <row r="22405">
          <cell r="A22405" t="str">
            <v/>
          </cell>
        </row>
        <row r="22406">
          <cell r="A22406" t="str">
            <v/>
          </cell>
        </row>
        <row r="22407">
          <cell r="A22407" t="str">
            <v/>
          </cell>
        </row>
        <row r="22408">
          <cell r="A22408" t="str">
            <v/>
          </cell>
        </row>
        <row r="22409">
          <cell r="A22409" t="str">
            <v/>
          </cell>
        </row>
        <row r="22410">
          <cell r="A22410" t="str">
            <v/>
          </cell>
        </row>
        <row r="22411">
          <cell r="A22411" t="str">
            <v/>
          </cell>
        </row>
        <row r="22412">
          <cell r="A22412" t="str">
            <v/>
          </cell>
        </row>
        <row r="22413">
          <cell r="A22413" t="str">
            <v/>
          </cell>
        </row>
        <row r="22414">
          <cell r="A22414" t="str">
            <v/>
          </cell>
        </row>
        <row r="22415">
          <cell r="A22415" t="str">
            <v/>
          </cell>
        </row>
        <row r="22416">
          <cell r="A22416" t="str">
            <v/>
          </cell>
        </row>
        <row r="22417">
          <cell r="A22417" t="str">
            <v/>
          </cell>
        </row>
        <row r="22418">
          <cell r="A22418" t="str">
            <v/>
          </cell>
        </row>
        <row r="22419">
          <cell r="A22419" t="str">
            <v/>
          </cell>
        </row>
        <row r="22420">
          <cell r="A22420" t="str">
            <v/>
          </cell>
        </row>
        <row r="22421">
          <cell r="A22421" t="str">
            <v/>
          </cell>
        </row>
        <row r="22422">
          <cell r="A22422" t="str">
            <v/>
          </cell>
        </row>
        <row r="22423">
          <cell r="A22423" t="str">
            <v/>
          </cell>
        </row>
        <row r="22424">
          <cell r="A22424" t="str">
            <v/>
          </cell>
        </row>
        <row r="22425">
          <cell r="A22425" t="str">
            <v/>
          </cell>
        </row>
        <row r="22426">
          <cell r="A22426" t="str">
            <v/>
          </cell>
        </row>
        <row r="22427">
          <cell r="A22427" t="str">
            <v/>
          </cell>
        </row>
        <row r="22428">
          <cell r="A22428" t="str">
            <v/>
          </cell>
        </row>
        <row r="22429">
          <cell r="A22429" t="str">
            <v/>
          </cell>
        </row>
        <row r="22430">
          <cell r="A22430" t="str">
            <v/>
          </cell>
        </row>
        <row r="22431">
          <cell r="A22431" t="str">
            <v/>
          </cell>
        </row>
        <row r="22432">
          <cell r="A22432" t="str">
            <v/>
          </cell>
        </row>
        <row r="22433">
          <cell r="A22433" t="str">
            <v/>
          </cell>
        </row>
        <row r="22434">
          <cell r="A22434" t="str">
            <v/>
          </cell>
        </row>
        <row r="22435">
          <cell r="A22435" t="str">
            <v/>
          </cell>
        </row>
        <row r="22436">
          <cell r="A22436" t="str">
            <v/>
          </cell>
        </row>
        <row r="22437">
          <cell r="A22437" t="str">
            <v/>
          </cell>
        </row>
        <row r="22438">
          <cell r="A22438" t="str">
            <v/>
          </cell>
        </row>
        <row r="22439">
          <cell r="A22439" t="str">
            <v/>
          </cell>
        </row>
        <row r="22440">
          <cell r="A22440" t="str">
            <v/>
          </cell>
        </row>
        <row r="22441">
          <cell r="A22441" t="str">
            <v/>
          </cell>
        </row>
        <row r="22442">
          <cell r="A22442" t="str">
            <v/>
          </cell>
        </row>
        <row r="22443">
          <cell r="A22443" t="str">
            <v/>
          </cell>
        </row>
        <row r="22444">
          <cell r="A22444" t="str">
            <v/>
          </cell>
        </row>
        <row r="22445">
          <cell r="A22445" t="str">
            <v/>
          </cell>
        </row>
        <row r="22446">
          <cell r="A22446" t="str">
            <v/>
          </cell>
        </row>
        <row r="22447">
          <cell r="A22447" t="str">
            <v/>
          </cell>
        </row>
        <row r="22448">
          <cell r="A22448" t="str">
            <v/>
          </cell>
        </row>
        <row r="22449">
          <cell r="A22449" t="str">
            <v/>
          </cell>
        </row>
        <row r="22450">
          <cell r="A22450" t="str">
            <v/>
          </cell>
        </row>
        <row r="22451">
          <cell r="A22451" t="str">
            <v/>
          </cell>
        </row>
        <row r="22452">
          <cell r="A22452" t="str">
            <v/>
          </cell>
        </row>
        <row r="22453">
          <cell r="A22453" t="str">
            <v/>
          </cell>
        </row>
        <row r="22454">
          <cell r="A22454" t="str">
            <v/>
          </cell>
        </row>
        <row r="22455">
          <cell r="A22455" t="str">
            <v/>
          </cell>
        </row>
        <row r="22456">
          <cell r="A22456" t="str">
            <v/>
          </cell>
        </row>
        <row r="22457">
          <cell r="A22457" t="str">
            <v/>
          </cell>
        </row>
        <row r="22458">
          <cell r="A22458" t="str">
            <v/>
          </cell>
        </row>
        <row r="22459">
          <cell r="A22459" t="str">
            <v/>
          </cell>
        </row>
        <row r="22460">
          <cell r="A22460" t="str">
            <v/>
          </cell>
        </row>
        <row r="22461">
          <cell r="A22461" t="str">
            <v/>
          </cell>
        </row>
        <row r="22462">
          <cell r="A22462" t="str">
            <v/>
          </cell>
        </row>
        <row r="22463">
          <cell r="A22463" t="str">
            <v/>
          </cell>
        </row>
        <row r="22464">
          <cell r="A22464" t="str">
            <v/>
          </cell>
        </row>
        <row r="22465">
          <cell r="A22465" t="str">
            <v/>
          </cell>
        </row>
        <row r="22466">
          <cell r="A22466" t="str">
            <v/>
          </cell>
        </row>
        <row r="22467">
          <cell r="A22467" t="str">
            <v/>
          </cell>
        </row>
        <row r="22468">
          <cell r="A22468" t="str">
            <v/>
          </cell>
        </row>
        <row r="22469">
          <cell r="A22469" t="str">
            <v/>
          </cell>
        </row>
        <row r="22470">
          <cell r="A22470" t="str">
            <v/>
          </cell>
        </row>
        <row r="22471">
          <cell r="A22471" t="str">
            <v/>
          </cell>
        </row>
        <row r="22472">
          <cell r="A22472" t="str">
            <v/>
          </cell>
        </row>
        <row r="22473">
          <cell r="A22473" t="str">
            <v/>
          </cell>
        </row>
        <row r="22474">
          <cell r="A22474" t="str">
            <v/>
          </cell>
        </row>
        <row r="22475">
          <cell r="A22475" t="str">
            <v/>
          </cell>
        </row>
        <row r="22476">
          <cell r="A22476" t="str">
            <v/>
          </cell>
        </row>
        <row r="22477">
          <cell r="A22477" t="str">
            <v/>
          </cell>
        </row>
        <row r="22478">
          <cell r="A22478" t="str">
            <v/>
          </cell>
        </row>
        <row r="22479">
          <cell r="A22479" t="str">
            <v/>
          </cell>
        </row>
        <row r="22480">
          <cell r="A22480" t="str">
            <v/>
          </cell>
        </row>
        <row r="22481">
          <cell r="A22481" t="str">
            <v/>
          </cell>
        </row>
        <row r="22482">
          <cell r="A22482" t="str">
            <v/>
          </cell>
        </row>
        <row r="22483">
          <cell r="A22483" t="str">
            <v/>
          </cell>
        </row>
        <row r="22484">
          <cell r="A22484" t="str">
            <v/>
          </cell>
        </row>
        <row r="22485">
          <cell r="A22485" t="str">
            <v/>
          </cell>
        </row>
        <row r="22486">
          <cell r="A22486" t="str">
            <v/>
          </cell>
        </row>
        <row r="22487">
          <cell r="A22487" t="str">
            <v/>
          </cell>
        </row>
        <row r="22488">
          <cell r="A22488" t="str">
            <v/>
          </cell>
        </row>
        <row r="22489">
          <cell r="A22489" t="str">
            <v/>
          </cell>
        </row>
        <row r="22490">
          <cell r="A22490" t="str">
            <v/>
          </cell>
        </row>
        <row r="22491">
          <cell r="A22491" t="str">
            <v/>
          </cell>
        </row>
        <row r="22492">
          <cell r="A22492" t="str">
            <v/>
          </cell>
        </row>
        <row r="22493">
          <cell r="A22493" t="str">
            <v/>
          </cell>
        </row>
        <row r="22494">
          <cell r="A22494" t="str">
            <v/>
          </cell>
        </row>
        <row r="22495">
          <cell r="A22495" t="str">
            <v/>
          </cell>
        </row>
        <row r="22496">
          <cell r="A22496" t="str">
            <v/>
          </cell>
        </row>
        <row r="22497">
          <cell r="A22497" t="str">
            <v/>
          </cell>
        </row>
        <row r="22498">
          <cell r="A22498" t="str">
            <v/>
          </cell>
        </row>
        <row r="22499">
          <cell r="A22499" t="str">
            <v/>
          </cell>
        </row>
        <row r="22500">
          <cell r="A22500" t="str">
            <v/>
          </cell>
        </row>
        <row r="22501">
          <cell r="A22501" t="str">
            <v/>
          </cell>
        </row>
        <row r="22502">
          <cell r="A22502" t="str">
            <v/>
          </cell>
        </row>
        <row r="22503">
          <cell r="A22503" t="str">
            <v/>
          </cell>
        </row>
        <row r="22504">
          <cell r="A22504" t="str">
            <v/>
          </cell>
        </row>
        <row r="22505">
          <cell r="A22505" t="str">
            <v/>
          </cell>
        </row>
        <row r="22506">
          <cell r="A22506" t="str">
            <v/>
          </cell>
        </row>
        <row r="22507">
          <cell r="A22507" t="str">
            <v/>
          </cell>
        </row>
        <row r="22508">
          <cell r="A22508" t="str">
            <v/>
          </cell>
        </row>
        <row r="22509">
          <cell r="A22509" t="str">
            <v/>
          </cell>
        </row>
        <row r="22510">
          <cell r="A22510" t="str">
            <v/>
          </cell>
        </row>
        <row r="22511">
          <cell r="A22511" t="str">
            <v/>
          </cell>
        </row>
        <row r="22512">
          <cell r="A22512" t="str">
            <v/>
          </cell>
        </row>
        <row r="22513">
          <cell r="A22513" t="str">
            <v/>
          </cell>
        </row>
        <row r="22514">
          <cell r="A22514" t="str">
            <v/>
          </cell>
        </row>
        <row r="22515">
          <cell r="A22515" t="str">
            <v/>
          </cell>
        </row>
        <row r="22516">
          <cell r="A22516" t="str">
            <v/>
          </cell>
        </row>
        <row r="22517">
          <cell r="A22517" t="str">
            <v/>
          </cell>
        </row>
        <row r="22518">
          <cell r="A22518" t="str">
            <v/>
          </cell>
        </row>
        <row r="22519">
          <cell r="A22519" t="str">
            <v/>
          </cell>
        </row>
        <row r="22520">
          <cell r="A22520" t="str">
            <v/>
          </cell>
        </row>
        <row r="22521">
          <cell r="A22521" t="str">
            <v/>
          </cell>
        </row>
        <row r="22522">
          <cell r="A22522" t="str">
            <v/>
          </cell>
        </row>
        <row r="22523">
          <cell r="A22523" t="str">
            <v/>
          </cell>
        </row>
        <row r="22524">
          <cell r="A22524" t="str">
            <v/>
          </cell>
        </row>
        <row r="22525">
          <cell r="A22525" t="str">
            <v/>
          </cell>
        </row>
        <row r="22526">
          <cell r="A22526" t="str">
            <v/>
          </cell>
        </row>
        <row r="22527">
          <cell r="A22527" t="str">
            <v/>
          </cell>
        </row>
        <row r="22528">
          <cell r="A22528" t="str">
            <v/>
          </cell>
        </row>
        <row r="22529">
          <cell r="A22529" t="str">
            <v/>
          </cell>
        </row>
        <row r="22530">
          <cell r="A22530" t="str">
            <v/>
          </cell>
        </row>
        <row r="22531">
          <cell r="A22531" t="str">
            <v/>
          </cell>
        </row>
        <row r="22532">
          <cell r="A22532" t="str">
            <v/>
          </cell>
        </row>
        <row r="22533">
          <cell r="A22533" t="str">
            <v/>
          </cell>
        </row>
        <row r="22534">
          <cell r="A22534" t="str">
            <v/>
          </cell>
        </row>
        <row r="22535">
          <cell r="A22535" t="str">
            <v/>
          </cell>
        </row>
        <row r="22536">
          <cell r="A22536" t="str">
            <v/>
          </cell>
        </row>
        <row r="22537">
          <cell r="A22537" t="str">
            <v/>
          </cell>
        </row>
        <row r="22538">
          <cell r="A22538" t="str">
            <v/>
          </cell>
        </row>
        <row r="22539">
          <cell r="A22539" t="str">
            <v/>
          </cell>
        </row>
        <row r="22540">
          <cell r="A22540" t="str">
            <v/>
          </cell>
        </row>
        <row r="22541">
          <cell r="A22541" t="str">
            <v/>
          </cell>
        </row>
        <row r="22542">
          <cell r="A22542" t="str">
            <v/>
          </cell>
        </row>
        <row r="22543">
          <cell r="A22543" t="str">
            <v/>
          </cell>
        </row>
        <row r="22544">
          <cell r="A22544" t="str">
            <v/>
          </cell>
        </row>
        <row r="22545">
          <cell r="A22545" t="str">
            <v/>
          </cell>
        </row>
        <row r="22546">
          <cell r="A22546" t="str">
            <v/>
          </cell>
        </row>
        <row r="22547">
          <cell r="A22547" t="str">
            <v/>
          </cell>
        </row>
        <row r="22548">
          <cell r="A22548" t="str">
            <v/>
          </cell>
        </row>
        <row r="22549">
          <cell r="A22549" t="str">
            <v/>
          </cell>
        </row>
        <row r="22550">
          <cell r="A22550" t="str">
            <v/>
          </cell>
        </row>
        <row r="22551">
          <cell r="A22551" t="str">
            <v/>
          </cell>
        </row>
        <row r="22552">
          <cell r="A22552" t="str">
            <v/>
          </cell>
        </row>
        <row r="22553">
          <cell r="A22553" t="str">
            <v/>
          </cell>
        </row>
        <row r="22554">
          <cell r="A22554" t="str">
            <v/>
          </cell>
        </row>
        <row r="22555">
          <cell r="A22555" t="str">
            <v/>
          </cell>
        </row>
        <row r="22556">
          <cell r="A22556" t="str">
            <v/>
          </cell>
        </row>
        <row r="22557">
          <cell r="A22557" t="str">
            <v/>
          </cell>
        </row>
        <row r="22558">
          <cell r="A22558" t="str">
            <v/>
          </cell>
        </row>
        <row r="22559">
          <cell r="A22559" t="str">
            <v/>
          </cell>
        </row>
        <row r="22560">
          <cell r="A22560" t="str">
            <v/>
          </cell>
        </row>
        <row r="22561">
          <cell r="A22561" t="str">
            <v/>
          </cell>
        </row>
        <row r="22562">
          <cell r="A22562" t="str">
            <v/>
          </cell>
        </row>
        <row r="22563">
          <cell r="A22563" t="str">
            <v/>
          </cell>
        </row>
        <row r="22564">
          <cell r="A22564" t="str">
            <v/>
          </cell>
        </row>
        <row r="22565">
          <cell r="A22565" t="str">
            <v/>
          </cell>
        </row>
        <row r="22566">
          <cell r="A22566" t="str">
            <v/>
          </cell>
        </row>
        <row r="22567">
          <cell r="A22567" t="str">
            <v/>
          </cell>
        </row>
        <row r="22568">
          <cell r="A22568" t="str">
            <v/>
          </cell>
        </row>
        <row r="22569">
          <cell r="A22569" t="str">
            <v/>
          </cell>
        </row>
        <row r="22570">
          <cell r="A22570" t="str">
            <v/>
          </cell>
        </row>
        <row r="22571">
          <cell r="A22571" t="str">
            <v/>
          </cell>
        </row>
        <row r="22572">
          <cell r="A22572" t="str">
            <v/>
          </cell>
        </row>
        <row r="22573">
          <cell r="A22573" t="str">
            <v/>
          </cell>
        </row>
        <row r="22574">
          <cell r="A22574" t="str">
            <v/>
          </cell>
        </row>
        <row r="22575">
          <cell r="A22575" t="str">
            <v/>
          </cell>
        </row>
        <row r="22576">
          <cell r="A22576" t="str">
            <v/>
          </cell>
        </row>
        <row r="22577">
          <cell r="A22577" t="str">
            <v/>
          </cell>
        </row>
        <row r="22578">
          <cell r="A22578" t="str">
            <v/>
          </cell>
        </row>
        <row r="22579">
          <cell r="A22579" t="str">
            <v/>
          </cell>
        </row>
        <row r="22580">
          <cell r="A22580" t="str">
            <v/>
          </cell>
        </row>
        <row r="22581">
          <cell r="A22581" t="str">
            <v/>
          </cell>
        </row>
        <row r="22582">
          <cell r="A22582" t="str">
            <v/>
          </cell>
        </row>
        <row r="22583">
          <cell r="A22583" t="str">
            <v/>
          </cell>
        </row>
        <row r="22584">
          <cell r="A22584" t="str">
            <v/>
          </cell>
        </row>
        <row r="22585">
          <cell r="A22585" t="str">
            <v/>
          </cell>
        </row>
        <row r="22586">
          <cell r="A22586" t="str">
            <v/>
          </cell>
        </row>
        <row r="22587">
          <cell r="A22587" t="str">
            <v/>
          </cell>
        </row>
        <row r="22588">
          <cell r="A22588" t="str">
            <v/>
          </cell>
        </row>
        <row r="22589">
          <cell r="A22589" t="str">
            <v/>
          </cell>
        </row>
        <row r="22590">
          <cell r="A22590" t="str">
            <v/>
          </cell>
        </row>
        <row r="22591">
          <cell r="A22591" t="str">
            <v/>
          </cell>
        </row>
        <row r="22592">
          <cell r="A22592" t="str">
            <v/>
          </cell>
        </row>
        <row r="22593">
          <cell r="A22593" t="str">
            <v/>
          </cell>
        </row>
        <row r="22594">
          <cell r="A22594" t="str">
            <v/>
          </cell>
        </row>
        <row r="22595">
          <cell r="A22595" t="str">
            <v/>
          </cell>
        </row>
        <row r="22596">
          <cell r="A22596" t="str">
            <v/>
          </cell>
        </row>
        <row r="22597">
          <cell r="A22597" t="str">
            <v/>
          </cell>
        </row>
        <row r="22598">
          <cell r="A22598" t="str">
            <v/>
          </cell>
        </row>
        <row r="22599">
          <cell r="A22599" t="str">
            <v/>
          </cell>
        </row>
        <row r="22600">
          <cell r="A22600" t="str">
            <v/>
          </cell>
        </row>
        <row r="22601">
          <cell r="A22601" t="str">
            <v/>
          </cell>
        </row>
        <row r="22602">
          <cell r="A22602" t="str">
            <v/>
          </cell>
        </row>
        <row r="22603">
          <cell r="A22603" t="str">
            <v/>
          </cell>
        </row>
        <row r="22604">
          <cell r="A22604" t="str">
            <v/>
          </cell>
        </row>
        <row r="22605">
          <cell r="A22605" t="str">
            <v/>
          </cell>
        </row>
        <row r="22606">
          <cell r="A22606" t="str">
            <v/>
          </cell>
        </row>
        <row r="22607">
          <cell r="A22607" t="str">
            <v/>
          </cell>
        </row>
        <row r="22608">
          <cell r="A22608" t="str">
            <v/>
          </cell>
        </row>
        <row r="22609">
          <cell r="A22609" t="str">
            <v/>
          </cell>
        </row>
        <row r="22610">
          <cell r="A22610" t="str">
            <v/>
          </cell>
        </row>
        <row r="22611">
          <cell r="A22611" t="str">
            <v/>
          </cell>
        </row>
        <row r="22612">
          <cell r="A22612" t="str">
            <v/>
          </cell>
        </row>
        <row r="22613">
          <cell r="A22613" t="str">
            <v/>
          </cell>
        </row>
        <row r="22614">
          <cell r="A22614" t="str">
            <v/>
          </cell>
        </row>
        <row r="22615">
          <cell r="A22615" t="str">
            <v/>
          </cell>
        </row>
        <row r="22616">
          <cell r="A22616" t="str">
            <v/>
          </cell>
        </row>
        <row r="22617">
          <cell r="A22617" t="str">
            <v/>
          </cell>
        </row>
        <row r="22618">
          <cell r="A22618" t="str">
            <v/>
          </cell>
        </row>
        <row r="22619">
          <cell r="A22619" t="str">
            <v/>
          </cell>
        </row>
        <row r="22620">
          <cell r="A22620" t="str">
            <v/>
          </cell>
        </row>
        <row r="22621">
          <cell r="A22621" t="str">
            <v/>
          </cell>
        </row>
        <row r="22622">
          <cell r="A22622" t="str">
            <v/>
          </cell>
        </row>
        <row r="22623">
          <cell r="A22623" t="str">
            <v/>
          </cell>
        </row>
        <row r="22624">
          <cell r="A22624" t="str">
            <v/>
          </cell>
        </row>
        <row r="22625">
          <cell r="A22625" t="str">
            <v/>
          </cell>
        </row>
        <row r="22626">
          <cell r="A22626" t="str">
            <v/>
          </cell>
        </row>
        <row r="22627">
          <cell r="A22627" t="str">
            <v/>
          </cell>
        </row>
        <row r="22628">
          <cell r="A22628" t="str">
            <v/>
          </cell>
        </row>
        <row r="22629">
          <cell r="A22629" t="str">
            <v/>
          </cell>
        </row>
        <row r="22630">
          <cell r="A22630" t="str">
            <v/>
          </cell>
        </row>
        <row r="22631">
          <cell r="A22631" t="str">
            <v/>
          </cell>
        </row>
        <row r="22632">
          <cell r="A22632" t="str">
            <v/>
          </cell>
        </row>
        <row r="22633">
          <cell r="A22633" t="str">
            <v/>
          </cell>
        </row>
        <row r="22634">
          <cell r="A22634" t="str">
            <v/>
          </cell>
        </row>
        <row r="22635">
          <cell r="A22635" t="str">
            <v/>
          </cell>
        </row>
        <row r="22636">
          <cell r="A22636" t="str">
            <v/>
          </cell>
        </row>
        <row r="22637">
          <cell r="A22637" t="str">
            <v/>
          </cell>
        </row>
        <row r="22638">
          <cell r="A22638" t="str">
            <v/>
          </cell>
        </row>
        <row r="22639">
          <cell r="A22639" t="str">
            <v/>
          </cell>
        </row>
        <row r="22640">
          <cell r="A22640" t="str">
            <v/>
          </cell>
        </row>
        <row r="22641">
          <cell r="A22641" t="str">
            <v/>
          </cell>
        </row>
        <row r="22642">
          <cell r="A22642" t="str">
            <v/>
          </cell>
        </row>
        <row r="22643">
          <cell r="A22643" t="str">
            <v/>
          </cell>
        </row>
        <row r="22644">
          <cell r="A22644" t="str">
            <v/>
          </cell>
        </row>
        <row r="22645">
          <cell r="A22645" t="str">
            <v/>
          </cell>
        </row>
        <row r="22646">
          <cell r="A22646" t="str">
            <v/>
          </cell>
        </row>
        <row r="22647">
          <cell r="A22647" t="str">
            <v/>
          </cell>
        </row>
        <row r="22648">
          <cell r="A22648" t="str">
            <v/>
          </cell>
        </row>
        <row r="22649">
          <cell r="A22649" t="str">
            <v/>
          </cell>
        </row>
        <row r="22650">
          <cell r="A22650" t="str">
            <v/>
          </cell>
        </row>
        <row r="22651">
          <cell r="A22651" t="str">
            <v/>
          </cell>
        </row>
        <row r="22652">
          <cell r="A22652" t="str">
            <v/>
          </cell>
        </row>
        <row r="22653">
          <cell r="A22653" t="str">
            <v/>
          </cell>
        </row>
        <row r="22654">
          <cell r="A22654" t="str">
            <v/>
          </cell>
        </row>
        <row r="22655">
          <cell r="A22655" t="str">
            <v/>
          </cell>
        </row>
        <row r="22656">
          <cell r="A22656" t="str">
            <v/>
          </cell>
        </row>
        <row r="22657">
          <cell r="A22657" t="str">
            <v/>
          </cell>
        </row>
        <row r="22658">
          <cell r="A22658" t="str">
            <v/>
          </cell>
        </row>
        <row r="22659">
          <cell r="A22659" t="str">
            <v/>
          </cell>
        </row>
        <row r="22660">
          <cell r="A22660" t="str">
            <v/>
          </cell>
        </row>
        <row r="22661">
          <cell r="A22661" t="str">
            <v/>
          </cell>
        </row>
        <row r="22662">
          <cell r="A22662" t="str">
            <v/>
          </cell>
        </row>
        <row r="22663">
          <cell r="A22663" t="str">
            <v/>
          </cell>
        </row>
        <row r="22664">
          <cell r="A22664" t="str">
            <v/>
          </cell>
        </row>
        <row r="22665">
          <cell r="A22665" t="str">
            <v/>
          </cell>
        </row>
        <row r="22666">
          <cell r="A22666" t="str">
            <v/>
          </cell>
        </row>
        <row r="22667">
          <cell r="A22667" t="str">
            <v/>
          </cell>
        </row>
        <row r="22668">
          <cell r="A22668" t="str">
            <v/>
          </cell>
        </row>
        <row r="22669">
          <cell r="A22669" t="str">
            <v/>
          </cell>
        </row>
        <row r="22670">
          <cell r="A22670" t="str">
            <v/>
          </cell>
        </row>
        <row r="22671">
          <cell r="A22671" t="str">
            <v/>
          </cell>
        </row>
        <row r="22672">
          <cell r="A22672" t="str">
            <v/>
          </cell>
        </row>
        <row r="22673">
          <cell r="A22673" t="str">
            <v/>
          </cell>
        </row>
        <row r="22674">
          <cell r="A22674" t="str">
            <v/>
          </cell>
        </row>
        <row r="22675">
          <cell r="A22675" t="str">
            <v/>
          </cell>
        </row>
        <row r="22676">
          <cell r="A22676" t="str">
            <v/>
          </cell>
        </row>
        <row r="22677">
          <cell r="A22677" t="str">
            <v/>
          </cell>
        </row>
        <row r="22678">
          <cell r="A22678" t="str">
            <v/>
          </cell>
        </row>
        <row r="22679">
          <cell r="A22679" t="str">
            <v/>
          </cell>
        </row>
        <row r="22680">
          <cell r="A22680" t="str">
            <v/>
          </cell>
        </row>
        <row r="22681">
          <cell r="A22681" t="str">
            <v/>
          </cell>
        </row>
        <row r="22682">
          <cell r="A22682" t="str">
            <v/>
          </cell>
        </row>
        <row r="22683">
          <cell r="A22683" t="str">
            <v/>
          </cell>
        </row>
        <row r="22684">
          <cell r="A22684" t="str">
            <v/>
          </cell>
        </row>
        <row r="22685">
          <cell r="A22685" t="str">
            <v/>
          </cell>
        </row>
        <row r="22686">
          <cell r="A22686" t="str">
            <v/>
          </cell>
        </row>
        <row r="22687">
          <cell r="A22687" t="str">
            <v/>
          </cell>
        </row>
        <row r="22688">
          <cell r="A22688" t="str">
            <v/>
          </cell>
        </row>
        <row r="22689">
          <cell r="A22689" t="str">
            <v/>
          </cell>
        </row>
        <row r="22690">
          <cell r="A22690" t="str">
            <v/>
          </cell>
        </row>
        <row r="22691">
          <cell r="A22691" t="str">
            <v/>
          </cell>
        </row>
        <row r="22692">
          <cell r="A22692" t="str">
            <v/>
          </cell>
        </row>
        <row r="22693">
          <cell r="A22693" t="str">
            <v/>
          </cell>
        </row>
        <row r="22694">
          <cell r="A22694" t="str">
            <v/>
          </cell>
        </row>
        <row r="22695">
          <cell r="A22695" t="str">
            <v/>
          </cell>
        </row>
        <row r="22696">
          <cell r="A22696" t="str">
            <v/>
          </cell>
        </row>
        <row r="22697">
          <cell r="A22697" t="str">
            <v/>
          </cell>
        </row>
        <row r="22698">
          <cell r="A22698" t="str">
            <v/>
          </cell>
        </row>
        <row r="22699">
          <cell r="A22699" t="str">
            <v/>
          </cell>
        </row>
        <row r="22700">
          <cell r="A22700" t="str">
            <v/>
          </cell>
        </row>
        <row r="22701">
          <cell r="A22701" t="str">
            <v/>
          </cell>
        </row>
        <row r="22702">
          <cell r="A22702" t="str">
            <v/>
          </cell>
        </row>
        <row r="22703">
          <cell r="A22703" t="str">
            <v/>
          </cell>
        </row>
        <row r="22704">
          <cell r="A22704" t="str">
            <v/>
          </cell>
        </row>
        <row r="22705">
          <cell r="A22705" t="str">
            <v/>
          </cell>
        </row>
        <row r="22706">
          <cell r="A22706" t="str">
            <v/>
          </cell>
        </row>
        <row r="22707">
          <cell r="A22707" t="str">
            <v/>
          </cell>
        </row>
        <row r="22708">
          <cell r="A22708" t="str">
            <v/>
          </cell>
        </row>
        <row r="22709">
          <cell r="A22709" t="str">
            <v/>
          </cell>
        </row>
        <row r="22710">
          <cell r="A22710" t="str">
            <v/>
          </cell>
        </row>
        <row r="22711">
          <cell r="A22711" t="str">
            <v/>
          </cell>
        </row>
        <row r="22712">
          <cell r="A22712" t="str">
            <v/>
          </cell>
        </row>
        <row r="22713">
          <cell r="A22713" t="str">
            <v/>
          </cell>
        </row>
        <row r="22714">
          <cell r="A22714" t="str">
            <v/>
          </cell>
        </row>
        <row r="22715">
          <cell r="A22715" t="str">
            <v/>
          </cell>
        </row>
        <row r="22716">
          <cell r="A22716" t="str">
            <v/>
          </cell>
        </row>
        <row r="22717">
          <cell r="A22717" t="str">
            <v/>
          </cell>
        </row>
        <row r="22718">
          <cell r="A22718" t="str">
            <v/>
          </cell>
        </row>
        <row r="22719">
          <cell r="A22719" t="str">
            <v/>
          </cell>
        </row>
        <row r="22720">
          <cell r="A22720" t="str">
            <v/>
          </cell>
        </row>
        <row r="22721">
          <cell r="A22721" t="str">
            <v/>
          </cell>
        </row>
        <row r="22722">
          <cell r="A22722" t="str">
            <v/>
          </cell>
        </row>
        <row r="22723">
          <cell r="A22723" t="str">
            <v/>
          </cell>
        </row>
        <row r="22724">
          <cell r="A22724" t="str">
            <v/>
          </cell>
        </row>
        <row r="22725">
          <cell r="A22725" t="str">
            <v/>
          </cell>
        </row>
        <row r="22726">
          <cell r="A22726" t="str">
            <v/>
          </cell>
        </row>
        <row r="22727">
          <cell r="A22727" t="str">
            <v/>
          </cell>
        </row>
        <row r="22728">
          <cell r="A22728" t="str">
            <v/>
          </cell>
        </row>
        <row r="22729">
          <cell r="A22729" t="str">
            <v/>
          </cell>
        </row>
        <row r="22730">
          <cell r="A22730" t="str">
            <v/>
          </cell>
        </row>
        <row r="22731">
          <cell r="A22731" t="str">
            <v/>
          </cell>
        </row>
        <row r="22732">
          <cell r="A22732" t="str">
            <v/>
          </cell>
        </row>
        <row r="22733">
          <cell r="A22733" t="str">
            <v/>
          </cell>
        </row>
        <row r="22734">
          <cell r="A22734" t="str">
            <v/>
          </cell>
        </row>
        <row r="22735">
          <cell r="A22735" t="str">
            <v/>
          </cell>
        </row>
        <row r="22736">
          <cell r="A22736" t="str">
            <v/>
          </cell>
        </row>
        <row r="22737">
          <cell r="A22737" t="str">
            <v/>
          </cell>
        </row>
        <row r="22738">
          <cell r="A22738" t="str">
            <v/>
          </cell>
        </row>
        <row r="22739">
          <cell r="A22739" t="str">
            <v/>
          </cell>
        </row>
        <row r="22740">
          <cell r="A22740" t="str">
            <v/>
          </cell>
        </row>
        <row r="22741">
          <cell r="A22741" t="str">
            <v/>
          </cell>
        </row>
        <row r="22742">
          <cell r="A22742" t="str">
            <v/>
          </cell>
        </row>
        <row r="22743">
          <cell r="A22743" t="str">
            <v/>
          </cell>
        </row>
        <row r="22744">
          <cell r="A22744" t="str">
            <v/>
          </cell>
        </row>
        <row r="22745">
          <cell r="A22745" t="str">
            <v/>
          </cell>
        </row>
        <row r="22746">
          <cell r="A22746" t="str">
            <v/>
          </cell>
        </row>
        <row r="22747">
          <cell r="A22747" t="str">
            <v/>
          </cell>
        </row>
        <row r="22748">
          <cell r="A22748" t="str">
            <v/>
          </cell>
        </row>
        <row r="22749">
          <cell r="A22749" t="str">
            <v/>
          </cell>
        </row>
        <row r="22750">
          <cell r="A22750" t="str">
            <v/>
          </cell>
        </row>
        <row r="22751">
          <cell r="A22751" t="str">
            <v/>
          </cell>
        </row>
        <row r="22752">
          <cell r="A22752" t="str">
            <v/>
          </cell>
        </row>
        <row r="22753">
          <cell r="A22753" t="str">
            <v/>
          </cell>
        </row>
        <row r="22754">
          <cell r="A22754" t="str">
            <v/>
          </cell>
        </row>
        <row r="22755">
          <cell r="A22755" t="str">
            <v/>
          </cell>
        </row>
        <row r="22756">
          <cell r="A22756" t="str">
            <v/>
          </cell>
        </row>
        <row r="22757">
          <cell r="A22757" t="str">
            <v/>
          </cell>
        </row>
        <row r="22758">
          <cell r="A22758" t="str">
            <v/>
          </cell>
        </row>
        <row r="22759">
          <cell r="A22759" t="str">
            <v/>
          </cell>
        </row>
        <row r="22760">
          <cell r="A22760" t="str">
            <v/>
          </cell>
        </row>
        <row r="22761">
          <cell r="A22761" t="str">
            <v/>
          </cell>
        </row>
        <row r="22762">
          <cell r="A22762" t="str">
            <v/>
          </cell>
        </row>
        <row r="22763">
          <cell r="A22763" t="str">
            <v/>
          </cell>
        </row>
        <row r="22764">
          <cell r="A22764" t="str">
            <v/>
          </cell>
        </row>
        <row r="22765">
          <cell r="A22765" t="str">
            <v/>
          </cell>
        </row>
        <row r="22766">
          <cell r="A22766" t="str">
            <v/>
          </cell>
        </row>
        <row r="22767">
          <cell r="A22767" t="str">
            <v/>
          </cell>
        </row>
        <row r="22768">
          <cell r="A22768" t="str">
            <v/>
          </cell>
        </row>
        <row r="22769">
          <cell r="A22769" t="str">
            <v/>
          </cell>
        </row>
        <row r="22770">
          <cell r="A22770" t="str">
            <v/>
          </cell>
        </row>
        <row r="22771">
          <cell r="A22771" t="str">
            <v/>
          </cell>
        </row>
        <row r="22772">
          <cell r="A22772" t="str">
            <v/>
          </cell>
        </row>
        <row r="22773">
          <cell r="A22773" t="str">
            <v/>
          </cell>
        </row>
        <row r="22774">
          <cell r="A22774" t="str">
            <v/>
          </cell>
        </row>
        <row r="22775">
          <cell r="A22775" t="str">
            <v/>
          </cell>
        </row>
        <row r="22776">
          <cell r="A22776" t="str">
            <v/>
          </cell>
        </row>
        <row r="22777">
          <cell r="A22777" t="str">
            <v/>
          </cell>
        </row>
        <row r="22778">
          <cell r="A22778" t="str">
            <v/>
          </cell>
        </row>
        <row r="22779">
          <cell r="A22779" t="str">
            <v/>
          </cell>
        </row>
        <row r="22780">
          <cell r="A22780" t="str">
            <v/>
          </cell>
        </row>
        <row r="22781">
          <cell r="A22781" t="str">
            <v/>
          </cell>
        </row>
        <row r="22782">
          <cell r="A22782" t="str">
            <v/>
          </cell>
        </row>
        <row r="22783">
          <cell r="A22783" t="str">
            <v/>
          </cell>
        </row>
        <row r="22784">
          <cell r="A22784" t="str">
            <v/>
          </cell>
        </row>
        <row r="22785">
          <cell r="A22785" t="str">
            <v/>
          </cell>
        </row>
        <row r="22786">
          <cell r="A22786" t="str">
            <v/>
          </cell>
        </row>
        <row r="22787">
          <cell r="A22787" t="str">
            <v/>
          </cell>
        </row>
        <row r="22788">
          <cell r="A22788" t="str">
            <v/>
          </cell>
        </row>
        <row r="22789">
          <cell r="A22789" t="str">
            <v/>
          </cell>
        </row>
        <row r="22790">
          <cell r="A22790" t="str">
            <v/>
          </cell>
        </row>
        <row r="22791">
          <cell r="A22791" t="str">
            <v/>
          </cell>
        </row>
        <row r="22792">
          <cell r="A22792" t="str">
            <v/>
          </cell>
        </row>
        <row r="22793">
          <cell r="A22793" t="str">
            <v/>
          </cell>
        </row>
        <row r="22794">
          <cell r="A22794" t="str">
            <v/>
          </cell>
        </row>
        <row r="22795">
          <cell r="A22795" t="str">
            <v/>
          </cell>
        </row>
        <row r="22796">
          <cell r="A22796" t="str">
            <v/>
          </cell>
        </row>
        <row r="22797">
          <cell r="A22797" t="str">
            <v/>
          </cell>
        </row>
        <row r="22798">
          <cell r="A22798" t="str">
            <v/>
          </cell>
        </row>
        <row r="22799">
          <cell r="A22799" t="str">
            <v/>
          </cell>
        </row>
        <row r="22800">
          <cell r="A22800" t="str">
            <v/>
          </cell>
        </row>
        <row r="22801">
          <cell r="A22801" t="str">
            <v/>
          </cell>
        </row>
        <row r="22802">
          <cell r="A22802" t="str">
            <v/>
          </cell>
        </row>
        <row r="22803">
          <cell r="A22803" t="str">
            <v/>
          </cell>
        </row>
        <row r="22804">
          <cell r="A22804" t="str">
            <v/>
          </cell>
        </row>
        <row r="22805">
          <cell r="A22805" t="str">
            <v/>
          </cell>
        </row>
        <row r="22806">
          <cell r="A22806" t="str">
            <v/>
          </cell>
        </row>
        <row r="22807">
          <cell r="A22807" t="str">
            <v/>
          </cell>
        </row>
        <row r="22808">
          <cell r="A22808" t="str">
            <v/>
          </cell>
        </row>
        <row r="22809">
          <cell r="A22809" t="str">
            <v/>
          </cell>
        </row>
        <row r="22810">
          <cell r="A22810" t="str">
            <v/>
          </cell>
        </row>
        <row r="22811">
          <cell r="A22811" t="str">
            <v/>
          </cell>
        </row>
        <row r="22812">
          <cell r="A22812" t="str">
            <v/>
          </cell>
        </row>
        <row r="22813">
          <cell r="A22813" t="str">
            <v/>
          </cell>
        </row>
        <row r="22814">
          <cell r="A22814" t="str">
            <v/>
          </cell>
        </row>
        <row r="22815">
          <cell r="A22815" t="str">
            <v/>
          </cell>
        </row>
        <row r="22816">
          <cell r="A22816" t="str">
            <v/>
          </cell>
        </row>
        <row r="22817">
          <cell r="A22817" t="str">
            <v/>
          </cell>
        </row>
        <row r="22818">
          <cell r="A22818" t="str">
            <v/>
          </cell>
        </row>
        <row r="22819">
          <cell r="A22819" t="str">
            <v/>
          </cell>
        </row>
        <row r="22820">
          <cell r="A22820" t="str">
            <v/>
          </cell>
        </row>
        <row r="22821">
          <cell r="A22821" t="str">
            <v/>
          </cell>
        </row>
        <row r="22822">
          <cell r="A22822" t="str">
            <v/>
          </cell>
        </row>
        <row r="22823">
          <cell r="A22823" t="str">
            <v/>
          </cell>
        </row>
        <row r="22824">
          <cell r="A22824" t="str">
            <v/>
          </cell>
        </row>
        <row r="22825">
          <cell r="A22825" t="str">
            <v/>
          </cell>
        </row>
        <row r="22826">
          <cell r="A22826" t="str">
            <v/>
          </cell>
        </row>
        <row r="22827">
          <cell r="A22827" t="str">
            <v/>
          </cell>
        </row>
        <row r="22828">
          <cell r="A22828" t="str">
            <v/>
          </cell>
        </row>
        <row r="22829">
          <cell r="A22829" t="str">
            <v/>
          </cell>
        </row>
        <row r="22830">
          <cell r="A22830" t="str">
            <v/>
          </cell>
        </row>
        <row r="22831">
          <cell r="A22831" t="str">
            <v/>
          </cell>
        </row>
        <row r="22832">
          <cell r="A22832" t="str">
            <v/>
          </cell>
        </row>
        <row r="22833">
          <cell r="A22833" t="str">
            <v/>
          </cell>
        </row>
        <row r="22834">
          <cell r="A22834" t="str">
            <v/>
          </cell>
        </row>
        <row r="22835">
          <cell r="A22835" t="str">
            <v/>
          </cell>
        </row>
        <row r="22836">
          <cell r="A22836" t="str">
            <v/>
          </cell>
        </row>
        <row r="22837">
          <cell r="A22837" t="str">
            <v/>
          </cell>
        </row>
        <row r="22838">
          <cell r="A22838" t="str">
            <v/>
          </cell>
        </row>
        <row r="22839">
          <cell r="A22839" t="str">
            <v/>
          </cell>
        </row>
        <row r="22840">
          <cell r="A22840" t="str">
            <v/>
          </cell>
        </row>
        <row r="22841">
          <cell r="A22841" t="str">
            <v/>
          </cell>
        </row>
        <row r="22842">
          <cell r="A22842" t="str">
            <v/>
          </cell>
        </row>
        <row r="22843">
          <cell r="A22843" t="str">
            <v/>
          </cell>
        </row>
        <row r="22844">
          <cell r="A22844" t="str">
            <v/>
          </cell>
        </row>
        <row r="22845">
          <cell r="A22845" t="str">
            <v/>
          </cell>
        </row>
        <row r="22846">
          <cell r="A22846" t="str">
            <v/>
          </cell>
        </row>
        <row r="22847">
          <cell r="A22847" t="str">
            <v/>
          </cell>
        </row>
        <row r="22848">
          <cell r="A22848" t="str">
            <v/>
          </cell>
        </row>
        <row r="22849">
          <cell r="A22849" t="str">
            <v/>
          </cell>
        </row>
        <row r="22850">
          <cell r="A22850" t="str">
            <v/>
          </cell>
        </row>
        <row r="22851">
          <cell r="A22851" t="str">
            <v/>
          </cell>
        </row>
        <row r="22852">
          <cell r="A22852" t="str">
            <v/>
          </cell>
        </row>
        <row r="22853">
          <cell r="A22853" t="str">
            <v/>
          </cell>
        </row>
        <row r="22854">
          <cell r="A22854" t="str">
            <v/>
          </cell>
        </row>
        <row r="22855">
          <cell r="A22855" t="str">
            <v/>
          </cell>
        </row>
        <row r="22856">
          <cell r="A22856" t="str">
            <v/>
          </cell>
        </row>
        <row r="22857">
          <cell r="A22857" t="str">
            <v/>
          </cell>
        </row>
        <row r="22858">
          <cell r="A22858" t="str">
            <v/>
          </cell>
        </row>
        <row r="22859">
          <cell r="A22859" t="str">
            <v/>
          </cell>
        </row>
        <row r="22860">
          <cell r="A22860" t="str">
            <v/>
          </cell>
        </row>
        <row r="22861">
          <cell r="A22861" t="str">
            <v/>
          </cell>
        </row>
        <row r="22862">
          <cell r="A22862" t="str">
            <v/>
          </cell>
        </row>
        <row r="22863">
          <cell r="A22863" t="str">
            <v/>
          </cell>
        </row>
        <row r="22864">
          <cell r="A22864" t="str">
            <v/>
          </cell>
        </row>
        <row r="22865">
          <cell r="A22865" t="str">
            <v/>
          </cell>
        </row>
        <row r="22866">
          <cell r="A22866" t="str">
            <v/>
          </cell>
        </row>
        <row r="22867">
          <cell r="A22867" t="str">
            <v/>
          </cell>
        </row>
        <row r="22868">
          <cell r="A22868" t="str">
            <v/>
          </cell>
        </row>
        <row r="22869">
          <cell r="A22869" t="str">
            <v/>
          </cell>
        </row>
        <row r="22870">
          <cell r="A22870" t="str">
            <v/>
          </cell>
        </row>
        <row r="22871">
          <cell r="A22871" t="str">
            <v/>
          </cell>
        </row>
        <row r="22872">
          <cell r="A22872" t="str">
            <v/>
          </cell>
        </row>
        <row r="22873">
          <cell r="A22873" t="str">
            <v/>
          </cell>
        </row>
        <row r="22874">
          <cell r="A22874" t="str">
            <v/>
          </cell>
        </row>
        <row r="22875">
          <cell r="A22875" t="str">
            <v/>
          </cell>
        </row>
        <row r="22876">
          <cell r="A22876" t="str">
            <v/>
          </cell>
        </row>
        <row r="22877">
          <cell r="A22877" t="str">
            <v/>
          </cell>
        </row>
        <row r="22878">
          <cell r="A22878" t="str">
            <v/>
          </cell>
        </row>
        <row r="22879">
          <cell r="A22879" t="str">
            <v/>
          </cell>
        </row>
        <row r="22880">
          <cell r="A22880" t="str">
            <v/>
          </cell>
        </row>
        <row r="22881">
          <cell r="A22881" t="str">
            <v/>
          </cell>
        </row>
        <row r="22882">
          <cell r="A22882" t="str">
            <v/>
          </cell>
        </row>
        <row r="22883">
          <cell r="A22883" t="str">
            <v/>
          </cell>
        </row>
        <row r="22884">
          <cell r="A22884" t="str">
            <v/>
          </cell>
        </row>
        <row r="22885">
          <cell r="A22885" t="str">
            <v/>
          </cell>
        </row>
        <row r="22886">
          <cell r="A22886" t="str">
            <v/>
          </cell>
        </row>
        <row r="22887">
          <cell r="A22887" t="str">
            <v/>
          </cell>
        </row>
        <row r="22888">
          <cell r="A22888" t="str">
            <v/>
          </cell>
        </row>
        <row r="22889">
          <cell r="A22889" t="str">
            <v/>
          </cell>
        </row>
        <row r="22890">
          <cell r="A22890" t="str">
            <v/>
          </cell>
        </row>
        <row r="22891">
          <cell r="A22891" t="str">
            <v/>
          </cell>
        </row>
        <row r="22892">
          <cell r="A22892" t="str">
            <v/>
          </cell>
        </row>
        <row r="22893">
          <cell r="A22893" t="str">
            <v/>
          </cell>
        </row>
        <row r="22894">
          <cell r="A22894" t="str">
            <v/>
          </cell>
        </row>
        <row r="22895">
          <cell r="A22895" t="str">
            <v/>
          </cell>
        </row>
        <row r="22896">
          <cell r="A22896" t="str">
            <v/>
          </cell>
        </row>
        <row r="22897">
          <cell r="A22897" t="str">
            <v/>
          </cell>
        </row>
        <row r="22898">
          <cell r="A22898" t="str">
            <v/>
          </cell>
        </row>
        <row r="22899">
          <cell r="A22899" t="str">
            <v/>
          </cell>
        </row>
        <row r="22900">
          <cell r="A22900" t="str">
            <v/>
          </cell>
        </row>
        <row r="22901">
          <cell r="A22901" t="str">
            <v/>
          </cell>
        </row>
        <row r="22902">
          <cell r="A22902" t="str">
            <v/>
          </cell>
        </row>
        <row r="22903">
          <cell r="A22903" t="str">
            <v/>
          </cell>
        </row>
        <row r="22904">
          <cell r="A22904" t="str">
            <v/>
          </cell>
        </row>
        <row r="22905">
          <cell r="A22905" t="str">
            <v/>
          </cell>
        </row>
        <row r="22906">
          <cell r="A22906" t="str">
            <v/>
          </cell>
        </row>
        <row r="22907">
          <cell r="A22907" t="str">
            <v/>
          </cell>
        </row>
        <row r="22908">
          <cell r="A22908" t="str">
            <v/>
          </cell>
        </row>
        <row r="22909">
          <cell r="A22909" t="str">
            <v/>
          </cell>
        </row>
        <row r="22910">
          <cell r="A22910" t="str">
            <v/>
          </cell>
        </row>
        <row r="22911">
          <cell r="A22911" t="str">
            <v/>
          </cell>
        </row>
        <row r="22912">
          <cell r="A22912" t="str">
            <v/>
          </cell>
        </row>
        <row r="22913">
          <cell r="A22913" t="str">
            <v/>
          </cell>
        </row>
        <row r="22914">
          <cell r="A22914" t="str">
            <v/>
          </cell>
        </row>
        <row r="22915">
          <cell r="A22915" t="str">
            <v/>
          </cell>
        </row>
        <row r="22916">
          <cell r="A22916" t="str">
            <v/>
          </cell>
        </row>
        <row r="22917">
          <cell r="A22917" t="str">
            <v/>
          </cell>
        </row>
        <row r="22918">
          <cell r="A22918" t="str">
            <v/>
          </cell>
        </row>
        <row r="22919">
          <cell r="A22919" t="str">
            <v/>
          </cell>
        </row>
        <row r="22920">
          <cell r="A22920" t="str">
            <v/>
          </cell>
        </row>
        <row r="22921">
          <cell r="A22921" t="str">
            <v/>
          </cell>
        </row>
        <row r="22922">
          <cell r="A22922" t="str">
            <v/>
          </cell>
        </row>
        <row r="22923">
          <cell r="A22923" t="str">
            <v/>
          </cell>
        </row>
        <row r="22924">
          <cell r="A22924" t="str">
            <v/>
          </cell>
        </row>
        <row r="22925">
          <cell r="A22925" t="str">
            <v/>
          </cell>
        </row>
        <row r="22926">
          <cell r="A22926" t="str">
            <v/>
          </cell>
        </row>
        <row r="22927">
          <cell r="A22927" t="str">
            <v/>
          </cell>
        </row>
        <row r="22928">
          <cell r="A22928" t="str">
            <v/>
          </cell>
        </row>
        <row r="22929">
          <cell r="A22929" t="str">
            <v/>
          </cell>
        </row>
        <row r="22930">
          <cell r="A22930" t="str">
            <v/>
          </cell>
        </row>
        <row r="22931">
          <cell r="A22931" t="str">
            <v/>
          </cell>
        </row>
        <row r="22932">
          <cell r="A22932" t="str">
            <v/>
          </cell>
        </row>
        <row r="22933">
          <cell r="A22933" t="str">
            <v/>
          </cell>
        </row>
        <row r="22934">
          <cell r="A22934" t="str">
            <v/>
          </cell>
        </row>
        <row r="22935">
          <cell r="A22935" t="str">
            <v/>
          </cell>
        </row>
        <row r="22936">
          <cell r="A22936" t="str">
            <v/>
          </cell>
        </row>
        <row r="22937">
          <cell r="A22937" t="str">
            <v/>
          </cell>
        </row>
        <row r="22938">
          <cell r="A22938" t="str">
            <v/>
          </cell>
        </row>
        <row r="22939">
          <cell r="A22939" t="str">
            <v/>
          </cell>
        </row>
        <row r="22940">
          <cell r="A22940" t="str">
            <v/>
          </cell>
        </row>
        <row r="22941">
          <cell r="A22941" t="str">
            <v/>
          </cell>
        </row>
        <row r="22942">
          <cell r="A22942" t="str">
            <v/>
          </cell>
        </row>
        <row r="22943">
          <cell r="A22943" t="str">
            <v/>
          </cell>
        </row>
        <row r="22944">
          <cell r="A22944" t="str">
            <v/>
          </cell>
        </row>
        <row r="22945">
          <cell r="A22945" t="str">
            <v/>
          </cell>
        </row>
        <row r="22946">
          <cell r="A22946" t="str">
            <v/>
          </cell>
        </row>
        <row r="22947">
          <cell r="A22947" t="str">
            <v/>
          </cell>
        </row>
        <row r="22948">
          <cell r="A22948" t="str">
            <v/>
          </cell>
        </row>
        <row r="22949">
          <cell r="A22949" t="str">
            <v/>
          </cell>
        </row>
        <row r="22950">
          <cell r="A22950" t="str">
            <v/>
          </cell>
        </row>
        <row r="22951">
          <cell r="A22951" t="str">
            <v/>
          </cell>
        </row>
        <row r="22952">
          <cell r="A22952" t="str">
            <v/>
          </cell>
        </row>
        <row r="22953">
          <cell r="A22953" t="str">
            <v/>
          </cell>
        </row>
        <row r="22954">
          <cell r="A22954" t="str">
            <v/>
          </cell>
        </row>
        <row r="22955">
          <cell r="A22955" t="str">
            <v/>
          </cell>
        </row>
        <row r="22956">
          <cell r="A22956" t="str">
            <v/>
          </cell>
        </row>
        <row r="22957">
          <cell r="A22957" t="str">
            <v/>
          </cell>
        </row>
        <row r="22958">
          <cell r="A22958" t="str">
            <v/>
          </cell>
        </row>
        <row r="22959">
          <cell r="A22959" t="str">
            <v/>
          </cell>
        </row>
        <row r="22960">
          <cell r="A22960" t="str">
            <v/>
          </cell>
        </row>
        <row r="22961">
          <cell r="A22961" t="str">
            <v/>
          </cell>
        </row>
        <row r="22962">
          <cell r="A22962" t="str">
            <v/>
          </cell>
        </row>
        <row r="22963">
          <cell r="A22963" t="str">
            <v/>
          </cell>
        </row>
        <row r="22964">
          <cell r="A22964" t="str">
            <v/>
          </cell>
        </row>
        <row r="22965">
          <cell r="A22965" t="str">
            <v/>
          </cell>
        </row>
        <row r="22966">
          <cell r="A22966" t="str">
            <v/>
          </cell>
        </row>
        <row r="22967">
          <cell r="A22967" t="str">
            <v/>
          </cell>
        </row>
        <row r="22968">
          <cell r="A22968" t="str">
            <v/>
          </cell>
        </row>
        <row r="22969">
          <cell r="A22969" t="str">
            <v/>
          </cell>
        </row>
        <row r="22970">
          <cell r="A22970" t="str">
            <v/>
          </cell>
        </row>
        <row r="22971">
          <cell r="A22971" t="str">
            <v/>
          </cell>
        </row>
        <row r="22972">
          <cell r="A22972" t="str">
            <v/>
          </cell>
        </row>
        <row r="22973">
          <cell r="A22973" t="str">
            <v/>
          </cell>
        </row>
        <row r="22974">
          <cell r="A22974" t="str">
            <v/>
          </cell>
        </row>
        <row r="22975">
          <cell r="A22975" t="str">
            <v/>
          </cell>
        </row>
        <row r="22976">
          <cell r="A22976" t="str">
            <v/>
          </cell>
        </row>
        <row r="22977">
          <cell r="A22977" t="str">
            <v/>
          </cell>
        </row>
        <row r="22978">
          <cell r="A22978" t="str">
            <v/>
          </cell>
        </row>
        <row r="22979">
          <cell r="A22979" t="str">
            <v/>
          </cell>
        </row>
        <row r="22980">
          <cell r="A22980" t="str">
            <v/>
          </cell>
        </row>
        <row r="22981">
          <cell r="A22981" t="str">
            <v/>
          </cell>
        </row>
        <row r="22982">
          <cell r="A22982" t="str">
            <v/>
          </cell>
        </row>
        <row r="22983">
          <cell r="A22983" t="str">
            <v/>
          </cell>
        </row>
        <row r="22984">
          <cell r="A22984" t="str">
            <v/>
          </cell>
        </row>
        <row r="22985">
          <cell r="A22985" t="str">
            <v/>
          </cell>
        </row>
        <row r="22986">
          <cell r="A22986" t="str">
            <v/>
          </cell>
        </row>
        <row r="22987">
          <cell r="A22987" t="str">
            <v/>
          </cell>
        </row>
        <row r="22988">
          <cell r="A22988" t="str">
            <v/>
          </cell>
        </row>
        <row r="22989">
          <cell r="A22989" t="str">
            <v/>
          </cell>
        </row>
        <row r="22990">
          <cell r="A22990" t="str">
            <v/>
          </cell>
        </row>
        <row r="22991">
          <cell r="A22991" t="str">
            <v/>
          </cell>
        </row>
        <row r="22992">
          <cell r="A22992" t="str">
            <v/>
          </cell>
        </row>
        <row r="22993">
          <cell r="A22993" t="str">
            <v/>
          </cell>
        </row>
        <row r="22994">
          <cell r="A22994" t="str">
            <v/>
          </cell>
        </row>
        <row r="22995">
          <cell r="A22995" t="str">
            <v/>
          </cell>
        </row>
        <row r="22996">
          <cell r="A22996" t="str">
            <v/>
          </cell>
        </row>
        <row r="22997">
          <cell r="A22997" t="str">
            <v/>
          </cell>
        </row>
        <row r="22998">
          <cell r="A22998" t="str">
            <v/>
          </cell>
        </row>
        <row r="22999">
          <cell r="A22999" t="str">
            <v/>
          </cell>
        </row>
        <row r="23000">
          <cell r="A23000" t="str">
            <v/>
          </cell>
        </row>
        <row r="23001">
          <cell r="A23001" t="str">
            <v/>
          </cell>
        </row>
        <row r="23002">
          <cell r="A23002" t="str">
            <v/>
          </cell>
        </row>
        <row r="23003">
          <cell r="A23003" t="str">
            <v/>
          </cell>
        </row>
        <row r="23004">
          <cell r="A23004" t="str">
            <v/>
          </cell>
        </row>
        <row r="23005">
          <cell r="A23005" t="str">
            <v/>
          </cell>
        </row>
        <row r="23006">
          <cell r="A23006" t="str">
            <v/>
          </cell>
        </row>
        <row r="23007">
          <cell r="A23007" t="str">
            <v/>
          </cell>
        </row>
        <row r="23008">
          <cell r="A23008" t="str">
            <v/>
          </cell>
        </row>
        <row r="23009">
          <cell r="A23009" t="str">
            <v/>
          </cell>
        </row>
        <row r="23010">
          <cell r="A23010" t="str">
            <v/>
          </cell>
        </row>
        <row r="23011">
          <cell r="A23011" t="str">
            <v/>
          </cell>
        </row>
        <row r="23012">
          <cell r="A23012" t="str">
            <v/>
          </cell>
        </row>
        <row r="23013">
          <cell r="A23013" t="str">
            <v/>
          </cell>
        </row>
        <row r="23014">
          <cell r="A23014" t="str">
            <v/>
          </cell>
        </row>
        <row r="23015">
          <cell r="A23015" t="str">
            <v/>
          </cell>
        </row>
        <row r="23016">
          <cell r="A23016" t="str">
            <v/>
          </cell>
        </row>
        <row r="23017">
          <cell r="A23017" t="str">
            <v/>
          </cell>
        </row>
        <row r="23018">
          <cell r="A23018" t="str">
            <v/>
          </cell>
        </row>
        <row r="23019">
          <cell r="A23019" t="str">
            <v/>
          </cell>
        </row>
        <row r="23020">
          <cell r="A23020" t="str">
            <v/>
          </cell>
        </row>
        <row r="23021">
          <cell r="A23021" t="str">
            <v/>
          </cell>
        </row>
        <row r="23022">
          <cell r="A23022" t="str">
            <v/>
          </cell>
        </row>
        <row r="23023">
          <cell r="A23023" t="str">
            <v/>
          </cell>
        </row>
        <row r="23024">
          <cell r="A23024" t="str">
            <v/>
          </cell>
        </row>
        <row r="23025">
          <cell r="A23025" t="str">
            <v/>
          </cell>
        </row>
        <row r="23026">
          <cell r="A23026" t="str">
            <v/>
          </cell>
        </row>
        <row r="23027">
          <cell r="A23027" t="str">
            <v/>
          </cell>
        </row>
        <row r="23028">
          <cell r="A23028" t="str">
            <v/>
          </cell>
        </row>
        <row r="23029">
          <cell r="A23029" t="str">
            <v/>
          </cell>
        </row>
        <row r="23030">
          <cell r="A23030" t="str">
            <v/>
          </cell>
        </row>
        <row r="23031">
          <cell r="A23031" t="str">
            <v/>
          </cell>
        </row>
        <row r="23032">
          <cell r="A23032" t="str">
            <v/>
          </cell>
        </row>
        <row r="23033">
          <cell r="A23033" t="str">
            <v/>
          </cell>
        </row>
        <row r="23034">
          <cell r="A23034" t="str">
            <v/>
          </cell>
        </row>
        <row r="23035">
          <cell r="A23035" t="str">
            <v/>
          </cell>
        </row>
        <row r="23036">
          <cell r="A23036" t="str">
            <v/>
          </cell>
        </row>
        <row r="23037">
          <cell r="A23037" t="str">
            <v/>
          </cell>
        </row>
        <row r="23038">
          <cell r="A23038" t="str">
            <v/>
          </cell>
        </row>
        <row r="23039">
          <cell r="A23039" t="str">
            <v/>
          </cell>
        </row>
        <row r="23040">
          <cell r="A23040" t="str">
            <v/>
          </cell>
        </row>
        <row r="23041">
          <cell r="A23041" t="str">
            <v/>
          </cell>
        </row>
        <row r="23042">
          <cell r="A23042" t="str">
            <v/>
          </cell>
        </row>
        <row r="23043">
          <cell r="A23043" t="str">
            <v/>
          </cell>
        </row>
        <row r="23044">
          <cell r="A23044" t="str">
            <v/>
          </cell>
        </row>
        <row r="23045">
          <cell r="A23045" t="str">
            <v/>
          </cell>
        </row>
        <row r="23046">
          <cell r="A23046" t="str">
            <v/>
          </cell>
        </row>
        <row r="23047">
          <cell r="A23047" t="str">
            <v/>
          </cell>
        </row>
        <row r="23048">
          <cell r="A23048" t="str">
            <v/>
          </cell>
        </row>
        <row r="23049">
          <cell r="A23049" t="str">
            <v/>
          </cell>
        </row>
        <row r="23050">
          <cell r="A23050" t="str">
            <v/>
          </cell>
        </row>
        <row r="23051">
          <cell r="A23051" t="str">
            <v/>
          </cell>
        </row>
        <row r="23052">
          <cell r="A23052" t="str">
            <v/>
          </cell>
        </row>
        <row r="23053">
          <cell r="A23053" t="str">
            <v/>
          </cell>
        </row>
        <row r="23054">
          <cell r="A23054" t="str">
            <v/>
          </cell>
        </row>
        <row r="23055">
          <cell r="A23055" t="str">
            <v/>
          </cell>
        </row>
        <row r="23056">
          <cell r="A23056" t="str">
            <v/>
          </cell>
        </row>
        <row r="23057">
          <cell r="A23057" t="str">
            <v/>
          </cell>
        </row>
        <row r="23058">
          <cell r="A23058" t="str">
            <v/>
          </cell>
        </row>
        <row r="23059">
          <cell r="A23059" t="str">
            <v/>
          </cell>
        </row>
        <row r="23060">
          <cell r="A23060" t="str">
            <v/>
          </cell>
        </row>
        <row r="23061">
          <cell r="A23061" t="str">
            <v/>
          </cell>
        </row>
        <row r="23062">
          <cell r="A23062" t="str">
            <v/>
          </cell>
        </row>
        <row r="23063">
          <cell r="A23063" t="str">
            <v/>
          </cell>
        </row>
        <row r="23064">
          <cell r="A23064" t="str">
            <v/>
          </cell>
        </row>
        <row r="23065">
          <cell r="A23065" t="str">
            <v/>
          </cell>
        </row>
        <row r="23066">
          <cell r="A23066" t="str">
            <v/>
          </cell>
        </row>
        <row r="23067">
          <cell r="A23067" t="str">
            <v/>
          </cell>
        </row>
        <row r="23068">
          <cell r="A23068" t="str">
            <v/>
          </cell>
        </row>
        <row r="23069">
          <cell r="A23069" t="str">
            <v/>
          </cell>
        </row>
        <row r="23070">
          <cell r="A23070" t="str">
            <v/>
          </cell>
        </row>
        <row r="23071">
          <cell r="A23071" t="str">
            <v/>
          </cell>
        </row>
        <row r="23072">
          <cell r="A23072" t="str">
            <v/>
          </cell>
        </row>
        <row r="23073">
          <cell r="A23073" t="str">
            <v/>
          </cell>
        </row>
        <row r="23074">
          <cell r="A23074" t="str">
            <v/>
          </cell>
        </row>
        <row r="23075">
          <cell r="A23075" t="str">
            <v/>
          </cell>
        </row>
        <row r="23076">
          <cell r="A23076" t="str">
            <v/>
          </cell>
        </row>
        <row r="23077">
          <cell r="A23077" t="str">
            <v/>
          </cell>
        </row>
        <row r="23078">
          <cell r="A23078" t="str">
            <v/>
          </cell>
        </row>
        <row r="23079">
          <cell r="A23079" t="str">
            <v/>
          </cell>
        </row>
        <row r="23080">
          <cell r="A23080" t="str">
            <v/>
          </cell>
        </row>
        <row r="23081">
          <cell r="A23081" t="str">
            <v/>
          </cell>
        </row>
        <row r="23082">
          <cell r="A23082" t="str">
            <v/>
          </cell>
        </row>
        <row r="23083">
          <cell r="A23083" t="str">
            <v/>
          </cell>
        </row>
        <row r="23084">
          <cell r="A23084" t="str">
            <v/>
          </cell>
        </row>
        <row r="23085">
          <cell r="A23085" t="str">
            <v/>
          </cell>
        </row>
        <row r="23086">
          <cell r="A23086" t="str">
            <v/>
          </cell>
        </row>
        <row r="23087">
          <cell r="A23087" t="str">
            <v/>
          </cell>
        </row>
        <row r="23088">
          <cell r="A23088" t="str">
            <v/>
          </cell>
        </row>
        <row r="23089">
          <cell r="A23089" t="str">
            <v/>
          </cell>
        </row>
        <row r="23090">
          <cell r="A23090" t="str">
            <v/>
          </cell>
        </row>
        <row r="23091">
          <cell r="A23091" t="str">
            <v/>
          </cell>
        </row>
        <row r="23092">
          <cell r="A23092" t="str">
            <v/>
          </cell>
        </row>
        <row r="23093">
          <cell r="A23093" t="str">
            <v/>
          </cell>
        </row>
        <row r="23094">
          <cell r="A23094" t="str">
            <v/>
          </cell>
        </row>
        <row r="23095">
          <cell r="A23095" t="str">
            <v/>
          </cell>
        </row>
        <row r="23096">
          <cell r="A23096" t="str">
            <v/>
          </cell>
        </row>
        <row r="23097">
          <cell r="A23097" t="str">
            <v/>
          </cell>
        </row>
        <row r="23098">
          <cell r="A23098" t="str">
            <v/>
          </cell>
        </row>
        <row r="23099">
          <cell r="A23099" t="str">
            <v/>
          </cell>
        </row>
        <row r="23100">
          <cell r="A23100" t="str">
            <v/>
          </cell>
        </row>
        <row r="23101">
          <cell r="A23101" t="str">
            <v/>
          </cell>
        </row>
        <row r="23102">
          <cell r="A23102" t="str">
            <v/>
          </cell>
        </row>
        <row r="23103">
          <cell r="A23103" t="str">
            <v/>
          </cell>
        </row>
        <row r="23104">
          <cell r="A23104" t="str">
            <v/>
          </cell>
        </row>
        <row r="23105">
          <cell r="A23105" t="str">
            <v/>
          </cell>
        </row>
        <row r="23106">
          <cell r="A23106" t="str">
            <v/>
          </cell>
        </row>
        <row r="23107">
          <cell r="A23107" t="str">
            <v/>
          </cell>
        </row>
        <row r="23108">
          <cell r="A23108" t="str">
            <v/>
          </cell>
        </row>
        <row r="23109">
          <cell r="A23109" t="str">
            <v/>
          </cell>
        </row>
        <row r="23110">
          <cell r="A23110" t="str">
            <v/>
          </cell>
        </row>
        <row r="23111">
          <cell r="A23111" t="str">
            <v/>
          </cell>
        </row>
        <row r="23112">
          <cell r="A23112" t="str">
            <v/>
          </cell>
        </row>
        <row r="23113">
          <cell r="A23113" t="str">
            <v/>
          </cell>
        </row>
        <row r="23114">
          <cell r="A23114" t="str">
            <v/>
          </cell>
        </row>
        <row r="23115">
          <cell r="A23115" t="str">
            <v/>
          </cell>
        </row>
        <row r="23116">
          <cell r="A23116" t="str">
            <v/>
          </cell>
        </row>
        <row r="23117">
          <cell r="A23117" t="str">
            <v/>
          </cell>
        </row>
        <row r="23118">
          <cell r="A23118" t="str">
            <v/>
          </cell>
        </row>
        <row r="23119">
          <cell r="A23119" t="str">
            <v/>
          </cell>
        </row>
        <row r="23120">
          <cell r="A23120" t="str">
            <v/>
          </cell>
        </row>
        <row r="23121">
          <cell r="A23121" t="str">
            <v/>
          </cell>
        </row>
        <row r="23122">
          <cell r="A23122" t="str">
            <v/>
          </cell>
        </row>
        <row r="23123">
          <cell r="A23123" t="str">
            <v/>
          </cell>
        </row>
        <row r="23124">
          <cell r="A23124" t="str">
            <v/>
          </cell>
        </row>
        <row r="23125">
          <cell r="A23125" t="str">
            <v/>
          </cell>
        </row>
        <row r="23126">
          <cell r="A23126" t="str">
            <v/>
          </cell>
        </row>
        <row r="23127">
          <cell r="A23127" t="str">
            <v/>
          </cell>
        </row>
        <row r="23128">
          <cell r="A23128" t="str">
            <v/>
          </cell>
        </row>
        <row r="23129">
          <cell r="A23129" t="str">
            <v/>
          </cell>
        </row>
        <row r="23130">
          <cell r="A23130" t="str">
            <v/>
          </cell>
        </row>
        <row r="23131">
          <cell r="A23131" t="str">
            <v/>
          </cell>
        </row>
        <row r="23132">
          <cell r="A23132" t="str">
            <v/>
          </cell>
        </row>
        <row r="23133">
          <cell r="A23133" t="str">
            <v/>
          </cell>
        </row>
        <row r="23134">
          <cell r="A23134" t="str">
            <v/>
          </cell>
        </row>
        <row r="23135">
          <cell r="A23135" t="str">
            <v/>
          </cell>
        </row>
        <row r="23136">
          <cell r="A23136" t="str">
            <v/>
          </cell>
        </row>
        <row r="23137">
          <cell r="A23137" t="str">
            <v/>
          </cell>
        </row>
        <row r="23138">
          <cell r="A23138" t="str">
            <v/>
          </cell>
        </row>
        <row r="23139">
          <cell r="A23139" t="str">
            <v/>
          </cell>
        </row>
        <row r="23140">
          <cell r="A23140" t="str">
            <v/>
          </cell>
        </row>
        <row r="23141">
          <cell r="A23141" t="str">
            <v/>
          </cell>
        </row>
        <row r="23142">
          <cell r="A23142" t="str">
            <v/>
          </cell>
        </row>
        <row r="23143">
          <cell r="A23143" t="str">
            <v/>
          </cell>
        </row>
        <row r="23144">
          <cell r="A23144" t="str">
            <v/>
          </cell>
        </row>
        <row r="23145">
          <cell r="A23145" t="str">
            <v/>
          </cell>
        </row>
        <row r="23146">
          <cell r="A23146" t="str">
            <v/>
          </cell>
        </row>
        <row r="23147">
          <cell r="A23147" t="str">
            <v/>
          </cell>
        </row>
        <row r="23148">
          <cell r="A23148" t="str">
            <v/>
          </cell>
        </row>
        <row r="23149">
          <cell r="A23149" t="str">
            <v/>
          </cell>
        </row>
        <row r="23150">
          <cell r="A23150" t="str">
            <v/>
          </cell>
        </row>
        <row r="23151">
          <cell r="A23151" t="str">
            <v/>
          </cell>
        </row>
        <row r="23152">
          <cell r="A23152" t="str">
            <v/>
          </cell>
        </row>
        <row r="23153">
          <cell r="A23153" t="str">
            <v/>
          </cell>
        </row>
        <row r="23154">
          <cell r="A23154" t="str">
            <v/>
          </cell>
        </row>
        <row r="23155">
          <cell r="A23155" t="str">
            <v/>
          </cell>
        </row>
        <row r="23156">
          <cell r="A23156" t="str">
            <v/>
          </cell>
        </row>
        <row r="23157">
          <cell r="A23157" t="str">
            <v/>
          </cell>
        </row>
        <row r="23158">
          <cell r="A23158" t="str">
            <v/>
          </cell>
        </row>
        <row r="23159">
          <cell r="A23159" t="str">
            <v/>
          </cell>
        </row>
        <row r="23160">
          <cell r="A23160" t="str">
            <v/>
          </cell>
        </row>
        <row r="23161">
          <cell r="A23161" t="str">
            <v/>
          </cell>
        </row>
        <row r="23162">
          <cell r="A23162" t="str">
            <v/>
          </cell>
        </row>
        <row r="23163">
          <cell r="A23163" t="str">
            <v/>
          </cell>
        </row>
        <row r="23164">
          <cell r="A23164" t="str">
            <v/>
          </cell>
        </row>
        <row r="23165">
          <cell r="A23165" t="str">
            <v/>
          </cell>
        </row>
        <row r="23166">
          <cell r="A23166" t="str">
            <v/>
          </cell>
        </row>
        <row r="23167">
          <cell r="A23167" t="str">
            <v/>
          </cell>
        </row>
        <row r="23168">
          <cell r="A23168" t="str">
            <v/>
          </cell>
        </row>
        <row r="23169">
          <cell r="A23169" t="str">
            <v/>
          </cell>
        </row>
        <row r="23170">
          <cell r="A23170" t="str">
            <v/>
          </cell>
        </row>
        <row r="23171">
          <cell r="A23171" t="str">
            <v/>
          </cell>
        </row>
        <row r="23172">
          <cell r="A23172" t="str">
            <v/>
          </cell>
        </row>
        <row r="23173">
          <cell r="A23173" t="str">
            <v/>
          </cell>
        </row>
        <row r="23174">
          <cell r="A23174" t="str">
            <v/>
          </cell>
        </row>
        <row r="23175">
          <cell r="A23175" t="str">
            <v/>
          </cell>
        </row>
        <row r="23176">
          <cell r="A23176" t="str">
            <v/>
          </cell>
        </row>
        <row r="23177">
          <cell r="A23177" t="str">
            <v/>
          </cell>
        </row>
        <row r="23178">
          <cell r="A23178" t="str">
            <v/>
          </cell>
        </row>
        <row r="23179">
          <cell r="A23179" t="str">
            <v/>
          </cell>
        </row>
        <row r="23180">
          <cell r="A23180" t="str">
            <v/>
          </cell>
        </row>
        <row r="23181">
          <cell r="A23181" t="str">
            <v/>
          </cell>
        </row>
        <row r="23182">
          <cell r="A23182" t="str">
            <v/>
          </cell>
        </row>
        <row r="23183">
          <cell r="A23183" t="str">
            <v/>
          </cell>
        </row>
        <row r="23184">
          <cell r="A23184" t="str">
            <v/>
          </cell>
        </row>
        <row r="23185">
          <cell r="A23185" t="str">
            <v/>
          </cell>
        </row>
        <row r="23186">
          <cell r="A23186" t="str">
            <v/>
          </cell>
        </row>
        <row r="23187">
          <cell r="A23187" t="str">
            <v/>
          </cell>
        </row>
        <row r="23188">
          <cell r="A23188" t="str">
            <v/>
          </cell>
        </row>
        <row r="23189">
          <cell r="A23189" t="str">
            <v/>
          </cell>
        </row>
        <row r="23190">
          <cell r="A23190" t="str">
            <v/>
          </cell>
        </row>
        <row r="23191">
          <cell r="A23191" t="str">
            <v/>
          </cell>
        </row>
        <row r="23192">
          <cell r="A23192" t="str">
            <v/>
          </cell>
        </row>
        <row r="23193">
          <cell r="A23193" t="str">
            <v/>
          </cell>
        </row>
        <row r="23194">
          <cell r="A23194" t="str">
            <v/>
          </cell>
        </row>
        <row r="23195">
          <cell r="A23195" t="str">
            <v/>
          </cell>
        </row>
        <row r="23196">
          <cell r="A23196" t="str">
            <v/>
          </cell>
        </row>
        <row r="23197">
          <cell r="A23197" t="str">
            <v/>
          </cell>
        </row>
        <row r="23198">
          <cell r="A23198" t="str">
            <v/>
          </cell>
        </row>
        <row r="23199">
          <cell r="A23199" t="str">
            <v/>
          </cell>
        </row>
        <row r="23200">
          <cell r="A23200" t="str">
            <v/>
          </cell>
        </row>
        <row r="23201">
          <cell r="A23201" t="str">
            <v/>
          </cell>
        </row>
        <row r="23202">
          <cell r="A23202" t="str">
            <v/>
          </cell>
        </row>
        <row r="23203">
          <cell r="A23203" t="str">
            <v/>
          </cell>
        </row>
        <row r="23204">
          <cell r="A23204" t="str">
            <v/>
          </cell>
        </row>
        <row r="23205">
          <cell r="A23205" t="str">
            <v/>
          </cell>
        </row>
        <row r="23206">
          <cell r="A23206" t="str">
            <v/>
          </cell>
        </row>
        <row r="23207">
          <cell r="A23207" t="str">
            <v/>
          </cell>
        </row>
        <row r="23208">
          <cell r="A23208" t="str">
            <v/>
          </cell>
        </row>
        <row r="23209">
          <cell r="A23209" t="str">
            <v/>
          </cell>
        </row>
        <row r="23210">
          <cell r="A23210" t="str">
            <v/>
          </cell>
        </row>
        <row r="23211">
          <cell r="A23211" t="str">
            <v/>
          </cell>
        </row>
        <row r="23212">
          <cell r="A23212" t="str">
            <v/>
          </cell>
        </row>
        <row r="23213">
          <cell r="A23213" t="str">
            <v/>
          </cell>
        </row>
        <row r="23214">
          <cell r="A23214" t="str">
            <v/>
          </cell>
        </row>
        <row r="23215">
          <cell r="A23215" t="str">
            <v/>
          </cell>
        </row>
        <row r="23216">
          <cell r="A23216" t="str">
            <v/>
          </cell>
        </row>
        <row r="23217">
          <cell r="A23217" t="str">
            <v/>
          </cell>
        </row>
        <row r="23218">
          <cell r="A23218" t="str">
            <v/>
          </cell>
        </row>
        <row r="23219">
          <cell r="A23219" t="str">
            <v/>
          </cell>
        </row>
        <row r="23220">
          <cell r="A23220" t="str">
            <v/>
          </cell>
        </row>
        <row r="23221">
          <cell r="A23221" t="str">
            <v/>
          </cell>
        </row>
        <row r="23222">
          <cell r="A23222" t="str">
            <v/>
          </cell>
        </row>
        <row r="23223">
          <cell r="A23223" t="str">
            <v/>
          </cell>
        </row>
        <row r="23224">
          <cell r="A23224" t="str">
            <v/>
          </cell>
        </row>
        <row r="23225">
          <cell r="A23225" t="str">
            <v/>
          </cell>
        </row>
        <row r="23226">
          <cell r="A23226" t="str">
            <v/>
          </cell>
        </row>
        <row r="23227">
          <cell r="A23227" t="str">
            <v/>
          </cell>
        </row>
        <row r="23228">
          <cell r="A23228" t="str">
            <v/>
          </cell>
        </row>
        <row r="23229">
          <cell r="A23229" t="str">
            <v/>
          </cell>
        </row>
        <row r="23230">
          <cell r="A23230" t="str">
            <v/>
          </cell>
        </row>
        <row r="23231">
          <cell r="A23231" t="str">
            <v/>
          </cell>
        </row>
        <row r="23232">
          <cell r="A23232" t="str">
            <v/>
          </cell>
        </row>
        <row r="23233">
          <cell r="A23233" t="str">
            <v/>
          </cell>
        </row>
        <row r="23234">
          <cell r="A23234" t="str">
            <v/>
          </cell>
        </row>
        <row r="23235">
          <cell r="A23235" t="str">
            <v/>
          </cell>
        </row>
        <row r="23236">
          <cell r="A23236" t="str">
            <v/>
          </cell>
        </row>
        <row r="23237">
          <cell r="A23237" t="str">
            <v/>
          </cell>
        </row>
        <row r="23238">
          <cell r="A23238" t="str">
            <v/>
          </cell>
        </row>
        <row r="23239">
          <cell r="A23239" t="str">
            <v/>
          </cell>
        </row>
        <row r="23240">
          <cell r="A23240" t="str">
            <v/>
          </cell>
        </row>
        <row r="23241">
          <cell r="A23241" t="str">
            <v/>
          </cell>
        </row>
        <row r="23242">
          <cell r="A23242" t="str">
            <v/>
          </cell>
        </row>
        <row r="23243">
          <cell r="A23243" t="str">
            <v/>
          </cell>
        </row>
        <row r="23244">
          <cell r="A23244" t="str">
            <v/>
          </cell>
        </row>
        <row r="23245">
          <cell r="A23245" t="str">
            <v/>
          </cell>
        </row>
        <row r="23246">
          <cell r="A23246" t="str">
            <v/>
          </cell>
        </row>
        <row r="23247">
          <cell r="A23247" t="str">
            <v/>
          </cell>
        </row>
        <row r="23248">
          <cell r="A23248" t="str">
            <v/>
          </cell>
        </row>
        <row r="23249">
          <cell r="A23249" t="str">
            <v/>
          </cell>
        </row>
        <row r="23250">
          <cell r="A23250" t="str">
            <v/>
          </cell>
        </row>
        <row r="23251">
          <cell r="A23251" t="str">
            <v/>
          </cell>
        </row>
        <row r="23252">
          <cell r="A23252" t="str">
            <v/>
          </cell>
        </row>
        <row r="23253">
          <cell r="A23253" t="str">
            <v/>
          </cell>
        </row>
        <row r="23254">
          <cell r="A23254" t="str">
            <v/>
          </cell>
        </row>
        <row r="23255">
          <cell r="A23255" t="str">
            <v/>
          </cell>
        </row>
        <row r="23256">
          <cell r="A23256" t="str">
            <v/>
          </cell>
        </row>
        <row r="23257">
          <cell r="A23257" t="str">
            <v/>
          </cell>
        </row>
        <row r="23258">
          <cell r="A23258" t="str">
            <v/>
          </cell>
        </row>
        <row r="23259">
          <cell r="A23259" t="str">
            <v/>
          </cell>
        </row>
        <row r="23260">
          <cell r="A23260" t="str">
            <v/>
          </cell>
        </row>
        <row r="23261">
          <cell r="A23261" t="str">
            <v/>
          </cell>
        </row>
        <row r="23262">
          <cell r="A23262" t="str">
            <v/>
          </cell>
        </row>
        <row r="23263">
          <cell r="A23263" t="str">
            <v/>
          </cell>
        </row>
        <row r="23264">
          <cell r="A23264" t="str">
            <v/>
          </cell>
        </row>
        <row r="23265">
          <cell r="A23265" t="str">
            <v/>
          </cell>
        </row>
        <row r="23266">
          <cell r="A23266" t="str">
            <v/>
          </cell>
        </row>
        <row r="23267">
          <cell r="A23267" t="str">
            <v/>
          </cell>
        </row>
        <row r="23268">
          <cell r="A23268" t="str">
            <v/>
          </cell>
        </row>
        <row r="23269">
          <cell r="A23269" t="str">
            <v/>
          </cell>
        </row>
        <row r="23270">
          <cell r="A23270" t="str">
            <v/>
          </cell>
        </row>
        <row r="23271">
          <cell r="A23271" t="str">
            <v/>
          </cell>
        </row>
        <row r="23272">
          <cell r="A23272" t="str">
            <v/>
          </cell>
        </row>
        <row r="23273">
          <cell r="A23273" t="str">
            <v/>
          </cell>
        </row>
        <row r="23274">
          <cell r="A23274" t="str">
            <v/>
          </cell>
        </row>
        <row r="23275">
          <cell r="A23275" t="str">
            <v/>
          </cell>
        </row>
        <row r="23276">
          <cell r="A23276" t="str">
            <v/>
          </cell>
        </row>
        <row r="23277">
          <cell r="A23277" t="str">
            <v/>
          </cell>
        </row>
        <row r="23278">
          <cell r="A23278" t="str">
            <v/>
          </cell>
        </row>
        <row r="23279">
          <cell r="A23279" t="str">
            <v/>
          </cell>
        </row>
        <row r="23280">
          <cell r="A23280" t="str">
            <v/>
          </cell>
        </row>
        <row r="23281">
          <cell r="A23281" t="str">
            <v/>
          </cell>
        </row>
        <row r="23282">
          <cell r="A23282" t="str">
            <v/>
          </cell>
        </row>
        <row r="23283">
          <cell r="A23283" t="str">
            <v/>
          </cell>
        </row>
        <row r="23284">
          <cell r="A23284" t="str">
            <v/>
          </cell>
        </row>
        <row r="23285">
          <cell r="A23285" t="str">
            <v/>
          </cell>
        </row>
        <row r="23286">
          <cell r="A23286" t="str">
            <v/>
          </cell>
        </row>
        <row r="23287">
          <cell r="A23287" t="str">
            <v/>
          </cell>
        </row>
        <row r="23288">
          <cell r="A23288" t="str">
            <v/>
          </cell>
        </row>
        <row r="23289">
          <cell r="A23289" t="str">
            <v/>
          </cell>
        </row>
        <row r="23290">
          <cell r="A23290" t="str">
            <v/>
          </cell>
        </row>
        <row r="23291">
          <cell r="A23291" t="str">
            <v/>
          </cell>
        </row>
        <row r="23292">
          <cell r="A23292" t="str">
            <v/>
          </cell>
        </row>
        <row r="23293">
          <cell r="A23293" t="str">
            <v/>
          </cell>
        </row>
        <row r="23294">
          <cell r="A23294" t="str">
            <v/>
          </cell>
        </row>
        <row r="23295">
          <cell r="A23295" t="str">
            <v/>
          </cell>
        </row>
        <row r="23296">
          <cell r="A23296" t="str">
            <v/>
          </cell>
        </row>
        <row r="23297">
          <cell r="A23297" t="str">
            <v/>
          </cell>
        </row>
        <row r="23298">
          <cell r="A23298" t="str">
            <v/>
          </cell>
        </row>
        <row r="23299">
          <cell r="A23299" t="str">
            <v/>
          </cell>
        </row>
        <row r="23300">
          <cell r="A23300" t="str">
            <v/>
          </cell>
        </row>
        <row r="23301">
          <cell r="A23301" t="str">
            <v/>
          </cell>
        </row>
        <row r="23302">
          <cell r="A23302" t="str">
            <v/>
          </cell>
        </row>
        <row r="23303">
          <cell r="A23303" t="str">
            <v/>
          </cell>
        </row>
        <row r="23304">
          <cell r="A23304" t="str">
            <v/>
          </cell>
        </row>
        <row r="23305">
          <cell r="A23305" t="str">
            <v/>
          </cell>
        </row>
        <row r="23306">
          <cell r="A23306" t="str">
            <v/>
          </cell>
        </row>
        <row r="23307">
          <cell r="A23307" t="str">
            <v/>
          </cell>
        </row>
        <row r="23308">
          <cell r="A23308" t="str">
            <v/>
          </cell>
        </row>
        <row r="23309">
          <cell r="A23309" t="str">
            <v/>
          </cell>
        </row>
        <row r="23310">
          <cell r="A23310" t="str">
            <v/>
          </cell>
        </row>
        <row r="23311">
          <cell r="A23311" t="str">
            <v/>
          </cell>
        </row>
        <row r="23312">
          <cell r="A23312" t="str">
            <v/>
          </cell>
        </row>
        <row r="23313">
          <cell r="A23313" t="str">
            <v/>
          </cell>
        </row>
        <row r="23314">
          <cell r="A23314" t="str">
            <v/>
          </cell>
        </row>
        <row r="23315">
          <cell r="A23315" t="str">
            <v/>
          </cell>
        </row>
        <row r="23316">
          <cell r="A23316" t="str">
            <v/>
          </cell>
        </row>
        <row r="23317">
          <cell r="A23317" t="str">
            <v/>
          </cell>
        </row>
        <row r="23318">
          <cell r="A23318" t="str">
            <v/>
          </cell>
        </row>
        <row r="23319">
          <cell r="A23319" t="str">
            <v/>
          </cell>
        </row>
        <row r="23320">
          <cell r="A23320" t="str">
            <v/>
          </cell>
        </row>
        <row r="23321">
          <cell r="A23321" t="str">
            <v/>
          </cell>
        </row>
        <row r="23322">
          <cell r="A23322" t="str">
            <v/>
          </cell>
        </row>
        <row r="23323">
          <cell r="A23323" t="str">
            <v/>
          </cell>
        </row>
        <row r="23324">
          <cell r="A23324" t="str">
            <v/>
          </cell>
        </row>
        <row r="23325">
          <cell r="A23325" t="str">
            <v/>
          </cell>
        </row>
        <row r="23326">
          <cell r="A23326" t="str">
            <v/>
          </cell>
        </row>
        <row r="23327">
          <cell r="A23327" t="str">
            <v/>
          </cell>
        </row>
        <row r="23328">
          <cell r="A23328" t="str">
            <v/>
          </cell>
        </row>
        <row r="23329">
          <cell r="A23329" t="str">
            <v/>
          </cell>
        </row>
        <row r="23330">
          <cell r="A23330" t="str">
            <v/>
          </cell>
        </row>
        <row r="23331">
          <cell r="A23331" t="str">
            <v/>
          </cell>
        </row>
        <row r="23332">
          <cell r="A23332" t="str">
            <v/>
          </cell>
        </row>
        <row r="23333">
          <cell r="A23333" t="str">
            <v/>
          </cell>
        </row>
        <row r="23334">
          <cell r="A23334" t="str">
            <v/>
          </cell>
        </row>
        <row r="23335">
          <cell r="A23335" t="str">
            <v/>
          </cell>
        </row>
        <row r="23336">
          <cell r="A23336" t="str">
            <v/>
          </cell>
        </row>
        <row r="23337">
          <cell r="A23337" t="str">
            <v/>
          </cell>
        </row>
        <row r="23338">
          <cell r="A23338" t="str">
            <v/>
          </cell>
        </row>
        <row r="23339">
          <cell r="A23339" t="str">
            <v/>
          </cell>
        </row>
        <row r="23340">
          <cell r="A23340" t="str">
            <v/>
          </cell>
        </row>
        <row r="23341">
          <cell r="A23341" t="str">
            <v/>
          </cell>
        </row>
        <row r="23342">
          <cell r="A23342" t="str">
            <v/>
          </cell>
        </row>
        <row r="23343">
          <cell r="A23343" t="str">
            <v/>
          </cell>
        </row>
        <row r="23344">
          <cell r="A23344" t="str">
            <v/>
          </cell>
        </row>
        <row r="23345">
          <cell r="A23345" t="str">
            <v/>
          </cell>
        </row>
        <row r="23346">
          <cell r="A23346" t="str">
            <v/>
          </cell>
        </row>
        <row r="23347">
          <cell r="A23347" t="str">
            <v/>
          </cell>
        </row>
        <row r="23348">
          <cell r="A23348" t="str">
            <v/>
          </cell>
        </row>
        <row r="23349">
          <cell r="A23349" t="str">
            <v/>
          </cell>
        </row>
        <row r="23350">
          <cell r="A23350" t="str">
            <v/>
          </cell>
        </row>
        <row r="23351">
          <cell r="A23351" t="str">
            <v/>
          </cell>
        </row>
        <row r="23352">
          <cell r="A23352" t="str">
            <v/>
          </cell>
        </row>
        <row r="23353">
          <cell r="A23353" t="str">
            <v/>
          </cell>
        </row>
        <row r="23354">
          <cell r="A23354" t="str">
            <v/>
          </cell>
        </row>
        <row r="23355">
          <cell r="A23355" t="str">
            <v/>
          </cell>
        </row>
        <row r="23356">
          <cell r="A23356" t="str">
            <v/>
          </cell>
        </row>
        <row r="23357">
          <cell r="A23357" t="str">
            <v/>
          </cell>
        </row>
        <row r="23358">
          <cell r="A23358" t="str">
            <v/>
          </cell>
        </row>
        <row r="23359">
          <cell r="A23359" t="str">
            <v/>
          </cell>
        </row>
        <row r="23360">
          <cell r="A23360" t="str">
            <v/>
          </cell>
        </row>
        <row r="23361">
          <cell r="A23361" t="str">
            <v/>
          </cell>
        </row>
        <row r="23362">
          <cell r="A23362" t="str">
            <v/>
          </cell>
        </row>
        <row r="23363">
          <cell r="A23363" t="str">
            <v/>
          </cell>
        </row>
        <row r="23364">
          <cell r="A23364" t="str">
            <v/>
          </cell>
        </row>
        <row r="23365">
          <cell r="A23365" t="str">
            <v/>
          </cell>
        </row>
        <row r="23366">
          <cell r="A23366" t="str">
            <v/>
          </cell>
        </row>
        <row r="23367">
          <cell r="A23367" t="str">
            <v/>
          </cell>
        </row>
        <row r="23368">
          <cell r="A23368" t="str">
            <v/>
          </cell>
        </row>
        <row r="23369">
          <cell r="A23369" t="str">
            <v/>
          </cell>
        </row>
        <row r="23370">
          <cell r="A23370" t="str">
            <v/>
          </cell>
        </row>
        <row r="23371">
          <cell r="A23371" t="str">
            <v/>
          </cell>
        </row>
        <row r="23372">
          <cell r="A23372" t="str">
            <v/>
          </cell>
        </row>
        <row r="23373">
          <cell r="A23373" t="str">
            <v/>
          </cell>
        </row>
        <row r="23374">
          <cell r="A23374" t="str">
            <v/>
          </cell>
        </row>
        <row r="23375">
          <cell r="A23375" t="str">
            <v/>
          </cell>
        </row>
        <row r="23376">
          <cell r="A23376" t="str">
            <v/>
          </cell>
        </row>
        <row r="23377">
          <cell r="A23377" t="str">
            <v/>
          </cell>
        </row>
        <row r="23378">
          <cell r="A23378" t="str">
            <v/>
          </cell>
        </row>
        <row r="23379">
          <cell r="A23379" t="str">
            <v/>
          </cell>
        </row>
        <row r="23380">
          <cell r="A23380" t="str">
            <v/>
          </cell>
        </row>
        <row r="23381">
          <cell r="A23381" t="str">
            <v/>
          </cell>
        </row>
        <row r="23382">
          <cell r="A23382" t="str">
            <v/>
          </cell>
        </row>
        <row r="23383">
          <cell r="A23383" t="str">
            <v/>
          </cell>
        </row>
        <row r="23384">
          <cell r="A23384" t="str">
            <v/>
          </cell>
        </row>
        <row r="23385">
          <cell r="A23385" t="str">
            <v/>
          </cell>
        </row>
        <row r="23386">
          <cell r="A23386" t="str">
            <v/>
          </cell>
        </row>
        <row r="23387">
          <cell r="A23387" t="str">
            <v/>
          </cell>
        </row>
        <row r="23388">
          <cell r="A23388" t="str">
            <v/>
          </cell>
        </row>
        <row r="23389">
          <cell r="A23389" t="str">
            <v/>
          </cell>
        </row>
        <row r="23390">
          <cell r="A23390" t="str">
            <v/>
          </cell>
        </row>
        <row r="23391">
          <cell r="A23391" t="str">
            <v/>
          </cell>
        </row>
        <row r="23392">
          <cell r="A23392" t="str">
            <v/>
          </cell>
        </row>
        <row r="23393">
          <cell r="A23393" t="str">
            <v/>
          </cell>
        </row>
        <row r="23394">
          <cell r="A23394" t="str">
            <v/>
          </cell>
        </row>
        <row r="23395">
          <cell r="A23395" t="str">
            <v/>
          </cell>
        </row>
        <row r="23396">
          <cell r="A23396" t="str">
            <v/>
          </cell>
        </row>
        <row r="23397">
          <cell r="A23397" t="str">
            <v/>
          </cell>
        </row>
        <row r="23398">
          <cell r="A23398" t="str">
            <v/>
          </cell>
        </row>
        <row r="23399">
          <cell r="A23399" t="str">
            <v/>
          </cell>
        </row>
        <row r="23400">
          <cell r="A23400" t="str">
            <v/>
          </cell>
        </row>
        <row r="23401">
          <cell r="A23401" t="str">
            <v/>
          </cell>
        </row>
        <row r="23402">
          <cell r="A23402" t="str">
            <v/>
          </cell>
        </row>
        <row r="23403">
          <cell r="A23403" t="str">
            <v/>
          </cell>
        </row>
        <row r="23404">
          <cell r="A23404" t="str">
            <v/>
          </cell>
        </row>
        <row r="23405">
          <cell r="A23405" t="str">
            <v/>
          </cell>
        </row>
        <row r="23406">
          <cell r="A23406" t="str">
            <v/>
          </cell>
        </row>
        <row r="23407">
          <cell r="A23407" t="str">
            <v/>
          </cell>
        </row>
        <row r="23408">
          <cell r="A23408" t="str">
            <v/>
          </cell>
        </row>
        <row r="23409">
          <cell r="A23409" t="str">
            <v/>
          </cell>
        </row>
        <row r="23410">
          <cell r="A23410" t="str">
            <v/>
          </cell>
        </row>
        <row r="23411">
          <cell r="A23411" t="str">
            <v/>
          </cell>
        </row>
        <row r="23412">
          <cell r="A23412" t="str">
            <v/>
          </cell>
        </row>
        <row r="23413">
          <cell r="A23413" t="str">
            <v/>
          </cell>
        </row>
        <row r="23414">
          <cell r="A23414" t="str">
            <v/>
          </cell>
        </row>
        <row r="23415">
          <cell r="A23415" t="str">
            <v/>
          </cell>
        </row>
        <row r="23416">
          <cell r="A23416" t="str">
            <v/>
          </cell>
        </row>
        <row r="23417">
          <cell r="A23417" t="str">
            <v/>
          </cell>
        </row>
        <row r="23418">
          <cell r="A23418" t="str">
            <v/>
          </cell>
        </row>
        <row r="23419">
          <cell r="A23419" t="str">
            <v/>
          </cell>
        </row>
        <row r="23420">
          <cell r="A23420" t="str">
            <v/>
          </cell>
        </row>
        <row r="23421">
          <cell r="A23421" t="str">
            <v/>
          </cell>
        </row>
        <row r="23422">
          <cell r="A23422" t="str">
            <v/>
          </cell>
        </row>
        <row r="23423">
          <cell r="A23423" t="str">
            <v/>
          </cell>
        </row>
        <row r="23424">
          <cell r="A23424" t="str">
            <v/>
          </cell>
        </row>
        <row r="23425">
          <cell r="A23425" t="str">
            <v/>
          </cell>
        </row>
        <row r="23426">
          <cell r="A23426" t="str">
            <v/>
          </cell>
        </row>
        <row r="23427">
          <cell r="A23427" t="str">
            <v/>
          </cell>
        </row>
        <row r="23428">
          <cell r="A23428" t="str">
            <v/>
          </cell>
        </row>
        <row r="23429">
          <cell r="A23429" t="str">
            <v/>
          </cell>
        </row>
        <row r="23430">
          <cell r="A23430" t="str">
            <v/>
          </cell>
        </row>
        <row r="23431">
          <cell r="A23431" t="str">
            <v/>
          </cell>
        </row>
        <row r="23432">
          <cell r="A23432" t="str">
            <v/>
          </cell>
        </row>
        <row r="23433">
          <cell r="A23433" t="str">
            <v/>
          </cell>
        </row>
        <row r="23434">
          <cell r="A23434" t="str">
            <v/>
          </cell>
        </row>
        <row r="23435">
          <cell r="A23435" t="str">
            <v/>
          </cell>
        </row>
        <row r="23436">
          <cell r="A23436" t="str">
            <v/>
          </cell>
        </row>
        <row r="23437">
          <cell r="A23437" t="str">
            <v/>
          </cell>
        </row>
        <row r="23438">
          <cell r="A23438" t="str">
            <v/>
          </cell>
        </row>
        <row r="23439">
          <cell r="A23439" t="str">
            <v/>
          </cell>
        </row>
        <row r="23440">
          <cell r="A23440" t="str">
            <v/>
          </cell>
        </row>
        <row r="23441">
          <cell r="A23441" t="str">
            <v/>
          </cell>
        </row>
        <row r="23442">
          <cell r="A23442" t="str">
            <v/>
          </cell>
        </row>
        <row r="23443">
          <cell r="A23443" t="str">
            <v/>
          </cell>
        </row>
        <row r="23444">
          <cell r="A23444" t="str">
            <v/>
          </cell>
        </row>
        <row r="23445">
          <cell r="A23445" t="str">
            <v/>
          </cell>
        </row>
        <row r="23446">
          <cell r="A23446" t="str">
            <v/>
          </cell>
        </row>
        <row r="23447">
          <cell r="A23447" t="str">
            <v/>
          </cell>
        </row>
        <row r="23448">
          <cell r="A23448" t="str">
            <v/>
          </cell>
        </row>
        <row r="23449">
          <cell r="A23449" t="str">
            <v/>
          </cell>
        </row>
        <row r="23450">
          <cell r="A23450" t="str">
            <v/>
          </cell>
        </row>
        <row r="23451">
          <cell r="A23451" t="str">
            <v/>
          </cell>
        </row>
        <row r="23452">
          <cell r="A23452" t="str">
            <v/>
          </cell>
        </row>
        <row r="23453">
          <cell r="A23453" t="str">
            <v/>
          </cell>
        </row>
        <row r="23454">
          <cell r="A23454" t="str">
            <v/>
          </cell>
        </row>
        <row r="23455">
          <cell r="A23455" t="str">
            <v/>
          </cell>
        </row>
        <row r="23456">
          <cell r="A23456" t="str">
            <v/>
          </cell>
        </row>
        <row r="23457">
          <cell r="A23457" t="str">
            <v/>
          </cell>
        </row>
        <row r="23458">
          <cell r="A23458" t="str">
            <v/>
          </cell>
        </row>
        <row r="23459">
          <cell r="A23459" t="str">
            <v/>
          </cell>
        </row>
        <row r="23460">
          <cell r="A23460" t="str">
            <v/>
          </cell>
        </row>
        <row r="23461">
          <cell r="A23461" t="str">
            <v/>
          </cell>
        </row>
        <row r="23462">
          <cell r="A23462" t="str">
            <v/>
          </cell>
        </row>
        <row r="23463">
          <cell r="A23463" t="str">
            <v/>
          </cell>
        </row>
        <row r="23464">
          <cell r="A23464" t="str">
            <v/>
          </cell>
        </row>
        <row r="23465">
          <cell r="A23465" t="str">
            <v/>
          </cell>
        </row>
        <row r="23466">
          <cell r="A23466" t="str">
            <v/>
          </cell>
        </row>
        <row r="23467">
          <cell r="A23467" t="str">
            <v/>
          </cell>
        </row>
        <row r="23468">
          <cell r="A23468" t="str">
            <v/>
          </cell>
        </row>
        <row r="23469">
          <cell r="A23469" t="str">
            <v/>
          </cell>
        </row>
        <row r="23470">
          <cell r="A23470" t="str">
            <v/>
          </cell>
        </row>
        <row r="23471">
          <cell r="A23471" t="str">
            <v/>
          </cell>
        </row>
        <row r="23472">
          <cell r="A23472" t="str">
            <v/>
          </cell>
        </row>
        <row r="23473">
          <cell r="A23473" t="str">
            <v/>
          </cell>
        </row>
        <row r="23474">
          <cell r="A23474" t="str">
            <v/>
          </cell>
        </row>
        <row r="23475">
          <cell r="A23475" t="str">
            <v/>
          </cell>
        </row>
        <row r="23476">
          <cell r="A23476" t="str">
            <v/>
          </cell>
        </row>
        <row r="23477">
          <cell r="A23477" t="str">
            <v/>
          </cell>
        </row>
        <row r="23478">
          <cell r="A23478" t="str">
            <v/>
          </cell>
        </row>
        <row r="23479">
          <cell r="A23479" t="str">
            <v/>
          </cell>
        </row>
        <row r="23480">
          <cell r="A23480" t="str">
            <v/>
          </cell>
        </row>
        <row r="23481">
          <cell r="A23481" t="str">
            <v/>
          </cell>
        </row>
        <row r="23482">
          <cell r="A23482" t="str">
            <v/>
          </cell>
        </row>
        <row r="23483">
          <cell r="A23483" t="str">
            <v/>
          </cell>
        </row>
        <row r="23484">
          <cell r="A23484" t="str">
            <v/>
          </cell>
        </row>
        <row r="23485">
          <cell r="A23485" t="str">
            <v/>
          </cell>
        </row>
        <row r="23486">
          <cell r="A23486" t="str">
            <v/>
          </cell>
        </row>
        <row r="23487">
          <cell r="A23487" t="str">
            <v/>
          </cell>
        </row>
        <row r="23488">
          <cell r="A23488" t="str">
            <v/>
          </cell>
        </row>
        <row r="23489">
          <cell r="A23489" t="str">
            <v/>
          </cell>
        </row>
        <row r="23490">
          <cell r="A23490" t="str">
            <v/>
          </cell>
        </row>
        <row r="23491">
          <cell r="A23491" t="str">
            <v/>
          </cell>
        </row>
        <row r="23492">
          <cell r="A23492" t="str">
            <v/>
          </cell>
        </row>
        <row r="23493">
          <cell r="A23493" t="str">
            <v/>
          </cell>
        </row>
        <row r="23494">
          <cell r="A23494" t="str">
            <v/>
          </cell>
        </row>
        <row r="23495">
          <cell r="A23495" t="str">
            <v/>
          </cell>
        </row>
        <row r="23496">
          <cell r="A23496" t="str">
            <v/>
          </cell>
        </row>
        <row r="23497">
          <cell r="A23497" t="str">
            <v/>
          </cell>
        </row>
        <row r="23498">
          <cell r="A23498" t="str">
            <v/>
          </cell>
        </row>
        <row r="23499">
          <cell r="A23499" t="str">
            <v/>
          </cell>
        </row>
        <row r="23500">
          <cell r="A23500" t="str">
            <v/>
          </cell>
        </row>
        <row r="23501">
          <cell r="A23501" t="str">
            <v/>
          </cell>
        </row>
        <row r="23502">
          <cell r="A23502" t="str">
            <v/>
          </cell>
        </row>
        <row r="23503">
          <cell r="A23503" t="str">
            <v/>
          </cell>
        </row>
        <row r="23504">
          <cell r="A23504" t="str">
            <v/>
          </cell>
        </row>
        <row r="23505">
          <cell r="A23505" t="str">
            <v/>
          </cell>
        </row>
        <row r="23506">
          <cell r="A23506" t="str">
            <v/>
          </cell>
        </row>
        <row r="23507">
          <cell r="A23507" t="str">
            <v/>
          </cell>
        </row>
        <row r="23508">
          <cell r="A23508" t="str">
            <v/>
          </cell>
        </row>
        <row r="23509">
          <cell r="A23509" t="str">
            <v/>
          </cell>
        </row>
        <row r="23510">
          <cell r="A23510" t="str">
            <v/>
          </cell>
        </row>
        <row r="23511">
          <cell r="A23511" t="str">
            <v/>
          </cell>
        </row>
        <row r="23512">
          <cell r="A23512" t="str">
            <v/>
          </cell>
        </row>
        <row r="23513">
          <cell r="A23513" t="str">
            <v/>
          </cell>
        </row>
        <row r="23514">
          <cell r="A23514" t="str">
            <v/>
          </cell>
        </row>
        <row r="23515">
          <cell r="A23515" t="str">
            <v/>
          </cell>
        </row>
        <row r="23516">
          <cell r="A23516" t="str">
            <v/>
          </cell>
        </row>
        <row r="23517">
          <cell r="A23517" t="str">
            <v/>
          </cell>
        </row>
        <row r="23518">
          <cell r="A23518" t="str">
            <v/>
          </cell>
        </row>
        <row r="23519">
          <cell r="A23519" t="str">
            <v/>
          </cell>
        </row>
        <row r="23520">
          <cell r="A23520" t="str">
            <v/>
          </cell>
        </row>
        <row r="23521">
          <cell r="A23521" t="str">
            <v/>
          </cell>
        </row>
        <row r="23522">
          <cell r="A23522" t="str">
            <v/>
          </cell>
        </row>
        <row r="23523">
          <cell r="A23523" t="str">
            <v/>
          </cell>
        </row>
        <row r="23524">
          <cell r="A23524" t="str">
            <v/>
          </cell>
        </row>
        <row r="23525">
          <cell r="A23525" t="str">
            <v/>
          </cell>
        </row>
        <row r="23526">
          <cell r="A23526" t="str">
            <v/>
          </cell>
        </row>
        <row r="23527">
          <cell r="A23527" t="str">
            <v/>
          </cell>
        </row>
        <row r="23528">
          <cell r="A23528" t="str">
            <v/>
          </cell>
        </row>
        <row r="23529">
          <cell r="A23529" t="str">
            <v/>
          </cell>
        </row>
        <row r="23530">
          <cell r="A23530" t="str">
            <v/>
          </cell>
        </row>
        <row r="23531">
          <cell r="A23531" t="str">
            <v/>
          </cell>
        </row>
        <row r="23532">
          <cell r="A23532" t="str">
            <v/>
          </cell>
        </row>
        <row r="23533">
          <cell r="A23533" t="str">
            <v/>
          </cell>
        </row>
        <row r="23534">
          <cell r="A23534" t="str">
            <v/>
          </cell>
        </row>
        <row r="23535">
          <cell r="A23535" t="str">
            <v/>
          </cell>
        </row>
        <row r="23536">
          <cell r="A23536" t="str">
            <v/>
          </cell>
        </row>
        <row r="23537">
          <cell r="A23537" t="str">
            <v/>
          </cell>
        </row>
        <row r="23538">
          <cell r="A23538" t="str">
            <v/>
          </cell>
        </row>
        <row r="23539">
          <cell r="A23539" t="str">
            <v/>
          </cell>
        </row>
        <row r="23540">
          <cell r="A23540" t="str">
            <v/>
          </cell>
        </row>
        <row r="23541">
          <cell r="A23541" t="str">
            <v/>
          </cell>
        </row>
        <row r="23542">
          <cell r="A23542" t="str">
            <v/>
          </cell>
        </row>
        <row r="23543">
          <cell r="A23543" t="str">
            <v/>
          </cell>
        </row>
        <row r="23544">
          <cell r="A23544" t="str">
            <v/>
          </cell>
        </row>
        <row r="23545">
          <cell r="A23545" t="str">
            <v/>
          </cell>
        </row>
        <row r="23546">
          <cell r="A23546" t="str">
            <v/>
          </cell>
        </row>
        <row r="23547">
          <cell r="A23547" t="str">
            <v/>
          </cell>
        </row>
        <row r="23548">
          <cell r="A23548" t="str">
            <v/>
          </cell>
        </row>
        <row r="23549">
          <cell r="A23549" t="str">
            <v/>
          </cell>
        </row>
        <row r="23550">
          <cell r="A23550" t="str">
            <v/>
          </cell>
        </row>
        <row r="23551">
          <cell r="A23551" t="str">
            <v/>
          </cell>
        </row>
        <row r="23552">
          <cell r="A23552" t="str">
            <v/>
          </cell>
        </row>
        <row r="23553">
          <cell r="A23553" t="str">
            <v/>
          </cell>
        </row>
        <row r="23554">
          <cell r="A23554" t="str">
            <v/>
          </cell>
        </row>
        <row r="23555">
          <cell r="A23555" t="str">
            <v/>
          </cell>
        </row>
        <row r="23556">
          <cell r="A23556" t="str">
            <v/>
          </cell>
        </row>
        <row r="23557">
          <cell r="A23557" t="str">
            <v/>
          </cell>
        </row>
        <row r="23558">
          <cell r="A23558" t="str">
            <v/>
          </cell>
        </row>
        <row r="23559">
          <cell r="A23559" t="str">
            <v/>
          </cell>
        </row>
        <row r="23560">
          <cell r="A23560" t="str">
            <v/>
          </cell>
        </row>
        <row r="23561">
          <cell r="A23561" t="str">
            <v/>
          </cell>
        </row>
        <row r="23562">
          <cell r="A23562" t="str">
            <v/>
          </cell>
        </row>
        <row r="23563">
          <cell r="A23563" t="str">
            <v/>
          </cell>
        </row>
        <row r="23564">
          <cell r="A23564" t="str">
            <v/>
          </cell>
        </row>
        <row r="23565">
          <cell r="A23565" t="str">
            <v/>
          </cell>
        </row>
        <row r="23566">
          <cell r="A23566" t="str">
            <v/>
          </cell>
        </row>
        <row r="23567">
          <cell r="A23567" t="str">
            <v/>
          </cell>
        </row>
        <row r="23568">
          <cell r="A23568" t="str">
            <v/>
          </cell>
        </row>
        <row r="23569">
          <cell r="A23569" t="str">
            <v/>
          </cell>
        </row>
        <row r="23570">
          <cell r="A23570" t="str">
            <v/>
          </cell>
        </row>
        <row r="23571">
          <cell r="A23571" t="str">
            <v/>
          </cell>
        </row>
        <row r="23572">
          <cell r="A23572" t="str">
            <v/>
          </cell>
        </row>
        <row r="23573">
          <cell r="A23573" t="str">
            <v/>
          </cell>
        </row>
        <row r="23574">
          <cell r="A23574" t="str">
            <v/>
          </cell>
        </row>
        <row r="23575">
          <cell r="A23575" t="str">
            <v/>
          </cell>
        </row>
        <row r="23576">
          <cell r="A23576" t="str">
            <v/>
          </cell>
        </row>
        <row r="23577">
          <cell r="A23577" t="str">
            <v/>
          </cell>
        </row>
        <row r="23578">
          <cell r="A23578" t="str">
            <v/>
          </cell>
        </row>
        <row r="23579">
          <cell r="A23579" t="str">
            <v/>
          </cell>
        </row>
        <row r="23580">
          <cell r="A23580" t="str">
            <v/>
          </cell>
        </row>
        <row r="23581">
          <cell r="A23581" t="str">
            <v/>
          </cell>
        </row>
        <row r="23582">
          <cell r="A23582" t="str">
            <v/>
          </cell>
        </row>
        <row r="23583">
          <cell r="A23583" t="str">
            <v/>
          </cell>
        </row>
        <row r="23584">
          <cell r="A23584" t="str">
            <v/>
          </cell>
        </row>
        <row r="23585">
          <cell r="A23585" t="str">
            <v/>
          </cell>
        </row>
        <row r="23586">
          <cell r="A23586" t="str">
            <v/>
          </cell>
        </row>
        <row r="23587">
          <cell r="A23587" t="str">
            <v/>
          </cell>
        </row>
        <row r="23588">
          <cell r="A23588" t="str">
            <v/>
          </cell>
        </row>
        <row r="23589">
          <cell r="A23589" t="str">
            <v/>
          </cell>
        </row>
        <row r="23590">
          <cell r="A23590" t="str">
            <v/>
          </cell>
        </row>
        <row r="23591">
          <cell r="A23591" t="str">
            <v/>
          </cell>
        </row>
        <row r="23592">
          <cell r="A23592" t="str">
            <v/>
          </cell>
        </row>
        <row r="23593">
          <cell r="A23593" t="str">
            <v/>
          </cell>
        </row>
        <row r="23594">
          <cell r="A23594" t="str">
            <v/>
          </cell>
        </row>
        <row r="23595">
          <cell r="A23595" t="str">
            <v/>
          </cell>
        </row>
        <row r="23596">
          <cell r="A23596" t="str">
            <v/>
          </cell>
        </row>
        <row r="23597">
          <cell r="A23597" t="str">
            <v/>
          </cell>
        </row>
        <row r="23598">
          <cell r="A23598" t="str">
            <v/>
          </cell>
        </row>
        <row r="23599">
          <cell r="A23599" t="str">
            <v/>
          </cell>
        </row>
        <row r="23600">
          <cell r="A23600" t="str">
            <v/>
          </cell>
        </row>
        <row r="23601">
          <cell r="A23601" t="str">
            <v/>
          </cell>
        </row>
        <row r="23602">
          <cell r="A23602" t="str">
            <v/>
          </cell>
        </row>
        <row r="23603">
          <cell r="A23603" t="str">
            <v/>
          </cell>
        </row>
        <row r="23604">
          <cell r="A23604" t="str">
            <v/>
          </cell>
        </row>
        <row r="23605">
          <cell r="A23605" t="str">
            <v/>
          </cell>
        </row>
        <row r="23606">
          <cell r="A23606" t="str">
            <v/>
          </cell>
        </row>
        <row r="23607">
          <cell r="A23607" t="str">
            <v/>
          </cell>
        </row>
        <row r="23608">
          <cell r="A23608" t="str">
            <v/>
          </cell>
        </row>
        <row r="23609">
          <cell r="A23609" t="str">
            <v/>
          </cell>
        </row>
        <row r="23610">
          <cell r="A23610" t="str">
            <v/>
          </cell>
        </row>
        <row r="23611">
          <cell r="A23611" t="str">
            <v/>
          </cell>
        </row>
        <row r="23612">
          <cell r="A23612" t="str">
            <v/>
          </cell>
        </row>
        <row r="23613">
          <cell r="A23613" t="str">
            <v/>
          </cell>
        </row>
        <row r="23614">
          <cell r="A23614" t="str">
            <v/>
          </cell>
        </row>
        <row r="23615">
          <cell r="A23615" t="str">
            <v/>
          </cell>
        </row>
        <row r="23616">
          <cell r="A23616" t="str">
            <v/>
          </cell>
        </row>
        <row r="23617">
          <cell r="A23617" t="str">
            <v/>
          </cell>
        </row>
        <row r="23618">
          <cell r="A23618" t="str">
            <v/>
          </cell>
        </row>
        <row r="23619">
          <cell r="A23619" t="str">
            <v/>
          </cell>
        </row>
        <row r="23620">
          <cell r="A23620" t="str">
            <v/>
          </cell>
        </row>
        <row r="23621">
          <cell r="A23621" t="str">
            <v/>
          </cell>
        </row>
        <row r="23622">
          <cell r="A23622" t="str">
            <v/>
          </cell>
        </row>
        <row r="23623">
          <cell r="A23623" t="str">
            <v/>
          </cell>
        </row>
        <row r="23624">
          <cell r="A23624" t="str">
            <v/>
          </cell>
        </row>
        <row r="23625">
          <cell r="A23625" t="str">
            <v/>
          </cell>
        </row>
        <row r="23626">
          <cell r="A23626" t="str">
            <v/>
          </cell>
        </row>
        <row r="23627">
          <cell r="A23627" t="str">
            <v/>
          </cell>
        </row>
        <row r="23628">
          <cell r="A23628" t="str">
            <v/>
          </cell>
        </row>
        <row r="23629">
          <cell r="A23629" t="str">
            <v/>
          </cell>
        </row>
        <row r="23630">
          <cell r="A23630" t="str">
            <v/>
          </cell>
        </row>
        <row r="23631">
          <cell r="A23631" t="str">
            <v/>
          </cell>
        </row>
        <row r="23632">
          <cell r="A23632" t="str">
            <v/>
          </cell>
        </row>
        <row r="23633">
          <cell r="A23633" t="str">
            <v/>
          </cell>
        </row>
        <row r="23634">
          <cell r="A23634" t="str">
            <v/>
          </cell>
        </row>
        <row r="23635">
          <cell r="A23635" t="str">
            <v/>
          </cell>
        </row>
        <row r="23636">
          <cell r="A23636" t="str">
            <v/>
          </cell>
        </row>
        <row r="23637">
          <cell r="A23637" t="str">
            <v/>
          </cell>
        </row>
        <row r="23638">
          <cell r="A23638" t="str">
            <v/>
          </cell>
        </row>
        <row r="23639">
          <cell r="A23639" t="str">
            <v/>
          </cell>
        </row>
        <row r="23640">
          <cell r="A23640" t="str">
            <v/>
          </cell>
        </row>
        <row r="23641">
          <cell r="A23641" t="str">
            <v/>
          </cell>
        </row>
        <row r="23642">
          <cell r="A23642" t="str">
            <v/>
          </cell>
        </row>
        <row r="23643">
          <cell r="A23643" t="str">
            <v/>
          </cell>
        </row>
        <row r="23644">
          <cell r="A23644" t="str">
            <v/>
          </cell>
        </row>
        <row r="23645">
          <cell r="A23645" t="str">
            <v/>
          </cell>
        </row>
        <row r="23646">
          <cell r="A23646" t="str">
            <v/>
          </cell>
        </row>
        <row r="23647">
          <cell r="A23647" t="str">
            <v/>
          </cell>
        </row>
        <row r="23648">
          <cell r="A23648" t="str">
            <v/>
          </cell>
        </row>
        <row r="23649">
          <cell r="A23649" t="str">
            <v/>
          </cell>
        </row>
        <row r="23650">
          <cell r="A23650" t="str">
            <v/>
          </cell>
        </row>
        <row r="23651">
          <cell r="A23651" t="str">
            <v/>
          </cell>
        </row>
        <row r="23652">
          <cell r="A23652" t="str">
            <v/>
          </cell>
        </row>
        <row r="23653">
          <cell r="A23653" t="str">
            <v/>
          </cell>
        </row>
        <row r="23654">
          <cell r="A23654" t="str">
            <v/>
          </cell>
        </row>
        <row r="23655">
          <cell r="A23655" t="str">
            <v/>
          </cell>
        </row>
        <row r="23656">
          <cell r="A23656" t="str">
            <v/>
          </cell>
        </row>
        <row r="23657">
          <cell r="A23657" t="str">
            <v/>
          </cell>
        </row>
        <row r="23658">
          <cell r="A23658" t="str">
            <v/>
          </cell>
        </row>
        <row r="23659">
          <cell r="A23659" t="str">
            <v/>
          </cell>
        </row>
        <row r="23660">
          <cell r="A23660" t="str">
            <v/>
          </cell>
        </row>
        <row r="23661">
          <cell r="A23661" t="str">
            <v/>
          </cell>
        </row>
        <row r="23662">
          <cell r="A23662" t="str">
            <v/>
          </cell>
        </row>
        <row r="23663">
          <cell r="A23663" t="str">
            <v/>
          </cell>
        </row>
        <row r="23664">
          <cell r="A23664" t="str">
            <v/>
          </cell>
        </row>
        <row r="23665">
          <cell r="A23665" t="str">
            <v/>
          </cell>
        </row>
        <row r="23666">
          <cell r="A23666" t="str">
            <v/>
          </cell>
        </row>
        <row r="23667">
          <cell r="A23667" t="str">
            <v/>
          </cell>
        </row>
        <row r="23668">
          <cell r="A23668" t="str">
            <v/>
          </cell>
        </row>
        <row r="23669">
          <cell r="A23669" t="str">
            <v/>
          </cell>
        </row>
        <row r="23670">
          <cell r="A23670" t="str">
            <v/>
          </cell>
        </row>
        <row r="23671">
          <cell r="A23671" t="str">
            <v/>
          </cell>
        </row>
        <row r="23672">
          <cell r="A23672" t="str">
            <v/>
          </cell>
        </row>
        <row r="23673">
          <cell r="A23673" t="str">
            <v/>
          </cell>
        </row>
        <row r="23674">
          <cell r="A23674" t="str">
            <v/>
          </cell>
        </row>
        <row r="23675">
          <cell r="A23675" t="str">
            <v/>
          </cell>
        </row>
        <row r="23676">
          <cell r="A23676" t="str">
            <v/>
          </cell>
        </row>
        <row r="23677">
          <cell r="A23677" t="str">
            <v/>
          </cell>
        </row>
        <row r="23678">
          <cell r="A23678" t="str">
            <v/>
          </cell>
        </row>
        <row r="23679">
          <cell r="A23679" t="str">
            <v/>
          </cell>
        </row>
        <row r="23680">
          <cell r="A23680" t="str">
            <v/>
          </cell>
        </row>
        <row r="23681">
          <cell r="A23681" t="str">
            <v/>
          </cell>
        </row>
        <row r="23682">
          <cell r="A23682" t="str">
            <v/>
          </cell>
        </row>
        <row r="23683">
          <cell r="A23683" t="str">
            <v/>
          </cell>
        </row>
        <row r="23684">
          <cell r="A23684" t="str">
            <v/>
          </cell>
        </row>
        <row r="23685">
          <cell r="A23685" t="str">
            <v/>
          </cell>
        </row>
        <row r="23686">
          <cell r="A23686" t="str">
            <v/>
          </cell>
        </row>
        <row r="23687">
          <cell r="A23687" t="str">
            <v/>
          </cell>
        </row>
        <row r="23688">
          <cell r="A23688" t="str">
            <v/>
          </cell>
        </row>
        <row r="23689">
          <cell r="A23689" t="str">
            <v/>
          </cell>
        </row>
        <row r="23690">
          <cell r="A23690" t="str">
            <v/>
          </cell>
        </row>
        <row r="23691">
          <cell r="A23691" t="str">
            <v/>
          </cell>
        </row>
        <row r="23692">
          <cell r="A23692" t="str">
            <v/>
          </cell>
        </row>
        <row r="23693">
          <cell r="A23693" t="str">
            <v/>
          </cell>
        </row>
        <row r="23694">
          <cell r="A23694" t="str">
            <v/>
          </cell>
        </row>
        <row r="23695">
          <cell r="A23695" t="str">
            <v/>
          </cell>
        </row>
        <row r="23696">
          <cell r="A23696" t="str">
            <v/>
          </cell>
        </row>
        <row r="23697">
          <cell r="A23697" t="str">
            <v/>
          </cell>
        </row>
        <row r="23698">
          <cell r="A23698" t="str">
            <v/>
          </cell>
        </row>
        <row r="23699">
          <cell r="A23699" t="str">
            <v/>
          </cell>
        </row>
        <row r="23700">
          <cell r="A23700" t="str">
            <v/>
          </cell>
        </row>
        <row r="23701">
          <cell r="A23701" t="str">
            <v/>
          </cell>
        </row>
        <row r="23702">
          <cell r="A23702" t="str">
            <v/>
          </cell>
        </row>
        <row r="23703">
          <cell r="A23703" t="str">
            <v/>
          </cell>
        </row>
        <row r="23704">
          <cell r="A23704" t="str">
            <v/>
          </cell>
        </row>
        <row r="23705">
          <cell r="A23705" t="str">
            <v/>
          </cell>
        </row>
        <row r="23706">
          <cell r="A23706" t="str">
            <v/>
          </cell>
        </row>
        <row r="23707">
          <cell r="A23707" t="str">
            <v/>
          </cell>
        </row>
        <row r="23708">
          <cell r="A23708" t="str">
            <v/>
          </cell>
        </row>
        <row r="23709">
          <cell r="A23709" t="str">
            <v/>
          </cell>
        </row>
        <row r="23710">
          <cell r="A23710" t="str">
            <v/>
          </cell>
        </row>
        <row r="23711">
          <cell r="A23711" t="str">
            <v/>
          </cell>
        </row>
        <row r="23712">
          <cell r="A23712" t="str">
            <v/>
          </cell>
        </row>
        <row r="23713">
          <cell r="A23713" t="str">
            <v/>
          </cell>
        </row>
        <row r="23714">
          <cell r="A23714" t="str">
            <v/>
          </cell>
        </row>
        <row r="23715">
          <cell r="A23715" t="str">
            <v/>
          </cell>
        </row>
        <row r="23716">
          <cell r="A23716" t="str">
            <v/>
          </cell>
        </row>
        <row r="23717">
          <cell r="A23717" t="str">
            <v/>
          </cell>
        </row>
        <row r="23718">
          <cell r="A23718" t="str">
            <v/>
          </cell>
        </row>
        <row r="23719">
          <cell r="A23719" t="str">
            <v/>
          </cell>
        </row>
        <row r="23720">
          <cell r="A23720" t="str">
            <v/>
          </cell>
        </row>
        <row r="23721">
          <cell r="A23721" t="str">
            <v/>
          </cell>
        </row>
        <row r="23722">
          <cell r="A23722" t="str">
            <v/>
          </cell>
        </row>
        <row r="23723">
          <cell r="A23723" t="str">
            <v/>
          </cell>
        </row>
        <row r="23724">
          <cell r="A23724" t="str">
            <v/>
          </cell>
        </row>
        <row r="23725">
          <cell r="A23725" t="str">
            <v/>
          </cell>
        </row>
        <row r="23726">
          <cell r="A23726" t="str">
            <v/>
          </cell>
        </row>
        <row r="23727">
          <cell r="A23727" t="str">
            <v/>
          </cell>
        </row>
        <row r="23728">
          <cell r="A23728" t="str">
            <v/>
          </cell>
        </row>
        <row r="23729">
          <cell r="A23729" t="str">
            <v/>
          </cell>
        </row>
        <row r="23730">
          <cell r="A23730" t="str">
            <v/>
          </cell>
        </row>
        <row r="23731">
          <cell r="A23731" t="str">
            <v/>
          </cell>
        </row>
        <row r="23732">
          <cell r="A23732" t="str">
            <v/>
          </cell>
        </row>
        <row r="23733">
          <cell r="A23733" t="str">
            <v/>
          </cell>
        </row>
        <row r="23734">
          <cell r="A23734" t="str">
            <v/>
          </cell>
        </row>
        <row r="23735">
          <cell r="A23735" t="str">
            <v/>
          </cell>
        </row>
        <row r="23736">
          <cell r="A23736" t="str">
            <v/>
          </cell>
        </row>
        <row r="23737">
          <cell r="A23737" t="str">
            <v/>
          </cell>
        </row>
        <row r="23738">
          <cell r="A23738" t="str">
            <v/>
          </cell>
        </row>
        <row r="23739">
          <cell r="A23739" t="str">
            <v/>
          </cell>
        </row>
        <row r="23740">
          <cell r="A23740" t="str">
            <v/>
          </cell>
        </row>
        <row r="23741">
          <cell r="A23741" t="str">
            <v/>
          </cell>
        </row>
        <row r="23742">
          <cell r="A23742" t="str">
            <v/>
          </cell>
        </row>
        <row r="23743">
          <cell r="A23743" t="str">
            <v/>
          </cell>
        </row>
        <row r="23744">
          <cell r="A23744" t="str">
            <v/>
          </cell>
        </row>
        <row r="23745">
          <cell r="A23745" t="str">
            <v/>
          </cell>
        </row>
        <row r="23746">
          <cell r="A23746" t="str">
            <v/>
          </cell>
        </row>
        <row r="23747">
          <cell r="A23747" t="str">
            <v/>
          </cell>
        </row>
        <row r="23748">
          <cell r="A23748" t="str">
            <v/>
          </cell>
        </row>
        <row r="23749">
          <cell r="A23749" t="str">
            <v/>
          </cell>
        </row>
        <row r="23750">
          <cell r="A23750" t="str">
            <v/>
          </cell>
        </row>
        <row r="23751">
          <cell r="A23751" t="str">
            <v/>
          </cell>
        </row>
        <row r="23752">
          <cell r="A23752" t="str">
            <v/>
          </cell>
        </row>
        <row r="23753">
          <cell r="A23753" t="str">
            <v/>
          </cell>
        </row>
        <row r="23754">
          <cell r="A23754" t="str">
            <v/>
          </cell>
        </row>
        <row r="23755">
          <cell r="A23755" t="str">
            <v/>
          </cell>
        </row>
        <row r="23756">
          <cell r="A23756" t="str">
            <v/>
          </cell>
        </row>
        <row r="23757">
          <cell r="A23757" t="str">
            <v/>
          </cell>
        </row>
        <row r="23758">
          <cell r="A23758" t="str">
            <v/>
          </cell>
        </row>
        <row r="23759">
          <cell r="A23759" t="str">
            <v/>
          </cell>
        </row>
        <row r="23760">
          <cell r="A23760" t="str">
            <v/>
          </cell>
        </row>
        <row r="23761">
          <cell r="A23761" t="str">
            <v/>
          </cell>
        </row>
        <row r="23762">
          <cell r="A23762" t="str">
            <v/>
          </cell>
        </row>
        <row r="23763">
          <cell r="A23763" t="str">
            <v/>
          </cell>
        </row>
        <row r="23764">
          <cell r="A23764" t="str">
            <v/>
          </cell>
        </row>
        <row r="23765">
          <cell r="A23765" t="str">
            <v/>
          </cell>
        </row>
        <row r="23766">
          <cell r="A23766" t="str">
            <v/>
          </cell>
        </row>
        <row r="23767">
          <cell r="A23767" t="str">
            <v/>
          </cell>
        </row>
        <row r="23768">
          <cell r="A23768" t="str">
            <v/>
          </cell>
        </row>
        <row r="23769">
          <cell r="A23769" t="str">
            <v/>
          </cell>
        </row>
        <row r="23770">
          <cell r="A23770" t="str">
            <v/>
          </cell>
        </row>
        <row r="23771">
          <cell r="A23771" t="str">
            <v/>
          </cell>
        </row>
        <row r="23772">
          <cell r="A23772" t="str">
            <v/>
          </cell>
        </row>
        <row r="23773">
          <cell r="A23773" t="str">
            <v/>
          </cell>
        </row>
        <row r="23774">
          <cell r="A23774" t="str">
            <v/>
          </cell>
        </row>
        <row r="23775">
          <cell r="A23775" t="str">
            <v/>
          </cell>
        </row>
        <row r="23776">
          <cell r="A23776" t="str">
            <v/>
          </cell>
        </row>
        <row r="23777">
          <cell r="A23777" t="str">
            <v/>
          </cell>
        </row>
        <row r="23778">
          <cell r="A23778" t="str">
            <v/>
          </cell>
        </row>
        <row r="23779">
          <cell r="A23779" t="str">
            <v/>
          </cell>
        </row>
        <row r="23780">
          <cell r="A23780" t="str">
            <v/>
          </cell>
        </row>
        <row r="23781">
          <cell r="A23781" t="str">
            <v/>
          </cell>
        </row>
        <row r="23782">
          <cell r="A23782" t="str">
            <v/>
          </cell>
        </row>
        <row r="23783">
          <cell r="A23783" t="str">
            <v/>
          </cell>
        </row>
        <row r="23784">
          <cell r="A23784" t="str">
            <v/>
          </cell>
        </row>
        <row r="23785">
          <cell r="A23785" t="str">
            <v/>
          </cell>
        </row>
        <row r="23786">
          <cell r="A23786" t="str">
            <v/>
          </cell>
        </row>
        <row r="23787">
          <cell r="A23787" t="str">
            <v/>
          </cell>
        </row>
        <row r="23788">
          <cell r="A23788" t="str">
            <v/>
          </cell>
        </row>
        <row r="23789">
          <cell r="A23789" t="str">
            <v/>
          </cell>
        </row>
        <row r="23790">
          <cell r="A23790" t="str">
            <v/>
          </cell>
        </row>
        <row r="23791">
          <cell r="A23791" t="str">
            <v/>
          </cell>
        </row>
        <row r="23792">
          <cell r="A23792" t="str">
            <v/>
          </cell>
        </row>
        <row r="23793">
          <cell r="A23793" t="str">
            <v/>
          </cell>
        </row>
        <row r="23794">
          <cell r="A23794" t="str">
            <v/>
          </cell>
        </row>
        <row r="23795">
          <cell r="A23795" t="str">
            <v/>
          </cell>
        </row>
        <row r="23796">
          <cell r="A23796" t="str">
            <v/>
          </cell>
        </row>
        <row r="23797">
          <cell r="A23797" t="str">
            <v/>
          </cell>
        </row>
        <row r="23798">
          <cell r="A23798" t="str">
            <v/>
          </cell>
        </row>
        <row r="23799">
          <cell r="A23799" t="str">
            <v/>
          </cell>
        </row>
        <row r="23800">
          <cell r="A23800" t="str">
            <v/>
          </cell>
        </row>
        <row r="23801">
          <cell r="A23801" t="str">
            <v/>
          </cell>
        </row>
        <row r="23802">
          <cell r="A23802" t="str">
            <v/>
          </cell>
        </row>
        <row r="23803">
          <cell r="A23803" t="str">
            <v/>
          </cell>
        </row>
        <row r="23804">
          <cell r="A23804" t="str">
            <v/>
          </cell>
        </row>
        <row r="23805">
          <cell r="A23805" t="str">
            <v/>
          </cell>
        </row>
        <row r="23806">
          <cell r="A23806" t="str">
            <v/>
          </cell>
        </row>
        <row r="23807">
          <cell r="A23807" t="str">
            <v/>
          </cell>
        </row>
        <row r="23808">
          <cell r="A23808" t="str">
            <v/>
          </cell>
        </row>
        <row r="23809">
          <cell r="A23809" t="str">
            <v/>
          </cell>
        </row>
        <row r="23810">
          <cell r="A23810" t="str">
            <v/>
          </cell>
        </row>
        <row r="23811">
          <cell r="A23811" t="str">
            <v/>
          </cell>
        </row>
        <row r="23812">
          <cell r="A23812" t="str">
            <v/>
          </cell>
        </row>
        <row r="23813">
          <cell r="A23813" t="str">
            <v/>
          </cell>
        </row>
        <row r="23814">
          <cell r="A23814" t="str">
            <v/>
          </cell>
        </row>
        <row r="23815">
          <cell r="A23815" t="str">
            <v/>
          </cell>
        </row>
        <row r="23816">
          <cell r="A23816" t="str">
            <v/>
          </cell>
        </row>
        <row r="23817">
          <cell r="A23817" t="str">
            <v/>
          </cell>
        </row>
        <row r="23818">
          <cell r="A23818" t="str">
            <v/>
          </cell>
        </row>
        <row r="23819">
          <cell r="A23819" t="str">
            <v/>
          </cell>
        </row>
        <row r="23820">
          <cell r="A23820" t="str">
            <v/>
          </cell>
        </row>
        <row r="23821">
          <cell r="A23821" t="str">
            <v/>
          </cell>
        </row>
        <row r="23822">
          <cell r="A23822" t="str">
            <v/>
          </cell>
        </row>
        <row r="23823">
          <cell r="A23823" t="str">
            <v/>
          </cell>
        </row>
        <row r="23824">
          <cell r="A23824" t="str">
            <v/>
          </cell>
        </row>
        <row r="23825">
          <cell r="A23825" t="str">
            <v/>
          </cell>
        </row>
        <row r="23826">
          <cell r="A23826" t="str">
            <v/>
          </cell>
        </row>
        <row r="23827">
          <cell r="A23827" t="str">
            <v/>
          </cell>
        </row>
        <row r="23828">
          <cell r="A23828" t="str">
            <v/>
          </cell>
        </row>
        <row r="23829">
          <cell r="A23829" t="str">
            <v/>
          </cell>
        </row>
        <row r="23830">
          <cell r="A23830" t="str">
            <v/>
          </cell>
        </row>
        <row r="23831">
          <cell r="A23831" t="str">
            <v/>
          </cell>
        </row>
        <row r="23832">
          <cell r="A23832" t="str">
            <v/>
          </cell>
        </row>
        <row r="23833">
          <cell r="A23833" t="str">
            <v/>
          </cell>
        </row>
        <row r="23834">
          <cell r="A23834" t="str">
            <v/>
          </cell>
        </row>
        <row r="23835">
          <cell r="A23835" t="str">
            <v/>
          </cell>
        </row>
        <row r="23836">
          <cell r="A23836" t="str">
            <v/>
          </cell>
        </row>
        <row r="23837">
          <cell r="A23837" t="str">
            <v/>
          </cell>
        </row>
        <row r="23838">
          <cell r="A23838" t="str">
            <v/>
          </cell>
        </row>
        <row r="23839">
          <cell r="A23839" t="str">
            <v/>
          </cell>
        </row>
        <row r="23840">
          <cell r="A23840" t="str">
            <v/>
          </cell>
        </row>
        <row r="23841">
          <cell r="A23841" t="str">
            <v/>
          </cell>
        </row>
        <row r="23842">
          <cell r="A23842" t="str">
            <v/>
          </cell>
        </row>
        <row r="23843">
          <cell r="A23843" t="str">
            <v/>
          </cell>
        </row>
        <row r="23844">
          <cell r="A23844" t="str">
            <v/>
          </cell>
        </row>
        <row r="23845">
          <cell r="A23845" t="str">
            <v/>
          </cell>
        </row>
        <row r="23846">
          <cell r="A23846" t="str">
            <v/>
          </cell>
        </row>
        <row r="23847">
          <cell r="A23847" t="str">
            <v/>
          </cell>
        </row>
        <row r="23848">
          <cell r="A23848" t="str">
            <v/>
          </cell>
        </row>
        <row r="23849">
          <cell r="A23849" t="str">
            <v/>
          </cell>
        </row>
        <row r="23850">
          <cell r="A23850" t="str">
            <v/>
          </cell>
        </row>
        <row r="23851">
          <cell r="A23851" t="str">
            <v/>
          </cell>
        </row>
        <row r="23852">
          <cell r="A23852" t="str">
            <v/>
          </cell>
        </row>
        <row r="23853">
          <cell r="A23853" t="str">
            <v/>
          </cell>
        </row>
        <row r="23854">
          <cell r="A23854" t="str">
            <v/>
          </cell>
        </row>
        <row r="23855">
          <cell r="A23855" t="str">
            <v/>
          </cell>
        </row>
        <row r="23856">
          <cell r="A23856" t="str">
            <v/>
          </cell>
        </row>
        <row r="23857">
          <cell r="A23857" t="str">
            <v/>
          </cell>
        </row>
        <row r="23858">
          <cell r="A23858" t="str">
            <v/>
          </cell>
        </row>
        <row r="23859">
          <cell r="A23859" t="str">
            <v/>
          </cell>
        </row>
        <row r="23860">
          <cell r="A23860" t="str">
            <v/>
          </cell>
        </row>
        <row r="23861">
          <cell r="A23861" t="str">
            <v/>
          </cell>
        </row>
        <row r="23862">
          <cell r="A23862" t="str">
            <v/>
          </cell>
        </row>
        <row r="23863">
          <cell r="A23863" t="str">
            <v/>
          </cell>
        </row>
        <row r="23864">
          <cell r="A23864" t="str">
            <v/>
          </cell>
        </row>
        <row r="23865">
          <cell r="A23865" t="str">
            <v/>
          </cell>
        </row>
        <row r="23866">
          <cell r="A23866" t="str">
            <v/>
          </cell>
        </row>
        <row r="23867">
          <cell r="A23867" t="str">
            <v/>
          </cell>
        </row>
        <row r="23868">
          <cell r="A23868" t="str">
            <v/>
          </cell>
        </row>
        <row r="23869">
          <cell r="A23869" t="str">
            <v/>
          </cell>
        </row>
        <row r="23870">
          <cell r="A23870" t="str">
            <v/>
          </cell>
        </row>
        <row r="23871">
          <cell r="A23871" t="str">
            <v/>
          </cell>
        </row>
        <row r="23872">
          <cell r="A23872" t="str">
            <v/>
          </cell>
        </row>
        <row r="23873">
          <cell r="A23873" t="str">
            <v/>
          </cell>
        </row>
        <row r="23874">
          <cell r="A23874" t="str">
            <v/>
          </cell>
        </row>
        <row r="23875">
          <cell r="A23875" t="str">
            <v/>
          </cell>
        </row>
        <row r="23876">
          <cell r="A23876" t="str">
            <v/>
          </cell>
        </row>
        <row r="23877">
          <cell r="A23877" t="str">
            <v/>
          </cell>
        </row>
        <row r="23878">
          <cell r="A23878" t="str">
            <v/>
          </cell>
        </row>
        <row r="23879">
          <cell r="A23879" t="str">
            <v/>
          </cell>
        </row>
        <row r="23880">
          <cell r="A23880" t="str">
            <v/>
          </cell>
        </row>
        <row r="23881">
          <cell r="A23881" t="str">
            <v/>
          </cell>
        </row>
        <row r="23882">
          <cell r="A23882" t="str">
            <v/>
          </cell>
        </row>
        <row r="23883">
          <cell r="A23883" t="str">
            <v/>
          </cell>
        </row>
        <row r="23884">
          <cell r="A23884" t="str">
            <v/>
          </cell>
        </row>
        <row r="23885">
          <cell r="A23885" t="str">
            <v/>
          </cell>
        </row>
        <row r="23886">
          <cell r="A23886" t="str">
            <v/>
          </cell>
        </row>
        <row r="23887">
          <cell r="A23887" t="str">
            <v/>
          </cell>
        </row>
        <row r="23888">
          <cell r="A23888" t="str">
            <v/>
          </cell>
        </row>
        <row r="23889">
          <cell r="A23889" t="str">
            <v/>
          </cell>
        </row>
        <row r="23890">
          <cell r="A23890" t="str">
            <v/>
          </cell>
        </row>
        <row r="23891">
          <cell r="A23891" t="str">
            <v/>
          </cell>
        </row>
        <row r="23892">
          <cell r="A23892" t="str">
            <v/>
          </cell>
        </row>
        <row r="23893">
          <cell r="A23893" t="str">
            <v/>
          </cell>
        </row>
        <row r="23894">
          <cell r="A23894" t="str">
            <v/>
          </cell>
        </row>
        <row r="23895">
          <cell r="A23895" t="str">
            <v/>
          </cell>
        </row>
        <row r="23896">
          <cell r="A23896" t="str">
            <v/>
          </cell>
        </row>
        <row r="23897">
          <cell r="A23897" t="str">
            <v/>
          </cell>
        </row>
        <row r="23898">
          <cell r="A23898" t="str">
            <v/>
          </cell>
        </row>
        <row r="23899">
          <cell r="A23899" t="str">
            <v/>
          </cell>
        </row>
        <row r="23900">
          <cell r="A23900" t="str">
            <v/>
          </cell>
        </row>
        <row r="23901">
          <cell r="A23901" t="str">
            <v/>
          </cell>
        </row>
        <row r="23902">
          <cell r="A23902" t="str">
            <v/>
          </cell>
        </row>
        <row r="23903">
          <cell r="A23903" t="str">
            <v/>
          </cell>
        </row>
        <row r="23904">
          <cell r="A23904" t="str">
            <v/>
          </cell>
        </row>
        <row r="23905">
          <cell r="A23905" t="str">
            <v/>
          </cell>
        </row>
        <row r="23906">
          <cell r="A23906" t="str">
            <v/>
          </cell>
        </row>
        <row r="23907">
          <cell r="A23907" t="str">
            <v/>
          </cell>
        </row>
        <row r="23908">
          <cell r="A23908" t="str">
            <v/>
          </cell>
        </row>
        <row r="23909">
          <cell r="A23909" t="str">
            <v/>
          </cell>
        </row>
        <row r="23910">
          <cell r="A23910" t="str">
            <v/>
          </cell>
        </row>
        <row r="23911">
          <cell r="A23911" t="str">
            <v/>
          </cell>
        </row>
        <row r="23912">
          <cell r="A23912" t="str">
            <v/>
          </cell>
        </row>
        <row r="23913">
          <cell r="A23913" t="str">
            <v/>
          </cell>
        </row>
        <row r="23914">
          <cell r="A23914" t="str">
            <v/>
          </cell>
        </row>
        <row r="23915">
          <cell r="A23915" t="str">
            <v/>
          </cell>
        </row>
        <row r="23916">
          <cell r="A23916" t="str">
            <v/>
          </cell>
        </row>
        <row r="23917">
          <cell r="A23917" t="str">
            <v/>
          </cell>
        </row>
        <row r="23918">
          <cell r="A23918" t="str">
            <v/>
          </cell>
        </row>
        <row r="23919">
          <cell r="A23919" t="str">
            <v/>
          </cell>
        </row>
        <row r="23920">
          <cell r="A23920" t="str">
            <v/>
          </cell>
        </row>
        <row r="23921">
          <cell r="A23921" t="str">
            <v/>
          </cell>
        </row>
        <row r="23922">
          <cell r="A23922" t="str">
            <v/>
          </cell>
        </row>
        <row r="23923">
          <cell r="A23923" t="str">
            <v/>
          </cell>
        </row>
        <row r="23924">
          <cell r="A23924" t="str">
            <v/>
          </cell>
        </row>
        <row r="23925">
          <cell r="A23925" t="str">
            <v/>
          </cell>
        </row>
        <row r="23926">
          <cell r="A23926" t="str">
            <v/>
          </cell>
        </row>
        <row r="23927">
          <cell r="A23927" t="str">
            <v/>
          </cell>
        </row>
        <row r="23928">
          <cell r="A23928" t="str">
            <v/>
          </cell>
        </row>
        <row r="23929">
          <cell r="A23929" t="str">
            <v/>
          </cell>
        </row>
        <row r="23930">
          <cell r="A23930" t="str">
            <v/>
          </cell>
        </row>
        <row r="23931">
          <cell r="A23931" t="str">
            <v/>
          </cell>
        </row>
        <row r="23932">
          <cell r="A23932" t="str">
            <v/>
          </cell>
        </row>
        <row r="23933">
          <cell r="A23933" t="str">
            <v/>
          </cell>
        </row>
        <row r="23934">
          <cell r="A23934" t="str">
            <v/>
          </cell>
        </row>
        <row r="23935">
          <cell r="A23935" t="str">
            <v/>
          </cell>
        </row>
        <row r="23936">
          <cell r="A23936" t="str">
            <v/>
          </cell>
        </row>
        <row r="23937">
          <cell r="A23937" t="str">
            <v/>
          </cell>
        </row>
        <row r="23938">
          <cell r="A23938" t="str">
            <v/>
          </cell>
        </row>
        <row r="23939">
          <cell r="A23939" t="str">
            <v/>
          </cell>
        </row>
        <row r="23940">
          <cell r="A23940" t="str">
            <v/>
          </cell>
        </row>
        <row r="23941">
          <cell r="A23941" t="str">
            <v/>
          </cell>
        </row>
        <row r="23942">
          <cell r="A23942" t="str">
            <v/>
          </cell>
        </row>
        <row r="23943">
          <cell r="A23943" t="str">
            <v/>
          </cell>
        </row>
        <row r="23944">
          <cell r="A23944" t="str">
            <v/>
          </cell>
        </row>
        <row r="23945">
          <cell r="A23945" t="str">
            <v/>
          </cell>
        </row>
        <row r="23946">
          <cell r="A23946" t="str">
            <v/>
          </cell>
        </row>
        <row r="23947">
          <cell r="A23947" t="str">
            <v/>
          </cell>
        </row>
        <row r="23948">
          <cell r="A23948" t="str">
            <v/>
          </cell>
        </row>
        <row r="23949">
          <cell r="A23949" t="str">
            <v/>
          </cell>
        </row>
        <row r="23950">
          <cell r="A23950" t="str">
            <v/>
          </cell>
        </row>
        <row r="23951">
          <cell r="A23951" t="str">
            <v/>
          </cell>
        </row>
        <row r="23952">
          <cell r="A23952" t="str">
            <v/>
          </cell>
        </row>
        <row r="23953">
          <cell r="A23953" t="str">
            <v/>
          </cell>
        </row>
        <row r="23954">
          <cell r="A23954" t="str">
            <v/>
          </cell>
        </row>
        <row r="23955">
          <cell r="A23955" t="str">
            <v/>
          </cell>
        </row>
        <row r="23956">
          <cell r="A23956" t="str">
            <v/>
          </cell>
        </row>
        <row r="23957">
          <cell r="A23957" t="str">
            <v/>
          </cell>
        </row>
        <row r="23958">
          <cell r="A23958" t="str">
            <v/>
          </cell>
        </row>
        <row r="23959">
          <cell r="A23959" t="str">
            <v/>
          </cell>
        </row>
        <row r="23960">
          <cell r="A23960" t="str">
            <v/>
          </cell>
        </row>
        <row r="23961">
          <cell r="A23961" t="str">
            <v/>
          </cell>
        </row>
        <row r="23962">
          <cell r="A23962" t="str">
            <v/>
          </cell>
        </row>
        <row r="23963">
          <cell r="A23963" t="str">
            <v/>
          </cell>
        </row>
        <row r="23964">
          <cell r="A23964" t="str">
            <v/>
          </cell>
        </row>
        <row r="23965">
          <cell r="A23965" t="str">
            <v/>
          </cell>
        </row>
        <row r="23966">
          <cell r="A23966" t="str">
            <v/>
          </cell>
        </row>
        <row r="23967">
          <cell r="A23967" t="str">
            <v/>
          </cell>
        </row>
        <row r="23968">
          <cell r="A23968" t="str">
            <v/>
          </cell>
        </row>
        <row r="23969">
          <cell r="A23969" t="str">
            <v/>
          </cell>
        </row>
        <row r="23970">
          <cell r="A23970" t="str">
            <v/>
          </cell>
        </row>
        <row r="23971">
          <cell r="A23971" t="str">
            <v/>
          </cell>
        </row>
        <row r="23972">
          <cell r="A23972" t="str">
            <v/>
          </cell>
        </row>
        <row r="23973">
          <cell r="A23973" t="str">
            <v/>
          </cell>
        </row>
        <row r="23974">
          <cell r="A23974" t="str">
            <v/>
          </cell>
        </row>
        <row r="23975">
          <cell r="A23975" t="str">
            <v/>
          </cell>
        </row>
        <row r="23976">
          <cell r="A23976" t="str">
            <v/>
          </cell>
        </row>
        <row r="23977">
          <cell r="A23977" t="str">
            <v/>
          </cell>
        </row>
        <row r="23978">
          <cell r="A23978" t="str">
            <v/>
          </cell>
        </row>
        <row r="23979">
          <cell r="A23979" t="str">
            <v/>
          </cell>
        </row>
        <row r="23980">
          <cell r="A23980" t="str">
            <v/>
          </cell>
        </row>
        <row r="23981">
          <cell r="A23981" t="str">
            <v/>
          </cell>
        </row>
        <row r="23982">
          <cell r="A23982" t="str">
            <v/>
          </cell>
        </row>
        <row r="23983">
          <cell r="A23983" t="str">
            <v/>
          </cell>
        </row>
        <row r="23984">
          <cell r="A23984" t="str">
            <v/>
          </cell>
        </row>
        <row r="23985">
          <cell r="A23985" t="str">
            <v/>
          </cell>
        </row>
        <row r="23986">
          <cell r="A23986" t="str">
            <v/>
          </cell>
        </row>
        <row r="23987">
          <cell r="A23987" t="str">
            <v/>
          </cell>
        </row>
        <row r="23988">
          <cell r="A23988" t="str">
            <v/>
          </cell>
        </row>
        <row r="23989">
          <cell r="A23989" t="str">
            <v/>
          </cell>
        </row>
        <row r="23990">
          <cell r="A23990" t="str">
            <v/>
          </cell>
        </row>
        <row r="23991">
          <cell r="A23991" t="str">
            <v/>
          </cell>
        </row>
        <row r="23992">
          <cell r="A23992" t="str">
            <v/>
          </cell>
        </row>
        <row r="23993">
          <cell r="A23993" t="str">
            <v/>
          </cell>
        </row>
        <row r="23994">
          <cell r="A23994" t="str">
            <v/>
          </cell>
        </row>
        <row r="23995">
          <cell r="A23995" t="str">
            <v/>
          </cell>
        </row>
        <row r="23996">
          <cell r="A23996" t="str">
            <v/>
          </cell>
        </row>
        <row r="23997">
          <cell r="A23997" t="str">
            <v/>
          </cell>
        </row>
        <row r="23998">
          <cell r="A23998" t="str">
            <v/>
          </cell>
        </row>
        <row r="23999">
          <cell r="A23999" t="str">
            <v/>
          </cell>
        </row>
        <row r="24000">
          <cell r="A24000" t="str">
            <v/>
          </cell>
        </row>
        <row r="24001">
          <cell r="A24001" t="str">
            <v/>
          </cell>
        </row>
        <row r="24002">
          <cell r="A24002" t="str">
            <v/>
          </cell>
        </row>
        <row r="24003">
          <cell r="A24003" t="str">
            <v/>
          </cell>
        </row>
        <row r="24004">
          <cell r="A24004" t="str">
            <v/>
          </cell>
        </row>
        <row r="24005">
          <cell r="A24005" t="str">
            <v/>
          </cell>
        </row>
        <row r="24006">
          <cell r="A24006" t="str">
            <v/>
          </cell>
        </row>
        <row r="24007">
          <cell r="A24007" t="str">
            <v/>
          </cell>
        </row>
        <row r="24008">
          <cell r="A24008" t="str">
            <v/>
          </cell>
        </row>
        <row r="24009">
          <cell r="A24009" t="str">
            <v/>
          </cell>
        </row>
        <row r="24010">
          <cell r="A24010" t="str">
            <v/>
          </cell>
        </row>
        <row r="24011">
          <cell r="A24011" t="str">
            <v/>
          </cell>
        </row>
        <row r="24012">
          <cell r="A24012" t="str">
            <v/>
          </cell>
        </row>
        <row r="24013">
          <cell r="A24013" t="str">
            <v/>
          </cell>
        </row>
        <row r="24014">
          <cell r="A24014" t="str">
            <v/>
          </cell>
        </row>
        <row r="24015">
          <cell r="A24015" t="str">
            <v/>
          </cell>
        </row>
        <row r="24016">
          <cell r="A24016" t="str">
            <v/>
          </cell>
        </row>
        <row r="24017">
          <cell r="A24017" t="str">
            <v/>
          </cell>
        </row>
        <row r="24018">
          <cell r="A24018" t="str">
            <v/>
          </cell>
        </row>
        <row r="24019">
          <cell r="A24019" t="str">
            <v/>
          </cell>
        </row>
        <row r="24020">
          <cell r="A24020" t="str">
            <v/>
          </cell>
        </row>
        <row r="24021">
          <cell r="A24021" t="str">
            <v/>
          </cell>
        </row>
        <row r="24022">
          <cell r="A24022" t="str">
            <v/>
          </cell>
        </row>
        <row r="24023">
          <cell r="A24023" t="str">
            <v/>
          </cell>
        </row>
        <row r="24024">
          <cell r="A24024" t="str">
            <v/>
          </cell>
        </row>
        <row r="24025">
          <cell r="A24025" t="str">
            <v/>
          </cell>
        </row>
        <row r="24026">
          <cell r="A24026" t="str">
            <v/>
          </cell>
        </row>
        <row r="24027">
          <cell r="A24027" t="str">
            <v/>
          </cell>
        </row>
        <row r="24028">
          <cell r="A24028" t="str">
            <v/>
          </cell>
        </row>
        <row r="24029">
          <cell r="A24029" t="str">
            <v/>
          </cell>
        </row>
        <row r="24030">
          <cell r="A24030" t="str">
            <v/>
          </cell>
        </row>
        <row r="24031">
          <cell r="A24031" t="str">
            <v/>
          </cell>
        </row>
        <row r="24032">
          <cell r="A24032" t="str">
            <v/>
          </cell>
        </row>
        <row r="24033">
          <cell r="A24033" t="str">
            <v/>
          </cell>
        </row>
        <row r="24034">
          <cell r="A24034" t="str">
            <v/>
          </cell>
        </row>
        <row r="24035">
          <cell r="A24035" t="str">
            <v/>
          </cell>
        </row>
        <row r="24036">
          <cell r="A24036" t="str">
            <v/>
          </cell>
        </row>
        <row r="24037">
          <cell r="A24037" t="str">
            <v/>
          </cell>
        </row>
        <row r="24038">
          <cell r="A24038" t="str">
            <v/>
          </cell>
        </row>
        <row r="24039">
          <cell r="A24039" t="str">
            <v/>
          </cell>
        </row>
        <row r="24040">
          <cell r="A24040" t="str">
            <v/>
          </cell>
        </row>
        <row r="24041">
          <cell r="A24041" t="str">
            <v/>
          </cell>
        </row>
        <row r="24042">
          <cell r="A24042" t="str">
            <v/>
          </cell>
        </row>
        <row r="24043">
          <cell r="A24043" t="str">
            <v/>
          </cell>
        </row>
        <row r="24044">
          <cell r="A24044" t="str">
            <v/>
          </cell>
        </row>
        <row r="24045">
          <cell r="A24045" t="str">
            <v/>
          </cell>
        </row>
        <row r="24046">
          <cell r="A24046" t="str">
            <v/>
          </cell>
        </row>
        <row r="24047">
          <cell r="A24047" t="str">
            <v/>
          </cell>
        </row>
        <row r="24048">
          <cell r="A24048" t="str">
            <v/>
          </cell>
        </row>
        <row r="24049">
          <cell r="A24049" t="str">
            <v/>
          </cell>
        </row>
        <row r="24050">
          <cell r="A24050" t="str">
            <v/>
          </cell>
        </row>
        <row r="24051">
          <cell r="A24051" t="str">
            <v/>
          </cell>
        </row>
        <row r="24052">
          <cell r="A24052" t="str">
            <v/>
          </cell>
        </row>
        <row r="24053">
          <cell r="A24053" t="str">
            <v/>
          </cell>
        </row>
        <row r="24054">
          <cell r="A24054" t="str">
            <v/>
          </cell>
        </row>
        <row r="24055">
          <cell r="A24055" t="str">
            <v/>
          </cell>
        </row>
        <row r="24056">
          <cell r="A24056" t="str">
            <v/>
          </cell>
        </row>
        <row r="24057">
          <cell r="A24057" t="str">
            <v/>
          </cell>
        </row>
        <row r="24058">
          <cell r="A24058" t="str">
            <v/>
          </cell>
        </row>
        <row r="24059">
          <cell r="A24059" t="str">
            <v/>
          </cell>
        </row>
        <row r="24060">
          <cell r="A24060" t="str">
            <v/>
          </cell>
        </row>
        <row r="24061">
          <cell r="A24061" t="str">
            <v/>
          </cell>
        </row>
        <row r="24062">
          <cell r="A24062" t="str">
            <v/>
          </cell>
        </row>
        <row r="24063">
          <cell r="A24063" t="str">
            <v/>
          </cell>
        </row>
        <row r="24064">
          <cell r="A24064" t="str">
            <v/>
          </cell>
        </row>
        <row r="24065">
          <cell r="A24065" t="str">
            <v/>
          </cell>
        </row>
        <row r="24066">
          <cell r="A24066" t="str">
            <v/>
          </cell>
        </row>
        <row r="24067">
          <cell r="A24067" t="str">
            <v/>
          </cell>
        </row>
        <row r="24068">
          <cell r="A24068" t="str">
            <v/>
          </cell>
        </row>
        <row r="24069">
          <cell r="A24069" t="str">
            <v/>
          </cell>
        </row>
        <row r="24070">
          <cell r="A24070" t="str">
            <v/>
          </cell>
        </row>
        <row r="24071">
          <cell r="A24071" t="str">
            <v/>
          </cell>
        </row>
        <row r="24072">
          <cell r="A24072" t="str">
            <v/>
          </cell>
        </row>
        <row r="24073">
          <cell r="A24073" t="str">
            <v/>
          </cell>
        </row>
        <row r="24074">
          <cell r="A24074" t="str">
            <v/>
          </cell>
        </row>
        <row r="24075">
          <cell r="A24075" t="str">
            <v/>
          </cell>
        </row>
        <row r="24076">
          <cell r="A24076" t="str">
            <v/>
          </cell>
        </row>
        <row r="24077">
          <cell r="A24077" t="str">
            <v/>
          </cell>
        </row>
        <row r="24078">
          <cell r="A24078" t="str">
            <v/>
          </cell>
        </row>
        <row r="24079">
          <cell r="A24079" t="str">
            <v/>
          </cell>
        </row>
        <row r="24080">
          <cell r="A24080" t="str">
            <v/>
          </cell>
        </row>
        <row r="24081">
          <cell r="A24081" t="str">
            <v/>
          </cell>
        </row>
        <row r="24082">
          <cell r="A24082" t="str">
            <v/>
          </cell>
        </row>
        <row r="24083">
          <cell r="A24083" t="str">
            <v/>
          </cell>
        </row>
        <row r="24084">
          <cell r="A24084" t="str">
            <v/>
          </cell>
        </row>
        <row r="24085">
          <cell r="A24085" t="str">
            <v/>
          </cell>
        </row>
        <row r="24086">
          <cell r="A24086" t="str">
            <v/>
          </cell>
        </row>
        <row r="24087">
          <cell r="A24087" t="str">
            <v/>
          </cell>
        </row>
        <row r="24088">
          <cell r="A24088" t="str">
            <v/>
          </cell>
        </row>
        <row r="24089">
          <cell r="A24089" t="str">
            <v/>
          </cell>
        </row>
        <row r="24090">
          <cell r="A24090" t="str">
            <v/>
          </cell>
        </row>
        <row r="24091">
          <cell r="A24091" t="str">
            <v/>
          </cell>
        </row>
        <row r="24092">
          <cell r="A24092" t="str">
            <v/>
          </cell>
        </row>
        <row r="24093">
          <cell r="A24093" t="str">
            <v/>
          </cell>
        </row>
        <row r="24094">
          <cell r="A24094" t="str">
            <v/>
          </cell>
        </row>
        <row r="24095">
          <cell r="A24095" t="str">
            <v/>
          </cell>
        </row>
        <row r="24096">
          <cell r="A24096" t="str">
            <v/>
          </cell>
        </row>
        <row r="24097">
          <cell r="A24097" t="str">
            <v/>
          </cell>
        </row>
        <row r="24098">
          <cell r="A24098" t="str">
            <v/>
          </cell>
        </row>
        <row r="24099">
          <cell r="A24099" t="str">
            <v/>
          </cell>
        </row>
        <row r="24100">
          <cell r="A24100" t="str">
            <v/>
          </cell>
        </row>
        <row r="24101">
          <cell r="A24101" t="str">
            <v/>
          </cell>
        </row>
        <row r="24102">
          <cell r="A24102" t="str">
            <v/>
          </cell>
        </row>
        <row r="24103">
          <cell r="A24103" t="str">
            <v/>
          </cell>
        </row>
        <row r="24104">
          <cell r="A24104" t="str">
            <v/>
          </cell>
        </row>
        <row r="24105">
          <cell r="A24105" t="str">
            <v/>
          </cell>
        </row>
        <row r="24106">
          <cell r="A24106" t="str">
            <v/>
          </cell>
        </row>
        <row r="24107">
          <cell r="A24107" t="str">
            <v/>
          </cell>
        </row>
        <row r="24108">
          <cell r="A24108" t="str">
            <v/>
          </cell>
        </row>
        <row r="24109">
          <cell r="A24109" t="str">
            <v/>
          </cell>
        </row>
        <row r="24110">
          <cell r="A24110" t="str">
            <v/>
          </cell>
        </row>
        <row r="24111">
          <cell r="A24111" t="str">
            <v/>
          </cell>
        </row>
        <row r="24112">
          <cell r="A24112" t="str">
            <v/>
          </cell>
        </row>
        <row r="24113">
          <cell r="A24113" t="str">
            <v/>
          </cell>
        </row>
        <row r="24114">
          <cell r="A24114" t="str">
            <v/>
          </cell>
        </row>
        <row r="24115">
          <cell r="A24115" t="str">
            <v/>
          </cell>
        </row>
        <row r="24116">
          <cell r="A24116" t="str">
            <v/>
          </cell>
        </row>
        <row r="24117">
          <cell r="A24117" t="str">
            <v/>
          </cell>
        </row>
        <row r="24118">
          <cell r="A24118" t="str">
            <v/>
          </cell>
        </row>
        <row r="24119">
          <cell r="A24119" t="str">
            <v/>
          </cell>
        </row>
        <row r="24120">
          <cell r="A24120" t="str">
            <v/>
          </cell>
        </row>
        <row r="24121">
          <cell r="A24121" t="str">
            <v/>
          </cell>
        </row>
        <row r="24122">
          <cell r="A24122" t="str">
            <v/>
          </cell>
        </row>
        <row r="24123">
          <cell r="A24123" t="str">
            <v/>
          </cell>
        </row>
        <row r="24124">
          <cell r="A24124" t="str">
            <v/>
          </cell>
        </row>
        <row r="24125">
          <cell r="A24125" t="str">
            <v/>
          </cell>
        </row>
        <row r="24126">
          <cell r="A24126" t="str">
            <v/>
          </cell>
        </row>
        <row r="24127">
          <cell r="A24127" t="str">
            <v/>
          </cell>
        </row>
        <row r="24128">
          <cell r="A24128" t="str">
            <v/>
          </cell>
        </row>
        <row r="24129">
          <cell r="A24129" t="str">
            <v/>
          </cell>
        </row>
        <row r="24130">
          <cell r="A24130" t="str">
            <v/>
          </cell>
        </row>
        <row r="24131">
          <cell r="A24131" t="str">
            <v/>
          </cell>
        </row>
        <row r="24132">
          <cell r="A24132" t="str">
            <v/>
          </cell>
        </row>
        <row r="24133">
          <cell r="A24133" t="str">
            <v/>
          </cell>
        </row>
        <row r="24134">
          <cell r="A24134" t="str">
            <v/>
          </cell>
        </row>
        <row r="24135">
          <cell r="A24135" t="str">
            <v/>
          </cell>
        </row>
        <row r="24136">
          <cell r="A24136" t="str">
            <v/>
          </cell>
        </row>
        <row r="24137">
          <cell r="A24137" t="str">
            <v/>
          </cell>
        </row>
        <row r="24138">
          <cell r="A24138" t="str">
            <v/>
          </cell>
        </row>
        <row r="24139">
          <cell r="A24139" t="str">
            <v/>
          </cell>
        </row>
        <row r="24140">
          <cell r="A24140" t="str">
            <v/>
          </cell>
        </row>
        <row r="24141">
          <cell r="A24141" t="str">
            <v/>
          </cell>
        </row>
        <row r="24142">
          <cell r="A24142" t="str">
            <v/>
          </cell>
        </row>
        <row r="24143">
          <cell r="A24143" t="str">
            <v/>
          </cell>
        </row>
        <row r="24144">
          <cell r="A24144" t="str">
            <v/>
          </cell>
        </row>
        <row r="24145">
          <cell r="A24145" t="str">
            <v/>
          </cell>
        </row>
        <row r="24146">
          <cell r="A24146" t="str">
            <v/>
          </cell>
        </row>
        <row r="24147">
          <cell r="A24147" t="str">
            <v/>
          </cell>
        </row>
        <row r="24148">
          <cell r="A24148" t="str">
            <v/>
          </cell>
        </row>
        <row r="24149">
          <cell r="A24149" t="str">
            <v/>
          </cell>
        </row>
        <row r="24150">
          <cell r="A24150" t="str">
            <v/>
          </cell>
        </row>
        <row r="24151">
          <cell r="A24151" t="str">
            <v/>
          </cell>
        </row>
        <row r="24152">
          <cell r="A24152" t="str">
            <v/>
          </cell>
        </row>
        <row r="24153">
          <cell r="A24153" t="str">
            <v/>
          </cell>
        </row>
        <row r="24154">
          <cell r="A24154" t="str">
            <v/>
          </cell>
        </row>
        <row r="24155">
          <cell r="A24155" t="str">
            <v/>
          </cell>
        </row>
        <row r="24156">
          <cell r="A24156" t="str">
            <v/>
          </cell>
        </row>
        <row r="24157">
          <cell r="A24157" t="str">
            <v/>
          </cell>
        </row>
        <row r="24158">
          <cell r="A24158" t="str">
            <v/>
          </cell>
        </row>
        <row r="24159">
          <cell r="A24159" t="str">
            <v/>
          </cell>
        </row>
        <row r="24160">
          <cell r="A24160" t="str">
            <v/>
          </cell>
        </row>
        <row r="24161">
          <cell r="A24161" t="str">
            <v/>
          </cell>
        </row>
        <row r="24162">
          <cell r="A24162" t="str">
            <v/>
          </cell>
        </row>
        <row r="24163">
          <cell r="A24163" t="str">
            <v/>
          </cell>
        </row>
        <row r="24164">
          <cell r="A24164" t="str">
            <v/>
          </cell>
        </row>
        <row r="24165">
          <cell r="A24165" t="str">
            <v/>
          </cell>
        </row>
        <row r="24166">
          <cell r="A24166" t="str">
            <v/>
          </cell>
        </row>
        <row r="24167">
          <cell r="A24167" t="str">
            <v/>
          </cell>
        </row>
        <row r="24168">
          <cell r="A24168" t="str">
            <v/>
          </cell>
        </row>
        <row r="24169">
          <cell r="A24169" t="str">
            <v/>
          </cell>
        </row>
        <row r="24170">
          <cell r="A24170" t="str">
            <v/>
          </cell>
        </row>
        <row r="24171">
          <cell r="A24171" t="str">
            <v/>
          </cell>
        </row>
        <row r="24172">
          <cell r="A24172" t="str">
            <v/>
          </cell>
        </row>
        <row r="24173">
          <cell r="A24173" t="str">
            <v/>
          </cell>
        </row>
        <row r="24174">
          <cell r="A24174" t="str">
            <v/>
          </cell>
        </row>
        <row r="24175">
          <cell r="A24175" t="str">
            <v/>
          </cell>
        </row>
        <row r="24176">
          <cell r="A24176" t="str">
            <v/>
          </cell>
        </row>
        <row r="24177">
          <cell r="A24177" t="str">
            <v/>
          </cell>
        </row>
        <row r="24178">
          <cell r="A24178" t="str">
            <v/>
          </cell>
        </row>
        <row r="24179">
          <cell r="A24179" t="str">
            <v/>
          </cell>
        </row>
        <row r="24180">
          <cell r="A24180" t="str">
            <v/>
          </cell>
        </row>
        <row r="24181">
          <cell r="A24181" t="str">
            <v/>
          </cell>
        </row>
        <row r="24182">
          <cell r="A24182" t="str">
            <v/>
          </cell>
        </row>
        <row r="24183">
          <cell r="A24183" t="str">
            <v/>
          </cell>
        </row>
        <row r="24184">
          <cell r="A24184" t="str">
            <v/>
          </cell>
        </row>
        <row r="24185">
          <cell r="A24185" t="str">
            <v/>
          </cell>
        </row>
        <row r="24186">
          <cell r="A24186" t="str">
            <v/>
          </cell>
        </row>
        <row r="24187">
          <cell r="A24187" t="str">
            <v/>
          </cell>
        </row>
        <row r="24188">
          <cell r="A24188" t="str">
            <v/>
          </cell>
        </row>
        <row r="24189">
          <cell r="A24189" t="str">
            <v/>
          </cell>
        </row>
        <row r="24190">
          <cell r="A24190" t="str">
            <v/>
          </cell>
        </row>
        <row r="24191">
          <cell r="A24191" t="str">
            <v/>
          </cell>
        </row>
        <row r="24192">
          <cell r="A24192" t="str">
            <v/>
          </cell>
        </row>
        <row r="24193">
          <cell r="A24193" t="str">
            <v/>
          </cell>
        </row>
        <row r="24194">
          <cell r="A24194" t="str">
            <v/>
          </cell>
        </row>
        <row r="24195">
          <cell r="A24195" t="str">
            <v/>
          </cell>
        </row>
        <row r="24196">
          <cell r="A24196" t="str">
            <v/>
          </cell>
        </row>
        <row r="24197">
          <cell r="A24197" t="str">
            <v/>
          </cell>
        </row>
        <row r="24198">
          <cell r="A24198" t="str">
            <v/>
          </cell>
        </row>
        <row r="24199">
          <cell r="A24199" t="str">
            <v/>
          </cell>
        </row>
        <row r="24200">
          <cell r="A24200" t="str">
            <v/>
          </cell>
        </row>
        <row r="24201">
          <cell r="A24201" t="str">
            <v/>
          </cell>
        </row>
        <row r="24202">
          <cell r="A24202" t="str">
            <v/>
          </cell>
        </row>
        <row r="24203">
          <cell r="A24203" t="str">
            <v/>
          </cell>
        </row>
        <row r="24204">
          <cell r="A24204" t="str">
            <v/>
          </cell>
        </row>
        <row r="24205">
          <cell r="A24205" t="str">
            <v/>
          </cell>
        </row>
        <row r="24206">
          <cell r="A24206" t="str">
            <v/>
          </cell>
        </row>
        <row r="24207">
          <cell r="A24207" t="str">
            <v/>
          </cell>
        </row>
        <row r="24208">
          <cell r="A24208" t="str">
            <v/>
          </cell>
        </row>
        <row r="24209">
          <cell r="A24209" t="str">
            <v/>
          </cell>
        </row>
        <row r="24210">
          <cell r="A24210" t="str">
            <v/>
          </cell>
        </row>
        <row r="24211">
          <cell r="A24211" t="str">
            <v/>
          </cell>
        </row>
        <row r="24212">
          <cell r="A24212" t="str">
            <v/>
          </cell>
        </row>
        <row r="24213">
          <cell r="A24213" t="str">
            <v/>
          </cell>
        </row>
        <row r="24214">
          <cell r="A24214" t="str">
            <v/>
          </cell>
        </row>
        <row r="24215">
          <cell r="A24215" t="str">
            <v/>
          </cell>
        </row>
        <row r="24216">
          <cell r="A24216" t="str">
            <v/>
          </cell>
        </row>
        <row r="24217">
          <cell r="A24217" t="str">
            <v/>
          </cell>
        </row>
        <row r="24218">
          <cell r="A24218" t="str">
            <v/>
          </cell>
        </row>
        <row r="24219">
          <cell r="A24219" t="str">
            <v/>
          </cell>
        </row>
        <row r="24220">
          <cell r="A24220" t="str">
            <v/>
          </cell>
        </row>
        <row r="24221">
          <cell r="A24221" t="str">
            <v/>
          </cell>
        </row>
        <row r="24222">
          <cell r="A24222" t="str">
            <v/>
          </cell>
        </row>
        <row r="24223">
          <cell r="A24223" t="str">
            <v/>
          </cell>
        </row>
        <row r="24224">
          <cell r="A24224" t="str">
            <v/>
          </cell>
        </row>
        <row r="24225">
          <cell r="A24225" t="str">
            <v/>
          </cell>
        </row>
        <row r="24226">
          <cell r="A24226" t="str">
            <v/>
          </cell>
        </row>
        <row r="24227">
          <cell r="A24227" t="str">
            <v/>
          </cell>
        </row>
        <row r="24228">
          <cell r="A24228" t="str">
            <v/>
          </cell>
        </row>
        <row r="24229">
          <cell r="A24229" t="str">
            <v/>
          </cell>
        </row>
        <row r="24230">
          <cell r="A24230" t="str">
            <v/>
          </cell>
        </row>
        <row r="24231">
          <cell r="A24231" t="str">
            <v/>
          </cell>
        </row>
        <row r="24232">
          <cell r="A24232" t="str">
            <v/>
          </cell>
        </row>
        <row r="24233">
          <cell r="A24233" t="str">
            <v/>
          </cell>
        </row>
        <row r="24234">
          <cell r="A24234" t="str">
            <v/>
          </cell>
        </row>
        <row r="24235">
          <cell r="A24235" t="str">
            <v/>
          </cell>
        </row>
        <row r="24236">
          <cell r="A24236" t="str">
            <v/>
          </cell>
        </row>
        <row r="24237">
          <cell r="A24237" t="str">
            <v/>
          </cell>
        </row>
        <row r="24238">
          <cell r="A24238" t="str">
            <v/>
          </cell>
        </row>
        <row r="24239">
          <cell r="A24239" t="str">
            <v/>
          </cell>
        </row>
        <row r="24240">
          <cell r="A24240" t="str">
            <v/>
          </cell>
        </row>
        <row r="24241">
          <cell r="A24241" t="str">
            <v/>
          </cell>
        </row>
        <row r="24242">
          <cell r="A24242" t="str">
            <v/>
          </cell>
        </row>
        <row r="24243">
          <cell r="A24243" t="str">
            <v/>
          </cell>
        </row>
        <row r="24244">
          <cell r="A24244" t="str">
            <v/>
          </cell>
        </row>
        <row r="24245">
          <cell r="A24245" t="str">
            <v/>
          </cell>
        </row>
        <row r="24246">
          <cell r="A24246" t="str">
            <v/>
          </cell>
        </row>
        <row r="24247">
          <cell r="A24247" t="str">
            <v/>
          </cell>
        </row>
        <row r="24248">
          <cell r="A24248" t="str">
            <v/>
          </cell>
        </row>
        <row r="24249">
          <cell r="A24249" t="str">
            <v/>
          </cell>
        </row>
        <row r="24250">
          <cell r="A24250" t="str">
            <v/>
          </cell>
        </row>
        <row r="24251">
          <cell r="A24251" t="str">
            <v/>
          </cell>
        </row>
        <row r="24252">
          <cell r="A24252" t="str">
            <v/>
          </cell>
        </row>
        <row r="24253">
          <cell r="A24253" t="str">
            <v/>
          </cell>
        </row>
        <row r="24254">
          <cell r="A24254" t="str">
            <v/>
          </cell>
        </row>
        <row r="24255">
          <cell r="A24255" t="str">
            <v/>
          </cell>
        </row>
        <row r="24256">
          <cell r="A24256" t="str">
            <v/>
          </cell>
        </row>
        <row r="24257">
          <cell r="A24257" t="str">
            <v/>
          </cell>
        </row>
        <row r="24258">
          <cell r="A24258" t="str">
            <v/>
          </cell>
        </row>
        <row r="24259">
          <cell r="A24259" t="str">
            <v/>
          </cell>
        </row>
        <row r="24260">
          <cell r="A24260" t="str">
            <v/>
          </cell>
        </row>
        <row r="24261">
          <cell r="A24261" t="str">
            <v/>
          </cell>
        </row>
        <row r="24262">
          <cell r="A24262" t="str">
            <v/>
          </cell>
        </row>
        <row r="24263">
          <cell r="A24263" t="str">
            <v/>
          </cell>
        </row>
        <row r="24264">
          <cell r="A24264" t="str">
            <v/>
          </cell>
        </row>
        <row r="24265">
          <cell r="A24265" t="str">
            <v/>
          </cell>
        </row>
        <row r="24266">
          <cell r="A24266" t="str">
            <v/>
          </cell>
        </row>
        <row r="24267">
          <cell r="A24267" t="str">
            <v/>
          </cell>
        </row>
        <row r="24268">
          <cell r="A24268" t="str">
            <v/>
          </cell>
        </row>
        <row r="24269">
          <cell r="A24269" t="str">
            <v/>
          </cell>
        </row>
        <row r="24270">
          <cell r="A24270" t="str">
            <v/>
          </cell>
        </row>
        <row r="24271">
          <cell r="A24271" t="str">
            <v/>
          </cell>
        </row>
        <row r="24272">
          <cell r="A24272" t="str">
            <v/>
          </cell>
        </row>
        <row r="24273">
          <cell r="A24273" t="str">
            <v/>
          </cell>
        </row>
        <row r="24274">
          <cell r="A24274" t="str">
            <v/>
          </cell>
        </row>
        <row r="24275">
          <cell r="A24275" t="str">
            <v/>
          </cell>
        </row>
        <row r="24276">
          <cell r="A24276" t="str">
            <v/>
          </cell>
        </row>
        <row r="24277">
          <cell r="A24277" t="str">
            <v/>
          </cell>
        </row>
        <row r="24278">
          <cell r="A24278" t="str">
            <v/>
          </cell>
        </row>
        <row r="24279">
          <cell r="A24279" t="str">
            <v/>
          </cell>
        </row>
        <row r="24280">
          <cell r="A24280" t="str">
            <v/>
          </cell>
        </row>
        <row r="24281">
          <cell r="A24281" t="str">
            <v/>
          </cell>
        </row>
        <row r="24282">
          <cell r="A24282" t="str">
            <v/>
          </cell>
        </row>
        <row r="24283">
          <cell r="A24283" t="str">
            <v/>
          </cell>
        </row>
        <row r="24284">
          <cell r="A24284" t="str">
            <v/>
          </cell>
        </row>
        <row r="24285">
          <cell r="A24285" t="str">
            <v/>
          </cell>
        </row>
        <row r="24286">
          <cell r="A24286" t="str">
            <v/>
          </cell>
        </row>
        <row r="24287">
          <cell r="A24287" t="str">
            <v/>
          </cell>
        </row>
        <row r="24288">
          <cell r="A24288" t="str">
            <v/>
          </cell>
        </row>
        <row r="24289">
          <cell r="A24289" t="str">
            <v/>
          </cell>
        </row>
        <row r="24290">
          <cell r="A24290" t="str">
            <v/>
          </cell>
        </row>
        <row r="24291">
          <cell r="A24291" t="str">
            <v/>
          </cell>
        </row>
        <row r="24292">
          <cell r="A24292" t="str">
            <v/>
          </cell>
        </row>
        <row r="24293">
          <cell r="A24293" t="str">
            <v/>
          </cell>
        </row>
        <row r="24294">
          <cell r="A24294" t="str">
            <v/>
          </cell>
        </row>
        <row r="24295">
          <cell r="A24295" t="str">
            <v/>
          </cell>
        </row>
        <row r="24296">
          <cell r="A24296" t="str">
            <v/>
          </cell>
        </row>
        <row r="24297">
          <cell r="A24297" t="str">
            <v/>
          </cell>
        </row>
        <row r="24298">
          <cell r="A24298" t="str">
            <v/>
          </cell>
        </row>
        <row r="24299">
          <cell r="A24299" t="str">
            <v/>
          </cell>
        </row>
        <row r="24300">
          <cell r="A24300" t="str">
            <v/>
          </cell>
        </row>
        <row r="24301">
          <cell r="A24301" t="str">
            <v/>
          </cell>
        </row>
        <row r="24302">
          <cell r="A24302" t="str">
            <v/>
          </cell>
        </row>
        <row r="24303">
          <cell r="A24303" t="str">
            <v/>
          </cell>
        </row>
        <row r="24304">
          <cell r="A24304" t="str">
            <v/>
          </cell>
        </row>
        <row r="24305">
          <cell r="A24305" t="str">
            <v/>
          </cell>
        </row>
        <row r="24306">
          <cell r="A24306" t="str">
            <v/>
          </cell>
        </row>
        <row r="24307">
          <cell r="A24307" t="str">
            <v/>
          </cell>
        </row>
        <row r="24308">
          <cell r="A24308" t="str">
            <v/>
          </cell>
        </row>
        <row r="24309">
          <cell r="A24309" t="str">
            <v/>
          </cell>
        </row>
        <row r="24310">
          <cell r="A24310" t="str">
            <v/>
          </cell>
        </row>
        <row r="24311">
          <cell r="A24311" t="str">
            <v/>
          </cell>
        </row>
        <row r="24312">
          <cell r="A24312" t="str">
            <v/>
          </cell>
        </row>
        <row r="24313">
          <cell r="A24313" t="str">
            <v/>
          </cell>
        </row>
        <row r="24314">
          <cell r="A24314" t="str">
            <v/>
          </cell>
        </row>
        <row r="24315">
          <cell r="A24315" t="str">
            <v/>
          </cell>
        </row>
        <row r="24316">
          <cell r="A24316" t="str">
            <v/>
          </cell>
        </row>
        <row r="24317">
          <cell r="A24317" t="str">
            <v/>
          </cell>
        </row>
        <row r="24318">
          <cell r="A24318" t="str">
            <v/>
          </cell>
        </row>
        <row r="24319">
          <cell r="A24319" t="str">
            <v/>
          </cell>
        </row>
        <row r="24320">
          <cell r="A24320" t="str">
            <v/>
          </cell>
        </row>
        <row r="24321">
          <cell r="A24321" t="str">
            <v/>
          </cell>
        </row>
        <row r="24322">
          <cell r="A24322" t="str">
            <v/>
          </cell>
        </row>
        <row r="24323">
          <cell r="A24323" t="str">
            <v/>
          </cell>
        </row>
        <row r="24324">
          <cell r="A24324" t="str">
            <v/>
          </cell>
        </row>
        <row r="24325">
          <cell r="A24325" t="str">
            <v/>
          </cell>
        </row>
        <row r="24326">
          <cell r="A24326" t="str">
            <v/>
          </cell>
        </row>
        <row r="24327">
          <cell r="A24327" t="str">
            <v/>
          </cell>
        </row>
        <row r="24328">
          <cell r="A24328" t="str">
            <v/>
          </cell>
        </row>
        <row r="24329">
          <cell r="A24329" t="str">
            <v/>
          </cell>
        </row>
        <row r="24330">
          <cell r="A24330" t="str">
            <v/>
          </cell>
        </row>
        <row r="24331">
          <cell r="A24331" t="str">
            <v/>
          </cell>
        </row>
        <row r="24332">
          <cell r="A24332" t="str">
            <v/>
          </cell>
        </row>
        <row r="24333">
          <cell r="A24333" t="str">
            <v/>
          </cell>
        </row>
        <row r="24334">
          <cell r="A24334" t="str">
            <v/>
          </cell>
        </row>
        <row r="24335">
          <cell r="A24335" t="str">
            <v/>
          </cell>
        </row>
        <row r="24336">
          <cell r="A24336" t="str">
            <v/>
          </cell>
        </row>
        <row r="24337">
          <cell r="A24337" t="str">
            <v/>
          </cell>
        </row>
        <row r="24338">
          <cell r="A24338" t="str">
            <v/>
          </cell>
        </row>
        <row r="24339">
          <cell r="A24339" t="str">
            <v/>
          </cell>
        </row>
        <row r="24340">
          <cell r="A24340" t="str">
            <v/>
          </cell>
        </row>
        <row r="24341">
          <cell r="A24341" t="str">
            <v/>
          </cell>
        </row>
        <row r="24342">
          <cell r="A24342" t="str">
            <v/>
          </cell>
        </row>
        <row r="24343">
          <cell r="A24343" t="str">
            <v/>
          </cell>
        </row>
        <row r="24344">
          <cell r="A24344" t="str">
            <v/>
          </cell>
        </row>
        <row r="24345">
          <cell r="A24345" t="str">
            <v/>
          </cell>
        </row>
        <row r="24346">
          <cell r="A24346" t="str">
            <v/>
          </cell>
        </row>
        <row r="24347">
          <cell r="A24347" t="str">
            <v/>
          </cell>
        </row>
        <row r="24348">
          <cell r="A24348" t="str">
            <v/>
          </cell>
        </row>
        <row r="24349">
          <cell r="A24349" t="str">
            <v/>
          </cell>
        </row>
        <row r="24350">
          <cell r="A24350" t="str">
            <v/>
          </cell>
        </row>
        <row r="24351">
          <cell r="A24351" t="str">
            <v/>
          </cell>
        </row>
        <row r="24352">
          <cell r="A24352" t="str">
            <v/>
          </cell>
        </row>
        <row r="24353">
          <cell r="A24353" t="str">
            <v/>
          </cell>
        </row>
        <row r="24354">
          <cell r="A24354" t="str">
            <v/>
          </cell>
        </row>
        <row r="24355">
          <cell r="A24355" t="str">
            <v/>
          </cell>
        </row>
        <row r="24356">
          <cell r="A24356" t="str">
            <v/>
          </cell>
        </row>
        <row r="24357">
          <cell r="A24357" t="str">
            <v/>
          </cell>
        </row>
        <row r="24358">
          <cell r="A24358" t="str">
            <v/>
          </cell>
        </row>
        <row r="24359">
          <cell r="A24359" t="str">
            <v/>
          </cell>
        </row>
        <row r="24360">
          <cell r="A24360" t="str">
            <v/>
          </cell>
        </row>
        <row r="24361">
          <cell r="A24361" t="str">
            <v/>
          </cell>
        </row>
        <row r="24362">
          <cell r="A24362" t="str">
            <v/>
          </cell>
        </row>
        <row r="24363">
          <cell r="A24363" t="str">
            <v/>
          </cell>
        </row>
        <row r="24364">
          <cell r="A24364" t="str">
            <v/>
          </cell>
        </row>
        <row r="24365">
          <cell r="A24365" t="str">
            <v/>
          </cell>
        </row>
        <row r="24366">
          <cell r="A24366" t="str">
            <v/>
          </cell>
        </row>
        <row r="24367">
          <cell r="A24367" t="str">
            <v/>
          </cell>
        </row>
        <row r="24368">
          <cell r="A24368" t="str">
            <v/>
          </cell>
        </row>
        <row r="24369">
          <cell r="A24369" t="str">
            <v/>
          </cell>
        </row>
        <row r="24370">
          <cell r="A24370" t="str">
            <v/>
          </cell>
        </row>
        <row r="24371">
          <cell r="A24371" t="str">
            <v/>
          </cell>
        </row>
        <row r="24372">
          <cell r="A24372" t="str">
            <v/>
          </cell>
        </row>
        <row r="24373">
          <cell r="A24373" t="str">
            <v/>
          </cell>
        </row>
        <row r="24374">
          <cell r="A24374" t="str">
            <v/>
          </cell>
        </row>
        <row r="24375">
          <cell r="A24375" t="str">
            <v/>
          </cell>
        </row>
        <row r="24376">
          <cell r="A24376" t="str">
            <v/>
          </cell>
        </row>
        <row r="24377">
          <cell r="A24377" t="str">
            <v/>
          </cell>
        </row>
        <row r="24378">
          <cell r="A24378" t="str">
            <v/>
          </cell>
        </row>
        <row r="24379">
          <cell r="A24379" t="str">
            <v/>
          </cell>
        </row>
        <row r="24380">
          <cell r="A24380" t="str">
            <v/>
          </cell>
        </row>
        <row r="24381">
          <cell r="A24381" t="str">
            <v/>
          </cell>
        </row>
        <row r="24382">
          <cell r="A24382" t="str">
            <v/>
          </cell>
        </row>
        <row r="24383">
          <cell r="A24383" t="str">
            <v/>
          </cell>
        </row>
        <row r="24384">
          <cell r="A24384" t="str">
            <v/>
          </cell>
        </row>
        <row r="24385">
          <cell r="A24385" t="str">
            <v/>
          </cell>
        </row>
        <row r="24386">
          <cell r="A24386" t="str">
            <v/>
          </cell>
        </row>
        <row r="24387">
          <cell r="A24387" t="str">
            <v/>
          </cell>
        </row>
        <row r="24388">
          <cell r="A24388" t="str">
            <v/>
          </cell>
        </row>
        <row r="24389">
          <cell r="A24389" t="str">
            <v/>
          </cell>
        </row>
        <row r="24390">
          <cell r="A24390" t="str">
            <v/>
          </cell>
        </row>
        <row r="24391">
          <cell r="A24391" t="str">
            <v/>
          </cell>
        </row>
        <row r="24392">
          <cell r="A24392" t="str">
            <v/>
          </cell>
        </row>
        <row r="24393">
          <cell r="A24393" t="str">
            <v/>
          </cell>
        </row>
        <row r="24394">
          <cell r="A24394" t="str">
            <v/>
          </cell>
        </row>
        <row r="24395">
          <cell r="A24395" t="str">
            <v/>
          </cell>
        </row>
        <row r="24396">
          <cell r="A24396" t="str">
            <v/>
          </cell>
        </row>
        <row r="24397">
          <cell r="A24397" t="str">
            <v/>
          </cell>
        </row>
        <row r="24398">
          <cell r="A24398" t="str">
            <v/>
          </cell>
        </row>
        <row r="24399">
          <cell r="A24399" t="str">
            <v/>
          </cell>
        </row>
        <row r="24400">
          <cell r="A24400" t="str">
            <v/>
          </cell>
        </row>
        <row r="24401">
          <cell r="A24401" t="str">
            <v/>
          </cell>
        </row>
        <row r="24402">
          <cell r="A24402" t="str">
            <v/>
          </cell>
        </row>
        <row r="24403">
          <cell r="A24403" t="str">
            <v/>
          </cell>
        </row>
        <row r="24404">
          <cell r="A24404" t="str">
            <v/>
          </cell>
        </row>
        <row r="24405">
          <cell r="A24405" t="str">
            <v/>
          </cell>
        </row>
        <row r="24406">
          <cell r="A24406" t="str">
            <v/>
          </cell>
        </row>
        <row r="24407">
          <cell r="A24407" t="str">
            <v/>
          </cell>
        </row>
        <row r="24408">
          <cell r="A24408" t="str">
            <v/>
          </cell>
        </row>
        <row r="24409">
          <cell r="A24409" t="str">
            <v/>
          </cell>
        </row>
        <row r="24410">
          <cell r="A24410" t="str">
            <v/>
          </cell>
        </row>
        <row r="24411">
          <cell r="A24411" t="str">
            <v/>
          </cell>
        </row>
        <row r="24412">
          <cell r="A24412" t="str">
            <v/>
          </cell>
        </row>
        <row r="24413">
          <cell r="A24413" t="str">
            <v/>
          </cell>
        </row>
        <row r="24414">
          <cell r="A24414" t="str">
            <v/>
          </cell>
        </row>
        <row r="24415">
          <cell r="A24415" t="str">
            <v/>
          </cell>
        </row>
        <row r="24416">
          <cell r="A24416" t="str">
            <v/>
          </cell>
        </row>
        <row r="24417">
          <cell r="A24417" t="str">
            <v/>
          </cell>
        </row>
        <row r="24418">
          <cell r="A24418" t="str">
            <v/>
          </cell>
        </row>
        <row r="24419">
          <cell r="A24419" t="str">
            <v/>
          </cell>
        </row>
        <row r="24420">
          <cell r="A24420" t="str">
            <v/>
          </cell>
        </row>
        <row r="24421">
          <cell r="A24421" t="str">
            <v/>
          </cell>
        </row>
        <row r="24422">
          <cell r="A24422" t="str">
            <v/>
          </cell>
        </row>
        <row r="24423">
          <cell r="A24423" t="str">
            <v/>
          </cell>
        </row>
        <row r="24424">
          <cell r="A24424" t="str">
            <v/>
          </cell>
        </row>
        <row r="24425">
          <cell r="A24425" t="str">
            <v/>
          </cell>
        </row>
        <row r="24426">
          <cell r="A24426" t="str">
            <v/>
          </cell>
        </row>
        <row r="24427">
          <cell r="A24427" t="str">
            <v/>
          </cell>
        </row>
        <row r="24428">
          <cell r="A24428" t="str">
            <v/>
          </cell>
        </row>
        <row r="24429">
          <cell r="A24429" t="str">
            <v/>
          </cell>
        </row>
        <row r="24430">
          <cell r="A24430" t="str">
            <v/>
          </cell>
        </row>
        <row r="24431">
          <cell r="A24431" t="str">
            <v/>
          </cell>
        </row>
        <row r="24432">
          <cell r="A24432" t="str">
            <v/>
          </cell>
        </row>
        <row r="24433">
          <cell r="A24433" t="str">
            <v/>
          </cell>
        </row>
        <row r="24434">
          <cell r="A24434" t="str">
            <v/>
          </cell>
        </row>
        <row r="24435">
          <cell r="A24435" t="str">
            <v/>
          </cell>
        </row>
        <row r="24436">
          <cell r="A24436" t="str">
            <v/>
          </cell>
        </row>
        <row r="24437">
          <cell r="A24437" t="str">
            <v/>
          </cell>
        </row>
        <row r="24438">
          <cell r="A24438" t="str">
            <v/>
          </cell>
        </row>
        <row r="24439">
          <cell r="A24439" t="str">
            <v/>
          </cell>
        </row>
        <row r="24440">
          <cell r="A24440" t="str">
            <v/>
          </cell>
        </row>
        <row r="24441">
          <cell r="A24441" t="str">
            <v/>
          </cell>
        </row>
        <row r="24442">
          <cell r="A24442" t="str">
            <v/>
          </cell>
        </row>
        <row r="24443">
          <cell r="A24443" t="str">
            <v/>
          </cell>
        </row>
        <row r="24444">
          <cell r="A24444" t="str">
            <v/>
          </cell>
        </row>
        <row r="24445">
          <cell r="A24445" t="str">
            <v/>
          </cell>
        </row>
        <row r="24446">
          <cell r="A24446" t="str">
            <v/>
          </cell>
        </row>
        <row r="24447">
          <cell r="A24447" t="str">
            <v/>
          </cell>
        </row>
        <row r="24448">
          <cell r="A24448" t="str">
            <v/>
          </cell>
        </row>
        <row r="24449">
          <cell r="A24449" t="str">
            <v/>
          </cell>
        </row>
        <row r="24450">
          <cell r="A24450" t="str">
            <v/>
          </cell>
        </row>
        <row r="24451">
          <cell r="A24451" t="str">
            <v/>
          </cell>
        </row>
        <row r="24452">
          <cell r="A24452" t="str">
            <v/>
          </cell>
        </row>
        <row r="24453">
          <cell r="A24453" t="str">
            <v/>
          </cell>
        </row>
        <row r="24454">
          <cell r="A24454" t="str">
            <v/>
          </cell>
        </row>
        <row r="24455">
          <cell r="A24455" t="str">
            <v/>
          </cell>
        </row>
        <row r="24456">
          <cell r="A24456" t="str">
            <v/>
          </cell>
        </row>
        <row r="24457">
          <cell r="A24457" t="str">
            <v/>
          </cell>
        </row>
        <row r="24458">
          <cell r="A24458" t="str">
            <v/>
          </cell>
        </row>
        <row r="24459">
          <cell r="A24459" t="str">
            <v/>
          </cell>
        </row>
        <row r="24460">
          <cell r="A24460" t="str">
            <v/>
          </cell>
        </row>
        <row r="24461">
          <cell r="A24461" t="str">
            <v/>
          </cell>
        </row>
        <row r="24462">
          <cell r="A24462" t="str">
            <v/>
          </cell>
        </row>
        <row r="24463">
          <cell r="A24463" t="str">
            <v/>
          </cell>
        </row>
        <row r="24464">
          <cell r="A24464" t="str">
            <v/>
          </cell>
        </row>
        <row r="24465">
          <cell r="A24465" t="str">
            <v/>
          </cell>
        </row>
        <row r="24466">
          <cell r="A24466" t="str">
            <v/>
          </cell>
        </row>
        <row r="24467">
          <cell r="A24467" t="str">
            <v/>
          </cell>
        </row>
        <row r="24468">
          <cell r="A24468" t="str">
            <v/>
          </cell>
        </row>
        <row r="24469">
          <cell r="A24469" t="str">
            <v/>
          </cell>
        </row>
        <row r="24470">
          <cell r="A24470" t="str">
            <v/>
          </cell>
        </row>
        <row r="24471">
          <cell r="A24471" t="str">
            <v/>
          </cell>
        </row>
        <row r="24472">
          <cell r="A24472" t="str">
            <v/>
          </cell>
        </row>
        <row r="24473">
          <cell r="A24473" t="str">
            <v/>
          </cell>
        </row>
        <row r="24474">
          <cell r="A24474" t="str">
            <v/>
          </cell>
        </row>
        <row r="24475">
          <cell r="A24475" t="str">
            <v/>
          </cell>
        </row>
        <row r="24476">
          <cell r="A24476" t="str">
            <v/>
          </cell>
        </row>
        <row r="24477">
          <cell r="A24477" t="str">
            <v/>
          </cell>
        </row>
        <row r="24478">
          <cell r="A24478" t="str">
            <v/>
          </cell>
        </row>
        <row r="24479">
          <cell r="A24479" t="str">
            <v/>
          </cell>
        </row>
        <row r="24480">
          <cell r="A24480" t="str">
            <v/>
          </cell>
        </row>
        <row r="24481">
          <cell r="A24481" t="str">
            <v/>
          </cell>
        </row>
        <row r="24482">
          <cell r="A24482" t="str">
            <v/>
          </cell>
        </row>
        <row r="24483">
          <cell r="A24483" t="str">
            <v/>
          </cell>
        </row>
        <row r="24484">
          <cell r="A24484" t="str">
            <v/>
          </cell>
        </row>
        <row r="24485">
          <cell r="A24485" t="str">
            <v/>
          </cell>
        </row>
        <row r="24486">
          <cell r="A24486" t="str">
            <v/>
          </cell>
        </row>
        <row r="24487">
          <cell r="A24487" t="str">
            <v/>
          </cell>
        </row>
        <row r="24488">
          <cell r="A24488" t="str">
            <v/>
          </cell>
        </row>
        <row r="24489">
          <cell r="A24489" t="str">
            <v/>
          </cell>
        </row>
        <row r="24490">
          <cell r="A24490" t="str">
            <v/>
          </cell>
        </row>
        <row r="24491">
          <cell r="A24491" t="str">
            <v/>
          </cell>
        </row>
        <row r="24492">
          <cell r="A24492" t="str">
            <v/>
          </cell>
        </row>
        <row r="24493">
          <cell r="A24493" t="str">
            <v/>
          </cell>
        </row>
        <row r="24494">
          <cell r="A24494" t="str">
            <v/>
          </cell>
        </row>
        <row r="24495">
          <cell r="A24495" t="str">
            <v/>
          </cell>
        </row>
        <row r="24496">
          <cell r="A24496" t="str">
            <v/>
          </cell>
        </row>
        <row r="24497">
          <cell r="A24497" t="str">
            <v/>
          </cell>
        </row>
        <row r="24498">
          <cell r="A24498" t="str">
            <v/>
          </cell>
        </row>
        <row r="24499">
          <cell r="A24499" t="str">
            <v/>
          </cell>
        </row>
        <row r="24500">
          <cell r="A24500" t="str">
            <v/>
          </cell>
        </row>
        <row r="24501">
          <cell r="A24501" t="str">
            <v/>
          </cell>
        </row>
        <row r="24502">
          <cell r="A24502" t="str">
            <v/>
          </cell>
        </row>
        <row r="24503">
          <cell r="A24503" t="str">
            <v/>
          </cell>
        </row>
        <row r="24504">
          <cell r="A24504" t="str">
            <v/>
          </cell>
        </row>
        <row r="24505">
          <cell r="A24505" t="str">
            <v/>
          </cell>
        </row>
        <row r="24506">
          <cell r="A24506" t="str">
            <v/>
          </cell>
        </row>
        <row r="24507">
          <cell r="A24507" t="str">
            <v/>
          </cell>
        </row>
        <row r="24508">
          <cell r="A24508" t="str">
            <v/>
          </cell>
        </row>
        <row r="24509">
          <cell r="A24509" t="str">
            <v/>
          </cell>
        </row>
        <row r="24510">
          <cell r="A24510" t="str">
            <v/>
          </cell>
        </row>
        <row r="24511">
          <cell r="A24511" t="str">
            <v/>
          </cell>
        </row>
        <row r="24512">
          <cell r="A24512" t="str">
            <v/>
          </cell>
        </row>
        <row r="24513">
          <cell r="A24513" t="str">
            <v/>
          </cell>
        </row>
        <row r="24514">
          <cell r="A24514" t="str">
            <v/>
          </cell>
        </row>
        <row r="24515">
          <cell r="A24515" t="str">
            <v/>
          </cell>
        </row>
        <row r="24516">
          <cell r="A24516" t="str">
            <v/>
          </cell>
        </row>
        <row r="24517">
          <cell r="A24517" t="str">
            <v/>
          </cell>
        </row>
        <row r="24518">
          <cell r="A24518" t="str">
            <v/>
          </cell>
        </row>
        <row r="24519">
          <cell r="A24519" t="str">
            <v/>
          </cell>
        </row>
        <row r="24520">
          <cell r="A24520" t="str">
            <v/>
          </cell>
        </row>
        <row r="24521">
          <cell r="A24521" t="str">
            <v/>
          </cell>
        </row>
        <row r="24522">
          <cell r="A24522" t="str">
            <v/>
          </cell>
        </row>
        <row r="24523">
          <cell r="A24523" t="str">
            <v/>
          </cell>
        </row>
        <row r="24524">
          <cell r="A24524" t="str">
            <v/>
          </cell>
        </row>
        <row r="24525">
          <cell r="A24525" t="str">
            <v/>
          </cell>
        </row>
        <row r="24526">
          <cell r="A24526" t="str">
            <v/>
          </cell>
        </row>
        <row r="24527">
          <cell r="A24527" t="str">
            <v/>
          </cell>
        </row>
        <row r="24528">
          <cell r="A24528" t="str">
            <v/>
          </cell>
        </row>
        <row r="24529">
          <cell r="A24529" t="str">
            <v/>
          </cell>
        </row>
        <row r="24530">
          <cell r="A24530" t="str">
            <v/>
          </cell>
        </row>
        <row r="24531">
          <cell r="A24531" t="str">
            <v/>
          </cell>
        </row>
        <row r="24532">
          <cell r="A24532" t="str">
            <v/>
          </cell>
        </row>
        <row r="24533">
          <cell r="A24533" t="str">
            <v/>
          </cell>
        </row>
        <row r="24534">
          <cell r="A24534" t="str">
            <v/>
          </cell>
        </row>
        <row r="24535">
          <cell r="A24535" t="str">
            <v/>
          </cell>
        </row>
        <row r="24536">
          <cell r="A24536" t="str">
            <v/>
          </cell>
        </row>
        <row r="24537">
          <cell r="A24537" t="str">
            <v/>
          </cell>
        </row>
        <row r="24538">
          <cell r="A24538" t="str">
            <v/>
          </cell>
        </row>
        <row r="24539">
          <cell r="A24539" t="str">
            <v/>
          </cell>
        </row>
        <row r="24540">
          <cell r="A24540" t="str">
            <v/>
          </cell>
        </row>
        <row r="24541">
          <cell r="A24541" t="str">
            <v/>
          </cell>
        </row>
        <row r="24542">
          <cell r="A24542" t="str">
            <v/>
          </cell>
        </row>
        <row r="24543">
          <cell r="A24543" t="str">
            <v/>
          </cell>
        </row>
        <row r="24544">
          <cell r="A24544" t="str">
            <v/>
          </cell>
        </row>
        <row r="24545">
          <cell r="A24545" t="str">
            <v/>
          </cell>
        </row>
        <row r="24546">
          <cell r="A24546" t="str">
            <v/>
          </cell>
        </row>
        <row r="24547">
          <cell r="A24547" t="str">
            <v/>
          </cell>
        </row>
        <row r="24548">
          <cell r="A24548" t="str">
            <v/>
          </cell>
        </row>
        <row r="24549">
          <cell r="A24549" t="str">
            <v/>
          </cell>
        </row>
        <row r="24550">
          <cell r="A24550" t="str">
            <v/>
          </cell>
        </row>
        <row r="24551">
          <cell r="A24551" t="str">
            <v/>
          </cell>
        </row>
        <row r="24552">
          <cell r="A24552" t="str">
            <v/>
          </cell>
        </row>
        <row r="24553">
          <cell r="A24553" t="str">
            <v/>
          </cell>
        </row>
        <row r="24554">
          <cell r="A24554" t="str">
            <v/>
          </cell>
        </row>
        <row r="24555">
          <cell r="A24555" t="str">
            <v/>
          </cell>
        </row>
        <row r="24556">
          <cell r="A24556" t="str">
            <v/>
          </cell>
        </row>
        <row r="24557">
          <cell r="A24557" t="str">
            <v/>
          </cell>
        </row>
        <row r="24558">
          <cell r="A24558" t="str">
            <v/>
          </cell>
        </row>
        <row r="24559">
          <cell r="A24559" t="str">
            <v/>
          </cell>
        </row>
        <row r="24560">
          <cell r="A24560" t="str">
            <v/>
          </cell>
        </row>
        <row r="24561">
          <cell r="A24561" t="str">
            <v/>
          </cell>
        </row>
        <row r="24562">
          <cell r="A24562" t="str">
            <v/>
          </cell>
        </row>
        <row r="24563">
          <cell r="A24563" t="str">
            <v/>
          </cell>
        </row>
        <row r="24564">
          <cell r="A24564" t="str">
            <v/>
          </cell>
        </row>
        <row r="24565">
          <cell r="A24565" t="str">
            <v/>
          </cell>
        </row>
        <row r="24566">
          <cell r="A24566" t="str">
            <v/>
          </cell>
        </row>
        <row r="24567">
          <cell r="A24567" t="str">
            <v/>
          </cell>
        </row>
        <row r="24568">
          <cell r="A24568" t="str">
            <v/>
          </cell>
        </row>
        <row r="24569">
          <cell r="A24569" t="str">
            <v/>
          </cell>
        </row>
        <row r="24570">
          <cell r="A24570" t="str">
            <v/>
          </cell>
        </row>
        <row r="24571">
          <cell r="A24571" t="str">
            <v/>
          </cell>
        </row>
        <row r="24572">
          <cell r="A24572" t="str">
            <v/>
          </cell>
        </row>
        <row r="24573">
          <cell r="A24573" t="str">
            <v/>
          </cell>
        </row>
        <row r="24574">
          <cell r="A24574" t="str">
            <v/>
          </cell>
        </row>
        <row r="24575">
          <cell r="A24575" t="str">
            <v/>
          </cell>
        </row>
        <row r="24576">
          <cell r="A24576" t="str">
            <v/>
          </cell>
        </row>
        <row r="24577">
          <cell r="A24577" t="str">
            <v/>
          </cell>
        </row>
        <row r="24578">
          <cell r="A24578" t="str">
            <v/>
          </cell>
        </row>
        <row r="24579">
          <cell r="A24579" t="str">
            <v/>
          </cell>
        </row>
        <row r="24580">
          <cell r="A24580" t="str">
            <v/>
          </cell>
        </row>
        <row r="24581">
          <cell r="A24581" t="str">
            <v/>
          </cell>
        </row>
        <row r="24582">
          <cell r="A24582" t="str">
            <v/>
          </cell>
        </row>
        <row r="24583">
          <cell r="A24583" t="str">
            <v/>
          </cell>
        </row>
        <row r="24584">
          <cell r="A24584" t="str">
            <v/>
          </cell>
        </row>
        <row r="24585">
          <cell r="A24585" t="str">
            <v/>
          </cell>
        </row>
        <row r="24586">
          <cell r="A24586" t="str">
            <v/>
          </cell>
        </row>
        <row r="24587">
          <cell r="A24587" t="str">
            <v/>
          </cell>
        </row>
        <row r="24588">
          <cell r="A24588" t="str">
            <v/>
          </cell>
        </row>
        <row r="24589">
          <cell r="A24589" t="str">
            <v/>
          </cell>
        </row>
        <row r="24590">
          <cell r="A24590" t="str">
            <v/>
          </cell>
        </row>
        <row r="24591">
          <cell r="A24591" t="str">
            <v/>
          </cell>
        </row>
        <row r="24592">
          <cell r="A24592" t="str">
            <v/>
          </cell>
        </row>
        <row r="24593">
          <cell r="A24593" t="str">
            <v/>
          </cell>
        </row>
        <row r="24594">
          <cell r="A24594" t="str">
            <v/>
          </cell>
        </row>
        <row r="24595">
          <cell r="A24595" t="str">
            <v/>
          </cell>
        </row>
        <row r="24596">
          <cell r="A24596" t="str">
            <v/>
          </cell>
        </row>
        <row r="24597">
          <cell r="A24597" t="str">
            <v/>
          </cell>
        </row>
        <row r="24598">
          <cell r="A24598" t="str">
            <v/>
          </cell>
        </row>
        <row r="24599">
          <cell r="A24599" t="str">
            <v/>
          </cell>
        </row>
        <row r="24600">
          <cell r="A24600" t="str">
            <v/>
          </cell>
        </row>
        <row r="24601">
          <cell r="A24601" t="str">
            <v/>
          </cell>
        </row>
        <row r="24602">
          <cell r="A24602" t="str">
            <v/>
          </cell>
        </row>
        <row r="24603">
          <cell r="A24603" t="str">
            <v/>
          </cell>
        </row>
        <row r="24604">
          <cell r="A24604" t="str">
            <v/>
          </cell>
        </row>
        <row r="24605">
          <cell r="A24605" t="str">
            <v/>
          </cell>
        </row>
        <row r="24606">
          <cell r="A24606" t="str">
            <v/>
          </cell>
        </row>
        <row r="24607">
          <cell r="A24607" t="str">
            <v/>
          </cell>
        </row>
        <row r="24608">
          <cell r="A24608" t="str">
            <v/>
          </cell>
        </row>
        <row r="24609">
          <cell r="A24609" t="str">
            <v/>
          </cell>
        </row>
        <row r="24610">
          <cell r="A24610" t="str">
            <v/>
          </cell>
        </row>
        <row r="24611">
          <cell r="A24611" t="str">
            <v/>
          </cell>
        </row>
        <row r="24612">
          <cell r="A24612" t="str">
            <v/>
          </cell>
        </row>
        <row r="24613">
          <cell r="A24613" t="str">
            <v/>
          </cell>
        </row>
        <row r="24614">
          <cell r="A24614" t="str">
            <v/>
          </cell>
        </row>
        <row r="24615">
          <cell r="A24615" t="str">
            <v/>
          </cell>
        </row>
        <row r="24616">
          <cell r="A24616" t="str">
            <v/>
          </cell>
        </row>
        <row r="24617">
          <cell r="A24617" t="str">
            <v/>
          </cell>
        </row>
        <row r="24618">
          <cell r="A24618" t="str">
            <v/>
          </cell>
        </row>
        <row r="24619">
          <cell r="A24619" t="str">
            <v/>
          </cell>
        </row>
        <row r="24620">
          <cell r="A24620" t="str">
            <v/>
          </cell>
        </row>
        <row r="24621">
          <cell r="A24621" t="str">
            <v/>
          </cell>
        </row>
        <row r="24622">
          <cell r="A24622" t="str">
            <v/>
          </cell>
        </row>
        <row r="24623">
          <cell r="A24623" t="str">
            <v/>
          </cell>
        </row>
        <row r="24624">
          <cell r="A24624" t="str">
            <v/>
          </cell>
        </row>
        <row r="24625">
          <cell r="A24625" t="str">
            <v/>
          </cell>
        </row>
        <row r="24626">
          <cell r="A24626" t="str">
            <v/>
          </cell>
        </row>
        <row r="24627">
          <cell r="A24627" t="str">
            <v/>
          </cell>
        </row>
        <row r="24628">
          <cell r="A24628" t="str">
            <v/>
          </cell>
        </row>
        <row r="24629">
          <cell r="A24629" t="str">
            <v/>
          </cell>
        </row>
        <row r="24630">
          <cell r="A24630" t="str">
            <v/>
          </cell>
        </row>
        <row r="24631">
          <cell r="A24631" t="str">
            <v/>
          </cell>
        </row>
        <row r="24632">
          <cell r="A24632" t="str">
            <v/>
          </cell>
        </row>
        <row r="24633">
          <cell r="A24633" t="str">
            <v/>
          </cell>
        </row>
        <row r="24634">
          <cell r="A24634" t="str">
            <v/>
          </cell>
        </row>
        <row r="24635">
          <cell r="A24635" t="str">
            <v/>
          </cell>
        </row>
        <row r="24636">
          <cell r="A24636" t="str">
            <v/>
          </cell>
        </row>
        <row r="24637">
          <cell r="A24637" t="str">
            <v/>
          </cell>
        </row>
        <row r="24638">
          <cell r="A24638" t="str">
            <v/>
          </cell>
        </row>
        <row r="24639">
          <cell r="A24639" t="str">
            <v/>
          </cell>
        </row>
        <row r="24640">
          <cell r="A24640" t="str">
            <v/>
          </cell>
        </row>
        <row r="24641">
          <cell r="A24641" t="str">
            <v/>
          </cell>
        </row>
        <row r="24642">
          <cell r="A24642" t="str">
            <v/>
          </cell>
        </row>
        <row r="24643">
          <cell r="A24643" t="str">
            <v/>
          </cell>
        </row>
        <row r="24644">
          <cell r="A24644" t="str">
            <v/>
          </cell>
        </row>
        <row r="24645">
          <cell r="A24645" t="str">
            <v/>
          </cell>
        </row>
        <row r="24646">
          <cell r="A24646" t="str">
            <v/>
          </cell>
        </row>
        <row r="24647">
          <cell r="A24647" t="str">
            <v/>
          </cell>
        </row>
        <row r="24648">
          <cell r="A24648" t="str">
            <v/>
          </cell>
        </row>
        <row r="24649">
          <cell r="A24649" t="str">
            <v/>
          </cell>
        </row>
        <row r="24650">
          <cell r="A24650" t="str">
            <v/>
          </cell>
        </row>
        <row r="24651">
          <cell r="A24651" t="str">
            <v/>
          </cell>
        </row>
        <row r="24652">
          <cell r="A24652" t="str">
            <v/>
          </cell>
        </row>
        <row r="24653">
          <cell r="A24653" t="str">
            <v/>
          </cell>
        </row>
        <row r="24654">
          <cell r="A24654" t="str">
            <v/>
          </cell>
        </row>
        <row r="24655">
          <cell r="A24655" t="str">
            <v/>
          </cell>
        </row>
        <row r="24656">
          <cell r="A24656" t="str">
            <v/>
          </cell>
        </row>
        <row r="24657">
          <cell r="A24657" t="str">
            <v/>
          </cell>
        </row>
        <row r="24658">
          <cell r="A24658" t="str">
            <v/>
          </cell>
        </row>
        <row r="24659">
          <cell r="A24659" t="str">
            <v/>
          </cell>
        </row>
        <row r="24660">
          <cell r="A24660" t="str">
            <v/>
          </cell>
        </row>
        <row r="24661">
          <cell r="A24661" t="str">
            <v/>
          </cell>
        </row>
        <row r="24662">
          <cell r="A24662" t="str">
            <v/>
          </cell>
        </row>
        <row r="24663">
          <cell r="A24663" t="str">
            <v/>
          </cell>
        </row>
        <row r="24664">
          <cell r="A24664" t="str">
            <v/>
          </cell>
        </row>
        <row r="24665">
          <cell r="A24665" t="str">
            <v/>
          </cell>
        </row>
        <row r="24666">
          <cell r="A24666" t="str">
            <v/>
          </cell>
        </row>
        <row r="24667">
          <cell r="A24667" t="str">
            <v/>
          </cell>
        </row>
        <row r="24668">
          <cell r="A24668" t="str">
            <v/>
          </cell>
        </row>
        <row r="24669">
          <cell r="A24669" t="str">
            <v/>
          </cell>
        </row>
        <row r="24670">
          <cell r="A24670" t="str">
            <v/>
          </cell>
        </row>
        <row r="24671">
          <cell r="A24671" t="str">
            <v/>
          </cell>
        </row>
        <row r="24672">
          <cell r="A24672" t="str">
            <v/>
          </cell>
        </row>
        <row r="24673">
          <cell r="A24673" t="str">
            <v/>
          </cell>
        </row>
        <row r="24674">
          <cell r="A24674" t="str">
            <v/>
          </cell>
        </row>
        <row r="24675">
          <cell r="A24675" t="str">
            <v/>
          </cell>
        </row>
        <row r="24676">
          <cell r="A24676" t="str">
            <v/>
          </cell>
        </row>
        <row r="24677">
          <cell r="A24677" t="str">
            <v/>
          </cell>
        </row>
        <row r="24678">
          <cell r="A24678" t="str">
            <v/>
          </cell>
        </row>
        <row r="24679">
          <cell r="A24679" t="str">
            <v/>
          </cell>
        </row>
        <row r="24680">
          <cell r="A24680" t="str">
            <v/>
          </cell>
        </row>
        <row r="24681">
          <cell r="A24681" t="str">
            <v/>
          </cell>
        </row>
        <row r="24682">
          <cell r="A24682" t="str">
            <v/>
          </cell>
        </row>
        <row r="24683">
          <cell r="A24683" t="str">
            <v/>
          </cell>
        </row>
        <row r="24684">
          <cell r="A24684" t="str">
            <v/>
          </cell>
        </row>
        <row r="24685">
          <cell r="A24685" t="str">
            <v/>
          </cell>
        </row>
        <row r="24686">
          <cell r="A24686" t="str">
            <v/>
          </cell>
        </row>
        <row r="24687">
          <cell r="A24687" t="str">
            <v/>
          </cell>
        </row>
        <row r="24688">
          <cell r="A24688" t="str">
            <v/>
          </cell>
        </row>
        <row r="24689">
          <cell r="A24689" t="str">
            <v/>
          </cell>
        </row>
        <row r="24690">
          <cell r="A24690" t="str">
            <v/>
          </cell>
        </row>
        <row r="24691">
          <cell r="A24691" t="str">
            <v/>
          </cell>
        </row>
        <row r="24692">
          <cell r="A24692" t="str">
            <v/>
          </cell>
        </row>
        <row r="24693">
          <cell r="A24693" t="str">
            <v/>
          </cell>
        </row>
        <row r="24694">
          <cell r="A24694" t="str">
            <v/>
          </cell>
        </row>
        <row r="24695">
          <cell r="A24695" t="str">
            <v/>
          </cell>
        </row>
        <row r="24696">
          <cell r="A24696" t="str">
            <v/>
          </cell>
        </row>
        <row r="24697">
          <cell r="A24697" t="str">
            <v/>
          </cell>
        </row>
        <row r="24698">
          <cell r="A24698" t="str">
            <v/>
          </cell>
        </row>
        <row r="24699">
          <cell r="A24699" t="str">
            <v/>
          </cell>
        </row>
        <row r="24700">
          <cell r="A24700" t="str">
            <v/>
          </cell>
        </row>
        <row r="24701">
          <cell r="A24701" t="str">
            <v/>
          </cell>
        </row>
        <row r="24702">
          <cell r="A24702" t="str">
            <v/>
          </cell>
        </row>
        <row r="24703">
          <cell r="A24703" t="str">
            <v/>
          </cell>
        </row>
        <row r="24704">
          <cell r="A24704" t="str">
            <v/>
          </cell>
        </row>
        <row r="24705">
          <cell r="A24705" t="str">
            <v/>
          </cell>
        </row>
        <row r="24706">
          <cell r="A24706" t="str">
            <v/>
          </cell>
        </row>
        <row r="24707">
          <cell r="A24707" t="str">
            <v/>
          </cell>
        </row>
        <row r="24708">
          <cell r="A24708" t="str">
            <v/>
          </cell>
        </row>
        <row r="24709">
          <cell r="A24709" t="str">
            <v/>
          </cell>
        </row>
        <row r="24710">
          <cell r="A24710" t="str">
            <v/>
          </cell>
        </row>
        <row r="24711">
          <cell r="A24711" t="str">
            <v/>
          </cell>
        </row>
        <row r="24712">
          <cell r="A24712" t="str">
            <v/>
          </cell>
        </row>
        <row r="24713">
          <cell r="A24713" t="str">
            <v/>
          </cell>
        </row>
        <row r="24714">
          <cell r="A24714" t="str">
            <v/>
          </cell>
        </row>
        <row r="24715">
          <cell r="A24715" t="str">
            <v/>
          </cell>
        </row>
        <row r="24716">
          <cell r="A24716" t="str">
            <v/>
          </cell>
        </row>
        <row r="24717">
          <cell r="A24717" t="str">
            <v/>
          </cell>
        </row>
        <row r="24718">
          <cell r="A24718" t="str">
            <v/>
          </cell>
        </row>
        <row r="24719">
          <cell r="A24719" t="str">
            <v/>
          </cell>
        </row>
        <row r="24720">
          <cell r="A24720" t="str">
            <v/>
          </cell>
        </row>
        <row r="24721">
          <cell r="A24721" t="str">
            <v/>
          </cell>
        </row>
        <row r="24722">
          <cell r="A24722" t="str">
            <v/>
          </cell>
        </row>
        <row r="24723">
          <cell r="A24723" t="str">
            <v/>
          </cell>
        </row>
        <row r="24724">
          <cell r="A24724" t="str">
            <v/>
          </cell>
        </row>
        <row r="24725">
          <cell r="A24725" t="str">
            <v/>
          </cell>
        </row>
        <row r="24726">
          <cell r="A24726" t="str">
            <v/>
          </cell>
        </row>
        <row r="24727">
          <cell r="A24727" t="str">
            <v/>
          </cell>
        </row>
        <row r="24728">
          <cell r="A24728" t="str">
            <v/>
          </cell>
        </row>
        <row r="24729">
          <cell r="A24729" t="str">
            <v/>
          </cell>
        </row>
        <row r="24730">
          <cell r="A24730" t="str">
            <v/>
          </cell>
        </row>
        <row r="24731">
          <cell r="A24731" t="str">
            <v/>
          </cell>
        </row>
        <row r="24732">
          <cell r="A24732" t="str">
            <v/>
          </cell>
        </row>
        <row r="24733">
          <cell r="A24733" t="str">
            <v/>
          </cell>
        </row>
        <row r="24734">
          <cell r="A24734" t="str">
            <v/>
          </cell>
        </row>
        <row r="24735">
          <cell r="A24735" t="str">
            <v/>
          </cell>
        </row>
        <row r="24736">
          <cell r="A24736" t="str">
            <v/>
          </cell>
        </row>
        <row r="24737">
          <cell r="A24737" t="str">
            <v/>
          </cell>
        </row>
        <row r="24738">
          <cell r="A24738" t="str">
            <v/>
          </cell>
        </row>
        <row r="24739">
          <cell r="A24739" t="str">
            <v/>
          </cell>
        </row>
        <row r="24740">
          <cell r="A24740" t="str">
            <v/>
          </cell>
        </row>
        <row r="24741">
          <cell r="A24741" t="str">
            <v/>
          </cell>
        </row>
        <row r="24742">
          <cell r="A24742" t="str">
            <v/>
          </cell>
        </row>
        <row r="24743">
          <cell r="A24743" t="str">
            <v/>
          </cell>
        </row>
        <row r="24744">
          <cell r="A24744" t="str">
            <v/>
          </cell>
        </row>
        <row r="24745">
          <cell r="A24745" t="str">
            <v/>
          </cell>
        </row>
        <row r="24746">
          <cell r="A24746" t="str">
            <v/>
          </cell>
        </row>
        <row r="24747">
          <cell r="A24747" t="str">
            <v/>
          </cell>
        </row>
        <row r="24748">
          <cell r="A24748" t="str">
            <v/>
          </cell>
        </row>
        <row r="24749">
          <cell r="A24749" t="str">
            <v/>
          </cell>
        </row>
        <row r="24750">
          <cell r="A24750" t="str">
            <v/>
          </cell>
        </row>
        <row r="24751">
          <cell r="A24751" t="str">
            <v/>
          </cell>
        </row>
        <row r="24752">
          <cell r="A24752" t="str">
            <v/>
          </cell>
        </row>
        <row r="24753">
          <cell r="A24753" t="str">
            <v/>
          </cell>
        </row>
        <row r="24754">
          <cell r="A24754" t="str">
            <v/>
          </cell>
        </row>
        <row r="24755">
          <cell r="A24755" t="str">
            <v/>
          </cell>
        </row>
        <row r="24756">
          <cell r="A24756" t="str">
            <v/>
          </cell>
        </row>
        <row r="24757">
          <cell r="A24757" t="str">
            <v/>
          </cell>
        </row>
        <row r="24758">
          <cell r="A24758" t="str">
            <v/>
          </cell>
        </row>
        <row r="24759">
          <cell r="A24759" t="str">
            <v/>
          </cell>
        </row>
        <row r="24760">
          <cell r="A24760" t="str">
            <v/>
          </cell>
        </row>
        <row r="24761">
          <cell r="A24761" t="str">
            <v/>
          </cell>
        </row>
        <row r="24762">
          <cell r="A24762" t="str">
            <v/>
          </cell>
        </row>
        <row r="24763">
          <cell r="A24763" t="str">
            <v/>
          </cell>
        </row>
        <row r="24764">
          <cell r="A24764" t="str">
            <v/>
          </cell>
        </row>
        <row r="24765">
          <cell r="A24765" t="str">
            <v/>
          </cell>
        </row>
        <row r="24766">
          <cell r="A24766" t="str">
            <v/>
          </cell>
        </row>
        <row r="24767">
          <cell r="A24767" t="str">
            <v/>
          </cell>
        </row>
        <row r="24768">
          <cell r="A24768" t="str">
            <v/>
          </cell>
        </row>
        <row r="24769">
          <cell r="A24769" t="str">
            <v/>
          </cell>
        </row>
        <row r="24770">
          <cell r="A24770" t="str">
            <v/>
          </cell>
        </row>
        <row r="24771">
          <cell r="A24771" t="str">
            <v/>
          </cell>
        </row>
        <row r="24772">
          <cell r="A24772" t="str">
            <v/>
          </cell>
        </row>
        <row r="24773">
          <cell r="A24773" t="str">
            <v/>
          </cell>
        </row>
        <row r="24774">
          <cell r="A24774" t="str">
            <v/>
          </cell>
        </row>
        <row r="24775">
          <cell r="A24775" t="str">
            <v/>
          </cell>
        </row>
        <row r="24776">
          <cell r="A24776" t="str">
            <v/>
          </cell>
        </row>
        <row r="24777">
          <cell r="A24777" t="str">
            <v/>
          </cell>
        </row>
        <row r="24778">
          <cell r="A24778" t="str">
            <v/>
          </cell>
        </row>
        <row r="24779">
          <cell r="A24779" t="str">
            <v/>
          </cell>
        </row>
        <row r="24780">
          <cell r="A24780" t="str">
            <v/>
          </cell>
        </row>
        <row r="24781">
          <cell r="A24781" t="str">
            <v/>
          </cell>
        </row>
        <row r="24782">
          <cell r="A24782" t="str">
            <v/>
          </cell>
        </row>
        <row r="24783">
          <cell r="A24783" t="str">
            <v/>
          </cell>
        </row>
        <row r="24784">
          <cell r="A24784" t="str">
            <v/>
          </cell>
        </row>
        <row r="24785">
          <cell r="A24785" t="str">
            <v/>
          </cell>
        </row>
        <row r="24786">
          <cell r="A24786" t="str">
            <v/>
          </cell>
        </row>
        <row r="24787">
          <cell r="A24787" t="str">
            <v/>
          </cell>
        </row>
        <row r="24788">
          <cell r="A24788" t="str">
            <v/>
          </cell>
        </row>
        <row r="24789">
          <cell r="A24789" t="str">
            <v/>
          </cell>
        </row>
        <row r="24790">
          <cell r="A24790" t="str">
            <v/>
          </cell>
        </row>
        <row r="24791">
          <cell r="A24791" t="str">
            <v/>
          </cell>
        </row>
        <row r="24792">
          <cell r="A24792" t="str">
            <v/>
          </cell>
        </row>
        <row r="24793">
          <cell r="A24793" t="str">
            <v/>
          </cell>
        </row>
        <row r="24794">
          <cell r="A24794" t="str">
            <v/>
          </cell>
        </row>
        <row r="24795">
          <cell r="A24795" t="str">
            <v/>
          </cell>
        </row>
        <row r="24796">
          <cell r="A24796" t="str">
            <v/>
          </cell>
        </row>
        <row r="24797">
          <cell r="A24797" t="str">
            <v/>
          </cell>
        </row>
        <row r="24798">
          <cell r="A24798" t="str">
            <v/>
          </cell>
        </row>
        <row r="24799">
          <cell r="A24799" t="str">
            <v/>
          </cell>
        </row>
        <row r="24800">
          <cell r="A24800" t="str">
            <v/>
          </cell>
        </row>
        <row r="24801">
          <cell r="A24801" t="str">
            <v/>
          </cell>
        </row>
        <row r="24802">
          <cell r="A24802" t="str">
            <v/>
          </cell>
        </row>
        <row r="24803">
          <cell r="A24803" t="str">
            <v/>
          </cell>
        </row>
        <row r="24804">
          <cell r="A24804" t="str">
            <v/>
          </cell>
        </row>
        <row r="24805">
          <cell r="A24805" t="str">
            <v/>
          </cell>
        </row>
        <row r="24806">
          <cell r="A24806" t="str">
            <v/>
          </cell>
        </row>
        <row r="24807">
          <cell r="A24807" t="str">
            <v/>
          </cell>
        </row>
        <row r="24808">
          <cell r="A24808" t="str">
            <v/>
          </cell>
        </row>
        <row r="24809">
          <cell r="A24809" t="str">
            <v/>
          </cell>
        </row>
        <row r="24810">
          <cell r="A24810" t="str">
            <v/>
          </cell>
        </row>
        <row r="24811">
          <cell r="A24811" t="str">
            <v/>
          </cell>
        </row>
        <row r="24812">
          <cell r="A24812" t="str">
            <v/>
          </cell>
        </row>
        <row r="24813">
          <cell r="A24813" t="str">
            <v/>
          </cell>
        </row>
        <row r="24814">
          <cell r="A24814" t="str">
            <v/>
          </cell>
        </row>
        <row r="24815">
          <cell r="A24815" t="str">
            <v/>
          </cell>
        </row>
        <row r="24816">
          <cell r="A24816" t="str">
            <v/>
          </cell>
        </row>
        <row r="24817">
          <cell r="A24817" t="str">
            <v/>
          </cell>
        </row>
        <row r="24818">
          <cell r="A24818" t="str">
            <v/>
          </cell>
        </row>
        <row r="24819">
          <cell r="A24819" t="str">
            <v/>
          </cell>
        </row>
        <row r="24820">
          <cell r="A24820" t="str">
            <v/>
          </cell>
        </row>
        <row r="24821">
          <cell r="A24821" t="str">
            <v/>
          </cell>
        </row>
        <row r="24822">
          <cell r="A24822" t="str">
            <v/>
          </cell>
        </row>
        <row r="24823">
          <cell r="A24823" t="str">
            <v/>
          </cell>
        </row>
        <row r="24824">
          <cell r="A24824" t="str">
            <v/>
          </cell>
        </row>
        <row r="24825">
          <cell r="A24825" t="str">
            <v/>
          </cell>
        </row>
        <row r="24826">
          <cell r="A24826" t="str">
            <v/>
          </cell>
        </row>
        <row r="24827">
          <cell r="A24827" t="str">
            <v/>
          </cell>
        </row>
        <row r="24828">
          <cell r="A24828" t="str">
            <v/>
          </cell>
        </row>
        <row r="24829">
          <cell r="A24829" t="str">
            <v/>
          </cell>
        </row>
        <row r="24830">
          <cell r="A24830" t="str">
            <v/>
          </cell>
        </row>
        <row r="24831">
          <cell r="A24831" t="str">
            <v/>
          </cell>
        </row>
        <row r="24832">
          <cell r="A24832" t="str">
            <v/>
          </cell>
        </row>
        <row r="24833">
          <cell r="A24833" t="str">
            <v/>
          </cell>
        </row>
        <row r="24834">
          <cell r="A24834" t="str">
            <v/>
          </cell>
        </row>
        <row r="24835">
          <cell r="A24835" t="str">
            <v/>
          </cell>
        </row>
        <row r="24836">
          <cell r="A24836" t="str">
            <v/>
          </cell>
        </row>
        <row r="24837">
          <cell r="A24837" t="str">
            <v/>
          </cell>
        </row>
        <row r="24838">
          <cell r="A24838" t="str">
            <v/>
          </cell>
        </row>
        <row r="24839">
          <cell r="A24839" t="str">
            <v/>
          </cell>
        </row>
        <row r="24840">
          <cell r="A24840" t="str">
            <v/>
          </cell>
        </row>
        <row r="24841">
          <cell r="A24841" t="str">
            <v/>
          </cell>
        </row>
        <row r="24842">
          <cell r="A24842" t="str">
            <v/>
          </cell>
        </row>
        <row r="24843">
          <cell r="A24843" t="str">
            <v/>
          </cell>
        </row>
        <row r="24844">
          <cell r="A24844" t="str">
            <v/>
          </cell>
        </row>
        <row r="24845">
          <cell r="A24845" t="str">
            <v/>
          </cell>
        </row>
        <row r="24846">
          <cell r="A24846" t="str">
            <v/>
          </cell>
        </row>
        <row r="24847">
          <cell r="A24847" t="str">
            <v/>
          </cell>
        </row>
        <row r="24848">
          <cell r="A24848" t="str">
            <v/>
          </cell>
        </row>
        <row r="24849">
          <cell r="A24849" t="str">
            <v/>
          </cell>
        </row>
        <row r="24850">
          <cell r="A24850" t="str">
            <v/>
          </cell>
        </row>
        <row r="24851">
          <cell r="A24851" t="str">
            <v/>
          </cell>
        </row>
        <row r="24852">
          <cell r="A24852" t="str">
            <v/>
          </cell>
        </row>
        <row r="24853">
          <cell r="A24853" t="str">
            <v/>
          </cell>
        </row>
        <row r="24854">
          <cell r="A24854" t="str">
            <v/>
          </cell>
        </row>
        <row r="24855">
          <cell r="A24855" t="str">
            <v/>
          </cell>
        </row>
        <row r="24856">
          <cell r="A24856" t="str">
            <v/>
          </cell>
        </row>
        <row r="24857">
          <cell r="A24857" t="str">
            <v/>
          </cell>
        </row>
        <row r="24858">
          <cell r="A24858" t="str">
            <v/>
          </cell>
        </row>
        <row r="24859">
          <cell r="A24859" t="str">
            <v/>
          </cell>
        </row>
        <row r="24860">
          <cell r="A24860" t="str">
            <v/>
          </cell>
        </row>
        <row r="24861">
          <cell r="A24861" t="str">
            <v/>
          </cell>
        </row>
        <row r="24862">
          <cell r="A24862" t="str">
            <v/>
          </cell>
        </row>
        <row r="24863">
          <cell r="A24863" t="str">
            <v/>
          </cell>
        </row>
        <row r="24864">
          <cell r="A24864" t="str">
            <v/>
          </cell>
        </row>
        <row r="24865">
          <cell r="A24865" t="str">
            <v/>
          </cell>
        </row>
        <row r="24866">
          <cell r="A24866" t="str">
            <v/>
          </cell>
        </row>
        <row r="24867">
          <cell r="A24867" t="str">
            <v/>
          </cell>
        </row>
        <row r="24868">
          <cell r="A24868" t="str">
            <v/>
          </cell>
        </row>
        <row r="24869">
          <cell r="A24869" t="str">
            <v/>
          </cell>
        </row>
        <row r="24870">
          <cell r="A24870" t="str">
            <v/>
          </cell>
        </row>
        <row r="24871">
          <cell r="A24871" t="str">
            <v/>
          </cell>
        </row>
        <row r="24872">
          <cell r="A24872" t="str">
            <v/>
          </cell>
        </row>
        <row r="24873">
          <cell r="A24873" t="str">
            <v/>
          </cell>
        </row>
        <row r="24874">
          <cell r="A24874" t="str">
            <v/>
          </cell>
        </row>
        <row r="24875">
          <cell r="A24875" t="str">
            <v/>
          </cell>
        </row>
        <row r="24876">
          <cell r="A24876" t="str">
            <v/>
          </cell>
        </row>
        <row r="24877">
          <cell r="A24877" t="str">
            <v/>
          </cell>
        </row>
        <row r="24878">
          <cell r="A24878" t="str">
            <v/>
          </cell>
        </row>
        <row r="24879">
          <cell r="A24879" t="str">
            <v/>
          </cell>
        </row>
        <row r="24880">
          <cell r="A24880" t="str">
            <v/>
          </cell>
        </row>
        <row r="24881">
          <cell r="A24881" t="str">
            <v/>
          </cell>
        </row>
        <row r="24882">
          <cell r="A24882" t="str">
            <v/>
          </cell>
        </row>
        <row r="24883">
          <cell r="A24883" t="str">
            <v/>
          </cell>
        </row>
        <row r="24884">
          <cell r="A24884" t="str">
            <v/>
          </cell>
        </row>
        <row r="24885">
          <cell r="A24885" t="str">
            <v/>
          </cell>
        </row>
        <row r="24886">
          <cell r="A24886" t="str">
            <v/>
          </cell>
        </row>
        <row r="24887">
          <cell r="A24887" t="str">
            <v/>
          </cell>
        </row>
        <row r="24888">
          <cell r="A24888" t="str">
            <v/>
          </cell>
        </row>
        <row r="24889">
          <cell r="A24889" t="str">
            <v/>
          </cell>
        </row>
        <row r="24890">
          <cell r="A24890" t="str">
            <v/>
          </cell>
        </row>
        <row r="24891">
          <cell r="A24891" t="str">
            <v/>
          </cell>
        </row>
        <row r="24892">
          <cell r="A24892" t="str">
            <v/>
          </cell>
        </row>
        <row r="24893">
          <cell r="A24893" t="str">
            <v/>
          </cell>
        </row>
        <row r="24894">
          <cell r="A24894" t="str">
            <v/>
          </cell>
        </row>
        <row r="24895">
          <cell r="A24895" t="str">
            <v/>
          </cell>
        </row>
        <row r="24896">
          <cell r="A24896" t="str">
            <v/>
          </cell>
        </row>
        <row r="24897">
          <cell r="A24897" t="str">
            <v/>
          </cell>
        </row>
        <row r="24898">
          <cell r="A24898" t="str">
            <v/>
          </cell>
        </row>
        <row r="24899">
          <cell r="A24899" t="str">
            <v/>
          </cell>
        </row>
        <row r="24900">
          <cell r="A24900" t="str">
            <v/>
          </cell>
        </row>
        <row r="24901">
          <cell r="A24901" t="str">
            <v/>
          </cell>
        </row>
        <row r="24902">
          <cell r="A24902" t="str">
            <v/>
          </cell>
        </row>
        <row r="24903">
          <cell r="A24903" t="str">
            <v/>
          </cell>
        </row>
        <row r="24904">
          <cell r="A24904" t="str">
            <v/>
          </cell>
        </row>
        <row r="24905">
          <cell r="A24905" t="str">
            <v/>
          </cell>
        </row>
        <row r="24906">
          <cell r="A24906" t="str">
            <v/>
          </cell>
        </row>
        <row r="24907">
          <cell r="A24907" t="str">
            <v/>
          </cell>
        </row>
        <row r="24908">
          <cell r="A24908" t="str">
            <v/>
          </cell>
        </row>
        <row r="24909">
          <cell r="A24909" t="str">
            <v/>
          </cell>
        </row>
        <row r="24910">
          <cell r="A24910" t="str">
            <v/>
          </cell>
        </row>
        <row r="24911">
          <cell r="A24911" t="str">
            <v/>
          </cell>
        </row>
        <row r="24912">
          <cell r="A24912" t="str">
            <v/>
          </cell>
        </row>
        <row r="24913">
          <cell r="A24913" t="str">
            <v/>
          </cell>
        </row>
        <row r="24914">
          <cell r="A24914" t="str">
            <v/>
          </cell>
        </row>
        <row r="24915">
          <cell r="A24915" t="str">
            <v/>
          </cell>
        </row>
        <row r="24916">
          <cell r="A24916" t="str">
            <v/>
          </cell>
        </row>
        <row r="24917">
          <cell r="A24917" t="str">
            <v/>
          </cell>
        </row>
        <row r="24918">
          <cell r="A24918" t="str">
            <v/>
          </cell>
        </row>
        <row r="24919">
          <cell r="A24919" t="str">
            <v/>
          </cell>
        </row>
        <row r="24920">
          <cell r="A24920" t="str">
            <v/>
          </cell>
        </row>
        <row r="24921">
          <cell r="A24921" t="str">
            <v/>
          </cell>
        </row>
        <row r="24922">
          <cell r="A24922" t="str">
            <v/>
          </cell>
        </row>
        <row r="24923">
          <cell r="A24923" t="str">
            <v/>
          </cell>
        </row>
        <row r="24924">
          <cell r="A24924" t="str">
            <v/>
          </cell>
        </row>
        <row r="24925">
          <cell r="A24925" t="str">
            <v/>
          </cell>
        </row>
        <row r="24926">
          <cell r="A24926" t="str">
            <v/>
          </cell>
        </row>
        <row r="24927">
          <cell r="A24927" t="str">
            <v/>
          </cell>
        </row>
        <row r="24928">
          <cell r="A24928" t="str">
            <v/>
          </cell>
        </row>
        <row r="24929">
          <cell r="A24929" t="str">
            <v/>
          </cell>
        </row>
        <row r="24930">
          <cell r="A24930" t="str">
            <v/>
          </cell>
        </row>
        <row r="24931">
          <cell r="A24931" t="str">
            <v/>
          </cell>
        </row>
        <row r="24932">
          <cell r="A24932" t="str">
            <v/>
          </cell>
        </row>
        <row r="24933">
          <cell r="A24933" t="str">
            <v/>
          </cell>
        </row>
        <row r="24934">
          <cell r="A24934" t="str">
            <v/>
          </cell>
        </row>
        <row r="24935">
          <cell r="A24935" t="str">
            <v/>
          </cell>
        </row>
        <row r="24936">
          <cell r="A24936" t="str">
            <v/>
          </cell>
        </row>
        <row r="24937">
          <cell r="A24937" t="str">
            <v/>
          </cell>
        </row>
        <row r="24938">
          <cell r="A24938" t="str">
            <v/>
          </cell>
        </row>
        <row r="24939">
          <cell r="A24939" t="str">
            <v/>
          </cell>
        </row>
        <row r="24940">
          <cell r="A24940" t="str">
            <v/>
          </cell>
        </row>
        <row r="24941">
          <cell r="A24941" t="str">
            <v/>
          </cell>
        </row>
        <row r="24942">
          <cell r="A24942" t="str">
            <v/>
          </cell>
        </row>
        <row r="24943">
          <cell r="A24943" t="str">
            <v/>
          </cell>
        </row>
        <row r="24944">
          <cell r="A24944" t="str">
            <v/>
          </cell>
        </row>
        <row r="24945">
          <cell r="A24945" t="str">
            <v/>
          </cell>
        </row>
        <row r="24946">
          <cell r="A24946" t="str">
            <v/>
          </cell>
        </row>
        <row r="24947">
          <cell r="A24947" t="str">
            <v/>
          </cell>
        </row>
        <row r="24948">
          <cell r="A24948" t="str">
            <v/>
          </cell>
        </row>
        <row r="24949">
          <cell r="A24949" t="str">
            <v/>
          </cell>
        </row>
        <row r="24950">
          <cell r="A24950" t="str">
            <v/>
          </cell>
        </row>
        <row r="24951">
          <cell r="A24951" t="str">
            <v/>
          </cell>
        </row>
        <row r="24952">
          <cell r="A24952" t="str">
            <v/>
          </cell>
        </row>
        <row r="24953">
          <cell r="A24953" t="str">
            <v/>
          </cell>
        </row>
        <row r="24954">
          <cell r="A24954" t="str">
            <v/>
          </cell>
        </row>
        <row r="24955">
          <cell r="A24955" t="str">
            <v/>
          </cell>
        </row>
        <row r="24956">
          <cell r="A24956" t="str">
            <v/>
          </cell>
        </row>
        <row r="24957">
          <cell r="A24957" t="str">
            <v/>
          </cell>
        </row>
        <row r="24958">
          <cell r="A24958" t="str">
            <v/>
          </cell>
        </row>
        <row r="24959">
          <cell r="A24959" t="str">
            <v/>
          </cell>
        </row>
        <row r="24960">
          <cell r="A24960" t="str">
            <v/>
          </cell>
        </row>
        <row r="24961">
          <cell r="A24961" t="str">
            <v/>
          </cell>
        </row>
        <row r="24962">
          <cell r="A24962" t="str">
            <v/>
          </cell>
        </row>
        <row r="24963">
          <cell r="A24963" t="str">
            <v/>
          </cell>
        </row>
        <row r="24964">
          <cell r="A24964" t="str">
            <v/>
          </cell>
        </row>
        <row r="24965">
          <cell r="A24965" t="str">
            <v/>
          </cell>
        </row>
        <row r="24966">
          <cell r="A24966" t="str">
            <v/>
          </cell>
        </row>
        <row r="24967">
          <cell r="A24967" t="str">
            <v/>
          </cell>
        </row>
        <row r="24968">
          <cell r="A24968" t="str">
            <v/>
          </cell>
        </row>
        <row r="24969">
          <cell r="A24969" t="str">
            <v/>
          </cell>
        </row>
        <row r="24970">
          <cell r="A24970" t="str">
            <v/>
          </cell>
        </row>
        <row r="24971">
          <cell r="A24971" t="str">
            <v/>
          </cell>
        </row>
        <row r="24972">
          <cell r="A24972" t="str">
            <v/>
          </cell>
        </row>
        <row r="24973">
          <cell r="A24973" t="str">
            <v/>
          </cell>
        </row>
        <row r="24974">
          <cell r="A24974" t="str">
            <v/>
          </cell>
        </row>
        <row r="24975">
          <cell r="A24975" t="str">
            <v/>
          </cell>
        </row>
        <row r="24976">
          <cell r="A24976" t="str">
            <v/>
          </cell>
        </row>
        <row r="24977">
          <cell r="A24977" t="str">
            <v/>
          </cell>
        </row>
        <row r="24978">
          <cell r="A24978" t="str">
            <v/>
          </cell>
        </row>
        <row r="24979">
          <cell r="A24979" t="str">
            <v/>
          </cell>
        </row>
        <row r="24980">
          <cell r="A24980" t="str">
            <v/>
          </cell>
        </row>
        <row r="24981">
          <cell r="A24981" t="str">
            <v/>
          </cell>
        </row>
        <row r="24982">
          <cell r="A24982" t="str">
            <v/>
          </cell>
        </row>
        <row r="24983">
          <cell r="A24983" t="str">
            <v/>
          </cell>
        </row>
        <row r="24984">
          <cell r="A24984" t="str">
            <v/>
          </cell>
        </row>
        <row r="24985">
          <cell r="A24985" t="str">
            <v/>
          </cell>
        </row>
        <row r="24986">
          <cell r="A24986" t="str">
            <v/>
          </cell>
        </row>
        <row r="24987">
          <cell r="A24987" t="str">
            <v/>
          </cell>
        </row>
        <row r="24988">
          <cell r="A24988" t="str">
            <v/>
          </cell>
        </row>
        <row r="24989">
          <cell r="A24989" t="str">
            <v/>
          </cell>
        </row>
        <row r="24990">
          <cell r="A24990" t="str">
            <v/>
          </cell>
        </row>
        <row r="24991">
          <cell r="A24991" t="str">
            <v/>
          </cell>
        </row>
        <row r="24992">
          <cell r="A24992" t="str">
            <v/>
          </cell>
        </row>
        <row r="24993">
          <cell r="A24993" t="str">
            <v/>
          </cell>
        </row>
        <row r="24994">
          <cell r="A24994" t="str">
            <v/>
          </cell>
        </row>
        <row r="24995">
          <cell r="A24995" t="str">
            <v/>
          </cell>
        </row>
        <row r="24996">
          <cell r="A24996" t="str">
            <v/>
          </cell>
        </row>
        <row r="24997">
          <cell r="A24997" t="str">
            <v/>
          </cell>
        </row>
        <row r="24998">
          <cell r="A24998" t="str">
            <v/>
          </cell>
        </row>
        <row r="24999">
          <cell r="A24999" t="str">
            <v/>
          </cell>
        </row>
        <row r="25000">
          <cell r="A25000" t="str">
            <v/>
          </cell>
        </row>
        <row r="25001">
          <cell r="A25001" t="str">
            <v/>
          </cell>
        </row>
        <row r="25002">
          <cell r="A25002" t="str">
            <v/>
          </cell>
        </row>
        <row r="25003">
          <cell r="A25003" t="str">
            <v/>
          </cell>
        </row>
        <row r="25004">
          <cell r="A25004" t="str">
            <v/>
          </cell>
        </row>
        <row r="25005">
          <cell r="A25005" t="str">
            <v/>
          </cell>
        </row>
        <row r="25006">
          <cell r="A25006" t="str">
            <v/>
          </cell>
        </row>
        <row r="25007">
          <cell r="A25007" t="str">
            <v/>
          </cell>
        </row>
        <row r="25008">
          <cell r="A25008" t="str">
            <v/>
          </cell>
        </row>
        <row r="25009">
          <cell r="A25009" t="str">
            <v/>
          </cell>
        </row>
        <row r="25010">
          <cell r="A25010" t="str">
            <v/>
          </cell>
        </row>
        <row r="25011">
          <cell r="A25011" t="str">
            <v/>
          </cell>
        </row>
        <row r="25012">
          <cell r="A25012" t="str">
            <v/>
          </cell>
        </row>
        <row r="25013">
          <cell r="A25013" t="str">
            <v/>
          </cell>
        </row>
        <row r="25014">
          <cell r="A25014" t="str">
            <v/>
          </cell>
        </row>
        <row r="25015">
          <cell r="A25015" t="str">
            <v/>
          </cell>
        </row>
        <row r="25016">
          <cell r="A25016" t="str">
            <v/>
          </cell>
        </row>
        <row r="25017">
          <cell r="A25017" t="str">
            <v/>
          </cell>
        </row>
        <row r="25018">
          <cell r="A25018" t="str">
            <v/>
          </cell>
        </row>
        <row r="25019">
          <cell r="A25019" t="str">
            <v/>
          </cell>
        </row>
        <row r="25020">
          <cell r="A25020" t="str">
            <v/>
          </cell>
        </row>
        <row r="25021">
          <cell r="A25021" t="str">
            <v/>
          </cell>
        </row>
        <row r="25022">
          <cell r="A25022" t="str">
            <v/>
          </cell>
        </row>
        <row r="25023">
          <cell r="A25023" t="str">
            <v/>
          </cell>
        </row>
        <row r="25024">
          <cell r="A25024" t="str">
            <v/>
          </cell>
        </row>
        <row r="25025">
          <cell r="A25025" t="str">
            <v/>
          </cell>
        </row>
        <row r="25026">
          <cell r="A25026" t="str">
            <v/>
          </cell>
        </row>
        <row r="25027">
          <cell r="A25027" t="str">
            <v/>
          </cell>
        </row>
        <row r="25028">
          <cell r="A25028" t="str">
            <v/>
          </cell>
        </row>
        <row r="25029">
          <cell r="A25029" t="str">
            <v/>
          </cell>
        </row>
        <row r="25030">
          <cell r="A25030" t="str">
            <v/>
          </cell>
        </row>
        <row r="25031">
          <cell r="A25031" t="str">
            <v/>
          </cell>
        </row>
        <row r="25032">
          <cell r="A25032" t="str">
            <v/>
          </cell>
        </row>
        <row r="25033">
          <cell r="A25033" t="str">
            <v/>
          </cell>
        </row>
        <row r="25034">
          <cell r="A25034" t="str">
            <v/>
          </cell>
        </row>
        <row r="25035">
          <cell r="A25035" t="str">
            <v/>
          </cell>
        </row>
        <row r="25036">
          <cell r="A25036" t="str">
            <v/>
          </cell>
        </row>
        <row r="25037">
          <cell r="A25037" t="str">
            <v/>
          </cell>
        </row>
        <row r="25038">
          <cell r="A25038" t="str">
            <v/>
          </cell>
        </row>
        <row r="25039">
          <cell r="A25039" t="str">
            <v/>
          </cell>
        </row>
        <row r="25040">
          <cell r="A25040" t="str">
            <v/>
          </cell>
        </row>
        <row r="25041">
          <cell r="A25041" t="str">
            <v/>
          </cell>
        </row>
        <row r="25042">
          <cell r="A25042" t="str">
            <v/>
          </cell>
        </row>
        <row r="25043">
          <cell r="A25043" t="str">
            <v/>
          </cell>
        </row>
        <row r="25044">
          <cell r="A25044" t="str">
            <v/>
          </cell>
        </row>
        <row r="25045">
          <cell r="A25045" t="str">
            <v/>
          </cell>
        </row>
        <row r="25046">
          <cell r="A25046" t="str">
            <v/>
          </cell>
        </row>
        <row r="25047">
          <cell r="A25047" t="str">
            <v/>
          </cell>
        </row>
        <row r="25048">
          <cell r="A25048" t="str">
            <v/>
          </cell>
        </row>
        <row r="25049">
          <cell r="A25049" t="str">
            <v/>
          </cell>
        </row>
        <row r="25050">
          <cell r="A25050" t="str">
            <v/>
          </cell>
        </row>
        <row r="25051">
          <cell r="A25051" t="str">
            <v/>
          </cell>
        </row>
        <row r="25052">
          <cell r="A25052" t="str">
            <v/>
          </cell>
        </row>
        <row r="25053">
          <cell r="A25053" t="str">
            <v/>
          </cell>
        </row>
        <row r="25054">
          <cell r="A25054" t="str">
            <v/>
          </cell>
        </row>
        <row r="25055">
          <cell r="A25055" t="str">
            <v/>
          </cell>
        </row>
        <row r="25056">
          <cell r="A25056" t="str">
            <v/>
          </cell>
        </row>
        <row r="25057">
          <cell r="A25057" t="str">
            <v/>
          </cell>
        </row>
        <row r="25058">
          <cell r="A25058" t="str">
            <v/>
          </cell>
        </row>
        <row r="25059">
          <cell r="A25059" t="str">
            <v/>
          </cell>
        </row>
        <row r="25060">
          <cell r="A25060" t="str">
            <v/>
          </cell>
        </row>
        <row r="25061">
          <cell r="A25061" t="str">
            <v/>
          </cell>
        </row>
        <row r="25062">
          <cell r="A25062" t="str">
            <v/>
          </cell>
        </row>
        <row r="25063">
          <cell r="A25063" t="str">
            <v/>
          </cell>
        </row>
        <row r="25064">
          <cell r="A25064" t="str">
            <v/>
          </cell>
        </row>
        <row r="25065">
          <cell r="A25065" t="str">
            <v/>
          </cell>
        </row>
        <row r="25066">
          <cell r="A25066" t="str">
            <v/>
          </cell>
        </row>
        <row r="25067">
          <cell r="A25067" t="str">
            <v/>
          </cell>
        </row>
        <row r="25068">
          <cell r="A25068" t="str">
            <v/>
          </cell>
        </row>
        <row r="25069">
          <cell r="A25069" t="str">
            <v/>
          </cell>
        </row>
        <row r="25070">
          <cell r="A25070" t="str">
            <v/>
          </cell>
        </row>
        <row r="25071">
          <cell r="A25071" t="str">
            <v/>
          </cell>
        </row>
        <row r="25072">
          <cell r="A25072" t="str">
            <v/>
          </cell>
        </row>
        <row r="25073">
          <cell r="A25073" t="str">
            <v/>
          </cell>
        </row>
        <row r="25074">
          <cell r="A25074" t="str">
            <v/>
          </cell>
        </row>
        <row r="25075">
          <cell r="A25075" t="str">
            <v/>
          </cell>
        </row>
        <row r="25076">
          <cell r="A25076" t="str">
            <v/>
          </cell>
        </row>
        <row r="25077">
          <cell r="A25077" t="str">
            <v/>
          </cell>
        </row>
        <row r="25078">
          <cell r="A25078" t="str">
            <v/>
          </cell>
        </row>
        <row r="25079">
          <cell r="A25079" t="str">
            <v/>
          </cell>
        </row>
        <row r="25080">
          <cell r="A25080" t="str">
            <v/>
          </cell>
        </row>
        <row r="25081">
          <cell r="A25081" t="str">
            <v/>
          </cell>
        </row>
        <row r="25082">
          <cell r="A25082" t="str">
            <v/>
          </cell>
        </row>
        <row r="25083">
          <cell r="A25083" t="str">
            <v/>
          </cell>
        </row>
        <row r="25084">
          <cell r="A25084" t="str">
            <v/>
          </cell>
        </row>
        <row r="25085">
          <cell r="A25085" t="str">
            <v/>
          </cell>
        </row>
        <row r="25086">
          <cell r="A25086" t="str">
            <v/>
          </cell>
        </row>
        <row r="25087">
          <cell r="A25087" t="str">
            <v/>
          </cell>
        </row>
        <row r="25088">
          <cell r="A25088" t="str">
            <v/>
          </cell>
        </row>
        <row r="25089">
          <cell r="A25089" t="str">
            <v/>
          </cell>
        </row>
        <row r="25090">
          <cell r="A25090" t="str">
            <v/>
          </cell>
        </row>
        <row r="25091">
          <cell r="A25091" t="str">
            <v/>
          </cell>
        </row>
        <row r="25092">
          <cell r="A25092" t="str">
            <v/>
          </cell>
        </row>
        <row r="25093">
          <cell r="A25093" t="str">
            <v/>
          </cell>
        </row>
        <row r="25094">
          <cell r="A25094" t="str">
            <v/>
          </cell>
        </row>
        <row r="25095">
          <cell r="A25095" t="str">
            <v/>
          </cell>
        </row>
        <row r="25096">
          <cell r="A25096" t="str">
            <v/>
          </cell>
        </row>
        <row r="25097">
          <cell r="A25097" t="str">
            <v/>
          </cell>
        </row>
        <row r="25098">
          <cell r="A25098" t="str">
            <v/>
          </cell>
        </row>
        <row r="25099">
          <cell r="A25099" t="str">
            <v/>
          </cell>
        </row>
        <row r="25100">
          <cell r="A25100" t="str">
            <v/>
          </cell>
        </row>
        <row r="25101">
          <cell r="A25101" t="str">
            <v/>
          </cell>
        </row>
        <row r="25102">
          <cell r="A25102" t="str">
            <v/>
          </cell>
        </row>
        <row r="25103">
          <cell r="A25103" t="str">
            <v/>
          </cell>
        </row>
        <row r="25104">
          <cell r="A25104" t="str">
            <v/>
          </cell>
        </row>
        <row r="25105">
          <cell r="A25105" t="str">
            <v/>
          </cell>
        </row>
        <row r="25106">
          <cell r="A25106" t="str">
            <v/>
          </cell>
        </row>
        <row r="25107">
          <cell r="A25107" t="str">
            <v/>
          </cell>
        </row>
        <row r="25108">
          <cell r="A25108" t="str">
            <v/>
          </cell>
        </row>
        <row r="25109">
          <cell r="A25109" t="str">
            <v/>
          </cell>
        </row>
        <row r="25110">
          <cell r="A25110" t="str">
            <v/>
          </cell>
        </row>
        <row r="25111">
          <cell r="A25111" t="str">
            <v/>
          </cell>
        </row>
        <row r="25112">
          <cell r="A25112" t="str">
            <v/>
          </cell>
        </row>
        <row r="25113">
          <cell r="A25113" t="str">
            <v/>
          </cell>
        </row>
        <row r="25114">
          <cell r="A25114" t="str">
            <v/>
          </cell>
        </row>
        <row r="25115">
          <cell r="A25115" t="str">
            <v/>
          </cell>
        </row>
        <row r="25116">
          <cell r="A25116" t="str">
            <v/>
          </cell>
        </row>
        <row r="25117">
          <cell r="A25117" t="str">
            <v/>
          </cell>
        </row>
        <row r="25118">
          <cell r="A25118" t="str">
            <v/>
          </cell>
        </row>
        <row r="25119">
          <cell r="A25119" t="str">
            <v/>
          </cell>
        </row>
        <row r="25120">
          <cell r="A25120" t="str">
            <v/>
          </cell>
        </row>
        <row r="25121">
          <cell r="A25121" t="str">
            <v/>
          </cell>
        </row>
        <row r="25122">
          <cell r="A25122" t="str">
            <v/>
          </cell>
        </row>
        <row r="25123">
          <cell r="A25123" t="str">
            <v/>
          </cell>
        </row>
        <row r="25124">
          <cell r="A25124" t="str">
            <v/>
          </cell>
        </row>
        <row r="25125">
          <cell r="A25125" t="str">
            <v/>
          </cell>
        </row>
        <row r="25126">
          <cell r="A25126" t="str">
            <v/>
          </cell>
        </row>
        <row r="25127">
          <cell r="A25127" t="str">
            <v/>
          </cell>
        </row>
        <row r="25128">
          <cell r="A25128" t="str">
            <v/>
          </cell>
        </row>
        <row r="25129">
          <cell r="A25129" t="str">
            <v/>
          </cell>
        </row>
        <row r="25130">
          <cell r="A25130" t="str">
            <v/>
          </cell>
        </row>
        <row r="25131">
          <cell r="A25131" t="str">
            <v/>
          </cell>
        </row>
        <row r="25132">
          <cell r="A25132" t="str">
            <v/>
          </cell>
        </row>
        <row r="25133">
          <cell r="A25133" t="str">
            <v/>
          </cell>
        </row>
        <row r="25134">
          <cell r="A25134" t="str">
            <v/>
          </cell>
        </row>
        <row r="25135">
          <cell r="A25135" t="str">
            <v/>
          </cell>
        </row>
        <row r="25136">
          <cell r="A25136" t="str">
            <v/>
          </cell>
        </row>
        <row r="25137">
          <cell r="A25137" t="str">
            <v/>
          </cell>
        </row>
        <row r="25138">
          <cell r="A25138" t="str">
            <v/>
          </cell>
        </row>
        <row r="25139">
          <cell r="A25139" t="str">
            <v/>
          </cell>
        </row>
        <row r="25140">
          <cell r="A25140" t="str">
            <v/>
          </cell>
        </row>
        <row r="25141">
          <cell r="A25141" t="str">
            <v/>
          </cell>
        </row>
        <row r="25142">
          <cell r="A25142" t="str">
            <v/>
          </cell>
        </row>
        <row r="25143">
          <cell r="A25143" t="str">
            <v/>
          </cell>
        </row>
        <row r="25144">
          <cell r="A25144" t="str">
            <v/>
          </cell>
        </row>
        <row r="25145">
          <cell r="A25145" t="str">
            <v/>
          </cell>
        </row>
        <row r="25146">
          <cell r="A25146" t="str">
            <v/>
          </cell>
        </row>
        <row r="25147">
          <cell r="A25147" t="str">
            <v/>
          </cell>
        </row>
        <row r="25148">
          <cell r="A25148" t="str">
            <v/>
          </cell>
        </row>
        <row r="25149">
          <cell r="A25149" t="str">
            <v/>
          </cell>
        </row>
        <row r="25150">
          <cell r="A25150" t="str">
            <v/>
          </cell>
        </row>
        <row r="25151">
          <cell r="A25151" t="str">
            <v/>
          </cell>
        </row>
        <row r="25152">
          <cell r="A25152" t="str">
            <v/>
          </cell>
        </row>
        <row r="25153">
          <cell r="A25153" t="str">
            <v/>
          </cell>
        </row>
        <row r="25154">
          <cell r="A25154" t="str">
            <v/>
          </cell>
        </row>
        <row r="25155">
          <cell r="A25155" t="str">
            <v/>
          </cell>
        </row>
        <row r="25156">
          <cell r="A25156" t="str">
            <v/>
          </cell>
        </row>
        <row r="25157">
          <cell r="A25157" t="str">
            <v/>
          </cell>
        </row>
        <row r="25158">
          <cell r="A25158" t="str">
            <v/>
          </cell>
        </row>
        <row r="25159">
          <cell r="A25159" t="str">
            <v/>
          </cell>
        </row>
        <row r="25160">
          <cell r="A25160" t="str">
            <v/>
          </cell>
        </row>
        <row r="25161">
          <cell r="A25161" t="str">
            <v/>
          </cell>
        </row>
        <row r="25162">
          <cell r="A25162" t="str">
            <v/>
          </cell>
        </row>
        <row r="25163">
          <cell r="A25163" t="str">
            <v/>
          </cell>
        </row>
        <row r="25164">
          <cell r="A25164" t="str">
            <v/>
          </cell>
        </row>
        <row r="25165">
          <cell r="A25165" t="str">
            <v/>
          </cell>
        </row>
        <row r="25166">
          <cell r="A25166" t="str">
            <v/>
          </cell>
        </row>
        <row r="25167">
          <cell r="A25167" t="str">
            <v/>
          </cell>
        </row>
        <row r="25168">
          <cell r="A25168" t="str">
            <v/>
          </cell>
        </row>
        <row r="25169">
          <cell r="A25169" t="str">
            <v/>
          </cell>
        </row>
        <row r="25170">
          <cell r="A25170" t="str">
            <v/>
          </cell>
        </row>
        <row r="25171">
          <cell r="A25171" t="str">
            <v/>
          </cell>
        </row>
        <row r="25172">
          <cell r="A25172" t="str">
            <v/>
          </cell>
        </row>
        <row r="25173">
          <cell r="A25173" t="str">
            <v/>
          </cell>
        </row>
        <row r="25174">
          <cell r="A25174" t="str">
            <v/>
          </cell>
        </row>
        <row r="25175">
          <cell r="A25175" t="str">
            <v/>
          </cell>
        </row>
        <row r="25176">
          <cell r="A25176" t="str">
            <v/>
          </cell>
        </row>
        <row r="25177">
          <cell r="A25177" t="str">
            <v/>
          </cell>
        </row>
        <row r="25178">
          <cell r="A25178" t="str">
            <v/>
          </cell>
        </row>
        <row r="25179">
          <cell r="A25179" t="str">
            <v/>
          </cell>
        </row>
        <row r="25180">
          <cell r="A25180" t="str">
            <v/>
          </cell>
        </row>
        <row r="25181">
          <cell r="A25181" t="str">
            <v/>
          </cell>
        </row>
        <row r="25182">
          <cell r="A25182" t="str">
            <v/>
          </cell>
        </row>
        <row r="25183">
          <cell r="A25183" t="str">
            <v/>
          </cell>
        </row>
        <row r="25184">
          <cell r="A25184" t="str">
            <v/>
          </cell>
        </row>
        <row r="25185">
          <cell r="A25185" t="str">
            <v/>
          </cell>
        </row>
        <row r="25186">
          <cell r="A25186" t="str">
            <v/>
          </cell>
        </row>
        <row r="25187">
          <cell r="A25187" t="str">
            <v/>
          </cell>
        </row>
        <row r="25188">
          <cell r="A25188" t="str">
            <v/>
          </cell>
        </row>
        <row r="25189">
          <cell r="A25189" t="str">
            <v/>
          </cell>
        </row>
        <row r="25190">
          <cell r="A25190" t="str">
            <v/>
          </cell>
        </row>
        <row r="25191">
          <cell r="A25191" t="str">
            <v/>
          </cell>
        </row>
        <row r="25192">
          <cell r="A25192" t="str">
            <v/>
          </cell>
        </row>
        <row r="25193">
          <cell r="A25193" t="str">
            <v/>
          </cell>
        </row>
        <row r="25194">
          <cell r="A25194" t="str">
            <v/>
          </cell>
        </row>
        <row r="25195">
          <cell r="A25195" t="str">
            <v/>
          </cell>
        </row>
        <row r="25196">
          <cell r="A25196" t="str">
            <v/>
          </cell>
        </row>
        <row r="25197">
          <cell r="A25197" t="str">
            <v/>
          </cell>
        </row>
        <row r="25198">
          <cell r="A25198" t="str">
            <v/>
          </cell>
        </row>
        <row r="25199">
          <cell r="A25199" t="str">
            <v/>
          </cell>
        </row>
        <row r="25200">
          <cell r="A25200" t="str">
            <v/>
          </cell>
        </row>
        <row r="25201">
          <cell r="A25201" t="str">
            <v/>
          </cell>
        </row>
        <row r="25202">
          <cell r="A25202" t="str">
            <v/>
          </cell>
        </row>
        <row r="25203">
          <cell r="A25203" t="str">
            <v/>
          </cell>
        </row>
        <row r="25204">
          <cell r="A25204" t="str">
            <v/>
          </cell>
        </row>
        <row r="25205">
          <cell r="A25205" t="str">
            <v/>
          </cell>
        </row>
        <row r="25206">
          <cell r="A25206" t="str">
            <v/>
          </cell>
        </row>
        <row r="25207">
          <cell r="A25207" t="str">
            <v/>
          </cell>
        </row>
        <row r="25208">
          <cell r="A25208" t="str">
            <v/>
          </cell>
        </row>
        <row r="25209">
          <cell r="A25209" t="str">
            <v/>
          </cell>
        </row>
        <row r="25210">
          <cell r="A25210" t="str">
            <v/>
          </cell>
        </row>
        <row r="25211">
          <cell r="A25211" t="str">
            <v/>
          </cell>
        </row>
        <row r="25212">
          <cell r="A25212" t="str">
            <v/>
          </cell>
        </row>
        <row r="25213">
          <cell r="A25213" t="str">
            <v/>
          </cell>
        </row>
        <row r="25214">
          <cell r="A25214" t="str">
            <v/>
          </cell>
        </row>
        <row r="25215">
          <cell r="A25215" t="str">
            <v/>
          </cell>
        </row>
        <row r="25216">
          <cell r="A25216" t="str">
            <v/>
          </cell>
        </row>
        <row r="25217">
          <cell r="A25217" t="str">
            <v/>
          </cell>
        </row>
        <row r="25218">
          <cell r="A25218" t="str">
            <v/>
          </cell>
        </row>
        <row r="25219">
          <cell r="A25219" t="str">
            <v/>
          </cell>
        </row>
        <row r="25220">
          <cell r="A25220" t="str">
            <v/>
          </cell>
        </row>
        <row r="25221">
          <cell r="A25221" t="str">
            <v/>
          </cell>
        </row>
        <row r="25222">
          <cell r="A25222" t="str">
            <v/>
          </cell>
        </row>
        <row r="25223">
          <cell r="A25223" t="str">
            <v/>
          </cell>
        </row>
        <row r="25224">
          <cell r="A25224" t="str">
            <v/>
          </cell>
        </row>
        <row r="25225">
          <cell r="A25225" t="str">
            <v/>
          </cell>
        </row>
        <row r="25226">
          <cell r="A25226" t="str">
            <v/>
          </cell>
        </row>
        <row r="25227">
          <cell r="A25227" t="str">
            <v/>
          </cell>
        </row>
        <row r="25228">
          <cell r="A25228" t="str">
            <v/>
          </cell>
        </row>
        <row r="25229">
          <cell r="A25229" t="str">
            <v/>
          </cell>
        </row>
        <row r="25230">
          <cell r="A25230" t="str">
            <v/>
          </cell>
        </row>
        <row r="25231">
          <cell r="A25231" t="str">
            <v/>
          </cell>
        </row>
        <row r="25232">
          <cell r="A25232" t="str">
            <v/>
          </cell>
        </row>
        <row r="25233">
          <cell r="A25233" t="str">
            <v/>
          </cell>
        </row>
        <row r="25234">
          <cell r="A25234" t="str">
            <v/>
          </cell>
        </row>
        <row r="25235">
          <cell r="A25235" t="str">
            <v/>
          </cell>
        </row>
        <row r="25236">
          <cell r="A25236" t="str">
            <v/>
          </cell>
        </row>
        <row r="25237">
          <cell r="A25237" t="str">
            <v/>
          </cell>
        </row>
        <row r="25238">
          <cell r="A25238" t="str">
            <v/>
          </cell>
        </row>
        <row r="25239">
          <cell r="A25239" t="str">
            <v/>
          </cell>
        </row>
        <row r="25240">
          <cell r="A25240" t="str">
            <v/>
          </cell>
        </row>
        <row r="25241">
          <cell r="A25241" t="str">
            <v/>
          </cell>
        </row>
        <row r="25242">
          <cell r="A25242" t="str">
            <v/>
          </cell>
        </row>
        <row r="25243">
          <cell r="A25243" t="str">
            <v/>
          </cell>
        </row>
        <row r="25244">
          <cell r="A25244" t="str">
            <v/>
          </cell>
        </row>
        <row r="25245">
          <cell r="A25245" t="str">
            <v/>
          </cell>
        </row>
        <row r="25246">
          <cell r="A25246" t="str">
            <v/>
          </cell>
        </row>
        <row r="25247">
          <cell r="A25247" t="str">
            <v/>
          </cell>
        </row>
        <row r="25248">
          <cell r="A25248" t="str">
            <v/>
          </cell>
        </row>
        <row r="25249">
          <cell r="A25249" t="str">
            <v/>
          </cell>
        </row>
        <row r="25250">
          <cell r="A25250" t="str">
            <v/>
          </cell>
        </row>
        <row r="25251">
          <cell r="A25251" t="str">
            <v/>
          </cell>
        </row>
        <row r="25252">
          <cell r="A25252" t="str">
            <v/>
          </cell>
        </row>
        <row r="25253">
          <cell r="A25253" t="str">
            <v/>
          </cell>
        </row>
        <row r="25254">
          <cell r="A25254" t="str">
            <v/>
          </cell>
        </row>
        <row r="25255">
          <cell r="A25255" t="str">
            <v/>
          </cell>
        </row>
        <row r="25256">
          <cell r="A25256" t="str">
            <v/>
          </cell>
        </row>
        <row r="25257">
          <cell r="A25257" t="str">
            <v/>
          </cell>
        </row>
        <row r="25258">
          <cell r="A25258" t="str">
            <v/>
          </cell>
        </row>
        <row r="25259">
          <cell r="A25259" t="str">
            <v/>
          </cell>
        </row>
        <row r="25260">
          <cell r="A25260" t="str">
            <v/>
          </cell>
        </row>
        <row r="25261">
          <cell r="A25261" t="str">
            <v/>
          </cell>
        </row>
        <row r="25262">
          <cell r="A25262" t="str">
            <v/>
          </cell>
        </row>
        <row r="25263">
          <cell r="A25263" t="str">
            <v/>
          </cell>
        </row>
        <row r="25264">
          <cell r="A25264" t="str">
            <v/>
          </cell>
        </row>
        <row r="25265">
          <cell r="A25265" t="str">
            <v/>
          </cell>
        </row>
        <row r="25266">
          <cell r="A25266" t="str">
            <v/>
          </cell>
        </row>
        <row r="25267">
          <cell r="A25267" t="str">
            <v/>
          </cell>
        </row>
        <row r="25268">
          <cell r="A25268" t="str">
            <v/>
          </cell>
        </row>
        <row r="25269">
          <cell r="A25269" t="str">
            <v/>
          </cell>
        </row>
        <row r="25270">
          <cell r="A25270" t="str">
            <v/>
          </cell>
        </row>
        <row r="25271">
          <cell r="A25271" t="str">
            <v/>
          </cell>
        </row>
        <row r="25272">
          <cell r="A25272" t="str">
            <v/>
          </cell>
        </row>
        <row r="25273">
          <cell r="A25273" t="str">
            <v/>
          </cell>
        </row>
        <row r="25274">
          <cell r="A25274" t="str">
            <v/>
          </cell>
        </row>
        <row r="25275">
          <cell r="A25275" t="str">
            <v/>
          </cell>
        </row>
        <row r="25276">
          <cell r="A25276" t="str">
            <v/>
          </cell>
        </row>
        <row r="25277">
          <cell r="A25277" t="str">
            <v/>
          </cell>
        </row>
        <row r="25278">
          <cell r="A25278" t="str">
            <v/>
          </cell>
        </row>
        <row r="25279">
          <cell r="A25279" t="str">
            <v/>
          </cell>
        </row>
        <row r="25280">
          <cell r="A25280" t="str">
            <v/>
          </cell>
        </row>
        <row r="25281">
          <cell r="A25281" t="str">
            <v/>
          </cell>
        </row>
        <row r="25282">
          <cell r="A25282" t="str">
            <v/>
          </cell>
        </row>
        <row r="25283">
          <cell r="A25283" t="str">
            <v/>
          </cell>
        </row>
        <row r="25284">
          <cell r="A25284" t="str">
            <v/>
          </cell>
        </row>
        <row r="25285">
          <cell r="A25285" t="str">
            <v/>
          </cell>
        </row>
        <row r="25286">
          <cell r="A25286" t="str">
            <v/>
          </cell>
        </row>
        <row r="25287">
          <cell r="A25287" t="str">
            <v/>
          </cell>
        </row>
        <row r="25288">
          <cell r="A25288" t="str">
            <v/>
          </cell>
        </row>
        <row r="25289">
          <cell r="A25289" t="str">
            <v/>
          </cell>
        </row>
        <row r="25290">
          <cell r="A25290" t="str">
            <v/>
          </cell>
        </row>
        <row r="25291">
          <cell r="A25291" t="str">
            <v/>
          </cell>
        </row>
        <row r="25292">
          <cell r="A25292" t="str">
            <v/>
          </cell>
        </row>
        <row r="25293">
          <cell r="A25293" t="str">
            <v/>
          </cell>
        </row>
        <row r="25294">
          <cell r="A25294" t="str">
            <v/>
          </cell>
        </row>
        <row r="25295">
          <cell r="A25295" t="str">
            <v/>
          </cell>
        </row>
        <row r="25296">
          <cell r="A25296" t="str">
            <v/>
          </cell>
        </row>
        <row r="25297">
          <cell r="A25297" t="str">
            <v/>
          </cell>
        </row>
        <row r="25298">
          <cell r="A25298" t="str">
            <v/>
          </cell>
        </row>
        <row r="25299">
          <cell r="A25299" t="str">
            <v/>
          </cell>
        </row>
        <row r="25300">
          <cell r="A25300" t="str">
            <v/>
          </cell>
        </row>
        <row r="25301">
          <cell r="A25301" t="str">
            <v/>
          </cell>
        </row>
        <row r="25302">
          <cell r="A25302" t="str">
            <v/>
          </cell>
        </row>
        <row r="25303">
          <cell r="A25303" t="str">
            <v/>
          </cell>
        </row>
        <row r="25304">
          <cell r="A25304" t="str">
            <v/>
          </cell>
        </row>
        <row r="25305">
          <cell r="A25305" t="str">
            <v/>
          </cell>
        </row>
        <row r="25306">
          <cell r="A25306" t="str">
            <v/>
          </cell>
        </row>
        <row r="25307">
          <cell r="A25307" t="str">
            <v/>
          </cell>
        </row>
        <row r="25308">
          <cell r="A25308" t="str">
            <v/>
          </cell>
        </row>
        <row r="25309">
          <cell r="A25309" t="str">
            <v/>
          </cell>
        </row>
        <row r="25310">
          <cell r="A25310" t="str">
            <v/>
          </cell>
        </row>
        <row r="25311">
          <cell r="A25311" t="str">
            <v/>
          </cell>
        </row>
        <row r="25312">
          <cell r="A25312" t="str">
            <v/>
          </cell>
        </row>
        <row r="25313">
          <cell r="A25313" t="str">
            <v/>
          </cell>
        </row>
        <row r="25314">
          <cell r="A25314" t="str">
            <v/>
          </cell>
        </row>
        <row r="25315">
          <cell r="A25315" t="str">
            <v/>
          </cell>
        </row>
        <row r="25316">
          <cell r="A25316" t="str">
            <v/>
          </cell>
        </row>
        <row r="25317">
          <cell r="A25317" t="str">
            <v/>
          </cell>
        </row>
        <row r="25318">
          <cell r="A25318" t="str">
            <v/>
          </cell>
        </row>
        <row r="25319">
          <cell r="A25319" t="str">
            <v/>
          </cell>
        </row>
        <row r="25320">
          <cell r="A25320" t="str">
            <v/>
          </cell>
        </row>
        <row r="25321">
          <cell r="A25321" t="str">
            <v/>
          </cell>
        </row>
        <row r="25322">
          <cell r="A25322" t="str">
            <v/>
          </cell>
        </row>
        <row r="25323">
          <cell r="A25323" t="str">
            <v/>
          </cell>
        </row>
        <row r="25324">
          <cell r="A25324" t="str">
            <v/>
          </cell>
        </row>
        <row r="25325">
          <cell r="A25325" t="str">
            <v/>
          </cell>
        </row>
        <row r="25326">
          <cell r="A25326" t="str">
            <v/>
          </cell>
        </row>
        <row r="25327">
          <cell r="A25327" t="str">
            <v/>
          </cell>
        </row>
        <row r="25328">
          <cell r="A25328" t="str">
            <v/>
          </cell>
        </row>
        <row r="25329">
          <cell r="A25329" t="str">
            <v/>
          </cell>
        </row>
        <row r="25330">
          <cell r="A25330" t="str">
            <v/>
          </cell>
        </row>
        <row r="25331">
          <cell r="A25331" t="str">
            <v/>
          </cell>
        </row>
        <row r="25332">
          <cell r="A25332" t="str">
            <v/>
          </cell>
        </row>
        <row r="25333">
          <cell r="A25333" t="str">
            <v/>
          </cell>
        </row>
        <row r="25334">
          <cell r="A25334" t="str">
            <v/>
          </cell>
        </row>
        <row r="25335">
          <cell r="A25335" t="str">
            <v/>
          </cell>
        </row>
        <row r="25336">
          <cell r="A25336" t="str">
            <v/>
          </cell>
        </row>
        <row r="25337">
          <cell r="A25337" t="str">
            <v/>
          </cell>
        </row>
        <row r="25338">
          <cell r="A25338" t="str">
            <v/>
          </cell>
        </row>
        <row r="25339">
          <cell r="A25339" t="str">
            <v/>
          </cell>
        </row>
        <row r="25340">
          <cell r="A25340" t="str">
            <v/>
          </cell>
        </row>
        <row r="25341">
          <cell r="A25341" t="str">
            <v/>
          </cell>
        </row>
        <row r="25342">
          <cell r="A25342" t="str">
            <v/>
          </cell>
        </row>
        <row r="25343">
          <cell r="A25343" t="str">
            <v/>
          </cell>
        </row>
        <row r="25344">
          <cell r="A25344" t="str">
            <v/>
          </cell>
        </row>
        <row r="25345">
          <cell r="A25345" t="str">
            <v/>
          </cell>
        </row>
        <row r="25346">
          <cell r="A25346" t="str">
            <v/>
          </cell>
        </row>
        <row r="25347">
          <cell r="A25347" t="str">
            <v/>
          </cell>
        </row>
        <row r="25348">
          <cell r="A25348" t="str">
            <v/>
          </cell>
        </row>
        <row r="25349">
          <cell r="A25349" t="str">
            <v/>
          </cell>
        </row>
        <row r="25350">
          <cell r="A25350" t="str">
            <v/>
          </cell>
        </row>
        <row r="25351">
          <cell r="A25351" t="str">
            <v/>
          </cell>
        </row>
        <row r="25352">
          <cell r="A25352" t="str">
            <v/>
          </cell>
        </row>
        <row r="25353">
          <cell r="A25353" t="str">
            <v/>
          </cell>
        </row>
        <row r="25354">
          <cell r="A25354" t="str">
            <v/>
          </cell>
        </row>
        <row r="25355">
          <cell r="A25355" t="str">
            <v/>
          </cell>
        </row>
        <row r="25356">
          <cell r="A25356" t="str">
            <v/>
          </cell>
        </row>
        <row r="25357">
          <cell r="A25357" t="str">
            <v/>
          </cell>
        </row>
        <row r="25358">
          <cell r="A25358" t="str">
            <v/>
          </cell>
        </row>
        <row r="25359">
          <cell r="A25359" t="str">
            <v/>
          </cell>
        </row>
        <row r="25360">
          <cell r="A25360" t="str">
            <v/>
          </cell>
        </row>
        <row r="25361">
          <cell r="A25361" t="str">
            <v/>
          </cell>
        </row>
        <row r="25362">
          <cell r="A25362" t="str">
            <v/>
          </cell>
        </row>
        <row r="25363">
          <cell r="A25363" t="str">
            <v/>
          </cell>
        </row>
        <row r="25364">
          <cell r="A25364" t="str">
            <v/>
          </cell>
        </row>
        <row r="25365">
          <cell r="A25365" t="str">
            <v/>
          </cell>
        </row>
        <row r="25366">
          <cell r="A25366" t="str">
            <v/>
          </cell>
        </row>
        <row r="25367">
          <cell r="A25367" t="str">
            <v/>
          </cell>
        </row>
        <row r="25368">
          <cell r="A25368" t="str">
            <v/>
          </cell>
        </row>
        <row r="25369">
          <cell r="A25369" t="str">
            <v/>
          </cell>
        </row>
        <row r="25370">
          <cell r="A25370" t="str">
            <v/>
          </cell>
        </row>
        <row r="25371">
          <cell r="A25371" t="str">
            <v/>
          </cell>
        </row>
        <row r="25372">
          <cell r="A25372" t="str">
            <v/>
          </cell>
        </row>
        <row r="25373">
          <cell r="A25373" t="str">
            <v/>
          </cell>
        </row>
        <row r="25374">
          <cell r="A25374" t="str">
            <v/>
          </cell>
        </row>
        <row r="25375">
          <cell r="A25375" t="str">
            <v/>
          </cell>
        </row>
        <row r="25376">
          <cell r="A25376" t="str">
            <v/>
          </cell>
        </row>
        <row r="25377">
          <cell r="A25377" t="str">
            <v/>
          </cell>
        </row>
        <row r="25378">
          <cell r="A25378" t="str">
            <v/>
          </cell>
        </row>
        <row r="25379">
          <cell r="A25379" t="str">
            <v/>
          </cell>
        </row>
        <row r="25380">
          <cell r="A25380" t="str">
            <v/>
          </cell>
        </row>
        <row r="25381">
          <cell r="A25381" t="str">
            <v/>
          </cell>
        </row>
        <row r="25382">
          <cell r="A25382" t="str">
            <v/>
          </cell>
        </row>
        <row r="25383">
          <cell r="A25383" t="str">
            <v/>
          </cell>
        </row>
        <row r="25384">
          <cell r="A25384" t="str">
            <v/>
          </cell>
        </row>
        <row r="25385">
          <cell r="A25385" t="str">
            <v/>
          </cell>
        </row>
        <row r="25386">
          <cell r="A25386" t="str">
            <v/>
          </cell>
        </row>
        <row r="25387">
          <cell r="A25387" t="str">
            <v/>
          </cell>
        </row>
        <row r="25388">
          <cell r="A25388" t="str">
            <v/>
          </cell>
        </row>
        <row r="25389">
          <cell r="A25389" t="str">
            <v/>
          </cell>
        </row>
        <row r="25390">
          <cell r="A25390" t="str">
            <v/>
          </cell>
        </row>
        <row r="25391">
          <cell r="A25391" t="str">
            <v/>
          </cell>
        </row>
        <row r="25392">
          <cell r="A25392" t="str">
            <v/>
          </cell>
        </row>
        <row r="25393">
          <cell r="A25393" t="str">
            <v/>
          </cell>
        </row>
        <row r="25394">
          <cell r="A25394" t="str">
            <v/>
          </cell>
        </row>
        <row r="25395">
          <cell r="A25395" t="str">
            <v/>
          </cell>
        </row>
        <row r="25396">
          <cell r="A25396" t="str">
            <v/>
          </cell>
        </row>
        <row r="25397">
          <cell r="A25397" t="str">
            <v/>
          </cell>
        </row>
        <row r="25398">
          <cell r="A25398" t="str">
            <v/>
          </cell>
        </row>
        <row r="25399">
          <cell r="A25399" t="str">
            <v/>
          </cell>
        </row>
        <row r="25400">
          <cell r="A25400" t="str">
            <v/>
          </cell>
        </row>
        <row r="25401">
          <cell r="A25401" t="str">
            <v/>
          </cell>
        </row>
        <row r="25402">
          <cell r="A25402" t="str">
            <v/>
          </cell>
        </row>
        <row r="25403">
          <cell r="A25403" t="str">
            <v/>
          </cell>
        </row>
        <row r="25404">
          <cell r="A25404" t="str">
            <v/>
          </cell>
        </row>
        <row r="25405">
          <cell r="A25405" t="str">
            <v/>
          </cell>
        </row>
        <row r="25406">
          <cell r="A25406" t="str">
            <v/>
          </cell>
        </row>
        <row r="25407">
          <cell r="A25407" t="str">
            <v/>
          </cell>
        </row>
        <row r="25408">
          <cell r="A25408" t="str">
            <v/>
          </cell>
        </row>
        <row r="25409">
          <cell r="A25409" t="str">
            <v/>
          </cell>
        </row>
        <row r="25410">
          <cell r="A25410" t="str">
            <v/>
          </cell>
        </row>
        <row r="25411">
          <cell r="A25411" t="str">
            <v/>
          </cell>
        </row>
        <row r="25412">
          <cell r="A25412" t="str">
            <v/>
          </cell>
        </row>
        <row r="25413">
          <cell r="A25413" t="str">
            <v/>
          </cell>
        </row>
        <row r="25414">
          <cell r="A25414" t="str">
            <v/>
          </cell>
        </row>
        <row r="25415">
          <cell r="A25415" t="str">
            <v/>
          </cell>
        </row>
        <row r="25416">
          <cell r="A25416" t="str">
            <v/>
          </cell>
        </row>
        <row r="25417">
          <cell r="A25417" t="str">
            <v/>
          </cell>
        </row>
        <row r="25418">
          <cell r="A25418" t="str">
            <v/>
          </cell>
        </row>
        <row r="25419">
          <cell r="A25419" t="str">
            <v/>
          </cell>
        </row>
        <row r="25420">
          <cell r="A25420" t="str">
            <v/>
          </cell>
        </row>
        <row r="25421">
          <cell r="A25421" t="str">
            <v/>
          </cell>
        </row>
        <row r="25422">
          <cell r="A25422" t="str">
            <v/>
          </cell>
        </row>
        <row r="25423">
          <cell r="A25423" t="str">
            <v/>
          </cell>
        </row>
        <row r="25424">
          <cell r="A25424" t="str">
            <v/>
          </cell>
        </row>
        <row r="25425">
          <cell r="A25425" t="str">
            <v/>
          </cell>
        </row>
        <row r="25426">
          <cell r="A25426" t="str">
            <v/>
          </cell>
        </row>
        <row r="25427">
          <cell r="A25427" t="str">
            <v/>
          </cell>
        </row>
        <row r="25428">
          <cell r="A25428" t="str">
            <v/>
          </cell>
        </row>
        <row r="25429">
          <cell r="A25429" t="str">
            <v/>
          </cell>
        </row>
        <row r="25430">
          <cell r="A25430" t="str">
            <v/>
          </cell>
        </row>
        <row r="25431">
          <cell r="A25431" t="str">
            <v/>
          </cell>
        </row>
        <row r="25432">
          <cell r="A25432" t="str">
            <v/>
          </cell>
        </row>
        <row r="25433">
          <cell r="A25433" t="str">
            <v/>
          </cell>
        </row>
        <row r="25434">
          <cell r="A25434" t="str">
            <v/>
          </cell>
        </row>
        <row r="25435">
          <cell r="A25435" t="str">
            <v/>
          </cell>
        </row>
        <row r="25436">
          <cell r="A25436" t="str">
            <v/>
          </cell>
        </row>
        <row r="25437">
          <cell r="A25437" t="str">
            <v/>
          </cell>
        </row>
        <row r="25438">
          <cell r="A25438" t="str">
            <v/>
          </cell>
        </row>
        <row r="25439">
          <cell r="A25439" t="str">
            <v/>
          </cell>
        </row>
        <row r="25440">
          <cell r="A25440" t="str">
            <v/>
          </cell>
        </row>
        <row r="25441">
          <cell r="A25441" t="str">
            <v/>
          </cell>
        </row>
        <row r="25442">
          <cell r="A25442" t="str">
            <v/>
          </cell>
        </row>
        <row r="25443">
          <cell r="A25443" t="str">
            <v/>
          </cell>
        </row>
        <row r="25444">
          <cell r="A25444" t="str">
            <v/>
          </cell>
        </row>
        <row r="25445">
          <cell r="A25445" t="str">
            <v/>
          </cell>
        </row>
        <row r="25446">
          <cell r="A25446" t="str">
            <v/>
          </cell>
        </row>
        <row r="25447">
          <cell r="A25447" t="str">
            <v/>
          </cell>
        </row>
        <row r="25448">
          <cell r="A25448" t="str">
            <v/>
          </cell>
        </row>
        <row r="25449">
          <cell r="A25449" t="str">
            <v/>
          </cell>
        </row>
        <row r="25450">
          <cell r="A25450" t="str">
            <v/>
          </cell>
        </row>
        <row r="25451">
          <cell r="A25451" t="str">
            <v/>
          </cell>
        </row>
        <row r="25452">
          <cell r="A25452" t="str">
            <v/>
          </cell>
        </row>
        <row r="25453">
          <cell r="A25453" t="str">
            <v/>
          </cell>
        </row>
        <row r="25454">
          <cell r="A25454" t="str">
            <v/>
          </cell>
        </row>
        <row r="25455">
          <cell r="A25455" t="str">
            <v/>
          </cell>
        </row>
        <row r="25456">
          <cell r="A25456" t="str">
            <v/>
          </cell>
        </row>
        <row r="25457">
          <cell r="A25457" t="str">
            <v/>
          </cell>
        </row>
        <row r="25458">
          <cell r="A25458" t="str">
            <v/>
          </cell>
        </row>
        <row r="25459">
          <cell r="A25459" t="str">
            <v/>
          </cell>
        </row>
        <row r="25460">
          <cell r="A25460" t="str">
            <v/>
          </cell>
        </row>
        <row r="25461">
          <cell r="A25461" t="str">
            <v/>
          </cell>
        </row>
        <row r="25462">
          <cell r="A25462" t="str">
            <v/>
          </cell>
        </row>
        <row r="25463">
          <cell r="A25463" t="str">
            <v/>
          </cell>
        </row>
        <row r="25464">
          <cell r="A25464" t="str">
            <v/>
          </cell>
        </row>
        <row r="25465">
          <cell r="A25465" t="str">
            <v/>
          </cell>
        </row>
        <row r="25466">
          <cell r="A25466" t="str">
            <v/>
          </cell>
        </row>
        <row r="25467">
          <cell r="A25467" t="str">
            <v/>
          </cell>
        </row>
        <row r="25468">
          <cell r="A25468" t="str">
            <v/>
          </cell>
        </row>
        <row r="25469">
          <cell r="A25469" t="str">
            <v/>
          </cell>
        </row>
        <row r="25470">
          <cell r="A25470" t="str">
            <v/>
          </cell>
        </row>
        <row r="25471">
          <cell r="A25471" t="str">
            <v/>
          </cell>
        </row>
        <row r="25472">
          <cell r="A25472" t="str">
            <v/>
          </cell>
        </row>
        <row r="25473">
          <cell r="A25473" t="str">
            <v/>
          </cell>
        </row>
        <row r="25474">
          <cell r="A25474" t="str">
            <v/>
          </cell>
        </row>
        <row r="25475">
          <cell r="A25475" t="str">
            <v/>
          </cell>
        </row>
        <row r="25476">
          <cell r="A25476" t="str">
            <v/>
          </cell>
        </row>
        <row r="25477">
          <cell r="A25477" t="str">
            <v/>
          </cell>
        </row>
        <row r="25478">
          <cell r="A25478" t="str">
            <v/>
          </cell>
        </row>
        <row r="25479">
          <cell r="A25479" t="str">
            <v/>
          </cell>
        </row>
        <row r="25480">
          <cell r="A25480" t="str">
            <v/>
          </cell>
        </row>
        <row r="25481">
          <cell r="A25481" t="str">
            <v/>
          </cell>
        </row>
        <row r="25482">
          <cell r="A25482" t="str">
            <v/>
          </cell>
        </row>
        <row r="25483">
          <cell r="A25483" t="str">
            <v/>
          </cell>
        </row>
        <row r="25484">
          <cell r="A25484" t="str">
            <v/>
          </cell>
        </row>
        <row r="25485">
          <cell r="A25485" t="str">
            <v/>
          </cell>
        </row>
        <row r="25486">
          <cell r="A25486" t="str">
            <v/>
          </cell>
        </row>
        <row r="25487">
          <cell r="A25487" t="str">
            <v/>
          </cell>
        </row>
        <row r="25488">
          <cell r="A25488" t="str">
            <v/>
          </cell>
        </row>
        <row r="25489">
          <cell r="A25489" t="str">
            <v/>
          </cell>
        </row>
        <row r="25490">
          <cell r="A25490" t="str">
            <v/>
          </cell>
        </row>
        <row r="25491">
          <cell r="A25491" t="str">
            <v/>
          </cell>
        </row>
        <row r="25492">
          <cell r="A25492" t="str">
            <v/>
          </cell>
        </row>
        <row r="25493">
          <cell r="A25493" t="str">
            <v/>
          </cell>
        </row>
        <row r="25494">
          <cell r="A25494" t="str">
            <v/>
          </cell>
        </row>
        <row r="25495">
          <cell r="A25495" t="str">
            <v/>
          </cell>
        </row>
        <row r="25496">
          <cell r="A25496" t="str">
            <v/>
          </cell>
        </row>
        <row r="25497">
          <cell r="A25497" t="str">
            <v/>
          </cell>
        </row>
        <row r="25498">
          <cell r="A25498" t="str">
            <v/>
          </cell>
        </row>
        <row r="25499">
          <cell r="A25499" t="str">
            <v/>
          </cell>
        </row>
        <row r="25500">
          <cell r="A25500" t="str">
            <v/>
          </cell>
        </row>
        <row r="25501">
          <cell r="A25501" t="str">
            <v/>
          </cell>
        </row>
        <row r="25502">
          <cell r="A25502" t="str">
            <v/>
          </cell>
        </row>
        <row r="25503">
          <cell r="A25503" t="str">
            <v/>
          </cell>
        </row>
        <row r="25504">
          <cell r="A25504" t="str">
            <v/>
          </cell>
        </row>
        <row r="25505">
          <cell r="A25505" t="str">
            <v/>
          </cell>
        </row>
        <row r="25506">
          <cell r="A25506" t="str">
            <v/>
          </cell>
        </row>
        <row r="25507">
          <cell r="A25507" t="str">
            <v/>
          </cell>
        </row>
        <row r="25508">
          <cell r="A25508" t="str">
            <v/>
          </cell>
        </row>
        <row r="25509">
          <cell r="A25509" t="str">
            <v/>
          </cell>
        </row>
        <row r="25510">
          <cell r="A25510" t="str">
            <v/>
          </cell>
        </row>
        <row r="25511">
          <cell r="A25511" t="str">
            <v/>
          </cell>
        </row>
        <row r="25512">
          <cell r="A25512" t="str">
            <v/>
          </cell>
        </row>
        <row r="25513">
          <cell r="A25513" t="str">
            <v/>
          </cell>
        </row>
        <row r="25514">
          <cell r="A25514" t="str">
            <v/>
          </cell>
        </row>
        <row r="25515">
          <cell r="A25515" t="str">
            <v/>
          </cell>
        </row>
        <row r="25516">
          <cell r="A25516" t="str">
            <v/>
          </cell>
        </row>
        <row r="25517">
          <cell r="A25517" t="str">
            <v/>
          </cell>
        </row>
        <row r="25518">
          <cell r="A25518" t="str">
            <v/>
          </cell>
        </row>
        <row r="25519">
          <cell r="A25519" t="str">
            <v/>
          </cell>
        </row>
        <row r="25520">
          <cell r="A25520" t="str">
            <v/>
          </cell>
        </row>
        <row r="25521">
          <cell r="A25521" t="str">
            <v/>
          </cell>
        </row>
        <row r="25522">
          <cell r="A25522" t="str">
            <v/>
          </cell>
        </row>
        <row r="25523">
          <cell r="A25523" t="str">
            <v/>
          </cell>
        </row>
        <row r="25524">
          <cell r="A25524" t="str">
            <v/>
          </cell>
        </row>
        <row r="25525">
          <cell r="A25525" t="str">
            <v/>
          </cell>
        </row>
        <row r="25526">
          <cell r="A25526" t="str">
            <v/>
          </cell>
        </row>
        <row r="25527">
          <cell r="A25527" t="str">
            <v/>
          </cell>
        </row>
        <row r="25528">
          <cell r="A25528" t="str">
            <v/>
          </cell>
        </row>
        <row r="25529">
          <cell r="A25529" t="str">
            <v/>
          </cell>
        </row>
        <row r="25530">
          <cell r="A25530" t="str">
            <v/>
          </cell>
        </row>
        <row r="25531">
          <cell r="A25531" t="str">
            <v/>
          </cell>
        </row>
        <row r="25532">
          <cell r="A25532" t="str">
            <v/>
          </cell>
        </row>
        <row r="25533">
          <cell r="A25533" t="str">
            <v/>
          </cell>
        </row>
        <row r="25534">
          <cell r="A25534" t="str">
            <v/>
          </cell>
        </row>
        <row r="25535">
          <cell r="A25535" t="str">
            <v/>
          </cell>
        </row>
        <row r="25536">
          <cell r="A25536" t="str">
            <v/>
          </cell>
        </row>
        <row r="25537">
          <cell r="A25537" t="str">
            <v/>
          </cell>
        </row>
        <row r="25538">
          <cell r="A25538" t="str">
            <v/>
          </cell>
        </row>
        <row r="25539">
          <cell r="A25539" t="str">
            <v/>
          </cell>
        </row>
        <row r="25540">
          <cell r="A25540" t="str">
            <v/>
          </cell>
        </row>
        <row r="25541">
          <cell r="A25541" t="str">
            <v/>
          </cell>
        </row>
        <row r="25542">
          <cell r="A25542" t="str">
            <v/>
          </cell>
        </row>
        <row r="25543">
          <cell r="A25543" t="str">
            <v/>
          </cell>
        </row>
        <row r="25544">
          <cell r="A25544" t="str">
            <v/>
          </cell>
        </row>
        <row r="25545">
          <cell r="A25545" t="str">
            <v/>
          </cell>
        </row>
        <row r="25546">
          <cell r="A25546" t="str">
            <v/>
          </cell>
        </row>
        <row r="25547">
          <cell r="A25547" t="str">
            <v/>
          </cell>
        </row>
        <row r="25548">
          <cell r="A25548" t="str">
            <v/>
          </cell>
        </row>
        <row r="25549">
          <cell r="A25549" t="str">
            <v/>
          </cell>
        </row>
        <row r="25550">
          <cell r="A25550" t="str">
            <v/>
          </cell>
        </row>
        <row r="25551">
          <cell r="A25551" t="str">
            <v/>
          </cell>
        </row>
        <row r="25552">
          <cell r="A25552" t="str">
            <v/>
          </cell>
        </row>
        <row r="25553">
          <cell r="A25553" t="str">
            <v/>
          </cell>
        </row>
        <row r="25554">
          <cell r="A25554" t="str">
            <v/>
          </cell>
        </row>
        <row r="25555">
          <cell r="A25555" t="str">
            <v/>
          </cell>
        </row>
        <row r="25556">
          <cell r="A25556" t="str">
            <v/>
          </cell>
        </row>
        <row r="25557">
          <cell r="A25557" t="str">
            <v/>
          </cell>
        </row>
        <row r="25558">
          <cell r="A25558" t="str">
            <v/>
          </cell>
        </row>
        <row r="25559">
          <cell r="A25559" t="str">
            <v/>
          </cell>
        </row>
        <row r="25560">
          <cell r="A25560" t="str">
            <v/>
          </cell>
        </row>
        <row r="25561">
          <cell r="A25561" t="str">
            <v/>
          </cell>
        </row>
        <row r="25562">
          <cell r="A25562" t="str">
            <v/>
          </cell>
        </row>
        <row r="25563">
          <cell r="A25563" t="str">
            <v/>
          </cell>
        </row>
        <row r="25564">
          <cell r="A25564" t="str">
            <v/>
          </cell>
        </row>
        <row r="25565">
          <cell r="A25565" t="str">
            <v/>
          </cell>
        </row>
        <row r="25566">
          <cell r="A25566" t="str">
            <v/>
          </cell>
        </row>
        <row r="25567">
          <cell r="A25567" t="str">
            <v/>
          </cell>
        </row>
        <row r="25568">
          <cell r="A25568" t="str">
            <v/>
          </cell>
        </row>
        <row r="25569">
          <cell r="A25569" t="str">
            <v/>
          </cell>
        </row>
        <row r="25570">
          <cell r="A25570" t="str">
            <v/>
          </cell>
        </row>
        <row r="25571">
          <cell r="A25571" t="str">
            <v/>
          </cell>
        </row>
        <row r="25572">
          <cell r="A25572" t="str">
            <v/>
          </cell>
        </row>
        <row r="25573">
          <cell r="A25573" t="str">
            <v/>
          </cell>
        </row>
        <row r="25574">
          <cell r="A25574" t="str">
            <v/>
          </cell>
        </row>
        <row r="25575">
          <cell r="A25575" t="str">
            <v/>
          </cell>
        </row>
        <row r="25576">
          <cell r="A25576" t="str">
            <v/>
          </cell>
        </row>
        <row r="25577">
          <cell r="A25577" t="str">
            <v/>
          </cell>
        </row>
        <row r="25578">
          <cell r="A25578" t="str">
            <v/>
          </cell>
        </row>
        <row r="25579">
          <cell r="A25579" t="str">
            <v/>
          </cell>
        </row>
        <row r="25580">
          <cell r="A25580" t="str">
            <v/>
          </cell>
        </row>
        <row r="25581">
          <cell r="A25581" t="str">
            <v/>
          </cell>
        </row>
        <row r="25582">
          <cell r="A25582" t="str">
            <v/>
          </cell>
        </row>
        <row r="25583">
          <cell r="A25583" t="str">
            <v/>
          </cell>
        </row>
        <row r="25584">
          <cell r="A25584" t="str">
            <v/>
          </cell>
        </row>
        <row r="25585">
          <cell r="A25585" t="str">
            <v/>
          </cell>
        </row>
        <row r="25586">
          <cell r="A25586" t="str">
            <v/>
          </cell>
        </row>
        <row r="25587">
          <cell r="A25587" t="str">
            <v/>
          </cell>
        </row>
        <row r="25588">
          <cell r="A25588" t="str">
            <v/>
          </cell>
        </row>
        <row r="25589">
          <cell r="A25589" t="str">
            <v/>
          </cell>
        </row>
        <row r="25590">
          <cell r="A25590" t="str">
            <v/>
          </cell>
        </row>
        <row r="25591">
          <cell r="A25591" t="str">
            <v/>
          </cell>
        </row>
        <row r="25592">
          <cell r="A25592" t="str">
            <v/>
          </cell>
        </row>
        <row r="25593">
          <cell r="A25593" t="str">
            <v/>
          </cell>
        </row>
        <row r="25594">
          <cell r="A25594" t="str">
            <v/>
          </cell>
        </row>
        <row r="25595">
          <cell r="A25595" t="str">
            <v/>
          </cell>
        </row>
        <row r="25596">
          <cell r="A25596" t="str">
            <v/>
          </cell>
        </row>
        <row r="25597">
          <cell r="A25597" t="str">
            <v/>
          </cell>
        </row>
        <row r="25598">
          <cell r="A25598" t="str">
            <v/>
          </cell>
        </row>
        <row r="25599">
          <cell r="A25599" t="str">
            <v/>
          </cell>
        </row>
        <row r="25600">
          <cell r="A25600" t="str">
            <v/>
          </cell>
        </row>
        <row r="25601">
          <cell r="A25601" t="str">
            <v/>
          </cell>
        </row>
        <row r="25602">
          <cell r="A25602" t="str">
            <v/>
          </cell>
        </row>
        <row r="25603">
          <cell r="A25603" t="str">
            <v/>
          </cell>
        </row>
        <row r="25604">
          <cell r="A25604" t="str">
            <v/>
          </cell>
        </row>
        <row r="25605">
          <cell r="A25605" t="str">
            <v/>
          </cell>
        </row>
        <row r="25606">
          <cell r="A25606" t="str">
            <v/>
          </cell>
        </row>
        <row r="25607">
          <cell r="A25607" t="str">
            <v/>
          </cell>
        </row>
        <row r="25608">
          <cell r="A25608" t="str">
            <v/>
          </cell>
        </row>
        <row r="25609">
          <cell r="A25609" t="str">
            <v/>
          </cell>
        </row>
        <row r="25610">
          <cell r="A25610" t="str">
            <v/>
          </cell>
        </row>
        <row r="25611">
          <cell r="A25611" t="str">
            <v/>
          </cell>
        </row>
        <row r="25612">
          <cell r="A25612" t="str">
            <v/>
          </cell>
        </row>
        <row r="25613">
          <cell r="A25613" t="str">
            <v/>
          </cell>
        </row>
        <row r="25614">
          <cell r="A25614" t="str">
            <v/>
          </cell>
        </row>
        <row r="25615">
          <cell r="A25615" t="str">
            <v/>
          </cell>
        </row>
        <row r="25616">
          <cell r="A25616" t="str">
            <v/>
          </cell>
        </row>
        <row r="25617">
          <cell r="A25617" t="str">
            <v/>
          </cell>
        </row>
        <row r="25618">
          <cell r="A25618" t="str">
            <v/>
          </cell>
        </row>
        <row r="25619">
          <cell r="A25619" t="str">
            <v/>
          </cell>
        </row>
        <row r="25620">
          <cell r="A25620" t="str">
            <v/>
          </cell>
        </row>
        <row r="25621">
          <cell r="A25621" t="str">
            <v/>
          </cell>
        </row>
        <row r="25622">
          <cell r="A25622" t="str">
            <v/>
          </cell>
        </row>
        <row r="25623">
          <cell r="A25623" t="str">
            <v/>
          </cell>
        </row>
        <row r="25624">
          <cell r="A25624" t="str">
            <v/>
          </cell>
        </row>
        <row r="25625">
          <cell r="A25625" t="str">
            <v/>
          </cell>
        </row>
        <row r="25626">
          <cell r="A25626" t="str">
            <v/>
          </cell>
        </row>
        <row r="25627">
          <cell r="A25627" t="str">
            <v/>
          </cell>
        </row>
        <row r="25628">
          <cell r="A25628" t="str">
            <v/>
          </cell>
        </row>
        <row r="25629">
          <cell r="A25629" t="str">
            <v/>
          </cell>
        </row>
        <row r="25630">
          <cell r="A25630" t="str">
            <v/>
          </cell>
        </row>
        <row r="25631">
          <cell r="A25631" t="str">
            <v/>
          </cell>
        </row>
        <row r="25632">
          <cell r="A25632" t="str">
            <v/>
          </cell>
        </row>
        <row r="25633">
          <cell r="A25633" t="str">
            <v/>
          </cell>
        </row>
        <row r="25634">
          <cell r="A25634" t="str">
            <v/>
          </cell>
        </row>
        <row r="25635">
          <cell r="A25635" t="str">
            <v/>
          </cell>
        </row>
        <row r="25636">
          <cell r="A25636" t="str">
            <v/>
          </cell>
        </row>
        <row r="25637">
          <cell r="A25637" t="str">
            <v/>
          </cell>
        </row>
        <row r="25638">
          <cell r="A25638" t="str">
            <v/>
          </cell>
        </row>
        <row r="25639">
          <cell r="A25639" t="str">
            <v/>
          </cell>
        </row>
        <row r="25640">
          <cell r="A25640" t="str">
            <v/>
          </cell>
        </row>
        <row r="25641">
          <cell r="A25641" t="str">
            <v/>
          </cell>
        </row>
        <row r="25642">
          <cell r="A25642" t="str">
            <v/>
          </cell>
        </row>
        <row r="25643">
          <cell r="A25643" t="str">
            <v/>
          </cell>
        </row>
        <row r="25644">
          <cell r="A25644" t="str">
            <v/>
          </cell>
        </row>
        <row r="25645">
          <cell r="A25645" t="str">
            <v/>
          </cell>
        </row>
        <row r="25646">
          <cell r="A25646" t="str">
            <v/>
          </cell>
        </row>
        <row r="25647">
          <cell r="A25647" t="str">
            <v/>
          </cell>
        </row>
        <row r="25648">
          <cell r="A25648" t="str">
            <v/>
          </cell>
        </row>
        <row r="25649">
          <cell r="A25649" t="str">
            <v/>
          </cell>
        </row>
        <row r="25650">
          <cell r="A25650" t="str">
            <v/>
          </cell>
        </row>
        <row r="25651">
          <cell r="A25651" t="str">
            <v/>
          </cell>
        </row>
        <row r="25652">
          <cell r="A25652" t="str">
            <v/>
          </cell>
        </row>
        <row r="25653">
          <cell r="A25653" t="str">
            <v/>
          </cell>
        </row>
        <row r="25654">
          <cell r="A25654" t="str">
            <v/>
          </cell>
        </row>
        <row r="25655">
          <cell r="A25655" t="str">
            <v/>
          </cell>
        </row>
        <row r="25656">
          <cell r="A25656" t="str">
            <v/>
          </cell>
        </row>
        <row r="25657">
          <cell r="A25657" t="str">
            <v/>
          </cell>
        </row>
        <row r="25658">
          <cell r="A25658" t="str">
            <v/>
          </cell>
        </row>
        <row r="25659">
          <cell r="A25659" t="str">
            <v/>
          </cell>
        </row>
        <row r="25660">
          <cell r="A25660" t="str">
            <v/>
          </cell>
        </row>
        <row r="25661">
          <cell r="A25661" t="str">
            <v/>
          </cell>
        </row>
        <row r="25662">
          <cell r="A25662" t="str">
            <v/>
          </cell>
        </row>
        <row r="25663">
          <cell r="A25663" t="str">
            <v/>
          </cell>
        </row>
        <row r="25664">
          <cell r="A25664" t="str">
            <v/>
          </cell>
        </row>
        <row r="25665">
          <cell r="A25665" t="str">
            <v/>
          </cell>
        </row>
        <row r="25666">
          <cell r="A25666" t="str">
            <v/>
          </cell>
        </row>
        <row r="25667">
          <cell r="A25667" t="str">
            <v/>
          </cell>
        </row>
        <row r="25668">
          <cell r="A25668" t="str">
            <v/>
          </cell>
        </row>
        <row r="25669">
          <cell r="A25669" t="str">
            <v/>
          </cell>
        </row>
        <row r="25670">
          <cell r="A25670" t="str">
            <v/>
          </cell>
        </row>
        <row r="25671">
          <cell r="A25671" t="str">
            <v/>
          </cell>
        </row>
        <row r="25672">
          <cell r="A25672" t="str">
            <v/>
          </cell>
        </row>
        <row r="25673">
          <cell r="A25673" t="str">
            <v/>
          </cell>
        </row>
        <row r="25674">
          <cell r="A25674" t="str">
            <v/>
          </cell>
        </row>
        <row r="25675">
          <cell r="A25675" t="str">
            <v/>
          </cell>
        </row>
        <row r="25676">
          <cell r="A25676" t="str">
            <v/>
          </cell>
        </row>
        <row r="25677">
          <cell r="A25677" t="str">
            <v/>
          </cell>
        </row>
        <row r="25678">
          <cell r="A25678" t="str">
            <v/>
          </cell>
        </row>
        <row r="25679">
          <cell r="A25679" t="str">
            <v/>
          </cell>
        </row>
        <row r="25680">
          <cell r="A25680" t="str">
            <v/>
          </cell>
        </row>
        <row r="25681">
          <cell r="A25681" t="str">
            <v/>
          </cell>
        </row>
        <row r="25682">
          <cell r="A25682" t="str">
            <v/>
          </cell>
        </row>
        <row r="25683">
          <cell r="A25683" t="str">
            <v/>
          </cell>
        </row>
        <row r="25684">
          <cell r="A25684" t="str">
            <v/>
          </cell>
        </row>
        <row r="25685">
          <cell r="A25685" t="str">
            <v/>
          </cell>
        </row>
        <row r="25686">
          <cell r="A25686" t="str">
            <v/>
          </cell>
        </row>
        <row r="25687">
          <cell r="A25687" t="str">
            <v/>
          </cell>
        </row>
        <row r="25688">
          <cell r="A25688" t="str">
            <v/>
          </cell>
        </row>
        <row r="25689">
          <cell r="A25689" t="str">
            <v/>
          </cell>
        </row>
        <row r="25690">
          <cell r="A25690" t="str">
            <v/>
          </cell>
        </row>
        <row r="25691">
          <cell r="A25691" t="str">
            <v/>
          </cell>
        </row>
        <row r="25692">
          <cell r="A25692" t="str">
            <v/>
          </cell>
        </row>
        <row r="25693">
          <cell r="A25693" t="str">
            <v/>
          </cell>
        </row>
        <row r="25694">
          <cell r="A25694" t="str">
            <v/>
          </cell>
        </row>
        <row r="25695">
          <cell r="A25695" t="str">
            <v/>
          </cell>
        </row>
        <row r="25696">
          <cell r="A25696" t="str">
            <v/>
          </cell>
        </row>
        <row r="25697">
          <cell r="A25697" t="str">
            <v/>
          </cell>
        </row>
        <row r="25698">
          <cell r="A25698" t="str">
            <v/>
          </cell>
        </row>
        <row r="25699">
          <cell r="A25699" t="str">
            <v/>
          </cell>
        </row>
        <row r="25700">
          <cell r="A25700" t="str">
            <v/>
          </cell>
        </row>
        <row r="25701">
          <cell r="A25701" t="str">
            <v/>
          </cell>
        </row>
        <row r="25702">
          <cell r="A25702" t="str">
            <v/>
          </cell>
        </row>
        <row r="25703">
          <cell r="A25703" t="str">
            <v/>
          </cell>
        </row>
        <row r="25704">
          <cell r="A25704" t="str">
            <v/>
          </cell>
        </row>
        <row r="25705">
          <cell r="A25705" t="str">
            <v/>
          </cell>
        </row>
        <row r="25706">
          <cell r="A25706" t="str">
            <v/>
          </cell>
        </row>
        <row r="25707">
          <cell r="A25707" t="str">
            <v/>
          </cell>
        </row>
        <row r="25708">
          <cell r="A25708" t="str">
            <v/>
          </cell>
        </row>
        <row r="25709">
          <cell r="A25709" t="str">
            <v/>
          </cell>
        </row>
        <row r="25710">
          <cell r="A25710" t="str">
            <v/>
          </cell>
        </row>
        <row r="25711">
          <cell r="A25711" t="str">
            <v/>
          </cell>
        </row>
        <row r="25712">
          <cell r="A25712" t="str">
            <v/>
          </cell>
        </row>
        <row r="25713">
          <cell r="A25713" t="str">
            <v/>
          </cell>
        </row>
        <row r="25714">
          <cell r="A25714" t="str">
            <v/>
          </cell>
        </row>
        <row r="25715">
          <cell r="A25715" t="str">
            <v/>
          </cell>
        </row>
        <row r="25716">
          <cell r="A25716" t="str">
            <v/>
          </cell>
        </row>
        <row r="25717">
          <cell r="A25717" t="str">
            <v/>
          </cell>
        </row>
        <row r="25718">
          <cell r="A25718" t="str">
            <v/>
          </cell>
        </row>
        <row r="25719">
          <cell r="A25719" t="str">
            <v/>
          </cell>
        </row>
        <row r="25720">
          <cell r="A25720" t="str">
            <v/>
          </cell>
        </row>
        <row r="25721">
          <cell r="A25721" t="str">
            <v/>
          </cell>
        </row>
        <row r="25722">
          <cell r="A25722" t="str">
            <v/>
          </cell>
        </row>
        <row r="25723">
          <cell r="A25723" t="str">
            <v/>
          </cell>
        </row>
        <row r="25724">
          <cell r="A25724" t="str">
            <v/>
          </cell>
        </row>
        <row r="25725">
          <cell r="A25725" t="str">
            <v/>
          </cell>
        </row>
        <row r="25726">
          <cell r="A25726" t="str">
            <v/>
          </cell>
        </row>
        <row r="25727">
          <cell r="A25727" t="str">
            <v/>
          </cell>
        </row>
        <row r="25728">
          <cell r="A25728" t="str">
            <v/>
          </cell>
        </row>
        <row r="25729">
          <cell r="A25729" t="str">
            <v/>
          </cell>
        </row>
        <row r="25730">
          <cell r="A25730" t="str">
            <v/>
          </cell>
        </row>
        <row r="25731">
          <cell r="A25731" t="str">
            <v/>
          </cell>
        </row>
        <row r="25732">
          <cell r="A25732" t="str">
            <v/>
          </cell>
        </row>
        <row r="25733">
          <cell r="A25733" t="str">
            <v/>
          </cell>
        </row>
        <row r="25734">
          <cell r="A25734" t="str">
            <v/>
          </cell>
        </row>
        <row r="25735">
          <cell r="A25735" t="str">
            <v/>
          </cell>
        </row>
        <row r="25736">
          <cell r="A25736" t="str">
            <v/>
          </cell>
        </row>
        <row r="25737">
          <cell r="A25737" t="str">
            <v/>
          </cell>
        </row>
        <row r="25738">
          <cell r="A25738" t="str">
            <v/>
          </cell>
        </row>
        <row r="25739">
          <cell r="A25739" t="str">
            <v/>
          </cell>
        </row>
        <row r="25740">
          <cell r="A25740" t="str">
            <v/>
          </cell>
        </row>
        <row r="25741">
          <cell r="A25741" t="str">
            <v/>
          </cell>
        </row>
        <row r="25742">
          <cell r="A25742" t="str">
            <v/>
          </cell>
        </row>
        <row r="25743">
          <cell r="A25743" t="str">
            <v/>
          </cell>
        </row>
        <row r="25744">
          <cell r="A25744" t="str">
            <v/>
          </cell>
        </row>
        <row r="25745">
          <cell r="A25745" t="str">
            <v/>
          </cell>
        </row>
        <row r="25746">
          <cell r="A25746" t="str">
            <v/>
          </cell>
        </row>
        <row r="25747">
          <cell r="A25747" t="str">
            <v/>
          </cell>
        </row>
        <row r="25748">
          <cell r="A25748" t="str">
            <v/>
          </cell>
        </row>
        <row r="25749">
          <cell r="A25749" t="str">
            <v/>
          </cell>
        </row>
        <row r="25750">
          <cell r="A25750" t="str">
            <v/>
          </cell>
        </row>
        <row r="25751">
          <cell r="A25751" t="str">
            <v/>
          </cell>
        </row>
        <row r="25752">
          <cell r="A25752" t="str">
            <v/>
          </cell>
        </row>
        <row r="25753">
          <cell r="A25753" t="str">
            <v/>
          </cell>
        </row>
        <row r="25754">
          <cell r="A25754" t="str">
            <v/>
          </cell>
        </row>
        <row r="25755">
          <cell r="A25755" t="str">
            <v/>
          </cell>
        </row>
        <row r="25756">
          <cell r="A25756" t="str">
            <v/>
          </cell>
        </row>
        <row r="25757">
          <cell r="A25757" t="str">
            <v/>
          </cell>
        </row>
        <row r="25758">
          <cell r="A25758" t="str">
            <v/>
          </cell>
        </row>
        <row r="25759">
          <cell r="A25759" t="str">
            <v/>
          </cell>
        </row>
        <row r="25760">
          <cell r="A25760" t="str">
            <v/>
          </cell>
        </row>
        <row r="25761">
          <cell r="A25761" t="str">
            <v/>
          </cell>
        </row>
        <row r="25762">
          <cell r="A25762" t="str">
            <v/>
          </cell>
        </row>
        <row r="25763">
          <cell r="A25763" t="str">
            <v/>
          </cell>
        </row>
        <row r="25764">
          <cell r="A25764" t="str">
            <v/>
          </cell>
        </row>
        <row r="25765">
          <cell r="A25765" t="str">
            <v/>
          </cell>
        </row>
        <row r="25766">
          <cell r="A25766" t="str">
            <v/>
          </cell>
        </row>
        <row r="25767">
          <cell r="A25767" t="str">
            <v/>
          </cell>
        </row>
        <row r="25768">
          <cell r="A25768" t="str">
            <v/>
          </cell>
        </row>
        <row r="25769">
          <cell r="A25769" t="str">
            <v/>
          </cell>
        </row>
        <row r="25770">
          <cell r="A25770" t="str">
            <v/>
          </cell>
        </row>
        <row r="25771">
          <cell r="A25771" t="str">
            <v/>
          </cell>
        </row>
        <row r="25772">
          <cell r="A25772" t="str">
            <v/>
          </cell>
        </row>
        <row r="25773">
          <cell r="A25773" t="str">
            <v/>
          </cell>
        </row>
        <row r="25774">
          <cell r="A25774" t="str">
            <v/>
          </cell>
        </row>
        <row r="25775">
          <cell r="A25775" t="str">
            <v/>
          </cell>
        </row>
        <row r="25776">
          <cell r="A25776" t="str">
            <v/>
          </cell>
        </row>
        <row r="25777">
          <cell r="A25777" t="str">
            <v/>
          </cell>
        </row>
        <row r="25778">
          <cell r="A25778" t="str">
            <v/>
          </cell>
        </row>
        <row r="25779">
          <cell r="A25779" t="str">
            <v/>
          </cell>
        </row>
        <row r="25780">
          <cell r="A25780" t="str">
            <v/>
          </cell>
        </row>
        <row r="25781">
          <cell r="A25781" t="str">
            <v/>
          </cell>
        </row>
        <row r="25782">
          <cell r="A25782" t="str">
            <v/>
          </cell>
        </row>
        <row r="25783">
          <cell r="A25783" t="str">
            <v/>
          </cell>
        </row>
        <row r="25784">
          <cell r="A25784" t="str">
            <v/>
          </cell>
        </row>
        <row r="25785">
          <cell r="A25785" t="str">
            <v/>
          </cell>
        </row>
        <row r="25786">
          <cell r="A25786" t="str">
            <v/>
          </cell>
        </row>
        <row r="25787">
          <cell r="A25787" t="str">
            <v/>
          </cell>
        </row>
        <row r="25788">
          <cell r="A25788" t="str">
            <v/>
          </cell>
        </row>
        <row r="25789">
          <cell r="A25789" t="str">
            <v/>
          </cell>
        </row>
        <row r="25790">
          <cell r="A25790" t="str">
            <v/>
          </cell>
        </row>
        <row r="25791">
          <cell r="A25791" t="str">
            <v/>
          </cell>
        </row>
        <row r="25792">
          <cell r="A25792" t="str">
            <v/>
          </cell>
        </row>
        <row r="25793">
          <cell r="A25793" t="str">
            <v/>
          </cell>
        </row>
        <row r="25794">
          <cell r="A25794" t="str">
            <v/>
          </cell>
        </row>
        <row r="25795">
          <cell r="A25795" t="str">
            <v/>
          </cell>
        </row>
        <row r="25796">
          <cell r="A25796" t="str">
            <v/>
          </cell>
        </row>
        <row r="25797">
          <cell r="A25797" t="str">
            <v/>
          </cell>
        </row>
        <row r="25798">
          <cell r="A25798" t="str">
            <v/>
          </cell>
        </row>
        <row r="25799">
          <cell r="A25799" t="str">
            <v/>
          </cell>
        </row>
        <row r="25800">
          <cell r="A25800" t="str">
            <v/>
          </cell>
        </row>
        <row r="25801">
          <cell r="A25801" t="str">
            <v/>
          </cell>
        </row>
        <row r="25802">
          <cell r="A25802" t="str">
            <v/>
          </cell>
        </row>
        <row r="25803">
          <cell r="A25803" t="str">
            <v/>
          </cell>
        </row>
        <row r="25804">
          <cell r="A25804" t="str">
            <v/>
          </cell>
        </row>
        <row r="25805">
          <cell r="A25805" t="str">
            <v/>
          </cell>
        </row>
        <row r="25806">
          <cell r="A25806" t="str">
            <v/>
          </cell>
        </row>
        <row r="25807">
          <cell r="A25807" t="str">
            <v/>
          </cell>
        </row>
        <row r="25808">
          <cell r="A25808" t="str">
            <v/>
          </cell>
        </row>
        <row r="25809">
          <cell r="A25809" t="str">
            <v/>
          </cell>
        </row>
        <row r="25810">
          <cell r="A25810" t="str">
            <v/>
          </cell>
        </row>
        <row r="25811">
          <cell r="A25811" t="str">
            <v/>
          </cell>
        </row>
        <row r="25812">
          <cell r="A25812" t="str">
            <v/>
          </cell>
        </row>
        <row r="25813">
          <cell r="A25813" t="str">
            <v/>
          </cell>
        </row>
        <row r="25814">
          <cell r="A25814" t="str">
            <v/>
          </cell>
        </row>
        <row r="25815">
          <cell r="A25815" t="str">
            <v/>
          </cell>
        </row>
        <row r="25816">
          <cell r="A25816" t="str">
            <v/>
          </cell>
        </row>
        <row r="25817">
          <cell r="A25817" t="str">
            <v/>
          </cell>
        </row>
        <row r="25818">
          <cell r="A25818" t="str">
            <v/>
          </cell>
        </row>
        <row r="25819">
          <cell r="A25819" t="str">
            <v/>
          </cell>
        </row>
        <row r="25820">
          <cell r="A25820" t="str">
            <v/>
          </cell>
        </row>
        <row r="25821">
          <cell r="A25821" t="str">
            <v/>
          </cell>
        </row>
        <row r="25822">
          <cell r="A25822" t="str">
            <v/>
          </cell>
        </row>
        <row r="25823">
          <cell r="A25823" t="str">
            <v/>
          </cell>
        </row>
        <row r="25824">
          <cell r="A25824" t="str">
            <v/>
          </cell>
        </row>
        <row r="25825">
          <cell r="A25825" t="str">
            <v/>
          </cell>
        </row>
        <row r="25826">
          <cell r="A25826" t="str">
            <v/>
          </cell>
        </row>
        <row r="25827">
          <cell r="A25827" t="str">
            <v/>
          </cell>
        </row>
        <row r="25828">
          <cell r="A25828" t="str">
            <v/>
          </cell>
        </row>
        <row r="25829">
          <cell r="A25829" t="str">
            <v/>
          </cell>
        </row>
        <row r="25830">
          <cell r="A25830" t="str">
            <v/>
          </cell>
        </row>
        <row r="25831">
          <cell r="A25831" t="str">
            <v/>
          </cell>
        </row>
        <row r="25832">
          <cell r="A25832" t="str">
            <v/>
          </cell>
        </row>
        <row r="25833">
          <cell r="A25833" t="str">
            <v/>
          </cell>
        </row>
        <row r="25834">
          <cell r="A25834" t="str">
            <v/>
          </cell>
        </row>
        <row r="25835">
          <cell r="A25835" t="str">
            <v/>
          </cell>
        </row>
        <row r="25836">
          <cell r="A25836" t="str">
            <v/>
          </cell>
        </row>
        <row r="25837">
          <cell r="A25837" t="str">
            <v/>
          </cell>
        </row>
        <row r="25838">
          <cell r="A25838" t="str">
            <v/>
          </cell>
        </row>
        <row r="25839">
          <cell r="A25839" t="str">
            <v/>
          </cell>
        </row>
        <row r="25840">
          <cell r="A25840" t="str">
            <v/>
          </cell>
        </row>
        <row r="25841">
          <cell r="A25841" t="str">
            <v/>
          </cell>
        </row>
        <row r="25842">
          <cell r="A25842" t="str">
            <v/>
          </cell>
        </row>
        <row r="25843">
          <cell r="A25843" t="str">
            <v/>
          </cell>
        </row>
        <row r="25844">
          <cell r="A25844" t="str">
            <v/>
          </cell>
        </row>
        <row r="25845">
          <cell r="A25845" t="str">
            <v/>
          </cell>
        </row>
        <row r="25846">
          <cell r="A25846" t="str">
            <v/>
          </cell>
        </row>
        <row r="25847">
          <cell r="A25847" t="str">
            <v/>
          </cell>
        </row>
        <row r="25848">
          <cell r="A25848" t="str">
            <v/>
          </cell>
        </row>
        <row r="25849">
          <cell r="A25849" t="str">
            <v/>
          </cell>
        </row>
        <row r="25850">
          <cell r="A25850" t="str">
            <v/>
          </cell>
        </row>
        <row r="25851">
          <cell r="A25851" t="str">
            <v/>
          </cell>
        </row>
        <row r="25852">
          <cell r="A25852" t="str">
            <v/>
          </cell>
        </row>
        <row r="25853">
          <cell r="A25853" t="str">
            <v/>
          </cell>
        </row>
        <row r="25854">
          <cell r="A25854" t="str">
            <v/>
          </cell>
        </row>
        <row r="25855">
          <cell r="A25855" t="str">
            <v/>
          </cell>
        </row>
        <row r="25856">
          <cell r="A25856" t="str">
            <v/>
          </cell>
        </row>
        <row r="25857">
          <cell r="A25857" t="str">
            <v/>
          </cell>
        </row>
        <row r="25858">
          <cell r="A25858" t="str">
            <v/>
          </cell>
        </row>
        <row r="25859">
          <cell r="A25859" t="str">
            <v/>
          </cell>
        </row>
        <row r="25860">
          <cell r="A25860" t="str">
            <v/>
          </cell>
        </row>
        <row r="25861">
          <cell r="A25861" t="str">
            <v/>
          </cell>
        </row>
        <row r="25862">
          <cell r="A25862" t="str">
            <v/>
          </cell>
        </row>
        <row r="25863">
          <cell r="A25863" t="str">
            <v/>
          </cell>
        </row>
        <row r="25864">
          <cell r="A25864" t="str">
            <v/>
          </cell>
        </row>
        <row r="25865">
          <cell r="A25865" t="str">
            <v/>
          </cell>
        </row>
        <row r="25866">
          <cell r="A25866" t="str">
            <v/>
          </cell>
        </row>
        <row r="25867">
          <cell r="A25867" t="str">
            <v/>
          </cell>
        </row>
        <row r="25868">
          <cell r="A25868" t="str">
            <v/>
          </cell>
        </row>
        <row r="25869">
          <cell r="A25869" t="str">
            <v/>
          </cell>
        </row>
        <row r="25870">
          <cell r="A25870" t="str">
            <v/>
          </cell>
        </row>
        <row r="25871">
          <cell r="A25871" t="str">
            <v/>
          </cell>
        </row>
        <row r="25872">
          <cell r="A25872" t="str">
            <v/>
          </cell>
        </row>
        <row r="25873">
          <cell r="A25873" t="str">
            <v/>
          </cell>
        </row>
        <row r="25874">
          <cell r="A25874" t="str">
            <v/>
          </cell>
        </row>
        <row r="25875">
          <cell r="A25875" t="str">
            <v/>
          </cell>
        </row>
        <row r="25876">
          <cell r="A25876" t="str">
            <v/>
          </cell>
        </row>
        <row r="25877">
          <cell r="A25877" t="str">
            <v/>
          </cell>
        </row>
        <row r="25878">
          <cell r="A25878" t="str">
            <v/>
          </cell>
        </row>
        <row r="25879">
          <cell r="A25879" t="str">
            <v/>
          </cell>
        </row>
        <row r="25880">
          <cell r="A25880" t="str">
            <v/>
          </cell>
        </row>
        <row r="25881">
          <cell r="A25881" t="str">
            <v/>
          </cell>
        </row>
        <row r="25882">
          <cell r="A25882" t="str">
            <v/>
          </cell>
        </row>
        <row r="25883">
          <cell r="A25883" t="str">
            <v/>
          </cell>
        </row>
        <row r="25884">
          <cell r="A25884" t="str">
            <v/>
          </cell>
        </row>
        <row r="25885">
          <cell r="A25885" t="str">
            <v/>
          </cell>
        </row>
        <row r="25886">
          <cell r="A25886" t="str">
            <v/>
          </cell>
        </row>
        <row r="25887">
          <cell r="A25887" t="str">
            <v/>
          </cell>
        </row>
        <row r="25888">
          <cell r="A25888" t="str">
            <v/>
          </cell>
        </row>
        <row r="25889">
          <cell r="A25889" t="str">
            <v/>
          </cell>
        </row>
        <row r="25890">
          <cell r="A25890" t="str">
            <v/>
          </cell>
        </row>
        <row r="25891">
          <cell r="A25891" t="str">
            <v/>
          </cell>
        </row>
        <row r="25892">
          <cell r="A25892" t="str">
            <v/>
          </cell>
        </row>
        <row r="25893">
          <cell r="A25893" t="str">
            <v/>
          </cell>
        </row>
        <row r="25894">
          <cell r="A25894" t="str">
            <v/>
          </cell>
        </row>
        <row r="25895">
          <cell r="A25895" t="str">
            <v/>
          </cell>
        </row>
        <row r="25896">
          <cell r="A25896" t="str">
            <v/>
          </cell>
        </row>
        <row r="25897">
          <cell r="A25897" t="str">
            <v/>
          </cell>
        </row>
        <row r="25898">
          <cell r="A25898" t="str">
            <v/>
          </cell>
        </row>
        <row r="25899">
          <cell r="A25899" t="str">
            <v/>
          </cell>
        </row>
        <row r="25900">
          <cell r="A25900" t="str">
            <v/>
          </cell>
        </row>
        <row r="25901">
          <cell r="A25901" t="str">
            <v/>
          </cell>
        </row>
        <row r="25902">
          <cell r="A25902" t="str">
            <v/>
          </cell>
        </row>
        <row r="25903">
          <cell r="A25903" t="str">
            <v/>
          </cell>
        </row>
        <row r="25904">
          <cell r="A25904" t="str">
            <v/>
          </cell>
        </row>
        <row r="25905">
          <cell r="A25905" t="str">
            <v/>
          </cell>
        </row>
        <row r="25906">
          <cell r="A25906" t="str">
            <v/>
          </cell>
        </row>
        <row r="25907">
          <cell r="A25907" t="str">
            <v/>
          </cell>
        </row>
        <row r="25908">
          <cell r="A25908" t="str">
            <v/>
          </cell>
        </row>
        <row r="25909">
          <cell r="A25909" t="str">
            <v/>
          </cell>
        </row>
        <row r="25910">
          <cell r="A25910" t="str">
            <v/>
          </cell>
        </row>
        <row r="25911">
          <cell r="A25911" t="str">
            <v/>
          </cell>
        </row>
        <row r="25912">
          <cell r="A25912" t="str">
            <v/>
          </cell>
        </row>
        <row r="25913">
          <cell r="A25913" t="str">
            <v/>
          </cell>
        </row>
        <row r="25914">
          <cell r="A25914" t="str">
            <v/>
          </cell>
        </row>
        <row r="25915">
          <cell r="A25915" t="str">
            <v/>
          </cell>
        </row>
        <row r="25916">
          <cell r="A25916" t="str">
            <v/>
          </cell>
        </row>
        <row r="25917">
          <cell r="A25917" t="str">
            <v/>
          </cell>
        </row>
        <row r="25918">
          <cell r="A25918" t="str">
            <v/>
          </cell>
        </row>
        <row r="25919">
          <cell r="A25919" t="str">
            <v/>
          </cell>
        </row>
        <row r="25920">
          <cell r="A25920" t="str">
            <v/>
          </cell>
        </row>
        <row r="25921">
          <cell r="A25921" t="str">
            <v/>
          </cell>
        </row>
        <row r="25922">
          <cell r="A25922" t="str">
            <v/>
          </cell>
        </row>
        <row r="25923">
          <cell r="A25923" t="str">
            <v/>
          </cell>
        </row>
        <row r="25924">
          <cell r="A25924" t="str">
            <v/>
          </cell>
        </row>
        <row r="25925">
          <cell r="A25925" t="str">
            <v/>
          </cell>
        </row>
        <row r="25926">
          <cell r="A25926" t="str">
            <v/>
          </cell>
        </row>
        <row r="25927">
          <cell r="A25927" t="str">
            <v/>
          </cell>
        </row>
        <row r="25928">
          <cell r="A25928" t="str">
            <v/>
          </cell>
        </row>
        <row r="25929">
          <cell r="A25929" t="str">
            <v/>
          </cell>
        </row>
        <row r="25930">
          <cell r="A25930" t="str">
            <v/>
          </cell>
        </row>
        <row r="25931">
          <cell r="A25931" t="str">
            <v/>
          </cell>
        </row>
        <row r="25932">
          <cell r="A25932" t="str">
            <v/>
          </cell>
        </row>
        <row r="25933">
          <cell r="A25933" t="str">
            <v/>
          </cell>
        </row>
        <row r="25934">
          <cell r="A25934" t="str">
            <v/>
          </cell>
        </row>
        <row r="25935">
          <cell r="A25935" t="str">
            <v/>
          </cell>
        </row>
        <row r="25936">
          <cell r="A25936" t="str">
            <v/>
          </cell>
        </row>
        <row r="25937">
          <cell r="A25937" t="str">
            <v/>
          </cell>
        </row>
        <row r="25938">
          <cell r="A25938" t="str">
            <v/>
          </cell>
        </row>
        <row r="25939">
          <cell r="A25939" t="str">
            <v/>
          </cell>
        </row>
        <row r="25940">
          <cell r="A25940" t="str">
            <v/>
          </cell>
        </row>
        <row r="25941">
          <cell r="A25941" t="str">
            <v/>
          </cell>
        </row>
        <row r="25942">
          <cell r="A25942" t="str">
            <v/>
          </cell>
        </row>
        <row r="25943">
          <cell r="A25943" t="str">
            <v/>
          </cell>
        </row>
        <row r="25944">
          <cell r="A25944" t="str">
            <v/>
          </cell>
        </row>
        <row r="25945">
          <cell r="A25945" t="str">
            <v/>
          </cell>
        </row>
        <row r="25946">
          <cell r="A25946" t="str">
            <v/>
          </cell>
        </row>
        <row r="25947">
          <cell r="A25947" t="str">
            <v/>
          </cell>
        </row>
        <row r="25948">
          <cell r="A25948" t="str">
            <v/>
          </cell>
        </row>
        <row r="25949">
          <cell r="A25949" t="str">
            <v/>
          </cell>
        </row>
        <row r="25950">
          <cell r="A25950" t="str">
            <v/>
          </cell>
        </row>
        <row r="25951">
          <cell r="A25951" t="str">
            <v/>
          </cell>
        </row>
        <row r="25952">
          <cell r="A25952" t="str">
            <v/>
          </cell>
        </row>
        <row r="25953">
          <cell r="A25953" t="str">
            <v/>
          </cell>
        </row>
        <row r="25954">
          <cell r="A25954" t="str">
            <v/>
          </cell>
        </row>
        <row r="25955">
          <cell r="A25955" t="str">
            <v/>
          </cell>
        </row>
        <row r="25956">
          <cell r="A25956" t="str">
            <v/>
          </cell>
        </row>
        <row r="25957">
          <cell r="A25957" t="str">
            <v/>
          </cell>
        </row>
        <row r="25958">
          <cell r="A25958" t="str">
            <v/>
          </cell>
        </row>
        <row r="25959">
          <cell r="A25959" t="str">
            <v/>
          </cell>
        </row>
        <row r="25960">
          <cell r="A25960" t="str">
            <v/>
          </cell>
        </row>
        <row r="25961">
          <cell r="A25961" t="str">
            <v/>
          </cell>
        </row>
        <row r="25962">
          <cell r="A25962" t="str">
            <v/>
          </cell>
        </row>
        <row r="25963">
          <cell r="A25963" t="str">
            <v/>
          </cell>
        </row>
        <row r="25964">
          <cell r="A25964" t="str">
            <v/>
          </cell>
        </row>
        <row r="25965">
          <cell r="A25965" t="str">
            <v/>
          </cell>
        </row>
        <row r="25966">
          <cell r="A25966" t="str">
            <v/>
          </cell>
        </row>
        <row r="25967">
          <cell r="A25967" t="str">
            <v/>
          </cell>
        </row>
        <row r="25968">
          <cell r="A25968" t="str">
            <v/>
          </cell>
        </row>
        <row r="25969">
          <cell r="A25969" t="str">
            <v/>
          </cell>
        </row>
        <row r="25970">
          <cell r="A25970" t="str">
            <v/>
          </cell>
        </row>
        <row r="25971">
          <cell r="A25971" t="str">
            <v/>
          </cell>
        </row>
        <row r="25972">
          <cell r="A25972" t="str">
            <v/>
          </cell>
        </row>
        <row r="25973">
          <cell r="A25973" t="str">
            <v/>
          </cell>
        </row>
        <row r="25974">
          <cell r="A25974" t="str">
            <v/>
          </cell>
        </row>
        <row r="25975">
          <cell r="A25975" t="str">
            <v/>
          </cell>
        </row>
        <row r="25976">
          <cell r="A25976" t="str">
            <v/>
          </cell>
        </row>
        <row r="25977">
          <cell r="A25977" t="str">
            <v/>
          </cell>
        </row>
        <row r="25978">
          <cell r="A25978" t="str">
            <v/>
          </cell>
        </row>
        <row r="25979">
          <cell r="A25979" t="str">
            <v/>
          </cell>
        </row>
        <row r="25980">
          <cell r="A25980" t="str">
            <v/>
          </cell>
        </row>
        <row r="25981">
          <cell r="A25981" t="str">
            <v/>
          </cell>
        </row>
        <row r="25982">
          <cell r="A25982" t="str">
            <v/>
          </cell>
        </row>
        <row r="25983">
          <cell r="A25983" t="str">
            <v/>
          </cell>
        </row>
        <row r="25984">
          <cell r="A25984" t="str">
            <v/>
          </cell>
        </row>
        <row r="25985">
          <cell r="A25985" t="str">
            <v/>
          </cell>
        </row>
        <row r="25986">
          <cell r="A25986" t="str">
            <v/>
          </cell>
        </row>
        <row r="25987">
          <cell r="A25987" t="str">
            <v/>
          </cell>
        </row>
        <row r="25988">
          <cell r="A25988" t="str">
            <v/>
          </cell>
        </row>
        <row r="25989">
          <cell r="A25989" t="str">
            <v/>
          </cell>
        </row>
        <row r="25990">
          <cell r="A25990" t="str">
            <v/>
          </cell>
        </row>
        <row r="25991">
          <cell r="A25991" t="str">
            <v/>
          </cell>
        </row>
        <row r="25992">
          <cell r="A25992" t="str">
            <v/>
          </cell>
        </row>
        <row r="25993">
          <cell r="A25993" t="str">
            <v/>
          </cell>
        </row>
        <row r="25994">
          <cell r="A25994" t="str">
            <v/>
          </cell>
        </row>
        <row r="25995">
          <cell r="A25995" t="str">
            <v/>
          </cell>
        </row>
        <row r="25996">
          <cell r="A25996" t="str">
            <v/>
          </cell>
        </row>
        <row r="25997">
          <cell r="A25997" t="str">
            <v/>
          </cell>
        </row>
        <row r="25998">
          <cell r="A25998" t="str">
            <v/>
          </cell>
        </row>
        <row r="25999">
          <cell r="A25999" t="str">
            <v/>
          </cell>
        </row>
        <row r="26000">
          <cell r="A26000" t="str">
            <v/>
          </cell>
        </row>
        <row r="26001">
          <cell r="A26001" t="str">
            <v/>
          </cell>
        </row>
        <row r="26002">
          <cell r="A26002" t="str">
            <v/>
          </cell>
        </row>
        <row r="26003">
          <cell r="A26003" t="str">
            <v/>
          </cell>
        </row>
        <row r="26004">
          <cell r="A26004" t="str">
            <v/>
          </cell>
        </row>
        <row r="26005">
          <cell r="A26005" t="str">
            <v/>
          </cell>
        </row>
        <row r="26006">
          <cell r="A26006" t="str">
            <v/>
          </cell>
        </row>
        <row r="26007">
          <cell r="A26007" t="str">
            <v/>
          </cell>
        </row>
        <row r="26008">
          <cell r="A26008" t="str">
            <v/>
          </cell>
        </row>
        <row r="26009">
          <cell r="A26009" t="str">
            <v/>
          </cell>
        </row>
        <row r="26010">
          <cell r="A26010" t="str">
            <v/>
          </cell>
        </row>
        <row r="26011">
          <cell r="A26011" t="str">
            <v/>
          </cell>
        </row>
        <row r="26012">
          <cell r="A26012" t="str">
            <v/>
          </cell>
        </row>
        <row r="26013">
          <cell r="A26013" t="str">
            <v/>
          </cell>
        </row>
        <row r="26014">
          <cell r="A26014" t="str">
            <v/>
          </cell>
        </row>
        <row r="26015">
          <cell r="A26015" t="str">
            <v/>
          </cell>
        </row>
        <row r="26016">
          <cell r="A26016" t="str">
            <v/>
          </cell>
        </row>
        <row r="26017">
          <cell r="A26017" t="str">
            <v/>
          </cell>
        </row>
        <row r="26018">
          <cell r="A26018" t="str">
            <v/>
          </cell>
        </row>
        <row r="26019">
          <cell r="A26019" t="str">
            <v/>
          </cell>
        </row>
        <row r="26020">
          <cell r="A26020" t="str">
            <v/>
          </cell>
        </row>
        <row r="26021">
          <cell r="A26021" t="str">
            <v/>
          </cell>
        </row>
        <row r="26022">
          <cell r="A26022" t="str">
            <v/>
          </cell>
        </row>
        <row r="26023">
          <cell r="A26023" t="str">
            <v/>
          </cell>
        </row>
        <row r="26024">
          <cell r="A26024" t="str">
            <v/>
          </cell>
        </row>
        <row r="26025">
          <cell r="A26025" t="str">
            <v/>
          </cell>
        </row>
        <row r="26026">
          <cell r="A26026" t="str">
            <v/>
          </cell>
        </row>
        <row r="26027">
          <cell r="A26027" t="str">
            <v/>
          </cell>
        </row>
        <row r="26028">
          <cell r="A26028" t="str">
            <v/>
          </cell>
        </row>
        <row r="26029">
          <cell r="A26029" t="str">
            <v/>
          </cell>
        </row>
        <row r="26030">
          <cell r="A26030" t="str">
            <v/>
          </cell>
        </row>
        <row r="26031">
          <cell r="A26031" t="str">
            <v/>
          </cell>
        </row>
        <row r="26032">
          <cell r="A26032" t="str">
            <v/>
          </cell>
        </row>
        <row r="26033">
          <cell r="A26033" t="str">
            <v/>
          </cell>
        </row>
        <row r="26034">
          <cell r="A26034" t="str">
            <v/>
          </cell>
        </row>
        <row r="26035">
          <cell r="A26035" t="str">
            <v/>
          </cell>
        </row>
        <row r="26036">
          <cell r="A26036" t="str">
            <v/>
          </cell>
        </row>
        <row r="26037">
          <cell r="A26037" t="str">
            <v/>
          </cell>
        </row>
        <row r="26038">
          <cell r="A26038" t="str">
            <v/>
          </cell>
        </row>
        <row r="26039">
          <cell r="A26039" t="str">
            <v/>
          </cell>
        </row>
        <row r="26040">
          <cell r="A26040" t="str">
            <v/>
          </cell>
        </row>
        <row r="26041">
          <cell r="A26041" t="str">
            <v/>
          </cell>
        </row>
        <row r="26042">
          <cell r="A26042" t="str">
            <v/>
          </cell>
        </row>
        <row r="26043">
          <cell r="A26043" t="str">
            <v/>
          </cell>
        </row>
        <row r="26044">
          <cell r="A26044" t="str">
            <v/>
          </cell>
        </row>
        <row r="26045">
          <cell r="A26045" t="str">
            <v/>
          </cell>
        </row>
        <row r="26046">
          <cell r="A26046" t="str">
            <v/>
          </cell>
        </row>
        <row r="26047">
          <cell r="A26047" t="str">
            <v/>
          </cell>
        </row>
        <row r="26048">
          <cell r="A26048" t="str">
            <v/>
          </cell>
        </row>
        <row r="26049">
          <cell r="A26049" t="str">
            <v/>
          </cell>
        </row>
        <row r="26050">
          <cell r="A26050" t="str">
            <v/>
          </cell>
        </row>
        <row r="26051">
          <cell r="A26051" t="str">
            <v/>
          </cell>
        </row>
        <row r="26052">
          <cell r="A26052" t="str">
            <v/>
          </cell>
        </row>
        <row r="26053">
          <cell r="A26053" t="str">
            <v/>
          </cell>
        </row>
        <row r="26054">
          <cell r="A26054" t="str">
            <v/>
          </cell>
        </row>
        <row r="26055">
          <cell r="A26055" t="str">
            <v/>
          </cell>
        </row>
        <row r="26056">
          <cell r="A26056" t="str">
            <v/>
          </cell>
        </row>
        <row r="26057">
          <cell r="A26057" t="str">
            <v/>
          </cell>
        </row>
        <row r="26058">
          <cell r="A26058" t="str">
            <v/>
          </cell>
        </row>
        <row r="26059">
          <cell r="A26059" t="str">
            <v/>
          </cell>
        </row>
        <row r="26060">
          <cell r="A26060" t="str">
            <v/>
          </cell>
        </row>
        <row r="26061">
          <cell r="A26061" t="str">
            <v/>
          </cell>
        </row>
        <row r="26062">
          <cell r="A26062" t="str">
            <v/>
          </cell>
        </row>
        <row r="26063">
          <cell r="A26063" t="str">
            <v/>
          </cell>
        </row>
        <row r="26064">
          <cell r="A26064" t="str">
            <v/>
          </cell>
        </row>
        <row r="26065">
          <cell r="A26065" t="str">
            <v/>
          </cell>
        </row>
        <row r="26066">
          <cell r="A26066" t="str">
            <v/>
          </cell>
        </row>
        <row r="26067">
          <cell r="A26067" t="str">
            <v/>
          </cell>
        </row>
        <row r="26068">
          <cell r="A26068" t="str">
            <v/>
          </cell>
        </row>
        <row r="26069">
          <cell r="A26069" t="str">
            <v/>
          </cell>
        </row>
        <row r="26070">
          <cell r="A26070" t="str">
            <v/>
          </cell>
        </row>
        <row r="26071">
          <cell r="A26071" t="str">
            <v/>
          </cell>
        </row>
        <row r="26072">
          <cell r="A26072" t="str">
            <v/>
          </cell>
        </row>
        <row r="26073">
          <cell r="A26073" t="str">
            <v/>
          </cell>
        </row>
        <row r="26074">
          <cell r="A26074" t="str">
            <v/>
          </cell>
        </row>
        <row r="26075">
          <cell r="A26075" t="str">
            <v/>
          </cell>
        </row>
        <row r="26076">
          <cell r="A26076" t="str">
            <v/>
          </cell>
        </row>
        <row r="26077">
          <cell r="A26077" t="str">
            <v/>
          </cell>
        </row>
        <row r="26078">
          <cell r="A26078" t="str">
            <v/>
          </cell>
        </row>
        <row r="26079">
          <cell r="A26079" t="str">
            <v/>
          </cell>
        </row>
        <row r="26080">
          <cell r="A26080" t="str">
            <v/>
          </cell>
        </row>
        <row r="26081">
          <cell r="A26081" t="str">
            <v/>
          </cell>
        </row>
        <row r="26082">
          <cell r="A26082" t="str">
            <v/>
          </cell>
        </row>
        <row r="26083">
          <cell r="A26083" t="str">
            <v/>
          </cell>
        </row>
        <row r="26084">
          <cell r="A26084" t="str">
            <v/>
          </cell>
        </row>
        <row r="26085">
          <cell r="A26085" t="str">
            <v/>
          </cell>
        </row>
        <row r="26086">
          <cell r="A26086" t="str">
            <v/>
          </cell>
        </row>
        <row r="26087">
          <cell r="A26087" t="str">
            <v/>
          </cell>
        </row>
        <row r="26088">
          <cell r="A26088" t="str">
            <v/>
          </cell>
        </row>
        <row r="26089">
          <cell r="A26089" t="str">
            <v/>
          </cell>
        </row>
        <row r="26090">
          <cell r="A26090" t="str">
            <v/>
          </cell>
        </row>
        <row r="26091">
          <cell r="A26091" t="str">
            <v/>
          </cell>
        </row>
        <row r="26092">
          <cell r="A26092" t="str">
            <v/>
          </cell>
        </row>
        <row r="26093">
          <cell r="A26093" t="str">
            <v/>
          </cell>
        </row>
        <row r="26094">
          <cell r="A26094" t="str">
            <v/>
          </cell>
        </row>
        <row r="26095">
          <cell r="A26095" t="str">
            <v/>
          </cell>
        </row>
        <row r="26096">
          <cell r="A26096" t="str">
            <v/>
          </cell>
        </row>
        <row r="26097">
          <cell r="A26097" t="str">
            <v/>
          </cell>
        </row>
        <row r="26098">
          <cell r="A26098" t="str">
            <v/>
          </cell>
        </row>
        <row r="26099">
          <cell r="A26099" t="str">
            <v/>
          </cell>
        </row>
        <row r="26100">
          <cell r="A26100" t="str">
            <v/>
          </cell>
        </row>
        <row r="26101">
          <cell r="A26101" t="str">
            <v/>
          </cell>
        </row>
        <row r="26102">
          <cell r="A26102" t="str">
            <v/>
          </cell>
        </row>
        <row r="26103">
          <cell r="A26103" t="str">
            <v/>
          </cell>
        </row>
        <row r="26104">
          <cell r="A26104" t="str">
            <v/>
          </cell>
        </row>
        <row r="26105">
          <cell r="A26105" t="str">
            <v/>
          </cell>
        </row>
        <row r="26106">
          <cell r="A26106" t="str">
            <v/>
          </cell>
        </row>
        <row r="26107">
          <cell r="A26107" t="str">
            <v/>
          </cell>
        </row>
        <row r="26108">
          <cell r="A26108" t="str">
            <v/>
          </cell>
        </row>
        <row r="26109">
          <cell r="A26109" t="str">
            <v/>
          </cell>
        </row>
        <row r="26110">
          <cell r="A26110" t="str">
            <v/>
          </cell>
        </row>
        <row r="26111">
          <cell r="A26111" t="str">
            <v/>
          </cell>
        </row>
        <row r="26112">
          <cell r="A26112" t="str">
            <v/>
          </cell>
        </row>
        <row r="26113">
          <cell r="A26113" t="str">
            <v/>
          </cell>
        </row>
        <row r="26114">
          <cell r="A26114" t="str">
            <v/>
          </cell>
        </row>
        <row r="26115">
          <cell r="A26115" t="str">
            <v/>
          </cell>
        </row>
        <row r="26116">
          <cell r="A26116" t="str">
            <v/>
          </cell>
        </row>
        <row r="26117">
          <cell r="A26117" t="str">
            <v/>
          </cell>
        </row>
        <row r="26118">
          <cell r="A26118" t="str">
            <v/>
          </cell>
        </row>
        <row r="26119">
          <cell r="A26119" t="str">
            <v/>
          </cell>
        </row>
        <row r="26120">
          <cell r="A26120" t="str">
            <v/>
          </cell>
        </row>
        <row r="26121">
          <cell r="A26121" t="str">
            <v/>
          </cell>
        </row>
        <row r="26122">
          <cell r="A26122" t="str">
            <v/>
          </cell>
        </row>
        <row r="26123">
          <cell r="A26123" t="str">
            <v/>
          </cell>
        </row>
        <row r="26124">
          <cell r="A26124" t="str">
            <v/>
          </cell>
        </row>
        <row r="26125">
          <cell r="A26125" t="str">
            <v/>
          </cell>
        </row>
        <row r="26126">
          <cell r="A26126" t="str">
            <v/>
          </cell>
        </row>
        <row r="26127">
          <cell r="A26127" t="str">
            <v/>
          </cell>
        </row>
        <row r="26128">
          <cell r="A26128" t="str">
            <v/>
          </cell>
        </row>
        <row r="26129">
          <cell r="A26129" t="str">
            <v/>
          </cell>
        </row>
        <row r="26130">
          <cell r="A26130" t="str">
            <v/>
          </cell>
        </row>
        <row r="26131">
          <cell r="A26131" t="str">
            <v/>
          </cell>
        </row>
        <row r="26132">
          <cell r="A26132" t="str">
            <v/>
          </cell>
        </row>
        <row r="26133">
          <cell r="A26133" t="str">
            <v/>
          </cell>
        </row>
        <row r="26134">
          <cell r="A26134" t="str">
            <v/>
          </cell>
        </row>
        <row r="26135">
          <cell r="A26135" t="str">
            <v/>
          </cell>
        </row>
        <row r="26136">
          <cell r="A26136" t="str">
            <v/>
          </cell>
        </row>
        <row r="26137">
          <cell r="A26137" t="str">
            <v/>
          </cell>
        </row>
        <row r="26138">
          <cell r="A26138" t="str">
            <v/>
          </cell>
        </row>
        <row r="26139">
          <cell r="A26139" t="str">
            <v/>
          </cell>
        </row>
        <row r="26140">
          <cell r="A26140" t="str">
            <v/>
          </cell>
        </row>
        <row r="26141">
          <cell r="A26141" t="str">
            <v/>
          </cell>
        </row>
        <row r="26142">
          <cell r="A26142" t="str">
            <v/>
          </cell>
        </row>
        <row r="26143">
          <cell r="A26143" t="str">
            <v/>
          </cell>
        </row>
        <row r="26144">
          <cell r="A26144" t="str">
            <v/>
          </cell>
        </row>
        <row r="26145">
          <cell r="A26145" t="str">
            <v/>
          </cell>
        </row>
        <row r="26146">
          <cell r="A26146" t="str">
            <v/>
          </cell>
        </row>
        <row r="26147">
          <cell r="A26147" t="str">
            <v/>
          </cell>
        </row>
        <row r="26148">
          <cell r="A26148" t="str">
            <v/>
          </cell>
        </row>
        <row r="26149">
          <cell r="A26149" t="str">
            <v/>
          </cell>
        </row>
        <row r="26150">
          <cell r="A26150" t="str">
            <v/>
          </cell>
        </row>
        <row r="26151">
          <cell r="A26151" t="str">
            <v/>
          </cell>
        </row>
        <row r="26152">
          <cell r="A26152" t="str">
            <v/>
          </cell>
        </row>
        <row r="26153">
          <cell r="A26153" t="str">
            <v/>
          </cell>
        </row>
        <row r="26154">
          <cell r="A26154" t="str">
            <v/>
          </cell>
        </row>
        <row r="26155">
          <cell r="A26155" t="str">
            <v/>
          </cell>
        </row>
        <row r="26156">
          <cell r="A26156" t="str">
            <v/>
          </cell>
        </row>
        <row r="26157">
          <cell r="A26157" t="str">
            <v/>
          </cell>
        </row>
        <row r="26158">
          <cell r="A26158" t="str">
            <v/>
          </cell>
        </row>
        <row r="26159">
          <cell r="A26159" t="str">
            <v/>
          </cell>
        </row>
        <row r="26160">
          <cell r="A26160" t="str">
            <v/>
          </cell>
        </row>
        <row r="26161">
          <cell r="A26161" t="str">
            <v/>
          </cell>
        </row>
        <row r="26162">
          <cell r="A26162" t="str">
            <v/>
          </cell>
        </row>
        <row r="26163">
          <cell r="A26163" t="str">
            <v/>
          </cell>
        </row>
        <row r="26164">
          <cell r="A26164" t="str">
            <v/>
          </cell>
        </row>
        <row r="26165">
          <cell r="A26165" t="str">
            <v/>
          </cell>
        </row>
        <row r="26166">
          <cell r="A26166" t="str">
            <v/>
          </cell>
        </row>
        <row r="26167">
          <cell r="A26167" t="str">
            <v/>
          </cell>
        </row>
        <row r="26168">
          <cell r="A26168" t="str">
            <v/>
          </cell>
        </row>
        <row r="26169">
          <cell r="A26169" t="str">
            <v/>
          </cell>
        </row>
        <row r="26170">
          <cell r="A26170" t="str">
            <v/>
          </cell>
        </row>
        <row r="26171">
          <cell r="A26171" t="str">
            <v/>
          </cell>
        </row>
        <row r="26172">
          <cell r="A26172" t="str">
            <v/>
          </cell>
        </row>
        <row r="26173">
          <cell r="A26173" t="str">
            <v/>
          </cell>
        </row>
        <row r="26174">
          <cell r="A26174" t="str">
            <v/>
          </cell>
        </row>
        <row r="26175">
          <cell r="A26175" t="str">
            <v/>
          </cell>
        </row>
        <row r="26176">
          <cell r="A26176" t="str">
            <v/>
          </cell>
        </row>
        <row r="26177">
          <cell r="A26177" t="str">
            <v/>
          </cell>
        </row>
        <row r="26178">
          <cell r="A26178" t="str">
            <v/>
          </cell>
        </row>
        <row r="26179">
          <cell r="A26179" t="str">
            <v/>
          </cell>
        </row>
        <row r="26180">
          <cell r="A26180" t="str">
            <v/>
          </cell>
        </row>
        <row r="26181">
          <cell r="A26181" t="str">
            <v/>
          </cell>
        </row>
        <row r="26182">
          <cell r="A26182" t="str">
            <v/>
          </cell>
        </row>
        <row r="26183">
          <cell r="A26183" t="str">
            <v/>
          </cell>
        </row>
        <row r="26184">
          <cell r="A26184" t="str">
            <v/>
          </cell>
        </row>
        <row r="26185">
          <cell r="A26185" t="str">
            <v/>
          </cell>
        </row>
        <row r="26186">
          <cell r="A26186" t="str">
            <v/>
          </cell>
        </row>
        <row r="26187">
          <cell r="A26187" t="str">
            <v/>
          </cell>
        </row>
        <row r="26188">
          <cell r="A26188" t="str">
            <v/>
          </cell>
        </row>
        <row r="26189">
          <cell r="A26189" t="str">
            <v/>
          </cell>
        </row>
        <row r="26190">
          <cell r="A26190" t="str">
            <v/>
          </cell>
        </row>
        <row r="26191">
          <cell r="A26191" t="str">
            <v/>
          </cell>
        </row>
        <row r="26192">
          <cell r="A26192" t="str">
            <v/>
          </cell>
        </row>
        <row r="26193">
          <cell r="A26193" t="str">
            <v/>
          </cell>
        </row>
        <row r="26194">
          <cell r="A26194" t="str">
            <v/>
          </cell>
        </row>
        <row r="26195">
          <cell r="A26195" t="str">
            <v/>
          </cell>
        </row>
        <row r="26196">
          <cell r="A26196" t="str">
            <v/>
          </cell>
        </row>
        <row r="26197">
          <cell r="A26197" t="str">
            <v/>
          </cell>
        </row>
        <row r="26198">
          <cell r="A26198" t="str">
            <v/>
          </cell>
        </row>
        <row r="26199">
          <cell r="A26199" t="str">
            <v/>
          </cell>
        </row>
        <row r="26200">
          <cell r="A26200" t="str">
            <v/>
          </cell>
        </row>
        <row r="26201">
          <cell r="A26201" t="str">
            <v/>
          </cell>
        </row>
        <row r="26202">
          <cell r="A26202" t="str">
            <v/>
          </cell>
        </row>
        <row r="26203">
          <cell r="A26203" t="str">
            <v/>
          </cell>
        </row>
        <row r="26204">
          <cell r="A26204" t="str">
            <v/>
          </cell>
        </row>
        <row r="26205">
          <cell r="A26205" t="str">
            <v/>
          </cell>
        </row>
        <row r="26206">
          <cell r="A26206" t="str">
            <v/>
          </cell>
        </row>
        <row r="26207">
          <cell r="A26207" t="str">
            <v/>
          </cell>
        </row>
        <row r="26208">
          <cell r="A26208" t="str">
            <v/>
          </cell>
        </row>
        <row r="26209">
          <cell r="A26209" t="str">
            <v/>
          </cell>
        </row>
        <row r="26210">
          <cell r="A26210" t="str">
            <v/>
          </cell>
        </row>
        <row r="26211">
          <cell r="A26211" t="str">
            <v/>
          </cell>
        </row>
        <row r="26212">
          <cell r="A26212" t="str">
            <v/>
          </cell>
        </row>
        <row r="26213">
          <cell r="A26213" t="str">
            <v/>
          </cell>
        </row>
        <row r="26214">
          <cell r="A26214" t="str">
            <v/>
          </cell>
        </row>
        <row r="26215">
          <cell r="A26215" t="str">
            <v/>
          </cell>
        </row>
        <row r="26216">
          <cell r="A26216" t="str">
            <v/>
          </cell>
        </row>
        <row r="26217">
          <cell r="A26217" t="str">
            <v/>
          </cell>
        </row>
        <row r="26218">
          <cell r="A26218" t="str">
            <v/>
          </cell>
        </row>
        <row r="26219">
          <cell r="A26219" t="str">
            <v/>
          </cell>
        </row>
        <row r="26220">
          <cell r="A26220" t="str">
            <v/>
          </cell>
        </row>
        <row r="26221">
          <cell r="A26221" t="str">
            <v/>
          </cell>
        </row>
        <row r="26222">
          <cell r="A26222" t="str">
            <v/>
          </cell>
        </row>
        <row r="26223">
          <cell r="A26223" t="str">
            <v/>
          </cell>
        </row>
        <row r="26224">
          <cell r="A26224" t="str">
            <v/>
          </cell>
        </row>
        <row r="26225">
          <cell r="A26225" t="str">
            <v/>
          </cell>
        </row>
        <row r="26226">
          <cell r="A26226" t="str">
            <v/>
          </cell>
        </row>
        <row r="26227">
          <cell r="A26227" t="str">
            <v/>
          </cell>
        </row>
        <row r="26228">
          <cell r="A26228" t="str">
            <v/>
          </cell>
        </row>
        <row r="26229">
          <cell r="A26229" t="str">
            <v/>
          </cell>
        </row>
        <row r="26230">
          <cell r="A26230" t="str">
            <v/>
          </cell>
        </row>
        <row r="26231">
          <cell r="A26231" t="str">
            <v/>
          </cell>
        </row>
        <row r="26232">
          <cell r="A26232" t="str">
            <v/>
          </cell>
        </row>
        <row r="26233">
          <cell r="A26233" t="str">
            <v/>
          </cell>
        </row>
        <row r="26234">
          <cell r="A26234" t="str">
            <v/>
          </cell>
        </row>
        <row r="26235">
          <cell r="A26235" t="str">
            <v/>
          </cell>
        </row>
        <row r="26236">
          <cell r="A26236" t="str">
            <v/>
          </cell>
        </row>
        <row r="26237">
          <cell r="A26237" t="str">
            <v/>
          </cell>
        </row>
        <row r="26238">
          <cell r="A26238" t="str">
            <v/>
          </cell>
        </row>
        <row r="26239">
          <cell r="A26239" t="str">
            <v/>
          </cell>
        </row>
        <row r="26240">
          <cell r="A26240" t="str">
            <v/>
          </cell>
        </row>
        <row r="26241">
          <cell r="A26241" t="str">
            <v/>
          </cell>
        </row>
        <row r="26242">
          <cell r="A26242" t="str">
            <v/>
          </cell>
        </row>
        <row r="26243">
          <cell r="A26243" t="str">
            <v/>
          </cell>
        </row>
        <row r="26244">
          <cell r="A26244" t="str">
            <v/>
          </cell>
        </row>
        <row r="26245">
          <cell r="A26245" t="str">
            <v/>
          </cell>
        </row>
        <row r="26246">
          <cell r="A26246" t="str">
            <v/>
          </cell>
        </row>
        <row r="26247">
          <cell r="A26247" t="str">
            <v/>
          </cell>
        </row>
        <row r="26248">
          <cell r="A26248" t="str">
            <v/>
          </cell>
        </row>
        <row r="26249">
          <cell r="A26249" t="str">
            <v/>
          </cell>
        </row>
        <row r="26250">
          <cell r="A26250" t="str">
            <v/>
          </cell>
        </row>
        <row r="26251">
          <cell r="A26251" t="str">
            <v/>
          </cell>
        </row>
        <row r="26252">
          <cell r="A26252" t="str">
            <v/>
          </cell>
        </row>
        <row r="26253">
          <cell r="A26253" t="str">
            <v/>
          </cell>
        </row>
        <row r="26254">
          <cell r="A26254" t="str">
            <v/>
          </cell>
        </row>
        <row r="26255">
          <cell r="A26255" t="str">
            <v/>
          </cell>
        </row>
        <row r="26256">
          <cell r="A26256" t="str">
            <v/>
          </cell>
        </row>
        <row r="26257">
          <cell r="A26257" t="str">
            <v/>
          </cell>
        </row>
        <row r="26258">
          <cell r="A26258" t="str">
            <v/>
          </cell>
        </row>
        <row r="26259">
          <cell r="A26259" t="str">
            <v/>
          </cell>
        </row>
        <row r="26260">
          <cell r="A26260" t="str">
            <v/>
          </cell>
        </row>
        <row r="26261">
          <cell r="A26261" t="str">
            <v/>
          </cell>
        </row>
        <row r="26262">
          <cell r="A26262" t="str">
            <v/>
          </cell>
        </row>
        <row r="26263">
          <cell r="A26263" t="str">
            <v/>
          </cell>
        </row>
        <row r="26264">
          <cell r="A26264" t="str">
            <v/>
          </cell>
        </row>
        <row r="26265">
          <cell r="A26265" t="str">
            <v/>
          </cell>
        </row>
        <row r="26266">
          <cell r="A26266" t="str">
            <v/>
          </cell>
        </row>
        <row r="26267">
          <cell r="A26267" t="str">
            <v/>
          </cell>
        </row>
        <row r="26268">
          <cell r="A26268" t="str">
            <v/>
          </cell>
        </row>
        <row r="26269">
          <cell r="A26269" t="str">
            <v/>
          </cell>
        </row>
        <row r="26270">
          <cell r="A26270" t="str">
            <v/>
          </cell>
        </row>
        <row r="26271">
          <cell r="A26271" t="str">
            <v/>
          </cell>
        </row>
        <row r="26272">
          <cell r="A26272" t="str">
            <v/>
          </cell>
        </row>
        <row r="26273">
          <cell r="A26273" t="str">
            <v/>
          </cell>
        </row>
        <row r="26274">
          <cell r="A26274" t="str">
            <v/>
          </cell>
        </row>
        <row r="26275">
          <cell r="A26275" t="str">
            <v/>
          </cell>
        </row>
        <row r="26276">
          <cell r="A26276" t="str">
            <v/>
          </cell>
        </row>
        <row r="26277">
          <cell r="A26277" t="str">
            <v/>
          </cell>
        </row>
        <row r="26278">
          <cell r="A26278" t="str">
            <v/>
          </cell>
        </row>
        <row r="26279">
          <cell r="A26279" t="str">
            <v/>
          </cell>
        </row>
        <row r="26280">
          <cell r="A26280" t="str">
            <v/>
          </cell>
        </row>
        <row r="26281">
          <cell r="A26281" t="str">
            <v/>
          </cell>
        </row>
        <row r="26282">
          <cell r="A26282" t="str">
            <v/>
          </cell>
        </row>
        <row r="26283">
          <cell r="A26283" t="str">
            <v/>
          </cell>
        </row>
        <row r="26284">
          <cell r="A26284" t="str">
            <v/>
          </cell>
        </row>
        <row r="26285">
          <cell r="A26285" t="str">
            <v/>
          </cell>
        </row>
        <row r="26286">
          <cell r="A26286" t="str">
            <v/>
          </cell>
        </row>
        <row r="26287">
          <cell r="A26287" t="str">
            <v/>
          </cell>
        </row>
        <row r="26288">
          <cell r="A26288" t="str">
            <v/>
          </cell>
        </row>
        <row r="26289">
          <cell r="A26289" t="str">
            <v/>
          </cell>
        </row>
        <row r="26290">
          <cell r="A26290" t="str">
            <v/>
          </cell>
        </row>
        <row r="26291">
          <cell r="A26291" t="str">
            <v/>
          </cell>
        </row>
        <row r="26292">
          <cell r="A26292" t="str">
            <v/>
          </cell>
        </row>
        <row r="26293">
          <cell r="A26293" t="str">
            <v/>
          </cell>
        </row>
        <row r="26294">
          <cell r="A26294" t="str">
            <v/>
          </cell>
        </row>
        <row r="26295">
          <cell r="A26295" t="str">
            <v/>
          </cell>
        </row>
        <row r="26296">
          <cell r="A26296" t="str">
            <v/>
          </cell>
        </row>
        <row r="26297">
          <cell r="A26297" t="str">
            <v/>
          </cell>
        </row>
        <row r="26298">
          <cell r="A26298" t="str">
            <v/>
          </cell>
        </row>
        <row r="26299">
          <cell r="A26299" t="str">
            <v/>
          </cell>
        </row>
        <row r="26300">
          <cell r="A26300" t="str">
            <v/>
          </cell>
        </row>
        <row r="26301">
          <cell r="A26301" t="str">
            <v/>
          </cell>
        </row>
        <row r="26302">
          <cell r="A26302" t="str">
            <v/>
          </cell>
        </row>
        <row r="26303">
          <cell r="A26303" t="str">
            <v/>
          </cell>
        </row>
        <row r="26304">
          <cell r="A26304" t="str">
            <v/>
          </cell>
        </row>
        <row r="26305">
          <cell r="A26305" t="str">
            <v/>
          </cell>
        </row>
        <row r="26306">
          <cell r="A26306" t="str">
            <v/>
          </cell>
        </row>
        <row r="26307">
          <cell r="A26307" t="str">
            <v/>
          </cell>
        </row>
        <row r="26308">
          <cell r="A26308" t="str">
            <v/>
          </cell>
        </row>
        <row r="26309">
          <cell r="A26309" t="str">
            <v/>
          </cell>
        </row>
        <row r="26310">
          <cell r="A26310" t="str">
            <v/>
          </cell>
        </row>
        <row r="26311">
          <cell r="A26311" t="str">
            <v/>
          </cell>
        </row>
        <row r="26312">
          <cell r="A26312" t="str">
            <v/>
          </cell>
        </row>
        <row r="26313">
          <cell r="A26313" t="str">
            <v/>
          </cell>
        </row>
        <row r="26314">
          <cell r="A26314" t="str">
            <v/>
          </cell>
        </row>
        <row r="26315">
          <cell r="A26315" t="str">
            <v/>
          </cell>
        </row>
        <row r="26316">
          <cell r="A26316" t="str">
            <v/>
          </cell>
        </row>
        <row r="26317">
          <cell r="A26317" t="str">
            <v/>
          </cell>
        </row>
        <row r="26318">
          <cell r="A26318" t="str">
            <v/>
          </cell>
        </row>
        <row r="26319">
          <cell r="A26319" t="str">
            <v/>
          </cell>
        </row>
        <row r="26320">
          <cell r="A26320" t="str">
            <v/>
          </cell>
        </row>
        <row r="26321">
          <cell r="A26321" t="str">
            <v/>
          </cell>
        </row>
        <row r="26322">
          <cell r="A26322" t="str">
            <v/>
          </cell>
        </row>
        <row r="26323">
          <cell r="A26323" t="str">
            <v/>
          </cell>
        </row>
        <row r="26324">
          <cell r="A26324" t="str">
            <v/>
          </cell>
        </row>
        <row r="26325">
          <cell r="A26325" t="str">
            <v/>
          </cell>
        </row>
        <row r="26326">
          <cell r="A26326" t="str">
            <v/>
          </cell>
        </row>
        <row r="26327">
          <cell r="A26327" t="str">
            <v/>
          </cell>
        </row>
        <row r="26328">
          <cell r="A26328" t="str">
            <v/>
          </cell>
        </row>
        <row r="26329">
          <cell r="A26329" t="str">
            <v/>
          </cell>
        </row>
        <row r="26330">
          <cell r="A26330" t="str">
            <v/>
          </cell>
        </row>
        <row r="26331">
          <cell r="A26331" t="str">
            <v/>
          </cell>
        </row>
        <row r="26332">
          <cell r="A26332" t="str">
            <v/>
          </cell>
        </row>
        <row r="26333">
          <cell r="A26333" t="str">
            <v/>
          </cell>
        </row>
        <row r="26334">
          <cell r="A26334" t="str">
            <v/>
          </cell>
        </row>
        <row r="26335">
          <cell r="A26335" t="str">
            <v/>
          </cell>
        </row>
        <row r="26336">
          <cell r="A26336" t="str">
            <v/>
          </cell>
        </row>
        <row r="26337">
          <cell r="A26337" t="str">
            <v/>
          </cell>
        </row>
        <row r="26338">
          <cell r="A26338" t="str">
            <v/>
          </cell>
        </row>
        <row r="26339">
          <cell r="A26339" t="str">
            <v/>
          </cell>
        </row>
        <row r="26340">
          <cell r="A26340" t="str">
            <v/>
          </cell>
        </row>
        <row r="26341">
          <cell r="A26341" t="str">
            <v/>
          </cell>
        </row>
        <row r="26342">
          <cell r="A26342" t="str">
            <v/>
          </cell>
        </row>
        <row r="26343">
          <cell r="A26343" t="str">
            <v/>
          </cell>
        </row>
        <row r="26344">
          <cell r="A26344" t="str">
            <v/>
          </cell>
        </row>
        <row r="26345">
          <cell r="A26345" t="str">
            <v/>
          </cell>
        </row>
        <row r="26346">
          <cell r="A26346" t="str">
            <v/>
          </cell>
        </row>
        <row r="26347">
          <cell r="A26347" t="str">
            <v/>
          </cell>
        </row>
        <row r="26348">
          <cell r="A26348" t="str">
            <v/>
          </cell>
        </row>
        <row r="26349">
          <cell r="A26349" t="str">
            <v/>
          </cell>
        </row>
        <row r="26350">
          <cell r="A26350" t="str">
            <v/>
          </cell>
        </row>
        <row r="26351">
          <cell r="A26351" t="str">
            <v/>
          </cell>
        </row>
        <row r="26352">
          <cell r="A26352" t="str">
            <v/>
          </cell>
        </row>
        <row r="26353">
          <cell r="A26353" t="str">
            <v/>
          </cell>
        </row>
        <row r="26354">
          <cell r="A26354" t="str">
            <v/>
          </cell>
        </row>
        <row r="26355">
          <cell r="A26355" t="str">
            <v/>
          </cell>
        </row>
        <row r="26356">
          <cell r="A26356" t="str">
            <v/>
          </cell>
        </row>
        <row r="26357">
          <cell r="A26357" t="str">
            <v/>
          </cell>
        </row>
        <row r="26358">
          <cell r="A26358" t="str">
            <v/>
          </cell>
        </row>
        <row r="26359">
          <cell r="A26359" t="str">
            <v/>
          </cell>
        </row>
        <row r="26360">
          <cell r="A26360" t="str">
            <v/>
          </cell>
        </row>
        <row r="26361">
          <cell r="A26361" t="str">
            <v/>
          </cell>
        </row>
        <row r="26362">
          <cell r="A26362" t="str">
            <v/>
          </cell>
        </row>
        <row r="26363">
          <cell r="A26363" t="str">
            <v/>
          </cell>
        </row>
        <row r="26364">
          <cell r="A26364" t="str">
            <v/>
          </cell>
        </row>
        <row r="26365">
          <cell r="A26365" t="str">
            <v/>
          </cell>
        </row>
        <row r="26366">
          <cell r="A26366" t="str">
            <v/>
          </cell>
        </row>
        <row r="26367">
          <cell r="A26367" t="str">
            <v/>
          </cell>
        </row>
        <row r="26368">
          <cell r="A26368" t="str">
            <v/>
          </cell>
        </row>
        <row r="26369">
          <cell r="A26369" t="str">
            <v/>
          </cell>
        </row>
        <row r="26370">
          <cell r="A26370" t="str">
            <v/>
          </cell>
        </row>
        <row r="26371">
          <cell r="A26371" t="str">
            <v/>
          </cell>
        </row>
        <row r="26372">
          <cell r="A26372" t="str">
            <v/>
          </cell>
        </row>
        <row r="26373">
          <cell r="A26373" t="str">
            <v/>
          </cell>
        </row>
        <row r="26374">
          <cell r="A26374" t="str">
            <v/>
          </cell>
        </row>
        <row r="26375">
          <cell r="A26375" t="str">
            <v/>
          </cell>
        </row>
        <row r="26376">
          <cell r="A26376" t="str">
            <v/>
          </cell>
        </row>
        <row r="26377">
          <cell r="A26377" t="str">
            <v/>
          </cell>
        </row>
        <row r="26378">
          <cell r="A26378" t="str">
            <v/>
          </cell>
        </row>
        <row r="26379">
          <cell r="A26379" t="str">
            <v/>
          </cell>
        </row>
        <row r="26380">
          <cell r="A26380" t="str">
            <v/>
          </cell>
        </row>
        <row r="26381">
          <cell r="A26381" t="str">
            <v/>
          </cell>
        </row>
        <row r="26382">
          <cell r="A26382" t="str">
            <v/>
          </cell>
        </row>
        <row r="26383">
          <cell r="A26383" t="str">
            <v/>
          </cell>
        </row>
        <row r="26384">
          <cell r="A26384" t="str">
            <v/>
          </cell>
        </row>
        <row r="26385">
          <cell r="A26385" t="str">
            <v/>
          </cell>
        </row>
        <row r="26386">
          <cell r="A26386" t="str">
            <v/>
          </cell>
        </row>
        <row r="26387">
          <cell r="A26387" t="str">
            <v/>
          </cell>
        </row>
        <row r="26388">
          <cell r="A26388" t="str">
            <v/>
          </cell>
        </row>
        <row r="26389">
          <cell r="A26389" t="str">
            <v/>
          </cell>
        </row>
        <row r="26390">
          <cell r="A26390" t="str">
            <v/>
          </cell>
        </row>
        <row r="26391">
          <cell r="A26391" t="str">
            <v/>
          </cell>
        </row>
        <row r="26392">
          <cell r="A26392" t="str">
            <v/>
          </cell>
        </row>
        <row r="26393">
          <cell r="A26393" t="str">
            <v/>
          </cell>
        </row>
        <row r="26394">
          <cell r="A26394" t="str">
            <v/>
          </cell>
        </row>
        <row r="26395">
          <cell r="A26395" t="str">
            <v/>
          </cell>
        </row>
        <row r="26396">
          <cell r="A26396" t="str">
            <v/>
          </cell>
        </row>
        <row r="26397">
          <cell r="A26397" t="str">
            <v/>
          </cell>
        </row>
        <row r="26398">
          <cell r="A26398" t="str">
            <v/>
          </cell>
        </row>
        <row r="26399">
          <cell r="A26399" t="str">
            <v/>
          </cell>
        </row>
        <row r="26400">
          <cell r="A26400" t="str">
            <v/>
          </cell>
        </row>
        <row r="26401">
          <cell r="A26401" t="str">
            <v/>
          </cell>
        </row>
        <row r="26402">
          <cell r="A26402" t="str">
            <v/>
          </cell>
        </row>
        <row r="26403">
          <cell r="A26403" t="str">
            <v/>
          </cell>
        </row>
        <row r="26404">
          <cell r="A26404" t="str">
            <v/>
          </cell>
        </row>
        <row r="26405">
          <cell r="A26405" t="str">
            <v/>
          </cell>
        </row>
        <row r="26406">
          <cell r="A26406" t="str">
            <v/>
          </cell>
        </row>
        <row r="26407">
          <cell r="A26407" t="str">
            <v/>
          </cell>
        </row>
        <row r="26408">
          <cell r="A26408" t="str">
            <v/>
          </cell>
        </row>
        <row r="26409">
          <cell r="A26409" t="str">
            <v/>
          </cell>
        </row>
        <row r="26410">
          <cell r="A26410" t="str">
            <v/>
          </cell>
        </row>
        <row r="26411">
          <cell r="A26411" t="str">
            <v/>
          </cell>
        </row>
        <row r="26412">
          <cell r="A26412" t="str">
            <v/>
          </cell>
        </row>
        <row r="26413">
          <cell r="A26413" t="str">
            <v/>
          </cell>
        </row>
        <row r="26414">
          <cell r="A26414" t="str">
            <v/>
          </cell>
        </row>
        <row r="26415">
          <cell r="A26415" t="str">
            <v/>
          </cell>
        </row>
        <row r="26416">
          <cell r="A26416" t="str">
            <v/>
          </cell>
        </row>
        <row r="26417">
          <cell r="A26417" t="str">
            <v/>
          </cell>
        </row>
        <row r="26418">
          <cell r="A26418" t="str">
            <v/>
          </cell>
        </row>
        <row r="26419">
          <cell r="A26419" t="str">
            <v/>
          </cell>
        </row>
        <row r="26420">
          <cell r="A26420" t="str">
            <v/>
          </cell>
        </row>
        <row r="26421">
          <cell r="A26421" t="str">
            <v/>
          </cell>
        </row>
        <row r="26422">
          <cell r="A26422" t="str">
            <v/>
          </cell>
        </row>
        <row r="26423">
          <cell r="A26423" t="str">
            <v/>
          </cell>
        </row>
        <row r="26424">
          <cell r="A26424" t="str">
            <v/>
          </cell>
        </row>
        <row r="26425">
          <cell r="A26425" t="str">
            <v/>
          </cell>
        </row>
        <row r="26426">
          <cell r="A26426" t="str">
            <v/>
          </cell>
        </row>
        <row r="26427">
          <cell r="A26427" t="str">
            <v/>
          </cell>
        </row>
        <row r="26428">
          <cell r="A26428" t="str">
            <v/>
          </cell>
        </row>
        <row r="26429">
          <cell r="A26429" t="str">
            <v/>
          </cell>
        </row>
        <row r="26430">
          <cell r="A26430" t="str">
            <v/>
          </cell>
        </row>
        <row r="26431">
          <cell r="A26431" t="str">
            <v/>
          </cell>
        </row>
        <row r="26432">
          <cell r="A26432" t="str">
            <v/>
          </cell>
        </row>
        <row r="26433">
          <cell r="A26433" t="str">
            <v/>
          </cell>
        </row>
        <row r="26434">
          <cell r="A26434" t="str">
            <v/>
          </cell>
        </row>
        <row r="26435">
          <cell r="A26435" t="str">
            <v/>
          </cell>
        </row>
        <row r="26436">
          <cell r="A26436" t="str">
            <v/>
          </cell>
        </row>
        <row r="26437">
          <cell r="A26437" t="str">
            <v/>
          </cell>
        </row>
        <row r="26438">
          <cell r="A26438" t="str">
            <v/>
          </cell>
        </row>
        <row r="26439">
          <cell r="A26439" t="str">
            <v/>
          </cell>
        </row>
        <row r="26440">
          <cell r="A26440" t="str">
            <v/>
          </cell>
        </row>
        <row r="26441">
          <cell r="A26441" t="str">
            <v/>
          </cell>
        </row>
        <row r="26442">
          <cell r="A26442" t="str">
            <v/>
          </cell>
        </row>
        <row r="26443">
          <cell r="A26443" t="str">
            <v/>
          </cell>
        </row>
        <row r="26444">
          <cell r="A26444" t="str">
            <v/>
          </cell>
        </row>
        <row r="26445">
          <cell r="A26445" t="str">
            <v/>
          </cell>
        </row>
        <row r="26446">
          <cell r="A26446" t="str">
            <v/>
          </cell>
        </row>
        <row r="26447">
          <cell r="A26447" t="str">
            <v/>
          </cell>
        </row>
        <row r="26448">
          <cell r="A26448" t="str">
            <v/>
          </cell>
        </row>
        <row r="26449">
          <cell r="A26449" t="str">
            <v/>
          </cell>
        </row>
        <row r="26450">
          <cell r="A26450" t="str">
            <v/>
          </cell>
        </row>
        <row r="26451">
          <cell r="A26451" t="str">
            <v/>
          </cell>
        </row>
        <row r="26452">
          <cell r="A26452" t="str">
            <v/>
          </cell>
        </row>
        <row r="26453">
          <cell r="A26453" t="str">
            <v/>
          </cell>
        </row>
        <row r="26454">
          <cell r="A26454" t="str">
            <v/>
          </cell>
        </row>
        <row r="26455">
          <cell r="A26455" t="str">
            <v/>
          </cell>
        </row>
        <row r="26456">
          <cell r="A26456" t="str">
            <v/>
          </cell>
        </row>
        <row r="26457">
          <cell r="A26457" t="str">
            <v/>
          </cell>
        </row>
        <row r="26458">
          <cell r="A26458" t="str">
            <v/>
          </cell>
        </row>
        <row r="26459">
          <cell r="A26459" t="str">
            <v/>
          </cell>
        </row>
        <row r="26460">
          <cell r="A26460" t="str">
            <v/>
          </cell>
        </row>
        <row r="26461">
          <cell r="A26461" t="str">
            <v/>
          </cell>
        </row>
        <row r="26462">
          <cell r="A26462" t="str">
            <v/>
          </cell>
        </row>
        <row r="26463">
          <cell r="A26463" t="str">
            <v/>
          </cell>
        </row>
        <row r="26464">
          <cell r="A26464" t="str">
            <v/>
          </cell>
        </row>
        <row r="26465">
          <cell r="A26465" t="str">
            <v/>
          </cell>
        </row>
        <row r="26466">
          <cell r="A26466" t="str">
            <v/>
          </cell>
        </row>
        <row r="26467">
          <cell r="A26467" t="str">
            <v/>
          </cell>
        </row>
        <row r="26468">
          <cell r="A26468" t="str">
            <v/>
          </cell>
        </row>
        <row r="26469">
          <cell r="A26469" t="str">
            <v/>
          </cell>
        </row>
        <row r="26470">
          <cell r="A26470" t="str">
            <v/>
          </cell>
        </row>
        <row r="26471">
          <cell r="A26471" t="str">
            <v/>
          </cell>
        </row>
        <row r="26472">
          <cell r="A26472" t="str">
            <v/>
          </cell>
        </row>
        <row r="26473">
          <cell r="A26473" t="str">
            <v/>
          </cell>
        </row>
        <row r="26474">
          <cell r="A26474" t="str">
            <v/>
          </cell>
        </row>
        <row r="26475">
          <cell r="A26475" t="str">
            <v/>
          </cell>
        </row>
        <row r="26476">
          <cell r="A26476" t="str">
            <v/>
          </cell>
        </row>
        <row r="26477">
          <cell r="A26477" t="str">
            <v/>
          </cell>
        </row>
        <row r="26478">
          <cell r="A26478" t="str">
            <v/>
          </cell>
        </row>
        <row r="26479">
          <cell r="A26479" t="str">
            <v/>
          </cell>
        </row>
        <row r="26480">
          <cell r="A26480" t="str">
            <v/>
          </cell>
        </row>
        <row r="26481">
          <cell r="A26481" t="str">
            <v/>
          </cell>
        </row>
        <row r="26482">
          <cell r="A26482" t="str">
            <v/>
          </cell>
        </row>
        <row r="26483">
          <cell r="A26483" t="str">
            <v/>
          </cell>
        </row>
        <row r="26484">
          <cell r="A26484" t="str">
            <v/>
          </cell>
        </row>
        <row r="26485">
          <cell r="A26485" t="str">
            <v/>
          </cell>
        </row>
        <row r="26486">
          <cell r="A26486" t="str">
            <v/>
          </cell>
        </row>
        <row r="26487">
          <cell r="A26487" t="str">
            <v/>
          </cell>
        </row>
        <row r="26488">
          <cell r="A26488" t="str">
            <v/>
          </cell>
        </row>
        <row r="26489">
          <cell r="A26489" t="str">
            <v/>
          </cell>
        </row>
        <row r="26490">
          <cell r="A26490" t="str">
            <v/>
          </cell>
        </row>
        <row r="26491">
          <cell r="A26491" t="str">
            <v/>
          </cell>
        </row>
        <row r="26492">
          <cell r="A26492" t="str">
            <v/>
          </cell>
        </row>
        <row r="26493">
          <cell r="A26493" t="str">
            <v/>
          </cell>
        </row>
        <row r="26494">
          <cell r="A26494" t="str">
            <v/>
          </cell>
        </row>
        <row r="26495">
          <cell r="A26495" t="str">
            <v/>
          </cell>
        </row>
        <row r="26496">
          <cell r="A26496" t="str">
            <v/>
          </cell>
        </row>
        <row r="26497">
          <cell r="A26497" t="str">
            <v/>
          </cell>
        </row>
        <row r="26498">
          <cell r="A26498" t="str">
            <v/>
          </cell>
        </row>
        <row r="26499">
          <cell r="A26499" t="str">
            <v/>
          </cell>
        </row>
        <row r="26500">
          <cell r="A26500" t="str">
            <v/>
          </cell>
        </row>
        <row r="26501">
          <cell r="A26501" t="str">
            <v/>
          </cell>
        </row>
        <row r="26502">
          <cell r="A26502" t="str">
            <v/>
          </cell>
        </row>
        <row r="26503">
          <cell r="A26503" t="str">
            <v/>
          </cell>
        </row>
        <row r="26504">
          <cell r="A26504" t="str">
            <v/>
          </cell>
        </row>
        <row r="26505">
          <cell r="A26505" t="str">
            <v/>
          </cell>
        </row>
        <row r="26506">
          <cell r="A26506" t="str">
            <v/>
          </cell>
        </row>
        <row r="26507">
          <cell r="A26507" t="str">
            <v/>
          </cell>
        </row>
        <row r="26508">
          <cell r="A26508" t="str">
            <v/>
          </cell>
        </row>
        <row r="26509">
          <cell r="A26509" t="str">
            <v/>
          </cell>
        </row>
        <row r="26510">
          <cell r="A26510" t="str">
            <v/>
          </cell>
        </row>
        <row r="26511">
          <cell r="A26511" t="str">
            <v/>
          </cell>
        </row>
        <row r="26512">
          <cell r="A26512" t="str">
            <v/>
          </cell>
        </row>
        <row r="26513">
          <cell r="A26513" t="str">
            <v/>
          </cell>
        </row>
        <row r="26514">
          <cell r="A26514" t="str">
            <v/>
          </cell>
        </row>
        <row r="26515">
          <cell r="A26515" t="str">
            <v/>
          </cell>
        </row>
        <row r="26516">
          <cell r="A26516" t="str">
            <v/>
          </cell>
        </row>
        <row r="26517">
          <cell r="A26517" t="str">
            <v/>
          </cell>
        </row>
        <row r="26518">
          <cell r="A26518" t="str">
            <v/>
          </cell>
        </row>
        <row r="26519">
          <cell r="A26519" t="str">
            <v/>
          </cell>
        </row>
        <row r="26520">
          <cell r="A26520" t="str">
            <v/>
          </cell>
        </row>
        <row r="26521">
          <cell r="A26521" t="str">
            <v/>
          </cell>
        </row>
        <row r="26522">
          <cell r="A26522" t="str">
            <v/>
          </cell>
        </row>
        <row r="26523">
          <cell r="A26523" t="str">
            <v/>
          </cell>
        </row>
        <row r="26524">
          <cell r="A26524" t="str">
            <v/>
          </cell>
        </row>
        <row r="26525">
          <cell r="A26525" t="str">
            <v/>
          </cell>
        </row>
        <row r="26526">
          <cell r="A26526" t="str">
            <v/>
          </cell>
        </row>
        <row r="26527">
          <cell r="A26527" t="str">
            <v/>
          </cell>
        </row>
        <row r="26528">
          <cell r="A26528" t="str">
            <v/>
          </cell>
        </row>
        <row r="26529">
          <cell r="A26529" t="str">
            <v/>
          </cell>
        </row>
        <row r="26530">
          <cell r="A26530" t="str">
            <v/>
          </cell>
        </row>
        <row r="26531">
          <cell r="A26531" t="str">
            <v/>
          </cell>
        </row>
        <row r="26532">
          <cell r="A26532" t="str">
            <v/>
          </cell>
        </row>
        <row r="26533">
          <cell r="A26533" t="str">
            <v/>
          </cell>
        </row>
        <row r="26534">
          <cell r="A26534" t="str">
            <v/>
          </cell>
        </row>
        <row r="26535">
          <cell r="A26535" t="str">
            <v/>
          </cell>
        </row>
        <row r="26536">
          <cell r="A26536" t="str">
            <v/>
          </cell>
        </row>
        <row r="26537">
          <cell r="A26537" t="str">
            <v/>
          </cell>
        </row>
        <row r="26538">
          <cell r="A26538" t="str">
            <v/>
          </cell>
        </row>
        <row r="26539">
          <cell r="A26539" t="str">
            <v/>
          </cell>
        </row>
        <row r="26540">
          <cell r="A26540" t="str">
            <v/>
          </cell>
        </row>
        <row r="26541">
          <cell r="A26541" t="str">
            <v/>
          </cell>
        </row>
        <row r="26542">
          <cell r="A26542" t="str">
            <v/>
          </cell>
        </row>
        <row r="26543">
          <cell r="A26543" t="str">
            <v/>
          </cell>
        </row>
        <row r="26544">
          <cell r="A26544" t="str">
            <v/>
          </cell>
        </row>
        <row r="26545">
          <cell r="A26545" t="str">
            <v/>
          </cell>
        </row>
        <row r="26546">
          <cell r="A26546" t="str">
            <v/>
          </cell>
        </row>
        <row r="26547">
          <cell r="A26547" t="str">
            <v/>
          </cell>
        </row>
        <row r="26548">
          <cell r="A26548" t="str">
            <v/>
          </cell>
        </row>
        <row r="26549">
          <cell r="A26549" t="str">
            <v/>
          </cell>
        </row>
        <row r="26550">
          <cell r="A26550" t="str">
            <v/>
          </cell>
        </row>
        <row r="26551">
          <cell r="A26551" t="str">
            <v/>
          </cell>
        </row>
        <row r="26552">
          <cell r="A26552" t="str">
            <v/>
          </cell>
        </row>
        <row r="26553">
          <cell r="A26553" t="str">
            <v/>
          </cell>
        </row>
        <row r="26554">
          <cell r="A26554" t="str">
            <v/>
          </cell>
        </row>
        <row r="26555">
          <cell r="A26555" t="str">
            <v/>
          </cell>
        </row>
        <row r="26556">
          <cell r="A26556" t="str">
            <v/>
          </cell>
        </row>
        <row r="26557">
          <cell r="A26557" t="str">
            <v/>
          </cell>
        </row>
        <row r="26558">
          <cell r="A26558" t="str">
            <v/>
          </cell>
        </row>
        <row r="26559">
          <cell r="A26559" t="str">
            <v/>
          </cell>
        </row>
        <row r="26560">
          <cell r="A26560" t="str">
            <v/>
          </cell>
        </row>
        <row r="26561">
          <cell r="A26561" t="str">
            <v/>
          </cell>
        </row>
        <row r="26562">
          <cell r="A26562" t="str">
            <v/>
          </cell>
        </row>
        <row r="26563">
          <cell r="A26563" t="str">
            <v/>
          </cell>
        </row>
        <row r="26564">
          <cell r="A26564" t="str">
            <v/>
          </cell>
        </row>
        <row r="26565">
          <cell r="A26565" t="str">
            <v/>
          </cell>
        </row>
        <row r="26566">
          <cell r="A26566" t="str">
            <v/>
          </cell>
        </row>
        <row r="26567">
          <cell r="A26567" t="str">
            <v/>
          </cell>
        </row>
        <row r="26568">
          <cell r="A26568" t="str">
            <v/>
          </cell>
        </row>
        <row r="26569">
          <cell r="A26569" t="str">
            <v/>
          </cell>
        </row>
        <row r="26570">
          <cell r="A26570" t="str">
            <v/>
          </cell>
        </row>
        <row r="26571">
          <cell r="A26571" t="str">
            <v/>
          </cell>
        </row>
        <row r="26572">
          <cell r="A26572" t="str">
            <v/>
          </cell>
        </row>
        <row r="26573">
          <cell r="A26573" t="str">
            <v/>
          </cell>
        </row>
        <row r="26574">
          <cell r="A26574" t="str">
            <v/>
          </cell>
        </row>
        <row r="26575">
          <cell r="A26575" t="str">
            <v/>
          </cell>
        </row>
        <row r="26576">
          <cell r="A26576" t="str">
            <v/>
          </cell>
        </row>
        <row r="26577">
          <cell r="A26577" t="str">
            <v/>
          </cell>
        </row>
        <row r="26578">
          <cell r="A26578" t="str">
            <v/>
          </cell>
        </row>
        <row r="26579">
          <cell r="A26579" t="str">
            <v/>
          </cell>
        </row>
        <row r="26580">
          <cell r="A26580" t="str">
            <v/>
          </cell>
        </row>
        <row r="26581">
          <cell r="A26581" t="str">
            <v/>
          </cell>
        </row>
        <row r="26582">
          <cell r="A26582" t="str">
            <v/>
          </cell>
        </row>
        <row r="26583">
          <cell r="A26583" t="str">
            <v/>
          </cell>
        </row>
        <row r="26584">
          <cell r="A26584" t="str">
            <v/>
          </cell>
        </row>
        <row r="26585">
          <cell r="A26585" t="str">
            <v/>
          </cell>
        </row>
        <row r="26586">
          <cell r="A26586" t="str">
            <v/>
          </cell>
        </row>
        <row r="26587">
          <cell r="A26587" t="str">
            <v/>
          </cell>
        </row>
        <row r="26588">
          <cell r="A26588" t="str">
            <v/>
          </cell>
        </row>
        <row r="26589">
          <cell r="A26589" t="str">
            <v/>
          </cell>
        </row>
        <row r="26590">
          <cell r="A26590" t="str">
            <v/>
          </cell>
        </row>
        <row r="26591">
          <cell r="A26591" t="str">
            <v/>
          </cell>
        </row>
        <row r="26592">
          <cell r="A26592" t="str">
            <v/>
          </cell>
        </row>
        <row r="26593">
          <cell r="A26593" t="str">
            <v/>
          </cell>
        </row>
        <row r="26594">
          <cell r="A26594" t="str">
            <v/>
          </cell>
        </row>
        <row r="26595">
          <cell r="A26595" t="str">
            <v/>
          </cell>
        </row>
        <row r="26596">
          <cell r="A26596" t="str">
            <v/>
          </cell>
        </row>
        <row r="26597">
          <cell r="A26597" t="str">
            <v/>
          </cell>
        </row>
        <row r="26598">
          <cell r="A26598" t="str">
            <v/>
          </cell>
        </row>
        <row r="26599">
          <cell r="A26599" t="str">
            <v/>
          </cell>
        </row>
        <row r="26600">
          <cell r="A26600" t="str">
            <v/>
          </cell>
        </row>
        <row r="26601">
          <cell r="A26601" t="str">
            <v/>
          </cell>
        </row>
        <row r="26602">
          <cell r="A26602" t="str">
            <v/>
          </cell>
        </row>
        <row r="26603">
          <cell r="A26603" t="str">
            <v/>
          </cell>
        </row>
        <row r="26604">
          <cell r="A26604" t="str">
            <v/>
          </cell>
        </row>
        <row r="26605">
          <cell r="A26605" t="str">
            <v/>
          </cell>
        </row>
        <row r="26606">
          <cell r="A26606" t="str">
            <v/>
          </cell>
        </row>
        <row r="26607">
          <cell r="A26607" t="str">
            <v/>
          </cell>
        </row>
        <row r="26608">
          <cell r="A26608" t="str">
            <v/>
          </cell>
        </row>
        <row r="26609">
          <cell r="A26609" t="str">
            <v/>
          </cell>
        </row>
        <row r="26610">
          <cell r="A26610" t="str">
            <v/>
          </cell>
        </row>
        <row r="26611">
          <cell r="A26611" t="str">
            <v/>
          </cell>
        </row>
        <row r="26612">
          <cell r="A26612" t="str">
            <v/>
          </cell>
        </row>
        <row r="26613">
          <cell r="A26613" t="str">
            <v/>
          </cell>
        </row>
        <row r="26614">
          <cell r="A26614" t="str">
            <v/>
          </cell>
        </row>
        <row r="26615">
          <cell r="A26615" t="str">
            <v/>
          </cell>
        </row>
        <row r="26616">
          <cell r="A26616" t="str">
            <v/>
          </cell>
        </row>
        <row r="26617">
          <cell r="A26617" t="str">
            <v/>
          </cell>
        </row>
        <row r="26618">
          <cell r="A26618" t="str">
            <v/>
          </cell>
        </row>
        <row r="26619">
          <cell r="A26619" t="str">
            <v/>
          </cell>
        </row>
        <row r="26620">
          <cell r="A26620" t="str">
            <v/>
          </cell>
        </row>
        <row r="26621">
          <cell r="A26621" t="str">
            <v/>
          </cell>
        </row>
        <row r="26622">
          <cell r="A26622" t="str">
            <v/>
          </cell>
        </row>
        <row r="26623">
          <cell r="A26623" t="str">
            <v/>
          </cell>
        </row>
        <row r="26624">
          <cell r="A26624" t="str">
            <v/>
          </cell>
        </row>
        <row r="26625">
          <cell r="A26625" t="str">
            <v/>
          </cell>
        </row>
        <row r="26626">
          <cell r="A26626" t="str">
            <v/>
          </cell>
        </row>
        <row r="26627">
          <cell r="A26627" t="str">
            <v/>
          </cell>
        </row>
        <row r="26628">
          <cell r="A26628" t="str">
            <v/>
          </cell>
        </row>
        <row r="26629">
          <cell r="A26629" t="str">
            <v/>
          </cell>
        </row>
        <row r="26630">
          <cell r="A26630" t="str">
            <v/>
          </cell>
        </row>
        <row r="26631">
          <cell r="A26631" t="str">
            <v/>
          </cell>
        </row>
        <row r="26632">
          <cell r="A26632" t="str">
            <v/>
          </cell>
        </row>
        <row r="26633">
          <cell r="A26633" t="str">
            <v/>
          </cell>
        </row>
        <row r="26634">
          <cell r="A26634" t="str">
            <v/>
          </cell>
        </row>
        <row r="26635">
          <cell r="A26635" t="str">
            <v/>
          </cell>
        </row>
        <row r="26636">
          <cell r="A26636" t="str">
            <v/>
          </cell>
        </row>
        <row r="26637">
          <cell r="A26637" t="str">
            <v/>
          </cell>
        </row>
        <row r="26638">
          <cell r="A26638" t="str">
            <v/>
          </cell>
        </row>
        <row r="26639">
          <cell r="A26639" t="str">
            <v/>
          </cell>
        </row>
        <row r="26640">
          <cell r="A26640" t="str">
            <v/>
          </cell>
        </row>
        <row r="26641">
          <cell r="A26641" t="str">
            <v/>
          </cell>
        </row>
        <row r="26642">
          <cell r="A26642" t="str">
            <v/>
          </cell>
        </row>
        <row r="26643">
          <cell r="A26643" t="str">
            <v/>
          </cell>
        </row>
        <row r="26644">
          <cell r="A26644" t="str">
            <v/>
          </cell>
        </row>
        <row r="26645">
          <cell r="A26645" t="str">
            <v/>
          </cell>
        </row>
        <row r="26646">
          <cell r="A26646" t="str">
            <v/>
          </cell>
        </row>
        <row r="26647">
          <cell r="A26647" t="str">
            <v/>
          </cell>
        </row>
        <row r="26648">
          <cell r="A26648" t="str">
            <v/>
          </cell>
        </row>
        <row r="26649">
          <cell r="A26649" t="str">
            <v/>
          </cell>
        </row>
        <row r="26650">
          <cell r="A26650" t="str">
            <v/>
          </cell>
        </row>
        <row r="26651">
          <cell r="A26651" t="str">
            <v/>
          </cell>
        </row>
        <row r="26652">
          <cell r="A26652" t="str">
            <v/>
          </cell>
        </row>
        <row r="26653">
          <cell r="A26653" t="str">
            <v/>
          </cell>
        </row>
        <row r="26654">
          <cell r="A26654" t="str">
            <v/>
          </cell>
        </row>
        <row r="26655">
          <cell r="A26655" t="str">
            <v/>
          </cell>
        </row>
        <row r="26656">
          <cell r="A26656" t="str">
            <v/>
          </cell>
        </row>
        <row r="26657">
          <cell r="A26657" t="str">
            <v/>
          </cell>
        </row>
        <row r="26658">
          <cell r="A26658" t="str">
            <v/>
          </cell>
        </row>
        <row r="26659">
          <cell r="A26659" t="str">
            <v/>
          </cell>
        </row>
        <row r="26660">
          <cell r="A26660" t="str">
            <v/>
          </cell>
        </row>
        <row r="26661">
          <cell r="A26661" t="str">
            <v/>
          </cell>
        </row>
        <row r="26662">
          <cell r="A26662" t="str">
            <v/>
          </cell>
        </row>
        <row r="26663">
          <cell r="A26663" t="str">
            <v/>
          </cell>
        </row>
        <row r="26664">
          <cell r="A26664" t="str">
            <v/>
          </cell>
        </row>
        <row r="26665">
          <cell r="A26665" t="str">
            <v/>
          </cell>
        </row>
        <row r="26666">
          <cell r="A26666" t="str">
            <v/>
          </cell>
        </row>
        <row r="26667">
          <cell r="A26667" t="str">
            <v/>
          </cell>
        </row>
        <row r="26668">
          <cell r="A26668" t="str">
            <v/>
          </cell>
        </row>
        <row r="26669">
          <cell r="A26669" t="str">
            <v/>
          </cell>
        </row>
        <row r="26670">
          <cell r="A26670" t="str">
            <v/>
          </cell>
        </row>
        <row r="26671">
          <cell r="A26671" t="str">
            <v/>
          </cell>
        </row>
        <row r="26672">
          <cell r="A26672" t="str">
            <v/>
          </cell>
        </row>
        <row r="26673">
          <cell r="A26673" t="str">
            <v/>
          </cell>
        </row>
        <row r="26674">
          <cell r="A26674" t="str">
            <v/>
          </cell>
        </row>
        <row r="26675">
          <cell r="A26675" t="str">
            <v/>
          </cell>
        </row>
        <row r="26676">
          <cell r="A26676" t="str">
            <v/>
          </cell>
        </row>
        <row r="26677">
          <cell r="A26677" t="str">
            <v/>
          </cell>
        </row>
        <row r="26678">
          <cell r="A26678" t="str">
            <v/>
          </cell>
        </row>
        <row r="26679">
          <cell r="A26679" t="str">
            <v/>
          </cell>
        </row>
        <row r="26680">
          <cell r="A26680" t="str">
            <v/>
          </cell>
        </row>
        <row r="26681">
          <cell r="A26681" t="str">
            <v/>
          </cell>
        </row>
        <row r="26682">
          <cell r="A26682" t="str">
            <v/>
          </cell>
        </row>
        <row r="26683">
          <cell r="A26683" t="str">
            <v/>
          </cell>
        </row>
        <row r="26684">
          <cell r="A26684" t="str">
            <v/>
          </cell>
        </row>
        <row r="26685">
          <cell r="A26685" t="str">
            <v/>
          </cell>
        </row>
        <row r="26686">
          <cell r="A26686" t="str">
            <v/>
          </cell>
        </row>
        <row r="26687">
          <cell r="A26687" t="str">
            <v/>
          </cell>
        </row>
        <row r="26688">
          <cell r="A26688" t="str">
            <v/>
          </cell>
        </row>
        <row r="26689">
          <cell r="A26689" t="str">
            <v/>
          </cell>
        </row>
        <row r="26690">
          <cell r="A26690" t="str">
            <v/>
          </cell>
        </row>
        <row r="26691">
          <cell r="A26691" t="str">
            <v/>
          </cell>
        </row>
        <row r="26692">
          <cell r="A26692" t="str">
            <v/>
          </cell>
        </row>
        <row r="26693">
          <cell r="A26693" t="str">
            <v/>
          </cell>
        </row>
        <row r="26694">
          <cell r="A26694" t="str">
            <v/>
          </cell>
        </row>
        <row r="26695">
          <cell r="A26695" t="str">
            <v/>
          </cell>
        </row>
        <row r="26696">
          <cell r="A26696" t="str">
            <v/>
          </cell>
        </row>
        <row r="26697">
          <cell r="A26697" t="str">
            <v/>
          </cell>
        </row>
        <row r="26698">
          <cell r="A26698" t="str">
            <v/>
          </cell>
        </row>
        <row r="26699">
          <cell r="A26699" t="str">
            <v/>
          </cell>
        </row>
        <row r="26700">
          <cell r="A26700" t="str">
            <v/>
          </cell>
        </row>
        <row r="26701">
          <cell r="A26701" t="str">
            <v/>
          </cell>
        </row>
        <row r="26702">
          <cell r="A26702" t="str">
            <v/>
          </cell>
        </row>
        <row r="26703">
          <cell r="A26703" t="str">
            <v/>
          </cell>
        </row>
        <row r="26704">
          <cell r="A26704" t="str">
            <v/>
          </cell>
        </row>
        <row r="26705">
          <cell r="A26705" t="str">
            <v/>
          </cell>
        </row>
        <row r="26706">
          <cell r="A26706" t="str">
            <v/>
          </cell>
        </row>
        <row r="26707">
          <cell r="A26707" t="str">
            <v/>
          </cell>
        </row>
        <row r="26708">
          <cell r="A26708" t="str">
            <v/>
          </cell>
        </row>
        <row r="26709">
          <cell r="A26709" t="str">
            <v/>
          </cell>
        </row>
        <row r="26710">
          <cell r="A26710" t="str">
            <v/>
          </cell>
        </row>
        <row r="26711">
          <cell r="A26711" t="str">
            <v/>
          </cell>
        </row>
        <row r="26712">
          <cell r="A26712" t="str">
            <v/>
          </cell>
        </row>
        <row r="26713">
          <cell r="A26713" t="str">
            <v/>
          </cell>
        </row>
        <row r="26714">
          <cell r="A26714" t="str">
            <v/>
          </cell>
        </row>
        <row r="26715">
          <cell r="A26715" t="str">
            <v/>
          </cell>
        </row>
        <row r="26716">
          <cell r="A26716" t="str">
            <v/>
          </cell>
        </row>
        <row r="26717">
          <cell r="A26717" t="str">
            <v/>
          </cell>
        </row>
        <row r="26718">
          <cell r="A26718" t="str">
            <v/>
          </cell>
        </row>
        <row r="26719">
          <cell r="A26719" t="str">
            <v/>
          </cell>
        </row>
        <row r="26720">
          <cell r="A26720" t="str">
            <v/>
          </cell>
        </row>
        <row r="26721">
          <cell r="A26721" t="str">
            <v/>
          </cell>
        </row>
        <row r="26722">
          <cell r="A26722" t="str">
            <v/>
          </cell>
        </row>
        <row r="26723">
          <cell r="A26723" t="str">
            <v/>
          </cell>
        </row>
        <row r="26724">
          <cell r="A26724" t="str">
            <v/>
          </cell>
        </row>
        <row r="26725">
          <cell r="A26725" t="str">
            <v/>
          </cell>
        </row>
        <row r="26726">
          <cell r="A26726" t="str">
            <v/>
          </cell>
        </row>
        <row r="26727">
          <cell r="A26727" t="str">
            <v/>
          </cell>
        </row>
        <row r="26728">
          <cell r="A26728" t="str">
            <v/>
          </cell>
        </row>
        <row r="26729">
          <cell r="A26729" t="str">
            <v/>
          </cell>
        </row>
        <row r="26730">
          <cell r="A26730" t="str">
            <v/>
          </cell>
        </row>
        <row r="26731">
          <cell r="A26731" t="str">
            <v/>
          </cell>
        </row>
        <row r="26732">
          <cell r="A26732" t="str">
            <v/>
          </cell>
        </row>
        <row r="26733">
          <cell r="A26733" t="str">
            <v/>
          </cell>
        </row>
        <row r="26734">
          <cell r="A26734" t="str">
            <v/>
          </cell>
        </row>
        <row r="26735">
          <cell r="A26735" t="str">
            <v/>
          </cell>
        </row>
        <row r="26736">
          <cell r="A26736" t="str">
            <v/>
          </cell>
        </row>
        <row r="26737">
          <cell r="A26737" t="str">
            <v/>
          </cell>
        </row>
        <row r="26738">
          <cell r="A26738" t="str">
            <v/>
          </cell>
        </row>
        <row r="26739">
          <cell r="A26739" t="str">
            <v/>
          </cell>
        </row>
        <row r="26740">
          <cell r="A26740" t="str">
            <v/>
          </cell>
        </row>
        <row r="26741">
          <cell r="A26741" t="str">
            <v/>
          </cell>
        </row>
        <row r="26742">
          <cell r="A26742" t="str">
            <v/>
          </cell>
        </row>
        <row r="26743">
          <cell r="A26743" t="str">
            <v/>
          </cell>
        </row>
        <row r="26744">
          <cell r="A26744" t="str">
            <v/>
          </cell>
        </row>
        <row r="26745">
          <cell r="A26745" t="str">
            <v/>
          </cell>
        </row>
        <row r="26746">
          <cell r="A26746" t="str">
            <v/>
          </cell>
        </row>
        <row r="26747">
          <cell r="A26747" t="str">
            <v/>
          </cell>
        </row>
        <row r="26748">
          <cell r="A26748" t="str">
            <v/>
          </cell>
        </row>
        <row r="26749">
          <cell r="A26749" t="str">
            <v/>
          </cell>
        </row>
        <row r="26750">
          <cell r="A26750" t="str">
            <v/>
          </cell>
        </row>
        <row r="26751">
          <cell r="A26751" t="str">
            <v/>
          </cell>
        </row>
        <row r="26752">
          <cell r="A26752" t="str">
            <v/>
          </cell>
        </row>
        <row r="26753">
          <cell r="A26753" t="str">
            <v/>
          </cell>
        </row>
        <row r="26754">
          <cell r="A26754" t="str">
            <v/>
          </cell>
        </row>
        <row r="26755">
          <cell r="A26755" t="str">
            <v/>
          </cell>
        </row>
        <row r="26756">
          <cell r="A26756" t="str">
            <v/>
          </cell>
        </row>
        <row r="26757">
          <cell r="A26757" t="str">
            <v/>
          </cell>
        </row>
        <row r="26758">
          <cell r="A26758" t="str">
            <v/>
          </cell>
        </row>
        <row r="26759">
          <cell r="A26759" t="str">
            <v/>
          </cell>
        </row>
        <row r="26760">
          <cell r="A26760" t="str">
            <v/>
          </cell>
        </row>
        <row r="26761">
          <cell r="A26761" t="str">
            <v/>
          </cell>
        </row>
        <row r="26762">
          <cell r="A26762" t="str">
            <v/>
          </cell>
        </row>
        <row r="26763">
          <cell r="A26763" t="str">
            <v/>
          </cell>
        </row>
        <row r="26764">
          <cell r="A26764" t="str">
            <v/>
          </cell>
        </row>
        <row r="26765">
          <cell r="A26765" t="str">
            <v/>
          </cell>
        </row>
        <row r="26766">
          <cell r="A26766" t="str">
            <v/>
          </cell>
        </row>
        <row r="26767">
          <cell r="A26767" t="str">
            <v/>
          </cell>
        </row>
        <row r="26768">
          <cell r="A26768" t="str">
            <v/>
          </cell>
        </row>
        <row r="26769">
          <cell r="A26769" t="str">
            <v/>
          </cell>
        </row>
        <row r="26770">
          <cell r="A26770" t="str">
            <v/>
          </cell>
        </row>
        <row r="26771">
          <cell r="A26771" t="str">
            <v/>
          </cell>
        </row>
        <row r="26772">
          <cell r="A26772" t="str">
            <v/>
          </cell>
        </row>
        <row r="26773">
          <cell r="A26773" t="str">
            <v/>
          </cell>
        </row>
        <row r="26774">
          <cell r="A26774" t="str">
            <v/>
          </cell>
        </row>
        <row r="26775">
          <cell r="A26775" t="str">
            <v/>
          </cell>
        </row>
        <row r="26776">
          <cell r="A26776" t="str">
            <v/>
          </cell>
        </row>
        <row r="26777">
          <cell r="A26777" t="str">
            <v/>
          </cell>
        </row>
        <row r="26778">
          <cell r="A26778" t="str">
            <v/>
          </cell>
        </row>
        <row r="26779">
          <cell r="A26779" t="str">
            <v/>
          </cell>
        </row>
        <row r="26780">
          <cell r="A26780" t="str">
            <v/>
          </cell>
        </row>
        <row r="26781">
          <cell r="A26781" t="str">
            <v/>
          </cell>
        </row>
        <row r="26782">
          <cell r="A26782" t="str">
            <v/>
          </cell>
        </row>
        <row r="26783">
          <cell r="A26783" t="str">
            <v/>
          </cell>
        </row>
        <row r="26784">
          <cell r="A26784" t="str">
            <v/>
          </cell>
        </row>
        <row r="26785">
          <cell r="A26785" t="str">
            <v/>
          </cell>
        </row>
        <row r="26786">
          <cell r="A26786" t="str">
            <v/>
          </cell>
        </row>
        <row r="26787">
          <cell r="A26787" t="str">
            <v/>
          </cell>
        </row>
        <row r="26788">
          <cell r="A26788" t="str">
            <v/>
          </cell>
        </row>
        <row r="26789">
          <cell r="A26789" t="str">
            <v/>
          </cell>
        </row>
        <row r="26790">
          <cell r="A26790" t="str">
            <v/>
          </cell>
        </row>
        <row r="26791">
          <cell r="A26791" t="str">
            <v/>
          </cell>
        </row>
        <row r="26792">
          <cell r="A26792" t="str">
            <v/>
          </cell>
        </row>
        <row r="26793">
          <cell r="A26793" t="str">
            <v/>
          </cell>
        </row>
        <row r="26794">
          <cell r="A26794" t="str">
            <v/>
          </cell>
        </row>
        <row r="26795">
          <cell r="A26795" t="str">
            <v/>
          </cell>
        </row>
        <row r="26796">
          <cell r="A26796" t="str">
            <v/>
          </cell>
        </row>
        <row r="26797">
          <cell r="A26797" t="str">
            <v/>
          </cell>
        </row>
        <row r="26798">
          <cell r="A26798" t="str">
            <v/>
          </cell>
        </row>
        <row r="26799">
          <cell r="A26799" t="str">
            <v/>
          </cell>
        </row>
        <row r="26800">
          <cell r="A26800" t="str">
            <v/>
          </cell>
        </row>
        <row r="26801">
          <cell r="A26801" t="str">
            <v/>
          </cell>
        </row>
        <row r="26802">
          <cell r="A26802" t="str">
            <v/>
          </cell>
        </row>
        <row r="26803">
          <cell r="A26803" t="str">
            <v/>
          </cell>
        </row>
        <row r="26804">
          <cell r="A26804" t="str">
            <v/>
          </cell>
        </row>
        <row r="26805">
          <cell r="A26805" t="str">
            <v/>
          </cell>
        </row>
        <row r="26806">
          <cell r="A26806" t="str">
            <v/>
          </cell>
        </row>
        <row r="26807">
          <cell r="A26807" t="str">
            <v/>
          </cell>
        </row>
        <row r="26808">
          <cell r="A26808" t="str">
            <v/>
          </cell>
        </row>
        <row r="26809">
          <cell r="A26809" t="str">
            <v/>
          </cell>
        </row>
        <row r="26810">
          <cell r="A26810" t="str">
            <v/>
          </cell>
        </row>
        <row r="26811">
          <cell r="A26811" t="str">
            <v/>
          </cell>
        </row>
        <row r="26812">
          <cell r="A26812" t="str">
            <v/>
          </cell>
        </row>
        <row r="26813">
          <cell r="A26813" t="str">
            <v/>
          </cell>
        </row>
        <row r="26814">
          <cell r="A26814" t="str">
            <v/>
          </cell>
        </row>
        <row r="26815">
          <cell r="A26815" t="str">
            <v/>
          </cell>
        </row>
        <row r="26816">
          <cell r="A26816" t="str">
            <v/>
          </cell>
        </row>
        <row r="26817">
          <cell r="A26817" t="str">
            <v/>
          </cell>
        </row>
        <row r="26818">
          <cell r="A26818" t="str">
            <v/>
          </cell>
        </row>
        <row r="26819">
          <cell r="A26819" t="str">
            <v/>
          </cell>
        </row>
        <row r="26820">
          <cell r="A26820" t="str">
            <v/>
          </cell>
        </row>
        <row r="26821">
          <cell r="A26821" t="str">
            <v/>
          </cell>
        </row>
        <row r="26822">
          <cell r="A26822" t="str">
            <v/>
          </cell>
        </row>
        <row r="26823">
          <cell r="A26823" t="str">
            <v/>
          </cell>
        </row>
        <row r="26824">
          <cell r="A26824" t="str">
            <v/>
          </cell>
        </row>
        <row r="26825">
          <cell r="A26825" t="str">
            <v/>
          </cell>
        </row>
        <row r="26826">
          <cell r="A26826" t="str">
            <v/>
          </cell>
        </row>
        <row r="26827">
          <cell r="A26827" t="str">
            <v/>
          </cell>
        </row>
        <row r="26828">
          <cell r="A26828" t="str">
            <v/>
          </cell>
        </row>
        <row r="26829">
          <cell r="A26829" t="str">
            <v/>
          </cell>
        </row>
        <row r="26830">
          <cell r="A26830" t="str">
            <v/>
          </cell>
        </row>
        <row r="26831">
          <cell r="A26831" t="str">
            <v/>
          </cell>
        </row>
        <row r="26832">
          <cell r="A26832" t="str">
            <v/>
          </cell>
        </row>
        <row r="26833">
          <cell r="A26833" t="str">
            <v/>
          </cell>
        </row>
        <row r="26834">
          <cell r="A26834" t="str">
            <v/>
          </cell>
        </row>
        <row r="26835">
          <cell r="A26835" t="str">
            <v/>
          </cell>
        </row>
        <row r="26836">
          <cell r="A26836" t="str">
            <v/>
          </cell>
        </row>
        <row r="26837">
          <cell r="A26837" t="str">
            <v/>
          </cell>
        </row>
        <row r="26838">
          <cell r="A26838" t="str">
            <v/>
          </cell>
        </row>
        <row r="26839">
          <cell r="A26839" t="str">
            <v/>
          </cell>
        </row>
        <row r="26840">
          <cell r="A26840" t="str">
            <v/>
          </cell>
        </row>
        <row r="26841">
          <cell r="A26841" t="str">
            <v/>
          </cell>
        </row>
        <row r="26842">
          <cell r="A26842" t="str">
            <v/>
          </cell>
        </row>
        <row r="26843">
          <cell r="A26843" t="str">
            <v/>
          </cell>
        </row>
        <row r="26844">
          <cell r="A26844" t="str">
            <v/>
          </cell>
        </row>
        <row r="26845">
          <cell r="A26845" t="str">
            <v/>
          </cell>
        </row>
        <row r="26846">
          <cell r="A26846" t="str">
            <v/>
          </cell>
        </row>
        <row r="26847">
          <cell r="A26847" t="str">
            <v/>
          </cell>
        </row>
        <row r="26848">
          <cell r="A26848" t="str">
            <v/>
          </cell>
        </row>
        <row r="26849">
          <cell r="A26849" t="str">
            <v/>
          </cell>
        </row>
        <row r="26850">
          <cell r="A26850" t="str">
            <v/>
          </cell>
        </row>
        <row r="26851">
          <cell r="A26851" t="str">
            <v/>
          </cell>
        </row>
        <row r="26852">
          <cell r="A26852" t="str">
            <v/>
          </cell>
        </row>
        <row r="26853">
          <cell r="A26853" t="str">
            <v/>
          </cell>
        </row>
        <row r="26854">
          <cell r="A26854" t="str">
            <v/>
          </cell>
        </row>
        <row r="26855">
          <cell r="A26855" t="str">
            <v/>
          </cell>
        </row>
        <row r="26856">
          <cell r="A26856" t="str">
            <v/>
          </cell>
        </row>
        <row r="26857">
          <cell r="A26857" t="str">
            <v/>
          </cell>
        </row>
        <row r="26858">
          <cell r="A26858" t="str">
            <v/>
          </cell>
        </row>
        <row r="26859">
          <cell r="A26859" t="str">
            <v/>
          </cell>
        </row>
        <row r="26860">
          <cell r="A26860" t="str">
            <v/>
          </cell>
        </row>
        <row r="26861">
          <cell r="A26861" t="str">
            <v/>
          </cell>
        </row>
        <row r="26862">
          <cell r="A26862" t="str">
            <v/>
          </cell>
        </row>
        <row r="26863">
          <cell r="A26863" t="str">
            <v/>
          </cell>
        </row>
        <row r="26864">
          <cell r="A26864" t="str">
            <v/>
          </cell>
        </row>
        <row r="26865">
          <cell r="A26865" t="str">
            <v/>
          </cell>
        </row>
        <row r="26866">
          <cell r="A26866" t="str">
            <v/>
          </cell>
        </row>
        <row r="26867">
          <cell r="A26867" t="str">
            <v/>
          </cell>
        </row>
        <row r="26868">
          <cell r="A26868" t="str">
            <v/>
          </cell>
        </row>
        <row r="26869">
          <cell r="A26869" t="str">
            <v/>
          </cell>
        </row>
        <row r="26870">
          <cell r="A26870" t="str">
            <v/>
          </cell>
        </row>
        <row r="26871">
          <cell r="A26871" t="str">
            <v/>
          </cell>
        </row>
        <row r="26872">
          <cell r="A26872" t="str">
            <v/>
          </cell>
        </row>
        <row r="26873">
          <cell r="A26873" t="str">
            <v/>
          </cell>
        </row>
        <row r="26874">
          <cell r="A26874" t="str">
            <v/>
          </cell>
        </row>
        <row r="26875">
          <cell r="A26875" t="str">
            <v/>
          </cell>
        </row>
        <row r="26876">
          <cell r="A26876" t="str">
            <v/>
          </cell>
        </row>
        <row r="26877">
          <cell r="A26877" t="str">
            <v/>
          </cell>
        </row>
        <row r="26878">
          <cell r="A26878" t="str">
            <v/>
          </cell>
        </row>
        <row r="26879">
          <cell r="A26879" t="str">
            <v/>
          </cell>
        </row>
        <row r="26880">
          <cell r="A26880" t="str">
            <v/>
          </cell>
        </row>
        <row r="26881">
          <cell r="A26881" t="str">
            <v/>
          </cell>
        </row>
        <row r="26882">
          <cell r="A26882" t="str">
            <v/>
          </cell>
        </row>
        <row r="26883">
          <cell r="A26883" t="str">
            <v/>
          </cell>
        </row>
        <row r="26884">
          <cell r="A26884" t="str">
            <v/>
          </cell>
        </row>
        <row r="26885">
          <cell r="A26885" t="str">
            <v/>
          </cell>
        </row>
        <row r="26886">
          <cell r="A26886" t="str">
            <v/>
          </cell>
        </row>
        <row r="26887">
          <cell r="A26887" t="str">
            <v/>
          </cell>
        </row>
        <row r="26888">
          <cell r="A26888" t="str">
            <v/>
          </cell>
        </row>
        <row r="26889">
          <cell r="A26889" t="str">
            <v/>
          </cell>
        </row>
        <row r="26890">
          <cell r="A26890" t="str">
            <v/>
          </cell>
        </row>
        <row r="26891">
          <cell r="A26891" t="str">
            <v/>
          </cell>
        </row>
        <row r="26892">
          <cell r="A26892" t="str">
            <v/>
          </cell>
        </row>
        <row r="26893">
          <cell r="A26893" t="str">
            <v/>
          </cell>
        </row>
        <row r="26894">
          <cell r="A26894" t="str">
            <v/>
          </cell>
        </row>
        <row r="26895">
          <cell r="A26895" t="str">
            <v/>
          </cell>
        </row>
        <row r="26896">
          <cell r="A26896" t="str">
            <v/>
          </cell>
        </row>
        <row r="26897">
          <cell r="A26897" t="str">
            <v/>
          </cell>
        </row>
        <row r="26898">
          <cell r="A26898" t="str">
            <v/>
          </cell>
        </row>
        <row r="26899">
          <cell r="A26899" t="str">
            <v/>
          </cell>
        </row>
        <row r="26900">
          <cell r="A26900" t="str">
            <v/>
          </cell>
        </row>
        <row r="26901">
          <cell r="A26901" t="str">
            <v/>
          </cell>
        </row>
        <row r="26902">
          <cell r="A26902" t="str">
            <v/>
          </cell>
        </row>
        <row r="26903">
          <cell r="A26903" t="str">
            <v/>
          </cell>
        </row>
        <row r="26904">
          <cell r="A26904" t="str">
            <v/>
          </cell>
        </row>
        <row r="26905">
          <cell r="A26905" t="str">
            <v/>
          </cell>
        </row>
        <row r="26906">
          <cell r="A26906" t="str">
            <v/>
          </cell>
        </row>
        <row r="26907">
          <cell r="A26907" t="str">
            <v/>
          </cell>
        </row>
        <row r="26908">
          <cell r="A26908" t="str">
            <v/>
          </cell>
        </row>
        <row r="26909">
          <cell r="A26909" t="str">
            <v/>
          </cell>
        </row>
        <row r="26910">
          <cell r="A26910" t="str">
            <v/>
          </cell>
        </row>
        <row r="26911">
          <cell r="A26911" t="str">
            <v/>
          </cell>
        </row>
        <row r="26912">
          <cell r="A26912" t="str">
            <v/>
          </cell>
        </row>
        <row r="26913">
          <cell r="A26913" t="str">
            <v/>
          </cell>
        </row>
        <row r="26914">
          <cell r="A26914" t="str">
            <v/>
          </cell>
        </row>
        <row r="26915">
          <cell r="A26915" t="str">
            <v/>
          </cell>
        </row>
        <row r="26916">
          <cell r="A26916" t="str">
            <v/>
          </cell>
        </row>
        <row r="26917">
          <cell r="A26917" t="str">
            <v/>
          </cell>
        </row>
        <row r="26918">
          <cell r="A26918" t="str">
            <v/>
          </cell>
        </row>
        <row r="26919">
          <cell r="A26919" t="str">
            <v/>
          </cell>
        </row>
        <row r="26920">
          <cell r="A26920" t="str">
            <v/>
          </cell>
        </row>
        <row r="26921">
          <cell r="A26921" t="str">
            <v/>
          </cell>
        </row>
        <row r="26922">
          <cell r="A26922" t="str">
            <v/>
          </cell>
        </row>
        <row r="26923">
          <cell r="A26923" t="str">
            <v/>
          </cell>
        </row>
        <row r="26924">
          <cell r="A26924" t="str">
            <v/>
          </cell>
        </row>
        <row r="26925">
          <cell r="A26925" t="str">
            <v/>
          </cell>
        </row>
        <row r="26926">
          <cell r="A26926" t="str">
            <v/>
          </cell>
        </row>
        <row r="26927">
          <cell r="A26927" t="str">
            <v/>
          </cell>
        </row>
        <row r="26928">
          <cell r="A26928" t="str">
            <v/>
          </cell>
        </row>
        <row r="26929">
          <cell r="A26929" t="str">
            <v/>
          </cell>
        </row>
        <row r="26930">
          <cell r="A26930" t="str">
            <v/>
          </cell>
        </row>
        <row r="26931">
          <cell r="A26931" t="str">
            <v/>
          </cell>
        </row>
        <row r="26932">
          <cell r="A26932" t="str">
            <v/>
          </cell>
        </row>
        <row r="26933">
          <cell r="A26933" t="str">
            <v/>
          </cell>
        </row>
        <row r="26934">
          <cell r="A26934" t="str">
            <v/>
          </cell>
        </row>
        <row r="26935">
          <cell r="A26935" t="str">
            <v/>
          </cell>
        </row>
        <row r="26936">
          <cell r="A26936" t="str">
            <v/>
          </cell>
        </row>
        <row r="26937">
          <cell r="A26937" t="str">
            <v/>
          </cell>
        </row>
        <row r="26938">
          <cell r="A26938" t="str">
            <v/>
          </cell>
        </row>
        <row r="26939">
          <cell r="A26939" t="str">
            <v/>
          </cell>
        </row>
        <row r="26940">
          <cell r="A26940" t="str">
            <v/>
          </cell>
        </row>
        <row r="26941">
          <cell r="A26941" t="str">
            <v/>
          </cell>
        </row>
        <row r="26942">
          <cell r="A26942" t="str">
            <v/>
          </cell>
        </row>
        <row r="26943">
          <cell r="A26943" t="str">
            <v/>
          </cell>
        </row>
        <row r="26944">
          <cell r="A26944" t="str">
            <v/>
          </cell>
        </row>
        <row r="26945">
          <cell r="A26945" t="str">
            <v/>
          </cell>
        </row>
        <row r="26946">
          <cell r="A26946" t="str">
            <v/>
          </cell>
        </row>
        <row r="26947">
          <cell r="A26947" t="str">
            <v/>
          </cell>
        </row>
        <row r="26948">
          <cell r="A26948" t="str">
            <v/>
          </cell>
        </row>
        <row r="26949">
          <cell r="A26949" t="str">
            <v/>
          </cell>
        </row>
        <row r="26950">
          <cell r="A26950" t="str">
            <v/>
          </cell>
        </row>
        <row r="26951">
          <cell r="A26951" t="str">
            <v/>
          </cell>
        </row>
        <row r="26952">
          <cell r="A26952" t="str">
            <v/>
          </cell>
        </row>
        <row r="26953">
          <cell r="A26953" t="str">
            <v/>
          </cell>
        </row>
        <row r="26954">
          <cell r="A26954" t="str">
            <v/>
          </cell>
        </row>
        <row r="26955">
          <cell r="A26955" t="str">
            <v/>
          </cell>
        </row>
        <row r="26956">
          <cell r="A26956" t="str">
            <v/>
          </cell>
        </row>
        <row r="26957">
          <cell r="A26957" t="str">
            <v/>
          </cell>
        </row>
        <row r="26958">
          <cell r="A26958" t="str">
            <v/>
          </cell>
        </row>
        <row r="26959">
          <cell r="A26959" t="str">
            <v/>
          </cell>
        </row>
        <row r="26960">
          <cell r="A26960" t="str">
            <v/>
          </cell>
        </row>
        <row r="26961">
          <cell r="A26961" t="str">
            <v/>
          </cell>
        </row>
        <row r="26962">
          <cell r="A26962" t="str">
            <v/>
          </cell>
        </row>
        <row r="26963">
          <cell r="A26963" t="str">
            <v/>
          </cell>
        </row>
        <row r="26964">
          <cell r="A26964" t="str">
            <v/>
          </cell>
        </row>
        <row r="26965">
          <cell r="A26965" t="str">
            <v/>
          </cell>
        </row>
        <row r="26966">
          <cell r="A26966" t="str">
            <v/>
          </cell>
        </row>
        <row r="26967">
          <cell r="A26967" t="str">
            <v/>
          </cell>
        </row>
        <row r="26968">
          <cell r="A26968" t="str">
            <v/>
          </cell>
        </row>
        <row r="26969">
          <cell r="A26969" t="str">
            <v/>
          </cell>
        </row>
        <row r="26970">
          <cell r="A26970" t="str">
            <v/>
          </cell>
        </row>
        <row r="26971">
          <cell r="A26971" t="str">
            <v/>
          </cell>
        </row>
        <row r="26972">
          <cell r="A26972" t="str">
            <v/>
          </cell>
        </row>
        <row r="26973">
          <cell r="A26973" t="str">
            <v/>
          </cell>
        </row>
        <row r="26974">
          <cell r="A26974" t="str">
            <v/>
          </cell>
        </row>
        <row r="26975">
          <cell r="A26975" t="str">
            <v/>
          </cell>
        </row>
        <row r="26976">
          <cell r="A26976" t="str">
            <v/>
          </cell>
        </row>
        <row r="26977">
          <cell r="A26977" t="str">
            <v/>
          </cell>
        </row>
        <row r="26978">
          <cell r="A26978" t="str">
            <v/>
          </cell>
        </row>
        <row r="26979">
          <cell r="A26979" t="str">
            <v/>
          </cell>
        </row>
        <row r="26980">
          <cell r="A26980" t="str">
            <v/>
          </cell>
        </row>
        <row r="26981">
          <cell r="A26981" t="str">
            <v/>
          </cell>
        </row>
        <row r="26982">
          <cell r="A26982" t="str">
            <v/>
          </cell>
        </row>
        <row r="26983">
          <cell r="A26983" t="str">
            <v/>
          </cell>
        </row>
        <row r="26984">
          <cell r="A26984" t="str">
            <v/>
          </cell>
        </row>
        <row r="26985">
          <cell r="A26985" t="str">
            <v/>
          </cell>
        </row>
        <row r="26986">
          <cell r="A26986" t="str">
            <v/>
          </cell>
        </row>
        <row r="26987">
          <cell r="A26987" t="str">
            <v/>
          </cell>
        </row>
        <row r="26988">
          <cell r="A26988" t="str">
            <v/>
          </cell>
        </row>
        <row r="26989">
          <cell r="A26989" t="str">
            <v/>
          </cell>
        </row>
        <row r="26990">
          <cell r="A26990" t="str">
            <v/>
          </cell>
        </row>
        <row r="26991">
          <cell r="A26991" t="str">
            <v/>
          </cell>
        </row>
        <row r="26992">
          <cell r="A26992" t="str">
            <v/>
          </cell>
        </row>
        <row r="26993">
          <cell r="A26993" t="str">
            <v/>
          </cell>
        </row>
        <row r="26994">
          <cell r="A26994" t="str">
            <v/>
          </cell>
        </row>
        <row r="26995">
          <cell r="A26995" t="str">
            <v/>
          </cell>
        </row>
        <row r="26996">
          <cell r="A26996" t="str">
            <v/>
          </cell>
        </row>
        <row r="26997">
          <cell r="A26997" t="str">
            <v/>
          </cell>
        </row>
        <row r="26998">
          <cell r="A26998" t="str">
            <v/>
          </cell>
        </row>
        <row r="26999">
          <cell r="A26999" t="str">
            <v/>
          </cell>
        </row>
        <row r="27000">
          <cell r="A27000" t="str">
            <v/>
          </cell>
        </row>
        <row r="27001">
          <cell r="A27001" t="str">
            <v/>
          </cell>
        </row>
        <row r="27002">
          <cell r="A27002" t="str">
            <v/>
          </cell>
        </row>
        <row r="27003">
          <cell r="A27003" t="str">
            <v/>
          </cell>
        </row>
        <row r="27004">
          <cell r="A27004" t="str">
            <v/>
          </cell>
        </row>
        <row r="27005">
          <cell r="A27005" t="str">
            <v/>
          </cell>
        </row>
        <row r="27006">
          <cell r="A27006" t="str">
            <v/>
          </cell>
        </row>
        <row r="27007">
          <cell r="A27007" t="str">
            <v/>
          </cell>
        </row>
        <row r="27008">
          <cell r="A27008" t="str">
            <v/>
          </cell>
        </row>
        <row r="27009">
          <cell r="A27009" t="str">
            <v/>
          </cell>
        </row>
        <row r="27010">
          <cell r="A27010" t="str">
            <v/>
          </cell>
        </row>
        <row r="27011">
          <cell r="A27011" t="str">
            <v/>
          </cell>
        </row>
        <row r="27012">
          <cell r="A27012" t="str">
            <v/>
          </cell>
        </row>
        <row r="27013">
          <cell r="A27013" t="str">
            <v/>
          </cell>
        </row>
        <row r="27014">
          <cell r="A27014" t="str">
            <v/>
          </cell>
        </row>
        <row r="27015">
          <cell r="A27015" t="str">
            <v/>
          </cell>
        </row>
        <row r="27016">
          <cell r="A27016" t="str">
            <v/>
          </cell>
        </row>
        <row r="27017">
          <cell r="A27017" t="str">
            <v/>
          </cell>
        </row>
        <row r="27018">
          <cell r="A27018" t="str">
            <v/>
          </cell>
        </row>
        <row r="27019">
          <cell r="A27019" t="str">
            <v/>
          </cell>
        </row>
        <row r="27020">
          <cell r="A27020" t="str">
            <v/>
          </cell>
        </row>
        <row r="27021">
          <cell r="A27021" t="str">
            <v/>
          </cell>
        </row>
        <row r="27022">
          <cell r="A27022" t="str">
            <v/>
          </cell>
        </row>
        <row r="27023">
          <cell r="A27023" t="str">
            <v/>
          </cell>
        </row>
        <row r="27024">
          <cell r="A27024" t="str">
            <v/>
          </cell>
        </row>
        <row r="27025">
          <cell r="A27025" t="str">
            <v/>
          </cell>
        </row>
        <row r="27026">
          <cell r="A27026" t="str">
            <v/>
          </cell>
        </row>
        <row r="27027">
          <cell r="A27027" t="str">
            <v/>
          </cell>
        </row>
        <row r="27028">
          <cell r="A27028" t="str">
            <v/>
          </cell>
        </row>
        <row r="27029">
          <cell r="A27029" t="str">
            <v/>
          </cell>
        </row>
        <row r="27030">
          <cell r="A27030" t="str">
            <v/>
          </cell>
        </row>
        <row r="27031">
          <cell r="A27031" t="str">
            <v/>
          </cell>
        </row>
        <row r="27032">
          <cell r="A27032" t="str">
            <v/>
          </cell>
        </row>
        <row r="27033">
          <cell r="A27033" t="str">
            <v/>
          </cell>
        </row>
        <row r="27034">
          <cell r="A27034" t="str">
            <v/>
          </cell>
        </row>
        <row r="27035">
          <cell r="A27035" t="str">
            <v/>
          </cell>
        </row>
        <row r="27036">
          <cell r="A27036" t="str">
            <v/>
          </cell>
        </row>
        <row r="27037">
          <cell r="A27037" t="str">
            <v/>
          </cell>
        </row>
        <row r="27038">
          <cell r="A27038" t="str">
            <v/>
          </cell>
        </row>
        <row r="27039">
          <cell r="A27039" t="str">
            <v/>
          </cell>
        </row>
        <row r="27040">
          <cell r="A27040" t="str">
            <v/>
          </cell>
        </row>
        <row r="27041">
          <cell r="A27041" t="str">
            <v/>
          </cell>
        </row>
        <row r="27042">
          <cell r="A27042" t="str">
            <v/>
          </cell>
        </row>
        <row r="27043">
          <cell r="A27043" t="str">
            <v/>
          </cell>
        </row>
        <row r="27044">
          <cell r="A27044" t="str">
            <v/>
          </cell>
        </row>
        <row r="27045">
          <cell r="A27045" t="str">
            <v/>
          </cell>
        </row>
        <row r="27046">
          <cell r="A27046" t="str">
            <v/>
          </cell>
        </row>
        <row r="27047">
          <cell r="A27047" t="str">
            <v/>
          </cell>
        </row>
        <row r="27048">
          <cell r="A27048" t="str">
            <v/>
          </cell>
        </row>
        <row r="27049">
          <cell r="A27049" t="str">
            <v/>
          </cell>
        </row>
        <row r="27050">
          <cell r="A27050" t="str">
            <v/>
          </cell>
        </row>
        <row r="27051">
          <cell r="A27051" t="str">
            <v/>
          </cell>
        </row>
        <row r="27052">
          <cell r="A27052" t="str">
            <v/>
          </cell>
        </row>
        <row r="27053">
          <cell r="A27053" t="str">
            <v/>
          </cell>
        </row>
        <row r="27054">
          <cell r="A27054" t="str">
            <v/>
          </cell>
        </row>
        <row r="27055">
          <cell r="A27055" t="str">
            <v/>
          </cell>
        </row>
        <row r="27056">
          <cell r="A27056" t="str">
            <v/>
          </cell>
        </row>
        <row r="27057">
          <cell r="A27057" t="str">
            <v/>
          </cell>
        </row>
        <row r="27058">
          <cell r="A27058" t="str">
            <v/>
          </cell>
        </row>
        <row r="27059">
          <cell r="A27059" t="str">
            <v/>
          </cell>
        </row>
        <row r="27060">
          <cell r="A27060" t="str">
            <v/>
          </cell>
        </row>
        <row r="27061">
          <cell r="A27061" t="str">
            <v/>
          </cell>
        </row>
        <row r="27062">
          <cell r="A27062" t="str">
            <v/>
          </cell>
        </row>
        <row r="27063">
          <cell r="A27063" t="str">
            <v/>
          </cell>
        </row>
        <row r="27064">
          <cell r="A27064" t="str">
            <v/>
          </cell>
        </row>
        <row r="27065">
          <cell r="A27065" t="str">
            <v/>
          </cell>
        </row>
        <row r="27066">
          <cell r="A27066" t="str">
            <v/>
          </cell>
        </row>
        <row r="27067">
          <cell r="A27067" t="str">
            <v/>
          </cell>
        </row>
        <row r="27068">
          <cell r="A27068" t="str">
            <v/>
          </cell>
        </row>
        <row r="27069">
          <cell r="A27069" t="str">
            <v/>
          </cell>
        </row>
        <row r="27070">
          <cell r="A27070" t="str">
            <v/>
          </cell>
        </row>
        <row r="27071">
          <cell r="A27071" t="str">
            <v/>
          </cell>
        </row>
        <row r="27072">
          <cell r="A27072" t="str">
            <v/>
          </cell>
        </row>
        <row r="27073">
          <cell r="A27073" t="str">
            <v/>
          </cell>
        </row>
        <row r="27074">
          <cell r="A27074" t="str">
            <v/>
          </cell>
        </row>
        <row r="27075">
          <cell r="A27075" t="str">
            <v/>
          </cell>
        </row>
        <row r="27076">
          <cell r="A27076" t="str">
            <v/>
          </cell>
        </row>
        <row r="27077">
          <cell r="A27077" t="str">
            <v/>
          </cell>
        </row>
        <row r="27078">
          <cell r="A27078" t="str">
            <v/>
          </cell>
        </row>
        <row r="27079">
          <cell r="A27079" t="str">
            <v/>
          </cell>
        </row>
        <row r="27080">
          <cell r="A27080" t="str">
            <v/>
          </cell>
        </row>
        <row r="27081">
          <cell r="A27081" t="str">
            <v/>
          </cell>
        </row>
        <row r="27082">
          <cell r="A27082" t="str">
            <v/>
          </cell>
        </row>
        <row r="27083">
          <cell r="A27083" t="str">
            <v/>
          </cell>
        </row>
        <row r="27084">
          <cell r="A27084" t="str">
            <v/>
          </cell>
        </row>
        <row r="27085">
          <cell r="A27085" t="str">
            <v/>
          </cell>
        </row>
        <row r="27086">
          <cell r="A27086" t="str">
            <v/>
          </cell>
        </row>
        <row r="27087">
          <cell r="A27087" t="str">
            <v/>
          </cell>
        </row>
        <row r="27088">
          <cell r="A27088" t="str">
            <v/>
          </cell>
        </row>
        <row r="27089">
          <cell r="A27089" t="str">
            <v/>
          </cell>
        </row>
        <row r="27090">
          <cell r="A27090" t="str">
            <v/>
          </cell>
        </row>
        <row r="27091">
          <cell r="A27091" t="str">
            <v/>
          </cell>
        </row>
        <row r="27092">
          <cell r="A27092" t="str">
            <v/>
          </cell>
        </row>
        <row r="27093">
          <cell r="A27093" t="str">
            <v/>
          </cell>
        </row>
        <row r="27094">
          <cell r="A27094" t="str">
            <v/>
          </cell>
        </row>
        <row r="27095">
          <cell r="A27095" t="str">
            <v/>
          </cell>
        </row>
        <row r="27096">
          <cell r="A27096" t="str">
            <v/>
          </cell>
        </row>
        <row r="27097">
          <cell r="A27097" t="str">
            <v/>
          </cell>
        </row>
        <row r="27098">
          <cell r="A27098" t="str">
            <v/>
          </cell>
        </row>
        <row r="27099">
          <cell r="A27099" t="str">
            <v/>
          </cell>
        </row>
        <row r="27100">
          <cell r="A27100" t="str">
            <v/>
          </cell>
        </row>
        <row r="27101">
          <cell r="A27101" t="str">
            <v/>
          </cell>
        </row>
        <row r="27102">
          <cell r="A27102" t="str">
            <v/>
          </cell>
        </row>
        <row r="27103">
          <cell r="A27103" t="str">
            <v/>
          </cell>
        </row>
        <row r="27104">
          <cell r="A27104" t="str">
            <v/>
          </cell>
        </row>
        <row r="27105">
          <cell r="A27105" t="str">
            <v/>
          </cell>
        </row>
        <row r="27106">
          <cell r="A27106" t="str">
            <v/>
          </cell>
        </row>
        <row r="27107">
          <cell r="A27107" t="str">
            <v/>
          </cell>
        </row>
        <row r="27108">
          <cell r="A27108" t="str">
            <v/>
          </cell>
        </row>
        <row r="27109">
          <cell r="A27109" t="str">
            <v/>
          </cell>
        </row>
        <row r="27110">
          <cell r="A27110" t="str">
            <v/>
          </cell>
        </row>
        <row r="27111">
          <cell r="A27111" t="str">
            <v/>
          </cell>
        </row>
        <row r="27112">
          <cell r="A27112" t="str">
            <v/>
          </cell>
        </row>
        <row r="27113">
          <cell r="A27113" t="str">
            <v/>
          </cell>
        </row>
        <row r="27114">
          <cell r="A27114" t="str">
            <v/>
          </cell>
        </row>
        <row r="27115">
          <cell r="A27115" t="str">
            <v/>
          </cell>
        </row>
        <row r="27116">
          <cell r="A27116" t="str">
            <v/>
          </cell>
        </row>
        <row r="27117">
          <cell r="A27117" t="str">
            <v/>
          </cell>
        </row>
        <row r="27118">
          <cell r="A27118" t="str">
            <v/>
          </cell>
        </row>
        <row r="27119">
          <cell r="A27119" t="str">
            <v/>
          </cell>
        </row>
        <row r="27120">
          <cell r="A27120" t="str">
            <v/>
          </cell>
        </row>
        <row r="27121">
          <cell r="A27121" t="str">
            <v/>
          </cell>
        </row>
        <row r="27122">
          <cell r="A27122" t="str">
            <v/>
          </cell>
        </row>
        <row r="27123">
          <cell r="A27123" t="str">
            <v/>
          </cell>
        </row>
        <row r="27124">
          <cell r="A27124" t="str">
            <v/>
          </cell>
        </row>
        <row r="27125">
          <cell r="A27125" t="str">
            <v/>
          </cell>
        </row>
        <row r="27126">
          <cell r="A27126" t="str">
            <v/>
          </cell>
        </row>
        <row r="27127">
          <cell r="A27127" t="str">
            <v/>
          </cell>
        </row>
        <row r="27128">
          <cell r="A27128" t="str">
            <v/>
          </cell>
        </row>
        <row r="27129">
          <cell r="A27129" t="str">
            <v/>
          </cell>
        </row>
        <row r="27130">
          <cell r="A27130" t="str">
            <v/>
          </cell>
        </row>
        <row r="27131">
          <cell r="A27131" t="str">
            <v/>
          </cell>
        </row>
        <row r="27132">
          <cell r="A27132" t="str">
            <v/>
          </cell>
        </row>
        <row r="27133">
          <cell r="A27133" t="str">
            <v/>
          </cell>
        </row>
        <row r="27134">
          <cell r="A27134" t="str">
            <v/>
          </cell>
        </row>
        <row r="27135">
          <cell r="A27135" t="str">
            <v/>
          </cell>
        </row>
        <row r="27136">
          <cell r="A27136" t="str">
            <v/>
          </cell>
        </row>
        <row r="27137">
          <cell r="A27137" t="str">
            <v/>
          </cell>
        </row>
        <row r="27138">
          <cell r="A27138" t="str">
            <v/>
          </cell>
        </row>
        <row r="27139">
          <cell r="A27139" t="str">
            <v/>
          </cell>
        </row>
        <row r="27140">
          <cell r="A27140" t="str">
            <v/>
          </cell>
        </row>
        <row r="27141">
          <cell r="A27141" t="str">
            <v/>
          </cell>
        </row>
        <row r="27142">
          <cell r="A27142" t="str">
            <v/>
          </cell>
        </row>
        <row r="27143">
          <cell r="A27143" t="str">
            <v/>
          </cell>
        </row>
        <row r="27144">
          <cell r="A27144" t="str">
            <v/>
          </cell>
        </row>
        <row r="27145">
          <cell r="A27145" t="str">
            <v/>
          </cell>
        </row>
        <row r="27146">
          <cell r="A27146" t="str">
            <v/>
          </cell>
        </row>
        <row r="27147">
          <cell r="A27147" t="str">
            <v/>
          </cell>
        </row>
        <row r="27148">
          <cell r="A27148" t="str">
            <v/>
          </cell>
        </row>
        <row r="27149">
          <cell r="A27149" t="str">
            <v/>
          </cell>
        </row>
        <row r="27150">
          <cell r="A27150" t="str">
            <v/>
          </cell>
        </row>
        <row r="27151">
          <cell r="A27151" t="str">
            <v/>
          </cell>
        </row>
        <row r="27152">
          <cell r="A27152" t="str">
            <v/>
          </cell>
        </row>
        <row r="27153">
          <cell r="A27153" t="str">
            <v/>
          </cell>
        </row>
        <row r="27154">
          <cell r="A27154" t="str">
            <v/>
          </cell>
        </row>
        <row r="27155">
          <cell r="A27155" t="str">
            <v/>
          </cell>
        </row>
        <row r="27156">
          <cell r="A27156" t="str">
            <v/>
          </cell>
        </row>
        <row r="27157">
          <cell r="A27157" t="str">
            <v/>
          </cell>
        </row>
        <row r="27158">
          <cell r="A27158" t="str">
            <v/>
          </cell>
        </row>
        <row r="27159">
          <cell r="A27159" t="str">
            <v/>
          </cell>
        </row>
        <row r="27160">
          <cell r="A27160" t="str">
            <v/>
          </cell>
        </row>
        <row r="27161">
          <cell r="A27161" t="str">
            <v/>
          </cell>
        </row>
        <row r="27162">
          <cell r="A27162" t="str">
            <v/>
          </cell>
        </row>
        <row r="27163">
          <cell r="A27163" t="str">
            <v/>
          </cell>
        </row>
        <row r="27164">
          <cell r="A27164" t="str">
            <v/>
          </cell>
        </row>
        <row r="27165">
          <cell r="A27165" t="str">
            <v/>
          </cell>
        </row>
        <row r="27166">
          <cell r="A27166" t="str">
            <v/>
          </cell>
        </row>
        <row r="27167">
          <cell r="A27167" t="str">
            <v/>
          </cell>
        </row>
        <row r="27168">
          <cell r="A27168" t="str">
            <v/>
          </cell>
        </row>
        <row r="27169">
          <cell r="A27169" t="str">
            <v/>
          </cell>
        </row>
        <row r="27170">
          <cell r="A27170" t="str">
            <v/>
          </cell>
        </row>
        <row r="27171">
          <cell r="A27171" t="str">
            <v/>
          </cell>
        </row>
        <row r="27172">
          <cell r="A27172" t="str">
            <v/>
          </cell>
        </row>
        <row r="27173">
          <cell r="A27173" t="str">
            <v/>
          </cell>
        </row>
        <row r="27174">
          <cell r="A27174" t="str">
            <v/>
          </cell>
        </row>
        <row r="27175">
          <cell r="A27175" t="str">
            <v/>
          </cell>
        </row>
        <row r="27176">
          <cell r="A27176" t="str">
            <v/>
          </cell>
        </row>
        <row r="27177">
          <cell r="A27177" t="str">
            <v/>
          </cell>
        </row>
        <row r="27178">
          <cell r="A27178" t="str">
            <v/>
          </cell>
        </row>
        <row r="27179">
          <cell r="A27179" t="str">
            <v/>
          </cell>
        </row>
        <row r="27180">
          <cell r="A27180" t="str">
            <v/>
          </cell>
        </row>
        <row r="27181">
          <cell r="A27181" t="str">
            <v/>
          </cell>
        </row>
        <row r="27182">
          <cell r="A27182" t="str">
            <v/>
          </cell>
        </row>
        <row r="27183">
          <cell r="A27183" t="str">
            <v/>
          </cell>
        </row>
        <row r="27184">
          <cell r="A27184" t="str">
            <v/>
          </cell>
        </row>
        <row r="27185">
          <cell r="A27185" t="str">
            <v/>
          </cell>
        </row>
        <row r="27186">
          <cell r="A27186" t="str">
            <v/>
          </cell>
        </row>
        <row r="27187">
          <cell r="A27187" t="str">
            <v/>
          </cell>
        </row>
        <row r="27188">
          <cell r="A27188" t="str">
            <v/>
          </cell>
        </row>
        <row r="27189">
          <cell r="A27189" t="str">
            <v/>
          </cell>
        </row>
        <row r="27190">
          <cell r="A27190" t="str">
            <v/>
          </cell>
        </row>
        <row r="27191">
          <cell r="A27191" t="str">
            <v/>
          </cell>
        </row>
        <row r="27192">
          <cell r="A27192" t="str">
            <v/>
          </cell>
        </row>
        <row r="27193">
          <cell r="A27193" t="str">
            <v/>
          </cell>
        </row>
        <row r="27194">
          <cell r="A27194" t="str">
            <v/>
          </cell>
        </row>
        <row r="27195">
          <cell r="A27195" t="str">
            <v/>
          </cell>
        </row>
        <row r="27196">
          <cell r="A27196" t="str">
            <v/>
          </cell>
        </row>
        <row r="27197">
          <cell r="A27197" t="str">
            <v/>
          </cell>
        </row>
        <row r="27198">
          <cell r="A27198" t="str">
            <v/>
          </cell>
        </row>
        <row r="27199">
          <cell r="A27199" t="str">
            <v/>
          </cell>
        </row>
        <row r="27200">
          <cell r="A27200" t="str">
            <v/>
          </cell>
        </row>
        <row r="27201">
          <cell r="A27201" t="str">
            <v/>
          </cell>
        </row>
        <row r="27202">
          <cell r="A27202" t="str">
            <v/>
          </cell>
        </row>
        <row r="27203">
          <cell r="A27203" t="str">
            <v/>
          </cell>
        </row>
        <row r="27204">
          <cell r="A27204" t="str">
            <v/>
          </cell>
        </row>
        <row r="27205">
          <cell r="A27205" t="str">
            <v/>
          </cell>
        </row>
        <row r="27206">
          <cell r="A27206" t="str">
            <v/>
          </cell>
        </row>
        <row r="27207">
          <cell r="A27207" t="str">
            <v/>
          </cell>
        </row>
        <row r="27208">
          <cell r="A27208" t="str">
            <v/>
          </cell>
        </row>
        <row r="27209">
          <cell r="A27209" t="str">
            <v/>
          </cell>
        </row>
        <row r="27210">
          <cell r="A27210" t="str">
            <v/>
          </cell>
        </row>
        <row r="27211">
          <cell r="A27211" t="str">
            <v/>
          </cell>
        </row>
        <row r="27212">
          <cell r="A27212" t="str">
            <v/>
          </cell>
        </row>
        <row r="27213">
          <cell r="A27213" t="str">
            <v/>
          </cell>
        </row>
        <row r="27214">
          <cell r="A27214" t="str">
            <v/>
          </cell>
        </row>
        <row r="27215">
          <cell r="A27215" t="str">
            <v/>
          </cell>
        </row>
        <row r="27216">
          <cell r="A27216" t="str">
            <v/>
          </cell>
        </row>
        <row r="27217">
          <cell r="A27217" t="str">
            <v/>
          </cell>
        </row>
        <row r="27218">
          <cell r="A27218" t="str">
            <v/>
          </cell>
        </row>
        <row r="27219">
          <cell r="A27219" t="str">
            <v/>
          </cell>
        </row>
        <row r="27220">
          <cell r="A27220" t="str">
            <v/>
          </cell>
        </row>
        <row r="27221">
          <cell r="A27221" t="str">
            <v/>
          </cell>
        </row>
        <row r="27222">
          <cell r="A27222" t="str">
            <v/>
          </cell>
        </row>
        <row r="27223">
          <cell r="A27223" t="str">
            <v/>
          </cell>
        </row>
        <row r="27224">
          <cell r="A27224" t="str">
            <v/>
          </cell>
        </row>
        <row r="27225">
          <cell r="A27225" t="str">
            <v/>
          </cell>
        </row>
        <row r="27226">
          <cell r="A27226" t="str">
            <v/>
          </cell>
        </row>
        <row r="27227">
          <cell r="A27227" t="str">
            <v/>
          </cell>
        </row>
        <row r="27228">
          <cell r="A27228" t="str">
            <v/>
          </cell>
        </row>
        <row r="27229">
          <cell r="A27229" t="str">
            <v/>
          </cell>
        </row>
        <row r="27230">
          <cell r="A27230" t="str">
            <v/>
          </cell>
        </row>
        <row r="27231">
          <cell r="A27231" t="str">
            <v/>
          </cell>
        </row>
        <row r="27232">
          <cell r="A27232" t="str">
            <v/>
          </cell>
        </row>
        <row r="27233">
          <cell r="A27233" t="str">
            <v/>
          </cell>
        </row>
        <row r="27234">
          <cell r="A27234" t="str">
            <v/>
          </cell>
        </row>
        <row r="27235">
          <cell r="A27235" t="str">
            <v/>
          </cell>
        </row>
        <row r="27236">
          <cell r="A27236" t="str">
            <v/>
          </cell>
        </row>
        <row r="27237">
          <cell r="A27237" t="str">
            <v/>
          </cell>
        </row>
        <row r="27238">
          <cell r="A27238" t="str">
            <v/>
          </cell>
        </row>
        <row r="27239">
          <cell r="A27239" t="str">
            <v/>
          </cell>
        </row>
        <row r="27240">
          <cell r="A27240" t="str">
            <v/>
          </cell>
        </row>
        <row r="27241">
          <cell r="A27241" t="str">
            <v/>
          </cell>
        </row>
        <row r="27242">
          <cell r="A27242" t="str">
            <v/>
          </cell>
        </row>
        <row r="27243">
          <cell r="A27243" t="str">
            <v/>
          </cell>
        </row>
        <row r="27244">
          <cell r="A27244" t="str">
            <v/>
          </cell>
        </row>
        <row r="27245">
          <cell r="A27245" t="str">
            <v/>
          </cell>
        </row>
        <row r="27246">
          <cell r="A27246" t="str">
            <v/>
          </cell>
        </row>
        <row r="27247">
          <cell r="A27247" t="str">
            <v/>
          </cell>
        </row>
        <row r="27248">
          <cell r="A27248" t="str">
            <v/>
          </cell>
        </row>
        <row r="27249">
          <cell r="A27249" t="str">
            <v/>
          </cell>
        </row>
        <row r="27250">
          <cell r="A27250" t="str">
            <v/>
          </cell>
        </row>
        <row r="27251">
          <cell r="A27251" t="str">
            <v/>
          </cell>
        </row>
        <row r="27252">
          <cell r="A27252" t="str">
            <v/>
          </cell>
        </row>
        <row r="27253">
          <cell r="A27253" t="str">
            <v/>
          </cell>
        </row>
        <row r="27254">
          <cell r="A27254" t="str">
            <v/>
          </cell>
        </row>
        <row r="27255">
          <cell r="A27255" t="str">
            <v/>
          </cell>
        </row>
        <row r="27256">
          <cell r="A27256" t="str">
            <v/>
          </cell>
        </row>
        <row r="27257">
          <cell r="A27257" t="str">
            <v/>
          </cell>
        </row>
        <row r="27258">
          <cell r="A27258" t="str">
            <v/>
          </cell>
        </row>
        <row r="27259">
          <cell r="A27259" t="str">
            <v/>
          </cell>
        </row>
        <row r="27260">
          <cell r="A27260" t="str">
            <v/>
          </cell>
        </row>
        <row r="27261">
          <cell r="A27261" t="str">
            <v/>
          </cell>
        </row>
        <row r="27262">
          <cell r="A27262" t="str">
            <v/>
          </cell>
        </row>
        <row r="27263">
          <cell r="A27263" t="str">
            <v/>
          </cell>
        </row>
        <row r="27264">
          <cell r="A27264" t="str">
            <v/>
          </cell>
        </row>
        <row r="27265">
          <cell r="A27265" t="str">
            <v/>
          </cell>
        </row>
        <row r="27266">
          <cell r="A27266" t="str">
            <v/>
          </cell>
        </row>
        <row r="27267">
          <cell r="A27267" t="str">
            <v/>
          </cell>
        </row>
        <row r="27268">
          <cell r="A27268" t="str">
            <v/>
          </cell>
        </row>
        <row r="27269">
          <cell r="A27269" t="str">
            <v/>
          </cell>
        </row>
        <row r="27270">
          <cell r="A27270" t="str">
            <v/>
          </cell>
        </row>
        <row r="27271">
          <cell r="A27271" t="str">
            <v/>
          </cell>
        </row>
        <row r="27272">
          <cell r="A27272" t="str">
            <v/>
          </cell>
        </row>
        <row r="27273">
          <cell r="A27273" t="str">
            <v/>
          </cell>
        </row>
        <row r="27274">
          <cell r="A27274" t="str">
            <v/>
          </cell>
        </row>
        <row r="27275">
          <cell r="A27275" t="str">
            <v/>
          </cell>
        </row>
        <row r="27276">
          <cell r="A27276" t="str">
            <v/>
          </cell>
        </row>
        <row r="27277">
          <cell r="A27277" t="str">
            <v/>
          </cell>
        </row>
        <row r="27278">
          <cell r="A27278" t="str">
            <v/>
          </cell>
        </row>
        <row r="27279">
          <cell r="A27279" t="str">
            <v/>
          </cell>
        </row>
        <row r="27280">
          <cell r="A27280" t="str">
            <v/>
          </cell>
        </row>
        <row r="27281">
          <cell r="A27281" t="str">
            <v/>
          </cell>
        </row>
        <row r="27282">
          <cell r="A27282" t="str">
            <v/>
          </cell>
        </row>
        <row r="27283">
          <cell r="A27283" t="str">
            <v/>
          </cell>
        </row>
        <row r="27284">
          <cell r="A27284" t="str">
            <v/>
          </cell>
        </row>
        <row r="27285">
          <cell r="A27285" t="str">
            <v/>
          </cell>
        </row>
        <row r="27286">
          <cell r="A27286" t="str">
            <v/>
          </cell>
        </row>
        <row r="27287">
          <cell r="A27287" t="str">
            <v/>
          </cell>
        </row>
        <row r="27288">
          <cell r="A27288" t="str">
            <v/>
          </cell>
        </row>
        <row r="27289">
          <cell r="A27289" t="str">
            <v/>
          </cell>
        </row>
        <row r="27290">
          <cell r="A27290" t="str">
            <v/>
          </cell>
        </row>
        <row r="27291">
          <cell r="A27291" t="str">
            <v/>
          </cell>
        </row>
        <row r="27292">
          <cell r="A27292" t="str">
            <v/>
          </cell>
        </row>
        <row r="27293">
          <cell r="A27293" t="str">
            <v/>
          </cell>
        </row>
        <row r="27294">
          <cell r="A27294" t="str">
            <v/>
          </cell>
        </row>
        <row r="27295">
          <cell r="A27295" t="str">
            <v/>
          </cell>
        </row>
        <row r="27296">
          <cell r="A27296" t="str">
            <v/>
          </cell>
        </row>
        <row r="27297">
          <cell r="A27297" t="str">
            <v/>
          </cell>
        </row>
        <row r="27298">
          <cell r="A27298" t="str">
            <v/>
          </cell>
        </row>
        <row r="27299">
          <cell r="A27299" t="str">
            <v/>
          </cell>
        </row>
        <row r="27300">
          <cell r="A27300" t="str">
            <v/>
          </cell>
        </row>
        <row r="27301">
          <cell r="A27301" t="str">
            <v/>
          </cell>
        </row>
        <row r="27302">
          <cell r="A27302" t="str">
            <v/>
          </cell>
        </row>
        <row r="27303">
          <cell r="A27303" t="str">
            <v/>
          </cell>
        </row>
        <row r="27304">
          <cell r="A27304" t="str">
            <v/>
          </cell>
        </row>
        <row r="27305">
          <cell r="A27305" t="str">
            <v/>
          </cell>
        </row>
        <row r="27306">
          <cell r="A27306" t="str">
            <v/>
          </cell>
        </row>
        <row r="27307">
          <cell r="A27307" t="str">
            <v/>
          </cell>
        </row>
        <row r="27308">
          <cell r="A27308" t="str">
            <v/>
          </cell>
        </row>
        <row r="27309">
          <cell r="A27309" t="str">
            <v/>
          </cell>
        </row>
        <row r="27310">
          <cell r="A27310" t="str">
            <v/>
          </cell>
        </row>
        <row r="27311">
          <cell r="A27311" t="str">
            <v/>
          </cell>
        </row>
        <row r="27312">
          <cell r="A27312" t="str">
            <v/>
          </cell>
        </row>
        <row r="27313">
          <cell r="A27313" t="str">
            <v/>
          </cell>
        </row>
        <row r="27314">
          <cell r="A27314" t="str">
            <v/>
          </cell>
        </row>
        <row r="27315">
          <cell r="A27315" t="str">
            <v/>
          </cell>
        </row>
        <row r="27316">
          <cell r="A27316" t="str">
            <v/>
          </cell>
        </row>
        <row r="27317">
          <cell r="A27317" t="str">
            <v/>
          </cell>
        </row>
        <row r="27318">
          <cell r="A27318" t="str">
            <v/>
          </cell>
        </row>
        <row r="27319">
          <cell r="A27319" t="str">
            <v/>
          </cell>
        </row>
        <row r="27320">
          <cell r="A27320" t="str">
            <v/>
          </cell>
        </row>
        <row r="27321">
          <cell r="A27321" t="str">
            <v/>
          </cell>
        </row>
        <row r="27322">
          <cell r="A27322" t="str">
            <v/>
          </cell>
        </row>
        <row r="27323">
          <cell r="A27323" t="str">
            <v/>
          </cell>
        </row>
        <row r="27324">
          <cell r="A27324" t="str">
            <v/>
          </cell>
        </row>
        <row r="27325">
          <cell r="A27325" t="str">
            <v/>
          </cell>
        </row>
        <row r="27326">
          <cell r="A27326" t="str">
            <v/>
          </cell>
        </row>
        <row r="27327">
          <cell r="A27327" t="str">
            <v/>
          </cell>
        </row>
        <row r="27328">
          <cell r="A27328" t="str">
            <v/>
          </cell>
        </row>
        <row r="27329">
          <cell r="A27329" t="str">
            <v/>
          </cell>
        </row>
        <row r="27330">
          <cell r="A27330" t="str">
            <v/>
          </cell>
        </row>
        <row r="27331">
          <cell r="A27331" t="str">
            <v/>
          </cell>
        </row>
        <row r="27332">
          <cell r="A27332" t="str">
            <v/>
          </cell>
        </row>
        <row r="27333">
          <cell r="A27333" t="str">
            <v/>
          </cell>
        </row>
        <row r="27334">
          <cell r="A27334" t="str">
            <v/>
          </cell>
        </row>
        <row r="27335">
          <cell r="A27335" t="str">
            <v/>
          </cell>
        </row>
        <row r="27336">
          <cell r="A27336" t="str">
            <v/>
          </cell>
        </row>
        <row r="27337">
          <cell r="A27337" t="str">
            <v/>
          </cell>
        </row>
        <row r="27338">
          <cell r="A27338" t="str">
            <v/>
          </cell>
        </row>
        <row r="27339">
          <cell r="A27339" t="str">
            <v/>
          </cell>
        </row>
        <row r="27340">
          <cell r="A27340" t="str">
            <v/>
          </cell>
        </row>
        <row r="27341">
          <cell r="A27341" t="str">
            <v/>
          </cell>
        </row>
        <row r="27342">
          <cell r="A27342" t="str">
            <v/>
          </cell>
        </row>
        <row r="27343">
          <cell r="A27343" t="str">
            <v/>
          </cell>
        </row>
        <row r="27344">
          <cell r="A27344" t="str">
            <v/>
          </cell>
        </row>
        <row r="27345">
          <cell r="A27345" t="str">
            <v/>
          </cell>
        </row>
        <row r="27346">
          <cell r="A27346" t="str">
            <v/>
          </cell>
        </row>
        <row r="27347">
          <cell r="A27347" t="str">
            <v/>
          </cell>
        </row>
        <row r="27348">
          <cell r="A27348" t="str">
            <v/>
          </cell>
        </row>
        <row r="27349">
          <cell r="A27349" t="str">
            <v/>
          </cell>
        </row>
        <row r="27350">
          <cell r="A27350" t="str">
            <v/>
          </cell>
        </row>
        <row r="27351">
          <cell r="A27351" t="str">
            <v/>
          </cell>
        </row>
        <row r="27352">
          <cell r="A27352" t="str">
            <v/>
          </cell>
        </row>
        <row r="27353">
          <cell r="A27353" t="str">
            <v/>
          </cell>
        </row>
        <row r="27354">
          <cell r="A27354" t="str">
            <v/>
          </cell>
        </row>
        <row r="27355">
          <cell r="A27355" t="str">
            <v/>
          </cell>
        </row>
        <row r="27356">
          <cell r="A27356" t="str">
            <v/>
          </cell>
        </row>
        <row r="27357">
          <cell r="A27357" t="str">
            <v/>
          </cell>
        </row>
        <row r="27358">
          <cell r="A27358" t="str">
            <v/>
          </cell>
        </row>
        <row r="27359">
          <cell r="A27359" t="str">
            <v/>
          </cell>
        </row>
        <row r="27360">
          <cell r="A27360" t="str">
            <v/>
          </cell>
        </row>
        <row r="27361">
          <cell r="A27361" t="str">
            <v/>
          </cell>
        </row>
        <row r="27362">
          <cell r="A27362" t="str">
            <v/>
          </cell>
        </row>
        <row r="27363">
          <cell r="A27363" t="str">
            <v/>
          </cell>
        </row>
        <row r="27364">
          <cell r="A27364" t="str">
            <v/>
          </cell>
        </row>
        <row r="27365">
          <cell r="A27365" t="str">
            <v/>
          </cell>
        </row>
        <row r="27366">
          <cell r="A27366" t="str">
            <v/>
          </cell>
        </row>
        <row r="27367">
          <cell r="A27367" t="str">
            <v/>
          </cell>
        </row>
        <row r="27368">
          <cell r="A27368" t="str">
            <v/>
          </cell>
        </row>
        <row r="27369">
          <cell r="A27369" t="str">
            <v/>
          </cell>
        </row>
        <row r="27370">
          <cell r="A27370" t="str">
            <v/>
          </cell>
        </row>
        <row r="27371">
          <cell r="A27371" t="str">
            <v/>
          </cell>
        </row>
        <row r="27372">
          <cell r="A27372" t="str">
            <v/>
          </cell>
        </row>
        <row r="27373">
          <cell r="A27373" t="str">
            <v/>
          </cell>
        </row>
        <row r="27374">
          <cell r="A27374" t="str">
            <v/>
          </cell>
        </row>
        <row r="27375">
          <cell r="A27375" t="str">
            <v/>
          </cell>
        </row>
        <row r="27376">
          <cell r="A27376" t="str">
            <v/>
          </cell>
        </row>
        <row r="27377">
          <cell r="A27377" t="str">
            <v/>
          </cell>
        </row>
        <row r="27378">
          <cell r="A27378" t="str">
            <v/>
          </cell>
        </row>
        <row r="27379">
          <cell r="A27379" t="str">
            <v/>
          </cell>
        </row>
        <row r="27380">
          <cell r="A27380" t="str">
            <v/>
          </cell>
        </row>
        <row r="27381">
          <cell r="A27381" t="str">
            <v/>
          </cell>
        </row>
        <row r="27382">
          <cell r="A27382" t="str">
            <v/>
          </cell>
        </row>
        <row r="27383">
          <cell r="A27383" t="str">
            <v/>
          </cell>
        </row>
        <row r="27384">
          <cell r="A27384" t="str">
            <v/>
          </cell>
        </row>
        <row r="27385">
          <cell r="A27385" t="str">
            <v/>
          </cell>
        </row>
        <row r="27386">
          <cell r="A27386" t="str">
            <v/>
          </cell>
        </row>
        <row r="27387">
          <cell r="A27387" t="str">
            <v/>
          </cell>
        </row>
        <row r="27388">
          <cell r="A27388" t="str">
            <v/>
          </cell>
        </row>
        <row r="27389">
          <cell r="A27389" t="str">
            <v/>
          </cell>
        </row>
        <row r="27390">
          <cell r="A27390" t="str">
            <v/>
          </cell>
        </row>
        <row r="27391">
          <cell r="A27391" t="str">
            <v/>
          </cell>
        </row>
        <row r="27392">
          <cell r="A27392" t="str">
            <v/>
          </cell>
        </row>
        <row r="27393">
          <cell r="A27393" t="str">
            <v/>
          </cell>
        </row>
        <row r="27394">
          <cell r="A27394" t="str">
            <v/>
          </cell>
        </row>
        <row r="27395">
          <cell r="A27395" t="str">
            <v/>
          </cell>
        </row>
        <row r="27396">
          <cell r="A27396" t="str">
            <v/>
          </cell>
        </row>
        <row r="27397">
          <cell r="A27397" t="str">
            <v/>
          </cell>
        </row>
        <row r="27398">
          <cell r="A27398" t="str">
            <v/>
          </cell>
        </row>
        <row r="27399">
          <cell r="A27399" t="str">
            <v/>
          </cell>
        </row>
        <row r="27400">
          <cell r="A27400" t="str">
            <v/>
          </cell>
        </row>
        <row r="27401">
          <cell r="A27401" t="str">
            <v/>
          </cell>
        </row>
        <row r="27402">
          <cell r="A27402" t="str">
            <v/>
          </cell>
        </row>
        <row r="27403">
          <cell r="A27403" t="str">
            <v/>
          </cell>
        </row>
        <row r="27404">
          <cell r="A27404" t="str">
            <v/>
          </cell>
        </row>
        <row r="27405">
          <cell r="A27405" t="str">
            <v/>
          </cell>
        </row>
        <row r="27406">
          <cell r="A27406" t="str">
            <v/>
          </cell>
        </row>
        <row r="27407">
          <cell r="A27407" t="str">
            <v/>
          </cell>
        </row>
        <row r="27408">
          <cell r="A27408" t="str">
            <v/>
          </cell>
        </row>
        <row r="27409">
          <cell r="A27409" t="str">
            <v/>
          </cell>
        </row>
        <row r="27410">
          <cell r="A27410" t="str">
            <v/>
          </cell>
        </row>
        <row r="27411">
          <cell r="A27411" t="str">
            <v/>
          </cell>
        </row>
        <row r="27412">
          <cell r="A27412" t="str">
            <v/>
          </cell>
        </row>
        <row r="27413">
          <cell r="A27413" t="str">
            <v/>
          </cell>
        </row>
        <row r="27414">
          <cell r="A27414" t="str">
            <v/>
          </cell>
        </row>
        <row r="27415">
          <cell r="A27415" t="str">
            <v/>
          </cell>
        </row>
        <row r="27416">
          <cell r="A27416" t="str">
            <v/>
          </cell>
        </row>
        <row r="27417">
          <cell r="A27417" t="str">
            <v/>
          </cell>
        </row>
        <row r="27418">
          <cell r="A27418" t="str">
            <v/>
          </cell>
        </row>
        <row r="27419">
          <cell r="A27419" t="str">
            <v/>
          </cell>
        </row>
        <row r="27420">
          <cell r="A27420" t="str">
            <v/>
          </cell>
        </row>
        <row r="27421">
          <cell r="A27421" t="str">
            <v/>
          </cell>
        </row>
        <row r="27422">
          <cell r="A27422" t="str">
            <v/>
          </cell>
        </row>
        <row r="27423">
          <cell r="A27423" t="str">
            <v/>
          </cell>
        </row>
        <row r="27424">
          <cell r="A27424" t="str">
            <v/>
          </cell>
        </row>
        <row r="27425">
          <cell r="A27425" t="str">
            <v/>
          </cell>
        </row>
        <row r="27426">
          <cell r="A27426" t="str">
            <v/>
          </cell>
        </row>
        <row r="27427">
          <cell r="A27427" t="str">
            <v/>
          </cell>
        </row>
        <row r="27428">
          <cell r="A27428" t="str">
            <v/>
          </cell>
        </row>
        <row r="27429">
          <cell r="A27429" t="str">
            <v/>
          </cell>
        </row>
        <row r="27430">
          <cell r="A27430" t="str">
            <v/>
          </cell>
        </row>
        <row r="27431">
          <cell r="A27431" t="str">
            <v/>
          </cell>
        </row>
        <row r="27432">
          <cell r="A27432" t="str">
            <v/>
          </cell>
        </row>
        <row r="27433">
          <cell r="A27433" t="str">
            <v/>
          </cell>
        </row>
        <row r="27434">
          <cell r="A27434" t="str">
            <v/>
          </cell>
        </row>
        <row r="27435">
          <cell r="A27435" t="str">
            <v/>
          </cell>
        </row>
        <row r="27436">
          <cell r="A27436" t="str">
            <v/>
          </cell>
        </row>
        <row r="27437">
          <cell r="A27437" t="str">
            <v/>
          </cell>
        </row>
        <row r="27438">
          <cell r="A27438" t="str">
            <v/>
          </cell>
        </row>
        <row r="27439">
          <cell r="A27439" t="str">
            <v/>
          </cell>
        </row>
        <row r="27440">
          <cell r="A27440" t="str">
            <v/>
          </cell>
        </row>
        <row r="27441">
          <cell r="A27441" t="str">
            <v/>
          </cell>
        </row>
        <row r="27442">
          <cell r="A27442" t="str">
            <v/>
          </cell>
        </row>
        <row r="27443">
          <cell r="A27443" t="str">
            <v/>
          </cell>
        </row>
        <row r="27444">
          <cell r="A27444" t="str">
            <v/>
          </cell>
        </row>
        <row r="27445">
          <cell r="A27445" t="str">
            <v/>
          </cell>
        </row>
        <row r="27446">
          <cell r="A27446" t="str">
            <v/>
          </cell>
        </row>
        <row r="27447">
          <cell r="A27447" t="str">
            <v/>
          </cell>
        </row>
        <row r="27448">
          <cell r="A27448" t="str">
            <v/>
          </cell>
        </row>
        <row r="27449">
          <cell r="A27449" t="str">
            <v/>
          </cell>
        </row>
        <row r="27450">
          <cell r="A27450" t="str">
            <v/>
          </cell>
        </row>
        <row r="27451">
          <cell r="A27451" t="str">
            <v/>
          </cell>
        </row>
        <row r="27452">
          <cell r="A27452" t="str">
            <v/>
          </cell>
        </row>
        <row r="27453">
          <cell r="A27453" t="str">
            <v/>
          </cell>
        </row>
        <row r="27454">
          <cell r="A27454" t="str">
            <v/>
          </cell>
        </row>
        <row r="27455">
          <cell r="A27455" t="str">
            <v/>
          </cell>
        </row>
        <row r="27456">
          <cell r="A27456" t="str">
            <v/>
          </cell>
        </row>
        <row r="27457">
          <cell r="A27457" t="str">
            <v/>
          </cell>
        </row>
        <row r="27458">
          <cell r="A27458" t="str">
            <v/>
          </cell>
        </row>
        <row r="27459">
          <cell r="A27459" t="str">
            <v/>
          </cell>
        </row>
        <row r="27460">
          <cell r="A27460" t="str">
            <v/>
          </cell>
        </row>
        <row r="27461">
          <cell r="A27461" t="str">
            <v/>
          </cell>
        </row>
        <row r="27462">
          <cell r="A27462" t="str">
            <v/>
          </cell>
        </row>
        <row r="27463">
          <cell r="A27463" t="str">
            <v/>
          </cell>
        </row>
        <row r="27464">
          <cell r="A27464" t="str">
            <v/>
          </cell>
        </row>
        <row r="27465">
          <cell r="A27465" t="str">
            <v/>
          </cell>
        </row>
        <row r="27466">
          <cell r="A27466" t="str">
            <v/>
          </cell>
        </row>
        <row r="27467">
          <cell r="A27467" t="str">
            <v/>
          </cell>
        </row>
        <row r="27468">
          <cell r="A27468" t="str">
            <v/>
          </cell>
        </row>
        <row r="27469">
          <cell r="A27469" t="str">
            <v/>
          </cell>
        </row>
        <row r="27470">
          <cell r="A27470" t="str">
            <v/>
          </cell>
        </row>
        <row r="27471">
          <cell r="A27471" t="str">
            <v/>
          </cell>
        </row>
        <row r="27472">
          <cell r="A27472" t="str">
            <v/>
          </cell>
        </row>
        <row r="27473">
          <cell r="A27473" t="str">
            <v/>
          </cell>
        </row>
        <row r="27474">
          <cell r="A27474" t="str">
            <v/>
          </cell>
        </row>
        <row r="27475">
          <cell r="A27475" t="str">
            <v/>
          </cell>
        </row>
        <row r="27476">
          <cell r="A27476" t="str">
            <v/>
          </cell>
        </row>
        <row r="27477">
          <cell r="A27477" t="str">
            <v/>
          </cell>
        </row>
        <row r="27478">
          <cell r="A27478" t="str">
            <v/>
          </cell>
        </row>
        <row r="27479">
          <cell r="A27479" t="str">
            <v/>
          </cell>
        </row>
        <row r="27480">
          <cell r="A27480" t="str">
            <v/>
          </cell>
        </row>
        <row r="27481">
          <cell r="A27481" t="str">
            <v/>
          </cell>
        </row>
        <row r="27482">
          <cell r="A27482" t="str">
            <v/>
          </cell>
        </row>
        <row r="27483">
          <cell r="A27483" t="str">
            <v/>
          </cell>
        </row>
        <row r="27484">
          <cell r="A27484" t="str">
            <v/>
          </cell>
        </row>
        <row r="27485">
          <cell r="A27485" t="str">
            <v/>
          </cell>
        </row>
        <row r="27486">
          <cell r="A27486" t="str">
            <v/>
          </cell>
        </row>
        <row r="27487">
          <cell r="A27487" t="str">
            <v/>
          </cell>
        </row>
        <row r="27488">
          <cell r="A27488" t="str">
            <v/>
          </cell>
        </row>
        <row r="27489">
          <cell r="A27489" t="str">
            <v/>
          </cell>
        </row>
        <row r="27490">
          <cell r="A27490" t="str">
            <v/>
          </cell>
        </row>
        <row r="27491">
          <cell r="A27491" t="str">
            <v/>
          </cell>
        </row>
        <row r="27492">
          <cell r="A27492" t="str">
            <v/>
          </cell>
        </row>
        <row r="27493">
          <cell r="A27493" t="str">
            <v/>
          </cell>
        </row>
        <row r="27494">
          <cell r="A27494" t="str">
            <v/>
          </cell>
        </row>
        <row r="27495">
          <cell r="A27495" t="str">
            <v/>
          </cell>
        </row>
        <row r="27496">
          <cell r="A27496" t="str">
            <v/>
          </cell>
        </row>
        <row r="27497">
          <cell r="A27497" t="str">
            <v/>
          </cell>
        </row>
        <row r="27498">
          <cell r="A27498" t="str">
            <v/>
          </cell>
        </row>
        <row r="27499">
          <cell r="A27499" t="str">
            <v/>
          </cell>
        </row>
        <row r="27500">
          <cell r="A27500" t="str">
            <v/>
          </cell>
        </row>
        <row r="27501">
          <cell r="A27501" t="str">
            <v/>
          </cell>
        </row>
        <row r="27502">
          <cell r="A27502" t="str">
            <v/>
          </cell>
        </row>
        <row r="27503">
          <cell r="A27503" t="str">
            <v/>
          </cell>
        </row>
        <row r="27504">
          <cell r="A27504" t="str">
            <v/>
          </cell>
        </row>
        <row r="27505">
          <cell r="A27505" t="str">
            <v/>
          </cell>
        </row>
        <row r="27506">
          <cell r="A27506" t="str">
            <v/>
          </cell>
        </row>
        <row r="27507">
          <cell r="A27507" t="str">
            <v/>
          </cell>
        </row>
        <row r="27508">
          <cell r="A27508" t="str">
            <v/>
          </cell>
        </row>
        <row r="27509">
          <cell r="A27509" t="str">
            <v/>
          </cell>
        </row>
        <row r="27510">
          <cell r="A27510" t="str">
            <v/>
          </cell>
        </row>
        <row r="27511">
          <cell r="A27511" t="str">
            <v/>
          </cell>
        </row>
        <row r="27512">
          <cell r="A27512" t="str">
            <v/>
          </cell>
        </row>
        <row r="27513">
          <cell r="A27513" t="str">
            <v/>
          </cell>
        </row>
        <row r="27514">
          <cell r="A27514" t="str">
            <v/>
          </cell>
        </row>
        <row r="27515">
          <cell r="A27515" t="str">
            <v/>
          </cell>
        </row>
        <row r="27516">
          <cell r="A27516" t="str">
            <v/>
          </cell>
        </row>
        <row r="27517">
          <cell r="A27517" t="str">
            <v/>
          </cell>
        </row>
        <row r="27518">
          <cell r="A27518" t="str">
            <v/>
          </cell>
        </row>
        <row r="27519">
          <cell r="A27519" t="str">
            <v/>
          </cell>
        </row>
        <row r="27520">
          <cell r="A27520" t="str">
            <v/>
          </cell>
        </row>
        <row r="27521">
          <cell r="A27521" t="str">
            <v/>
          </cell>
        </row>
        <row r="27522">
          <cell r="A27522" t="str">
            <v/>
          </cell>
        </row>
        <row r="27523">
          <cell r="A27523" t="str">
            <v/>
          </cell>
        </row>
        <row r="27524">
          <cell r="A27524" t="str">
            <v/>
          </cell>
        </row>
        <row r="27525">
          <cell r="A27525" t="str">
            <v/>
          </cell>
        </row>
        <row r="27526">
          <cell r="A27526" t="str">
            <v/>
          </cell>
        </row>
        <row r="27527">
          <cell r="A27527" t="str">
            <v/>
          </cell>
        </row>
        <row r="27528">
          <cell r="A27528" t="str">
            <v/>
          </cell>
        </row>
        <row r="27529">
          <cell r="A27529" t="str">
            <v/>
          </cell>
        </row>
        <row r="27530">
          <cell r="A27530" t="str">
            <v/>
          </cell>
        </row>
        <row r="27531">
          <cell r="A27531" t="str">
            <v/>
          </cell>
        </row>
        <row r="27532">
          <cell r="A27532" t="str">
            <v/>
          </cell>
        </row>
        <row r="27533">
          <cell r="A27533" t="str">
            <v/>
          </cell>
        </row>
        <row r="27534">
          <cell r="A27534" t="str">
            <v/>
          </cell>
        </row>
        <row r="27535">
          <cell r="A27535" t="str">
            <v/>
          </cell>
        </row>
        <row r="27536">
          <cell r="A27536" t="str">
            <v/>
          </cell>
        </row>
        <row r="27537">
          <cell r="A27537" t="str">
            <v/>
          </cell>
        </row>
        <row r="27538">
          <cell r="A27538" t="str">
            <v/>
          </cell>
        </row>
        <row r="27539">
          <cell r="A27539" t="str">
            <v/>
          </cell>
        </row>
        <row r="27540">
          <cell r="A27540" t="str">
            <v/>
          </cell>
        </row>
        <row r="27541">
          <cell r="A27541" t="str">
            <v/>
          </cell>
        </row>
        <row r="27542">
          <cell r="A27542" t="str">
            <v/>
          </cell>
        </row>
        <row r="27543">
          <cell r="A27543" t="str">
            <v/>
          </cell>
        </row>
        <row r="27544">
          <cell r="A27544" t="str">
            <v/>
          </cell>
        </row>
        <row r="27545">
          <cell r="A27545" t="str">
            <v/>
          </cell>
        </row>
        <row r="27546">
          <cell r="A27546" t="str">
            <v/>
          </cell>
        </row>
        <row r="27547">
          <cell r="A27547" t="str">
            <v/>
          </cell>
        </row>
        <row r="27548">
          <cell r="A27548" t="str">
            <v/>
          </cell>
        </row>
        <row r="27549">
          <cell r="A27549" t="str">
            <v/>
          </cell>
        </row>
        <row r="27550">
          <cell r="A27550" t="str">
            <v/>
          </cell>
        </row>
        <row r="27551">
          <cell r="A27551" t="str">
            <v/>
          </cell>
        </row>
        <row r="27552">
          <cell r="A27552" t="str">
            <v/>
          </cell>
        </row>
        <row r="27553">
          <cell r="A27553" t="str">
            <v/>
          </cell>
        </row>
        <row r="27554">
          <cell r="A27554" t="str">
            <v/>
          </cell>
        </row>
        <row r="27555">
          <cell r="A27555" t="str">
            <v/>
          </cell>
        </row>
        <row r="27556">
          <cell r="A27556" t="str">
            <v/>
          </cell>
        </row>
        <row r="27557">
          <cell r="A27557" t="str">
            <v/>
          </cell>
        </row>
        <row r="27558">
          <cell r="A27558" t="str">
            <v/>
          </cell>
        </row>
        <row r="27559">
          <cell r="A27559" t="str">
            <v/>
          </cell>
        </row>
        <row r="27560">
          <cell r="A27560" t="str">
            <v/>
          </cell>
        </row>
        <row r="27561">
          <cell r="A27561" t="str">
            <v/>
          </cell>
        </row>
        <row r="27562">
          <cell r="A27562" t="str">
            <v/>
          </cell>
        </row>
        <row r="27563">
          <cell r="A27563" t="str">
            <v/>
          </cell>
        </row>
        <row r="27564">
          <cell r="A27564" t="str">
            <v/>
          </cell>
        </row>
        <row r="27565">
          <cell r="A27565" t="str">
            <v/>
          </cell>
        </row>
        <row r="27566">
          <cell r="A27566" t="str">
            <v/>
          </cell>
        </row>
        <row r="27567">
          <cell r="A27567" t="str">
            <v/>
          </cell>
        </row>
        <row r="27568">
          <cell r="A27568" t="str">
            <v/>
          </cell>
        </row>
        <row r="27569">
          <cell r="A27569" t="str">
            <v/>
          </cell>
        </row>
        <row r="27570">
          <cell r="A27570" t="str">
            <v/>
          </cell>
        </row>
        <row r="27571">
          <cell r="A27571" t="str">
            <v/>
          </cell>
        </row>
        <row r="27572">
          <cell r="A27572" t="str">
            <v/>
          </cell>
        </row>
        <row r="27573">
          <cell r="A27573" t="str">
            <v/>
          </cell>
        </row>
        <row r="27574">
          <cell r="A27574" t="str">
            <v/>
          </cell>
        </row>
        <row r="27575">
          <cell r="A27575" t="str">
            <v/>
          </cell>
        </row>
        <row r="27576">
          <cell r="A27576" t="str">
            <v/>
          </cell>
        </row>
        <row r="27577">
          <cell r="A27577" t="str">
            <v/>
          </cell>
        </row>
        <row r="27578">
          <cell r="A27578" t="str">
            <v/>
          </cell>
        </row>
        <row r="27579">
          <cell r="A27579" t="str">
            <v/>
          </cell>
        </row>
        <row r="27580">
          <cell r="A27580" t="str">
            <v/>
          </cell>
        </row>
        <row r="27581">
          <cell r="A27581" t="str">
            <v/>
          </cell>
        </row>
        <row r="27582">
          <cell r="A27582" t="str">
            <v/>
          </cell>
        </row>
        <row r="27583">
          <cell r="A27583" t="str">
            <v/>
          </cell>
        </row>
        <row r="27584">
          <cell r="A27584" t="str">
            <v/>
          </cell>
        </row>
        <row r="27585">
          <cell r="A27585" t="str">
            <v/>
          </cell>
        </row>
        <row r="27586">
          <cell r="A27586" t="str">
            <v/>
          </cell>
        </row>
        <row r="27587">
          <cell r="A27587" t="str">
            <v/>
          </cell>
        </row>
        <row r="27588">
          <cell r="A27588" t="str">
            <v/>
          </cell>
        </row>
        <row r="27589">
          <cell r="A27589" t="str">
            <v/>
          </cell>
        </row>
        <row r="27590">
          <cell r="A27590" t="str">
            <v/>
          </cell>
        </row>
        <row r="27591">
          <cell r="A27591" t="str">
            <v/>
          </cell>
        </row>
        <row r="27592">
          <cell r="A27592" t="str">
            <v/>
          </cell>
        </row>
        <row r="27593">
          <cell r="A27593" t="str">
            <v/>
          </cell>
        </row>
        <row r="27594">
          <cell r="A27594" t="str">
            <v/>
          </cell>
        </row>
        <row r="27595">
          <cell r="A27595" t="str">
            <v/>
          </cell>
        </row>
        <row r="27596">
          <cell r="A27596" t="str">
            <v/>
          </cell>
        </row>
        <row r="27597">
          <cell r="A27597" t="str">
            <v/>
          </cell>
        </row>
        <row r="27598">
          <cell r="A27598" t="str">
            <v/>
          </cell>
        </row>
        <row r="27599">
          <cell r="A27599" t="str">
            <v/>
          </cell>
        </row>
        <row r="27600">
          <cell r="A27600" t="str">
            <v/>
          </cell>
        </row>
        <row r="27601">
          <cell r="A27601" t="str">
            <v/>
          </cell>
        </row>
        <row r="27602">
          <cell r="A27602" t="str">
            <v/>
          </cell>
        </row>
        <row r="27603">
          <cell r="A27603" t="str">
            <v/>
          </cell>
        </row>
        <row r="27604">
          <cell r="A27604" t="str">
            <v/>
          </cell>
        </row>
        <row r="27605">
          <cell r="A27605" t="str">
            <v/>
          </cell>
        </row>
        <row r="27606">
          <cell r="A27606" t="str">
            <v/>
          </cell>
        </row>
        <row r="27607">
          <cell r="A27607" t="str">
            <v/>
          </cell>
        </row>
        <row r="27608">
          <cell r="A27608" t="str">
            <v/>
          </cell>
        </row>
        <row r="27609">
          <cell r="A27609" t="str">
            <v/>
          </cell>
        </row>
        <row r="27610">
          <cell r="A27610" t="str">
            <v/>
          </cell>
        </row>
        <row r="27611">
          <cell r="A27611" t="str">
            <v/>
          </cell>
        </row>
        <row r="27612">
          <cell r="A27612" t="str">
            <v/>
          </cell>
        </row>
        <row r="27613">
          <cell r="A27613" t="str">
            <v/>
          </cell>
        </row>
        <row r="27614">
          <cell r="A27614" t="str">
            <v/>
          </cell>
        </row>
        <row r="27615">
          <cell r="A27615" t="str">
            <v/>
          </cell>
        </row>
        <row r="27616">
          <cell r="A27616" t="str">
            <v/>
          </cell>
        </row>
        <row r="27617">
          <cell r="A27617" t="str">
            <v/>
          </cell>
        </row>
        <row r="27618">
          <cell r="A27618" t="str">
            <v/>
          </cell>
        </row>
        <row r="27619">
          <cell r="A27619" t="str">
            <v/>
          </cell>
        </row>
        <row r="27620">
          <cell r="A27620" t="str">
            <v/>
          </cell>
        </row>
        <row r="27621">
          <cell r="A27621" t="str">
            <v/>
          </cell>
        </row>
        <row r="27622">
          <cell r="A27622" t="str">
            <v/>
          </cell>
        </row>
        <row r="27623">
          <cell r="A27623" t="str">
            <v/>
          </cell>
        </row>
        <row r="27624">
          <cell r="A27624" t="str">
            <v/>
          </cell>
        </row>
        <row r="27625">
          <cell r="A27625" t="str">
            <v/>
          </cell>
        </row>
        <row r="27626">
          <cell r="A27626" t="str">
            <v/>
          </cell>
        </row>
        <row r="27627">
          <cell r="A27627" t="str">
            <v/>
          </cell>
        </row>
        <row r="27628">
          <cell r="A27628" t="str">
            <v/>
          </cell>
        </row>
        <row r="27629">
          <cell r="A27629" t="str">
            <v/>
          </cell>
        </row>
        <row r="27630">
          <cell r="A27630" t="str">
            <v/>
          </cell>
        </row>
        <row r="27631">
          <cell r="A27631" t="str">
            <v/>
          </cell>
        </row>
        <row r="27632">
          <cell r="A27632" t="str">
            <v/>
          </cell>
        </row>
        <row r="27633">
          <cell r="A27633" t="str">
            <v/>
          </cell>
        </row>
        <row r="27634">
          <cell r="A27634" t="str">
            <v/>
          </cell>
        </row>
        <row r="27635">
          <cell r="A27635" t="str">
            <v/>
          </cell>
        </row>
        <row r="27636">
          <cell r="A27636" t="str">
            <v/>
          </cell>
        </row>
        <row r="27637">
          <cell r="A27637" t="str">
            <v/>
          </cell>
        </row>
        <row r="27638">
          <cell r="A27638" t="str">
            <v/>
          </cell>
        </row>
        <row r="27639">
          <cell r="A27639" t="str">
            <v/>
          </cell>
        </row>
        <row r="27640">
          <cell r="A27640" t="str">
            <v/>
          </cell>
        </row>
        <row r="27641">
          <cell r="A27641" t="str">
            <v/>
          </cell>
        </row>
        <row r="27642">
          <cell r="A27642" t="str">
            <v/>
          </cell>
        </row>
        <row r="27643">
          <cell r="A27643" t="str">
            <v/>
          </cell>
        </row>
        <row r="27644">
          <cell r="A27644" t="str">
            <v/>
          </cell>
        </row>
        <row r="27645">
          <cell r="A27645" t="str">
            <v/>
          </cell>
        </row>
        <row r="27646">
          <cell r="A27646" t="str">
            <v/>
          </cell>
        </row>
        <row r="27647">
          <cell r="A27647" t="str">
            <v/>
          </cell>
        </row>
        <row r="27648">
          <cell r="A27648" t="str">
            <v/>
          </cell>
        </row>
        <row r="27649">
          <cell r="A27649" t="str">
            <v/>
          </cell>
        </row>
        <row r="27650">
          <cell r="A27650" t="str">
            <v/>
          </cell>
        </row>
        <row r="27651">
          <cell r="A27651" t="str">
            <v/>
          </cell>
        </row>
        <row r="27652">
          <cell r="A27652" t="str">
            <v/>
          </cell>
        </row>
        <row r="27653">
          <cell r="A27653" t="str">
            <v/>
          </cell>
        </row>
        <row r="27654">
          <cell r="A27654" t="str">
            <v/>
          </cell>
        </row>
        <row r="27655">
          <cell r="A27655" t="str">
            <v/>
          </cell>
        </row>
        <row r="27656">
          <cell r="A27656" t="str">
            <v/>
          </cell>
        </row>
        <row r="27657">
          <cell r="A27657" t="str">
            <v/>
          </cell>
        </row>
        <row r="27658">
          <cell r="A27658" t="str">
            <v/>
          </cell>
        </row>
        <row r="27659">
          <cell r="A27659" t="str">
            <v/>
          </cell>
        </row>
        <row r="27660">
          <cell r="A27660" t="str">
            <v/>
          </cell>
        </row>
        <row r="27661">
          <cell r="A27661" t="str">
            <v/>
          </cell>
        </row>
        <row r="27662">
          <cell r="A27662" t="str">
            <v/>
          </cell>
        </row>
        <row r="27663">
          <cell r="A27663" t="str">
            <v/>
          </cell>
        </row>
        <row r="27664">
          <cell r="A27664" t="str">
            <v/>
          </cell>
        </row>
        <row r="27665">
          <cell r="A27665" t="str">
            <v/>
          </cell>
        </row>
        <row r="27666">
          <cell r="A27666" t="str">
            <v/>
          </cell>
        </row>
        <row r="27667">
          <cell r="A27667" t="str">
            <v/>
          </cell>
        </row>
        <row r="27668">
          <cell r="A27668" t="str">
            <v/>
          </cell>
        </row>
        <row r="27669">
          <cell r="A27669" t="str">
            <v/>
          </cell>
        </row>
        <row r="27670">
          <cell r="A27670" t="str">
            <v/>
          </cell>
        </row>
        <row r="27671">
          <cell r="A27671" t="str">
            <v/>
          </cell>
        </row>
        <row r="27672">
          <cell r="A27672" t="str">
            <v/>
          </cell>
        </row>
        <row r="27673">
          <cell r="A27673" t="str">
            <v/>
          </cell>
        </row>
        <row r="27674">
          <cell r="A27674" t="str">
            <v/>
          </cell>
        </row>
        <row r="27675">
          <cell r="A27675" t="str">
            <v/>
          </cell>
        </row>
        <row r="27676">
          <cell r="A27676" t="str">
            <v/>
          </cell>
        </row>
        <row r="27677">
          <cell r="A27677" t="str">
            <v/>
          </cell>
        </row>
        <row r="27678">
          <cell r="A27678" t="str">
            <v/>
          </cell>
        </row>
        <row r="27679">
          <cell r="A27679" t="str">
            <v/>
          </cell>
        </row>
        <row r="27680">
          <cell r="A27680" t="str">
            <v/>
          </cell>
        </row>
        <row r="27681">
          <cell r="A27681" t="str">
            <v/>
          </cell>
        </row>
        <row r="27682">
          <cell r="A27682" t="str">
            <v/>
          </cell>
        </row>
        <row r="27683">
          <cell r="A27683" t="str">
            <v/>
          </cell>
        </row>
        <row r="27684">
          <cell r="A27684" t="str">
            <v/>
          </cell>
        </row>
        <row r="27685">
          <cell r="A27685" t="str">
            <v/>
          </cell>
        </row>
        <row r="27686">
          <cell r="A27686" t="str">
            <v/>
          </cell>
        </row>
        <row r="27687">
          <cell r="A27687" t="str">
            <v/>
          </cell>
        </row>
        <row r="27688">
          <cell r="A27688" t="str">
            <v/>
          </cell>
        </row>
        <row r="27689">
          <cell r="A27689" t="str">
            <v/>
          </cell>
        </row>
        <row r="27690">
          <cell r="A27690" t="str">
            <v/>
          </cell>
        </row>
        <row r="27691">
          <cell r="A27691" t="str">
            <v/>
          </cell>
        </row>
        <row r="27692">
          <cell r="A27692" t="str">
            <v/>
          </cell>
        </row>
        <row r="27693">
          <cell r="A27693" t="str">
            <v/>
          </cell>
        </row>
        <row r="27694">
          <cell r="A27694" t="str">
            <v/>
          </cell>
        </row>
        <row r="27695">
          <cell r="A27695" t="str">
            <v/>
          </cell>
        </row>
        <row r="27696">
          <cell r="A27696" t="str">
            <v/>
          </cell>
        </row>
        <row r="27697">
          <cell r="A27697" t="str">
            <v/>
          </cell>
        </row>
        <row r="27698">
          <cell r="A27698" t="str">
            <v/>
          </cell>
        </row>
        <row r="27699">
          <cell r="A27699" t="str">
            <v/>
          </cell>
        </row>
        <row r="27700">
          <cell r="A27700" t="str">
            <v/>
          </cell>
        </row>
        <row r="27701">
          <cell r="A27701" t="str">
            <v/>
          </cell>
        </row>
        <row r="27702">
          <cell r="A27702" t="str">
            <v/>
          </cell>
        </row>
        <row r="27703">
          <cell r="A27703" t="str">
            <v/>
          </cell>
        </row>
        <row r="27704">
          <cell r="A27704" t="str">
            <v/>
          </cell>
        </row>
        <row r="27705">
          <cell r="A27705" t="str">
            <v/>
          </cell>
        </row>
        <row r="27706">
          <cell r="A27706" t="str">
            <v/>
          </cell>
        </row>
        <row r="27707">
          <cell r="A27707" t="str">
            <v/>
          </cell>
        </row>
        <row r="27708">
          <cell r="A27708" t="str">
            <v/>
          </cell>
        </row>
        <row r="27709">
          <cell r="A27709" t="str">
            <v/>
          </cell>
        </row>
        <row r="27710">
          <cell r="A27710" t="str">
            <v/>
          </cell>
        </row>
        <row r="27711">
          <cell r="A27711" t="str">
            <v/>
          </cell>
        </row>
        <row r="27712">
          <cell r="A27712" t="str">
            <v/>
          </cell>
        </row>
        <row r="27713">
          <cell r="A27713" t="str">
            <v/>
          </cell>
        </row>
        <row r="27714">
          <cell r="A27714" t="str">
            <v/>
          </cell>
        </row>
        <row r="27715">
          <cell r="A27715" t="str">
            <v/>
          </cell>
        </row>
        <row r="27716">
          <cell r="A27716" t="str">
            <v/>
          </cell>
        </row>
        <row r="27717">
          <cell r="A27717" t="str">
            <v/>
          </cell>
        </row>
        <row r="27718">
          <cell r="A27718" t="str">
            <v/>
          </cell>
        </row>
        <row r="27719">
          <cell r="A27719" t="str">
            <v/>
          </cell>
        </row>
        <row r="27720">
          <cell r="A27720" t="str">
            <v/>
          </cell>
        </row>
        <row r="27721">
          <cell r="A27721" t="str">
            <v/>
          </cell>
        </row>
        <row r="27722">
          <cell r="A27722" t="str">
            <v/>
          </cell>
        </row>
        <row r="27723">
          <cell r="A27723" t="str">
            <v/>
          </cell>
        </row>
        <row r="27724">
          <cell r="A27724" t="str">
            <v/>
          </cell>
        </row>
        <row r="27725">
          <cell r="A27725" t="str">
            <v/>
          </cell>
        </row>
        <row r="27726">
          <cell r="A27726" t="str">
            <v/>
          </cell>
        </row>
        <row r="27727">
          <cell r="A27727" t="str">
            <v/>
          </cell>
        </row>
        <row r="27728">
          <cell r="A27728" t="str">
            <v/>
          </cell>
        </row>
        <row r="27729">
          <cell r="A27729" t="str">
            <v/>
          </cell>
        </row>
        <row r="27730">
          <cell r="A27730" t="str">
            <v/>
          </cell>
        </row>
        <row r="27731">
          <cell r="A27731" t="str">
            <v/>
          </cell>
        </row>
        <row r="27732">
          <cell r="A27732" t="str">
            <v/>
          </cell>
        </row>
        <row r="27733">
          <cell r="A27733" t="str">
            <v/>
          </cell>
        </row>
        <row r="27734">
          <cell r="A27734" t="str">
            <v/>
          </cell>
        </row>
        <row r="27735">
          <cell r="A27735" t="str">
            <v/>
          </cell>
        </row>
        <row r="27736">
          <cell r="A27736" t="str">
            <v/>
          </cell>
        </row>
        <row r="27737">
          <cell r="A27737" t="str">
            <v/>
          </cell>
        </row>
        <row r="27738">
          <cell r="A27738" t="str">
            <v/>
          </cell>
        </row>
        <row r="27739">
          <cell r="A27739" t="str">
            <v/>
          </cell>
        </row>
        <row r="27740">
          <cell r="A27740" t="str">
            <v/>
          </cell>
        </row>
        <row r="27741">
          <cell r="A27741" t="str">
            <v/>
          </cell>
        </row>
        <row r="27742">
          <cell r="A27742" t="str">
            <v/>
          </cell>
        </row>
        <row r="27743">
          <cell r="A27743" t="str">
            <v/>
          </cell>
        </row>
        <row r="27744">
          <cell r="A27744" t="str">
            <v/>
          </cell>
        </row>
        <row r="27745">
          <cell r="A27745" t="str">
            <v/>
          </cell>
        </row>
        <row r="27746">
          <cell r="A27746" t="str">
            <v/>
          </cell>
        </row>
        <row r="27747">
          <cell r="A27747" t="str">
            <v/>
          </cell>
        </row>
        <row r="27748">
          <cell r="A27748" t="str">
            <v/>
          </cell>
        </row>
        <row r="27749">
          <cell r="A27749" t="str">
            <v/>
          </cell>
        </row>
        <row r="27750">
          <cell r="A27750" t="str">
            <v/>
          </cell>
        </row>
        <row r="27751">
          <cell r="A27751" t="str">
            <v/>
          </cell>
        </row>
        <row r="27752">
          <cell r="A27752" t="str">
            <v/>
          </cell>
        </row>
        <row r="27753">
          <cell r="A27753" t="str">
            <v/>
          </cell>
        </row>
        <row r="27754">
          <cell r="A27754" t="str">
            <v/>
          </cell>
        </row>
        <row r="27755">
          <cell r="A27755" t="str">
            <v/>
          </cell>
        </row>
        <row r="27756">
          <cell r="A27756" t="str">
            <v/>
          </cell>
        </row>
        <row r="27757">
          <cell r="A27757" t="str">
            <v/>
          </cell>
        </row>
        <row r="27758">
          <cell r="A27758" t="str">
            <v/>
          </cell>
        </row>
        <row r="27759">
          <cell r="A27759" t="str">
            <v/>
          </cell>
        </row>
        <row r="27760">
          <cell r="A27760" t="str">
            <v/>
          </cell>
        </row>
        <row r="27761">
          <cell r="A27761" t="str">
            <v/>
          </cell>
        </row>
        <row r="27762">
          <cell r="A27762" t="str">
            <v/>
          </cell>
        </row>
        <row r="27763">
          <cell r="A27763" t="str">
            <v/>
          </cell>
        </row>
        <row r="27764">
          <cell r="A27764" t="str">
            <v/>
          </cell>
        </row>
        <row r="27765">
          <cell r="A27765" t="str">
            <v/>
          </cell>
        </row>
        <row r="27766">
          <cell r="A27766" t="str">
            <v/>
          </cell>
        </row>
        <row r="27767">
          <cell r="A27767" t="str">
            <v/>
          </cell>
        </row>
        <row r="27768">
          <cell r="A27768" t="str">
            <v/>
          </cell>
        </row>
        <row r="27769">
          <cell r="A27769" t="str">
            <v/>
          </cell>
        </row>
        <row r="27770">
          <cell r="A27770" t="str">
            <v/>
          </cell>
        </row>
        <row r="27771">
          <cell r="A27771" t="str">
            <v/>
          </cell>
        </row>
        <row r="27772">
          <cell r="A27772" t="str">
            <v/>
          </cell>
        </row>
        <row r="27773">
          <cell r="A27773" t="str">
            <v/>
          </cell>
        </row>
        <row r="27774">
          <cell r="A27774" t="str">
            <v/>
          </cell>
        </row>
        <row r="27775">
          <cell r="A27775" t="str">
            <v/>
          </cell>
        </row>
        <row r="27776">
          <cell r="A27776" t="str">
            <v/>
          </cell>
        </row>
        <row r="27777">
          <cell r="A27777" t="str">
            <v/>
          </cell>
        </row>
        <row r="27778">
          <cell r="A27778" t="str">
            <v/>
          </cell>
        </row>
        <row r="27779">
          <cell r="A27779" t="str">
            <v/>
          </cell>
        </row>
        <row r="27780">
          <cell r="A27780" t="str">
            <v/>
          </cell>
        </row>
        <row r="27781">
          <cell r="A27781" t="str">
            <v/>
          </cell>
        </row>
        <row r="27782">
          <cell r="A27782" t="str">
            <v/>
          </cell>
        </row>
        <row r="27783">
          <cell r="A27783" t="str">
            <v/>
          </cell>
        </row>
        <row r="27784">
          <cell r="A27784" t="str">
            <v/>
          </cell>
        </row>
        <row r="27785">
          <cell r="A27785" t="str">
            <v/>
          </cell>
        </row>
        <row r="27786">
          <cell r="A27786" t="str">
            <v/>
          </cell>
        </row>
        <row r="27787">
          <cell r="A27787" t="str">
            <v/>
          </cell>
        </row>
        <row r="27788">
          <cell r="A27788" t="str">
            <v/>
          </cell>
        </row>
        <row r="27789">
          <cell r="A27789" t="str">
            <v/>
          </cell>
        </row>
        <row r="27790">
          <cell r="A27790" t="str">
            <v/>
          </cell>
        </row>
        <row r="27791">
          <cell r="A27791" t="str">
            <v/>
          </cell>
        </row>
        <row r="27792">
          <cell r="A27792" t="str">
            <v/>
          </cell>
        </row>
        <row r="27793">
          <cell r="A27793" t="str">
            <v/>
          </cell>
        </row>
        <row r="27794">
          <cell r="A27794" t="str">
            <v/>
          </cell>
        </row>
        <row r="27795">
          <cell r="A27795" t="str">
            <v/>
          </cell>
        </row>
        <row r="27796">
          <cell r="A27796" t="str">
            <v/>
          </cell>
        </row>
        <row r="27797">
          <cell r="A27797" t="str">
            <v/>
          </cell>
        </row>
        <row r="27798">
          <cell r="A27798" t="str">
            <v/>
          </cell>
        </row>
        <row r="27799">
          <cell r="A27799" t="str">
            <v/>
          </cell>
        </row>
        <row r="27800">
          <cell r="A27800" t="str">
            <v/>
          </cell>
        </row>
        <row r="27801">
          <cell r="A27801" t="str">
            <v/>
          </cell>
        </row>
        <row r="27802">
          <cell r="A27802" t="str">
            <v/>
          </cell>
        </row>
        <row r="27803">
          <cell r="A27803" t="str">
            <v/>
          </cell>
        </row>
        <row r="27804">
          <cell r="A27804" t="str">
            <v/>
          </cell>
        </row>
        <row r="27805">
          <cell r="A27805" t="str">
            <v/>
          </cell>
        </row>
        <row r="27806">
          <cell r="A27806" t="str">
            <v/>
          </cell>
        </row>
        <row r="27807">
          <cell r="A27807" t="str">
            <v/>
          </cell>
        </row>
        <row r="27808">
          <cell r="A27808" t="str">
            <v/>
          </cell>
        </row>
        <row r="27809">
          <cell r="A27809" t="str">
            <v/>
          </cell>
        </row>
        <row r="27810">
          <cell r="A27810" t="str">
            <v/>
          </cell>
        </row>
        <row r="27811">
          <cell r="A27811" t="str">
            <v/>
          </cell>
        </row>
        <row r="27812">
          <cell r="A27812" t="str">
            <v/>
          </cell>
        </row>
        <row r="27813">
          <cell r="A27813" t="str">
            <v/>
          </cell>
        </row>
        <row r="27814">
          <cell r="A27814" t="str">
            <v/>
          </cell>
        </row>
        <row r="27815">
          <cell r="A27815" t="str">
            <v/>
          </cell>
        </row>
        <row r="27816">
          <cell r="A27816" t="str">
            <v/>
          </cell>
        </row>
        <row r="27817">
          <cell r="A27817" t="str">
            <v/>
          </cell>
        </row>
        <row r="27818">
          <cell r="A27818" t="str">
            <v/>
          </cell>
        </row>
        <row r="27819">
          <cell r="A27819" t="str">
            <v/>
          </cell>
        </row>
        <row r="27820">
          <cell r="A27820" t="str">
            <v/>
          </cell>
        </row>
        <row r="27821">
          <cell r="A27821" t="str">
            <v/>
          </cell>
        </row>
        <row r="27822">
          <cell r="A27822" t="str">
            <v/>
          </cell>
        </row>
        <row r="27823">
          <cell r="A27823" t="str">
            <v/>
          </cell>
        </row>
        <row r="27824">
          <cell r="A27824" t="str">
            <v/>
          </cell>
        </row>
        <row r="27825">
          <cell r="A27825" t="str">
            <v/>
          </cell>
        </row>
        <row r="27826">
          <cell r="A27826" t="str">
            <v/>
          </cell>
        </row>
        <row r="27827">
          <cell r="A27827" t="str">
            <v/>
          </cell>
        </row>
        <row r="27828">
          <cell r="A27828" t="str">
            <v/>
          </cell>
        </row>
        <row r="27829">
          <cell r="A27829" t="str">
            <v/>
          </cell>
        </row>
        <row r="27830">
          <cell r="A27830" t="str">
            <v/>
          </cell>
        </row>
        <row r="27831">
          <cell r="A27831" t="str">
            <v/>
          </cell>
        </row>
        <row r="27832">
          <cell r="A27832" t="str">
            <v/>
          </cell>
        </row>
        <row r="27833">
          <cell r="A27833" t="str">
            <v/>
          </cell>
        </row>
        <row r="27834">
          <cell r="A27834" t="str">
            <v/>
          </cell>
        </row>
        <row r="27835">
          <cell r="A27835" t="str">
            <v/>
          </cell>
        </row>
        <row r="27836">
          <cell r="A27836" t="str">
            <v/>
          </cell>
        </row>
        <row r="27837">
          <cell r="A27837" t="str">
            <v/>
          </cell>
        </row>
        <row r="27838">
          <cell r="A27838" t="str">
            <v/>
          </cell>
        </row>
        <row r="27839">
          <cell r="A27839" t="str">
            <v/>
          </cell>
        </row>
        <row r="27840">
          <cell r="A27840" t="str">
            <v/>
          </cell>
        </row>
        <row r="27841">
          <cell r="A27841" t="str">
            <v/>
          </cell>
        </row>
        <row r="27842">
          <cell r="A27842" t="str">
            <v/>
          </cell>
        </row>
        <row r="27843">
          <cell r="A27843" t="str">
            <v/>
          </cell>
        </row>
        <row r="27844">
          <cell r="A27844" t="str">
            <v/>
          </cell>
        </row>
        <row r="27845">
          <cell r="A27845" t="str">
            <v/>
          </cell>
        </row>
        <row r="27846">
          <cell r="A27846" t="str">
            <v/>
          </cell>
        </row>
        <row r="27847">
          <cell r="A27847" t="str">
            <v/>
          </cell>
        </row>
        <row r="27848">
          <cell r="A27848" t="str">
            <v/>
          </cell>
        </row>
        <row r="27849">
          <cell r="A27849" t="str">
            <v/>
          </cell>
        </row>
        <row r="27850">
          <cell r="A27850" t="str">
            <v/>
          </cell>
        </row>
        <row r="27851">
          <cell r="A27851" t="str">
            <v/>
          </cell>
        </row>
        <row r="27852">
          <cell r="A27852" t="str">
            <v/>
          </cell>
        </row>
        <row r="27853">
          <cell r="A27853" t="str">
            <v/>
          </cell>
        </row>
        <row r="27854">
          <cell r="A27854" t="str">
            <v/>
          </cell>
        </row>
        <row r="27855">
          <cell r="A27855" t="str">
            <v/>
          </cell>
        </row>
        <row r="27856">
          <cell r="A27856" t="str">
            <v/>
          </cell>
        </row>
        <row r="27857">
          <cell r="A27857" t="str">
            <v/>
          </cell>
        </row>
        <row r="27858">
          <cell r="A27858" t="str">
            <v/>
          </cell>
        </row>
        <row r="27859">
          <cell r="A27859" t="str">
            <v/>
          </cell>
        </row>
        <row r="27860">
          <cell r="A27860" t="str">
            <v/>
          </cell>
        </row>
        <row r="27861">
          <cell r="A27861" t="str">
            <v/>
          </cell>
        </row>
        <row r="27862">
          <cell r="A27862" t="str">
            <v/>
          </cell>
        </row>
        <row r="27863">
          <cell r="A27863" t="str">
            <v/>
          </cell>
        </row>
        <row r="27864">
          <cell r="A27864" t="str">
            <v/>
          </cell>
        </row>
        <row r="27865">
          <cell r="A27865" t="str">
            <v/>
          </cell>
        </row>
        <row r="27866">
          <cell r="A27866" t="str">
            <v/>
          </cell>
        </row>
        <row r="27867">
          <cell r="A27867" t="str">
            <v/>
          </cell>
        </row>
        <row r="27868">
          <cell r="A27868" t="str">
            <v/>
          </cell>
        </row>
        <row r="27869">
          <cell r="A27869" t="str">
            <v/>
          </cell>
        </row>
        <row r="27870">
          <cell r="A27870" t="str">
            <v/>
          </cell>
        </row>
        <row r="27871">
          <cell r="A27871" t="str">
            <v/>
          </cell>
        </row>
        <row r="27872">
          <cell r="A27872" t="str">
            <v/>
          </cell>
        </row>
        <row r="27873">
          <cell r="A27873" t="str">
            <v/>
          </cell>
        </row>
        <row r="27874">
          <cell r="A27874" t="str">
            <v/>
          </cell>
        </row>
        <row r="27875">
          <cell r="A27875" t="str">
            <v/>
          </cell>
        </row>
        <row r="27876">
          <cell r="A27876" t="str">
            <v/>
          </cell>
        </row>
        <row r="27877">
          <cell r="A27877" t="str">
            <v/>
          </cell>
        </row>
        <row r="27878">
          <cell r="A27878" t="str">
            <v/>
          </cell>
        </row>
        <row r="27879">
          <cell r="A27879" t="str">
            <v/>
          </cell>
        </row>
        <row r="27880">
          <cell r="A27880" t="str">
            <v/>
          </cell>
        </row>
        <row r="27881">
          <cell r="A27881" t="str">
            <v/>
          </cell>
        </row>
        <row r="27882">
          <cell r="A27882" t="str">
            <v/>
          </cell>
        </row>
        <row r="27883">
          <cell r="A27883" t="str">
            <v/>
          </cell>
        </row>
        <row r="27884">
          <cell r="A27884" t="str">
            <v/>
          </cell>
        </row>
        <row r="27885">
          <cell r="A27885" t="str">
            <v/>
          </cell>
        </row>
        <row r="27886">
          <cell r="A27886" t="str">
            <v/>
          </cell>
        </row>
        <row r="27887">
          <cell r="A27887" t="str">
            <v/>
          </cell>
        </row>
        <row r="27888">
          <cell r="A27888" t="str">
            <v/>
          </cell>
        </row>
        <row r="27889">
          <cell r="A27889" t="str">
            <v/>
          </cell>
        </row>
        <row r="27890">
          <cell r="A27890" t="str">
            <v/>
          </cell>
        </row>
        <row r="27891">
          <cell r="A27891" t="str">
            <v/>
          </cell>
        </row>
        <row r="27892">
          <cell r="A27892" t="str">
            <v/>
          </cell>
        </row>
        <row r="27893">
          <cell r="A27893" t="str">
            <v/>
          </cell>
        </row>
        <row r="27894">
          <cell r="A27894" t="str">
            <v/>
          </cell>
        </row>
        <row r="27895">
          <cell r="A27895" t="str">
            <v/>
          </cell>
        </row>
        <row r="27896">
          <cell r="A27896" t="str">
            <v/>
          </cell>
        </row>
        <row r="27897">
          <cell r="A27897" t="str">
            <v/>
          </cell>
        </row>
        <row r="27898">
          <cell r="A27898" t="str">
            <v/>
          </cell>
        </row>
        <row r="27899">
          <cell r="A27899" t="str">
            <v/>
          </cell>
        </row>
        <row r="27900">
          <cell r="A27900" t="str">
            <v/>
          </cell>
        </row>
        <row r="27901">
          <cell r="A27901" t="str">
            <v/>
          </cell>
        </row>
        <row r="27902">
          <cell r="A27902" t="str">
            <v/>
          </cell>
        </row>
        <row r="27903">
          <cell r="A27903" t="str">
            <v/>
          </cell>
        </row>
        <row r="27904">
          <cell r="A27904" t="str">
            <v/>
          </cell>
        </row>
        <row r="27905">
          <cell r="A27905" t="str">
            <v/>
          </cell>
        </row>
        <row r="27906">
          <cell r="A27906" t="str">
            <v/>
          </cell>
        </row>
        <row r="27907">
          <cell r="A27907" t="str">
            <v/>
          </cell>
        </row>
        <row r="27908">
          <cell r="A27908" t="str">
            <v/>
          </cell>
        </row>
        <row r="27909">
          <cell r="A27909" t="str">
            <v/>
          </cell>
        </row>
        <row r="27910">
          <cell r="A27910" t="str">
            <v/>
          </cell>
        </row>
        <row r="27911">
          <cell r="A27911" t="str">
            <v/>
          </cell>
        </row>
        <row r="27912">
          <cell r="A27912" t="str">
            <v/>
          </cell>
        </row>
        <row r="27913">
          <cell r="A27913" t="str">
            <v/>
          </cell>
        </row>
        <row r="27914">
          <cell r="A27914" t="str">
            <v/>
          </cell>
        </row>
        <row r="27915">
          <cell r="A27915" t="str">
            <v/>
          </cell>
        </row>
        <row r="27916">
          <cell r="A27916" t="str">
            <v/>
          </cell>
        </row>
        <row r="27917">
          <cell r="A27917" t="str">
            <v/>
          </cell>
        </row>
        <row r="27918">
          <cell r="A27918" t="str">
            <v/>
          </cell>
        </row>
        <row r="27919">
          <cell r="A27919" t="str">
            <v/>
          </cell>
        </row>
        <row r="27920">
          <cell r="A27920" t="str">
            <v/>
          </cell>
        </row>
        <row r="27921">
          <cell r="A27921" t="str">
            <v/>
          </cell>
        </row>
        <row r="27922">
          <cell r="A27922" t="str">
            <v/>
          </cell>
        </row>
        <row r="27923">
          <cell r="A27923" t="str">
            <v/>
          </cell>
        </row>
        <row r="27924">
          <cell r="A27924" t="str">
            <v/>
          </cell>
        </row>
        <row r="27925">
          <cell r="A27925" t="str">
            <v/>
          </cell>
        </row>
        <row r="27926">
          <cell r="A27926" t="str">
            <v/>
          </cell>
        </row>
        <row r="27927">
          <cell r="A27927" t="str">
            <v/>
          </cell>
        </row>
        <row r="27928">
          <cell r="A27928" t="str">
            <v/>
          </cell>
        </row>
        <row r="27929">
          <cell r="A27929" t="str">
            <v/>
          </cell>
        </row>
        <row r="27930">
          <cell r="A27930" t="str">
            <v/>
          </cell>
        </row>
        <row r="27931">
          <cell r="A27931" t="str">
            <v/>
          </cell>
        </row>
        <row r="27932">
          <cell r="A27932" t="str">
            <v/>
          </cell>
        </row>
        <row r="27933">
          <cell r="A27933" t="str">
            <v/>
          </cell>
        </row>
        <row r="27934">
          <cell r="A27934" t="str">
            <v/>
          </cell>
        </row>
        <row r="27935">
          <cell r="A27935" t="str">
            <v/>
          </cell>
        </row>
        <row r="27936">
          <cell r="A27936" t="str">
            <v/>
          </cell>
        </row>
        <row r="27937">
          <cell r="A27937" t="str">
            <v/>
          </cell>
        </row>
        <row r="27938">
          <cell r="A27938" t="str">
            <v/>
          </cell>
        </row>
        <row r="27939">
          <cell r="A27939" t="str">
            <v/>
          </cell>
        </row>
        <row r="27940">
          <cell r="A27940" t="str">
            <v/>
          </cell>
        </row>
        <row r="27941">
          <cell r="A27941" t="str">
            <v/>
          </cell>
        </row>
        <row r="27942">
          <cell r="A27942" t="str">
            <v/>
          </cell>
        </row>
        <row r="27943">
          <cell r="A27943" t="str">
            <v/>
          </cell>
        </row>
        <row r="27944">
          <cell r="A27944" t="str">
            <v/>
          </cell>
        </row>
        <row r="27945">
          <cell r="A27945" t="str">
            <v/>
          </cell>
        </row>
        <row r="27946">
          <cell r="A27946" t="str">
            <v/>
          </cell>
        </row>
        <row r="27947">
          <cell r="A27947" t="str">
            <v/>
          </cell>
        </row>
        <row r="27948">
          <cell r="A27948" t="str">
            <v/>
          </cell>
        </row>
        <row r="27949">
          <cell r="A27949" t="str">
            <v/>
          </cell>
        </row>
        <row r="27950">
          <cell r="A27950" t="str">
            <v/>
          </cell>
        </row>
        <row r="27951">
          <cell r="A27951" t="str">
            <v/>
          </cell>
        </row>
        <row r="27952">
          <cell r="A27952" t="str">
            <v/>
          </cell>
        </row>
        <row r="27953">
          <cell r="A27953" t="str">
            <v/>
          </cell>
        </row>
        <row r="27954">
          <cell r="A27954" t="str">
            <v/>
          </cell>
        </row>
        <row r="27955">
          <cell r="A27955" t="str">
            <v/>
          </cell>
        </row>
        <row r="27956">
          <cell r="A27956" t="str">
            <v/>
          </cell>
        </row>
        <row r="27957">
          <cell r="A27957" t="str">
            <v/>
          </cell>
        </row>
        <row r="27958">
          <cell r="A27958" t="str">
            <v/>
          </cell>
        </row>
        <row r="27959">
          <cell r="A27959" t="str">
            <v/>
          </cell>
        </row>
        <row r="27960">
          <cell r="A27960" t="str">
            <v/>
          </cell>
        </row>
        <row r="27961">
          <cell r="A27961" t="str">
            <v/>
          </cell>
        </row>
        <row r="27962">
          <cell r="A27962" t="str">
            <v/>
          </cell>
        </row>
        <row r="27963">
          <cell r="A27963" t="str">
            <v/>
          </cell>
        </row>
        <row r="27964">
          <cell r="A27964" t="str">
            <v/>
          </cell>
        </row>
        <row r="27965">
          <cell r="A27965" t="str">
            <v/>
          </cell>
        </row>
        <row r="27966">
          <cell r="A27966" t="str">
            <v/>
          </cell>
        </row>
        <row r="27967">
          <cell r="A27967" t="str">
            <v/>
          </cell>
        </row>
        <row r="27968">
          <cell r="A27968" t="str">
            <v/>
          </cell>
        </row>
        <row r="27969">
          <cell r="A27969" t="str">
            <v/>
          </cell>
        </row>
        <row r="27970">
          <cell r="A27970" t="str">
            <v/>
          </cell>
        </row>
        <row r="27971">
          <cell r="A27971" t="str">
            <v/>
          </cell>
        </row>
        <row r="27972">
          <cell r="A27972" t="str">
            <v/>
          </cell>
        </row>
        <row r="27973">
          <cell r="A27973" t="str">
            <v/>
          </cell>
        </row>
        <row r="27974">
          <cell r="A27974" t="str">
            <v/>
          </cell>
        </row>
        <row r="27975">
          <cell r="A27975" t="str">
            <v/>
          </cell>
        </row>
        <row r="27976">
          <cell r="A27976" t="str">
            <v/>
          </cell>
        </row>
        <row r="27977">
          <cell r="A27977" t="str">
            <v/>
          </cell>
        </row>
        <row r="27978">
          <cell r="A27978" t="str">
            <v/>
          </cell>
        </row>
        <row r="27979">
          <cell r="A27979" t="str">
            <v/>
          </cell>
        </row>
        <row r="27980">
          <cell r="A27980" t="str">
            <v/>
          </cell>
        </row>
        <row r="27981">
          <cell r="A27981" t="str">
            <v/>
          </cell>
        </row>
        <row r="27982">
          <cell r="A27982" t="str">
            <v/>
          </cell>
        </row>
        <row r="27983">
          <cell r="A27983" t="str">
            <v/>
          </cell>
        </row>
        <row r="27984">
          <cell r="A27984" t="str">
            <v/>
          </cell>
        </row>
        <row r="27985">
          <cell r="A27985" t="str">
            <v/>
          </cell>
        </row>
        <row r="27986">
          <cell r="A27986" t="str">
            <v/>
          </cell>
        </row>
        <row r="27987">
          <cell r="A27987" t="str">
            <v/>
          </cell>
        </row>
        <row r="27988">
          <cell r="A27988" t="str">
            <v/>
          </cell>
        </row>
        <row r="27989">
          <cell r="A27989" t="str">
            <v/>
          </cell>
        </row>
        <row r="27990">
          <cell r="A27990" t="str">
            <v/>
          </cell>
        </row>
        <row r="27991">
          <cell r="A27991" t="str">
            <v/>
          </cell>
        </row>
        <row r="27992">
          <cell r="A27992" t="str">
            <v/>
          </cell>
        </row>
        <row r="27993">
          <cell r="A27993" t="str">
            <v/>
          </cell>
        </row>
        <row r="27994">
          <cell r="A27994" t="str">
            <v/>
          </cell>
        </row>
        <row r="27995">
          <cell r="A27995" t="str">
            <v/>
          </cell>
        </row>
        <row r="27996">
          <cell r="A27996" t="str">
            <v/>
          </cell>
        </row>
        <row r="27997">
          <cell r="A27997" t="str">
            <v/>
          </cell>
        </row>
        <row r="27998">
          <cell r="A27998" t="str">
            <v/>
          </cell>
        </row>
        <row r="27999">
          <cell r="A27999" t="str">
            <v/>
          </cell>
        </row>
        <row r="28000">
          <cell r="A28000" t="str">
            <v/>
          </cell>
        </row>
        <row r="28001">
          <cell r="A28001" t="str">
            <v/>
          </cell>
        </row>
        <row r="28002">
          <cell r="A28002" t="str">
            <v/>
          </cell>
        </row>
        <row r="28003">
          <cell r="A28003" t="str">
            <v/>
          </cell>
        </row>
        <row r="28004">
          <cell r="A28004" t="str">
            <v/>
          </cell>
        </row>
        <row r="28005">
          <cell r="A28005" t="str">
            <v/>
          </cell>
        </row>
        <row r="28006">
          <cell r="A28006" t="str">
            <v/>
          </cell>
        </row>
        <row r="28007">
          <cell r="A28007" t="str">
            <v/>
          </cell>
        </row>
        <row r="28008">
          <cell r="A28008" t="str">
            <v/>
          </cell>
        </row>
        <row r="28009">
          <cell r="A28009" t="str">
            <v/>
          </cell>
        </row>
        <row r="28010">
          <cell r="A28010" t="str">
            <v/>
          </cell>
        </row>
        <row r="28011">
          <cell r="A28011" t="str">
            <v/>
          </cell>
        </row>
        <row r="28012">
          <cell r="A28012" t="str">
            <v/>
          </cell>
        </row>
        <row r="28013">
          <cell r="A28013" t="str">
            <v/>
          </cell>
        </row>
        <row r="28014">
          <cell r="A28014" t="str">
            <v/>
          </cell>
        </row>
        <row r="28015">
          <cell r="A28015" t="str">
            <v/>
          </cell>
        </row>
        <row r="28016">
          <cell r="A28016" t="str">
            <v/>
          </cell>
        </row>
        <row r="28017">
          <cell r="A28017" t="str">
            <v/>
          </cell>
        </row>
        <row r="28018">
          <cell r="A28018" t="str">
            <v/>
          </cell>
        </row>
        <row r="28019">
          <cell r="A28019" t="str">
            <v/>
          </cell>
        </row>
        <row r="28020">
          <cell r="A28020" t="str">
            <v/>
          </cell>
        </row>
        <row r="28021">
          <cell r="A28021" t="str">
            <v/>
          </cell>
        </row>
        <row r="28022">
          <cell r="A28022" t="str">
            <v/>
          </cell>
        </row>
        <row r="28023">
          <cell r="A28023" t="str">
            <v/>
          </cell>
        </row>
        <row r="28024">
          <cell r="A28024" t="str">
            <v/>
          </cell>
        </row>
        <row r="28025">
          <cell r="A28025" t="str">
            <v/>
          </cell>
        </row>
        <row r="28026">
          <cell r="A28026" t="str">
            <v/>
          </cell>
        </row>
        <row r="28027">
          <cell r="A28027" t="str">
            <v/>
          </cell>
        </row>
        <row r="28028">
          <cell r="A28028" t="str">
            <v/>
          </cell>
        </row>
        <row r="28029">
          <cell r="A28029" t="str">
            <v/>
          </cell>
        </row>
        <row r="28030">
          <cell r="A28030" t="str">
            <v/>
          </cell>
        </row>
        <row r="28031">
          <cell r="A28031" t="str">
            <v/>
          </cell>
        </row>
        <row r="28032">
          <cell r="A28032" t="str">
            <v/>
          </cell>
        </row>
        <row r="28033">
          <cell r="A28033" t="str">
            <v/>
          </cell>
        </row>
        <row r="28034">
          <cell r="A28034" t="str">
            <v/>
          </cell>
        </row>
        <row r="28035">
          <cell r="A28035" t="str">
            <v/>
          </cell>
        </row>
        <row r="28036">
          <cell r="A28036" t="str">
            <v/>
          </cell>
        </row>
        <row r="28037">
          <cell r="A28037" t="str">
            <v/>
          </cell>
        </row>
        <row r="28038">
          <cell r="A28038" t="str">
            <v/>
          </cell>
        </row>
        <row r="28039">
          <cell r="A28039" t="str">
            <v/>
          </cell>
        </row>
        <row r="28040">
          <cell r="A28040" t="str">
            <v/>
          </cell>
        </row>
        <row r="28041">
          <cell r="A28041" t="str">
            <v/>
          </cell>
        </row>
        <row r="28042">
          <cell r="A28042" t="str">
            <v/>
          </cell>
        </row>
        <row r="28043">
          <cell r="A28043" t="str">
            <v/>
          </cell>
        </row>
        <row r="28044">
          <cell r="A28044" t="str">
            <v/>
          </cell>
        </row>
        <row r="28045">
          <cell r="A28045" t="str">
            <v/>
          </cell>
        </row>
        <row r="28046">
          <cell r="A28046" t="str">
            <v/>
          </cell>
        </row>
        <row r="28047">
          <cell r="A28047" t="str">
            <v/>
          </cell>
        </row>
        <row r="28048">
          <cell r="A28048" t="str">
            <v/>
          </cell>
        </row>
        <row r="28049">
          <cell r="A28049" t="str">
            <v/>
          </cell>
        </row>
        <row r="28050">
          <cell r="A28050" t="str">
            <v/>
          </cell>
        </row>
        <row r="28051">
          <cell r="A28051" t="str">
            <v/>
          </cell>
        </row>
        <row r="28052">
          <cell r="A28052" t="str">
            <v/>
          </cell>
        </row>
        <row r="28053">
          <cell r="A28053" t="str">
            <v/>
          </cell>
        </row>
        <row r="28054">
          <cell r="A28054" t="str">
            <v/>
          </cell>
        </row>
        <row r="28055">
          <cell r="A28055" t="str">
            <v/>
          </cell>
        </row>
        <row r="28056">
          <cell r="A28056" t="str">
            <v/>
          </cell>
        </row>
        <row r="28057">
          <cell r="A28057" t="str">
            <v/>
          </cell>
        </row>
        <row r="28058">
          <cell r="A28058" t="str">
            <v/>
          </cell>
        </row>
        <row r="28059">
          <cell r="A28059" t="str">
            <v/>
          </cell>
        </row>
        <row r="28060">
          <cell r="A28060" t="str">
            <v/>
          </cell>
        </row>
        <row r="28061">
          <cell r="A28061" t="str">
            <v/>
          </cell>
        </row>
        <row r="28062">
          <cell r="A28062" t="str">
            <v/>
          </cell>
        </row>
        <row r="28063">
          <cell r="A28063" t="str">
            <v/>
          </cell>
        </row>
        <row r="28064">
          <cell r="A28064" t="str">
            <v/>
          </cell>
        </row>
        <row r="28065">
          <cell r="A28065" t="str">
            <v/>
          </cell>
        </row>
        <row r="28066">
          <cell r="A28066" t="str">
            <v/>
          </cell>
        </row>
        <row r="28067">
          <cell r="A28067" t="str">
            <v/>
          </cell>
        </row>
        <row r="28068">
          <cell r="A28068" t="str">
            <v/>
          </cell>
        </row>
        <row r="28069">
          <cell r="A28069" t="str">
            <v/>
          </cell>
        </row>
        <row r="28070">
          <cell r="A28070" t="str">
            <v/>
          </cell>
        </row>
        <row r="28071">
          <cell r="A28071" t="str">
            <v/>
          </cell>
        </row>
        <row r="28072">
          <cell r="A28072" t="str">
            <v/>
          </cell>
        </row>
        <row r="28073">
          <cell r="A28073" t="str">
            <v/>
          </cell>
        </row>
        <row r="28074">
          <cell r="A28074" t="str">
            <v/>
          </cell>
        </row>
        <row r="28075">
          <cell r="A28075" t="str">
            <v/>
          </cell>
        </row>
        <row r="28076">
          <cell r="A28076" t="str">
            <v/>
          </cell>
        </row>
        <row r="28077">
          <cell r="A28077" t="str">
            <v/>
          </cell>
        </row>
        <row r="28078">
          <cell r="A28078" t="str">
            <v/>
          </cell>
        </row>
        <row r="28079">
          <cell r="A28079" t="str">
            <v/>
          </cell>
        </row>
        <row r="28080">
          <cell r="A28080" t="str">
            <v/>
          </cell>
        </row>
        <row r="28081">
          <cell r="A28081" t="str">
            <v/>
          </cell>
        </row>
        <row r="28082">
          <cell r="A28082" t="str">
            <v/>
          </cell>
        </row>
        <row r="28083">
          <cell r="A28083" t="str">
            <v/>
          </cell>
        </row>
        <row r="28084">
          <cell r="A28084" t="str">
            <v/>
          </cell>
        </row>
        <row r="28085">
          <cell r="A28085" t="str">
            <v/>
          </cell>
        </row>
        <row r="28086">
          <cell r="A28086" t="str">
            <v/>
          </cell>
        </row>
        <row r="28087">
          <cell r="A28087" t="str">
            <v/>
          </cell>
        </row>
        <row r="28088">
          <cell r="A28088" t="str">
            <v/>
          </cell>
        </row>
        <row r="28089">
          <cell r="A28089" t="str">
            <v/>
          </cell>
        </row>
        <row r="28090">
          <cell r="A28090" t="str">
            <v/>
          </cell>
        </row>
        <row r="28091">
          <cell r="A28091" t="str">
            <v/>
          </cell>
        </row>
        <row r="28092">
          <cell r="A28092" t="str">
            <v/>
          </cell>
        </row>
        <row r="28093">
          <cell r="A28093" t="str">
            <v/>
          </cell>
        </row>
        <row r="28094">
          <cell r="A28094" t="str">
            <v/>
          </cell>
        </row>
        <row r="28095">
          <cell r="A28095" t="str">
            <v/>
          </cell>
        </row>
        <row r="28096">
          <cell r="A28096" t="str">
            <v/>
          </cell>
        </row>
        <row r="28097">
          <cell r="A28097" t="str">
            <v/>
          </cell>
        </row>
        <row r="28098">
          <cell r="A28098" t="str">
            <v/>
          </cell>
        </row>
        <row r="28099">
          <cell r="A28099" t="str">
            <v/>
          </cell>
        </row>
        <row r="28100">
          <cell r="A28100" t="str">
            <v/>
          </cell>
        </row>
        <row r="28101">
          <cell r="A28101" t="str">
            <v/>
          </cell>
        </row>
        <row r="28102">
          <cell r="A28102" t="str">
            <v/>
          </cell>
        </row>
        <row r="28103">
          <cell r="A28103" t="str">
            <v/>
          </cell>
        </row>
        <row r="28104">
          <cell r="A28104" t="str">
            <v/>
          </cell>
        </row>
        <row r="28105">
          <cell r="A28105" t="str">
            <v/>
          </cell>
        </row>
        <row r="28106">
          <cell r="A28106" t="str">
            <v/>
          </cell>
        </row>
        <row r="28107">
          <cell r="A28107" t="str">
            <v/>
          </cell>
        </row>
        <row r="28108">
          <cell r="A28108" t="str">
            <v/>
          </cell>
        </row>
        <row r="28109">
          <cell r="A28109" t="str">
            <v/>
          </cell>
        </row>
        <row r="28110">
          <cell r="A28110" t="str">
            <v/>
          </cell>
        </row>
        <row r="28111">
          <cell r="A28111" t="str">
            <v/>
          </cell>
        </row>
        <row r="28112">
          <cell r="A28112" t="str">
            <v/>
          </cell>
        </row>
        <row r="28113">
          <cell r="A28113" t="str">
            <v/>
          </cell>
        </row>
        <row r="28114">
          <cell r="A28114" t="str">
            <v/>
          </cell>
        </row>
        <row r="28115">
          <cell r="A28115" t="str">
            <v/>
          </cell>
        </row>
        <row r="28116">
          <cell r="A28116" t="str">
            <v/>
          </cell>
        </row>
        <row r="28117">
          <cell r="A28117" t="str">
            <v/>
          </cell>
        </row>
        <row r="28118">
          <cell r="A28118" t="str">
            <v/>
          </cell>
        </row>
        <row r="28119">
          <cell r="A28119" t="str">
            <v/>
          </cell>
        </row>
        <row r="28120">
          <cell r="A28120" t="str">
            <v/>
          </cell>
        </row>
        <row r="28121">
          <cell r="A28121" t="str">
            <v/>
          </cell>
        </row>
        <row r="28122">
          <cell r="A28122" t="str">
            <v/>
          </cell>
        </row>
        <row r="28123">
          <cell r="A28123" t="str">
            <v/>
          </cell>
        </row>
        <row r="28124">
          <cell r="A28124" t="str">
            <v/>
          </cell>
        </row>
        <row r="28125">
          <cell r="A28125" t="str">
            <v/>
          </cell>
        </row>
        <row r="28126">
          <cell r="A28126" t="str">
            <v/>
          </cell>
        </row>
        <row r="28127">
          <cell r="A28127" t="str">
            <v/>
          </cell>
        </row>
        <row r="28128">
          <cell r="A28128" t="str">
            <v/>
          </cell>
        </row>
        <row r="28129">
          <cell r="A28129" t="str">
            <v/>
          </cell>
        </row>
        <row r="28130">
          <cell r="A28130" t="str">
            <v/>
          </cell>
        </row>
        <row r="28131">
          <cell r="A28131" t="str">
            <v/>
          </cell>
        </row>
        <row r="28132">
          <cell r="A28132" t="str">
            <v/>
          </cell>
        </row>
        <row r="28133">
          <cell r="A28133" t="str">
            <v/>
          </cell>
        </row>
        <row r="28134">
          <cell r="A28134" t="str">
            <v/>
          </cell>
        </row>
        <row r="28135">
          <cell r="A28135" t="str">
            <v/>
          </cell>
        </row>
        <row r="28136">
          <cell r="A28136" t="str">
            <v/>
          </cell>
        </row>
        <row r="28137">
          <cell r="A28137" t="str">
            <v/>
          </cell>
        </row>
        <row r="28138">
          <cell r="A28138" t="str">
            <v/>
          </cell>
        </row>
        <row r="28139">
          <cell r="A28139" t="str">
            <v/>
          </cell>
        </row>
        <row r="28140">
          <cell r="A28140" t="str">
            <v/>
          </cell>
        </row>
        <row r="28141">
          <cell r="A28141" t="str">
            <v/>
          </cell>
        </row>
        <row r="28142">
          <cell r="A28142" t="str">
            <v/>
          </cell>
        </row>
        <row r="28143">
          <cell r="A28143" t="str">
            <v/>
          </cell>
        </row>
        <row r="28144">
          <cell r="A28144" t="str">
            <v/>
          </cell>
        </row>
        <row r="28145">
          <cell r="A28145" t="str">
            <v/>
          </cell>
        </row>
        <row r="28146">
          <cell r="A28146" t="str">
            <v/>
          </cell>
        </row>
        <row r="28147">
          <cell r="A28147" t="str">
            <v/>
          </cell>
        </row>
        <row r="28148">
          <cell r="A28148" t="str">
            <v/>
          </cell>
        </row>
        <row r="28149">
          <cell r="A28149" t="str">
            <v/>
          </cell>
        </row>
        <row r="28150">
          <cell r="A28150" t="str">
            <v/>
          </cell>
        </row>
        <row r="28151">
          <cell r="A28151" t="str">
            <v/>
          </cell>
        </row>
        <row r="28152">
          <cell r="A28152" t="str">
            <v/>
          </cell>
        </row>
        <row r="28153">
          <cell r="A28153" t="str">
            <v/>
          </cell>
        </row>
        <row r="28154">
          <cell r="A28154" t="str">
            <v/>
          </cell>
        </row>
        <row r="28155">
          <cell r="A28155" t="str">
            <v/>
          </cell>
        </row>
        <row r="28156">
          <cell r="A28156" t="str">
            <v/>
          </cell>
        </row>
        <row r="28157">
          <cell r="A28157" t="str">
            <v/>
          </cell>
        </row>
        <row r="28158">
          <cell r="A28158" t="str">
            <v/>
          </cell>
        </row>
        <row r="28159">
          <cell r="A28159" t="str">
            <v/>
          </cell>
        </row>
        <row r="28160">
          <cell r="A28160" t="str">
            <v/>
          </cell>
        </row>
        <row r="28161">
          <cell r="A28161" t="str">
            <v/>
          </cell>
        </row>
        <row r="28162">
          <cell r="A28162" t="str">
            <v/>
          </cell>
        </row>
        <row r="28163">
          <cell r="A28163" t="str">
            <v/>
          </cell>
        </row>
        <row r="28164">
          <cell r="A28164" t="str">
            <v/>
          </cell>
        </row>
        <row r="28165">
          <cell r="A28165" t="str">
            <v/>
          </cell>
        </row>
        <row r="28166">
          <cell r="A28166" t="str">
            <v/>
          </cell>
        </row>
        <row r="28167">
          <cell r="A28167" t="str">
            <v/>
          </cell>
        </row>
        <row r="28168">
          <cell r="A28168" t="str">
            <v/>
          </cell>
        </row>
        <row r="28169">
          <cell r="A28169" t="str">
            <v/>
          </cell>
        </row>
        <row r="28170">
          <cell r="A28170" t="str">
            <v/>
          </cell>
        </row>
        <row r="28171">
          <cell r="A28171" t="str">
            <v/>
          </cell>
        </row>
        <row r="28172">
          <cell r="A28172" t="str">
            <v/>
          </cell>
        </row>
        <row r="28173">
          <cell r="A28173" t="str">
            <v/>
          </cell>
        </row>
        <row r="28174">
          <cell r="A28174" t="str">
            <v/>
          </cell>
        </row>
        <row r="28175">
          <cell r="A28175" t="str">
            <v/>
          </cell>
        </row>
        <row r="28176">
          <cell r="A28176" t="str">
            <v/>
          </cell>
        </row>
        <row r="28177">
          <cell r="A28177" t="str">
            <v/>
          </cell>
        </row>
        <row r="28178">
          <cell r="A28178" t="str">
            <v/>
          </cell>
        </row>
        <row r="28179">
          <cell r="A28179" t="str">
            <v/>
          </cell>
        </row>
        <row r="28180">
          <cell r="A28180" t="str">
            <v/>
          </cell>
        </row>
        <row r="28181">
          <cell r="A28181" t="str">
            <v/>
          </cell>
        </row>
        <row r="28182">
          <cell r="A28182" t="str">
            <v/>
          </cell>
        </row>
        <row r="28183">
          <cell r="A28183" t="str">
            <v/>
          </cell>
        </row>
        <row r="28184">
          <cell r="A28184" t="str">
            <v/>
          </cell>
        </row>
        <row r="28185">
          <cell r="A28185" t="str">
            <v/>
          </cell>
        </row>
        <row r="28186">
          <cell r="A28186" t="str">
            <v/>
          </cell>
        </row>
        <row r="28187">
          <cell r="A28187" t="str">
            <v/>
          </cell>
        </row>
        <row r="28188">
          <cell r="A28188" t="str">
            <v/>
          </cell>
        </row>
        <row r="28189">
          <cell r="A28189" t="str">
            <v/>
          </cell>
        </row>
        <row r="28190">
          <cell r="A28190" t="str">
            <v/>
          </cell>
        </row>
        <row r="28191">
          <cell r="A28191" t="str">
            <v/>
          </cell>
        </row>
        <row r="28192">
          <cell r="A28192" t="str">
            <v/>
          </cell>
        </row>
        <row r="28193">
          <cell r="A28193" t="str">
            <v/>
          </cell>
        </row>
        <row r="28194">
          <cell r="A28194" t="str">
            <v/>
          </cell>
        </row>
        <row r="28195">
          <cell r="A28195" t="str">
            <v/>
          </cell>
        </row>
        <row r="28196">
          <cell r="A28196" t="str">
            <v/>
          </cell>
        </row>
        <row r="28197">
          <cell r="A28197" t="str">
            <v/>
          </cell>
        </row>
        <row r="28198">
          <cell r="A28198" t="str">
            <v/>
          </cell>
        </row>
        <row r="28199">
          <cell r="A28199" t="str">
            <v/>
          </cell>
        </row>
        <row r="28200">
          <cell r="A28200" t="str">
            <v/>
          </cell>
        </row>
        <row r="28201">
          <cell r="A28201" t="str">
            <v/>
          </cell>
        </row>
        <row r="28202">
          <cell r="A28202" t="str">
            <v/>
          </cell>
        </row>
        <row r="28203">
          <cell r="A28203" t="str">
            <v/>
          </cell>
        </row>
        <row r="28204">
          <cell r="A28204" t="str">
            <v/>
          </cell>
        </row>
        <row r="28205">
          <cell r="A28205" t="str">
            <v/>
          </cell>
        </row>
        <row r="28206">
          <cell r="A28206" t="str">
            <v/>
          </cell>
        </row>
        <row r="28207">
          <cell r="A28207" t="str">
            <v/>
          </cell>
        </row>
        <row r="28208">
          <cell r="A28208" t="str">
            <v/>
          </cell>
        </row>
        <row r="28209">
          <cell r="A28209" t="str">
            <v/>
          </cell>
        </row>
        <row r="28210">
          <cell r="A28210" t="str">
            <v/>
          </cell>
        </row>
        <row r="28211">
          <cell r="A28211" t="str">
            <v/>
          </cell>
        </row>
        <row r="28212">
          <cell r="A28212" t="str">
            <v/>
          </cell>
        </row>
        <row r="28213">
          <cell r="A28213" t="str">
            <v/>
          </cell>
        </row>
        <row r="28214">
          <cell r="A28214" t="str">
            <v/>
          </cell>
        </row>
        <row r="28215">
          <cell r="A28215" t="str">
            <v/>
          </cell>
        </row>
        <row r="28216">
          <cell r="A28216" t="str">
            <v/>
          </cell>
        </row>
        <row r="28217">
          <cell r="A28217" t="str">
            <v/>
          </cell>
        </row>
        <row r="28218">
          <cell r="A28218" t="str">
            <v/>
          </cell>
        </row>
        <row r="28219">
          <cell r="A28219" t="str">
            <v/>
          </cell>
        </row>
        <row r="28220">
          <cell r="A28220" t="str">
            <v/>
          </cell>
        </row>
        <row r="28221">
          <cell r="A28221" t="str">
            <v/>
          </cell>
        </row>
        <row r="28222">
          <cell r="A28222" t="str">
            <v/>
          </cell>
        </row>
        <row r="28223">
          <cell r="A28223" t="str">
            <v/>
          </cell>
        </row>
        <row r="28224">
          <cell r="A28224" t="str">
            <v/>
          </cell>
        </row>
        <row r="28225">
          <cell r="A28225" t="str">
            <v/>
          </cell>
        </row>
        <row r="28226">
          <cell r="A28226" t="str">
            <v/>
          </cell>
        </row>
        <row r="28227">
          <cell r="A28227" t="str">
            <v/>
          </cell>
        </row>
        <row r="28228">
          <cell r="A28228" t="str">
            <v/>
          </cell>
        </row>
        <row r="28229">
          <cell r="A28229" t="str">
            <v/>
          </cell>
        </row>
        <row r="28230">
          <cell r="A28230" t="str">
            <v/>
          </cell>
        </row>
        <row r="28231">
          <cell r="A28231" t="str">
            <v/>
          </cell>
        </row>
        <row r="28232">
          <cell r="A28232" t="str">
            <v/>
          </cell>
        </row>
        <row r="28233">
          <cell r="A28233" t="str">
            <v/>
          </cell>
        </row>
        <row r="28234">
          <cell r="A28234" t="str">
            <v/>
          </cell>
        </row>
        <row r="28235">
          <cell r="A28235" t="str">
            <v/>
          </cell>
        </row>
        <row r="28236">
          <cell r="A28236" t="str">
            <v/>
          </cell>
        </row>
        <row r="28237">
          <cell r="A28237" t="str">
            <v/>
          </cell>
        </row>
        <row r="28238">
          <cell r="A28238" t="str">
            <v/>
          </cell>
        </row>
        <row r="28239">
          <cell r="A28239" t="str">
            <v/>
          </cell>
        </row>
        <row r="28240">
          <cell r="A28240" t="str">
            <v/>
          </cell>
        </row>
        <row r="28241">
          <cell r="A28241" t="str">
            <v/>
          </cell>
        </row>
        <row r="28242">
          <cell r="A28242" t="str">
            <v/>
          </cell>
        </row>
        <row r="28243">
          <cell r="A28243" t="str">
            <v/>
          </cell>
        </row>
        <row r="28244">
          <cell r="A28244" t="str">
            <v/>
          </cell>
        </row>
        <row r="28245">
          <cell r="A28245" t="str">
            <v/>
          </cell>
        </row>
        <row r="28246">
          <cell r="A28246" t="str">
            <v/>
          </cell>
        </row>
        <row r="28247">
          <cell r="A28247" t="str">
            <v/>
          </cell>
        </row>
        <row r="28248">
          <cell r="A28248" t="str">
            <v/>
          </cell>
        </row>
        <row r="28249">
          <cell r="A28249" t="str">
            <v/>
          </cell>
        </row>
        <row r="28250">
          <cell r="A28250" t="str">
            <v/>
          </cell>
        </row>
        <row r="28251">
          <cell r="A28251" t="str">
            <v/>
          </cell>
        </row>
        <row r="28252">
          <cell r="A28252" t="str">
            <v/>
          </cell>
        </row>
        <row r="28253">
          <cell r="A28253" t="str">
            <v/>
          </cell>
        </row>
        <row r="28254">
          <cell r="A28254" t="str">
            <v/>
          </cell>
        </row>
        <row r="28255">
          <cell r="A28255" t="str">
            <v/>
          </cell>
        </row>
        <row r="28256">
          <cell r="A28256" t="str">
            <v/>
          </cell>
        </row>
        <row r="28257">
          <cell r="A28257" t="str">
            <v/>
          </cell>
        </row>
        <row r="28258">
          <cell r="A28258" t="str">
            <v/>
          </cell>
        </row>
        <row r="28259">
          <cell r="A28259" t="str">
            <v/>
          </cell>
        </row>
        <row r="28260">
          <cell r="A28260" t="str">
            <v/>
          </cell>
        </row>
        <row r="28261">
          <cell r="A28261" t="str">
            <v/>
          </cell>
        </row>
        <row r="28262">
          <cell r="A28262" t="str">
            <v/>
          </cell>
        </row>
        <row r="28263">
          <cell r="A28263" t="str">
            <v/>
          </cell>
        </row>
        <row r="28264">
          <cell r="A28264" t="str">
            <v/>
          </cell>
        </row>
        <row r="28265">
          <cell r="A28265" t="str">
            <v/>
          </cell>
        </row>
        <row r="28266">
          <cell r="A28266" t="str">
            <v/>
          </cell>
        </row>
        <row r="28267">
          <cell r="A28267" t="str">
            <v/>
          </cell>
        </row>
        <row r="28268">
          <cell r="A28268" t="str">
            <v/>
          </cell>
        </row>
        <row r="28269">
          <cell r="A28269" t="str">
            <v/>
          </cell>
        </row>
        <row r="28270">
          <cell r="A28270" t="str">
            <v/>
          </cell>
        </row>
        <row r="28271">
          <cell r="A28271" t="str">
            <v/>
          </cell>
        </row>
        <row r="28272">
          <cell r="A28272" t="str">
            <v/>
          </cell>
        </row>
        <row r="28273">
          <cell r="A28273" t="str">
            <v/>
          </cell>
        </row>
        <row r="28274">
          <cell r="A28274" t="str">
            <v/>
          </cell>
        </row>
        <row r="28275">
          <cell r="A28275" t="str">
            <v/>
          </cell>
        </row>
        <row r="28276">
          <cell r="A28276" t="str">
            <v/>
          </cell>
        </row>
        <row r="28277">
          <cell r="A28277" t="str">
            <v/>
          </cell>
        </row>
        <row r="28278">
          <cell r="A28278" t="str">
            <v/>
          </cell>
        </row>
        <row r="28279">
          <cell r="A28279" t="str">
            <v/>
          </cell>
        </row>
        <row r="28280">
          <cell r="A28280" t="str">
            <v/>
          </cell>
        </row>
        <row r="28281">
          <cell r="A28281" t="str">
            <v/>
          </cell>
        </row>
        <row r="28282">
          <cell r="A28282" t="str">
            <v/>
          </cell>
        </row>
        <row r="28283">
          <cell r="A28283" t="str">
            <v/>
          </cell>
        </row>
        <row r="28284">
          <cell r="A28284" t="str">
            <v/>
          </cell>
        </row>
        <row r="28285">
          <cell r="A28285" t="str">
            <v/>
          </cell>
        </row>
        <row r="28286">
          <cell r="A28286" t="str">
            <v/>
          </cell>
        </row>
        <row r="28287">
          <cell r="A28287" t="str">
            <v/>
          </cell>
        </row>
        <row r="28288">
          <cell r="A28288" t="str">
            <v/>
          </cell>
        </row>
        <row r="28289">
          <cell r="A28289" t="str">
            <v/>
          </cell>
        </row>
        <row r="28290">
          <cell r="A28290" t="str">
            <v/>
          </cell>
        </row>
        <row r="28291">
          <cell r="A28291" t="str">
            <v/>
          </cell>
        </row>
        <row r="28292">
          <cell r="A28292" t="str">
            <v/>
          </cell>
        </row>
        <row r="28293">
          <cell r="A28293" t="str">
            <v/>
          </cell>
        </row>
        <row r="28294">
          <cell r="A28294" t="str">
            <v/>
          </cell>
        </row>
        <row r="28295">
          <cell r="A28295" t="str">
            <v/>
          </cell>
        </row>
        <row r="28296">
          <cell r="A28296" t="str">
            <v/>
          </cell>
        </row>
        <row r="28297">
          <cell r="A28297" t="str">
            <v/>
          </cell>
        </row>
        <row r="28298">
          <cell r="A28298" t="str">
            <v/>
          </cell>
        </row>
        <row r="28299">
          <cell r="A28299" t="str">
            <v/>
          </cell>
        </row>
        <row r="28300">
          <cell r="A28300" t="str">
            <v/>
          </cell>
        </row>
        <row r="28301">
          <cell r="A28301" t="str">
            <v/>
          </cell>
        </row>
        <row r="28302">
          <cell r="A28302" t="str">
            <v/>
          </cell>
        </row>
        <row r="28303">
          <cell r="A28303" t="str">
            <v/>
          </cell>
        </row>
        <row r="28304">
          <cell r="A28304" t="str">
            <v/>
          </cell>
        </row>
        <row r="28305">
          <cell r="A28305" t="str">
            <v/>
          </cell>
        </row>
        <row r="28306">
          <cell r="A28306" t="str">
            <v/>
          </cell>
        </row>
        <row r="28307">
          <cell r="A28307" t="str">
            <v/>
          </cell>
        </row>
        <row r="28308">
          <cell r="A28308" t="str">
            <v/>
          </cell>
        </row>
        <row r="28309">
          <cell r="A28309" t="str">
            <v/>
          </cell>
        </row>
        <row r="28310">
          <cell r="A28310" t="str">
            <v/>
          </cell>
        </row>
        <row r="28311">
          <cell r="A28311" t="str">
            <v/>
          </cell>
        </row>
        <row r="28312">
          <cell r="A28312" t="str">
            <v/>
          </cell>
        </row>
        <row r="28313">
          <cell r="A28313" t="str">
            <v/>
          </cell>
        </row>
        <row r="28314">
          <cell r="A28314" t="str">
            <v/>
          </cell>
        </row>
        <row r="28315">
          <cell r="A28315" t="str">
            <v/>
          </cell>
        </row>
        <row r="28316">
          <cell r="A28316" t="str">
            <v/>
          </cell>
        </row>
        <row r="28317">
          <cell r="A28317" t="str">
            <v/>
          </cell>
        </row>
        <row r="28318">
          <cell r="A28318" t="str">
            <v/>
          </cell>
        </row>
        <row r="28319">
          <cell r="A28319" t="str">
            <v/>
          </cell>
        </row>
        <row r="28320">
          <cell r="A28320" t="str">
            <v/>
          </cell>
        </row>
        <row r="28321">
          <cell r="A28321" t="str">
            <v/>
          </cell>
        </row>
        <row r="28322">
          <cell r="A28322" t="str">
            <v/>
          </cell>
        </row>
        <row r="28323">
          <cell r="A28323" t="str">
            <v/>
          </cell>
        </row>
        <row r="28324">
          <cell r="A28324" t="str">
            <v/>
          </cell>
        </row>
        <row r="28325">
          <cell r="A28325" t="str">
            <v/>
          </cell>
        </row>
        <row r="28326">
          <cell r="A28326" t="str">
            <v/>
          </cell>
        </row>
        <row r="28327">
          <cell r="A28327" t="str">
            <v/>
          </cell>
        </row>
        <row r="28328">
          <cell r="A28328" t="str">
            <v/>
          </cell>
        </row>
        <row r="28329">
          <cell r="A28329" t="str">
            <v/>
          </cell>
        </row>
        <row r="28330">
          <cell r="A28330" t="str">
            <v/>
          </cell>
        </row>
        <row r="28331">
          <cell r="A28331" t="str">
            <v/>
          </cell>
        </row>
        <row r="28332">
          <cell r="A28332" t="str">
            <v/>
          </cell>
        </row>
        <row r="28333">
          <cell r="A28333" t="str">
            <v/>
          </cell>
        </row>
        <row r="28334">
          <cell r="A28334" t="str">
            <v/>
          </cell>
        </row>
        <row r="28335">
          <cell r="A28335" t="str">
            <v/>
          </cell>
        </row>
        <row r="28336">
          <cell r="A28336" t="str">
            <v/>
          </cell>
        </row>
        <row r="28337">
          <cell r="A28337" t="str">
            <v/>
          </cell>
        </row>
        <row r="28338">
          <cell r="A28338" t="str">
            <v/>
          </cell>
        </row>
        <row r="28339">
          <cell r="A28339" t="str">
            <v/>
          </cell>
        </row>
        <row r="28340">
          <cell r="A28340" t="str">
            <v/>
          </cell>
        </row>
        <row r="28341">
          <cell r="A28341" t="str">
            <v/>
          </cell>
        </row>
        <row r="28342">
          <cell r="A28342" t="str">
            <v/>
          </cell>
        </row>
        <row r="28343">
          <cell r="A28343" t="str">
            <v/>
          </cell>
        </row>
        <row r="28344">
          <cell r="A28344" t="str">
            <v/>
          </cell>
        </row>
        <row r="28345">
          <cell r="A28345" t="str">
            <v/>
          </cell>
        </row>
        <row r="28346">
          <cell r="A28346" t="str">
            <v/>
          </cell>
        </row>
        <row r="28347">
          <cell r="A28347" t="str">
            <v/>
          </cell>
        </row>
        <row r="28348">
          <cell r="A28348" t="str">
            <v/>
          </cell>
        </row>
        <row r="28349">
          <cell r="A28349" t="str">
            <v/>
          </cell>
        </row>
        <row r="28350">
          <cell r="A28350" t="str">
            <v/>
          </cell>
        </row>
        <row r="28351">
          <cell r="A28351" t="str">
            <v/>
          </cell>
        </row>
        <row r="28352">
          <cell r="A28352" t="str">
            <v/>
          </cell>
        </row>
        <row r="28353">
          <cell r="A28353" t="str">
            <v/>
          </cell>
        </row>
        <row r="28354">
          <cell r="A28354" t="str">
            <v/>
          </cell>
        </row>
        <row r="28355">
          <cell r="A28355" t="str">
            <v/>
          </cell>
        </row>
        <row r="28356">
          <cell r="A28356" t="str">
            <v/>
          </cell>
        </row>
        <row r="28357">
          <cell r="A28357" t="str">
            <v/>
          </cell>
        </row>
        <row r="28358">
          <cell r="A28358" t="str">
            <v/>
          </cell>
        </row>
        <row r="28359">
          <cell r="A28359" t="str">
            <v/>
          </cell>
        </row>
        <row r="28360">
          <cell r="A28360" t="str">
            <v/>
          </cell>
        </row>
        <row r="28361">
          <cell r="A28361" t="str">
            <v/>
          </cell>
        </row>
        <row r="28362">
          <cell r="A28362" t="str">
            <v/>
          </cell>
        </row>
        <row r="28363">
          <cell r="A28363" t="str">
            <v/>
          </cell>
        </row>
        <row r="28364">
          <cell r="A28364" t="str">
            <v/>
          </cell>
        </row>
        <row r="28365">
          <cell r="A28365" t="str">
            <v/>
          </cell>
        </row>
        <row r="28366">
          <cell r="A28366" t="str">
            <v/>
          </cell>
        </row>
        <row r="28367">
          <cell r="A28367" t="str">
            <v/>
          </cell>
        </row>
        <row r="28368">
          <cell r="A28368" t="str">
            <v/>
          </cell>
        </row>
        <row r="28369">
          <cell r="A28369" t="str">
            <v/>
          </cell>
        </row>
        <row r="28370">
          <cell r="A28370" t="str">
            <v/>
          </cell>
        </row>
        <row r="28371">
          <cell r="A28371" t="str">
            <v/>
          </cell>
        </row>
        <row r="28372">
          <cell r="A28372" t="str">
            <v/>
          </cell>
        </row>
        <row r="28373">
          <cell r="A28373" t="str">
            <v/>
          </cell>
        </row>
        <row r="28374">
          <cell r="A28374" t="str">
            <v/>
          </cell>
        </row>
        <row r="28375">
          <cell r="A28375" t="str">
            <v/>
          </cell>
        </row>
        <row r="28376">
          <cell r="A28376" t="str">
            <v/>
          </cell>
        </row>
        <row r="28377">
          <cell r="A28377" t="str">
            <v/>
          </cell>
        </row>
        <row r="28378">
          <cell r="A28378" t="str">
            <v/>
          </cell>
        </row>
        <row r="28379">
          <cell r="A28379" t="str">
            <v/>
          </cell>
        </row>
        <row r="28380">
          <cell r="A28380" t="str">
            <v/>
          </cell>
        </row>
        <row r="28381">
          <cell r="A28381" t="str">
            <v/>
          </cell>
        </row>
        <row r="28382">
          <cell r="A28382" t="str">
            <v/>
          </cell>
        </row>
        <row r="28383">
          <cell r="A28383" t="str">
            <v/>
          </cell>
        </row>
        <row r="28384">
          <cell r="A28384" t="str">
            <v/>
          </cell>
        </row>
        <row r="28385">
          <cell r="A28385" t="str">
            <v/>
          </cell>
        </row>
        <row r="28386">
          <cell r="A28386" t="str">
            <v/>
          </cell>
        </row>
        <row r="28387">
          <cell r="A28387" t="str">
            <v/>
          </cell>
        </row>
        <row r="28388">
          <cell r="A28388" t="str">
            <v/>
          </cell>
        </row>
        <row r="28389">
          <cell r="A28389" t="str">
            <v/>
          </cell>
        </row>
        <row r="28390">
          <cell r="A28390" t="str">
            <v/>
          </cell>
        </row>
        <row r="28391">
          <cell r="A28391" t="str">
            <v/>
          </cell>
        </row>
        <row r="28392">
          <cell r="A28392" t="str">
            <v/>
          </cell>
        </row>
        <row r="28393">
          <cell r="A28393" t="str">
            <v/>
          </cell>
        </row>
        <row r="28394">
          <cell r="A28394" t="str">
            <v/>
          </cell>
        </row>
        <row r="28395">
          <cell r="A28395" t="str">
            <v/>
          </cell>
        </row>
        <row r="28396">
          <cell r="A28396" t="str">
            <v/>
          </cell>
        </row>
        <row r="28397">
          <cell r="A28397" t="str">
            <v/>
          </cell>
        </row>
        <row r="28398">
          <cell r="A28398" t="str">
            <v/>
          </cell>
        </row>
        <row r="28399">
          <cell r="A28399" t="str">
            <v/>
          </cell>
        </row>
        <row r="28400">
          <cell r="A28400" t="str">
            <v/>
          </cell>
        </row>
        <row r="28401">
          <cell r="A28401" t="str">
            <v/>
          </cell>
        </row>
        <row r="28402">
          <cell r="A28402" t="str">
            <v/>
          </cell>
        </row>
        <row r="28403">
          <cell r="A28403" t="str">
            <v/>
          </cell>
        </row>
        <row r="28404">
          <cell r="A28404" t="str">
            <v/>
          </cell>
        </row>
        <row r="28405">
          <cell r="A28405" t="str">
            <v/>
          </cell>
        </row>
        <row r="28406">
          <cell r="A28406" t="str">
            <v/>
          </cell>
        </row>
        <row r="28407">
          <cell r="A28407" t="str">
            <v/>
          </cell>
        </row>
        <row r="28408">
          <cell r="A28408" t="str">
            <v/>
          </cell>
        </row>
        <row r="28409">
          <cell r="A28409" t="str">
            <v/>
          </cell>
        </row>
        <row r="28410">
          <cell r="A28410" t="str">
            <v/>
          </cell>
        </row>
        <row r="28411">
          <cell r="A28411" t="str">
            <v/>
          </cell>
        </row>
        <row r="28412">
          <cell r="A28412" t="str">
            <v/>
          </cell>
        </row>
        <row r="28413">
          <cell r="A28413" t="str">
            <v/>
          </cell>
        </row>
        <row r="28414">
          <cell r="A28414" t="str">
            <v/>
          </cell>
        </row>
        <row r="28415">
          <cell r="A28415" t="str">
            <v/>
          </cell>
        </row>
        <row r="28416">
          <cell r="A28416" t="str">
            <v/>
          </cell>
        </row>
        <row r="28417">
          <cell r="A28417" t="str">
            <v/>
          </cell>
        </row>
        <row r="28418">
          <cell r="A28418" t="str">
            <v/>
          </cell>
        </row>
        <row r="28419">
          <cell r="A28419" t="str">
            <v/>
          </cell>
        </row>
        <row r="28420">
          <cell r="A28420" t="str">
            <v/>
          </cell>
        </row>
        <row r="28421">
          <cell r="A28421" t="str">
            <v/>
          </cell>
        </row>
        <row r="28422">
          <cell r="A28422" t="str">
            <v/>
          </cell>
        </row>
        <row r="28423">
          <cell r="A28423" t="str">
            <v/>
          </cell>
        </row>
        <row r="28424">
          <cell r="A28424" t="str">
            <v/>
          </cell>
        </row>
        <row r="28425">
          <cell r="A28425" t="str">
            <v/>
          </cell>
        </row>
        <row r="28426">
          <cell r="A28426" t="str">
            <v/>
          </cell>
        </row>
        <row r="28427">
          <cell r="A28427" t="str">
            <v/>
          </cell>
        </row>
        <row r="28428">
          <cell r="A28428" t="str">
            <v/>
          </cell>
        </row>
        <row r="28429">
          <cell r="A28429" t="str">
            <v/>
          </cell>
        </row>
        <row r="28430">
          <cell r="A28430" t="str">
            <v/>
          </cell>
        </row>
        <row r="28431">
          <cell r="A28431" t="str">
            <v/>
          </cell>
        </row>
        <row r="28432">
          <cell r="A28432" t="str">
            <v/>
          </cell>
        </row>
        <row r="28433">
          <cell r="A28433" t="str">
            <v/>
          </cell>
        </row>
        <row r="28434">
          <cell r="A28434" t="str">
            <v/>
          </cell>
        </row>
        <row r="28435">
          <cell r="A28435" t="str">
            <v/>
          </cell>
        </row>
        <row r="28436">
          <cell r="A28436" t="str">
            <v/>
          </cell>
        </row>
        <row r="28437">
          <cell r="A28437" t="str">
            <v/>
          </cell>
        </row>
        <row r="28438">
          <cell r="A28438" t="str">
            <v/>
          </cell>
        </row>
        <row r="28439">
          <cell r="A28439" t="str">
            <v/>
          </cell>
        </row>
        <row r="28440">
          <cell r="A28440" t="str">
            <v/>
          </cell>
        </row>
        <row r="28441">
          <cell r="A28441" t="str">
            <v/>
          </cell>
        </row>
        <row r="28442">
          <cell r="A28442" t="str">
            <v/>
          </cell>
        </row>
        <row r="28443">
          <cell r="A28443" t="str">
            <v/>
          </cell>
        </row>
        <row r="28444">
          <cell r="A28444" t="str">
            <v/>
          </cell>
        </row>
        <row r="28445">
          <cell r="A28445" t="str">
            <v/>
          </cell>
        </row>
        <row r="28446">
          <cell r="A28446" t="str">
            <v/>
          </cell>
        </row>
        <row r="28447">
          <cell r="A28447" t="str">
            <v/>
          </cell>
        </row>
        <row r="28448">
          <cell r="A28448" t="str">
            <v/>
          </cell>
        </row>
        <row r="28449">
          <cell r="A28449" t="str">
            <v/>
          </cell>
        </row>
        <row r="28450">
          <cell r="A28450" t="str">
            <v/>
          </cell>
        </row>
        <row r="28451">
          <cell r="A28451" t="str">
            <v/>
          </cell>
        </row>
        <row r="28452">
          <cell r="A28452" t="str">
            <v/>
          </cell>
        </row>
        <row r="28453">
          <cell r="A28453" t="str">
            <v/>
          </cell>
        </row>
        <row r="28454">
          <cell r="A28454" t="str">
            <v/>
          </cell>
        </row>
        <row r="28455">
          <cell r="A28455" t="str">
            <v/>
          </cell>
        </row>
        <row r="28456">
          <cell r="A28456" t="str">
            <v/>
          </cell>
        </row>
        <row r="28457">
          <cell r="A28457" t="str">
            <v/>
          </cell>
        </row>
        <row r="28458">
          <cell r="A28458" t="str">
            <v/>
          </cell>
        </row>
        <row r="28459">
          <cell r="A28459" t="str">
            <v/>
          </cell>
        </row>
        <row r="28460">
          <cell r="A28460" t="str">
            <v/>
          </cell>
        </row>
        <row r="28461">
          <cell r="A28461" t="str">
            <v/>
          </cell>
        </row>
        <row r="28462">
          <cell r="A28462" t="str">
            <v/>
          </cell>
        </row>
        <row r="28463">
          <cell r="A28463" t="str">
            <v/>
          </cell>
        </row>
        <row r="28464">
          <cell r="A28464" t="str">
            <v/>
          </cell>
        </row>
        <row r="28465">
          <cell r="A28465" t="str">
            <v/>
          </cell>
        </row>
        <row r="28466">
          <cell r="A28466" t="str">
            <v/>
          </cell>
        </row>
        <row r="28467">
          <cell r="A28467" t="str">
            <v/>
          </cell>
        </row>
        <row r="28468">
          <cell r="A28468" t="str">
            <v/>
          </cell>
        </row>
        <row r="28469">
          <cell r="A28469" t="str">
            <v/>
          </cell>
        </row>
        <row r="28470">
          <cell r="A28470" t="str">
            <v/>
          </cell>
        </row>
        <row r="28471">
          <cell r="A28471" t="str">
            <v/>
          </cell>
        </row>
        <row r="28472">
          <cell r="A28472" t="str">
            <v/>
          </cell>
        </row>
        <row r="28473">
          <cell r="A28473" t="str">
            <v/>
          </cell>
        </row>
        <row r="28474">
          <cell r="A28474" t="str">
            <v/>
          </cell>
        </row>
        <row r="28475">
          <cell r="A28475" t="str">
            <v/>
          </cell>
        </row>
        <row r="28476">
          <cell r="A28476" t="str">
            <v/>
          </cell>
        </row>
        <row r="28477">
          <cell r="A28477" t="str">
            <v/>
          </cell>
        </row>
        <row r="28478">
          <cell r="A28478" t="str">
            <v/>
          </cell>
        </row>
        <row r="28479">
          <cell r="A28479" t="str">
            <v/>
          </cell>
        </row>
        <row r="28480">
          <cell r="A28480" t="str">
            <v/>
          </cell>
        </row>
        <row r="28481">
          <cell r="A28481" t="str">
            <v/>
          </cell>
        </row>
        <row r="28482">
          <cell r="A28482" t="str">
            <v/>
          </cell>
        </row>
        <row r="28483">
          <cell r="A28483" t="str">
            <v/>
          </cell>
        </row>
        <row r="28484">
          <cell r="A28484" t="str">
            <v/>
          </cell>
        </row>
        <row r="28485">
          <cell r="A28485" t="str">
            <v/>
          </cell>
        </row>
        <row r="28486">
          <cell r="A28486" t="str">
            <v/>
          </cell>
        </row>
        <row r="28487">
          <cell r="A28487" t="str">
            <v/>
          </cell>
        </row>
        <row r="28488">
          <cell r="A28488" t="str">
            <v/>
          </cell>
        </row>
        <row r="28489">
          <cell r="A28489" t="str">
            <v/>
          </cell>
        </row>
        <row r="28490">
          <cell r="A28490" t="str">
            <v/>
          </cell>
        </row>
        <row r="28491">
          <cell r="A28491" t="str">
            <v/>
          </cell>
        </row>
        <row r="28492">
          <cell r="A28492" t="str">
            <v/>
          </cell>
        </row>
        <row r="28493">
          <cell r="A28493" t="str">
            <v/>
          </cell>
        </row>
        <row r="28494">
          <cell r="A28494" t="str">
            <v/>
          </cell>
        </row>
        <row r="28495">
          <cell r="A28495" t="str">
            <v/>
          </cell>
        </row>
        <row r="28496">
          <cell r="A28496" t="str">
            <v/>
          </cell>
        </row>
        <row r="28497">
          <cell r="A28497" t="str">
            <v/>
          </cell>
        </row>
        <row r="28498">
          <cell r="A28498" t="str">
            <v/>
          </cell>
        </row>
        <row r="28499">
          <cell r="A28499" t="str">
            <v/>
          </cell>
        </row>
        <row r="28500">
          <cell r="A28500" t="str">
            <v/>
          </cell>
        </row>
        <row r="28501">
          <cell r="A28501" t="str">
            <v/>
          </cell>
        </row>
        <row r="28502">
          <cell r="A28502" t="str">
            <v/>
          </cell>
        </row>
        <row r="28503">
          <cell r="A28503" t="str">
            <v/>
          </cell>
        </row>
        <row r="28504">
          <cell r="A28504" t="str">
            <v/>
          </cell>
        </row>
        <row r="28505">
          <cell r="A28505" t="str">
            <v/>
          </cell>
        </row>
        <row r="28506">
          <cell r="A28506" t="str">
            <v/>
          </cell>
        </row>
        <row r="28507">
          <cell r="A28507" t="str">
            <v/>
          </cell>
        </row>
        <row r="28508">
          <cell r="A28508" t="str">
            <v/>
          </cell>
        </row>
        <row r="28509">
          <cell r="A28509" t="str">
            <v/>
          </cell>
        </row>
        <row r="28510">
          <cell r="A28510" t="str">
            <v/>
          </cell>
        </row>
        <row r="28511">
          <cell r="A28511" t="str">
            <v/>
          </cell>
        </row>
        <row r="28512">
          <cell r="A28512" t="str">
            <v/>
          </cell>
        </row>
        <row r="28513">
          <cell r="A28513" t="str">
            <v/>
          </cell>
        </row>
        <row r="28514">
          <cell r="A28514" t="str">
            <v/>
          </cell>
        </row>
        <row r="28515">
          <cell r="A28515" t="str">
            <v/>
          </cell>
        </row>
        <row r="28516">
          <cell r="A28516" t="str">
            <v/>
          </cell>
        </row>
        <row r="28517">
          <cell r="A28517" t="str">
            <v/>
          </cell>
        </row>
        <row r="28518">
          <cell r="A28518" t="str">
            <v/>
          </cell>
        </row>
        <row r="28519">
          <cell r="A28519" t="str">
            <v/>
          </cell>
        </row>
        <row r="28520">
          <cell r="A28520" t="str">
            <v/>
          </cell>
        </row>
        <row r="28521">
          <cell r="A28521" t="str">
            <v/>
          </cell>
        </row>
        <row r="28522">
          <cell r="A28522" t="str">
            <v/>
          </cell>
        </row>
        <row r="28523">
          <cell r="A28523" t="str">
            <v/>
          </cell>
        </row>
        <row r="28524">
          <cell r="A28524" t="str">
            <v/>
          </cell>
        </row>
        <row r="28525">
          <cell r="A28525" t="str">
            <v/>
          </cell>
        </row>
        <row r="28526">
          <cell r="A28526" t="str">
            <v/>
          </cell>
        </row>
        <row r="28527">
          <cell r="A28527" t="str">
            <v/>
          </cell>
        </row>
        <row r="28528">
          <cell r="A28528" t="str">
            <v/>
          </cell>
        </row>
        <row r="28529">
          <cell r="A28529" t="str">
            <v/>
          </cell>
        </row>
        <row r="28530">
          <cell r="A28530" t="str">
            <v/>
          </cell>
        </row>
        <row r="28531">
          <cell r="A28531" t="str">
            <v/>
          </cell>
        </row>
        <row r="28532">
          <cell r="A28532" t="str">
            <v/>
          </cell>
        </row>
        <row r="28533">
          <cell r="A28533" t="str">
            <v/>
          </cell>
        </row>
        <row r="28534">
          <cell r="A28534" t="str">
            <v/>
          </cell>
        </row>
        <row r="28535">
          <cell r="A28535" t="str">
            <v/>
          </cell>
        </row>
        <row r="28536">
          <cell r="A28536" t="str">
            <v/>
          </cell>
        </row>
        <row r="28537">
          <cell r="A28537" t="str">
            <v/>
          </cell>
        </row>
        <row r="28538">
          <cell r="A28538" t="str">
            <v/>
          </cell>
        </row>
        <row r="28539">
          <cell r="A28539" t="str">
            <v/>
          </cell>
        </row>
        <row r="28540">
          <cell r="A28540" t="str">
            <v/>
          </cell>
        </row>
        <row r="28541">
          <cell r="A28541" t="str">
            <v/>
          </cell>
        </row>
        <row r="28542">
          <cell r="A28542" t="str">
            <v/>
          </cell>
        </row>
        <row r="28543">
          <cell r="A28543" t="str">
            <v/>
          </cell>
        </row>
        <row r="28544">
          <cell r="A28544" t="str">
            <v/>
          </cell>
        </row>
        <row r="28545">
          <cell r="A28545" t="str">
            <v/>
          </cell>
        </row>
        <row r="28546">
          <cell r="A28546" t="str">
            <v/>
          </cell>
        </row>
        <row r="28547">
          <cell r="A28547" t="str">
            <v/>
          </cell>
        </row>
        <row r="28548">
          <cell r="A28548" t="str">
            <v/>
          </cell>
        </row>
        <row r="28549">
          <cell r="A28549" t="str">
            <v/>
          </cell>
        </row>
        <row r="28550">
          <cell r="A28550" t="str">
            <v/>
          </cell>
        </row>
        <row r="28551">
          <cell r="A28551" t="str">
            <v/>
          </cell>
        </row>
        <row r="28552">
          <cell r="A28552" t="str">
            <v/>
          </cell>
        </row>
        <row r="28553">
          <cell r="A28553" t="str">
            <v/>
          </cell>
        </row>
        <row r="28554">
          <cell r="A28554" t="str">
            <v/>
          </cell>
        </row>
        <row r="28555">
          <cell r="A28555" t="str">
            <v/>
          </cell>
        </row>
        <row r="28556">
          <cell r="A28556" t="str">
            <v/>
          </cell>
        </row>
        <row r="28557">
          <cell r="A28557" t="str">
            <v/>
          </cell>
        </row>
        <row r="28558">
          <cell r="A28558" t="str">
            <v/>
          </cell>
        </row>
        <row r="28559">
          <cell r="A28559" t="str">
            <v/>
          </cell>
        </row>
        <row r="28560">
          <cell r="A28560" t="str">
            <v/>
          </cell>
        </row>
        <row r="28561">
          <cell r="A28561" t="str">
            <v/>
          </cell>
        </row>
        <row r="28562">
          <cell r="A28562" t="str">
            <v/>
          </cell>
        </row>
        <row r="28563">
          <cell r="A28563" t="str">
            <v/>
          </cell>
        </row>
        <row r="28564">
          <cell r="A28564" t="str">
            <v/>
          </cell>
        </row>
        <row r="28565">
          <cell r="A28565" t="str">
            <v/>
          </cell>
        </row>
        <row r="28566">
          <cell r="A28566" t="str">
            <v/>
          </cell>
        </row>
        <row r="28567">
          <cell r="A28567" t="str">
            <v/>
          </cell>
        </row>
        <row r="28568">
          <cell r="A28568" t="str">
            <v/>
          </cell>
        </row>
        <row r="28569">
          <cell r="A28569" t="str">
            <v/>
          </cell>
        </row>
        <row r="28570">
          <cell r="A28570" t="str">
            <v/>
          </cell>
        </row>
        <row r="28571">
          <cell r="A28571" t="str">
            <v/>
          </cell>
        </row>
        <row r="28572">
          <cell r="A28572" t="str">
            <v/>
          </cell>
        </row>
        <row r="28573">
          <cell r="A28573" t="str">
            <v/>
          </cell>
        </row>
        <row r="28574">
          <cell r="A28574" t="str">
            <v/>
          </cell>
        </row>
        <row r="28575">
          <cell r="A28575" t="str">
            <v/>
          </cell>
        </row>
        <row r="28576">
          <cell r="A28576" t="str">
            <v/>
          </cell>
        </row>
        <row r="28577">
          <cell r="A28577" t="str">
            <v/>
          </cell>
        </row>
        <row r="28578">
          <cell r="A28578" t="str">
            <v/>
          </cell>
        </row>
        <row r="28579">
          <cell r="A28579" t="str">
            <v/>
          </cell>
        </row>
        <row r="28580">
          <cell r="A28580" t="str">
            <v/>
          </cell>
        </row>
        <row r="28581">
          <cell r="A28581" t="str">
            <v/>
          </cell>
        </row>
        <row r="28582">
          <cell r="A28582" t="str">
            <v/>
          </cell>
        </row>
        <row r="28583">
          <cell r="A28583" t="str">
            <v/>
          </cell>
        </row>
        <row r="28584">
          <cell r="A28584" t="str">
            <v/>
          </cell>
        </row>
        <row r="28585">
          <cell r="A28585" t="str">
            <v/>
          </cell>
        </row>
        <row r="28586">
          <cell r="A28586" t="str">
            <v/>
          </cell>
        </row>
        <row r="28587">
          <cell r="A28587" t="str">
            <v/>
          </cell>
        </row>
        <row r="28588">
          <cell r="A28588" t="str">
            <v/>
          </cell>
        </row>
        <row r="28589">
          <cell r="A28589" t="str">
            <v/>
          </cell>
        </row>
        <row r="28590">
          <cell r="A28590" t="str">
            <v/>
          </cell>
        </row>
        <row r="28591">
          <cell r="A28591" t="str">
            <v/>
          </cell>
        </row>
        <row r="28592">
          <cell r="A28592" t="str">
            <v/>
          </cell>
        </row>
        <row r="28593">
          <cell r="A28593" t="str">
            <v/>
          </cell>
        </row>
        <row r="28594">
          <cell r="A28594" t="str">
            <v/>
          </cell>
        </row>
        <row r="28595">
          <cell r="A28595" t="str">
            <v/>
          </cell>
        </row>
        <row r="28596">
          <cell r="A28596" t="str">
            <v/>
          </cell>
        </row>
        <row r="28597">
          <cell r="A28597" t="str">
            <v/>
          </cell>
        </row>
        <row r="28598">
          <cell r="A28598" t="str">
            <v/>
          </cell>
        </row>
        <row r="28599">
          <cell r="A28599" t="str">
            <v/>
          </cell>
        </row>
        <row r="28600">
          <cell r="A28600" t="str">
            <v/>
          </cell>
        </row>
        <row r="28601">
          <cell r="A28601" t="str">
            <v/>
          </cell>
        </row>
        <row r="28602">
          <cell r="A28602" t="str">
            <v/>
          </cell>
        </row>
        <row r="28603">
          <cell r="A28603" t="str">
            <v/>
          </cell>
        </row>
        <row r="28604">
          <cell r="A28604" t="str">
            <v/>
          </cell>
        </row>
        <row r="28605">
          <cell r="A28605" t="str">
            <v/>
          </cell>
        </row>
        <row r="28606">
          <cell r="A28606" t="str">
            <v/>
          </cell>
        </row>
        <row r="28607">
          <cell r="A28607" t="str">
            <v/>
          </cell>
        </row>
        <row r="28608">
          <cell r="A28608" t="str">
            <v/>
          </cell>
        </row>
        <row r="28609">
          <cell r="A28609" t="str">
            <v/>
          </cell>
        </row>
        <row r="28610">
          <cell r="A28610" t="str">
            <v/>
          </cell>
        </row>
        <row r="28611">
          <cell r="A28611" t="str">
            <v/>
          </cell>
        </row>
        <row r="28612">
          <cell r="A28612" t="str">
            <v/>
          </cell>
        </row>
        <row r="28613">
          <cell r="A28613" t="str">
            <v/>
          </cell>
        </row>
        <row r="28614">
          <cell r="A28614" t="str">
            <v/>
          </cell>
        </row>
        <row r="28615">
          <cell r="A28615" t="str">
            <v/>
          </cell>
        </row>
        <row r="28616">
          <cell r="A28616" t="str">
            <v/>
          </cell>
        </row>
        <row r="28617">
          <cell r="A28617" t="str">
            <v/>
          </cell>
        </row>
        <row r="28618">
          <cell r="A28618" t="str">
            <v/>
          </cell>
        </row>
        <row r="28619">
          <cell r="A28619" t="str">
            <v/>
          </cell>
        </row>
        <row r="28620">
          <cell r="A28620" t="str">
            <v/>
          </cell>
        </row>
        <row r="28621">
          <cell r="A28621" t="str">
            <v/>
          </cell>
        </row>
        <row r="28622">
          <cell r="A28622" t="str">
            <v/>
          </cell>
        </row>
        <row r="28623">
          <cell r="A28623" t="str">
            <v/>
          </cell>
        </row>
        <row r="28624">
          <cell r="A28624" t="str">
            <v/>
          </cell>
        </row>
        <row r="28625">
          <cell r="A28625" t="str">
            <v/>
          </cell>
        </row>
        <row r="28626">
          <cell r="A28626" t="str">
            <v/>
          </cell>
        </row>
        <row r="28627">
          <cell r="A28627" t="str">
            <v/>
          </cell>
        </row>
        <row r="28628">
          <cell r="A28628" t="str">
            <v/>
          </cell>
        </row>
        <row r="28629">
          <cell r="A28629" t="str">
            <v/>
          </cell>
        </row>
        <row r="28630">
          <cell r="A28630" t="str">
            <v/>
          </cell>
        </row>
        <row r="28631">
          <cell r="A28631" t="str">
            <v/>
          </cell>
        </row>
        <row r="28632">
          <cell r="A28632" t="str">
            <v/>
          </cell>
        </row>
        <row r="28633">
          <cell r="A28633" t="str">
            <v/>
          </cell>
        </row>
        <row r="28634">
          <cell r="A28634" t="str">
            <v/>
          </cell>
        </row>
        <row r="28635">
          <cell r="A28635" t="str">
            <v/>
          </cell>
        </row>
        <row r="28636">
          <cell r="A28636" t="str">
            <v/>
          </cell>
        </row>
        <row r="28637">
          <cell r="A28637" t="str">
            <v/>
          </cell>
        </row>
        <row r="28638">
          <cell r="A28638" t="str">
            <v/>
          </cell>
        </row>
        <row r="28639">
          <cell r="A28639" t="str">
            <v/>
          </cell>
        </row>
        <row r="28640">
          <cell r="A28640" t="str">
            <v/>
          </cell>
        </row>
        <row r="28641">
          <cell r="A28641" t="str">
            <v/>
          </cell>
        </row>
        <row r="28642">
          <cell r="A28642" t="str">
            <v/>
          </cell>
        </row>
        <row r="28643">
          <cell r="A28643" t="str">
            <v/>
          </cell>
        </row>
        <row r="28644">
          <cell r="A28644" t="str">
            <v/>
          </cell>
        </row>
        <row r="28645">
          <cell r="A28645" t="str">
            <v/>
          </cell>
        </row>
        <row r="28646">
          <cell r="A28646" t="str">
            <v/>
          </cell>
        </row>
        <row r="28647">
          <cell r="A28647" t="str">
            <v/>
          </cell>
        </row>
        <row r="28648">
          <cell r="A28648" t="str">
            <v/>
          </cell>
        </row>
        <row r="28649">
          <cell r="A28649" t="str">
            <v/>
          </cell>
        </row>
        <row r="28650">
          <cell r="A28650" t="str">
            <v/>
          </cell>
        </row>
        <row r="28651">
          <cell r="A28651" t="str">
            <v/>
          </cell>
        </row>
        <row r="28652">
          <cell r="A28652" t="str">
            <v/>
          </cell>
        </row>
        <row r="28653">
          <cell r="A28653" t="str">
            <v/>
          </cell>
        </row>
        <row r="28654">
          <cell r="A28654" t="str">
            <v/>
          </cell>
        </row>
        <row r="28655">
          <cell r="A28655" t="str">
            <v/>
          </cell>
        </row>
        <row r="28656">
          <cell r="A28656" t="str">
            <v/>
          </cell>
        </row>
        <row r="28657">
          <cell r="A28657" t="str">
            <v/>
          </cell>
        </row>
        <row r="28658">
          <cell r="A28658" t="str">
            <v/>
          </cell>
        </row>
        <row r="28659">
          <cell r="A28659" t="str">
            <v/>
          </cell>
        </row>
        <row r="28660">
          <cell r="A28660" t="str">
            <v/>
          </cell>
        </row>
        <row r="28661">
          <cell r="A28661" t="str">
            <v/>
          </cell>
        </row>
        <row r="28662">
          <cell r="A28662" t="str">
            <v/>
          </cell>
        </row>
        <row r="28663">
          <cell r="A28663" t="str">
            <v/>
          </cell>
        </row>
        <row r="28664">
          <cell r="A28664" t="str">
            <v/>
          </cell>
        </row>
        <row r="28665">
          <cell r="A28665" t="str">
            <v/>
          </cell>
        </row>
        <row r="28666">
          <cell r="A28666" t="str">
            <v/>
          </cell>
        </row>
        <row r="28667">
          <cell r="A28667" t="str">
            <v/>
          </cell>
        </row>
        <row r="28668">
          <cell r="A28668" t="str">
            <v/>
          </cell>
        </row>
        <row r="28669">
          <cell r="A28669" t="str">
            <v/>
          </cell>
        </row>
        <row r="28670">
          <cell r="A28670" t="str">
            <v/>
          </cell>
        </row>
        <row r="28671">
          <cell r="A28671" t="str">
            <v/>
          </cell>
        </row>
        <row r="28672">
          <cell r="A28672" t="str">
            <v/>
          </cell>
        </row>
        <row r="28673">
          <cell r="A28673" t="str">
            <v/>
          </cell>
        </row>
        <row r="28674">
          <cell r="A28674" t="str">
            <v/>
          </cell>
        </row>
        <row r="28675">
          <cell r="A28675" t="str">
            <v/>
          </cell>
        </row>
        <row r="28676">
          <cell r="A28676" t="str">
            <v/>
          </cell>
        </row>
        <row r="28677">
          <cell r="A28677" t="str">
            <v/>
          </cell>
        </row>
        <row r="28678">
          <cell r="A28678" t="str">
            <v/>
          </cell>
        </row>
        <row r="28679">
          <cell r="A28679" t="str">
            <v/>
          </cell>
        </row>
        <row r="28680">
          <cell r="A28680" t="str">
            <v/>
          </cell>
        </row>
        <row r="28681">
          <cell r="A28681" t="str">
            <v/>
          </cell>
        </row>
        <row r="28682">
          <cell r="A28682" t="str">
            <v/>
          </cell>
        </row>
        <row r="28683">
          <cell r="A28683" t="str">
            <v/>
          </cell>
        </row>
        <row r="28684">
          <cell r="A28684" t="str">
            <v/>
          </cell>
        </row>
        <row r="28685">
          <cell r="A28685" t="str">
            <v/>
          </cell>
        </row>
        <row r="28686">
          <cell r="A28686" t="str">
            <v/>
          </cell>
        </row>
        <row r="28687">
          <cell r="A28687" t="str">
            <v/>
          </cell>
        </row>
        <row r="28688">
          <cell r="A28688" t="str">
            <v/>
          </cell>
        </row>
        <row r="28689">
          <cell r="A28689" t="str">
            <v/>
          </cell>
        </row>
        <row r="28690">
          <cell r="A28690" t="str">
            <v/>
          </cell>
        </row>
        <row r="28691">
          <cell r="A28691" t="str">
            <v/>
          </cell>
        </row>
        <row r="28692">
          <cell r="A28692" t="str">
            <v/>
          </cell>
        </row>
        <row r="28693">
          <cell r="A28693" t="str">
            <v/>
          </cell>
        </row>
        <row r="28694">
          <cell r="A28694" t="str">
            <v/>
          </cell>
        </row>
        <row r="28695">
          <cell r="A28695" t="str">
            <v/>
          </cell>
        </row>
        <row r="28696">
          <cell r="A28696" t="str">
            <v/>
          </cell>
        </row>
        <row r="28697">
          <cell r="A28697" t="str">
            <v/>
          </cell>
        </row>
        <row r="28698">
          <cell r="A28698" t="str">
            <v/>
          </cell>
        </row>
        <row r="28699">
          <cell r="A28699" t="str">
            <v/>
          </cell>
        </row>
        <row r="28700">
          <cell r="A28700" t="str">
            <v/>
          </cell>
        </row>
        <row r="28701">
          <cell r="A28701" t="str">
            <v/>
          </cell>
        </row>
        <row r="28702">
          <cell r="A28702" t="str">
            <v/>
          </cell>
        </row>
        <row r="28703">
          <cell r="A28703" t="str">
            <v/>
          </cell>
        </row>
        <row r="28704">
          <cell r="A28704" t="str">
            <v/>
          </cell>
        </row>
        <row r="28705">
          <cell r="A28705" t="str">
            <v/>
          </cell>
        </row>
        <row r="28706">
          <cell r="A28706" t="str">
            <v/>
          </cell>
        </row>
        <row r="28707">
          <cell r="A28707" t="str">
            <v/>
          </cell>
        </row>
        <row r="28708">
          <cell r="A28708" t="str">
            <v/>
          </cell>
        </row>
        <row r="28709">
          <cell r="A28709" t="str">
            <v/>
          </cell>
        </row>
        <row r="28710">
          <cell r="A28710" t="str">
            <v/>
          </cell>
        </row>
        <row r="28711">
          <cell r="A28711" t="str">
            <v/>
          </cell>
        </row>
        <row r="28712">
          <cell r="A28712" t="str">
            <v/>
          </cell>
        </row>
        <row r="28713">
          <cell r="A28713" t="str">
            <v/>
          </cell>
        </row>
        <row r="28714">
          <cell r="A28714" t="str">
            <v/>
          </cell>
        </row>
        <row r="28715">
          <cell r="A28715" t="str">
            <v/>
          </cell>
        </row>
        <row r="28716">
          <cell r="A28716" t="str">
            <v/>
          </cell>
        </row>
        <row r="28717">
          <cell r="A28717" t="str">
            <v/>
          </cell>
        </row>
        <row r="28718">
          <cell r="A28718" t="str">
            <v/>
          </cell>
        </row>
        <row r="28719">
          <cell r="A28719" t="str">
            <v/>
          </cell>
        </row>
        <row r="28720">
          <cell r="A28720" t="str">
            <v/>
          </cell>
        </row>
        <row r="28721">
          <cell r="A28721" t="str">
            <v/>
          </cell>
        </row>
        <row r="28722">
          <cell r="A28722" t="str">
            <v/>
          </cell>
        </row>
        <row r="28723">
          <cell r="A28723" t="str">
            <v/>
          </cell>
        </row>
        <row r="28724">
          <cell r="A28724" t="str">
            <v/>
          </cell>
        </row>
        <row r="28725">
          <cell r="A28725" t="str">
            <v/>
          </cell>
        </row>
        <row r="28726">
          <cell r="A28726" t="str">
            <v/>
          </cell>
        </row>
        <row r="28727">
          <cell r="A28727" t="str">
            <v/>
          </cell>
        </row>
        <row r="28728">
          <cell r="A28728" t="str">
            <v/>
          </cell>
        </row>
        <row r="28729">
          <cell r="A28729" t="str">
            <v/>
          </cell>
        </row>
        <row r="28730">
          <cell r="A28730" t="str">
            <v/>
          </cell>
        </row>
        <row r="28731">
          <cell r="A28731" t="str">
            <v/>
          </cell>
        </row>
        <row r="28732">
          <cell r="A28732" t="str">
            <v/>
          </cell>
        </row>
        <row r="28733">
          <cell r="A28733" t="str">
            <v/>
          </cell>
        </row>
        <row r="28734">
          <cell r="A28734" t="str">
            <v/>
          </cell>
        </row>
        <row r="28735">
          <cell r="A28735" t="str">
            <v/>
          </cell>
        </row>
        <row r="28736">
          <cell r="A28736" t="str">
            <v/>
          </cell>
        </row>
        <row r="28737">
          <cell r="A28737" t="str">
            <v/>
          </cell>
        </row>
        <row r="28738">
          <cell r="A28738" t="str">
            <v/>
          </cell>
        </row>
        <row r="28739">
          <cell r="A28739" t="str">
            <v/>
          </cell>
        </row>
        <row r="28740">
          <cell r="A28740" t="str">
            <v/>
          </cell>
        </row>
        <row r="28741">
          <cell r="A28741" t="str">
            <v/>
          </cell>
        </row>
        <row r="28742">
          <cell r="A28742" t="str">
            <v/>
          </cell>
        </row>
        <row r="28743">
          <cell r="A28743" t="str">
            <v/>
          </cell>
        </row>
        <row r="28744">
          <cell r="A28744" t="str">
            <v/>
          </cell>
        </row>
        <row r="28745">
          <cell r="A28745" t="str">
            <v/>
          </cell>
        </row>
        <row r="28746">
          <cell r="A28746" t="str">
            <v/>
          </cell>
        </row>
        <row r="28747">
          <cell r="A28747" t="str">
            <v/>
          </cell>
        </row>
        <row r="28748">
          <cell r="A28748" t="str">
            <v/>
          </cell>
        </row>
        <row r="28749">
          <cell r="A28749" t="str">
            <v/>
          </cell>
        </row>
        <row r="28750">
          <cell r="A28750" t="str">
            <v/>
          </cell>
        </row>
        <row r="28751">
          <cell r="A28751" t="str">
            <v/>
          </cell>
        </row>
        <row r="28752">
          <cell r="A28752" t="str">
            <v/>
          </cell>
        </row>
        <row r="28753">
          <cell r="A28753" t="str">
            <v/>
          </cell>
        </row>
        <row r="28754">
          <cell r="A28754" t="str">
            <v/>
          </cell>
        </row>
        <row r="28755">
          <cell r="A28755" t="str">
            <v/>
          </cell>
        </row>
        <row r="28756">
          <cell r="A28756" t="str">
            <v/>
          </cell>
        </row>
        <row r="28757">
          <cell r="A28757" t="str">
            <v/>
          </cell>
        </row>
        <row r="28758">
          <cell r="A28758" t="str">
            <v/>
          </cell>
        </row>
        <row r="28759">
          <cell r="A28759" t="str">
            <v/>
          </cell>
        </row>
        <row r="28760">
          <cell r="A28760" t="str">
            <v/>
          </cell>
        </row>
        <row r="28761">
          <cell r="A28761" t="str">
            <v/>
          </cell>
        </row>
        <row r="28762">
          <cell r="A28762" t="str">
            <v/>
          </cell>
        </row>
        <row r="28763">
          <cell r="A28763" t="str">
            <v/>
          </cell>
        </row>
        <row r="28764">
          <cell r="A28764" t="str">
            <v/>
          </cell>
        </row>
        <row r="28765">
          <cell r="A28765" t="str">
            <v/>
          </cell>
        </row>
        <row r="28766">
          <cell r="A28766" t="str">
            <v/>
          </cell>
        </row>
        <row r="28767">
          <cell r="A28767" t="str">
            <v/>
          </cell>
        </row>
        <row r="28768">
          <cell r="A28768" t="str">
            <v/>
          </cell>
        </row>
        <row r="28769">
          <cell r="A28769" t="str">
            <v/>
          </cell>
        </row>
        <row r="28770">
          <cell r="A28770" t="str">
            <v/>
          </cell>
        </row>
        <row r="28771">
          <cell r="A28771" t="str">
            <v/>
          </cell>
        </row>
        <row r="28772">
          <cell r="A28772" t="str">
            <v/>
          </cell>
        </row>
        <row r="28773">
          <cell r="A28773" t="str">
            <v/>
          </cell>
        </row>
        <row r="28774">
          <cell r="A28774" t="str">
            <v/>
          </cell>
        </row>
        <row r="28775">
          <cell r="A28775" t="str">
            <v/>
          </cell>
        </row>
        <row r="28776">
          <cell r="A28776" t="str">
            <v/>
          </cell>
        </row>
        <row r="28777">
          <cell r="A28777" t="str">
            <v/>
          </cell>
        </row>
        <row r="28778">
          <cell r="A28778" t="str">
            <v/>
          </cell>
        </row>
        <row r="28779">
          <cell r="A28779" t="str">
            <v/>
          </cell>
        </row>
        <row r="28780">
          <cell r="A28780" t="str">
            <v/>
          </cell>
        </row>
        <row r="28781">
          <cell r="A28781" t="str">
            <v/>
          </cell>
        </row>
        <row r="28782">
          <cell r="A28782" t="str">
            <v/>
          </cell>
        </row>
        <row r="28783">
          <cell r="A28783" t="str">
            <v/>
          </cell>
        </row>
        <row r="28784">
          <cell r="A28784" t="str">
            <v/>
          </cell>
        </row>
        <row r="28785">
          <cell r="A28785" t="str">
            <v/>
          </cell>
        </row>
        <row r="28786">
          <cell r="A28786" t="str">
            <v/>
          </cell>
        </row>
        <row r="28787">
          <cell r="A28787" t="str">
            <v/>
          </cell>
        </row>
        <row r="28788">
          <cell r="A28788" t="str">
            <v/>
          </cell>
        </row>
        <row r="28789">
          <cell r="A28789" t="str">
            <v/>
          </cell>
        </row>
        <row r="28790">
          <cell r="A28790" t="str">
            <v/>
          </cell>
        </row>
        <row r="28791">
          <cell r="A28791" t="str">
            <v/>
          </cell>
        </row>
        <row r="28792">
          <cell r="A28792" t="str">
            <v/>
          </cell>
        </row>
        <row r="28793">
          <cell r="A28793" t="str">
            <v/>
          </cell>
        </row>
        <row r="28794">
          <cell r="A28794" t="str">
            <v/>
          </cell>
        </row>
        <row r="28795">
          <cell r="A28795" t="str">
            <v/>
          </cell>
        </row>
        <row r="28796">
          <cell r="A28796" t="str">
            <v/>
          </cell>
        </row>
        <row r="28797">
          <cell r="A28797" t="str">
            <v/>
          </cell>
        </row>
        <row r="28798">
          <cell r="A28798" t="str">
            <v/>
          </cell>
        </row>
        <row r="28799">
          <cell r="A28799" t="str">
            <v/>
          </cell>
        </row>
        <row r="28800">
          <cell r="A28800" t="str">
            <v/>
          </cell>
        </row>
        <row r="28801">
          <cell r="A28801" t="str">
            <v/>
          </cell>
        </row>
        <row r="28802">
          <cell r="A28802" t="str">
            <v/>
          </cell>
        </row>
        <row r="28803">
          <cell r="A28803" t="str">
            <v/>
          </cell>
        </row>
        <row r="28804">
          <cell r="A28804" t="str">
            <v/>
          </cell>
        </row>
        <row r="28805">
          <cell r="A28805" t="str">
            <v/>
          </cell>
        </row>
        <row r="28806">
          <cell r="A28806" t="str">
            <v/>
          </cell>
        </row>
        <row r="28807">
          <cell r="A28807" t="str">
            <v/>
          </cell>
        </row>
        <row r="28808">
          <cell r="A28808" t="str">
            <v/>
          </cell>
        </row>
        <row r="28809">
          <cell r="A28809" t="str">
            <v/>
          </cell>
        </row>
        <row r="28810">
          <cell r="A28810" t="str">
            <v/>
          </cell>
        </row>
        <row r="28811">
          <cell r="A28811" t="str">
            <v/>
          </cell>
        </row>
        <row r="28812">
          <cell r="A28812" t="str">
            <v/>
          </cell>
        </row>
        <row r="28813">
          <cell r="A28813" t="str">
            <v/>
          </cell>
        </row>
        <row r="28814">
          <cell r="A28814" t="str">
            <v/>
          </cell>
        </row>
        <row r="28815">
          <cell r="A28815" t="str">
            <v/>
          </cell>
        </row>
        <row r="28816">
          <cell r="A28816" t="str">
            <v/>
          </cell>
        </row>
        <row r="28817">
          <cell r="A28817" t="str">
            <v/>
          </cell>
        </row>
        <row r="28818">
          <cell r="A28818" t="str">
            <v/>
          </cell>
        </row>
        <row r="28819">
          <cell r="A28819" t="str">
            <v/>
          </cell>
        </row>
        <row r="28820">
          <cell r="A28820" t="str">
            <v/>
          </cell>
        </row>
        <row r="28821">
          <cell r="A28821" t="str">
            <v/>
          </cell>
        </row>
        <row r="28822">
          <cell r="A28822" t="str">
            <v/>
          </cell>
        </row>
        <row r="28823">
          <cell r="A28823" t="str">
            <v/>
          </cell>
        </row>
        <row r="28824">
          <cell r="A28824" t="str">
            <v/>
          </cell>
        </row>
        <row r="28825">
          <cell r="A28825" t="str">
            <v/>
          </cell>
        </row>
        <row r="28826">
          <cell r="A28826" t="str">
            <v/>
          </cell>
        </row>
        <row r="28827">
          <cell r="A28827" t="str">
            <v/>
          </cell>
        </row>
        <row r="28828">
          <cell r="A28828" t="str">
            <v/>
          </cell>
        </row>
        <row r="28829">
          <cell r="A28829" t="str">
            <v/>
          </cell>
        </row>
        <row r="28830">
          <cell r="A28830" t="str">
            <v/>
          </cell>
        </row>
        <row r="28831">
          <cell r="A28831" t="str">
            <v/>
          </cell>
        </row>
        <row r="28832">
          <cell r="A28832" t="str">
            <v/>
          </cell>
        </row>
        <row r="28833">
          <cell r="A28833" t="str">
            <v/>
          </cell>
        </row>
        <row r="28834">
          <cell r="A28834" t="str">
            <v/>
          </cell>
        </row>
        <row r="28835">
          <cell r="A28835" t="str">
            <v/>
          </cell>
        </row>
        <row r="28836">
          <cell r="A28836" t="str">
            <v/>
          </cell>
        </row>
        <row r="28837">
          <cell r="A28837" t="str">
            <v/>
          </cell>
        </row>
        <row r="28838">
          <cell r="A28838" t="str">
            <v/>
          </cell>
        </row>
        <row r="28839">
          <cell r="A28839" t="str">
            <v/>
          </cell>
        </row>
        <row r="28840">
          <cell r="A28840" t="str">
            <v/>
          </cell>
        </row>
        <row r="28841">
          <cell r="A28841" t="str">
            <v/>
          </cell>
        </row>
        <row r="28842">
          <cell r="A28842" t="str">
            <v/>
          </cell>
        </row>
        <row r="28843">
          <cell r="A28843" t="str">
            <v/>
          </cell>
        </row>
        <row r="28844">
          <cell r="A28844" t="str">
            <v/>
          </cell>
        </row>
        <row r="28845">
          <cell r="A28845" t="str">
            <v/>
          </cell>
        </row>
        <row r="28846">
          <cell r="A28846" t="str">
            <v/>
          </cell>
        </row>
        <row r="28847">
          <cell r="A28847" t="str">
            <v/>
          </cell>
        </row>
        <row r="28848">
          <cell r="A28848" t="str">
            <v/>
          </cell>
        </row>
        <row r="28849">
          <cell r="A28849" t="str">
            <v/>
          </cell>
        </row>
        <row r="28850">
          <cell r="A28850" t="str">
            <v/>
          </cell>
        </row>
        <row r="28851">
          <cell r="A28851" t="str">
            <v/>
          </cell>
        </row>
        <row r="28852">
          <cell r="A28852" t="str">
            <v/>
          </cell>
        </row>
        <row r="28853">
          <cell r="A28853" t="str">
            <v/>
          </cell>
        </row>
        <row r="28854">
          <cell r="A28854" t="str">
            <v/>
          </cell>
        </row>
        <row r="28855">
          <cell r="A28855" t="str">
            <v/>
          </cell>
        </row>
        <row r="28856">
          <cell r="A28856" t="str">
            <v/>
          </cell>
        </row>
        <row r="28857">
          <cell r="A28857" t="str">
            <v/>
          </cell>
        </row>
        <row r="28858">
          <cell r="A28858" t="str">
            <v/>
          </cell>
        </row>
        <row r="28859">
          <cell r="A28859" t="str">
            <v/>
          </cell>
        </row>
        <row r="28860">
          <cell r="A28860" t="str">
            <v/>
          </cell>
        </row>
        <row r="28861">
          <cell r="A28861" t="str">
            <v/>
          </cell>
        </row>
        <row r="28862">
          <cell r="A28862" t="str">
            <v/>
          </cell>
        </row>
        <row r="28863">
          <cell r="A28863" t="str">
            <v/>
          </cell>
        </row>
        <row r="28864">
          <cell r="A28864" t="str">
            <v/>
          </cell>
        </row>
        <row r="28865">
          <cell r="A28865" t="str">
            <v/>
          </cell>
        </row>
        <row r="28866">
          <cell r="A28866" t="str">
            <v/>
          </cell>
        </row>
        <row r="28867">
          <cell r="A28867" t="str">
            <v/>
          </cell>
        </row>
        <row r="28868">
          <cell r="A28868" t="str">
            <v/>
          </cell>
        </row>
        <row r="28869">
          <cell r="A28869" t="str">
            <v/>
          </cell>
        </row>
        <row r="28870">
          <cell r="A28870" t="str">
            <v/>
          </cell>
        </row>
        <row r="28871">
          <cell r="A28871" t="str">
            <v/>
          </cell>
        </row>
        <row r="28872">
          <cell r="A28872" t="str">
            <v/>
          </cell>
        </row>
        <row r="28873">
          <cell r="A28873" t="str">
            <v/>
          </cell>
        </row>
        <row r="28874">
          <cell r="A28874" t="str">
            <v/>
          </cell>
        </row>
        <row r="28875">
          <cell r="A28875" t="str">
            <v/>
          </cell>
        </row>
        <row r="28876">
          <cell r="A28876" t="str">
            <v/>
          </cell>
        </row>
        <row r="28877">
          <cell r="A28877" t="str">
            <v/>
          </cell>
        </row>
        <row r="28878">
          <cell r="A28878" t="str">
            <v/>
          </cell>
        </row>
        <row r="28879">
          <cell r="A28879" t="str">
            <v/>
          </cell>
        </row>
        <row r="28880">
          <cell r="A28880" t="str">
            <v/>
          </cell>
        </row>
        <row r="28881">
          <cell r="A28881" t="str">
            <v/>
          </cell>
        </row>
        <row r="28882">
          <cell r="A28882" t="str">
            <v/>
          </cell>
        </row>
        <row r="28883">
          <cell r="A28883" t="str">
            <v/>
          </cell>
        </row>
        <row r="28884">
          <cell r="A28884" t="str">
            <v/>
          </cell>
        </row>
        <row r="28885">
          <cell r="A28885" t="str">
            <v/>
          </cell>
        </row>
        <row r="28886">
          <cell r="A28886" t="str">
            <v/>
          </cell>
        </row>
        <row r="28887">
          <cell r="A28887" t="str">
            <v/>
          </cell>
        </row>
        <row r="28888">
          <cell r="A28888" t="str">
            <v/>
          </cell>
        </row>
        <row r="28889">
          <cell r="A28889" t="str">
            <v/>
          </cell>
        </row>
        <row r="28890">
          <cell r="A28890" t="str">
            <v/>
          </cell>
        </row>
        <row r="28891">
          <cell r="A28891" t="str">
            <v/>
          </cell>
        </row>
        <row r="28892">
          <cell r="A28892" t="str">
            <v/>
          </cell>
        </row>
        <row r="28893">
          <cell r="A28893" t="str">
            <v/>
          </cell>
        </row>
        <row r="28894">
          <cell r="A28894" t="str">
            <v/>
          </cell>
        </row>
        <row r="28895">
          <cell r="A28895" t="str">
            <v/>
          </cell>
        </row>
        <row r="28896">
          <cell r="A28896" t="str">
            <v/>
          </cell>
        </row>
        <row r="28897">
          <cell r="A28897" t="str">
            <v/>
          </cell>
        </row>
        <row r="28898">
          <cell r="A28898" t="str">
            <v/>
          </cell>
        </row>
        <row r="28899">
          <cell r="A28899" t="str">
            <v/>
          </cell>
        </row>
        <row r="28900">
          <cell r="A28900" t="str">
            <v/>
          </cell>
        </row>
        <row r="28901">
          <cell r="A28901" t="str">
            <v/>
          </cell>
        </row>
        <row r="28902">
          <cell r="A28902" t="str">
            <v/>
          </cell>
        </row>
        <row r="28903">
          <cell r="A28903" t="str">
            <v/>
          </cell>
        </row>
        <row r="28904">
          <cell r="A28904" t="str">
            <v/>
          </cell>
        </row>
        <row r="28905">
          <cell r="A28905" t="str">
            <v/>
          </cell>
        </row>
        <row r="28906">
          <cell r="A28906" t="str">
            <v/>
          </cell>
        </row>
        <row r="28907">
          <cell r="A28907" t="str">
            <v/>
          </cell>
        </row>
        <row r="28908">
          <cell r="A28908" t="str">
            <v/>
          </cell>
        </row>
        <row r="28909">
          <cell r="A28909" t="str">
            <v/>
          </cell>
        </row>
        <row r="28910">
          <cell r="A28910" t="str">
            <v/>
          </cell>
        </row>
        <row r="28911">
          <cell r="A28911" t="str">
            <v/>
          </cell>
        </row>
        <row r="28912">
          <cell r="A28912" t="str">
            <v/>
          </cell>
        </row>
        <row r="28913">
          <cell r="A28913" t="str">
            <v/>
          </cell>
        </row>
        <row r="28914">
          <cell r="A28914" t="str">
            <v/>
          </cell>
        </row>
        <row r="28915">
          <cell r="A28915" t="str">
            <v/>
          </cell>
        </row>
        <row r="28916">
          <cell r="A28916" t="str">
            <v/>
          </cell>
        </row>
        <row r="28917">
          <cell r="A28917" t="str">
            <v/>
          </cell>
        </row>
        <row r="28918">
          <cell r="A28918" t="str">
            <v/>
          </cell>
        </row>
        <row r="28919">
          <cell r="A28919" t="str">
            <v/>
          </cell>
        </row>
        <row r="28920">
          <cell r="A28920" t="str">
            <v/>
          </cell>
        </row>
        <row r="28921">
          <cell r="A28921" t="str">
            <v/>
          </cell>
        </row>
        <row r="28922">
          <cell r="A28922" t="str">
            <v/>
          </cell>
        </row>
        <row r="28923">
          <cell r="A28923" t="str">
            <v/>
          </cell>
        </row>
        <row r="28924">
          <cell r="A28924" t="str">
            <v/>
          </cell>
        </row>
        <row r="28925">
          <cell r="A28925" t="str">
            <v/>
          </cell>
        </row>
        <row r="28926">
          <cell r="A28926" t="str">
            <v/>
          </cell>
        </row>
        <row r="28927">
          <cell r="A28927" t="str">
            <v/>
          </cell>
        </row>
        <row r="28928">
          <cell r="A28928" t="str">
            <v/>
          </cell>
        </row>
        <row r="28929">
          <cell r="A28929" t="str">
            <v/>
          </cell>
        </row>
        <row r="28930">
          <cell r="A28930" t="str">
            <v/>
          </cell>
        </row>
        <row r="28931">
          <cell r="A28931" t="str">
            <v/>
          </cell>
        </row>
        <row r="28932">
          <cell r="A28932" t="str">
            <v/>
          </cell>
        </row>
        <row r="28933">
          <cell r="A28933" t="str">
            <v/>
          </cell>
        </row>
        <row r="28934">
          <cell r="A28934" t="str">
            <v/>
          </cell>
        </row>
        <row r="28935">
          <cell r="A28935" t="str">
            <v/>
          </cell>
        </row>
        <row r="28936">
          <cell r="A28936" t="str">
            <v/>
          </cell>
        </row>
        <row r="28937">
          <cell r="A28937" t="str">
            <v/>
          </cell>
        </row>
        <row r="28938">
          <cell r="A28938" t="str">
            <v/>
          </cell>
        </row>
        <row r="28939">
          <cell r="A28939" t="str">
            <v/>
          </cell>
        </row>
        <row r="28940">
          <cell r="A28940" t="str">
            <v/>
          </cell>
        </row>
        <row r="28941">
          <cell r="A28941" t="str">
            <v/>
          </cell>
        </row>
        <row r="28942">
          <cell r="A28942" t="str">
            <v/>
          </cell>
        </row>
        <row r="28943">
          <cell r="A28943" t="str">
            <v/>
          </cell>
        </row>
        <row r="28944">
          <cell r="A28944" t="str">
            <v/>
          </cell>
        </row>
        <row r="28945">
          <cell r="A28945" t="str">
            <v/>
          </cell>
        </row>
        <row r="28946">
          <cell r="A28946" t="str">
            <v/>
          </cell>
        </row>
        <row r="28947">
          <cell r="A28947" t="str">
            <v/>
          </cell>
        </row>
        <row r="28948">
          <cell r="A28948" t="str">
            <v/>
          </cell>
        </row>
        <row r="28949">
          <cell r="A28949" t="str">
            <v/>
          </cell>
        </row>
        <row r="28950">
          <cell r="A28950" t="str">
            <v/>
          </cell>
        </row>
        <row r="28951">
          <cell r="A28951" t="str">
            <v/>
          </cell>
        </row>
        <row r="28952">
          <cell r="A28952" t="str">
            <v/>
          </cell>
        </row>
        <row r="28953">
          <cell r="A28953" t="str">
            <v/>
          </cell>
        </row>
        <row r="28954">
          <cell r="A28954" t="str">
            <v/>
          </cell>
        </row>
        <row r="28955">
          <cell r="A28955" t="str">
            <v/>
          </cell>
        </row>
        <row r="28956">
          <cell r="A28956" t="str">
            <v/>
          </cell>
        </row>
        <row r="28957">
          <cell r="A28957" t="str">
            <v/>
          </cell>
        </row>
        <row r="28958">
          <cell r="A28958" t="str">
            <v/>
          </cell>
        </row>
        <row r="28959">
          <cell r="A28959" t="str">
            <v/>
          </cell>
        </row>
        <row r="28960">
          <cell r="A28960" t="str">
            <v/>
          </cell>
        </row>
        <row r="28961">
          <cell r="A28961" t="str">
            <v/>
          </cell>
        </row>
        <row r="28962">
          <cell r="A28962" t="str">
            <v/>
          </cell>
        </row>
        <row r="28963">
          <cell r="A28963" t="str">
            <v/>
          </cell>
        </row>
        <row r="28964">
          <cell r="A28964" t="str">
            <v/>
          </cell>
        </row>
        <row r="28965">
          <cell r="A28965" t="str">
            <v/>
          </cell>
        </row>
        <row r="28966">
          <cell r="A28966" t="str">
            <v/>
          </cell>
        </row>
        <row r="28967">
          <cell r="A28967" t="str">
            <v/>
          </cell>
        </row>
        <row r="28968">
          <cell r="A28968" t="str">
            <v/>
          </cell>
        </row>
        <row r="28969">
          <cell r="A28969" t="str">
            <v/>
          </cell>
        </row>
        <row r="28970">
          <cell r="A28970" t="str">
            <v/>
          </cell>
        </row>
        <row r="28971">
          <cell r="A28971" t="str">
            <v/>
          </cell>
        </row>
        <row r="28972">
          <cell r="A28972" t="str">
            <v/>
          </cell>
        </row>
        <row r="28973">
          <cell r="A28973" t="str">
            <v/>
          </cell>
        </row>
        <row r="28974">
          <cell r="A28974" t="str">
            <v/>
          </cell>
        </row>
        <row r="28975">
          <cell r="A28975" t="str">
            <v/>
          </cell>
        </row>
        <row r="28976">
          <cell r="A28976" t="str">
            <v/>
          </cell>
        </row>
        <row r="28977">
          <cell r="A28977" t="str">
            <v/>
          </cell>
        </row>
        <row r="28978">
          <cell r="A28978" t="str">
            <v/>
          </cell>
        </row>
        <row r="28979">
          <cell r="A28979" t="str">
            <v/>
          </cell>
        </row>
        <row r="28980">
          <cell r="A28980" t="str">
            <v/>
          </cell>
        </row>
        <row r="28981">
          <cell r="A28981" t="str">
            <v/>
          </cell>
        </row>
        <row r="28982">
          <cell r="A28982" t="str">
            <v/>
          </cell>
        </row>
        <row r="28983">
          <cell r="A28983" t="str">
            <v/>
          </cell>
        </row>
        <row r="28984">
          <cell r="A28984" t="str">
            <v/>
          </cell>
        </row>
        <row r="28985">
          <cell r="A28985" t="str">
            <v/>
          </cell>
        </row>
        <row r="28986">
          <cell r="A28986" t="str">
            <v/>
          </cell>
        </row>
        <row r="28987">
          <cell r="A28987" t="str">
            <v/>
          </cell>
        </row>
        <row r="28988">
          <cell r="A28988" t="str">
            <v/>
          </cell>
        </row>
        <row r="28989">
          <cell r="A28989" t="str">
            <v/>
          </cell>
        </row>
        <row r="28990">
          <cell r="A28990" t="str">
            <v/>
          </cell>
        </row>
        <row r="28991">
          <cell r="A28991" t="str">
            <v/>
          </cell>
        </row>
        <row r="28992">
          <cell r="A28992" t="str">
            <v/>
          </cell>
        </row>
        <row r="28993">
          <cell r="A28993" t="str">
            <v/>
          </cell>
        </row>
        <row r="28994">
          <cell r="A28994" t="str">
            <v/>
          </cell>
        </row>
        <row r="28995">
          <cell r="A28995" t="str">
            <v/>
          </cell>
        </row>
        <row r="28996">
          <cell r="A28996" t="str">
            <v/>
          </cell>
        </row>
        <row r="28997">
          <cell r="A28997" t="str">
            <v/>
          </cell>
        </row>
        <row r="28998">
          <cell r="A28998" t="str">
            <v/>
          </cell>
        </row>
        <row r="28999">
          <cell r="A28999" t="str">
            <v/>
          </cell>
        </row>
        <row r="29000">
          <cell r="A29000" t="str">
            <v/>
          </cell>
        </row>
        <row r="29001">
          <cell r="A29001" t="str">
            <v/>
          </cell>
        </row>
        <row r="29002">
          <cell r="A29002" t="str">
            <v/>
          </cell>
        </row>
        <row r="29003">
          <cell r="A29003" t="str">
            <v/>
          </cell>
        </row>
        <row r="29004">
          <cell r="A29004" t="str">
            <v/>
          </cell>
        </row>
        <row r="29005">
          <cell r="A29005" t="str">
            <v/>
          </cell>
        </row>
        <row r="29006">
          <cell r="A29006" t="str">
            <v/>
          </cell>
        </row>
        <row r="29007">
          <cell r="A29007" t="str">
            <v/>
          </cell>
        </row>
        <row r="29008">
          <cell r="A29008" t="str">
            <v/>
          </cell>
        </row>
        <row r="29009">
          <cell r="A29009" t="str">
            <v/>
          </cell>
        </row>
        <row r="29010">
          <cell r="A29010" t="str">
            <v/>
          </cell>
        </row>
        <row r="29011">
          <cell r="A29011" t="str">
            <v/>
          </cell>
        </row>
        <row r="29012">
          <cell r="A29012" t="str">
            <v/>
          </cell>
        </row>
        <row r="29013">
          <cell r="A29013" t="str">
            <v/>
          </cell>
        </row>
        <row r="29014">
          <cell r="A29014" t="str">
            <v/>
          </cell>
        </row>
        <row r="29015">
          <cell r="A29015" t="str">
            <v/>
          </cell>
        </row>
        <row r="29016">
          <cell r="A29016" t="str">
            <v/>
          </cell>
        </row>
        <row r="29017">
          <cell r="A29017" t="str">
            <v/>
          </cell>
        </row>
        <row r="29018">
          <cell r="A29018" t="str">
            <v/>
          </cell>
        </row>
        <row r="29019">
          <cell r="A29019" t="str">
            <v/>
          </cell>
        </row>
        <row r="29020">
          <cell r="A29020" t="str">
            <v/>
          </cell>
        </row>
        <row r="29021">
          <cell r="A29021" t="str">
            <v/>
          </cell>
        </row>
        <row r="29022">
          <cell r="A29022" t="str">
            <v/>
          </cell>
        </row>
        <row r="29023">
          <cell r="A29023" t="str">
            <v/>
          </cell>
        </row>
        <row r="29024">
          <cell r="A29024" t="str">
            <v/>
          </cell>
        </row>
        <row r="29025">
          <cell r="A29025" t="str">
            <v/>
          </cell>
        </row>
        <row r="29026">
          <cell r="A29026" t="str">
            <v/>
          </cell>
        </row>
        <row r="29027">
          <cell r="A29027" t="str">
            <v/>
          </cell>
        </row>
        <row r="29028">
          <cell r="A29028" t="str">
            <v/>
          </cell>
        </row>
        <row r="29029">
          <cell r="A29029" t="str">
            <v/>
          </cell>
        </row>
        <row r="29030">
          <cell r="A29030" t="str">
            <v/>
          </cell>
        </row>
        <row r="29031">
          <cell r="A29031" t="str">
            <v/>
          </cell>
        </row>
        <row r="29032">
          <cell r="A29032" t="str">
            <v/>
          </cell>
        </row>
        <row r="29033">
          <cell r="A29033" t="str">
            <v/>
          </cell>
        </row>
        <row r="29034">
          <cell r="A29034" t="str">
            <v/>
          </cell>
        </row>
        <row r="29035">
          <cell r="A29035" t="str">
            <v/>
          </cell>
        </row>
        <row r="29036">
          <cell r="A29036" t="str">
            <v/>
          </cell>
        </row>
        <row r="29037">
          <cell r="A29037" t="str">
            <v/>
          </cell>
        </row>
        <row r="29038">
          <cell r="A29038" t="str">
            <v/>
          </cell>
        </row>
        <row r="29039">
          <cell r="A29039" t="str">
            <v/>
          </cell>
        </row>
        <row r="29040">
          <cell r="A29040" t="str">
            <v/>
          </cell>
        </row>
        <row r="29041">
          <cell r="A29041" t="str">
            <v/>
          </cell>
        </row>
        <row r="29042">
          <cell r="A29042" t="str">
            <v/>
          </cell>
        </row>
        <row r="29043">
          <cell r="A29043" t="str">
            <v/>
          </cell>
        </row>
        <row r="29044">
          <cell r="A29044" t="str">
            <v/>
          </cell>
        </row>
        <row r="29045">
          <cell r="A29045" t="str">
            <v/>
          </cell>
        </row>
        <row r="29046">
          <cell r="A29046" t="str">
            <v/>
          </cell>
        </row>
        <row r="29047">
          <cell r="A29047" t="str">
            <v/>
          </cell>
        </row>
        <row r="29048">
          <cell r="A29048" t="str">
            <v/>
          </cell>
        </row>
        <row r="29049">
          <cell r="A29049" t="str">
            <v/>
          </cell>
        </row>
        <row r="29050">
          <cell r="A29050" t="str">
            <v/>
          </cell>
        </row>
        <row r="29051">
          <cell r="A29051" t="str">
            <v/>
          </cell>
        </row>
        <row r="29052">
          <cell r="A29052" t="str">
            <v/>
          </cell>
        </row>
        <row r="29053">
          <cell r="A29053" t="str">
            <v/>
          </cell>
        </row>
        <row r="29054">
          <cell r="A29054" t="str">
            <v/>
          </cell>
        </row>
        <row r="29055">
          <cell r="A29055" t="str">
            <v/>
          </cell>
        </row>
        <row r="29056">
          <cell r="A29056" t="str">
            <v/>
          </cell>
        </row>
        <row r="29057">
          <cell r="A29057" t="str">
            <v/>
          </cell>
        </row>
        <row r="29058">
          <cell r="A29058" t="str">
            <v/>
          </cell>
        </row>
        <row r="29059">
          <cell r="A29059" t="str">
            <v/>
          </cell>
        </row>
        <row r="29060">
          <cell r="A29060" t="str">
            <v/>
          </cell>
        </row>
        <row r="29061">
          <cell r="A29061" t="str">
            <v/>
          </cell>
        </row>
        <row r="29062">
          <cell r="A29062" t="str">
            <v/>
          </cell>
        </row>
        <row r="29063">
          <cell r="A29063" t="str">
            <v/>
          </cell>
        </row>
        <row r="29064">
          <cell r="A29064" t="str">
            <v/>
          </cell>
        </row>
        <row r="29065">
          <cell r="A29065" t="str">
            <v/>
          </cell>
        </row>
        <row r="29066">
          <cell r="A29066" t="str">
            <v/>
          </cell>
        </row>
        <row r="29067">
          <cell r="A29067" t="str">
            <v/>
          </cell>
        </row>
        <row r="29068">
          <cell r="A29068" t="str">
            <v/>
          </cell>
        </row>
        <row r="29069">
          <cell r="A29069" t="str">
            <v/>
          </cell>
        </row>
        <row r="29070">
          <cell r="A29070" t="str">
            <v/>
          </cell>
        </row>
        <row r="29071">
          <cell r="A29071" t="str">
            <v/>
          </cell>
        </row>
        <row r="29072">
          <cell r="A29072" t="str">
            <v/>
          </cell>
        </row>
        <row r="29073">
          <cell r="A29073" t="str">
            <v/>
          </cell>
        </row>
        <row r="29074">
          <cell r="A29074" t="str">
            <v/>
          </cell>
        </row>
        <row r="29075">
          <cell r="A29075" t="str">
            <v/>
          </cell>
        </row>
        <row r="29076">
          <cell r="A29076" t="str">
            <v/>
          </cell>
        </row>
        <row r="29077">
          <cell r="A29077" t="str">
            <v/>
          </cell>
        </row>
        <row r="29078">
          <cell r="A29078" t="str">
            <v/>
          </cell>
        </row>
        <row r="29079">
          <cell r="A29079" t="str">
            <v/>
          </cell>
        </row>
        <row r="29080">
          <cell r="A29080" t="str">
            <v/>
          </cell>
        </row>
        <row r="29081">
          <cell r="A29081" t="str">
            <v/>
          </cell>
        </row>
        <row r="29082">
          <cell r="A29082" t="str">
            <v/>
          </cell>
        </row>
        <row r="29083">
          <cell r="A29083" t="str">
            <v/>
          </cell>
        </row>
        <row r="29084">
          <cell r="A29084" t="str">
            <v/>
          </cell>
        </row>
        <row r="29085">
          <cell r="A29085" t="str">
            <v/>
          </cell>
        </row>
        <row r="29086">
          <cell r="A29086" t="str">
            <v/>
          </cell>
        </row>
        <row r="29087">
          <cell r="A29087" t="str">
            <v/>
          </cell>
        </row>
        <row r="29088">
          <cell r="A29088" t="str">
            <v/>
          </cell>
        </row>
        <row r="29089">
          <cell r="A29089" t="str">
            <v/>
          </cell>
        </row>
        <row r="29090">
          <cell r="A29090" t="str">
            <v/>
          </cell>
        </row>
        <row r="29091">
          <cell r="A29091" t="str">
            <v/>
          </cell>
        </row>
        <row r="29092">
          <cell r="A29092" t="str">
            <v/>
          </cell>
        </row>
        <row r="29093">
          <cell r="A29093" t="str">
            <v/>
          </cell>
        </row>
        <row r="29094">
          <cell r="A29094" t="str">
            <v/>
          </cell>
        </row>
        <row r="29095">
          <cell r="A29095" t="str">
            <v/>
          </cell>
        </row>
        <row r="29096">
          <cell r="A29096" t="str">
            <v/>
          </cell>
        </row>
        <row r="29097">
          <cell r="A29097" t="str">
            <v/>
          </cell>
        </row>
        <row r="29098">
          <cell r="A29098" t="str">
            <v/>
          </cell>
        </row>
        <row r="29099">
          <cell r="A29099" t="str">
            <v/>
          </cell>
        </row>
        <row r="29100">
          <cell r="A29100" t="str">
            <v/>
          </cell>
        </row>
        <row r="29101">
          <cell r="A29101" t="str">
            <v/>
          </cell>
        </row>
        <row r="29102">
          <cell r="A29102" t="str">
            <v/>
          </cell>
        </row>
        <row r="29103">
          <cell r="A29103" t="str">
            <v/>
          </cell>
        </row>
        <row r="29104">
          <cell r="A29104" t="str">
            <v/>
          </cell>
        </row>
        <row r="29105">
          <cell r="A29105" t="str">
            <v/>
          </cell>
        </row>
        <row r="29106">
          <cell r="A29106" t="str">
            <v/>
          </cell>
        </row>
        <row r="29107">
          <cell r="A29107" t="str">
            <v/>
          </cell>
        </row>
        <row r="29108">
          <cell r="A29108" t="str">
            <v/>
          </cell>
        </row>
        <row r="29109">
          <cell r="A29109" t="str">
            <v/>
          </cell>
        </row>
        <row r="29110">
          <cell r="A29110" t="str">
            <v/>
          </cell>
        </row>
        <row r="29111">
          <cell r="A29111" t="str">
            <v/>
          </cell>
        </row>
        <row r="29112">
          <cell r="A29112" t="str">
            <v/>
          </cell>
        </row>
        <row r="29113">
          <cell r="A29113" t="str">
            <v/>
          </cell>
        </row>
        <row r="29114">
          <cell r="A29114" t="str">
            <v/>
          </cell>
        </row>
        <row r="29115">
          <cell r="A29115" t="str">
            <v/>
          </cell>
        </row>
        <row r="29116">
          <cell r="A29116" t="str">
            <v/>
          </cell>
        </row>
        <row r="29117">
          <cell r="A29117" t="str">
            <v/>
          </cell>
        </row>
        <row r="29118">
          <cell r="A29118" t="str">
            <v/>
          </cell>
        </row>
        <row r="29119">
          <cell r="A29119" t="str">
            <v/>
          </cell>
        </row>
        <row r="29120">
          <cell r="A29120" t="str">
            <v/>
          </cell>
        </row>
        <row r="29121">
          <cell r="A29121" t="str">
            <v/>
          </cell>
        </row>
        <row r="29122">
          <cell r="A29122" t="str">
            <v/>
          </cell>
        </row>
        <row r="29123">
          <cell r="A29123" t="str">
            <v/>
          </cell>
        </row>
        <row r="29124">
          <cell r="A29124" t="str">
            <v/>
          </cell>
        </row>
        <row r="29125">
          <cell r="A29125" t="str">
            <v/>
          </cell>
        </row>
        <row r="29126">
          <cell r="A29126" t="str">
            <v/>
          </cell>
        </row>
        <row r="29127">
          <cell r="A29127" t="str">
            <v/>
          </cell>
        </row>
        <row r="29128">
          <cell r="A29128" t="str">
            <v/>
          </cell>
        </row>
        <row r="29129">
          <cell r="A29129" t="str">
            <v/>
          </cell>
        </row>
        <row r="29130">
          <cell r="A29130" t="str">
            <v/>
          </cell>
        </row>
        <row r="29131">
          <cell r="A29131" t="str">
            <v/>
          </cell>
        </row>
        <row r="29132">
          <cell r="A29132" t="str">
            <v/>
          </cell>
        </row>
        <row r="29133">
          <cell r="A29133" t="str">
            <v/>
          </cell>
        </row>
        <row r="29134">
          <cell r="A29134" t="str">
            <v/>
          </cell>
        </row>
        <row r="29135">
          <cell r="A29135" t="str">
            <v/>
          </cell>
        </row>
        <row r="29136">
          <cell r="A29136" t="str">
            <v/>
          </cell>
        </row>
        <row r="29137">
          <cell r="A29137" t="str">
            <v/>
          </cell>
        </row>
        <row r="29138">
          <cell r="A29138" t="str">
            <v/>
          </cell>
        </row>
        <row r="29139">
          <cell r="A29139" t="str">
            <v/>
          </cell>
        </row>
        <row r="29140">
          <cell r="A29140" t="str">
            <v/>
          </cell>
        </row>
        <row r="29141">
          <cell r="A29141" t="str">
            <v/>
          </cell>
        </row>
        <row r="29142">
          <cell r="A29142" t="str">
            <v/>
          </cell>
        </row>
        <row r="29143">
          <cell r="A29143" t="str">
            <v/>
          </cell>
        </row>
        <row r="29144">
          <cell r="A29144" t="str">
            <v/>
          </cell>
        </row>
        <row r="29145">
          <cell r="A29145" t="str">
            <v/>
          </cell>
        </row>
        <row r="29146">
          <cell r="A29146" t="str">
            <v/>
          </cell>
        </row>
        <row r="29147">
          <cell r="A29147" t="str">
            <v/>
          </cell>
        </row>
        <row r="29148">
          <cell r="A29148" t="str">
            <v/>
          </cell>
        </row>
        <row r="29149">
          <cell r="A29149" t="str">
            <v/>
          </cell>
        </row>
        <row r="29150">
          <cell r="A29150" t="str">
            <v/>
          </cell>
        </row>
        <row r="29151">
          <cell r="A29151" t="str">
            <v/>
          </cell>
        </row>
        <row r="29152">
          <cell r="A29152" t="str">
            <v/>
          </cell>
        </row>
        <row r="29153">
          <cell r="A29153" t="str">
            <v/>
          </cell>
        </row>
        <row r="29154">
          <cell r="A29154" t="str">
            <v/>
          </cell>
        </row>
        <row r="29155">
          <cell r="A29155" t="str">
            <v/>
          </cell>
        </row>
        <row r="29156">
          <cell r="A29156" t="str">
            <v/>
          </cell>
        </row>
        <row r="29157">
          <cell r="A29157" t="str">
            <v/>
          </cell>
        </row>
        <row r="29158">
          <cell r="A29158" t="str">
            <v/>
          </cell>
        </row>
        <row r="29159">
          <cell r="A29159" t="str">
            <v/>
          </cell>
        </row>
        <row r="29160">
          <cell r="A29160" t="str">
            <v/>
          </cell>
        </row>
        <row r="29161">
          <cell r="A29161" t="str">
            <v/>
          </cell>
        </row>
        <row r="29162">
          <cell r="A29162" t="str">
            <v/>
          </cell>
        </row>
        <row r="29163">
          <cell r="A29163" t="str">
            <v/>
          </cell>
        </row>
        <row r="29164">
          <cell r="A29164" t="str">
            <v/>
          </cell>
        </row>
        <row r="29165">
          <cell r="A29165" t="str">
            <v/>
          </cell>
        </row>
        <row r="29166">
          <cell r="A29166" t="str">
            <v/>
          </cell>
        </row>
        <row r="29167">
          <cell r="A29167" t="str">
            <v/>
          </cell>
        </row>
        <row r="29168">
          <cell r="A29168" t="str">
            <v/>
          </cell>
        </row>
        <row r="29169">
          <cell r="A29169" t="str">
            <v/>
          </cell>
        </row>
        <row r="29170">
          <cell r="A29170" t="str">
            <v/>
          </cell>
        </row>
        <row r="29171">
          <cell r="A29171" t="str">
            <v/>
          </cell>
        </row>
        <row r="29172">
          <cell r="A29172" t="str">
            <v/>
          </cell>
        </row>
        <row r="29173">
          <cell r="A29173" t="str">
            <v/>
          </cell>
        </row>
        <row r="29174">
          <cell r="A29174" t="str">
            <v/>
          </cell>
        </row>
        <row r="29175">
          <cell r="A29175" t="str">
            <v/>
          </cell>
        </row>
        <row r="29176">
          <cell r="A29176" t="str">
            <v/>
          </cell>
        </row>
        <row r="29177">
          <cell r="A29177" t="str">
            <v/>
          </cell>
        </row>
        <row r="29178">
          <cell r="A29178" t="str">
            <v/>
          </cell>
        </row>
        <row r="29179">
          <cell r="A29179" t="str">
            <v/>
          </cell>
        </row>
        <row r="29180">
          <cell r="A29180" t="str">
            <v/>
          </cell>
        </row>
        <row r="29181">
          <cell r="A29181" t="str">
            <v/>
          </cell>
        </row>
        <row r="29182">
          <cell r="A29182" t="str">
            <v/>
          </cell>
        </row>
        <row r="29183">
          <cell r="A29183" t="str">
            <v/>
          </cell>
        </row>
        <row r="29184">
          <cell r="A29184" t="str">
            <v/>
          </cell>
        </row>
        <row r="29185">
          <cell r="A29185" t="str">
            <v/>
          </cell>
        </row>
        <row r="29186">
          <cell r="A29186" t="str">
            <v/>
          </cell>
        </row>
        <row r="29187">
          <cell r="A29187" t="str">
            <v/>
          </cell>
        </row>
        <row r="29188">
          <cell r="A29188" t="str">
            <v/>
          </cell>
        </row>
        <row r="29189">
          <cell r="A29189" t="str">
            <v/>
          </cell>
        </row>
        <row r="29190">
          <cell r="A29190" t="str">
            <v/>
          </cell>
        </row>
        <row r="29191">
          <cell r="A29191" t="str">
            <v/>
          </cell>
        </row>
        <row r="29192">
          <cell r="A29192" t="str">
            <v/>
          </cell>
        </row>
        <row r="29193">
          <cell r="A29193" t="str">
            <v/>
          </cell>
        </row>
        <row r="29194">
          <cell r="A29194" t="str">
            <v/>
          </cell>
        </row>
        <row r="29195">
          <cell r="A29195" t="str">
            <v/>
          </cell>
        </row>
        <row r="29196">
          <cell r="A29196" t="str">
            <v/>
          </cell>
        </row>
        <row r="29197">
          <cell r="A29197" t="str">
            <v/>
          </cell>
        </row>
        <row r="29198">
          <cell r="A29198" t="str">
            <v/>
          </cell>
        </row>
        <row r="29199">
          <cell r="A29199" t="str">
            <v/>
          </cell>
        </row>
        <row r="29200">
          <cell r="A29200" t="str">
            <v/>
          </cell>
        </row>
        <row r="29201">
          <cell r="A29201" t="str">
            <v/>
          </cell>
        </row>
        <row r="29202">
          <cell r="A29202" t="str">
            <v/>
          </cell>
        </row>
        <row r="29203">
          <cell r="A29203" t="str">
            <v/>
          </cell>
        </row>
        <row r="29204">
          <cell r="A29204" t="str">
            <v/>
          </cell>
        </row>
        <row r="29205">
          <cell r="A29205" t="str">
            <v/>
          </cell>
        </row>
        <row r="29206">
          <cell r="A29206" t="str">
            <v/>
          </cell>
        </row>
        <row r="29207">
          <cell r="A29207" t="str">
            <v/>
          </cell>
        </row>
        <row r="29208">
          <cell r="A29208" t="str">
            <v/>
          </cell>
        </row>
        <row r="29209">
          <cell r="A29209" t="str">
            <v/>
          </cell>
        </row>
        <row r="29210">
          <cell r="A29210" t="str">
            <v/>
          </cell>
        </row>
        <row r="29211">
          <cell r="A29211" t="str">
            <v/>
          </cell>
        </row>
        <row r="29212">
          <cell r="A29212" t="str">
            <v/>
          </cell>
        </row>
        <row r="29213">
          <cell r="A29213" t="str">
            <v/>
          </cell>
        </row>
        <row r="29214">
          <cell r="A29214" t="str">
            <v/>
          </cell>
        </row>
        <row r="29215">
          <cell r="A29215" t="str">
            <v/>
          </cell>
        </row>
        <row r="29216">
          <cell r="A29216" t="str">
            <v/>
          </cell>
        </row>
        <row r="29217">
          <cell r="A29217" t="str">
            <v/>
          </cell>
        </row>
        <row r="29218">
          <cell r="A29218" t="str">
            <v/>
          </cell>
        </row>
        <row r="29219">
          <cell r="A29219" t="str">
            <v/>
          </cell>
        </row>
        <row r="29220">
          <cell r="A29220" t="str">
            <v/>
          </cell>
        </row>
        <row r="29221">
          <cell r="A29221" t="str">
            <v/>
          </cell>
        </row>
        <row r="29222">
          <cell r="A29222" t="str">
            <v/>
          </cell>
        </row>
        <row r="29223">
          <cell r="A29223" t="str">
            <v/>
          </cell>
        </row>
        <row r="29224">
          <cell r="A29224" t="str">
            <v/>
          </cell>
        </row>
        <row r="29225">
          <cell r="A29225" t="str">
            <v/>
          </cell>
        </row>
        <row r="29226">
          <cell r="A29226" t="str">
            <v/>
          </cell>
        </row>
        <row r="29227">
          <cell r="A29227" t="str">
            <v/>
          </cell>
        </row>
        <row r="29228">
          <cell r="A29228" t="str">
            <v/>
          </cell>
        </row>
        <row r="29229">
          <cell r="A29229" t="str">
            <v/>
          </cell>
        </row>
        <row r="29230">
          <cell r="A29230" t="str">
            <v/>
          </cell>
        </row>
        <row r="29231">
          <cell r="A29231" t="str">
            <v/>
          </cell>
        </row>
        <row r="29232">
          <cell r="A29232" t="str">
            <v/>
          </cell>
        </row>
        <row r="29233">
          <cell r="A29233" t="str">
            <v/>
          </cell>
        </row>
        <row r="29234">
          <cell r="A29234" t="str">
            <v/>
          </cell>
        </row>
        <row r="29235">
          <cell r="A29235" t="str">
            <v/>
          </cell>
        </row>
        <row r="29236">
          <cell r="A29236" t="str">
            <v/>
          </cell>
        </row>
        <row r="29237">
          <cell r="A29237" t="str">
            <v/>
          </cell>
        </row>
        <row r="29238">
          <cell r="A29238" t="str">
            <v/>
          </cell>
        </row>
        <row r="29239">
          <cell r="A29239" t="str">
            <v/>
          </cell>
        </row>
        <row r="29240">
          <cell r="A29240" t="str">
            <v/>
          </cell>
        </row>
        <row r="29241">
          <cell r="A29241" t="str">
            <v/>
          </cell>
        </row>
        <row r="29242">
          <cell r="A29242" t="str">
            <v/>
          </cell>
        </row>
        <row r="29243">
          <cell r="A29243" t="str">
            <v/>
          </cell>
        </row>
        <row r="29244">
          <cell r="A29244" t="str">
            <v/>
          </cell>
        </row>
        <row r="29245">
          <cell r="A29245" t="str">
            <v/>
          </cell>
        </row>
        <row r="29246">
          <cell r="A29246" t="str">
            <v/>
          </cell>
        </row>
        <row r="29247">
          <cell r="A29247" t="str">
            <v/>
          </cell>
        </row>
        <row r="29248">
          <cell r="A29248" t="str">
            <v/>
          </cell>
        </row>
        <row r="29249">
          <cell r="A29249" t="str">
            <v/>
          </cell>
        </row>
        <row r="29250">
          <cell r="A29250" t="str">
            <v/>
          </cell>
        </row>
        <row r="29251">
          <cell r="A29251" t="str">
            <v/>
          </cell>
        </row>
        <row r="29252">
          <cell r="A29252" t="str">
            <v/>
          </cell>
        </row>
        <row r="29253">
          <cell r="A29253" t="str">
            <v/>
          </cell>
        </row>
        <row r="29254">
          <cell r="A29254" t="str">
            <v/>
          </cell>
        </row>
        <row r="29255">
          <cell r="A29255" t="str">
            <v/>
          </cell>
        </row>
        <row r="29256">
          <cell r="A29256" t="str">
            <v/>
          </cell>
        </row>
        <row r="29257">
          <cell r="A29257" t="str">
            <v/>
          </cell>
        </row>
        <row r="29258">
          <cell r="A29258" t="str">
            <v/>
          </cell>
        </row>
        <row r="29259">
          <cell r="A29259" t="str">
            <v/>
          </cell>
        </row>
        <row r="29260">
          <cell r="A29260" t="str">
            <v/>
          </cell>
        </row>
        <row r="29261">
          <cell r="A29261" t="str">
            <v/>
          </cell>
        </row>
        <row r="29262">
          <cell r="A29262" t="str">
            <v/>
          </cell>
        </row>
        <row r="29263">
          <cell r="A29263" t="str">
            <v/>
          </cell>
        </row>
        <row r="29264">
          <cell r="A29264" t="str">
            <v/>
          </cell>
        </row>
        <row r="29265">
          <cell r="A29265" t="str">
            <v/>
          </cell>
        </row>
        <row r="29266">
          <cell r="A29266" t="str">
            <v/>
          </cell>
        </row>
        <row r="29267">
          <cell r="A29267" t="str">
            <v/>
          </cell>
        </row>
        <row r="29268">
          <cell r="A29268" t="str">
            <v/>
          </cell>
        </row>
        <row r="29269">
          <cell r="A29269" t="str">
            <v/>
          </cell>
        </row>
        <row r="29270">
          <cell r="A29270" t="str">
            <v/>
          </cell>
        </row>
        <row r="29271">
          <cell r="A29271" t="str">
            <v/>
          </cell>
        </row>
        <row r="29272">
          <cell r="A29272" t="str">
            <v/>
          </cell>
        </row>
        <row r="29273">
          <cell r="A29273" t="str">
            <v/>
          </cell>
        </row>
        <row r="29274">
          <cell r="A29274" t="str">
            <v/>
          </cell>
        </row>
        <row r="29275">
          <cell r="A29275" t="str">
            <v/>
          </cell>
        </row>
        <row r="29276">
          <cell r="A29276" t="str">
            <v/>
          </cell>
        </row>
        <row r="29277">
          <cell r="A29277" t="str">
            <v/>
          </cell>
        </row>
        <row r="29278">
          <cell r="A29278" t="str">
            <v/>
          </cell>
        </row>
        <row r="29279">
          <cell r="A29279" t="str">
            <v/>
          </cell>
        </row>
        <row r="29280">
          <cell r="A29280" t="str">
            <v/>
          </cell>
        </row>
        <row r="29281">
          <cell r="A29281" t="str">
            <v/>
          </cell>
        </row>
        <row r="29282">
          <cell r="A29282" t="str">
            <v/>
          </cell>
        </row>
        <row r="29283">
          <cell r="A29283" t="str">
            <v/>
          </cell>
        </row>
        <row r="29284">
          <cell r="A29284" t="str">
            <v/>
          </cell>
        </row>
        <row r="29285">
          <cell r="A29285" t="str">
            <v/>
          </cell>
        </row>
        <row r="29286">
          <cell r="A29286" t="str">
            <v/>
          </cell>
        </row>
        <row r="29287">
          <cell r="A29287" t="str">
            <v/>
          </cell>
        </row>
        <row r="29288">
          <cell r="A29288" t="str">
            <v/>
          </cell>
        </row>
        <row r="29289">
          <cell r="A29289" t="str">
            <v/>
          </cell>
        </row>
        <row r="29290">
          <cell r="A29290" t="str">
            <v/>
          </cell>
        </row>
        <row r="29291">
          <cell r="A29291" t="str">
            <v/>
          </cell>
        </row>
        <row r="29292">
          <cell r="A29292" t="str">
            <v/>
          </cell>
        </row>
        <row r="29293">
          <cell r="A29293" t="str">
            <v/>
          </cell>
        </row>
        <row r="29294">
          <cell r="A29294" t="str">
            <v/>
          </cell>
        </row>
        <row r="29295">
          <cell r="A29295" t="str">
            <v/>
          </cell>
        </row>
        <row r="29296">
          <cell r="A29296" t="str">
            <v/>
          </cell>
        </row>
        <row r="29297">
          <cell r="A29297" t="str">
            <v/>
          </cell>
        </row>
        <row r="29298">
          <cell r="A29298" t="str">
            <v/>
          </cell>
        </row>
        <row r="29299">
          <cell r="A29299" t="str">
            <v/>
          </cell>
        </row>
        <row r="29300">
          <cell r="A29300" t="str">
            <v/>
          </cell>
        </row>
        <row r="29301">
          <cell r="A29301" t="str">
            <v/>
          </cell>
        </row>
        <row r="29302">
          <cell r="A29302" t="str">
            <v/>
          </cell>
        </row>
        <row r="29303">
          <cell r="A29303" t="str">
            <v/>
          </cell>
        </row>
        <row r="29304">
          <cell r="A29304" t="str">
            <v/>
          </cell>
        </row>
        <row r="29305">
          <cell r="A29305" t="str">
            <v/>
          </cell>
        </row>
        <row r="29306">
          <cell r="A29306" t="str">
            <v/>
          </cell>
        </row>
        <row r="29307">
          <cell r="A29307" t="str">
            <v/>
          </cell>
        </row>
        <row r="29308">
          <cell r="A29308" t="str">
            <v/>
          </cell>
        </row>
        <row r="29309">
          <cell r="A29309" t="str">
            <v/>
          </cell>
        </row>
        <row r="29310">
          <cell r="A29310" t="str">
            <v/>
          </cell>
        </row>
        <row r="29311">
          <cell r="A29311" t="str">
            <v/>
          </cell>
        </row>
        <row r="29312">
          <cell r="A29312" t="str">
            <v/>
          </cell>
        </row>
        <row r="29313">
          <cell r="A29313" t="str">
            <v/>
          </cell>
        </row>
        <row r="29314">
          <cell r="A29314" t="str">
            <v/>
          </cell>
        </row>
        <row r="29315">
          <cell r="A29315" t="str">
            <v/>
          </cell>
        </row>
        <row r="29316">
          <cell r="A29316" t="str">
            <v/>
          </cell>
        </row>
        <row r="29317">
          <cell r="A29317" t="str">
            <v/>
          </cell>
        </row>
        <row r="29318">
          <cell r="A29318" t="str">
            <v/>
          </cell>
        </row>
        <row r="29319">
          <cell r="A29319" t="str">
            <v/>
          </cell>
        </row>
        <row r="29320">
          <cell r="A29320" t="str">
            <v/>
          </cell>
        </row>
        <row r="29321">
          <cell r="A29321" t="str">
            <v/>
          </cell>
        </row>
        <row r="29322">
          <cell r="A29322" t="str">
            <v/>
          </cell>
        </row>
        <row r="29323">
          <cell r="A29323" t="str">
            <v/>
          </cell>
        </row>
        <row r="29324">
          <cell r="A29324" t="str">
            <v/>
          </cell>
        </row>
        <row r="29325">
          <cell r="A29325" t="str">
            <v/>
          </cell>
        </row>
        <row r="29326">
          <cell r="A29326" t="str">
            <v/>
          </cell>
        </row>
        <row r="29327">
          <cell r="A29327" t="str">
            <v/>
          </cell>
        </row>
        <row r="29328">
          <cell r="A29328" t="str">
            <v/>
          </cell>
        </row>
        <row r="29329">
          <cell r="A29329" t="str">
            <v/>
          </cell>
        </row>
        <row r="29330">
          <cell r="A29330" t="str">
            <v/>
          </cell>
        </row>
        <row r="29331">
          <cell r="A29331" t="str">
            <v/>
          </cell>
        </row>
        <row r="29332">
          <cell r="A29332" t="str">
            <v/>
          </cell>
        </row>
        <row r="29333">
          <cell r="A29333" t="str">
            <v/>
          </cell>
        </row>
        <row r="29334">
          <cell r="A29334" t="str">
            <v/>
          </cell>
        </row>
        <row r="29335">
          <cell r="A29335" t="str">
            <v/>
          </cell>
        </row>
        <row r="29336">
          <cell r="A29336" t="str">
            <v/>
          </cell>
        </row>
        <row r="29337">
          <cell r="A29337" t="str">
            <v/>
          </cell>
        </row>
        <row r="29338">
          <cell r="A29338" t="str">
            <v/>
          </cell>
        </row>
        <row r="29339">
          <cell r="A29339" t="str">
            <v/>
          </cell>
        </row>
        <row r="29340">
          <cell r="A29340" t="str">
            <v/>
          </cell>
        </row>
        <row r="29341">
          <cell r="A29341" t="str">
            <v/>
          </cell>
        </row>
        <row r="29342">
          <cell r="A29342" t="str">
            <v/>
          </cell>
        </row>
        <row r="29343">
          <cell r="A29343" t="str">
            <v/>
          </cell>
        </row>
        <row r="29344">
          <cell r="A29344" t="str">
            <v/>
          </cell>
        </row>
        <row r="29345">
          <cell r="A29345" t="str">
            <v/>
          </cell>
        </row>
        <row r="29346">
          <cell r="A29346" t="str">
            <v/>
          </cell>
        </row>
        <row r="29347">
          <cell r="A29347" t="str">
            <v/>
          </cell>
        </row>
        <row r="29348">
          <cell r="A29348" t="str">
            <v/>
          </cell>
        </row>
        <row r="29349">
          <cell r="A29349" t="str">
            <v/>
          </cell>
        </row>
        <row r="29350">
          <cell r="A29350" t="str">
            <v/>
          </cell>
        </row>
        <row r="29351">
          <cell r="A29351" t="str">
            <v/>
          </cell>
        </row>
        <row r="29352">
          <cell r="A29352" t="str">
            <v/>
          </cell>
        </row>
        <row r="29353">
          <cell r="A29353" t="str">
            <v/>
          </cell>
        </row>
        <row r="29354">
          <cell r="A29354" t="str">
            <v/>
          </cell>
        </row>
        <row r="29355">
          <cell r="A29355" t="str">
            <v/>
          </cell>
        </row>
        <row r="29356">
          <cell r="A29356" t="str">
            <v/>
          </cell>
        </row>
        <row r="29357">
          <cell r="A29357" t="str">
            <v/>
          </cell>
        </row>
        <row r="29358">
          <cell r="A29358" t="str">
            <v/>
          </cell>
        </row>
        <row r="29359">
          <cell r="A29359" t="str">
            <v/>
          </cell>
        </row>
        <row r="29360">
          <cell r="A29360" t="str">
            <v/>
          </cell>
        </row>
        <row r="29361">
          <cell r="A29361" t="str">
            <v/>
          </cell>
        </row>
        <row r="29362">
          <cell r="A29362" t="str">
            <v/>
          </cell>
        </row>
        <row r="29363">
          <cell r="A29363" t="str">
            <v/>
          </cell>
        </row>
        <row r="29364">
          <cell r="A29364" t="str">
            <v/>
          </cell>
        </row>
        <row r="29365">
          <cell r="A29365" t="str">
            <v/>
          </cell>
        </row>
        <row r="29366">
          <cell r="A29366" t="str">
            <v/>
          </cell>
        </row>
        <row r="29367">
          <cell r="A29367" t="str">
            <v/>
          </cell>
        </row>
        <row r="29368">
          <cell r="A29368" t="str">
            <v/>
          </cell>
        </row>
        <row r="29369">
          <cell r="A29369" t="str">
            <v/>
          </cell>
        </row>
        <row r="29370">
          <cell r="A29370" t="str">
            <v/>
          </cell>
        </row>
        <row r="29371">
          <cell r="A29371" t="str">
            <v/>
          </cell>
        </row>
        <row r="29372">
          <cell r="A29372" t="str">
            <v/>
          </cell>
        </row>
        <row r="29373">
          <cell r="A29373" t="str">
            <v/>
          </cell>
        </row>
        <row r="29374">
          <cell r="A29374" t="str">
            <v/>
          </cell>
        </row>
        <row r="29375">
          <cell r="A29375" t="str">
            <v/>
          </cell>
        </row>
        <row r="29376">
          <cell r="A29376" t="str">
            <v/>
          </cell>
        </row>
        <row r="29377">
          <cell r="A29377" t="str">
            <v/>
          </cell>
        </row>
        <row r="29378">
          <cell r="A29378" t="str">
            <v/>
          </cell>
        </row>
        <row r="29379">
          <cell r="A29379" t="str">
            <v/>
          </cell>
        </row>
        <row r="29380">
          <cell r="A29380" t="str">
            <v/>
          </cell>
        </row>
        <row r="29381">
          <cell r="A29381" t="str">
            <v/>
          </cell>
        </row>
        <row r="29382">
          <cell r="A29382" t="str">
            <v/>
          </cell>
        </row>
        <row r="29383">
          <cell r="A29383" t="str">
            <v/>
          </cell>
        </row>
        <row r="29384">
          <cell r="A29384" t="str">
            <v/>
          </cell>
        </row>
        <row r="29385">
          <cell r="A29385" t="str">
            <v/>
          </cell>
        </row>
        <row r="29386">
          <cell r="A29386" t="str">
            <v/>
          </cell>
        </row>
        <row r="29387">
          <cell r="A29387" t="str">
            <v/>
          </cell>
        </row>
        <row r="29388">
          <cell r="A29388" t="str">
            <v/>
          </cell>
        </row>
        <row r="29389">
          <cell r="A29389" t="str">
            <v/>
          </cell>
        </row>
        <row r="29390">
          <cell r="A29390" t="str">
            <v/>
          </cell>
        </row>
        <row r="29391">
          <cell r="A29391" t="str">
            <v/>
          </cell>
        </row>
        <row r="29392">
          <cell r="A29392" t="str">
            <v/>
          </cell>
        </row>
        <row r="29393">
          <cell r="A29393" t="str">
            <v/>
          </cell>
        </row>
        <row r="29394">
          <cell r="A29394" t="str">
            <v/>
          </cell>
        </row>
        <row r="29395">
          <cell r="A29395" t="str">
            <v/>
          </cell>
        </row>
        <row r="29396">
          <cell r="A29396" t="str">
            <v/>
          </cell>
        </row>
        <row r="29397">
          <cell r="A29397" t="str">
            <v/>
          </cell>
        </row>
        <row r="29398">
          <cell r="A29398" t="str">
            <v/>
          </cell>
        </row>
        <row r="29399">
          <cell r="A29399" t="str">
            <v/>
          </cell>
        </row>
        <row r="29400">
          <cell r="A29400" t="str">
            <v/>
          </cell>
        </row>
        <row r="29401">
          <cell r="A29401" t="str">
            <v/>
          </cell>
        </row>
        <row r="29402">
          <cell r="A29402" t="str">
            <v/>
          </cell>
        </row>
        <row r="29403">
          <cell r="A29403" t="str">
            <v/>
          </cell>
        </row>
        <row r="29404">
          <cell r="A29404" t="str">
            <v/>
          </cell>
        </row>
        <row r="29405">
          <cell r="A29405" t="str">
            <v/>
          </cell>
        </row>
        <row r="29406">
          <cell r="A29406" t="str">
            <v/>
          </cell>
        </row>
        <row r="29407">
          <cell r="A29407" t="str">
            <v/>
          </cell>
        </row>
        <row r="29408">
          <cell r="A29408" t="str">
            <v/>
          </cell>
        </row>
        <row r="29409">
          <cell r="A29409" t="str">
            <v/>
          </cell>
        </row>
        <row r="29410">
          <cell r="A29410" t="str">
            <v/>
          </cell>
        </row>
        <row r="29411">
          <cell r="A29411" t="str">
            <v/>
          </cell>
        </row>
        <row r="29412">
          <cell r="A29412" t="str">
            <v/>
          </cell>
        </row>
        <row r="29413">
          <cell r="A29413" t="str">
            <v/>
          </cell>
        </row>
        <row r="29414">
          <cell r="A29414" t="str">
            <v/>
          </cell>
        </row>
        <row r="29415">
          <cell r="A29415" t="str">
            <v/>
          </cell>
        </row>
        <row r="29416">
          <cell r="A29416" t="str">
            <v/>
          </cell>
        </row>
        <row r="29417">
          <cell r="A29417" t="str">
            <v/>
          </cell>
        </row>
        <row r="29418">
          <cell r="A29418" t="str">
            <v/>
          </cell>
        </row>
        <row r="29419">
          <cell r="A29419" t="str">
            <v/>
          </cell>
        </row>
        <row r="29420">
          <cell r="A29420" t="str">
            <v/>
          </cell>
        </row>
        <row r="29421">
          <cell r="A29421" t="str">
            <v/>
          </cell>
        </row>
        <row r="29422">
          <cell r="A29422" t="str">
            <v/>
          </cell>
        </row>
        <row r="29423">
          <cell r="A29423" t="str">
            <v/>
          </cell>
        </row>
        <row r="29424">
          <cell r="A29424" t="str">
            <v/>
          </cell>
        </row>
        <row r="29425">
          <cell r="A29425" t="str">
            <v/>
          </cell>
        </row>
        <row r="29426">
          <cell r="A29426" t="str">
            <v/>
          </cell>
        </row>
        <row r="29427">
          <cell r="A29427" t="str">
            <v/>
          </cell>
        </row>
        <row r="29428">
          <cell r="A29428" t="str">
            <v/>
          </cell>
        </row>
        <row r="29429">
          <cell r="A29429" t="str">
            <v/>
          </cell>
        </row>
        <row r="29430">
          <cell r="A29430" t="str">
            <v/>
          </cell>
        </row>
        <row r="29431">
          <cell r="A29431" t="str">
            <v/>
          </cell>
        </row>
        <row r="29432">
          <cell r="A29432" t="str">
            <v/>
          </cell>
        </row>
        <row r="29433">
          <cell r="A29433" t="str">
            <v/>
          </cell>
        </row>
        <row r="29434">
          <cell r="A29434" t="str">
            <v/>
          </cell>
        </row>
        <row r="29435">
          <cell r="A29435" t="str">
            <v/>
          </cell>
        </row>
        <row r="29436">
          <cell r="A29436" t="str">
            <v/>
          </cell>
        </row>
        <row r="29437">
          <cell r="A29437" t="str">
            <v/>
          </cell>
        </row>
        <row r="29438">
          <cell r="A29438" t="str">
            <v/>
          </cell>
        </row>
        <row r="29439">
          <cell r="A29439" t="str">
            <v/>
          </cell>
        </row>
        <row r="29440">
          <cell r="A29440" t="str">
            <v/>
          </cell>
        </row>
        <row r="29441">
          <cell r="A29441" t="str">
            <v/>
          </cell>
        </row>
        <row r="29442">
          <cell r="A29442" t="str">
            <v/>
          </cell>
        </row>
        <row r="29443">
          <cell r="A29443" t="str">
            <v/>
          </cell>
        </row>
        <row r="29444">
          <cell r="A29444" t="str">
            <v/>
          </cell>
        </row>
        <row r="29445">
          <cell r="A29445" t="str">
            <v/>
          </cell>
        </row>
        <row r="29446">
          <cell r="A29446" t="str">
            <v/>
          </cell>
        </row>
        <row r="29447">
          <cell r="A29447" t="str">
            <v/>
          </cell>
        </row>
        <row r="29448">
          <cell r="A29448" t="str">
            <v/>
          </cell>
        </row>
        <row r="29449">
          <cell r="A29449" t="str">
            <v/>
          </cell>
        </row>
        <row r="29450">
          <cell r="A29450" t="str">
            <v/>
          </cell>
        </row>
        <row r="29451">
          <cell r="A29451" t="str">
            <v/>
          </cell>
        </row>
        <row r="29452">
          <cell r="A29452" t="str">
            <v/>
          </cell>
        </row>
        <row r="29453">
          <cell r="A29453" t="str">
            <v/>
          </cell>
        </row>
        <row r="29454">
          <cell r="A29454" t="str">
            <v/>
          </cell>
        </row>
        <row r="29455">
          <cell r="A29455" t="str">
            <v/>
          </cell>
        </row>
        <row r="29456">
          <cell r="A29456" t="str">
            <v/>
          </cell>
        </row>
        <row r="29457">
          <cell r="A29457" t="str">
            <v/>
          </cell>
        </row>
        <row r="29458">
          <cell r="A29458" t="str">
            <v/>
          </cell>
        </row>
        <row r="29459">
          <cell r="A29459" t="str">
            <v/>
          </cell>
        </row>
        <row r="29460">
          <cell r="A29460" t="str">
            <v/>
          </cell>
        </row>
        <row r="29461">
          <cell r="A29461" t="str">
            <v/>
          </cell>
        </row>
        <row r="29462">
          <cell r="A29462" t="str">
            <v/>
          </cell>
        </row>
        <row r="29463">
          <cell r="A29463" t="str">
            <v/>
          </cell>
        </row>
        <row r="29464">
          <cell r="A29464" t="str">
            <v/>
          </cell>
        </row>
        <row r="29465">
          <cell r="A29465" t="str">
            <v/>
          </cell>
        </row>
        <row r="29466">
          <cell r="A29466" t="str">
            <v/>
          </cell>
        </row>
        <row r="29467">
          <cell r="A29467" t="str">
            <v/>
          </cell>
        </row>
        <row r="29468">
          <cell r="A29468" t="str">
            <v/>
          </cell>
        </row>
        <row r="29469">
          <cell r="A29469" t="str">
            <v/>
          </cell>
        </row>
        <row r="29470">
          <cell r="A29470" t="str">
            <v/>
          </cell>
        </row>
        <row r="29471">
          <cell r="A29471" t="str">
            <v/>
          </cell>
        </row>
        <row r="29472">
          <cell r="A29472" t="str">
            <v/>
          </cell>
        </row>
        <row r="29473">
          <cell r="A29473" t="str">
            <v/>
          </cell>
        </row>
        <row r="29474">
          <cell r="A29474" t="str">
            <v/>
          </cell>
        </row>
        <row r="29475">
          <cell r="A29475" t="str">
            <v/>
          </cell>
        </row>
        <row r="29476">
          <cell r="A29476" t="str">
            <v/>
          </cell>
        </row>
        <row r="29477">
          <cell r="A29477" t="str">
            <v/>
          </cell>
        </row>
        <row r="29478">
          <cell r="A29478" t="str">
            <v/>
          </cell>
        </row>
        <row r="29479">
          <cell r="A29479" t="str">
            <v/>
          </cell>
        </row>
        <row r="29480">
          <cell r="A29480" t="str">
            <v/>
          </cell>
        </row>
        <row r="29481">
          <cell r="A29481" t="str">
            <v/>
          </cell>
        </row>
        <row r="29482">
          <cell r="A29482" t="str">
            <v/>
          </cell>
        </row>
        <row r="29483">
          <cell r="A29483" t="str">
            <v/>
          </cell>
        </row>
        <row r="29484">
          <cell r="A29484" t="str">
            <v/>
          </cell>
        </row>
        <row r="29485">
          <cell r="A29485" t="str">
            <v/>
          </cell>
        </row>
        <row r="29486">
          <cell r="A29486" t="str">
            <v/>
          </cell>
        </row>
        <row r="29487">
          <cell r="A29487" t="str">
            <v/>
          </cell>
        </row>
        <row r="29488">
          <cell r="A29488" t="str">
            <v/>
          </cell>
        </row>
        <row r="29489">
          <cell r="A29489" t="str">
            <v/>
          </cell>
        </row>
        <row r="29490">
          <cell r="A29490" t="str">
            <v/>
          </cell>
        </row>
        <row r="29491">
          <cell r="A29491" t="str">
            <v/>
          </cell>
        </row>
        <row r="29492">
          <cell r="A29492" t="str">
            <v/>
          </cell>
        </row>
        <row r="29493">
          <cell r="A29493" t="str">
            <v/>
          </cell>
        </row>
        <row r="29494">
          <cell r="A29494" t="str">
            <v/>
          </cell>
        </row>
        <row r="29495">
          <cell r="A29495" t="str">
            <v/>
          </cell>
        </row>
        <row r="29496">
          <cell r="A29496" t="str">
            <v/>
          </cell>
        </row>
        <row r="29497">
          <cell r="A29497" t="str">
            <v/>
          </cell>
        </row>
        <row r="29498">
          <cell r="A29498" t="str">
            <v/>
          </cell>
        </row>
        <row r="29499">
          <cell r="A29499" t="str">
            <v/>
          </cell>
        </row>
        <row r="29500">
          <cell r="A29500" t="str">
            <v/>
          </cell>
        </row>
        <row r="29501">
          <cell r="A29501" t="str">
            <v/>
          </cell>
        </row>
        <row r="29502">
          <cell r="A29502" t="str">
            <v/>
          </cell>
        </row>
        <row r="29503">
          <cell r="A29503" t="str">
            <v/>
          </cell>
        </row>
        <row r="29504">
          <cell r="A29504" t="str">
            <v/>
          </cell>
        </row>
        <row r="29505">
          <cell r="A29505" t="str">
            <v/>
          </cell>
        </row>
        <row r="29506">
          <cell r="A29506" t="str">
            <v/>
          </cell>
        </row>
        <row r="29507">
          <cell r="A29507" t="str">
            <v/>
          </cell>
        </row>
        <row r="29508">
          <cell r="A29508" t="str">
            <v/>
          </cell>
        </row>
        <row r="29509">
          <cell r="A29509" t="str">
            <v/>
          </cell>
        </row>
        <row r="29510">
          <cell r="A29510" t="str">
            <v/>
          </cell>
        </row>
        <row r="29511">
          <cell r="A29511" t="str">
            <v/>
          </cell>
        </row>
        <row r="29512">
          <cell r="A29512" t="str">
            <v/>
          </cell>
        </row>
        <row r="29513">
          <cell r="A29513" t="str">
            <v/>
          </cell>
        </row>
        <row r="29514">
          <cell r="A29514" t="str">
            <v/>
          </cell>
        </row>
        <row r="29515">
          <cell r="A29515" t="str">
            <v/>
          </cell>
        </row>
        <row r="29516">
          <cell r="A29516" t="str">
            <v/>
          </cell>
        </row>
        <row r="29517">
          <cell r="A29517" t="str">
            <v/>
          </cell>
        </row>
        <row r="29518">
          <cell r="A29518" t="str">
            <v/>
          </cell>
        </row>
        <row r="29519">
          <cell r="A29519" t="str">
            <v/>
          </cell>
        </row>
        <row r="29520">
          <cell r="A29520" t="str">
            <v/>
          </cell>
        </row>
        <row r="29521">
          <cell r="A29521" t="str">
            <v/>
          </cell>
        </row>
        <row r="29522">
          <cell r="A29522" t="str">
            <v/>
          </cell>
        </row>
        <row r="29523">
          <cell r="A29523" t="str">
            <v/>
          </cell>
        </row>
        <row r="29524">
          <cell r="A29524" t="str">
            <v/>
          </cell>
        </row>
        <row r="29525">
          <cell r="A29525" t="str">
            <v/>
          </cell>
        </row>
        <row r="29526">
          <cell r="A29526" t="str">
            <v/>
          </cell>
        </row>
        <row r="29527">
          <cell r="A29527" t="str">
            <v/>
          </cell>
        </row>
        <row r="29528">
          <cell r="A29528" t="str">
            <v/>
          </cell>
        </row>
        <row r="29529">
          <cell r="A29529" t="str">
            <v/>
          </cell>
        </row>
        <row r="29530">
          <cell r="A29530" t="str">
            <v/>
          </cell>
        </row>
        <row r="29531">
          <cell r="A29531" t="str">
            <v/>
          </cell>
        </row>
        <row r="29532">
          <cell r="A29532" t="str">
            <v/>
          </cell>
        </row>
        <row r="29533">
          <cell r="A29533" t="str">
            <v/>
          </cell>
        </row>
        <row r="29534">
          <cell r="A29534" t="str">
            <v/>
          </cell>
        </row>
        <row r="29535">
          <cell r="A29535" t="str">
            <v/>
          </cell>
        </row>
        <row r="29536">
          <cell r="A29536" t="str">
            <v/>
          </cell>
        </row>
        <row r="29537">
          <cell r="A29537" t="str">
            <v/>
          </cell>
        </row>
        <row r="29538">
          <cell r="A29538" t="str">
            <v/>
          </cell>
        </row>
        <row r="29539">
          <cell r="A29539" t="str">
            <v/>
          </cell>
        </row>
        <row r="29540">
          <cell r="A29540" t="str">
            <v/>
          </cell>
        </row>
        <row r="29541">
          <cell r="A29541" t="str">
            <v/>
          </cell>
        </row>
        <row r="29542">
          <cell r="A29542" t="str">
            <v/>
          </cell>
        </row>
        <row r="29543">
          <cell r="A29543" t="str">
            <v/>
          </cell>
        </row>
        <row r="29544">
          <cell r="A29544" t="str">
            <v/>
          </cell>
        </row>
        <row r="29545">
          <cell r="A29545" t="str">
            <v/>
          </cell>
        </row>
        <row r="29546">
          <cell r="A29546" t="str">
            <v/>
          </cell>
        </row>
        <row r="29547">
          <cell r="A29547" t="str">
            <v/>
          </cell>
        </row>
        <row r="29548">
          <cell r="A29548" t="str">
            <v/>
          </cell>
        </row>
        <row r="29549">
          <cell r="A29549" t="str">
            <v/>
          </cell>
        </row>
        <row r="29550">
          <cell r="A29550" t="str">
            <v/>
          </cell>
        </row>
        <row r="29551">
          <cell r="A29551" t="str">
            <v/>
          </cell>
        </row>
        <row r="29552">
          <cell r="A29552" t="str">
            <v/>
          </cell>
        </row>
        <row r="29553">
          <cell r="A29553" t="str">
            <v/>
          </cell>
        </row>
        <row r="29554">
          <cell r="A29554" t="str">
            <v/>
          </cell>
        </row>
        <row r="29555">
          <cell r="A29555" t="str">
            <v/>
          </cell>
        </row>
        <row r="29556">
          <cell r="A29556" t="str">
            <v/>
          </cell>
        </row>
        <row r="29557">
          <cell r="A29557" t="str">
            <v/>
          </cell>
        </row>
        <row r="29558">
          <cell r="A29558" t="str">
            <v/>
          </cell>
        </row>
        <row r="29559">
          <cell r="A29559" t="str">
            <v/>
          </cell>
        </row>
        <row r="29560">
          <cell r="A29560" t="str">
            <v/>
          </cell>
        </row>
        <row r="29561">
          <cell r="A29561" t="str">
            <v/>
          </cell>
        </row>
        <row r="29562">
          <cell r="A29562" t="str">
            <v/>
          </cell>
        </row>
        <row r="29563">
          <cell r="A29563" t="str">
            <v/>
          </cell>
        </row>
        <row r="29564">
          <cell r="A29564" t="str">
            <v/>
          </cell>
        </row>
        <row r="29565">
          <cell r="A29565" t="str">
            <v/>
          </cell>
        </row>
        <row r="29566">
          <cell r="A29566" t="str">
            <v/>
          </cell>
        </row>
        <row r="29567">
          <cell r="A29567" t="str">
            <v/>
          </cell>
        </row>
        <row r="29568">
          <cell r="A29568" t="str">
            <v/>
          </cell>
        </row>
        <row r="29569">
          <cell r="A29569" t="str">
            <v/>
          </cell>
        </row>
        <row r="29570">
          <cell r="A29570" t="str">
            <v/>
          </cell>
        </row>
        <row r="29571">
          <cell r="A29571" t="str">
            <v/>
          </cell>
        </row>
        <row r="29572">
          <cell r="A29572" t="str">
            <v/>
          </cell>
        </row>
        <row r="29573">
          <cell r="A29573" t="str">
            <v/>
          </cell>
        </row>
        <row r="29574">
          <cell r="A29574" t="str">
            <v/>
          </cell>
        </row>
        <row r="29575">
          <cell r="A29575" t="str">
            <v/>
          </cell>
        </row>
        <row r="29576">
          <cell r="A29576" t="str">
            <v/>
          </cell>
        </row>
        <row r="29577">
          <cell r="A29577" t="str">
            <v/>
          </cell>
        </row>
        <row r="29578">
          <cell r="A29578" t="str">
            <v/>
          </cell>
        </row>
        <row r="29579">
          <cell r="A29579" t="str">
            <v/>
          </cell>
        </row>
        <row r="29580">
          <cell r="A29580" t="str">
            <v/>
          </cell>
        </row>
        <row r="29581">
          <cell r="A29581" t="str">
            <v/>
          </cell>
        </row>
        <row r="29582">
          <cell r="A29582" t="str">
            <v/>
          </cell>
        </row>
        <row r="29583">
          <cell r="A29583" t="str">
            <v/>
          </cell>
        </row>
        <row r="29584">
          <cell r="A29584" t="str">
            <v/>
          </cell>
        </row>
        <row r="29585">
          <cell r="A29585" t="str">
            <v/>
          </cell>
        </row>
        <row r="29586">
          <cell r="A29586" t="str">
            <v/>
          </cell>
        </row>
        <row r="29587">
          <cell r="A29587" t="str">
            <v/>
          </cell>
        </row>
        <row r="29588">
          <cell r="A29588" t="str">
            <v/>
          </cell>
        </row>
        <row r="29589">
          <cell r="A29589" t="str">
            <v/>
          </cell>
        </row>
        <row r="29590">
          <cell r="A29590" t="str">
            <v/>
          </cell>
        </row>
        <row r="29591">
          <cell r="A29591" t="str">
            <v/>
          </cell>
        </row>
        <row r="29592">
          <cell r="A29592" t="str">
            <v/>
          </cell>
        </row>
        <row r="29593">
          <cell r="A29593" t="str">
            <v/>
          </cell>
        </row>
        <row r="29594">
          <cell r="A29594" t="str">
            <v/>
          </cell>
        </row>
        <row r="29595">
          <cell r="A29595" t="str">
            <v/>
          </cell>
        </row>
        <row r="29596">
          <cell r="A29596" t="str">
            <v/>
          </cell>
        </row>
        <row r="29597">
          <cell r="A29597" t="str">
            <v/>
          </cell>
        </row>
        <row r="29598">
          <cell r="A29598" t="str">
            <v/>
          </cell>
        </row>
        <row r="29599">
          <cell r="A29599" t="str">
            <v/>
          </cell>
        </row>
        <row r="29600">
          <cell r="A29600" t="str">
            <v/>
          </cell>
        </row>
        <row r="29601">
          <cell r="A29601" t="str">
            <v/>
          </cell>
        </row>
        <row r="29602">
          <cell r="A29602" t="str">
            <v/>
          </cell>
        </row>
        <row r="29603">
          <cell r="A29603" t="str">
            <v/>
          </cell>
        </row>
        <row r="29604">
          <cell r="A29604" t="str">
            <v/>
          </cell>
        </row>
        <row r="29605">
          <cell r="A29605" t="str">
            <v/>
          </cell>
        </row>
        <row r="29606">
          <cell r="A29606" t="str">
            <v/>
          </cell>
        </row>
        <row r="29607">
          <cell r="A29607" t="str">
            <v/>
          </cell>
        </row>
        <row r="29608">
          <cell r="A29608" t="str">
            <v/>
          </cell>
        </row>
        <row r="29609">
          <cell r="A29609" t="str">
            <v/>
          </cell>
        </row>
        <row r="29610">
          <cell r="A29610" t="str">
            <v/>
          </cell>
        </row>
        <row r="29611">
          <cell r="A29611" t="str">
            <v/>
          </cell>
        </row>
        <row r="29612">
          <cell r="A29612" t="str">
            <v/>
          </cell>
        </row>
        <row r="29613">
          <cell r="A29613" t="str">
            <v/>
          </cell>
        </row>
        <row r="29614">
          <cell r="A29614" t="str">
            <v/>
          </cell>
        </row>
        <row r="29615">
          <cell r="A29615" t="str">
            <v/>
          </cell>
        </row>
        <row r="29616">
          <cell r="A29616" t="str">
            <v/>
          </cell>
        </row>
        <row r="29617">
          <cell r="A29617" t="str">
            <v/>
          </cell>
        </row>
        <row r="29618">
          <cell r="A29618" t="str">
            <v/>
          </cell>
        </row>
        <row r="29619">
          <cell r="A29619" t="str">
            <v/>
          </cell>
        </row>
        <row r="29620">
          <cell r="A29620" t="str">
            <v/>
          </cell>
        </row>
        <row r="29621">
          <cell r="A29621" t="str">
            <v/>
          </cell>
        </row>
        <row r="29622">
          <cell r="A29622" t="str">
            <v/>
          </cell>
        </row>
        <row r="29623">
          <cell r="A29623" t="str">
            <v/>
          </cell>
        </row>
        <row r="29624">
          <cell r="A29624" t="str">
            <v/>
          </cell>
        </row>
        <row r="29625">
          <cell r="A29625" t="str">
            <v/>
          </cell>
        </row>
        <row r="29626">
          <cell r="A29626" t="str">
            <v/>
          </cell>
        </row>
        <row r="29627">
          <cell r="A29627" t="str">
            <v/>
          </cell>
        </row>
        <row r="29628">
          <cell r="A29628" t="str">
            <v/>
          </cell>
        </row>
        <row r="29629">
          <cell r="A29629" t="str">
            <v/>
          </cell>
        </row>
        <row r="29630">
          <cell r="A29630" t="str">
            <v/>
          </cell>
        </row>
        <row r="29631">
          <cell r="A29631" t="str">
            <v/>
          </cell>
        </row>
        <row r="29632">
          <cell r="A29632" t="str">
            <v/>
          </cell>
        </row>
        <row r="29633">
          <cell r="A29633" t="str">
            <v/>
          </cell>
        </row>
        <row r="29634">
          <cell r="A29634" t="str">
            <v/>
          </cell>
        </row>
        <row r="29635">
          <cell r="A29635" t="str">
            <v/>
          </cell>
        </row>
        <row r="29636">
          <cell r="A29636" t="str">
            <v/>
          </cell>
        </row>
        <row r="29637">
          <cell r="A29637" t="str">
            <v/>
          </cell>
        </row>
        <row r="29638">
          <cell r="A29638" t="str">
            <v/>
          </cell>
        </row>
        <row r="29639">
          <cell r="A29639" t="str">
            <v/>
          </cell>
        </row>
        <row r="29640">
          <cell r="A29640" t="str">
            <v/>
          </cell>
        </row>
        <row r="29641">
          <cell r="A29641" t="str">
            <v/>
          </cell>
        </row>
        <row r="29642">
          <cell r="A29642" t="str">
            <v/>
          </cell>
        </row>
        <row r="29643">
          <cell r="A29643" t="str">
            <v/>
          </cell>
        </row>
        <row r="29644">
          <cell r="A29644" t="str">
            <v/>
          </cell>
        </row>
        <row r="29645">
          <cell r="A29645" t="str">
            <v/>
          </cell>
        </row>
        <row r="29646">
          <cell r="A29646" t="str">
            <v/>
          </cell>
        </row>
        <row r="29647">
          <cell r="A29647" t="str">
            <v/>
          </cell>
        </row>
        <row r="29648">
          <cell r="A29648" t="str">
            <v/>
          </cell>
        </row>
        <row r="29649">
          <cell r="A29649" t="str">
            <v/>
          </cell>
        </row>
        <row r="29650">
          <cell r="A29650" t="str">
            <v/>
          </cell>
        </row>
        <row r="29651">
          <cell r="A29651" t="str">
            <v/>
          </cell>
        </row>
        <row r="29652">
          <cell r="A29652" t="str">
            <v/>
          </cell>
        </row>
        <row r="29653">
          <cell r="A29653" t="str">
            <v/>
          </cell>
        </row>
        <row r="29654">
          <cell r="A29654" t="str">
            <v/>
          </cell>
        </row>
        <row r="29655">
          <cell r="A29655" t="str">
            <v/>
          </cell>
        </row>
        <row r="29656">
          <cell r="A29656" t="str">
            <v/>
          </cell>
        </row>
        <row r="29657">
          <cell r="A29657" t="str">
            <v/>
          </cell>
        </row>
        <row r="29658">
          <cell r="A29658" t="str">
            <v/>
          </cell>
        </row>
        <row r="29659">
          <cell r="A29659" t="str">
            <v/>
          </cell>
        </row>
        <row r="29660">
          <cell r="A29660" t="str">
            <v/>
          </cell>
        </row>
        <row r="29661">
          <cell r="A29661" t="str">
            <v/>
          </cell>
        </row>
        <row r="29662">
          <cell r="A29662" t="str">
            <v/>
          </cell>
        </row>
        <row r="29663">
          <cell r="A29663" t="str">
            <v/>
          </cell>
        </row>
        <row r="29664">
          <cell r="A29664" t="str">
            <v/>
          </cell>
        </row>
        <row r="29665">
          <cell r="A29665" t="str">
            <v/>
          </cell>
        </row>
        <row r="29666">
          <cell r="A29666" t="str">
            <v/>
          </cell>
        </row>
        <row r="29667">
          <cell r="A29667" t="str">
            <v/>
          </cell>
        </row>
        <row r="29668">
          <cell r="A29668" t="str">
            <v/>
          </cell>
        </row>
        <row r="29669">
          <cell r="A29669" t="str">
            <v/>
          </cell>
        </row>
        <row r="29670">
          <cell r="A29670" t="str">
            <v/>
          </cell>
        </row>
        <row r="29671">
          <cell r="A29671" t="str">
            <v/>
          </cell>
        </row>
        <row r="29672">
          <cell r="A29672" t="str">
            <v/>
          </cell>
        </row>
        <row r="29673">
          <cell r="A29673" t="str">
            <v/>
          </cell>
        </row>
        <row r="29674">
          <cell r="A29674" t="str">
            <v/>
          </cell>
        </row>
        <row r="29675">
          <cell r="A29675" t="str">
            <v/>
          </cell>
        </row>
        <row r="29676">
          <cell r="A29676" t="str">
            <v/>
          </cell>
        </row>
        <row r="29677">
          <cell r="A29677" t="str">
            <v/>
          </cell>
        </row>
        <row r="29678">
          <cell r="A29678" t="str">
            <v/>
          </cell>
        </row>
        <row r="29679">
          <cell r="A29679" t="str">
            <v/>
          </cell>
        </row>
        <row r="29680">
          <cell r="A29680" t="str">
            <v/>
          </cell>
        </row>
        <row r="29681">
          <cell r="A29681" t="str">
            <v/>
          </cell>
        </row>
        <row r="29682">
          <cell r="A29682" t="str">
            <v/>
          </cell>
        </row>
        <row r="29683">
          <cell r="A29683" t="str">
            <v/>
          </cell>
        </row>
        <row r="29684">
          <cell r="A29684" t="str">
            <v/>
          </cell>
        </row>
        <row r="29685">
          <cell r="A29685" t="str">
            <v/>
          </cell>
        </row>
        <row r="29686">
          <cell r="A29686" t="str">
            <v/>
          </cell>
        </row>
        <row r="29687">
          <cell r="A29687" t="str">
            <v/>
          </cell>
        </row>
        <row r="29688">
          <cell r="A29688" t="str">
            <v/>
          </cell>
        </row>
        <row r="29689">
          <cell r="A29689" t="str">
            <v/>
          </cell>
        </row>
        <row r="29690">
          <cell r="A29690" t="str">
            <v/>
          </cell>
        </row>
        <row r="29691">
          <cell r="A29691" t="str">
            <v/>
          </cell>
        </row>
        <row r="29692">
          <cell r="A29692" t="str">
            <v/>
          </cell>
        </row>
        <row r="29693">
          <cell r="A29693" t="str">
            <v/>
          </cell>
        </row>
        <row r="29694">
          <cell r="A29694" t="str">
            <v/>
          </cell>
        </row>
        <row r="29695">
          <cell r="A29695" t="str">
            <v/>
          </cell>
        </row>
        <row r="29696">
          <cell r="A29696" t="str">
            <v/>
          </cell>
        </row>
        <row r="29697">
          <cell r="A29697" t="str">
            <v/>
          </cell>
        </row>
        <row r="29698">
          <cell r="A29698" t="str">
            <v/>
          </cell>
        </row>
        <row r="29699">
          <cell r="A29699" t="str">
            <v/>
          </cell>
        </row>
        <row r="29700">
          <cell r="A29700" t="str">
            <v/>
          </cell>
        </row>
        <row r="29701">
          <cell r="A29701" t="str">
            <v/>
          </cell>
        </row>
        <row r="29702">
          <cell r="A29702" t="str">
            <v/>
          </cell>
        </row>
        <row r="29703">
          <cell r="A29703" t="str">
            <v/>
          </cell>
        </row>
        <row r="29704">
          <cell r="A29704" t="str">
            <v/>
          </cell>
        </row>
        <row r="29705">
          <cell r="A29705" t="str">
            <v/>
          </cell>
        </row>
        <row r="29706">
          <cell r="A29706" t="str">
            <v/>
          </cell>
        </row>
        <row r="29707">
          <cell r="A29707" t="str">
            <v/>
          </cell>
        </row>
        <row r="29708">
          <cell r="A29708" t="str">
            <v/>
          </cell>
        </row>
        <row r="29709">
          <cell r="A29709" t="str">
            <v/>
          </cell>
        </row>
        <row r="29710">
          <cell r="A29710" t="str">
            <v/>
          </cell>
        </row>
        <row r="29711">
          <cell r="A29711" t="str">
            <v/>
          </cell>
        </row>
        <row r="29712">
          <cell r="A29712" t="str">
            <v/>
          </cell>
        </row>
        <row r="29713">
          <cell r="A29713" t="str">
            <v/>
          </cell>
        </row>
        <row r="29714">
          <cell r="A29714" t="str">
            <v/>
          </cell>
        </row>
        <row r="29715">
          <cell r="A29715" t="str">
            <v/>
          </cell>
        </row>
        <row r="29716">
          <cell r="A29716" t="str">
            <v/>
          </cell>
        </row>
        <row r="29717">
          <cell r="A29717" t="str">
            <v/>
          </cell>
        </row>
        <row r="29718">
          <cell r="A29718" t="str">
            <v/>
          </cell>
        </row>
        <row r="29719">
          <cell r="A29719" t="str">
            <v/>
          </cell>
        </row>
        <row r="29720">
          <cell r="A29720" t="str">
            <v/>
          </cell>
        </row>
        <row r="29721">
          <cell r="A29721" t="str">
            <v/>
          </cell>
        </row>
        <row r="29722">
          <cell r="A29722" t="str">
            <v/>
          </cell>
        </row>
        <row r="29723">
          <cell r="A29723" t="str">
            <v/>
          </cell>
        </row>
        <row r="29724">
          <cell r="A29724" t="str">
            <v/>
          </cell>
        </row>
        <row r="29725">
          <cell r="A29725" t="str">
            <v/>
          </cell>
        </row>
        <row r="29726">
          <cell r="A29726" t="str">
            <v/>
          </cell>
        </row>
        <row r="29727">
          <cell r="A29727" t="str">
            <v/>
          </cell>
        </row>
        <row r="29728">
          <cell r="A29728" t="str">
            <v/>
          </cell>
        </row>
        <row r="29729">
          <cell r="A29729" t="str">
            <v/>
          </cell>
        </row>
        <row r="29730">
          <cell r="A29730" t="str">
            <v/>
          </cell>
        </row>
        <row r="29731">
          <cell r="A29731" t="str">
            <v/>
          </cell>
        </row>
        <row r="29732">
          <cell r="A29732" t="str">
            <v/>
          </cell>
        </row>
        <row r="29733">
          <cell r="A29733" t="str">
            <v/>
          </cell>
        </row>
        <row r="29734">
          <cell r="A29734" t="str">
            <v/>
          </cell>
        </row>
        <row r="29735">
          <cell r="A29735" t="str">
            <v/>
          </cell>
        </row>
        <row r="29736">
          <cell r="A29736" t="str">
            <v/>
          </cell>
        </row>
        <row r="29737">
          <cell r="A29737" t="str">
            <v/>
          </cell>
        </row>
        <row r="29738">
          <cell r="A29738" t="str">
            <v/>
          </cell>
        </row>
        <row r="29739">
          <cell r="A29739" t="str">
            <v/>
          </cell>
        </row>
        <row r="29740">
          <cell r="A29740" t="str">
            <v/>
          </cell>
        </row>
        <row r="29741">
          <cell r="A29741" t="str">
            <v/>
          </cell>
        </row>
        <row r="29742">
          <cell r="A29742" t="str">
            <v/>
          </cell>
        </row>
        <row r="29743">
          <cell r="A29743" t="str">
            <v/>
          </cell>
        </row>
        <row r="29744">
          <cell r="A29744" t="str">
            <v/>
          </cell>
        </row>
        <row r="29745">
          <cell r="A29745" t="str">
            <v/>
          </cell>
        </row>
        <row r="29746">
          <cell r="A29746" t="str">
            <v/>
          </cell>
        </row>
        <row r="29747">
          <cell r="A29747" t="str">
            <v/>
          </cell>
        </row>
        <row r="29748">
          <cell r="A29748" t="str">
            <v/>
          </cell>
        </row>
        <row r="29749">
          <cell r="A29749" t="str">
            <v/>
          </cell>
        </row>
        <row r="29750">
          <cell r="A29750" t="str">
            <v/>
          </cell>
        </row>
        <row r="29751">
          <cell r="A29751" t="str">
            <v/>
          </cell>
        </row>
        <row r="29752">
          <cell r="A29752" t="str">
            <v/>
          </cell>
        </row>
        <row r="29753">
          <cell r="A29753" t="str">
            <v/>
          </cell>
        </row>
        <row r="29754">
          <cell r="A29754" t="str">
            <v/>
          </cell>
        </row>
        <row r="29755">
          <cell r="A29755" t="str">
            <v/>
          </cell>
        </row>
        <row r="29756">
          <cell r="A29756" t="str">
            <v/>
          </cell>
        </row>
        <row r="29757">
          <cell r="A29757" t="str">
            <v/>
          </cell>
        </row>
        <row r="29758">
          <cell r="A29758" t="str">
            <v/>
          </cell>
        </row>
        <row r="29759">
          <cell r="A29759" t="str">
            <v/>
          </cell>
        </row>
        <row r="29760">
          <cell r="A29760" t="str">
            <v/>
          </cell>
        </row>
        <row r="29761">
          <cell r="A29761" t="str">
            <v/>
          </cell>
        </row>
        <row r="29762">
          <cell r="A29762" t="str">
            <v/>
          </cell>
        </row>
        <row r="29763">
          <cell r="A29763" t="str">
            <v/>
          </cell>
        </row>
        <row r="29764">
          <cell r="A29764" t="str">
            <v/>
          </cell>
        </row>
        <row r="29765">
          <cell r="A29765" t="str">
            <v/>
          </cell>
        </row>
        <row r="29766">
          <cell r="A29766" t="str">
            <v/>
          </cell>
        </row>
        <row r="29767">
          <cell r="A29767" t="str">
            <v/>
          </cell>
        </row>
        <row r="29768">
          <cell r="A29768" t="str">
            <v/>
          </cell>
        </row>
        <row r="29769">
          <cell r="A29769" t="str">
            <v/>
          </cell>
        </row>
        <row r="29770">
          <cell r="A29770" t="str">
            <v/>
          </cell>
        </row>
        <row r="29771">
          <cell r="A29771" t="str">
            <v/>
          </cell>
        </row>
        <row r="29772">
          <cell r="A29772" t="str">
            <v/>
          </cell>
        </row>
        <row r="29773">
          <cell r="A29773" t="str">
            <v/>
          </cell>
        </row>
        <row r="29774">
          <cell r="A29774" t="str">
            <v/>
          </cell>
        </row>
        <row r="29775">
          <cell r="A29775" t="str">
            <v/>
          </cell>
        </row>
        <row r="29776">
          <cell r="A29776" t="str">
            <v/>
          </cell>
        </row>
        <row r="29777">
          <cell r="A29777" t="str">
            <v/>
          </cell>
        </row>
        <row r="29778">
          <cell r="A29778" t="str">
            <v/>
          </cell>
        </row>
        <row r="29779">
          <cell r="A29779" t="str">
            <v/>
          </cell>
        </row>
        <row r="29780">
          <cell r="A29780" t="str">
            <v/>
          </cell>
        </row>
        <row r="29781">
          <cell r="A29781" t="str">
            <v/>
          </cell>
        </row>
        <row r="29782">
          <cell r="A29782" t="str">
            <v/>
          </cell>
        </row>
        <row r="29783">
          <cell r="A29783" t="str">
            <v/>
          </cell>
        </row>
        <row r="29784">
          <cell r="A29784" t="str">
            <v/>
          </cell>
        </row>
        <row r="29785">
          <cell r="A29785" t="str">
            <v/>
          </cell>
        </row>
        <row r="29786">
          <cell r="A29786" t="str">
            <v/>
          </cell>
        </row>
        <row r="29787">
          <cell r="A29787" t="str">
            <v/>
          </cell>
        </row>
        <row r="29788">
          <cell r="A29788" t="str">
            <v/>
          </cell>
        </row>
        <row r="29789">
          <cell r="A29789" t="str">
            <v/>
          </cell>
        </row>
        <row r="29790">
          <cell r="A29790" t="str">
            <v/>
          </cell>
        </row>
        <row r="29791">
          <cell r="A29791" t="str">
            <v/>
          </cell>
        </row>
        <row r="29792">
          <cell r="A29792" t="str">
            <v/>
          </cell>
        </row>
        <row r="29793">
          <cell r="A29793" t="str">
            <v/>
          </cell>
        </row>
        <row r="29794">
          <cell r="A29794" t="str">
            <v/>
          </cell>
        </row>
        <row r="29795">
          <cell r="A29795" t="str">
            <v/>
          </cell>
        </row>
        <row r="29796">
          <cell r="A29796" t="str">
            <v/>
          </cell>
        </row>
        <row r="29797">
          <cell r="A29797" t="str">
            <v/>
          </cell>
        </row>
        <row r="29798">
          <cell r="A29798" t="str">
            <v/>
          </cell>
        </row>
        <row r="29799">
          <cell r="A29799" t="str">
            <v/>
          </cell>
        </row>
        <row r="29800">
          <cell r="A29800" t="str">
            <v/>
          </cell>
        </row>
        <row r="29801">
          <cell r="A29801" t="str">
            <v/>
          </cell>
        </row>
        <row r="29802">
          <cell r="A29802" t="str">
            <v/>
          </cell>
        </row>
        <row r="29803">
          <cell r="A29803" t="str">
            <v/>
          </cell>
        </row>
        <row r="29804">
          <cell r="A29804" t="str">
            <v/>
          </cell>
        </row>
        <row r="29805">
          <cell r="A29805" t="str">
            <v/>
          </cell>
        </row>
        <row r="29806">
          <cell r="A29806" t="str">
            <v/>
          </cell>
        </row>
        <row r="29807">
          <cell r="A29807" t="str">
            <v/>
          </cell>
        </row>
        <row r="29808">
          <cell r="A29808" t="str">
            <v/>
          </cell>
        </row>
        <row r="29809">
          <cell r="A29809" t="str">
            <v/>
          </cell>
        </row>
        <row r="29810">
          <cell r="A29810" t="str">
            <v/>
          </cell>
        </row>
        <row r="29811">
          <cell r="A29811" t="str">
            <v/>
          </cell>
        </row>
        <row r="29812">
          <cell r="A29812" t="str">
            <v/>
          </cell>
        </row>
        <row r="29813">
          <cell r="A29813" t="str">
            <v/>
          </cell>
        </row>
        <row r="29814">
          <cell r="A29814" t="str">
            <v/>
          </cell>
        </row>
        <row r="29815">
          <cell r="A29815" t="str">
            <v/>
          </cell>
        </row>
        <row r="29816">
          <cell r="A29816" t="str">
            <v/>
          </cell>
        </row>
        <row r="29817">
          <cell r="A29817" t="str">
            <v/>
          </cell>
        </row>
        <row r="29818">
          <cell r="A29818" t="str">
            <v/>
          </cell>
        </row>
        <row r="29819">
          <cell r="A29819" t="str">
            <v/>
          </cell>
        </row>
        <row r="29820">
          <cell r="A29820" t="str">
            <v/>
          </cell>
        </row>
        <row r="29821">
          <cell r="A29821" t="str">
            <v/>
          </cell>
        </row>
        <row r="29822">
          <cell r="A29822" t="str">
            <v/>
          </cell>
        </row>
        <row r="29823">
          <cell r="A29823" t="str">
            <v/>
          </cell>
        </row>
        <row r="29824">
          <cell r="A29824" t="str">
            <v/>
          </cell>
        </row>
        <row r="29825">
          <cell r="A29825" t="str">
            <v/>
          </cell>
        </row>
        <row r="29826">
          <cell r="A29826" t="str">
            <v/>
          </cell>
        </row>
        <row r="29827">
          <cell r="A29827" t="str">
            <v/>
          </cell>
        </row>
        <row r="29828">
          <cell r="A29828" t="str">
            <v/>
          </cell>
        </row>
        <row r="29829">
          <cell r="A29829" t="str">
            <v/>
          </cell>
        </row>
        <row r="29830">
          <cell r="A29830" t="str">
            <v/>
          </cell>
        </row>
        <row r="29831">
          <cell r="A29831" t="str">
            <v/>
          </cell>
        </row>
        <row r="29832">
          <cell r="A29832" t="str">
            <v/>
          </cell>
        </row>
        <row r="29833">
          <cell r="A29833" t="str">
            <v/>
          </cell>
        </row>
        <row r="29834">
          <cell r="A29834" t="str">
            <v/>
          </cell>
        </row>
        <row r="29835">
          <cell r="A29835" t="str">
            <v/>
          </cell>
        </row>
        <row r="29836">
          <cell r="A29836" t="str">
            <v/>
          </cell>
        </row>
        <row r="29837">
          <cell r="A29837" t="str">
            <v/>
          </cell>
        </row>
        <row r="29838">
          <cell r="A29838" t="str">
            <v/>
          </cell>
        </row>
        <row r="29839">
          <cell r="A29839" t="str">
            <v/>
          </cell>
        </row>
        <row r="29840">
          <cell r="A29840" t="str">
            <v/>
          </cell>
        </row>
        <row r="29841">
          <cell r="A29841" t="str">
            <v/>
          </cell>
        </row>
        <row r="29842">
          <cell r="A29842" t="str">
            <v/>
          </cell>
        </row>
        <row r="29843">
          <cell r="A29843" t="str">
            <v/>
          </cell>
        </row>
        <row r="29844">
          <cell r="A29844" t="str">
            <v/>
          </cell>
        </row>
        <row r="29845">
          <cell r="A29845" t="str">
            <v/>
          </cell>
        </row>
        <row r="29846">
          <cell r="A29846" t="str">
            <v/>
          </cell>
        </row>
        <row r="29847">
          <cell r="A29847" t="str">
            <v/>
          </cell>
        </row>
        <row r="29848">
          <cell r="A29848" t="str">
            <v/>
          </cell>
        </row>
        <row r="29849">
          <cell r="A29849" t="str">
            <v/>
          </cell>
        </row>
        <row r="29850">
          <cell r="A29850" t="str">
            <v/>
          </cell>
        </row>
        <row r="29851">
          <cell r="A29851" t="str">
            <v/>
          </cell>
        </row>
        <row r="29852">
          <cell r="A29852" t="str">
            <v/>
          </cell>
        </row>
        <row r="29853">
          <cell r="A29853" t="str">
            <v/>
          </cell>
        </row>
        <row r="29854">
          <cell r="A29854" t="str">
            <v/>
          </cell>
        </row>
        <row r="29855">
          <cell r="A29855" t="str">
            <v/>
          </cell>
        </row>
        <row r="29856">
          <cell r="A29856" t="str">
            <v/>
          </cell>
        </row>
        <row r="29857">
          <cell r="A29857" t="str">
            <v/>
          </cell>
        </row>
        <row r="29858">
          <cell r="A29858" t="str">
            <v/>
          </cell>
        </row>
        <row r="29859">
          <cell r="A29859" t="str">
            <v/>
          </cell>
        </row>
        <row r="29860">
          <cell r="A29860" t="str">
            <v/>
          </cell>
        </row>
        <row r="29861">
          <cell r="A29861" t="str">
            <v/>
          </cell>
        </row>
        <row r="29862">
          <cell r="A29862" t="str">
            <v/>
          </cell>
        </row>
        <row r="29863">
          <cell r="A29863" t="str">
            <v/>
          </cell>
        </row>
        <row r="29864">
          <cell r="A29864" t="str">
            <v/>
          </cell>
        </row>
        <row r="29865">
          <cell r="A29865" t="str">
            <v/>
          </cell>
        </row>
        <row r="29866">
          <cell r="A29866" t="str">
            <v/>
          </cell>
        </row>
        <row r="29867">
          <cell r="A29867" t="str">
            <v/>
          </cell>
        </row>
        <row r="29868">
          <cell r="A29868" t="str">
            <v/>
          </cell>
        </row>
        <row r="29869">
          <cell r="A29869" t="str">
            <v/>
          </cell>
        </row>
        <row r="29870">
          <cell r="A29870" t="str">
            <v/>
          </cell>
        </row>
        <row r="29871">
          <cell r="A29871" t="str">
            <v/>
          </cell>
        </row>
        <row r="29872">
          <cell r="A29872" t="str">
            <v/>
          </cell>
        </row>
        <row r="29873">
          <cell r="A29873" t="str">
            <v/>
          </cell>
        </row>
        <row r="29874">
          <cell r="A29874" t="str">
            <v/>
          </cell>
        </row>
        <row r="29875">
          <cell r="A29875" t="str">
            <v/>
          </cell>
        </row>
        <row r="29876">
          <cell r="A29876" t="str">
            <v/>
          </cell>
        </row>
        <row r="29877">
          <cell r="A29877" t="str">
            <v/>
          </cell>
        </row>
        <row r="29878">
          <cell r="A29878" t="str">
            <v/>
          </cell>
        </row>
        <row r="29879">
          <cell r="A29879" t="str">
            <v/>
          </cell>
        </row>
        <row r="29880">
          <cell r="A29880" t="str">
            <v/>
          </cell>
        </row>
        <row r="29881">
          <cell r="A29881" t="str">
            <v/>
          </cell>
        </row>
        <row r="29882">
          <cell r="A29882" t="str">
            <v/>
          </cell>
        </row>
        <row r="29883">
          <cell r="A29883" t="str">
            <v/>
          </cell>
        </row>
        <row r="29884">
          <cell r="A29884" t="str">
            <v/>
          </cell>
        </row>
        <row r="29885">
          <cell r="A29885" t="str">
            <v/>
          </cell>
        </row>
        <row r="29886">
          <cell r="A29886" t="str">
            <v/>
          </cell>
        </row>
        <row r="29887">
          <cell r="A29887" t="str">
            <v/>
          </cell>
        </row>
        <row r="29888">
          <cell r="A29888" t="str">
            <v/>
          </cell>
        </row>
        <row r="29889">
          <cell r="A29889" t="str">
            <v/>
          </cell>
        </row>
        <row r="29890">
          <cell r="A29890" t="str">
            <v/>
          </cell>
        </row>
        <row r="29891">
          <cell r="A29891" t="str">
            <v/>
          </cell>
        </row>
        <row r="29892">
          <cell r="A29892" t="str">
            <v/>
          </cell>
        </row>
        <row r="29893">
          <cell r="A29893" t="str">
            <v/>
          </cell>
        </row>
        <row r="29894">
          <cell r="A29894" t="str">
            <v/>
          </cell>
        </row>
        <row r="29895">
          <cell r="A29895" t="str">
            <v/>
          </cell>
        </row>
        <row r="29896">
          <cell r="A29896" t="str">
            <v/>
          </cell>
        </row>
        <row r="29897">
          <cell r="A29897" t="str">
            <v/>
          </cell>
        </row>
        <row r="29898">
          <cell r="A29898" t="str">
            <v/>
          </cell>
        </row>
        <row r="29899">
          <cell r="A29899" t="str">
            <v/>
          </cell>
        </row>
        <row r="29900">
          <cell r="A29900" t="str">
            <v/>
          </cell>
        </row>
        <row r="29901">
          <cell r="A29901" t="str">
            <v/>
          </cell>
        </row>
        <row r="29902">
          <cell r="A29902" t="str">
            <v/>
          </cell>
        </row>
        <row r="29903">
          <cell r="A29903" t="str">
            <v/>
          </cell>
        </row>
        <row r="29904">
          <cell r="A29904" t="str">
            <v/>
          </cell>
        </row>
        <row r="29905">
          <cell r="A29905" t="str">
            <v/>
          </cell>
        </row>
        <row r="29906">
          <cell r="A29906" t="str">
            <v/>
          </cell>
        </row>
        <row r="29907">
          <cell r="A29907" t="str">
            <v/>
          </cell>
        </row>
        <row r="29908">
          <cell r="A29908" t="str">
            <v/>
          </cell>
        </row>
        <row r="29909">
          <cell r="A29909" t="str">
            <v/>
          </cell>
        </row>
        <row r="29910">
          <cell r="A29910" t="str">
            <v/>
          </cell>
        </row>
        <row r="29911">
          <cell r="A29911" t="str">
            <v/>
          </cell>
        </row>
        <row r="29912">
          <cell r="A29912" t="str">
            <v/>
          </cell>
        </row>
        <row r="29913">
          <cell r="A29913" t="str">
            <v/>
          </cell>
        </row>
        <row r="29914">
          <cell r="A29914" t="str">
            <v/>
          </cell>
        </row>
        <row r="29915">
          <cell r="A29915" t="str">
            <v/>
          </cell>
        </row>
        <row r="29916">
          <cell r="A29916" t="str">
            <v/>
          </cell>
        </row>
        <row r="29917">
          <cell r="A29917" t="str">
            <v/>
          </cell>
        </row>
        <row r="29918">
          <cell r="A29918" t="str">
            <v/>
          </cell>
        </row>
        <row r="29919">
          <cell r="A29919" t="str">
            <v/>
          </cell>
        </row>
        <row r="29920">
          <cell r="A29920" t="str">
            <v/>
          </cell>
        </row>
        <row r="29921">
          <cell r="A29921" t="str">
            <v/>
          </cell>
        </row>
        <row r="29922">
          <cell r="A29922" t="str">
            <v/>
          </cell>
        </row>
        <row r="29923">
          <cell r="A29923" t="str">
            <v/>
          </cell>
        </row>
        <row r="29924">
          <cell r="A29924" t="str">
            <v/>
          </cell>
        </row>
        <row r="29925">
          <cell r="A29925" t="str">
            <v/>
          </cell>
        </row>
        <row r="29926">
          <cell r="A29926" t="str">
            <v/>
          </cell>
        </row>
        <row r="29927">
          <cell r="A29927" t="str">
            <v/>
          </cell>
        </row>
        <row r="29928">
          <cell r="A29928" t="str">
            <v/>
          </cell>
        </row>
        <row r="29929">
          <cell r="A29929" t="str">
            <v/>
          </cell>
        </row>
        <row r="29930">
          <cell r="A29930" t="str">
            <v/>
          </cell>
        </row>
        <row r="29931">
          <cell r="A29931" t="str">
            <v/>
          </cell>
        </row>
        <row r="29932">
          <cell r="A29932" t="str">
            <v/>
          </cell>
        </row>
        <row r="29933">
          <cell r="A29933" t="str">
            <v/>
          </cell>
        </row>
        <row r="29934">
          <cell r="A29934" t="str">
            <v/>
          </cell>
        </row>
        <row r="29935">
          <cell r="A29935" t="str">
            <v/>
          </cell>
        </row>
        <row r="29936">
          <cell r="A29936" t="str">
            <v/>
          </cell>
        </row>
        <row r="29937">
          <cell r="A29937" t="str">
            <v/>
          </cell>
        </row>
        <row r="29938">
          <cell r="A29938" t="str">
            <v/>
          </cell>
        </row>
        <row r="29939">
          <cell r="A29939" t="str">
            <v/>
          </cell>
        </row>
        <row r="29940">
          <cell r="A29940" t="str">
            <v/>
          </cell>
        </row>
        <row r="29941">
          <cell r="A29941" t="str">
            <v/>
          </cell>
        </row>
        <row r="29942">
          <cell r="A29942" t="str">
            <v/>
          </cell>
        </row>
        <row r="29943">
          <cell r="A29943" t="str">
            <v/>
          </cell>
        </row>
        <row r="29944">
          <cell r="A29944" t="str">
            <v/>
          </cell>
        </row>
        <row r="29945">
          <cell r="A29945" t="str">
            <v/>
          </cell>
        </row>
        <row r="29946">
          <cell r="A29946" t="str">
            <v/>
          </cell>
        </row>
        <row r="29947">
          <cell r="A29947" t="str">
            <v/>
          </cell>
        </row>
        <row r="29948">
          <cell r="A29948" t="str">
            <v/>
          </cell>
        </row>
        <row r="29949">
          <cell r="A29949" t="str">
            <v/>
          </cell>
        </row>
        <row r="29950">
          <cell r="A29950" t="str">
            <v/>
          </cell>
        </row>
        <row r="29951">
          <cell r="A29951" t="str">
            <v/>
          </cell>
        </row>
        <row r="29952">
          <cell r="A29952" t="str">
            <v/>
          </cell>
        </row>
        <row r="29953">
          <cell r="A29953" t="str">
            <v/>
          </cell>
        </row>
        <row r="29954">
          <cell r="A29954" t="str">
            <v/>
          </cell>
        </row>
        <row r="29955">
          <cell r="A29955" t="str">
            <v/>
          </cell>
        </row>
        <row r="29956">
          <cell r="A29956" t="str">
            <v/>
          </cell>
        </row>
        <row r="29957">
          <cell r="A29957" t="str">
            <v/>
          </cell>
        </row>
        <row r="29958">
          <cell r="A29958" t="str">
            <v/>
          </cell>
        </row>
        <row r="29959">
          <cell r="A29959" t="str">
            <v/>
          </cell>
        </row>
        <row r="29960">
          <cell r="A29960" t="str">
            <v/>
          </cell>
        </row>
        <row r="29961">
          <cell r="A29961" t="str">
            <v/>
          </cell>
        </row>
        <row r="29962">
          <cell r="A29962" t="str">
            <v/>
          </cell>
        </row>
        <row r="29963">
          <cell r="A29963" t="str">
            <v/>
          </cell>
        </row>
        <row r="29964">
          <cell r="A29964" t="str">
            <v/>
          </cell>
        </row>
        <row r="29965">
          <cell r="A29965" t="str">
            <v/>
          </cell>
        </row>
        <row r="29966">
          <cell r="A29966" t="str">
            <v/>
          </cell>
        </row>
        <row r="29967">
          <cell r="A29967" t="str">
            <v/>
          </cell>
        </row>
        <row r="29968">
          <cell r="A29968" t="str">
            <v/>
          </cell>
        </row>
        <row r="29969">
          <cell r="A29969" t="str">
            <v/>
          </cell>
        </row>
        <row r="29970">
          <cell r="A29970" t="str">
            <v/>
          </cell>
        </row>
        <row r="29971">
          <cell r="A29971" t="str">
            <v/>
          </cell>
        </row>
        <row r="29972">
          <cell r="A29972" t="str">
            <v/>
          </cell>
        </row>
        <row r="29973">
          <cell r="A29973" t="str">
            <v/>
          </cell>
        </row>
        <row r="29974">
          <cell r="A29974" t="str">
            <v/>
          </cell>
        </row>
        <row r="29975">
          <cell r="A29975" t="str">
            <v/>
          </cell>
        </row>
        <row r="29976">
          <cell r="A29976" t="str">
            <v/>
          </cell>
        </row>
        <row r="29977">
          <cell r="A29977" t="str">
            <v/>
          </cell>
        </row>
        <row r="29978">
          <cell r="A29978" t="str">
            <v/>
          </cell>
        </row>
        <row r="29979">
          <cell r="A29979" t="str">
            <v/>
          </cell>
        </row>
        <row r="29980">
          <cell r="A29980" t="str">
            <v/>
          </cell>
        </row>
        <row r="29981">
          <cell r="A29981" t="str">
            <v/>
          </cell>
        </row>
        <row r="29982">
          <cell r="A29982" t="str">
            <v/>
          </cell>
        </row>
        <row r="29983">
          <cell r="A29983" t="str">
            <v/>
          </cell>
        </row>
        <row r="29984">
          <cell r="A29984" t="str">
            <v/>
          </cell>
        </row>
        <row r="29985">
          <cell r="A29985" t="str">
            <v/>
          </cell>
        </row>
        <row r="29986">
          <cell r="A29986" t="str">
            <v/>
          </cell>
        </row>
        <row r="29987">
          <cell r="A29987" t="str">
            <v/>
          </cell>
        </row>
        <row r="29988">
          <cell r="A29988" t="str">
            <v/>
          </cell>
        </row>
        <row r="29989">
          <cell r="A29989" t="str">
            <v/>
          </cell>
        </row>
        <row r="29990">
          <cell r="A29990" t="str">
            <v/>
          </cell>
        </row>
        <row r="29991">
          <cell r="A29991" t="str">
            <v/>
          </cell>
        </row>
        <row r="29992">
          <cell r="A29992" t="str">
            <v/>
          </cell>
        </row>
        <row r="29993">
          <cell r="A29993" t="str">
            <v/>
          </cell>
        </row>
        <row r="29994">
          <cell r="A29994" t="str">
            <v/>
          </cell>
        </row>
        <row r="29995">
          <cell r="A29995" t="str">
            <v/>
          </cell>
        </row>
        <row r="29996">
          <cell r="A29996" t="str">
            <v/>
          </cell>
        </row>
        <row r="29997">
          <cell r="A29997" t="str">
            <v/>
          </cell>
        </row>
        <row r="29998">
          <cell r="A29998" t="str">
            <v/>
          </cell>
        </row>
        <row r="29999">
          <cell r="A29999" t="str">
            <v/>
          </cell>
        </row>
        <row r="30000">
          <cell r="A30000" t="str">
            <v/>
          </cell>
        </row>
        <row r="30001">
          <cell r="A30001" t="str">
            <v/>
          </cell>
        </row>
        <row r="30002">
          <cell r="A30002" t="str">
            <v/>
          </cell>
        </row>
        <row r="30003">
          <cell r="A30003" t="str">
            <v/>
          </cell>
        </row>
        <row r="30004">
          <cell r="A30004" t="str">
            <v/>
          </cell>
        </row>
        <row r="30005">
          <cell r="A30005" t="str">
            <v/>
          </cell>
        </row>
        <row r="30006">
          <cell r="A30006" t="str">
            <v/>
          </cell>
        </row>
        <row r="30007">
          <cell r="A30007" t="str">
            <v/>
          </cell>
        </row>
        <row r="30008">
          <cell r="A30008" t="str">
            <v/>
          </cell>
        </row>
        <row r="30009">
          <cell r="A30009" t="str">
            <v/>
          </cell>
        </row>
        <row r="30010">
          <cell r="A30010" t="str">
            <v/>
          </cell>
        </row>
        <row r="30011">
          <cell r="A30011" t="str">
            <v/>
          </cell>
        </row>
        <row r="30012">
          <cell r="A30012" t="str">
            <v/>
          </cell>
        </row>
        <row r="30013">
          <cell r="A30013" t="str">
            <v/>
          </cell>
        </row>
        <row r="30014">
          <cell r="A30014" t="str">
            <v/>
          </cell>
        </row>
        <row r="30015">
          <cell r="A30015" t="str">
            <v/>
          </cell>
        </row>
        <row r="30016">
          <cell r="A30016" t="str">
            <v/>
          </cell>
        </row>
        <row r="30017">
          <cell r="A30017" t="str">
            <v/>
          </cell>
        </row>
        <row r="30018">
          <cell r="A30018" t="str">
            <v/>
          </cell>
        </row>
        <row r="30019">
          <cell r="A30019" t="str">
            <v/>
          </cell>
        </row>
        <row r="30020">
          <cell r="A30020" t="str">
            <v/>
          </cell>
        </row>
        <row r="30021">
          <cell r="A30021" t="str">
            <v/>
          </cell>
        </row>
        <row r="30022">
          <cell r="A30022" t="str">
            <v/>
          </cell>
        </row>
        <row r="30023">
          <cell r="A30023" t="str">
            <v/>
          </cell>
        </row>
        <row r="30024">
          <cell r="A30024" t="str">
            <v/>
          </cell>
        </row>
        <row r="30025">
          <cell r="A30025" t="str">
            <v/>
          </cell>
        </row>
        <row r="30026">
          <cell r="A30026" t="str">
            <v/>
          </cell>
        </row>
        <row r="30027">
          <cell r="A30027" t="str">
            <v/>
          </cell>
        </row>
        <row r="30028">
          <cell r="A30028" t="str">
            <v/>
          </cell>
        </row>
        <row r="30029">
          <cell r="A30029" t="str">
            <v/>
          </cell>
        </row>
        <row r="30030">
          <cell r="A30030" t="str">
            <v/>
          </cell>
        </row>
        <row r="30031">
          <cell r="A30031" t="str">
            <v/>
          </cell>
        </row>
        <row r="30032">
          <cell r="A30032" t="str">
            <v/>
          </cell>
        </row>
        <row r="30033">
          <cell r="A30033" t="str">
            <v/>
          </cell>
        </row>
        <row r="30034">
          <cell r="A30034" t="str">
            <v/>
          </cell>
        </row>
        <row r="30035">
          <cell r="A30035" t="str">
            <v/>
          </cell>
        </row>
        <row r="30036">
          <cell r="A30036" t="str">
            <v/>
          </cell>
        </row>
        <row r="30037">
          <cell r="A30037" t="str">
            <v/>
          </cell>
        </row>
        <row r="30038">
          <cell r="A30038" t="str">
            <v/>
          </cell>
        </row>
        <row r="30039">
          <cell r="A30039" t="str">
            <v/>
          </cell>
        </row>
        <row r="30040">
          <cell r="A30040" t="str">
            <v/>
          </cell>
        </row>
        <row r="30041">
          <cell r="A30041" t="str">
            <v/>
          </cell>
        </row>
        <row r="30042">
          <cell r="A30042" t="str">
            <v/>
          </cell>
        </row>
        <row r="30043">
          <cell r="A30043" t="str">
            <v/>
          </cell>
        </row>
        <row r="30044">
          <cell r="A30044" t="str">
            <v/>
          </cell>
        </row>
        <row r="30045">
          <cell r="A30045" t="str">
            <v/>
          </cell>
        </row>
        <row r="30046">
          <cell r="A30046" t="str">
            <v/>
          </cell>
        </row>
        <row r="30047">
          <cell r="A30047" t="str">
            <v/>
          </cell>
        </row>
        <row r="30048">
          <cell r="A30048" t="str">
            <v/>
          </cell>
        </row>
        <row r="30049">
          <cell r="A30049" t="str">
            <v/>
          </cell>
        </row>
        <row r="30050">
          <cell r="A30050" t="str">
            <v/>
          </cell>
        </row>
        <row r="30051">
          <cell r="A30051" t="str">
            <v/>
          </cell>
        </row>
        <row r="30052">
          <cell r="A30052" t="str">
            <v/>
          </cell>
        </row>
        <row r="30053">
          <cell r="A30053" t="str">
            <v/>
          </cell>
        </row>
        <row r="30054">
          <cell r="A30054" t="str">
            <v/>
          </cell>
        </row>
        <row r="30055">
          <cell r="A30055" t="str">
            <v/>
          </cell>
        </row>
        <row r="30056">
          <cell r="A30056" t="str">
            <v/>
          </cell>
        </row>
        <row r="30057">
          <cell r="A30057" t="str">
            <v/>
          </cell>
        </row>
        <row r="30058">
          <cell r="A30058" t="str">
            <v/>
          </cell>
        </row>
        <row r="30059">
          <cell r="A30059" t="str">
            <v/>
          </cell>
        </row>
        <row r="30060">
          <cell r="A30060" t="str">
            <v/>
          </cell>
        </row>
        <row r="30061">
          <cell r="A30061" t="str">
            <v/>
          </cell>
        </row>
        <row r="30062">
          <cell r="A30062" t="str">
            <v/>
          </cell>
        </row>
        <row r="30063">
          <cell r="A30063" t="str">
            <v/>
          </cell>
        </row>
        <row r="30064">
          <cell r="A30064" t="str">
            <v/>
          </cell>
        </row>
        <row r="30065">
          <cell r="A30065" t="str">
            <v/>
          </cell>
        </row>
        <row r="30066">
          <cell r="A30066" t="str">
            <v/>
          </cell>
        </row>
        <row r="30067">
          <cell r="A30067" t="str">
            <v/>
          </cell>
        </row>
        <row r="30068">
          <cell r="A30068" t="str">
            <v/>
          </cell>
        </row>
        <row r="30069">
          <cell r="A30069" t="str">
            <v/>
          </cell>
        </row>
        <row r="30070">
          <cell r="A30070" t="str">
            <v/>
          </cell>
        </row>
        <row r="30071">
          <cell r="A30071" t="str">
            <v/>
          </cell>
        </row>
        <row r="30072">
          <cell r="A30072" t="str">
            <v/>
          </cell>
        </row>
        <row r="30073">
          <cell r="A30073" t="str">
            <v/>
          </cell>
        </row>
        <row r="30074">
          <cell r="A30074" t="str">
            <v/>
          </cell>
        </row>
        <row r="30075">
          <cell r="A30075" t="str">
            <v/>
          </cell>
        </row>
        <row r="30076">
          <cell r="A30076" t="str">
            <v/>
          </cell>
        </row>
        <row r="30077">
          <cell r="A30077" t="str">
            <v/>
          </cell>
        </row>
        <row r="30078">
          <cell r="A30078" t="str">
            <v/>
          </cell>
        </row>
        <row r="30079">
          <cell r="A30079" t="str">
            <v/>
          </cell>
        </row>
        <row r="30080">
          <cell r="A30080" t="str">
            <v/>
          </cell>
        </row>
        <row r="30081">
          <cell r="A30081" t="str">
            <v/>
          </cell>
        </row>
        <row r="30082">
          <cell r="A30082" t="str">
            <v/>
          </cell>
        </row>
        <row r="30083">
          <cell r="A30083" t="str">
            <v/>
          </cell>
        </row>
        <row r="30084">
          <cell r="A30084" t="str">
            <v/>
          </cell>
        </row>
        <row r="30085">
          <cell r="A30085" t="str">
            <v/>
          </cell>
        </row>
        <row r="30086">
          <cell r="A30086" t="str">
            <v/>
          </cell>
        </row>
        <row r="30087">
          <cell r="A30087" t="str">
            <v/>
          </cell>
        </row>
        <row r="30088">
          <cell r="A30088" t="str">
            <v/>
          </cell>
        </row>
        <row r="30089">
          <cell r="A30089" t="str">
            <v/>
          </cell>
        </row>
        <row r="30090">
          <cell r="A30090" t="str">
            <v/>
          </cell>
        </row>
        <row r="30091">
          <cell r="A30091" t="str">
            <v/>
          </cell>
        </row>
        <row r="30092">
          <cell r="A30092" t="str">
            <v/>
          </cell>
        </row>
        <row r="30093">
          <cell r="A30093" t="str">
            <v/>
          </cell>
        </row>
        <row r="30094">
          <cell r="A30094" t="str">
            <v/>
          </cell>
        </row>
        <row r="30095">
          <cell r="A30095" t="str">
            <v/>
          </cell>
        </row>
        <row r="30096">
          <cell r="A30096" t="str">
            <v/>
          </cell>
        </row>
        <row r="30097">
          <cell r="A30097" t="str">
            <v/>
          </cell>
        </row>
        <row r="30098">
          <cell r="A30098" t="str">
            <v/>
          </cell>
        </row>
        <row r="30099">
          <cell r="A30099" t="str">
            <v/>
          </cell>
        </row>
        <row r="30100">
          <cell r="A30100" t="str">
            <v/>
          </cell>
        </row>
        <row r="30101">
          <cell r="A30101" t="str">
            <v/>
          </cell>
        </row>
        <row r="30102">
          <cell r="A30102" t="str">
            <v/>
          </cell>
        </row>
        <row r="30103">
          <cell r="A30103" t="str">
            <v/>
          </cell>
        </row>
        <row r="30104">
          <cell r="A30104" t="str">
            <v/>
          </cell>
        </row>
        <row r="30105">
          <cell r="A30105" t="str">
            <v/>
          </cell>
        </row>
        <row r="30106">
          <cell r="A30106" t="str">
            <v/>
          </cell>
        </row>
        <row r="30107">
          <cell r="A30107" t="str">
            <v/>
          </cell>
        </row>
        <row r="30108">
          <cell r="A30108" t="str">
            <v/>
          </cell>
        </row>
        <row r="30109">
          <cell r="A30109" t="str">
            <v/>
          </cell>
        </row>
        <row r="30110">
          <cell r="A30110" t="str">
            <v/>
          </cell>
        </row>
        <row r="30111">
          <cell r="A30111" t="str">
            <v/>
          </cell>
        </row>
        <row r="30112">
          <cell r="A30112" t="str">
            <v/>
          </cell>
        </row>
        <row r="30113">
          <cell r="A30113" t="str">
            <v/>
          </cell>
        </row>
        <row r="30114">
          <cell r="A30114" t="str">
            <v/>
          </cell>
        </row>
        <row r="30115">
          <cell r="A30115" t="str">
            <v/>
          </cell>
        </row>
        <row r="30116">
          <cell r="A30116" t="str">
            <v/>
          </cell>
        </row>
        <row r="30117">
          <cell r="A30117" t="str">
            <v/>
          </cell>
        </row>
        <row r="30118">
          <cell r="A30118" t="str">
            <v/>
          </cell>
        </row>
        <row r="30119">
          <cell r="A30119" t="str">
            <v/>
          </cell>
        </row>
        <row r="30120">
          <cell r="A30120" t="str">
            <v/>
          </cell>
        </row>
        <row r="30121">
          <cell r="A30121" t="str">
            <v/>
          </cell>
        </row>
        <row r="30122">
          <cell r="A30122" t="str">
            <v/>
          </cell>
        </row>
        <row r="30123">
          <cell r="A30123" t="str">
            <v/>
          </cell>
        </row>
        <row r="30124">
          <cell r="A30124" t="str">
            <v/>
          </cell>
        </row>
        <row r="30125">
          <cell r="A30125" t="str">
            <v/>
          </cell>
        </row>
        <row r="30126">
          <cell r="A30126" t="str">
            <v/>
          </cell>
        </row>
        <row r="30127">
          <cell r="A30127" t="str">
            <v/>
          </cell>
        </row>
        <row r="30128">
          <cell r="A30128" t="str">
            <v/>
          </cell>
        </row>
        <row r="30129">
          <cell r="A30129" t="str">
            <v/>
          </cell>
        </row>
        <row r="30130">
          <cell r="A30130" t="str">
            <v/>
          </cell>
        </row>
        <row r="30131">
          <cell r="A30131" t="str">
            <v/>
          </cell>
        </row>
        <row r="30132">
          <cell r="A30132" t="str">
            <v/>
          </cell>
        </row>
        <row r="30133">
          <cell r="A30133" t="str">
            <v/>
          </cell>
        </row>
        <row r="30134">
          <cell r="A30134" t="str">
            <v/>
          </cell>
        </row>
        <row r="30135">
          <cell r="A30135" t="str">
            <v/>
          </cell>
        </row>
        <row r="30136">
          <cell r="A30136" t="str">
            <v/>
          </cell>
        </row>
        <row r="30137">
          <cell r="A30137" t="str">
            <v/>
          </cell>
        </row>
        <row r="30138">
          <cell r="A30138" t="str">
            <v/>
          </cell>
        </row>
        <row r="30139">
          <cell r="A30139" t="str">
            <v/>
          </cell>
        </row>
        <row r="30140">
          <cell r="A30140" t="str">
            <v/>
          </cell>
        </row>
        <row r="30141">
          <cell r="A30141" t="str">
            <v/>
          </cell>
        </row>
        <row r="30142">
          <cell r="A30142" t="str">
            <v/>
          </cell>
        </row>
        <row r="30143">
          <cell r="A30143" t="str">
            <v/>
          </cell>
        </row>
        <row r="30144">
          <cell r="A30144" t="str">
            <v/>
          </cell>
        </row>
        <row r="30145">
          <cell r="A30145" t="str">
            <v/>
          </cell>
        </row>
        <row r="30146">
          <cell r="A30146" t="str">
            <v/>
          </cell>
        </row>
        <row r="30147">
          <cell r="A30147" t="str">
            <v/>
          </cell>
        </row>
        <row r="30148">
          <cell r="A30148" t="str">
            <v/>
          </cell>
        </row>
        <row r="30149">
          <cell r="A30149" t="str">
            <v/>
          </cell>
        </row>
        <row r="30150">
          <cell r="A30150" t="str">
            <v/>
          </cell>
        </row>
        <row r="30151">
          <cell r="A30151" t="str">
            <v/>
          </cell>
        </row>
        <row r="30152">
          <cell r="A30152" t="str">
            <v/>
          </cell>
        </row>
        <row r="30153">
          <cell r="A30153" t="str">
            <v/>
          </cell>
        </row>
        <row r="30154">
          <cell r="A30154" t="str">
            <v/>
          </cell>
        </row>
        <row r="30155">
          <cell r="A30155" t="str">
            <v/>
          </cell>
        </row>
        <row r="30156">
          <cell r="A30156" t="str">
            <v/>
          </cell>
        </row>
        <row r="30157">
          <cell r="A30157" t="str">
            <v/>
          </cell>
        </row>
        <row r="30158">
          <cell r="A30158" t="str">
            <v/>
          </cell>
        </row>
        <row r="30159">
          <cell r="A30159" t="str">
            <v/>
          </cell>
        </row>
        <row r="30160">
          <cell r="A30160" t="str">
            <v/>
          </cell>
        </row>
        <row r="30161">
          <cell r="A30161" t="str">
            <v/>
          </cell>
        </row>
        <row r="30162">
          <cell r="A30162" t="str">
            <v/>
          </cell>
        </row>
        <row r="30163">
          <cell r="A30163" t="str">
            <v/>
          </cell>
        </row>
        <row r="30164">
          <cell r="A30164" t="str">
            <v/>
          </cell>
        </row>
        <row r="30165">
          <cell r="A30165" t="str">
            <v/>
          </cell>
        </row>
        <row r="30166">
          <cell r="A30166" t="str">
            <v/>
          </cell>
        </row>
        <row r="30167">
          <cell r="A30167" t="str">
            <v/>
          </cell>
        </row>
        <row r="30168">
          <cell r="A30168" t="str">
            <v/>
          </cell>
        </row>
        <row r="30169">
          <cell r="A30169" t="str">
            <v/>
          </cell>
        </row>
        <row r="30170">
          <cell r="A30170" t="str">
            <v/>
          </cell>
        </row>
        <row r="30171">
          <cell r="A30171" t="str">
            <v/>
          </cell>
        </row>
        <row r="30172">
          <cell r="A30172" t="str">
            <v/>
          </cell>
        </row>
        <row r="30173">
          <cell r="A30173" t="str">
            <v/>
          </cell>
        </row>
        <row r="30174">
          <cell r="A30174" t="str">
            <v/>
          </cell>
        </row>
        <row r="30175">
          <cell r="A30175" t="str">
            <v/>
          </cell>
        </row>
        <row r="30176">
          <cell r="A30176" t="str">
            <v/>
          </cell>
        </row>
        <row r="30177">
          <cell r="A30177" t="str">
            <v/>
          </cell>
        </row>
        <row r="30178">
          <cell r="A30178" t="str">
            <v/>
          </cell>
        </row>
        <row r="30179">
          <cell r="A30179" t="str">
            <v/>
          </cell>
        </row>
        <row r="30180">
          <cell r="A30180" t="str">
            <v/>
          </cell>
        </row>
        <row r="30181">
          <cell r="A30181" t="str">
            <v/>
          </cell>
        </row>
        <row r="30182">
          <cell r="A30182" t="str">
            <v/>
          </cell>
        </row>
        <row r="30183">
          <cell r="A30183" t="str">
            <v/>
          </cell>
        </row>
        <row r="30184">
          <cell r="A30184" t="str">
            <v/>
          </cell>
        </row>
        <row r="30185">
          <cell r="A30185" t="str">
            <v/>
          </cell>
        </row>
        <row r="30186">
          <cell r="A30186" t="str">
            <v/>
          </cell>
        </row>
        <row r="30187">
          <cell r="A30187" t="str">
            <v/>
          </cell>
        </row>
        <row r="30188">
          <cell r="A30188" t="str">
            <v/>
          </cell>
        </row>
        <row r="30189">
          <cell r="A30189" t="str">
            <v/>
          </cell>
        </row>
        <row r="30190">
          <cell r="A30190" t="str">
            <v/>
          </cell>
        </row>
        <row r="30191">
          <cell r="A30191" t="str">
            <v/>
          </cell>
        </row>
        <row r="30192">
          <cell r="A30192" t="str">
            <v/>
          </cell>
        </row>
        <row r="30193">
          <cell r="A30193" t="str">
            <v/>
          </cell>
        </row>
        <row r="30194">
          <cell r="A30194" t="str">
            <v/>
          </cell>
        </row>
        <row r="30195">
          <cell r="A30195" t="str">
            <v/>
          </cell>
        </row>
        <row r="30196">
          <cell r="A30196" t="str">
            <v/>
          </cell>
        </row>
        <row r="30197">
          <cell r="A30197" t="str">
            <v/>
          </cell>
        </row>
        <row r="30198">
          <cell r="A30198" t="str">
            <v/>
          </cell>
        </row>
        <row r="30199">
          <cell r="A30199" t="str">
            <v/>
          </cell>
        </row>
        <row r="30200">
          <cell r="A30200" t="str">
            <v/>
          </cell>
        </row>
        <row r="30201">
          <cell r="A30201" t="str">
            <v/>
          </cell>
        </row>
        <row r="30202">
          <cell r="A30202" t="str">
            <v/>
          </cell>
        </row>
        <row r="30203">
          <cell r="A30203" t="str">
            <v/>
          </cell>
        </row>
        <row r="30204">
          <cell r="A30204" t="str">
            <v/>
          </cell>
        </row>
        <row r="30205">
          <cell r="A30205" t="str">
            <v/>
          </cell>
        </row>
        <row r="30206">
          <cell r="A30206" t="str">
            <v/>
          </cell>
        </row>
        <row r="30207">
          <cell r="A30207" t="str">
            <v/>
          </cell>
        </row>
        <row r="30208">
          <cell r="A30208" t="str">
            <v/>
          </cell>
        </row>
        <row r="30209">
          <cell r="A30209" t="str">
            <v/>
          </cell>
        </row>
        <row r="30210">
          <cell r="A30210" t="str">
            <v/>
          </cell>
        </row>
        <row r="30211">
          <cell r="A30211" t="str">
            <v/>
          </cell>
        </row>
        <row r="30212">
          <cell r="A30212" t="str">
            <v/>
          </cell>
        </row>
        <row r="30213">
          <cell r="A30213" t="str">
            <v/>
          </cell>
        </row>
        <row r="30214">
          <cell r="A30214" t="str">
            <v/>
          </cell>
        </row>
        <row r="30215">
          <cell r="A30215" t="str">
            <v/>
          </cell>
        </row>
        <row r="30216">
          <cell r="A30216" t="str">
            <v/>
          </cell>
        </row>
        <row r="30217">
          <cell r="A30217" t="str">
            <v/>
          </cell>
        </row>
        <row r="30218">
          <cell r="A30218" t="str">
            <v/>
          </cell>
        </row>
        <row r="30219">
          <cell r="A30219" t="str">
            <v/>
          </cell>
        </row>
        <row r="30220">
          <cell r="A30220" t="str">
            <v/>
          </cell>
        </row>
        <row r="30221">
          <cell r="A30221" t="str">
            <v/>
          </cell>
        </row>
        <row r="30222">
          <cell r="A30222" t="str">
            <v/>
          </cell>
        </row>
        <row r="30223">
          <cell r="A30223" t="str">
            <v/>
          </cell>
        </row>
        <row r="30224">
          <cell r="A30224" t="str">
            <v/>
          </cell>
        </row>
        <row r="30225">
          <cell r="A30225" t="str">
            <v/>
          </cell>
        </row>
        <row r="30226">
          <cell r="A30226" t="str">
            <v/>
          </cell>
        </row>
        <row r="30227">
          <cell r="A30227" t="str">
            <v/>
          </cell>
        </row>
        <row r="30228">
          <cell r="A30228" t="str">
            <v/>
          </cell>
        </row>
        <row r="30229">
          <cell r="A30229" t="str">
            <v/>
          </cell>
        </row>
        <row r="30230">
          <cell r="A30230" t="str">
            <v/>
          </cell>
        </row>
        <row r="30231">
          <cell r="A30231" t="str">
            <v/>
          </cell>
        </row>
        <row r="30232">
          <cell r="A30232" t="str">
            <v/>
          </cell>
        </row>
        <row r="30233">
          <cell r="A30233" t="str">
            <v/>
          </cell>
        </row>
        <row r="30234">
          <cell r="A30234" t="str">
            <v/>
          </cell>
        </row>
        <row r="30235">
          <cell r="A30235" t="str">
            <v/>
          </cell>
        </row>
        <row r="30236">
          <cell r="A30236" t="str">
            <v/>
          </cell>
        </row>
        <row r="30237">
          <cell r="A30237" t="str">
            <v/>
          </cell>
        </row>
        <row r="30238">
          <cell r="A30238" t="str">
            <v/>
          </cell>
        </row>
        <row r="30239">
          <cell r="A30239" t="str">
            <v/>
          </cell>
        </row>
        <row r="30240">
          <cell r="A30240" t="str">
            <v/>
          </cell>
        </row>
        <row r="30241">
          <cell r="A30241" t="str">
            <v/>
          </cell>
        </row>
        <row r="30242">
          <cell r="A30242" t="str">
            <v/>
          </cell>
        </row>
        <row r="30243">
          <cell r="A30243" t="str">
            <v/>
          </cell>
        </row>
        <row r="30244">
          <cell r="A30244" t="str">
            <v/>
          </cell>
        </row>
        <row r="30245">
          <cell r="A30245" t="str">
            <v/>
          </cell>
        </row>
        <row r="30246">
          <cell r="A30246" t="str">
            <v/>
          </cell>
        </row>
        <row r="30247">
          <cell r="A30247" t="str">
            <v/>
          </cell>
        </row>
        <row r="30248">
          <cell r="A30248" t="str">
            <v/>
          </cell>
        </row>
        <row r="30249">
          <cell r="A30249" t="str">
            <v/>
          </cell>
        </row>
        <row r="30250">
          <cell r="A30250" t="str">
            <v/>
          </cell>
        </row>
        <row r="30251">
          <cell r="A30251" t="str">
            <v/>
          </cell>
        </row>
        <row r="30252">
          <cell r="A30252" t="str">
            <v/>
          </cell>
        </row>
        <row r="30253">
          <cell r="A30253" t="str">
            <v/>
          </cell>
        </row>
        <row r="30254">
          <cell r="A30254" t="str">
            <v/>
          </cell>
        </row>
        <row r="30255">
          <cell r="A30255" t="str">
            <v/>
          </cell>
        </row>
        <row r="30256">
          <cell r="A30256" t="str">
            <v/>
          </cell>
        </row>
        <row r="30257">
          <cell r="A30257" t="str">
            <v/>
          </cell>
        </row>
        <row r="30258">
          <cell r="A30258" t="str">
            <v/>
          </cell>
        </row>
        <row r="30259">
          <cell r="A30259" t="str">
            <v/>
          </cell>
        </row>
        <row r="30260">
          <cell r="A30260" t="str">
            <v/>
          </cell>
        </row>
        <row r="30261">
          <cell r="A30261" t="str">
            <v/>
          </cell>
        </row>
        <row r="30262">
          <cell r="A30262" t="str">
            <v/>
          </cell>
        </row>
        <row r="30263">
          <cell r="A30263" t="str">
            <v/>
          </cell>
        </row>
        <row r="30264">
          <cell r="A30264" t="str">
            <v/>
          </cell>
        </row>
        <row r="30265">
          <cell r="A30265" t="str">
            <v/>
          </cell>
        </row>
        <row r="30266">
          <cell r="A30266" t="str">
            <v/>
          </cell>
        </row>
        <row r="30267">
          <cell r="A30267" t="str">
            <v/>
          </cell>
        </row>
        <row r="30268">
          <cell r="A30268" t="str">
            <v/>
          </cell>
        </row>
        <row r="30269">
          <cell r="A30269" t="str">
            <v/>
          </cell>
        </row>
        <row r="30270">
          <cell r="A30270" t="str">
            <v/>
          </cell>
        </row>
        <row r="30271">
          <cell r="A30271" t="str">
            <v/>
          </cell>
        </row>
        <row r="30272">
          <cell r="A30272" t="str">
            <v/>
          </cell>
        </row>
        <row r="30273">
          <cell r="A30273" t="str">
            <v/>
          </cell>
        </row>
        <row r="30274">
          <cell r="A30274" t="str">
            <v/>
          </cell>
        </row>
        <row r="30275">
          <cell r="A30275" t="str">
            <v/>
          </cell>
        </row>
        <row r="30276">
          <cell r="A30276" t="str">
            <v/>
          </cell>
        </row>
        <row r="30277">
          <cell r="A30277" t="str">
            <v/>
          </cell>
        </row>
        <row r="30278">
          <cell r="A30278" t="str">
            <v/>
          </cell>
        </row>
        <row r="30279">
          <cell r="A30279" t="str">
            <v/>
          </cell>
        </row>
        <row r="30280">
          <cell r="A30280" t="str">
            <v/>
          </cell>
        </row>
        <row r="30281">
          <cell r="A30281" t="str">
            <v/>
          </cell>
        </row>
        <row r="30282">
          <cell r="A30282" t="str">
            <v/>
          </cell>
        </row>
        <row r="30283">
          <cell r="A30283" t="str">
            <v/>
          </cell>
        </row>
        <row r="30284">
          <cell r="A30284" t="str">
            <v/>
          </cell>
        </row>
        <row r="30285">
          <cell r="A30285" t="str">
            <v/>
          </cell>
        </row>
        <row r="30286">
          <cell r="A30286" t="str">
            <v/>
          </cell>
        </row>
        <row r="30287">
          <cell r="A30287" t="str">
            <v/>
          </cell>
        </row>
        <row r="30288">
          <cell r="A30288" t="str">
            <v/>
          </cell>
        </row>
        <row r="30289">
          <cell r="A30289" t="str">
            <v/>
          </cell>
        </row>
        <row r="30290">
          <cell r="A30290" t="str">
            <v/>
          </cell>
        </row>
        <row r="30291">
          <cell r="A30291" t="str">
            <v/>
          </cell>
        </row>
        <row r="30292">
          <cell r="A30292" t="str">
            <v/>
          </cell>
        </row>
        <row r="30293">
          <cell r="A30293" t="str">
            <v/>
          </cell>
        </row>
        <row r="30294">
          <cell r="A30294" t="str">
            <v/>
          </cell>
        </row>
        <row r="30295">
          <cell r="A30295" t="str">
            <v/>
          </cell>
        </row>
        <row r="30296">
          <cell r="A30296" t="str">
            <v/>
          </cell>
        </row>
        <row r="30297">
          <cell r="A30297" t="str">
            <v/>
          </cell>
        </row>
        <row r="30298">
          <cell r="A30298" t="str">
            <v/>
          </cell>
        </row>
        <row r="30299">
          <cell r="A30299" t="str">
            <v/>
          </cell>
        </row>
        <row r="30300">
          <cell r="A30300" t="str">
            <v/>
          </cell>
        </row>
        <row r="30301">
          <cell r="A30301" t="str">
            <v/>
          </cell>
        </row>
        <row r="30302">
          <cell r="A30302" t="str">
            <v/>
          </cell>
        </row>
        <row r="30303">
          <cell r="A30303" t="str">
            <v/>
          </cell>
        </row>
        <row r="30304">
          <cell r="A30304" t="str">
            <v/>
          </cell>
        </row>
        <row r="30305">
          <cell r="A30305" t="str">
            <v/>
          </cell>
        </row>
        <row r="30306">
          <cell r="A30306" t="str">
            <v/>
          </cell>
        </row>
        <row r="30307">
          <cell r="A30307" t="str">
            <v/>
          </cell>
        </row>
        <row r="30308">
          <cell r="A30308" t="str">
            <v/>
          </cell>
        </row>
        <row r="30309">
          <cell r="A30309" t="str">
            <v/>
          </cell>
        </row>
        <row r="30310">
          <cell r="A30310" t="str">
            <v/>
          </cell>
        </row>
        <row r="30311">
          <cell r="A30311" t="str">
            <v/>
          </cell>
        </row>
        <row r="30312">
          <cell r="A30312" t="str">
            <v/>
          </cell>
        </row>
        <row r="30313">
          <cell r="A30313" t="str">
            <v/>
          </cell>
        </row>
        <row r="30314">
          <cell r="A30314" t="str">
            <v/>
          </cell>
        </row>
        <row r="30315">
          <cell r="A30315" t="str">
            <v/>
          </cell>
        </row>
        <row r="30316">
          <cell r="A30316" t="str">
            <v/>
          </cell>
        </row>
        <row r="30317">
          <cell r="A30317" t="str">
            <v/>
          </cell>
        </row>
        <row r="30318">
          <cell r="A30318" t="str">
            <v/>
          </cell>
        </row>
        <row r="30319">
          <cell r="A30319" t="str">
            <v/>
          </cell>
        </row>
        <row r="30320">
          <cell r="A30320" t="str">
            <v/>
          </cell>
        </row>
        <row r="30321">
          <cell r="A30321" t="str">
            <v/>
          </cell>
        </row>
        <row r="30322">
          <cell r="A30322" t="str">
            <v/>
          </cell>
        </row>
        <row r="30323">
          <cell r="A30323" t="str">
            <v/>
          </cell>
        </row>
        <row r="30324">
          <cell r="A30324" t="str">
            <v/>
          </cell>
        </row>
        <row r="30325">
          <cell r="A30325" t="str">
            <v/>
          </cell>
        </row>
        <row r="30326">
          <cell r="A30326" t="str">
            <v/>
          </cell>
        </row>
        <row r="30327">
          <cell r="A30327" t="str">
            <v/>
          </cell>
        </row>
        <row r="30328">
          <cell r="A30328" t="str">
            <v/>
          </cell>
        </row>
        <row r="30329">
          <cell r="A30329" t="str">
            <v/>
          </cell>
        </row>
        <row r="30330">
          <cell r="A30330" t="str">
            <v/>
          </cell>
        </row>
        <row r="30331">
          <cell r="A30331" t="str">
            <v/>
          </cell>
        </row>
        <row r="30332">
          <cell r="A30332" t="str">
            <v/>
          </cell>
        </row>
        <row r="30333">
          <cell r="A30333" t="str">
            <v/>
          </cell>
        </row>
        <row r="30334">
          <cell r="A30334" t="str">
            <v/>
          </cell>
        </row>
        <row r="30335">
          <cell r="A30335" t="str">
            <v/>
          </cell>
        </row>
        <row r="30336">
          <cell r="A30336" t="str">
            <v/>
          </cell>
        </row>
        <row r="30337">
          <cell r="A30337" t="str">
            <v/>
          </cell>
        </row>
        <row r="30338">
          <cell r="A30338" t="str">
            <v/>
          </cell>
        </row>
        <row r="30339">
          <cell r="A30339" t="str">
            <v/>
          </cell>
        </row>
        <row r="30340">
          <cell r="A30340" t="str">
            <v/>
          </cell>
        </row>
        <row r="30341">
          <cell r="A30341" t="str">
            <v/>
          </cell>
        </row>
        <row r="30342">
          <cell r="A30342" t="str">
            <v/>
          </cell>
        </row>
        <row r="30343">
          <cell r="A30343" t="str">
            <v/>
          </cell>
        </row>
        <row r="30344">
          <cell r="A30344" t="str">
            <v/>
          </cell>
        </row>
        <row r="30345">
          <cell r="A30345" t="str">
            <v/>
          </cell>
        </row>
        <row r="30346">
          <cell r="A30346" t="str">
            <v/>
          </cell>
        </row>
        <row r="30347">
          <cell r="A30347" t="str">
            <v/>
          </cell>
        </row>
        <row r="30348">
          <cell r="A30348" t="str">
            <v/>
          </cell>
        </row>
        <row r="30349">
          <cell r="A30349" t="str">
            <v/>
          </cell>
        </row>
        <row r="30350">
          <cell r="A30350" t="str">
            <v/>
          </cell>
        </row>
        <row r="30351">
          <cell r="A30351" t="str">
            <v/>
          </cell>
        </row>
        <row r="30352">
          <cell r="A30352" t="str">
            <v/>
          </cell>
        </row>
        <row r="30353">
          <cell r="A30353" t="str">
            <v/>
          </cell>
        </row>
        <row r="30354">
          <cell r="A30354" t="str">
            <v/>
          </cell>
        </row>
        <row r="30355">
          <cell r="A30355" t="str">
            <v/>
          </cell>
        </row>
        <row r="30356">
          <cell r="A30356" t="str">
            <v/>
          </cell>
        </row>
        <row r="30357">
          <cell r="A30357" t="str">
            <v/>
          </cell>
        </row>
        <row r="30358">
          <cell r="A30358" t="str">
            <v/>
          </cell>
        </row>
        <row r="30359">
          <cell r="A30359" t="str">
            <v/>
          </cell>
        </row>
        <row r="30360">
          <cell r="A30360" t="str">
            <v/>
          </cell>
        </row>
        <row r="30361">
          <cell r="A30361" t="str">
            <v/>
          </cell>
        </row>
        <row r="30362">
          <cell r="A30362" t="str">
            <v/>
          </cell>
        </row>
        <row r="30363">
          <cell r="A30363" t="str">
            <v/>
          </cell>
        </row>
        <row r="30364">
          <cell r="A30364" t="str">
            <v/>
          </cell>
        </row>
        <row r="30365">
          <cell r="A30365" t="str">
            <v/>
          </cell>
        </row>
        <row r="30366">
          <cell r="A30366" t="str">
            <v/>
          </cell>
        </row>
        <row r="30367">
          <cell r="A30367" t="str">
            <v/>
          </cell>
        </row>
        <row r="30368">
          <cell r="A30368" t="str">
            <v/>
          </cell>
        </row>
        <row r="30369">
          <cell r="A30369" t="str">
            <v/>
          </cell>
        </row>
        <row r="30370">
          <cell r="A30370" t="str">
            <v/>
          </cell>
        </row>
        <row r="30371">
          <cell r="A30371" t="str">
            <v/>
          </cell>
        </row>
        <row r="30372">
          <cell r="A30372" t="str">
            <v/>
          </cell>
        </row>
        <row r="30373">
          <cell r="A30373" t="str">
            <v/>
          </cell>
        </row>
        <row r="30374">
          <cell r="A30374" t="str">
            <v/>
          </cell>
        </row>
        <row r="30375">
          <cell r="A30375" t="str">
            <v/>
          </cell>
        </row>
        <row r="30376">
          <cell r="A30376" t="str">
            <v/>
          </cell>
        </row>
        <row r="30377">
          <cell r="A30377" t="str">
            <v/>
          </cell>
        </row>
        <row r="30378">
          <cell r="A30378" t="str">
            <v/>
          </cell>
        </row>
        <row r="30379">
          <cell r="A30379" t="str">
            <v/>
          </cell>
        </row>
        <row r="30380">
          <cell r="A30380" t="str">
            <v/>
          </cell>
        </row>
        <row r="30381">
          <cell r="A30381" t="str">
            <v/>
          </cell>
        </row>
        <row r="30382">
          <cell r="A30382" t="str">
            <v/>
          </cell>
        </row>
        <row r="30383">
          <cell r="A30383" t="str">
            <v/>
          </cell>
        </row>
        <row r="30384">
          <cell r="A30384" t="str">
            <v/>
          </cell>
        </row>
        <row r="30385">
          <cell r="A30385" t="str">
            <v/>
          </cell>
        </row>
        <row r="30386">
          <cell r="A30386" t="str">
            <v/>
          </cell>
        </row>
        <row r="30387">
          <cell r="A30387" t="str">
            <v/>
          </cell>
        </row>
        <row r="30388">
          <cell r="A30388" t="str">
            <v/>
          </cell>
        </row>
        <row r="30389">
          <cell r="A30389" t="str">
            <v/>
          </cell>
        </row>
        <row r="30390">
          <cell r="A30390" t="str">
            <v/>
          </cell>
        </row>
        <row r="30391">
          <cell r="A30391" t="str">
            <v/>
          </cell>
        </row>
        <row r="30392">
          <cell r="A30392" t="str">
            <v/>
          </cell>
        </row>
        <row r="30393">
          <cell r="A30393" t="str">
            <v/>
          </cell>
        </row>
        <row r="30394">
          <cell r="A30394" t="str">
            <v/>
          </cell>
        </row>
        <row r="30395">
          <cell r="A30395" t="str">
            <v/>
          </cell>
        </row>
        <row r="30396">
          <cell r="A30396" t="str">
            <v/>
          </cell>
        </row>
        <row r="30397">
          <cell r="A30397" t="str">
            <v/>
          </cell>
        </row>
        <row r="30398">
          <cell r="A30398" t="str">
            <v/>
          </cell>
        </row>
        <row r="30399">
          <cell r="A30399" t="str">
            <v/>
          </cell>
        </row>
        <row r="30400">
          <cell r="A30400" t="str">
            <v/>
          </cell>
        </row>
        <row r="30401">
          <cell r="A30401" t="str">
            <v/>
          </cell>
        </row>
        <row r="30402">
          <cell r="A30402" t="str">
            <v/>
          </cell>
        </row>
        <row r="30403">
          <cell r="A30403" t="str">
            <v/>
          </cell>
        </row>
        <row r="30404">
          <cell r="A30404" t="str">
            <v/>
          </cell>
        </row>
        <row r="30405">
          <cell r="A30405" t="str">
            <v/>
          </cell>
        </row>
        <row r="30406">
          <cell r="A30406" t="str">
            <v/>
          </cell>
        </row>
        <row r="30407">
          <cell r="A30407" t="str">
            <v/>
          </cell>
        </row>
        <row r="30408">
          <cell r="A30408" t="str">
            <v/>
          </cell>
        </row>
        <row r="30409">
          <cell r="A30409" t="str">
            <v/>
          </cell>
        </row>
        <row r="30410">
          <cell r="A30410" t="str">
            <v/>
          </cell>
        </row>
        <row r="30411">
          <cell r="A30411" t="str">
            <v/>
          </cell>
        </row>
        <row r="30412">
          <cell r="A30412" t="str">
            <v/>
          </cell>
        </row>
        <row r="30413">
          <cell r="A30413" t="str">
            <v/>
          </cell>
        </row>
        <row r="30414">
          <cell r="A30414" t="str">
            <v/>
          </cell>
        </row>
        <row r="30415">
          <cell r="A30415" t="str">
            <v/>
          </cell>
        </row>
        <row r="30416">
          <cell r="A30416" t="str">
            <v/>
          </cell>
        </row>
        <row r="30417">
          <cell r="A30417" t="str">
            <v/>
          </cell>
        </row>
        <row r="30418">
          <cell r="A30418" t="str">
            <v/>
          </cell>
        </row>
        <row r="30419">
          <cell r="A30419" t="str">
            <v/>
          </cell>
        </row>
        <row r="30420">
          <cell r="A30420" t="str">
            <v/>
          </cell>
        </row>
        <row r="30421">
          <cell r="A30421" t="str">
            <v/>
          </cell>
        </row>
        <row r="30422">
          <cell r="A30422" t="str">
            <v/>
          </cell>
        </row>
        <row r="30423">
          <cell r="A30423" t="str">
            <v/>
          </cell>
        </row>
        <row r="30424">
          <cell r="A30424" t="str">
            <v/>
          </cell>
        </row>
        <row r="30425">
          <cell r="A30425" t="str">
            <v/>
          </cell>
        </row>
        <row r="30426">
          <cell r="A30426" t="str">
            <v/>
          </cell>
        </row>
        <row r="30427">
          <cell r="A30427" t="str">
            <v/>
          </cell>
        </row>
        <row r="30428">
          <cell r="A30428" t="str">
            <v/>
          </cell>
        </row>
        <row r="30429">
          <cell r="A30429" t="str">
            <v/>
          </cell>
        </row>
        <row r="30430">
          <cell r="A30430" t="str">
            <v/>
          </cell>
        </row>
        <row r="30431">
          <cell r="A30431" t="str">
            <v/>
          </cell>
        </row>
        <row r="30432">
          <cell r="A30432" t="str">
            <v/>
          </cell>
        </row>
        <row r="30433">
          <cell r="A30433" t="str">
            <v/>
          </cell>
        </row>
        <row r="30434">
          <cell r="A30434" t="str">
            <v/>
          </cell>
        </row>
        <row r="30435">
          <cell r="A30435" t="str">
            <v/>
          </cell>
        </row>
        <row r="30436">
          <cell r="A30436" t="str">
            <v/>
          </cell>
        </row>
        <row r="30437">
          <cell r="A30437" t="str">
            <v/>
          </cell>
        </row>
        <row r="30438">
          <cell r="A30438" t="str">
            <v/>
          </cell>
        </row>
        <row r="30439">
          <cell r="A30439" t="str">
            <v/>
          </cell>
        </row>
        <row r="30440">
          <cell r="A30440" t="str">
            <v/>
          </cell>
        </row>
        <row r="30441">
          <cell r="A30441" t="str">
            <v/>
          </cell>
        </row>
        <row r="30442">
          <cell r="A30442" t="str">
            <v/>
          </cell>
        </row>
        <row r="30443">
          <cell r="A30443" t="str">
            <v/>
          </cell>
        </row>
        <row r="30444">
          <cell r="A30444" t="str">
            <v/>
          </cell>
        </row>
        <row r="30445">
          <cell r="A30445" t="str">
            <v/>
          </cell>
        </row>
        <row r="30446">
          <cell r="A30446" t="str">
            <v/>
          </cell>
        </row>
        <row r="30447">
          <cell r="A30447" t="str">
            <v/>
          </cell>
        </row>
        <row r="30448">
          <cell r="A30448" t="str">
            <v/>
          </cell>
        </row>
        <row r="30449">
          <cell r="A30449" t="str">
            <v/>
          </cell>
        </row>
        <row r="30450">
          <cell r="A30450" t="str">
            <v/>
          </cell>
        </row>
        <row r="30451">
          <cell r="A30451" t="str">
            <v/>
          </cell>
        </row>
        <row r="30452">
          <cell r="A30452" t="str">
            <v/>
          </cell>
        </row>
        <row r="30453">
          <cell r="A30453" t="str">
            <v/>
          </cell>
        </row>
        <row r="30454">
          <cell r="A30454" t="str">
            <v/>
          </cell>
        </row>
        <row r="30455">
          <cell r="A30455" t="str">
            <v/>
          </cell>
        </row>
        <row r="30456">
          <cell r="A30456" t="str">
            <v/>
          </cell>
        </row>
        <row r="30457">
          <cell r="A30457" t="str">
            <v/>
          </cell>
        </row>
        <row r="30458">
          <cell r="A30458" t="str">
            <v/>
          </cell>
        </row>
        <row r="30459">
          <cell r="A30459" t="str">
            <v/>
          </cell>
        </row>
        <row r="30460">
          <cell r="A30460" t="str">
            <v/>
          </cell>
        </row>
        <row r="30461">
          <cell r="A30461" t="str">
            <v/>
          </cell>
        </row>
        <row r="30462">
          <cell r="A30462" t="str">
            <v/>
          </cell>
        </row>
        <row r="30463">
          <cell r="A30463" t="str">
            <v/>
          </cell>
        </row>
        <row r="30464">
          <cell r="A30464" t="str">
            <v/>
          </cell>
        </row>
        <row r="30465">
          <cell r="A30465" t="str">
            <v/>
          </cell>
        </row>
        <row r="30466">
          <cell r="A30466" t="str">
            <v/>
          </cell>
        </row>
        <row r="30467">
          <cell r="A30467" t="str">
            <v/>
          </cell>
        </row>
        <row r="30468">
          <cell r="A30468" t="str">
            <v/>
          </cell>
        </row>
        <row r="30469">
          <cell r="A30469" t="str">
            <v/>
          </cell>
        </row>
        <row r="30470">
          <cell r="A30470" t="str">
            <v/>
          </cell>
        </row>
        <row r="30471">
          <cell r="A30471" t="str">
            <v/>
          </cell>
        </row>
        <row r="30472">
          <cell r="A30472" t="str">
            <v/>
          </cell>
        </row>
        <row r="30473">
          <cell r="A30473" t="str">
            <v/>
          </cell>
        </row>
        <row r="30474">
          <cell r="A30474" t="str">
            <v/>
          </cell>
        </row>
        <row r="30475">
          <cell r="A30475" t="str">
            <v/>
          </cell>
        </row>
        <row r="30476">
          <cell r="A30476" t="str">
            <v/>
          </cell>
        </row>
        <row r="30477">
          <cell r="A30477" t="str">
            <v/>
          </cell>
        </row>
        <row r="30478">
          <cell r="A30478" t="str">
            <v/>
          </cell>
        </row>
        <row r="30479">
          <cell r="A30479" t="str">
            <v/>
          </cell>
        </row>
        <row r="30480">
          <cell r="A30480" t="str">
            <v/>
          </cell>
        </row>
        <row r="30481">
          <cell r="A30481" t="str">
            <v/>
          </cell>
        </row>
        <row r="30482">
          <cell r="A30482" t="str">
            <v/>
          </cell>
        </row>
        <row r="30483">
          <cell r="A30483" t="str">
            <v/>
          </cell>
        </row>
        <row r="30484">
          <cell r="A30484" t="str">
            <v/>
          </cell>
        </row>
        <row r="30485">
          <cell r="A30485" t="str">
            <v/>
          </cell>
        </row>
        <row r="30486">
          <cell r="A30486" t="str">
            <v/>
          </cell>
        </row>
        <row r="30487">
          <cell r="A30487" t="str">
            <v/>
          </cell>
        </row>
        <row r="30488">
          <cell r="A30488" t="str">
            <v/>
          </cell>
        </row>
        <row r="30489">
          <cell r="A30489" t="str">
            <v/>
          </cell>
        </row>
        <row r="30490">
          <cell r="A30490" t="str">
            <v/>
          </cell>
        </row>
        <row r="30491">
          <cell r="A30491" t="str">
            <v/>
          </cell>
        </row>
        <row r="30492">
          <cell r="A30492" t="str">
            <v/>
          </cell>
        </row>
        <row r="30493">
          <cell r="A30493" t="str">
            <v/>
          </cell>
        </row>
        <row r="30494">
          <cell r="A30494" t="str">
            <v/>
          </cell>
        </row>
        <row r="30495">
          <cell r="A30495" t="str">
            <v/>
          </cell>
        </row>
        <row r="30496">
          <cell r="A30496" t="str">
            <v/>
          </cell>
        </row>
        <row r="30497">
          <cell r="A30497" t="str">
            <v/>
          </cell>
        </row>
        <row r="30498">
          <cell r="A30498" t="str">
            <v/>
          </cell>
        </row>
        <row r="30499">
          <cell r="A30499" t="str">
            <v/>
          </cell>
        </row>
        <row r="30500">
          <cell r="A30500" t="str">
            <v/>
          </cell>
        </row>
        <row r="30501">
          <cell r="A30501" t="str">
            <v/>
          </cell>
        </row>
        <row r="30502">
          <cell r="A30502" t="str">
            <v/>
          </cell>
        </row>
        <row r="30503">
          <cell r="A30503" t="str">
            <v/>
          </cell>
        </row>
        <row r="30504">
          <cell r="A30504" t="str">
            <v/>
          </cell>
        </row>
        <row r="30505">
          <cell r="A30505" t="str">
            <v/>
          </cell>
        </row>
        <row r="30506">
          <cell r="A30506" t="str">
            <v/>
          </cell>
        </row>
        <row r="30507">
          <cell r="A30507" t="str">
            <v/>
          </cell>
        </row>
        <row r="30508">
          <cell r="A30508" t="str">
            <v/>
          </cell>
        </row>
        <row r="30509">
          <cell r="A30509" t="str">
            <v/>
          </cell>
        </row>
        <row r="30510">
          <cell r="A30510" t="str">
            <v/>
          </cell>
        </row>
        <row r="30511">
          <cell r="A30511" t="str">
            <v/>
          </cell>
        </row>
        <row r="30512">
          <cell r="A30512" t="str">
            <v/>
          </cell>
        </row>
        <row r="30513">
          <cell r="A30513" t="str">
            <v/>
          </cell>
        </row>
        <row r="30514">
          <cell r="A30514" t="str">
            <v/>
          </cell>
        </row>
        <row r="30515">
          <cell r="A30515" t="str">
            <v/>
          </cell>
        </row>
        <row r="30516">
          <cell r="A30516" t="str">
            <v/>
          </cell>
        </row>
        <row r="30517">
          <cell r="A30517" t="str">
            <v/>
          </cell>
        </row>
        <row r="30518">
          <cell r="A30518" t="str">
            <v/>
          </cell>
        </row>
        <row r="30519">
          <cell r="A30519" t="str">
            <v/>
          </cell>
        </row>
        <row r="30520">
          <cell r="A30520" t="str">
            <v/>
          </cell>
        </row>
        <row r="30521">
          <cell r="A30521" t="str">
            <v/>
          </cell>
        </row>
        <row r="30522">
          <cell r="A30522" t="str">
            <v/>
          </cell>
        </row>
        <row r="30523">
          <cell r="A30523" t="str">
            <v/>
          </cell>
        </row>
        <row r="30524">
          <cell r="A30524" t="str">
            <v/>
          </cell>
        </row>
        <row r="30525">
          <cell r="A30525" t="str">
            <v/>
          </cell>
        </row>
        <row r="30526">
          <cell r="A30526" t="str">
            <v/>
          </cell>
        </row>
        <row r="30527">
          <cell r="A30527" t="str">
            <v/>
          </cell>
        </row>
        <row r="30528">
          <cell r="A30528" t="str">
            <v/>
          </cell>
        </row>
        <row r="30529">
          <cell r="A30529" t="str">
            <v/>
          </cell>
        </row>
        <row r="30530">
          <cell r="A30530" t="str">
            <v/>
          </cell>
        </row>
        <row r="30531">
          <cell r="A30531" t="str">
            <v/>
          </cell>
        </row>
        <row r="30532">
          <cell r="A30532" t="str">
            <v/>
          </cell>
        </row>
        <row r="30533">
          <cell r="A30533" t="str">
            <v/>
          </cell>
        </row>
        <row r="30534">
          <cell r="A30534" t="str">
            <v/>
          </cell>
        </row>
        <row r="30535">
          <cell r="A30535" t="str">
            <v/>
          </cell>
        </row>
        <row r="30536">
          <cell r="A30536" t="str">
            <v/>
          </cell>
        </row>
        <row r="30537">
          <cell r="A30537" t="str">
            <v/>
          </cell>
        </row>
        <row r="30538">
          <cell r="A30538" t="str">
            <v/>
          </cell>
        </row>
        <row r="30539">
          <cell r="A30539" t="str">
            <v/>
          </cell>
        </row>
        <row r="30540">
          <cell r="A30540" t="str">
            <v/>
          </cell>
        </row>
        <row r="30541">
          <cell r="A30541" t="str">
            <v/>
          </cell>
        </row>
        <row r="30542">
          <cell r="A30542" t="str">
            <v/>
          </cell>
        </row>
        <row r="30543">
          <cell r="A30543" t="str">
            <v/>
          </cell>
        </row>
        <row r="30544">
          <cell r="A30544" t="str">
            <v/>
          </cell>
        </row>
        <row r="30545">
          <cell r="A30545" t="str">
            <v/>
          </cell>
        </row>
        <row r="30546">
          <cell r="A30546" t="str">
            <v/>
          </cell>
        </row>
        <row r="30547">
          <cell r="A30547" t="str">
            <v/>
          </cell>
        </row>
        <row r="30548">
          <cell r="A30548" t="str">
            <v/>
          </cell>
        </row>
        <row r="30549">
          <cell r="A30549" t="str">
            <v/>
          </cell>
        </row>
        <row r="30550">
          <cell r="A30550" t="str">
            <v/>
          </cell>
        </row>
        <row r="30551">
          <cell r="A30551" t="str">
            <v/>
          </cell>
        </row>
        <row r="30552">
          <cell r="A30552" t="str">
            <v/>
          </cell>
        </row>
        <row r="30553">
          <cell r="A30553" t="str">
            <v/>
          </cell>
        </row>
        <row r="30554">
          <cell r="A30554" t="str">
            <v/>
          </cell>
        </row>
        <row r="30555">
          <cell r="A30555" t="str">
            <v/>
          </cell>
        </row>
        <row r="30556">
          <cell r="A30556" t="str">
            <v/>
          </cell>
        </row>
        <row r="30557">
          <cell r="A30557" t="str">
            <v/>
          </cell>
        </row>
        <row r="30558">
          <cell r="A30558" t="str">
            <v/>
          </cell>
        </row>
        <row r="30559">
          <cell r="A30559" t="str">
            <v/>
          </cell>
        </row>
        <row r="30560">
          <cell r="A30560" t="str">
            <v/>
          </cell>
        </row>
        <row r="30561">
          <cell r="A30561" t="str">
            <v/>
          </cell>
        </row>
        <row r="30562">
          <cell r="A30562" t="str">
            <v/>
          </cell>
        </row>
        <row r="30563">
          <cell r="A30563" t="str">
            <v/>
          </cell>
        </row>
        <row r="30564">
          <cell r="A30564" t="str">
            <v/>
          </cell>
        </row>
        <row r="30565">
          <cell r="A30565" t="str">
            <v/>
          </cell>
        </row>
        <row r="30566">
          <cell r="A30566" t="str">
            <v/>
          </cell>
        </row>
        <row r="30567">
          <cell r="A30567" t="str">
            <v/>
          </cell>
        </row>
        <row r="30568">
          <cell r="A30568" t="str">
            <v/>
          </cell>
        </row>
        <row r="30569">
          <cell r="A30569" t="str">
            <v/>
          </cell>
        </row>
        <row r="30570">
          <cell r="A30570" t="str">
            <v/>
          </cell>
        </row>
        <row r="30571">
          <cell r="A30571" t="str">
            <v/>
          </cell>
        </row>
        <row r="30572">
          <cell r="A30572" t="str">
            <v/>
          </cell>
        </row>
        <row r="30573">
          <cell r="A30573" t="str">
            <v/>
          </cell>
        </row>
        <row r="30574">
          <cell r="A30574" t="str">
            <v/>
          </cell>
        </row>
        <row r="30575">
          <cell r="A30575" t="str">
            <v/>
          </cell>
        </row>
        <row r="30576">
          <cell r="A30576" t="str">
            <v/>
          </cell>
        </row>
        <row r="30577">
          <cell r="A30577" t="str">
            <v/>
          </cell>
        </row>
        <row r="30578">
          <cell r="A30578" t="str">
            <v/>
          </cell>
        </row>
        <row r="30579">
          <cell r="A30579" t="str">
            <v/>
          </cell>
        </row>
        <row r="30580">
          <cell r="A30580" t="str">
            <v/>
          </cell>
        </row>
        <row r="30581">
          <cell r="A30581" t="str">
            <v/>
          </cell>
        </row>
        <row r="30582">
          <cell r="A30582" t="str">
            <v/>
          </cell>
        </row>
        <row r="30583">
          <cell r="A30583" t="str">
            <v/>
          </cell>
        </row>
        <row r="30584">
          <cell r="A30584" t="str">
            <v/>
          </cell>
        </row>
        <row r="30585">
          <cell r="A30585" t="str">
            <v/>
          </cell>
        </row>
        <row r="30586">
          <cell r="A30586" t="str">
            <v/>
          </cell>
        </row>
        <row r="30587">
          <cell r="A30587" t="str">
            <v/>
          </cell>
        </row>
        <row r="30588">
          <cell r="A30588" t="str">
            <v/>
          </cell>
        </row>
        <row r="30589">
          <cell r="A30589" t="str">
            <v/>
          </cell>
        </row>
        <row r="30590">
          <cell r="A30590" t="str">
            <v/>
          </cell>
        </row>
        <row r="30591">
          <cell r="A30591" t="str">
            <v/>
          </cell>
        </row>
        <row r="30592">
          <cell r="A30592" t="str">
            <v/>
          </cell>
        </row>
        <row r="30593">
          <cell r="A30593" t="str">
            <v/>
          </cell>
        </row>
        <row r="30594">
          <cell r="A30594" t="str">
            <v/>
          </cell>
        </row>
        <row r="30595">
          <cell r="A30595" t="str">
            <v/>
          </cell>
        </row>
        <row r="30596">
          <cell r="A30596" t="str">
            <v/>
          </cell>
        </row>
        <row r="30597">
          <cell r="A30597" t="str">
            <v/>
          </cell>
        </row>
        <row r="30598">
          <cell r="A30598" t="str">
            <v/>
          </cell>
        </row>
        <row r="30599">
          <cell r="A30599" t="str">
            <v/>
          </cell>
        </row>
        <row r="30600">
          <cell r="A30600" t="str">
            <v/>
          </cell>
        </row>
        <row r="30601">
          <cell r="A30601" t="str">
            <v/>
          </cell>
        </row>
        <row r="30602">
          <cell r="A30602" t="str">
            <v/>
          </cell>
        </row>
        <row r="30603">
          <cell r="A30603" t="str">
            <v/>
          </cell>
        </row>
        <row r="30604">
          <cell r="A30604" t="str">
            <v/>
          </cell>
        </row>
        <row r="30605">
          <cell r="A30605" t="str">
            <v/>
          </cell>
        </row>
        <row r="30606">
          <cell r="A30606" t="str">
            <v/>
          </cell>
        </row>
        <row r="30607">
          <cell r="A30607" t="str">
            <v/>
          </cell>
        </row>
        <row r="30608">
          <cell r="A30608" t="str">
            <v/>
          </cell>
        </row>
        <row r="30609">
          <cell r="A30609" t="str">
            <v/>
          </cell>
        </row>
        <row r="30610">
          <cell r="A30610" t="str">
            <v/>
          </cell>
        </row>
        <row r="30611">
          <cell r="A30611" t="str">
            <v/>
          </cell>
        </row>
        <row r="30612">
          <cell r="A30612" t="str">
            <v/>
          </cell>
        </row>
        <row r="30613">
          <cell r="A30613" t="str">
            <v/>
          </cell>
        </row>
        <row r="30614">
          <cell r="A30614" t="str">
            <v/>
          </cell>
        </row>
        <row r="30615">
          <cell r="A30615" t="str">
            <v/>
          </cell>
        </row>
        <row r="30616">
          <cell r="A30616" t="str">
            <v/>
          </cell>
        </row>
        <row r="30617">
          <cell r="A30617" t="str">
            <v/>
          </cell>
        </row>
        <row r="30618">
          <cell r="A30618" t="str">
            <v/>
          </cell>
        </row>
        <row r="30619">
          <cell r="A30619" t="str">
            <v/>
          </cell>
        </row>
        <row r="30620">
          <cell r="A30620" t="str">
            <v/>
          </cell>
        </row>
        <row r="30621">
          <cell r="A30621" t="str">
            <v/>
          </cell>
        </row>
        <row r="30622">
          <cell r="A30622" t="str">
            <v/>
          </cell>
        </row>
        <row r="30623">
          <cell r="A30623" t="str">
            <v/>
          </cell>
        </row>
        <row r="30624">
          <cell r="A30624" t="str">
            <v/>
          </cell>
        </row>
        <row r="30625">
          <cell r="A30625" t="str">
            <v/>
          </cell>
        </row>
        <row r="30626">
          <cell r="A30626" t="str">
            <v/>
          </cell>
        </row>
        <row r="30627">
          <cell r="A30627" t="str">
            <v/>
          </cell>
        </row>
        <row r="30628">
          <cell r="A30628" t="str">
            <v/>
          </cell>
        </row>
        <row r="30629">
          <cell r="A30629" t="str">
            <v/>
          </cell>
        </row>
        <row r="30630">
          <cell r="A30630" t="str">
            <v/>
          </cell>
        </row>
        <row r="30631">
          <cell r="A30631" t="str">
            <v/>
          </cell>
        </row>
        <row r="30632">
          <cell r="A30632" t="str">
            <v/>
          </cell>
        </row>
        <row r="30633">
          <cell r="A30633" t="str">
            <v/>
          </cell>
        </row>
        <row r="30634">
          <cell r="A30634" t="str">
            <v/>
          </cell>
        </row>
        <row r="30635">
          <cell r="A30635" t="str">
            <v/>
          </cell>
        </row>
        <row r="30636">
          <cell r="A30636" t="str">
            <v/>
          </cell>
        </row>
        <row r="30637">
          <cell r="A30637" t="str">
            <v/>
          </cell>
        </row>
        <row r="30638">
          <cell r="A30638" t="str">
            <v/>
          </cell>
        </row>
        <row r="30639">
          <cell r="A30639" t="str">
            <v/>
          </cell>
        </row>
        <row r="30640">
          <cell r="A30640" t="str">
            <v/>
          </cell>
        </row>
        <row r="30641">
          <cell r="A30641" t="str">
            <v/>
          </cell>
        </row>
        <row r="30642">
          <cell r="A30642" t="str">
            <v/>
          </cell>
        </row>
        <row r="30643">
          <cell r="A30643" t="str">
            <v/>
          </cell>
        </row>
        <row r="30644">
          <cell r="A30644" t="str">
            <v/>
          </cell>
        </row>
        <row r="30645">
          <cell r="A30645" t="str">
            <v/>
          </cell>
        </row>
        <row r="30646">
          <cell r="A30646" t="str">
            <v/>
          </cell>
        </row>
        <row r="30647">
          <cell r="A30647" t="str">
            <v/>
          </cell>
        </row>
        <row r="30648">
          <cell r="A30648" t="str">
            <v/>
          </cell>
        </row>
        <row r="30649">
          <cell r="A30649" t="str">
            <v/>
          </cell>
        </row>
        <row r="30650">
          <cell r="A30650" t="str">
            <v/>
          </cell>
        </row>
        <row r="30651">
          <cell r="A30651" t="str">
            <v/>
          </cell>
        </row>
        <row r="30652">
          <cell r="A30652" t="str">
            <v/>
          </cell>
        </row>
        <row r="30653">
          <cell r="A30653" t="str">
            <v/>
          </cell>
        </row>
        <row r="30654">
          <cell r="A30654" t="str">
            <v/>
          </cell>
        </row>
        <row r="30655">
          <cell r="A30655" t="str">
            <v/>
          </cell>
        </row>
        <row r="30656">
          <cell r="A30656" t="str">
            <v/>
          </cell>
        </row>
        <row r="30657">
          <cell r="A30657" t="str">
            <v/>
          </cell>
        </row>
        <row r="30658">
          <cell r="A30658" t="str">
            <v/>
          </cell>
        </row>
        <row r="30659">
          <cell r="A30659" t="str">
            <v/>
          </cell>
        </row>
        <row r="30660">
          <cell r="A30660" t="str">
            <v/>
          </cell>
        </row>
        <row r="30661">
          <cell r="A30661" t="str">
            <v/>
          </cell>
        </row>
        <row r="30662">
          <cell r="A30662" t="str">
            <v/>
          </cell>
        </row>
        <row r="30663">
          <cell r="A30663" t="str">
            <v/>
          </cell>
        </row>
        <row r="30664">
          <cell r="A30664" t="str">
            <v/>
          </cell>
        </row>
        <row r="30665">
          <cell r="A30665" t="str">
            <v/>
          </cell>
        </row>
        <row r="30666">
          <cell r="A30666" t="str">
            <v/>
          </cell>
        </row>
        <row r="30667">
          <cell r="A30667" t="str">
            <v/>
          </cell>
        </row>
        <row r="30668">
          <cell r="A30668" t="str">
            <v/>
          </cell>
        </row>
        <row r="30669">
          <cell r="A30669" t="str">
            <v/>
          </cell>
        </row>
        <row r="30670">
          <cell r="A30670" t="str">
            <v/>
          </cell>
        </row>
        <row r="30671">
          <cell r="A30671" t="str">
            <v/>
          </cell>
        </row>
        <row r="30672">
          <cell r="A30672" t="str">
            <v/>
          </cell>
        </row>
        <row r="30673">
          <cell r="A30673" t="str">
            <v/>
          </cell>
        </row>
        <row r="30674">
          <cell r="A30674" t="str">
            <v/>
          </cell>
        </row>
        <row r="30675">
          <cell r="A30675" t="str">
            <v/>
          </cell>
        </row>
        <row r="30676">
          <cell r="A30676" t="str">
            <v/>
          </cell>
        </row>
        <row r="30677">
          <cell r="A30677" t="str">
            <v/>
          </cell>
        </row>
        <row r="30678">
          <cell r="A30678" t="str">
            <v/>
          </cell>
        </row>
        <row r="30679">
          <cell r="A30679" t="str">
            <v/>
          </cell>
        </row>
        <row r="30680">
          <cell r="A30680" t="str">
            <v/>
          </cell>
        </row>
        <row r="30681">
          <cell r="A30681" t="str">
            <v/>
          </cell>
        </row>
        <row r="30682">
          <cell r="A30682" t="str">
            <v/>
          </cell>
        </row>
        <row r="30683">
          <cell r="A30683" t="str">
            <v/>
          </cell>
        </row>
        <row r="30684">
          <cell r="A30684" t="str">
            <v/>
          </cell>
        </row>
        <row r="30685">
          <cell r="A30685" t="str">
            <v/>
          </cell>
        </row>
        <row r="30686">
          <cell r="A30686" t="str">
            <v/>
          </cell>
        </row>
        <row r="30687">
          <cell r="A30687" t="str">
            <v/>
          </cell>
        </row>
        <row r="30688">
          <cell r="A30688" t="str">
            <v/>
          </cell>
        </row>
        <row r="30689">
          <cell r="A30689" t="str">
            <v/>
          </cell>
        </row>
        <row r="30690">
          <cell r="A30690" t="str">
            <v/>
          </cell>
        </row>
        <row r="30691">
          <cell r="A30691" t="str">
            <v/>
          </cell>
        </row>
        <row r="30692">
          <cell r="A30692" t="str">
            <v/>
          </cell>
        </row>
        <row r="30693">
          <cell r="A30693" t="str">
            <v/>
          </cell>
        </row>
        <row r="30694">
          <cell r="A30694" t="str">
            <v/>
          </cell>
        </row>
        <row r="30695">
          <cell r="A30695" t="str">
            <v/>
          </cell>
        </row>
        <row r="30696">
          <cell r="A30696" t="str">
            <v/>
          </cell>
        </row>
        <row r="30697">
          <cell r="A30697" t="str">
            <v/>
          </cell>
        </row>
        <row r="30698">
          <cell r="A30698" t="str">
            <v/>
          </cell>
        </row>
        <row r="30699">
          <cell r="A30699" t="str">
            <v/>
          </cell>
        </row>
        <row r="30700">
          <cell r="A30700" t="str">
            <v/>
          </cell>
        </row>
        <row r="30701">
          <cell r="A30701" t="str">
            <v/>
          </cell>
        </row>
        <row r="30702">
          <cell r="A30702" t="str">
            <v/>
          </cell>
        </row>
        <row r="30703">
          <cell r="A30703" t="str">
            <v/>
          </cell>
        </row>
        <row r="30704">
          <cell r="A30704" t="str">
            <v/>
          </cell>
        </row>
        <row r="30705">
          <cell r="A30705" t="str">
            <v/>
          </cell>
        </row>
        <row r="30706">
          <cell r="A30706" t="str">
            <v/>
          </cell>
        </row>
        <row r="30707">
          <cell r="A30707" t="str">
            <v/>
          </cell>
        </row>
        <row r="30708">
          <cell r="A30708" t="str">
            <v/>
          </cell>
        </row>
        <row r="30709">
          <cell r="A30709" t="str">
            <v/>
          </cell>
        </row>
        <row r="30710">
          <cell r="A30710" t="str">
            <v/>
          </cell>
        </row>
        <row r="30711">
          <cell r="A30711" t="str">
            <v/>
          </cell>
        </row>
        <row r="30712">
          <cell r="A30712" t="str">
            <v/>
          </cell>
        </row>
        <row r="30713">
          <cell r="A30713" t="str">
            <v/>
          </cell>
        </row>
        <row r="30714">
          <cell r="A30714" t="str">
            <v/>
          </cell>
        </row>
        <row r="30715">
          <cell r="A30715" t="str">
            <v/>
          </cell>
        </row>
        <row r="30716">
          <cell r="A30716" t="str">
            <v/>
          </cell>
        </row>
        <row r="30717">
          <cell r="A30717" t="str">
            <v/>
          </cell>
        </row>
        <row r="30718">
          <cell r="A30718" t="str">
            <v/>
          </cell>
        </row>
        <row r="30719">
          <cell r="A30719" t="str">
            <v/>
          </cell>
        </row>
        <row r="30720">
          <cell r="A30720" t="str">
            <v/>
          </cell>
        </row>
        <row r="30721">
          <cell r="A30721" t="str">
            <v/>
          </cell>
        </row>
        <row r="30722">
          <cell r="A30722" t="str">
            <v/>
          </cell>
        </row>
        <row r="30723">
          <cell r="A30723" t="str">
            <v/>
          </cell>
        </row>
        <row r="30724">
          <cell r="A30724" t="str">
            <v/>
          </cell>
        </row>
        <row r="30725">
          <cell r="A30725" t="str">
            <v/>
          </cell>
        </row>
        <row r="30726">
          <cell r="A30726" t="str">
            <v/>
          </cell>
        </row>
        <row r="30727">
          <cell r="A30727" t="str">
            <v/>
          </cell>
        </row>
        <row r="30728">
          <cell r="A30728" t="str">
            <v/>
          </cell>
        </row>
        <row r="30729">
          <cell r="A30729" t="str">
            <v/>
          </cell>
        </row>
        <row r="30730">
          <cell r="A30730" t="str">
            <v/>
          </cell>
        </row>
        <row r="30731">
          <cell r="A30731" t="str">
            <v/>
          </cell>
        </row>
        <row r="30732">
          <cell r="A30732" t="str">
            <v/>
          </cell>
        </row>
        <row r="30733">
          <cell r="A30733" t="str">
            <v/>
          </cell>
        </row>
        <row r="30734">
          <cell r="A30734" t="str">
            <v/>
          </cell>
        </row>
        <row r="30735">
          <cell r="A30735" t="str">
            <v/>
          </cell>
        </row>
        <row r="30736">
          <cell r="A30736" t="str">
            <v/>
          </cell>
        </row>
        <row r="30737">
          <cell r="A30737" t="str">
            <v/>
          </cell>
        </row>
        <row r="30738">
          <cell r="A30738" t="str">
            <v/>
          </cell>
        </row>
        <row r="30739">
          <cell r="A30739" t="str">
            <v/>
          </cell>
        </row>
        <row r="30740">
          <cell r="A30740" t="str">
            <v/>
          </cell>
        </row>
        <row r="30741">
          <cell r="A30741" t="str">
            <v/>
          </cell>
        </row>
        <row r="30742">
          <cell r="A30742" t="str">
            <v/>
          </cell>
        </row>
        <row r="30743">
          <cell r="A30743" t="str">
            <v/>
          </cell>
        </row>
        <row r="30744">
          <cell r="A30744" t="str">
            <v/>
          </cell>
        </row>
        <row r="30745">
          <cell r="A30745" t="str">
            <v/>
          </cell>
        </row>
        <row r="30746">
          <cell r="A30746" t="str">
            <v/>
          </cell>
        </row>
        <row r="30747">
          <cell r="A30747" t="str">
            <v/>
          </cell>
        </row>
        <row r="30748">
          <cell r="A30748" t="str">
            <v/>
          </cell>
        </row>
        <row r="30749">
          <cell r="A30749" t="str">
            <v/>
          </cell>
        </row>
        <row r="30750">
          <cell r="A30750" t="str">
            <v/>
          </cell>
        </row>
        <row r="30751">
          <cell r="A30751" t="str">
            <v/>
          </cell>
        </row>
        <row r="30752">
          <cell r="A30752" t="str">
            <v/>
          </cell>
        </row>
        <row r="30753">
          <cell r="A30753" t="str">
            <v/>
          </cell>
        </row>
        <row r="30754">
          <cell r="A30754" t="str">
            <v/>
          </cell>
        </row>
        <row r="30755">
          <cell r="A30755" t="str">
            <v/>
          </cell>
        </row>
        <row r="30756">
          <cell r="A30756" t="str">
            <v/>
          </cell>
        </row>
        <row r="30757">
          <cell r="A30757" t="str">
            <v/>
          </cell>
        </row>
        <row r="30758">
          <cell r="A30758" t="str">
            <v/>
          </cell>
        </row>
        <row r="30759">
          <cell r="A30759" t="str">
            <v/>
          </cell>
        </row>
        <row r="30760">
          <cell r="A30760" t="str">
            <v/>
          </cell>
        </row>
        <row r="30761">
          <cell r="A30761" t="str">
            <v/>
          </cell>
        </row>
        <row r="30762">
          <cell r="A30762" t="str">
            <v/>
          </cell>
        </row>
        <row r="30763">
          <cell r="A30763" t="str">
            <v/>
          </cell>
        </row>
        <row r="30764">
          <cell r="A30764" t="str">
            <v/>
          </cell>
        </row>
        <row r="30765">
          <cell r="A30765" t="str">
            <v/>
          </cell>
        </row>
        <row r="30766">
          <cell r="A30766" t="str">
            <v/>
          </cell>
        </row>
        <row r="30767">
          <cell r="A30767" t="str">
            <v/>
          </cell>
        </row>
        <row r="30768">
          <cell r="A30768" t="str">
            <v/>
          </cell>
        </row>
        <row r="30769">
          <cell r="A30769" t="str">
            <v/>
          </cell>
        </row>
        <row r="30770">
          <cell r="A30770" t="str">
            <v/>
          </cell>
        </row>
        <row r="30771">
          <cell r="A30771" t="str">
            <v/>
          </cell>
        </row>
        <row r="30772">
          <cell r="A30772" t="str">
            <v/>
          </cell>
        </row>
        <row r="30773">
          <cell r="A30773" t="str">
            <v/>
          </cell>
        </row>
        <row r="30774">
          <cell r="A30774" t="str">
            <v/>
          </cell>
        </row>
        <row r="30775">
          <cell r="A30775" t="str">
            <v/>
          </cell>
        </row>
        <row r="30776">
          <cell r="A30776" t="str">
            <v/>
          </cell>
        </row>
        <row r="30777">
          <cell r="A30777" t="str">
            <v/>
          </cell>
        </row>
        <row r="30778">
          <cell r="A30778" t="str">
            <v/>
          </cell>
        </row>
        <row r="30779">
          <cell r="A30779" t="str">
            <v/>
          </cell>
        </row>
        <row r="30780">
          <cell r="A30780" t="str">
            <v/>
          </cell>
        </row>
        <row r="30781">
          <cell r="A30781" t="str">
            <v/>
          </cell>
        </row>
        <row r="30782">
          <cell r="A30782" t="str">
            <v/>
          </cell>
        </row>
        <row r="30783">
          <cell r="A30783" t="str">
            <v/>
          </cell>
        </row>
        <row r="30784">
          <cell r="A30784" t="str">
            <v/>
          </cell>
        </row>
        <row r="30785">
          <cell r="A30785" t="str">
            <v/>
          </cell>
        </row>
        <row r="30786">
          <cell r="A30786" t="str">
            <v/>
          </cell>
        </row>
        <row r="30787">
          <cell r="A30787" t="str">
            <v/>
          </cell>
        </row>
        <row r="30788">
          <cell r="A30788" t="str">
            <v/>
          </cell>
        </row>
        <row r="30789">
          <cell r="A30789" t="str">
            <v/>
          </cell>
        </row>
        <row r="30790">
          <cell r="A30790" t="str">
            <v/>
          </cell>
        </row>
        <row r="30791">
          <cell r="A30791" t="str">
            <v/>
          </cell>
        </row>
        <row r="30792">
          <cell r="A30792" t="str">
            <v/>
          </cell>
        </row>
        <row r="30793">
          <cell r="A30793" t="str">
            <v/>
          </cell>
        </row>
        <row r="30794">
          <cell r="A30794" t="str">
            <v/>
          </cell>
        </row>
        <row r="30795">
          <cell r="A30795" t="str">
            <v/>
          </cell>
        </row>
        <row r="30796">
          <cell r="A30796" t="str">
            <v/>
          </cell>
        </row>
        <row r="30797">
          <cell r="A30797" t="str">
            <v/>
          </cell>
        </row>
        <row r="30798">
          <cell r="A30798" t="str">
            <v/>
          </cell>
        </row>
        <row r="30799">
          <cell r="A30799" t="str">
            <v/>
          </cell>
        </row>
        <row r="30800">
          <cell r="A30800" t="str">
            <v/>
          </cell>
        </row>
        <row r="30801">
          <cell r="A30801" t="str">
            <v/>
          </cell>
        </row>
        <row r="30802">
          <cell r="A30802" t="str">
            <v/>
          </cell>
        </row>
        <row r="30803">
          <cell r="A30803" t="str">
            <v/>
          </cell>
        </row>
        <row r="30804">
          <cell r="A30804" t="str">
            <v/>
          </cell>
        </row>
        <row r="30805">
          <cell r="A30805" t="str">
            <v/>
          </cell>
        </row>
        <row r="30806">
          <cell r="A30806" t="str">
            <v/>
          </cell>
        </row>
        <row r="30807">
          <cell r="A30807" t="str">
            <v/>
          </cell>
        </row>
        <row r="30808">
          <cell r="A30808" t="str">
            <v/>
          </cell>
        </row>
        <row r="30809">
          <cell r="A30809" t="str">
            <v/>
          </cell>
        </row>
        <row r="30810">
          <cell r="A30810" t="str">
            <v/>
          </cell>
        </row>
        <row r="30811">
          <cell r="A30811" t="str">
            <v/>
          </cell>
        </row>
        <row r="30812">
          <cell r="A30812" t="str">
            <v/>
          </cell>
        </row>
        <row r="30813">
          <cell r="A30813" t="str">
            <v/>
          </cell>
        </row>
        <row r="30814">
          <cell r="A30814" t="str">
            <v/>
          </cell>
        </row>
        <row r="30815">
          <cell r="A30815" t="str">
            <v/>
          </cell>
        </row>
        <row r="30816">
          <cell r="A30816" t="str">
            <v/>
          </cell>
        </row>
        <row r="30817">
          <cell r="A30817" t="str">
            <v/>
          </cell>
        </row>
        <row r="30818">
          <cell r="A30818" t="str">
            <v/>
          </cell>
        </row>
        <row r="30819">
          <cell r="A30819" t="str">
            <v/>
          </cell>
        </row>
        <row r="30820">
          <cell r="A30820" t="str">
            <v/>
          </cell>
        </row>
        <row r="30821">
          <cell r="A30821" t="str">
            <v/>
          </cell>
        </row>
        <row r="30822">
          <cell r="A30822" t="str">
            <v/>
          </cell>
        </row>
        <row r="30823">
          <cell r="A30823" t="str">
            <v/>
          </cell>
        </row>
        <row r="30824">
          <cell r="A30824" t="str">
            <v/>
          </cell>
        </row>
        <row r="30825">
          <cell r="A30825" t="str">
            <v/>
          </cell>
        </row>
        <row r="30826">
          <cell r="A30826" t="str">
            <v/>
          </cell>
        </row>
        <row r="30827">
          <cell r="A30827" t="str">
            <v/>
          </cell>
        </row>
        <row r="30828">
          <cell r="A30828" t="str">
            <v/>
          </cell>
        </row>
        <row r="30829">
          <cell r="A30829" t="str">
            <v/>
          </cell>
        </row>
        <row r="30830">
          <cell r="A30830" t="str">
            <v/>
          </cell>
        </row>
        <row r="30831">
          <cell r="A30831" t="str">
            <v/>
          </cell>
        </row>
        <row r="30832">
          <cell r="A30832" t="str">
            <v/>
          </cell>
        </row>
        <row r="30833">
          <cell r="A30833" t="str">
            <v/>
          </cell>
        </row>
        <row r="30834">
          <cell r="A30834" t="str">
            <v/>
          </cell>
        </row>
        <row r="30835">
          <cell r="A30835" t="str">
            <v/>
          </cell>
        </row>
        <row r="30836">
          <cell r="A30836" t="str">
            <v/>
          </cell>
        </row>
        <row r="30837">
          <cell r="A30837" t="str">
            <v/>
          </cell>
        </row>
        <row r="30838">
          <cell r="A30838" t="str">
            <v/>
          </cell>
        </row>
        <row r="30839">
          <cell r="A30839" t="str">
            <v/>
          </cell>
        </row>
        <row r="30840">
          <cell r="A30840" t="str">
            <v/>
          </cell>
        </row>
        <row r="30841">
          <cell r="A30841" t="str">
            <v/>
          </cell>
        </row>
        <row r="30842">
          <cell r="A30842" t="str">
            <v/>
          </cell>
        </row>
        <row r="30843">
          <cell r="A30843" t="str">
            <v/>
          </cell>
        </row>
        <row r="30844">
          <cell r="A30844" t="str">
            <v/>
          </cell>
        </row>
        <row r="30845">
          <cell r="A30845" t="str">
            <v/>
          </cell>
        </row>
        <row r="30846">
          <cell r="A30846" t="str">
            <v/>
          </cell>
        </row>
        <row r="30847">
          <cell r="A30847" t="str">
            <v/>
          </cell>
        </row>
        <row r="30848">
          <cell r="A30848" t="str">
            <v/>
          </cell>
        </row>
        <row r="30849">
          <cell r="A30849" t="str">
            <v/>
          </cell>
        </row>
        <row r="30850">
          <cell r="A30850" t="str">
            <v/>
          </cell>
        </row>
        <row r="30851">
          <cell r="A30851" t="str">
            <v/>
          </cell>
        </row>
        <row r="30852">
          <cell r="A30852" t="str">
            <v/>
          </cell>
        </row>
        <row r="30853">
          <cell r="A30853" t="str">
            <v/>
          </cell>
        </row>
        <row r="30854">
          <cell r="A30854" t="str">
            <v/>
          </cell>
        </row>
        <row r="30855">
          <cell r="A30855" t="str">
            <v/>
          </cell>
        </row>
        <row r="30856">
          <cell r="A30856" t="str">
            <v/>
          </cell>
        </row>
        <row r="30857">
          <cell r="A30857" t="str">
            <v/>
          </cell>
        </row>
        <row r="30858">
          <cell r="A30858" t="str">
            <v/>
          </cell>
        </row>
        <row r="30859">
          <cell r="A30859" t="str">
            <v/>
          </cell>
        </row>
        <row r="30860">
          <cell r="A30860" t="str">
            <v/>
          </cell>
        </row>
        <row r="30861">
          <cell r="A30861" t="str">
            <v/>
          </cell>
        </row>
        <row r="30862">
          <cell r="A30862" t="str">
            <v/>
          </cell>
        </row>
        <row r="30863">
          <cell r="A30863" t="str">
            <v/>
          </cell>
        </row>
        <row r="30864">
          <cell r="A30864" t="str">
            <v/>
          </cell>
        </row>
        <row r="30865">
          <cell r="A30865" t="str">
            <v/>
          </cell>
        </row>
        <row r="30866">
          <cell r="A30866" t="str">
            <v/>
          </cell>
        </row>
        <row r="30867">
          <cell r="A30867" t="str">
            <v/>
          </cell>
        </row>
        <row r="30868">
          <cell r="A30868" t="str">
            <v/>
          </cell>
        </row>
        <row r="30869">
          <cell r="A30869" t="str">
            <v/>
          </cell>
        </row>
        <row r="30870">
          <cell r="A30870" t="str">
            <v/>
          </cell>
        </row>
        <row r="30871">
          <cell r="A30871" t="str">
            <v/>
          </cell>
        </row>
        <row r="30872">
          <cell r="A30872" t="str">
            <v/>
          </cell>
        </row>
        <row r="30873">
          <cell r="A30873" t="str">
            <v/>
          </cell>
        </row>
        <row r="30874">
          <cell r="A30874" t="str">
            <v/>
          </cell>
        </row>
        <row r="30875">
          <cell r="A30875" t="str">
            <v/>
          </cell>
        </row>
        <row r="30876">
          <cell r="A30876" t="str">
            <v/>
          </cell>
        </row>
        <row r="30877">
          <cell r="A30877" t="str">
            <v/>
          </cell>
        </row>
        <row r="30878">
          <cell r="A30878" t="str">
            <v/>
          </cell>
        </row>
        <row r="30879">
          <cell r="A30879" t="str">
            <v/>
          </cell>
        </row>
        <row r="30880">
          <cell r="A30880" t="str">
            <v/>
          </cell>
        </row>
        <row r="30881">
          <cell r="A30881" t="str">
            <v/>
          </cell>
        </row>
        <row r="30882">
          <cell r="A30882" t="str">
            <v/>
          </cell>
        </row>
        <row r="30883">
          <cell r="A30883" t="str">
            <v/>
          </cell>
        </row>
        <row r="30884">
          <cell r="A30884" t="str">
            <v/>
          </cell>
        </row>
        <row r="30885">
          <cell r="A30885" t="str">
            <v/>
          </cell>
        </row>
        <row r="30886">
          <cell r="A30886" t="str">
            <v/>
          </cell>
        </row>
        <row r="30887">
          <cell r="A30887" t="str">
            <v/>
          </cell>
        </row>
        <row r="30888">
          <cell r="A30888" t="str">
            <v/>
          </cell>
        </row>
        <row r="30889">
          <cell r="A30889" t="str">
            <v/>
          </cell>
        </row>
        <row r="30890">
          <cell r="A30890" t="str">
            <v/>
          </cell>
        </row>
        <row r="30891">
          <cell r="A30891" t="str">
            <v/>
          </cell>
        </row>
        <row r="30892">
          <cell r="A30892" t="str">
            <v/>
          </cell>
        </row>
        <row r="30893">
          <cell r="A30893" t="str">
            <v/>
          </cell>
        </row>
        <row r="30894">
          <cell r="A30894" t="str">
            <v/>
          </cell>
        </row>
        <row r="30895">
          <cell r="A30895" t="str">
            <v/>
          </cell>
        </row>
        <row r="30896">
          <cell r="A30896" t="str">
            <v/>
          </cell>
        </row>
        <row r="30897">
          <cell r="A30897" t="str">
            <v/>
          </cell>
        </row>
        <row r="30898">
          <cell r="A30898" t="str">
            <v/>
          </cell>
        </row>
        <row r="30899">
          <cell r="A30899" t="str">
            <v/>
          </cell>
        </row>
        <row r="30900">
          <cell r="A30900" t="str">
            <v/>
          </cell>
        </row>
        <row r="30901">
          <cell r="A30901" t="str">
            <v/>
          </cell>
        </row>
        <row r="30902">
          <cell r="A30902" t="str">
            <v/>
          </cell>
        </row>
        <row r="30903">
          <cell r="A30903" t="str">
            <v/>
          </cell>
        </row>
        <row r="30904">
          <cell r="A30904" t="str">
            <v/>
          </cell>
        </row>
        <row r="30905">
          <cell r="A30905" t="str">
            <v/>
          </cell>
        </row>
        <row r="30906">
          <cell r="A30906" t="str">
            <v/>
          </cell>
        </row>
        <row r="30907">
          <cell r="A30907" t="str">
            <v/>
          </cell>
        </row>
        <row r="30908">
          <cell r="A30908" t="str">
            <v/>
          </cell>
        </row>
        <row r="30909">
          <cell r="A30909" t="str">
            <v/>
          </cell>
        </row>
        <row r="30910">
          <cell r="A30910" t="str">
            <v/>
          </cell>
        </row>
        <row r="30911">
          <cell r="A30911" t="str">
            <v/>
          </cell>
        </row>
        <row r="30912">
          <cell r="A30912" t="str">
            <v/>
          </cell>
        </row>
        <row r="30913">
          <cell r="A30913" t="str">
            <v/>
          </cell>
        </row>
        <row r="30914">
          <cell r="A30914" t="str">
            <v/>
          </cell>
        </row>
        <row r="30915">
          <cell r="A30915" t="str">
            <v/>
          </cell>
        </row>
        <row r="30916">
          <cell r="A30916" t="str">
            <v/>
          </cell>
        </row>
        <row r="30917">
          <cell r="A30917" t="str">
            <v/>
          </cell>
        </row>
        <row r="30918">
          <cell r="A30918" t="str">
            <v/>
          </cell>
        </row>
        <row r="30919">
          <cell r="A30919" t="str">
            <v/>
          </cell>
        </row>
        <row r="30920">
          <cell r="A30920" t="str">
            <v/>
          </cell>
        </row>
        <row r="30921">
          <cell r="A30921" t="str">
            <v/>
          </cell>
        </row>
        <row r="30922">
          <cell r="A30922" t="str">
            <v/>
          </cell>
        </row>
        <row r="30923">
          <cell r="A30923" t="str">
            <v/>
          </cell>
        </row>
        <row r="30924">
          <cell r="A30924" t="str">
            <v/>
          </cell>
        </row>
        <row r="30925">
          <cell r="A30925" t="str">
            <v/>
          </cell>
        </row>
        <row r="30926">
          <cell r="A30926" t="str">
            <v/>
          </cell>
        </row>
        <row r="30927">
          <cell r="A30927" t="str">
            <v/>
          </cell>
        </row>
        <row r="30928">
          <cell r="A30928" t="str">
            <v/>
          </cell>
        </row>
        <row r="30929">
          <cell r="A30929" t="str">
            <v/>
          </cell>
        </row>
        <row r="30930">
          <cell r="A30930" t="str">
            <v/>
          </cell>
        </row>
        <row r="30931">
          <cell r="A30931" t="str">
            <v/>
          </cell>
        </row>
        <row r="30932">
          <cell r="A30932" t="str">
            <v/>
          </cell>
        </row>
        <row r="30933">
          <cell r="A30933" t="str">
            <v/>
          </cell>
        </row>
        <row r="30934">
          <cell r="A30934" t="str">
            <v/>
          </cell>
        </row>
        <row r="30935">
          <cell r="A30935" t="str">
            <v/>
          </cell>
        </row>
        <row r="30936">
          <cell r="A30936" t="str">
            <v/>
          </cell>
        </row>
        <row r="30937">
          <cell r="A30937" t="str">
            <v/>
          </cell>
        </row>
        <row r="30938">
          <cell r="A30938" t="str">
            <v/>
          </cell>
        </row>
        <row r="30939">
          <cell r="A30939" t="str">
            <v/>
          </cell>
        </row>
        <row r="30940">
          <cell r="A30940" t="str">
            <v/>
          </cell>
        </row>
        <row r="30941">
          <cell r="A30941" t="str">
            <v/>
          </cell>
        </row>
        <row r="30942">
          <cell r="A30942" t="str">
            <v/>
          </cell>
        </row>
        <row r="30943">
          <cell r="A30943" t="str">
            <v/>
          </cell>
        </row>
        <row r="30944">
          <cell r="A30944" t="str">
            <v/>
          </cell>
        </row>
        <row r="30945">
          <cell r="A30945" t="str">
            <v/>
          </cell>
        </row>
        <row r="30946">
          <cell r="A30946" t="str">
            <v/>
          </cell>
        </row>
        <row r="30947">
          <cell r="A30947" t="str">
            <v/>
          </cell>
        </row>
        <row r="30948">
          <cell r="A30948" t="str">
            <v/>
          </cell>
        </row>
        <row r="30949">
          <cell r="A30949" t="str">
            <v/>
          </cell>
        </row>
        <row r="30950">
          <cell r="A30950" t="str">
            <v/>
          </cell>
        </row>
        <row r="30951">
          <cell r="A30951" t="str">
            <v/>
          </cell>
        </row>
        <row r="30952">
          <cell r="A30952" t="str">
            <v/>
          </cell>
        </row>
        <row r="30953">
          <cell r="A30953" t="str">
            <v/>
          </cell>
        </row>
        <row r="30954">
          <cell r="A30954" t="str">
            <v/>
          </cell>
        </row>
        <row r="30955">
          <cell r="A30955" t="str">
            <v/>
          </cell>
        </row>
        <row r="30956">
          <cell r="A30956" t="str">
            <v/>
          </cell>
        </row>
        <row r="30957">
          <cell r="A30957" t="str">
            <v/>
          </cell>
        </row>
        <row r="30958">
          <cell r="A30958" t="str">
            <v/>
          </cell>
        </row>
        <row r="30959">
          <cell r="A30959" t="str">
            <v/>
          </cell>
        </row>
        <row r="30960">
          <cell r="A30960" t="str">
            <v/>
          </cell>
        </row>
        <row r="30961">
          <cell r="A30961" t="str">
            <v/>
          </cell>
        </row>
        <row r="30962">
          <cell r="A30962" t="str">
            <v/>
          </cell>
        </row>
        <row r="30963">
          <cell r="A30963" t="str">
            <v/>
          </cell>
        </row>
        <row r="30964">
          <cell r="A30964" t="str">
            <v/>
          </cell>
        </row>
        <row r="30965">
          <cell r="A30965" t="str">
            <v/>
          </cell>
        </row>
        <row r="30966">
          <cell r="A30966" t="str">
            <v/>
          </cell>
        </row>
        <row r="30967">
          <cell r="A30967" t="str">
            <v/>
          </cell>
        </row>
        <row r="30968">
          <cell r="A30968" t="str">
            <v/>
          </cell>
        </row>
        <row r="30969">
          <cell r="A30969" t="str">
            <v/>
          </cell>
        </row>
        <row r="30970">
          <cell r="A30970" t="str">
            <v/>
          </cell>
        </row>
        <row r="30971">
          <cell r="A30971" t="str">
            <v/>
          </cell>
        </row>
        <row r="30972">
          <cell r="A30972" t="str">
            <v/>
          </cell>
        </row>
        <row r="30973">
          <cell r="A30973" t="str">
            <v/>
          </cell>
        </row>
        <row r="30974">
          <cell r="A30974" t="str">
            <v/>
          </cell>
        </row>
        <row r="30975">
          <cell r="A30975" t="str">
            <v/>
          </cell>
        </row>
        <row r="30976">
          <cell r="A30976" t="str">
            <v/>
          </cell>
        </row>
        <row r="30977">
          <cell r="A30977" t="str">
            <v/>
          </cell>
        </row>
        <row r="30978">
          <cell r="A30978" t="str">
            <v/>
          </cell>
        </row>
        <row r="30979">
          <cell r="A30979" t="str">
            <v/>
          </cell>
        </row>
        <row r="30980">
          <cell r="A30980" t="str">
            <v/>
          </cell>
        </row>
        <row r="30981">
          <cell r="A30981" t="str">
            <v/>
          </cell>
        </row>
        <row r="30982">
          <cell r="A30982" t="str">
            <v/>
          </cell>
        </row>
        <row r="30983">
          <cell r="A30983" t="str">
            <v/>
          </cell>
        </row>
        <row r="30984">
          <cell r="A30984" t="str">
            <v/>
          </cell>
        </row>
        <row r="30985">
          <cell r="A30985" t="str">
            <v/>
          </cell>
        </row>
        <row r="30986">
          <cell r="A30986" t="str">
            <v/>
          </cell>
        </row>
        <row r="30987">
          <cell r="A30987" t="str">
            <v/>
          </cell>
        </row>
        <row r="30988">
          <cell r="A30988" t="str">
            <v/>
          </cell>
        </row>
        <row r="30989">
          <cell r="A30989" t="str">
            <v/>
          </cell>
        </row>
        <row r="30990">
          <cell r="A30990" t="str">
            <v/>
          </cell>
        </row>
        <row r="30991">
          <cell r="A30991" t="str">
            <v/>
          </cell>
        </row>
        <row r="30992">
          <cell r="A30992" t="str">
            <v/>
          </cell>
        </row>
        <row r="30993">
          <cell r="A30993" t="str">
            <v/>
          </cell>
        </row>
        <row r="30994">
          <cell r="A30994" t="str">
            <v/>
          </cell>
        </row>
        <row r="30995">
          <cell r="A30995" t="str">
            <v/>
          </cell>
        </row>
        <row r="30996">
          <cell r="A30996" t="str">
            <v/>
          </cell>
        </row>
        <row r="30997">
          <cell r="A30997" t="str">
            <v/>
          </cell>
        </row>
        <row r="30998">
          <cell r="A30998" t="str">
            <v/>
          </cell>
        </row>
        <row r="30999">
          <cell r="A30999" t="str">
            <v/>
          </cell>
        </row>
        <row r="31000">
          <cell r="A31000" t="str">
            <v/>
          </cell>
        </row>
        <row r="31001">
          <cell r="A31001" t="str">
            <v/>
          </cell>
        </row>
        <row r="31002">
          <cell r="A31002" t="str">
            <v/>
          </cell>
        </row>
        <row r="31003">
          <cell r="A31003" t="str">
            <v/>
          </cell>
        </row>
        <row r="31004">
          <cell r="A31004" t="str">
            <v/>
          </cell>
        </row>
        <row r="31005">
          <cell r="A31005" t="str">
            <v/>
          </cell>
        </row>
        <row r="31006">
          <cell r="A31006" t="str">
            <v/>
          </cell>
        </row>
        <row r="31007">
          <cell r="A31007" t="str">
            <v/>
          </cell>
        </row>
        <row r="31008">
          <cell r="A31008" t="str">
            <v/>
          </cell>
        </row>
        <row r="31009">
          <cell r="A31009" t="str">
            <v/>
          </cell>
        </row>
        <row r="31010">
          <cell r="A31010" t="str">
            <v/>
          </cell>
        </row>
        <row r="31011">
          <cell r="A31011" t="str">
            <v/>
          </cell>
        </row>
        <row r="31012">
          <cell r="A31012" t="str">
            <v/>
          </cell>
        </row>
        <row r="31013">
          <cell r="A31013" t="str">
            <v/>
          </cell>
        </row>
        <row r="31014">
          <cell r="A31014" t="str">
            <v/>
          </cell>
        </row>
        <row r="31015">
          <cell r="A31015" t="str">
            <v/>
          </cell>
        </row>
        <row r="31016">
          <cell r="A31016" t="str">
            <v/>
          </cell>
        </row>
        <row r="31017">
          <cell r="A31017" t="str">
            <v/>
          </cell>
        </row>
        <row r="31018">
          <cell r="A31018" t="str">
            <v/>
          </cell>
        </row>
        <row r="31019">
          <cell r="A31019" t="str">
            <v/>
          </cell>
        </row>
        <row r="31020">
          <cell r="A31020" t="str">
            <v/>
          </cell>
        </row>
        <row r="31021">
          <cell r="A31021" t="str">
            <v/>
          </cell>
        </row>
        <row r="31022">
          <cell r="A31022" t="str">
            <v/>
          </cell>
        </row>
        <row r="31023">
          <cell r="A31023" t="str">
            <v/>
          </cell>
        </row>
        <row r="31024">
          <cell r="A31024" t="str">
            <v/>
          </cell>
        </row>
        <row r="31025">
          <cell r="A31025" t="str">
            <v/>
          </cell>
        </row>
        <row r="31026">
          <cell r="A31026" t="str">
            <v/>
          </cell>
        </row>
        <row r="31027">
          <cell r="A31027" t="str">
            <v/>
          </cell>
        </row>
        <row r="31028">
          <cell r="A31028" t="str">
            <v/>
          </cell>
        </row>
        <row r="31029">
          <cell r="A31029" t="str">
            <v/>
          </cell>
        </row>
        <row r="31030">
          <cell r="A31030" t="str">
            <v/>
          </cell>
        </row>
        <row r="31031">
          <cell r="A31031" t="str">
            <v/>
          </cell>
        </row>
        <row r="31032">
          <cell r="A31032" t="str">
            <v/>
          </cell>
        </row>
        <row r="31033">
          <cell r="A31033" t="str">
            <v/>
          </cell>
        </row>
        <row r="31034">
          <cell r="A31034" t="str">
            <v/>
          </cell>
        </row>
        <row r="31035">
          <cell r="A31035" t="str">
            <v/>
          </cell>
        </row>
        <row r="31036">
          <cell r="A31036" t="str">
            <v/>
          </cell>
        </row>
        <row r="31037">
          <cell r="A31037" t="str">
            <v/>
          </cell>
        </row>
        <row r="31038">
          <cell r="A31038" t="str">
            <v/>
          </cell>
        </row>
        <row r="31039">
          <cell r="A31039" t="str">
            <v/>
          </cell>
        </row>
        <row r="31040">
          <cell r="A31040" t="str">
            <v/>
          </cell>
        </row>
        <row r="31041">
          <cell r="A31041" t="str">
            <v/>
          </cell>
        </row>
        <row r="31042">
          <cell r="A31042" t="str">
            <v/>
          </cell>
        </row>
        <row r="31043">
          <cell r="A31043" t="str">
            <v/>
          </cell>
        </row>
        <row r="31044">
          <cell r="A31044" t="str">
            <v/>
          </cell>
        </row>
        <row r="31045">
          <cell r="A31045" t="str">
            <v/>
          </cell>
        </row>
        <row r="31046">
          <cell r="A31046" t="str">
            <v/>
          </cell>
        </row>
        <row r="31047">
          <cell r="A31047" t="str">
            <v/>
          </cell>
        </row>
        <row r="31048">
          <cell r="A31048" t="str">
            <v/>
          </cell>
        </row>
        <row r="31049">
          <cell r="A31049" t="str">
            <v/>
          </cell>
        </row>
        <row r="31050">
          <cell r="A31050" t="str">
            <v/>
          </cell>
        </row>
        <row r="31051">
          <cell r="A31051" t="str">
            <v/>
          </cell>
        </row>
        <row r="31052">
          <cell r="A31052" t="str">
            <v/>
          </cell>
        </row>
        <row r="31053">
          <cell r="A31053" t="str">
            <v/>
          </cell>
        </row>
        <row r="31054">
          <cell r="A31054" t="str">
            <v/>
          </cell>
        </row>
        <row r="31055">
          <cell r="A31055" t="str">
            <v/>
          </cell>
        </row>
        <row r="31056">
          <cell r="A31056" t="str">
            <v/>
          </cell>
        </row>
        <row r="31057">
          <cell r="A31057" t="str">
            <v/>
          </cell>
        </row>
        <row r="31058">
          <cell r="A31058" t="str">
            <v/>
          </cell>
        </row>
        <row r="31059">
          <cell r="A31059" t="str">
            <v/>
          </cell>
        </row>
        <row r="31060">
          <cell r="A31060" t="str">
            <v/>
          </cell>
        </row>
        <row r="31061">
          <cell r="A31061" t="str">
            <v/>
          </cell>
        </row>
        <row r="31062">
          <cell r="A31062" t="str">
            <v/>
          </cell>
        </row>
        <row r="31063">
          <cell r="A31063" t="str">
            <v/>
          </cell>
        </row>
        <row r="31064">
          <cell r="A31064" t="str">
            <v/>
          </cell>
        </row>
        <row r="31065">
          <cell r="A31065" t="str">
            <v/>
          </cell>
        </row>
        <row r="31066">
          <cell r="A31066" t="str">
            <v/>
          </cell>
        </row>
        <row r="31067">
          <cell r="A31067" t="str">
            <v/>
          </cell>
        </row>
        <row r="31068">
          <cell r="A31068" t="str">
            <v/>
          </cell>
        </row>
        <row r="31069">
          <cell r="A31069" t="str">
            <v/>
          </cell>
        </row>
        <row r="31070">
          <cell r="A31070" t="str">
            <v/>
          </cell>
        </row>
        <row r="31071">
          <cell r="A31071" t="str">
            <v/>
          </cell>
        </row>
        <row r="31072">
          <cell r="A31072" t="str">
            <v/>
          </cell>
        </row>
        <row r="31073">
          <cell r="A31073" t="str">
            <v/>
          </cell>
        </row>
        <row r="31074">
          <cell r="A31074" t="str">
            <v/>
          </cell>
        </row>
        <row r="31075">
          <cell r="A31075" t="str">
            <v/>
          </cell>
        </row>
        <row r="31076">
          <cell r="A31076" t="str">
            <v/>
          </cell>
        </row>
        <row r="31077">
          <cell r="A31077" t="str">
            <v/>
          </cell>
        </row>
        <row r="31078">
          <cell r="A31078" t="str">
            <v/>
          </cell>
        </row>
        <row r="31079">
          <cell r="A31079" t="str">
            <v/>
          </cell>
        </row>
        <row r="31080">
          <cell r="A31080" t="str">
            <v/>
          </cell>
        </row>
        <row r="31081">
          <cell r="A31081" t="str">
            <v/>
          </cell>
        </row>
        <row r="31082">
          <cell r="A31082" t="str">
            <v/>
          </cell>
        </row>
        <row r="31083">
          <cell r="A31083" t="str">
            <v/>
          </cell>
        </row>
        <row r="31084">
          <cell r="A31084" t="str">
            <v/>
          </cell>
        </row>
        <row r="31085">
          <cell r="A31085" t="str">
            <v/>
          </cell>
        </row>
        <row r="31086">
          <cell r="A31086" t="str">
            <v/>
          </cell>
        </row>
        <row r="31087">
          <cell r="A31087" t="str">
            <v/>
          </cell>
        </row>
        <row r="31088">
          <cell r="A31088" t="str">
            <v/>
          </cell>
        </row>
        <row r="31089">
          <cell r="A31089" t="str">
            <v/>
          </cell>
        </row>
        <row r="31090">
          <cell r="A31090" t="str">
            <v/>
          </cell>
        </row>
        <row r="31091">
          <cell r="A31091" t="str">
            <v/>
          </cell>
        </row>
        <row r="31092">
          <cell r="A31092" t="str">
            <v/>
          </cell>
        </row>
        <row r="31093">
          <cell r="A31093" t="str">
            <v/>
          </cell>
        </row>
        <row r="31094">
          <cell r="A31094" t="str">
            <v/>
          </cell>
        </row>
        <row r="31095">
          <cell r="A31095" t="str">
            <v/>
          </cell>
        </row>
        <row r="31096">
          <cell r="A31096" t="str">
            <v/>
          </cell>
        </row>
        <row r="31097">
          <cell r="A31097" t="str">
            <v/>
          </cell>
        </row>
        <row r="31098">
          <cell r="A31098" t="str">
            <v/>
          </cell>
        </row>
        <row r="31099">
          <cell r="A31099" t="str">
            <v/>
          </cell>
        </row>
        <row r="31100">
          <cell r="A31100" t="str">
            <v/>
          </cell>
        </row>
        <row r="31101">
          <cell r="A31101" t="str">
            <v/>
          </cell>
        </row>
        <row r="31102">
          <cell r="A31102" t="str">
            <v/>
          </cell>
        </row>
        <row r="31103">
          <cell r="A31103" t="str">
            <v/>
          </cell>
        </row>
        <row r="31104">
          <cell r="A31104" t="str">
            <v/>
          </cell>
        </row>
        <row r="31105">
          <cell r="A31105" t="str">
            <v/>
          </cell>
        </row>
        <row r="31106">
          <cell r="A31106" t="str">
            <v/>
          </cell>
        </row>
        <row r="31107">
          <cell r="A31107" t="str">
            <v/>
          </cell>
        </row>
        <row r="31108">
          <cell r="A31108" t="str">
            <v/>
          </cell>
        </row>
        <row r="31109">
          <cell r="A31109" t="str">
            <v/>
          </cell>
        </row>
        <row r="31110">
          <cell r="A31110" t="str">
            <v/>
          </cell>
        </row>
        <row r="31111">
          <cell r="A31111" t="str">
            <v/>
          </cell>
        </row>
        <row r="31112">
          <cell r="A31112" t="str">
            <v/>
          </cell>
        </row>
        <row r="31113">
          <cell r="A31113" t="str">
            <v/>
          </cell>
        </row>
        <row r="31114">
          <cell r="A31114" t="str">
            <v/>
          </cell>
        </row>
        <row r="31115">
          <cell r="A31115" t="str">
            <v/>
          </cell>
        </row>
        <row r="31116">
          <cell r="A31116" t="str">
            <v/>
          </cell>
        </row>
        <row r="31117">
          <cell r="A31117" t="str">
            <v/>
          </cell>
        </row>
        <row r="31118">
          <cell r="A31118" t="str">
            <v/>
          </cell>
        </row>
        <row r="31119">
          <cell r="A31119" t="str">
            <v/>
          </cell>
        </row>
        <row r="31120">
          <cell r="A31120" t="str">
            <v/>
          </cell>
        </row>
        <row r="31121">
          <cell r="A31121" t="str">
            <v/>
          </cell>
        </row>
        <row r="31122">
          <cell r="A31122" t="str">
            <v/>
          </cell>
        </row>
        <row r="31123">
          <cell r="A31123" t="str">
            <v/>
          </cell>
        </row>
        <row r="31124">
          <cell r="A31124" t="str">
            <v/>
          </cell>
        </row>
        <row r="31125">
          <cell r="A31125" t="str">
            <v/>
          </cell>
        </row>
        <row r="31126">
          <cell r="A31126" t="str">
            <v/>
          </cell>
        </row>
        <row r="31127">
          <cell r="A31127" t="str">
            <v/>
          </cell>
        </row>
        <row r="31128">
          <cell r="A31128" t="str">
            <v/>
          </cell>
        </row>
        <row r="31129">
          <cell r="A31129" t="str">
            <v/>
          </cell>
        </row>
        <row r="31130">
          <cell r="A31130" t="str">
            <v/>
          </cell>
        </row>
        <row r="31131">
          <cell r="A31131" t="str">
            <v/>
          </cell>
        </row>
        <row r="31132">
          <cell r="A31132" t="str">
            <v/>
          </cell>
        </row>
        <row r="31133">
          <cell r="A31133" t="str">
            <v/>
          </cell>
        </row>
        <row r="31134">
          <cell r="A31134" t="str">
            <v/>
          </cell>
        </row>
        <row r="31135">
          <cell r="A31135" t="str">
            <v/>
          </cell>
        </row>
        <row r="31136">
          <cell r="A31136" t="str">
            <v/>
          </cell>
        </row>
        <row r="31137">
          <cell r="A31137" t="str">
            <v/>
          </cell>
        </row>
        <row r="31138">
          <cell r="A31138" t="str">
            <v/>
          </cell>
        </row>
        <row r="31139">
          <cell r="A31139" t="str">
            <v/>
          </cell>
        </row>
        <row r="31140">
          <cell r="A31140" t="str">
            <v/>
          </cell>
        </row>
        <row r="31141">
          <cell r="A31141" t="str">
            <v/>
          </cell>
        </row>
        <row r="31142">
          <cell r="A31142" t="str">
            <v/>
          </cell>
        </row>
        <row r="31143">
          <cell r="A31143" t="str">
            <v/>
          </cell>
        </row>
        <row r="31144">
          <cell r="A31144" t="str">
            <v/>
          </cell>
        </row>
        <row r="31145">
          <cell r="A31145" t="str">
            <v/>
          </cell>
        </row>
        <row r="31146">
          <cell r="A31146" t="str">
            <v/>
          </cell>
        </row>
        <row r="31147">
          <cell r="A31147" t="str">
            <v/>
          </cell>
        </row>
        <row r="31148">
          <cell r="A31148" t="str">
            <v/>
          </cell>
        </row>
        <row r="31149">
          <cell r="A31149" t="str">
            <v/>
          </cell>
        </row>
        <row r="31150">
          <cell r="A31150" t="str">
            <v/>
          </cell>
        </row>
        <row r="31151">
          <cell r="A31151" t="str">
            <v/>
          </cell>
        </row>
        <row r="31152">
          <cell r="A31152" t="str">
            <v/>
          </cell>
        </row>
        <row r="31153">
          <cell r="A31153" t="str">
            <v/>
          </cell>
        </row>
        <row r="31154">
          <cell r="A31154" t="str">
            <v/>
          </cell>
        </row>
        <row r="31155">
          <cell r="A31155" t="str">
            <v/>
          </cell>
        </row>
        <row r="31156">
          <cell r="A31156" t="str">
            <v/>
          </cell>
        </row>
        <row r="31157">
          <cell r="A31157" t="str">
            <v/>
          </cell>
        </row>
        <row r="31158">
          <cell r="A31158" t="str">
            <v/>
          </cell>
        </row>
        <row r="31159">
          <cell r="A31159" t="str">
            <v/>
          </cell>
        </row>
        <row r="31160">
          <cell r="A31160" t="str">
            <v/>
          </cell>
        </row>
        <row r="31161">
          <cell r="A31161" t="str">
            <v/>
          </cell>
        </row>
        <row r="31162">
          <cell r="A31162" t="str">
            <v/>
          </cell>
        </row>
        <row r="31163">
          <cell r="A31163" t="str">
            <v/>
          </cell>
        </row>
        <row r="31164">
          <cell r="A31164" t="str">
            <v/>
          </cell>
        </row>
        <row r="31165">
          <cell r="A31165" t="str">
            <v/>
          </cell>
        </row>
        <row r="31166">
          <cell r="A31166" t="str">
            <v/>
          </cell>
        </row>
        <row r="31167">
          <cell r="A31167" t="str">
            <v/>
          </cell>
        </row>
        <row r="31168">
          <cell r="A31168" t="str">
            <v/>
          </cell>
        </row>
        <row r="31169">
          <cell r="A31169" t="str">
            <v/>
          </cell>
        </row>
        <row r="31170">
          <cell r="A31170" t="str">
            <v/>
          </cell>
        </row>
        <row r="31171">
          <cell r="A31171" t="str">
            <v/>
          </cell>
        </row>
        <row r="31172">
          <cell r="A31172" t="str">
            <v/>
          </cell>
        </row>
        <row r="31173">
          <cell r="A31173" t="str">
            <v/>
          </cell>
        </row>
        <row r="31174">
          <cell r="A31174" t="str">
            <v/>
          </cell>
        </row>
        <row r="31175">
          <cell r="A31175" t="str">
            <v/>
          </cell>
        </row>
        <row r="31176">
          <cell r="A31176" t="str">
            <v/>
          </cell>
        </row>
        <row r="31177">
          <cell r="A31177" t="str">
            <v/>
          </cell>
        </row>
        <row r="31178">
          <cell r="A31178" t="str">
            <v/>
          </cell>
        </row>
        <row r="31179">
          <cell r="A31179" t="str">
            <v/>
          </cell>
        </row>
        <row r="31180">
          <cell r="A31180" t="str">
            <v/>
          </cell>
        </row>
        <row r="31181">
          <cell r="A31181" t="str">
            <v/>
          </cell>
        </row>
        <row r="31182">
          <cell r="A31182" t="str">
            <v/>
          </cell>
        </row>
        <row r="31183">
          <cell r="A31183" t="str">
            <v/>
          </cell>
        </row>
        <row r="31184">
          <cell r="A31184" t="str">
            <v/>
          </cell>
        </row>
        <row r="31185">
          <cell r="A31185" t="str">
            <v/>
          </cell>
        </row>
        <row r="31186">
          <cell r="A31186" t="str">
            <v/>
          </cell>
        </row>
        <row r="31187">
          <cell r="A31187" t="str">
            <v/>
          </cell>
        </row>
        <row r="31188">
          <cell r="A31188" t="str">
            <v/>
          </cell>
        </row>
        <row r="31189">
          <cell r="A31189" t="str">
            <v/>
          </cell>
        </row>
        <row r="31190">
          <cell r="A31190" t="str">
            <v/>
          </cell>
        </row>
        <row r="31191">
          <cell r="A31191" t="str">
            <v/>
          </cell>
        </row>
        <row r="31192">
          <cell r="A31192" t="str">
            <v/>
          </cell>
        </row>
        <row r="31193">
          <cell r="A31193" t="str">
            <v/>
          </cell>
        </row>
        <row r="31194">
          <cell r="A31194" t="str">
            <v/>
          </cell>
        </row>
        <row r="31195">
          <cell r="A31195" t="str">
            <v/>
          </cell>
        </row>
        <row r="31196">
          <cell r="A31196" t="str">
            <v/>
          </cell>
        </row>
        <row r="31197">
          <cell r="A31197" t="str">
            <v/>
          </cell>
        </row>
        <row r="31198">
          <cell r="A31198" t="str">
            <v/>
          </cell>
        </row>
        <row r="31199">
          <cell r="A31199" t="str">
            <v/>
          </cell>
        </row>
        <row r="31200">
          <cell r="A31200" t="str">
            <v/>
          </cell>
        </row>
        <row r="31201">
          <cell r="A31201" t="str">
            <v/>
          </cell>
        </row>
        <row r="31202">
          <cell r="A31202" t="str">
            <v/>
          </cell>
        </row>
        <row r="31203">
          <cell r="A31203" t="str">
            <v/>
          </cell>
        </row>
        <row r="31204">
          <cell r="A31204" t="str">
            <v/>
          </cell>
        </row>
        <row r="31205">
          <cell r="A31205" t="str">
            <v/>
          </cell>
        </row>
        <row r="31206">
          <cell r="A31206" t="str">
            <v/>
          </cell>
        </row>
        <row r="31207">
          <cell r="A31207" t="str">
            <v/>
          </cell>
        </row>
        <row r="31208">
          <cell r="A31208" t="str">
            <v/>
          </cell>
        </row>
        <row r="31209">
          <cell r="A31209" t="str">
            <v/>
          </cell>
        </row>
        <row r="31210">
          <cell r="A31210" t="str">
            <v/>
          </cell>
        </row>
        <row r="31211">
          <cell r="A31211" t="str">
            <v/>
          </cell>
        </row>
        <row r="31212">
          <cell r="A31212" t="str">
            <v/>
          </cell>
        </row>
        <row r="31213">
          <cell r="A31213" t="str">
            <v/>
          </cell>
        </row>
        <row r="31214">
          <cell r="A31214" t="str">
            <v/>
          </cell>
        </row>
        <row r="31215">
          <cell r="A31215" t="str">
            <v/>
          </cell>
        </row>
        <row r="31216">
          <cell r="A31216" t="str">
            <v/>
          </cell>
        </row>
        <row r="31217">
          <cell r="A31217" t="str">
            <v/>
          </cell>
        </row>
        <row r="31218">
          <cell r="A31218" t="str">
            <v/>
          </cell>
        </row>
        <row r="31219">
          <cell r="A31219" t="str">
            <v/>
          </cell>
        </row>
        <row r="31220">
          <cell r="A31220" t="str">
            <v/>
          </cell>
        </row>
        <row r="31221">
          <cell r="A31221" t="str">
            <v/>
          </cell>
        </row>
        <row r="31222">
          <cell r="A31222" t="str">
            <v/>
          </cell>
        </row>
        <row r="31223">
          <cell r="A31223" t="str">
            <v/>
          </cell>
        </row>
        <row r="31224">
          <cell r="A31224" t="str">
            <v/>
          </cell>
        </row>
        <row r="31225">
          <cell r="A31225" t="str">
            <v/>
          </cell>
        </row>
        <row r="31226">
          <cell r="A31226" t="str">
            <v/>
          </cell>
        </row>
        <row r="31227">
          <cell r="A31227" t="str">
            <v/>
          </cell>
        </row>
        <row r="31228">
          <cell r="A31228" t="str">
            <v/>
          </cell>
        </row>
        <row r="31229">
          <cell r="A31229" t="str">
            <v/>
          </cell>
        </row>
        <row r="31230">
          <cell r="A31230" t="str">
            <v/>
          </cell>
        </row>
        <row r="31231">
          <cell r="A31231" t="str">
            <v/>
          </cell>
        </row>
        <row r="31232">
          <cell r="A31232" t="str">
            <v/>
          </cell>
        </row>
        <row r="31233">
          <cell r="A31233" t="str">
            <v/>
          </cell>
        </row>
        <row r="31234">
          <cell r="A31234" t="str">
            <v/>
          </cell>
        </row>
        <row r="31235">
          <cell r="A31235" t="str">
            <v/>
          </cell>
        </row>
        <row r="31236">
          <cell r="A31236" t="str">
            <v/>
          </cell>
        </row>
        <row r="31237">
          <cell r="A31237" t="str">
            <v/>
          </cell>
        </row>
        <row r="31238">
          <cell r="A31238" t="str">
            <v/>
          </cell>
        </row>
        <row r="31239">
          <cell r="A31239" t="str">
            <v/>
          </cell>
        </row>
        <row r="31240">
          <cell r="A31240" t="str">
            <v/>
          </cell>
        </row>
        <row r="31241">
          <cell r="A31241" t="str">
            <v/>
          </cell>
        </row>
        <row r="31242">
          <cell r="A31242" t="str">
            <v/>
          </cell>
        </row>
        <row r="31243">
          <cell r="A31243" t="str">
            <v/>
          </cell>
        </row>
        <row r="31244">
          <cell r="A31244" t="str">
            <v/>
          </cell>
        </row>
        <row r="31245">
          <cell r="A31245" t="str">
            <v/>
          </cell>
        </row>
        <row r="31246">
          <cell r="A31246" t="str">
            <v/>
          </cell>
        </row>
        <row r="31247">
          <cell r="A31247" t="str">
            <v/>
          </cell>
        </row>
        <row r="31248">
          <cell r="A31248" t="str">
            <v/>
          </cell>
        </row>
        <row r="31249">
          <cell r="A31249" t="str">
            <v/>
          </cell>
        </row>
        <row r="31250">
          <cell r="A31250" t="str">
            <v/>
          </cell>
        </row>
        <row r="31251">
          <cell r="A31251" t="str">
            <v/>
          </cell>
        </row>
        <row r="31252">
          <cell r="A31252" t="str">
            <v/>
          </cell>
        </row>
        <row r="31253">
          <cell r="A31253" t="str">
            <v/>
          </cell>
        </row>
        <row r="31254">
          <cell r="A31254" t="str">
            <v/>
          </cell>
        </row>
        <row r="31255">
          <cell r="A31255" t="str">
            <v/>
          </cell>
        </row>
        <row r="31256">
          <cell r="A31256" t="str">
            <v/>
          </cell>
        </row>
        <row r="31257">
          <cell r="A31257" t="str">
            <v/>
          </cell>
        </row>
        <row r="31258">
          <cell r="A31258" t="str">
            <v/>
          </cell>
        </row>
        <row r="31259">
          <cell r="A31259" t="str">
            <v/>
          </cell>
        </row>
        <row r="31260">
          <cell r="A31260" t="str">
            <v/>
          </cell>
        </row>
        <row r="31261">
          <cell r="A31261" t="str">
            <v/>
          </cell>
        </row>
        <row r="31262">
          <cell r="A31262" t="str">
            <v/>
          </cell>
        </row>
        <row r="31263">
          <cell r="A31263" t="str">
            <v/>
          </cell>
        </row>
        <row r="31264">
          <cell r="A31264" t="str">
            <v/>
          </cell>
        </row>
        <row r="31265">
          <cell r="A31265" t="str">
            <v/>
          </cell>
        </row>
        <row r="31266">
          <cell r="A31266" t="str">
            <v/>
          </cell>
        </row>
        <row r="31267">
          <cell r="A31267" t="str">
            <v/>
          </cell>
        </row>
        <row r="31268">
          <cell r="A31268" t="str">
            <v/>
          </cell>
        </row>
        <row r="31269">
          <cell r="A31269" t="str">
            <v/>
          </cell>
        </row>
        <row r="31270">
          <cell r="A31270" t="str">
            <v/>
          </cell>
        </row>
        <row r="31271">
          <cell r="A31271" t="str">
            <v/>
          </cell>
        </row>
        <row r="31272">
          <cell r="A31272" t="str">
            <v/>
          </cell>
        </row>
        <row r="31273">
          <cell r="A31273" t="str">
            <v/>
          </cell>
        </row>
        <row r="31274">
          <cell r="A31274" t="str">
            <v/>
          </cell>
        </row>
        <row r="31275">
          <cell r="A31275" t="str">
            <v/>
          </cell>
        </row>
        <row r="31276">
          <cell r="A31276" t="str">
            <v/>
          </cell>
        </row>
        <row r="31277">
          <cell r="A31277" t="str">
            <v/>
          </cell>
        </row>
        <row r="31278">
          <cell r="A31278" t="str">
            <v/>
          </cell>
        </row>
        <row r="31279">
          <cell r="A31279" t="str">
            <v/>
          </cell>
        </row>
        <row r="31280">
          <cell r="A31280" t="str">
            <v/>
          </cell>
        </row>
        <row r="31281">
          <cell r="A31281" t="str">
            <v/>
          </cell>
        </row>
        <row r="31282">
          <cell r="A31282" t="str">
            <v/>
          </cell>
        </row>
        <row r="31283">
          <cell r="A31283" t="str">
            <v/>
          </cell>
        </row>
        <row r="31284">
          <cell r="A31284" t="str">
            <v/>
          </cell>
        </row>
        <row r="31285">
          <cell r="A31285" t="str">
            <v/>
          </cell>
        </row>
        <row r="31286">
          <cell r="A31286" t="str">
            <v/>
          </cell>
        </row>
        <row r="31287">
          <cell r="A31287" t="str">
            <v/>
          </cell>
        </row>
        <row r="31288">
          <cell r="A31288" t="str">
            <v/>
          </cell>
        </row>
        <row r="31289">
          <cell r="A31289" t="str">
            <v/>
          </cell>
        </row>
        <row r="31290">
          <cell r="A31290" t="str">
            <v/>
          </cell>
        </row>
        <row r="31291">
          <cell r="A31291" t="str">
            <v/>
          </cell>
        </row>
        <row r="31292">
          <cell r="A31292" t="str">
            <v/>
          </cell>
        </row>
        <row r="31293">
          <cell r="A31293" t="str">
            <v/>
          </cell>
        </row>
        <row r="31294">
          <cell r="A31294" t="str">
            <v/>
          </cell>
        </row>
        <row r="31295">
          <cell r="A31295" t="str">
            <v/>
          </cell>
        </row>
        <row r="31296">
          <cell r="A31296" t="str">
            <v/>
          </cell>
        </row>
        <row r="31297">
          <cell r="A31297" t="str">
            <v/>
          </cell>
        </row>
        <row r="31298">
          <cell r="A31298" t="str">
            <v/>
          </cell>
        </row>
        <row r="31299">
          <cell r="A31299" t="str">
            <v/>
          </cell>
        </row>
        <row r="31300">
          <cell r="A31300" t="str">
            <v/>
          </cell>
        </row>
        <row r="31301">
          <cell r="A31301" t="str">
            <v/>
          </cell>
        </row>
        <row r="31302">
          <cell r="A31302" t="str">
            <v/>
          </cell>
        </row>
        <row r="31303">
          <cell r="A31303" t="str">
            <v/>
          </cell>
        </row>
        <row r="31304">
          <cell r="A31304" t="str">
            <v/>
          </cell>
        </row>
        <row r="31305">
          <cell r="A31305" t="str">
            <v/>
          </cell>
        </row>
        <row r="31306">
          <cell r="A31306" t="str">
            <v/>
          </cell>
        </row>
        <row r="31307">
          <cell r="A31307" t="str">
            <v/>
          </cell>
        </row>
        <row r="31308">
          <cell r="A31308" t="str">
            <v/>
          </cell>
        </row>
        <row r="31309">
          <cell r="A31309" t="str">
            <v/>
          </cell>
        </row>
        <row r="31310">
          <cell r="A31310" t="str">
            <v/>
          </cell>
        </row>
        <row r="31311">
          <cell r="A31311" t="str">
            <v/>
          </cell>
        </row>
        <row r="31312">
          <cell r="A31312" t="str">
            <v/>
          </cell>
        </row>
        <row r="31313">
          <cell r="A31313" t="str">
            <v/>
          </cell>
        </row>
        <row r="31314">
          <cell r="A31314" t="str">
            <v/>
          </cell>
        </row>
        <row r="31315">
          <cell r="A31315" t="str">
            <v/>
          </cell>
        </row>
        <row r="31316">
          <cell r="A31316" t="str">
            <v/>
          </cell>
        </row>
        <row r="31317">
          <cell r="A31317" t="str">
            <v/>
          </cell>
        </row>
        <row r="31318">
          <cell r="A31318" t="str">
            <v/>
          </cell>
        </row>
        <row r="31319">
          <cell r="A31319" t="str">
            <v/>
          </cell>
        </row>
        <row r="31320">
          <cell r="A31320" t="str">
            <v/>
          </cell>
        </row>
        <row r="31321">
          <cell r="A31321" t="str">
            <v/>
          </cell>
        </row>
        <row r="31322">
          <cell r="A31322" t="str">
            <v/>
          </cell>
        </row>
        <row r="31323">
          <cell r="A31323" t="str">
            <v/>
          </cell>
        </row>
        <row r="31324">
          <cell r="A31324" t="str">
            <v/>
          </cell>
        </row>
        <row r="31325">
          <cell r="A31325" t="str">
            <v/>
          </cell>
        </row>
        <row r="31326">
          <cell r="A31326" t="str">
            <v/>
          </cell>
        </row>
        <row r="31327">
          <cell r="A31327" t="str">
            <v/>
          </cell>
        </row>
        <row r="31328">
          <cell r="A31328" t="str">
            <v/>
          </cell>
        </row>
        <row r="31329">
          <cell r="A31329" t="str">
            <v/>
          </cell>
        </row>
        <row r="31330">
          <cell r="A31330" t="str">
            <v/>
          </cell>
        </row>
        <row r="31331">
          <cell r="A31331" t="str">
            <v/>
          </cell>
        </row>
        <row r="31332">
          <cell r="A31332" t="str">
            <v/>
          </cell>
        </row>
        <row r="31333">
          <cell r="A31333" t="str">
            <v/>
          </cell>
        </row>
        <row r="31334">
          <cell r="A31334" t="str">
            <v/>
          </cell>
        </row>
        <row r="31335">
          <cell r="A31335" t="str">
            <v/>
          </cell>
        </row>
        <row r="31336">
          <cell r="A31336" t="str">
            <v/>
          </cell>
        </row>
        <row r="31337">
          <cell r="A31337" t="str">
            <v/>
          </cell>
        </row>
        <row r="31338">
          <cell r="A31338" t="str">
            <v/>
          </cell>
        </row>
        <row r="31339">
          <cell r="A31339" t="str">
            <v/>
          </cell>
        </row>
        <row r="31340">
          <cell r="A31340" t="str">
            <v/>
          </cell>
        </row>
        <row r="31341">
          <cell r="A31341" t="str">
            <v/>
          </cell>
        </row>
        <row r="31342">
          <cell r="A31342" t="str">
            <v/>
          </cell>
        </row>
        <row r="31343">
          <cell r="A31343" t="str">
            <v/>
          </cell>
        </row>
        <row r="31344">
          <cell r="A31344" t="str">
            <v/>
          </cell>
        </row>
        <row r="31345">
          <cell r="A31345" t="str">
            <v/>
          </cell>
        </row>
        <row r="31346">
          <cell r="A31346" t="str">
            <v/>
          </cell>
        </row>
        <row r="31347">
          <cell r="A31347" t="str">
            <v/>
          </cell>
        </row>
        <row r="31348">
          <cell r="A31348" t="str">
            <v/>
          </cell>
        </row>
        <row r="31349">
          <cell r="A31349" t="str">
            <v/>
          </cell>
        </row>
        <row r="31350">
          <cell r="A31350" t="str">
            <v/>
          </cell>
        </row>
        <row r="31351">
          <cell r="A31351" t="str">
            <v/>
          </cell>
        </row>
        <row r="31352">
          <cell r="A31352" t="str">
            <v/>
          </cell>
        </row>
        <row r="31353">
          <cell r="A31353" t="str">
            <v/>
          </cell>
        </row>
        <row r="31354">
          <cell r="A31354" t="str">
            <v/>
          </cell>
        </row>
        <row r="31355">
          <cell r="A31355" t="str">
            <v/>
          </cell>
        </row>
        <row r="31356">
          <cell r="A31356" t="str">
            <v/>
          </cell>
        </row>
        <row r="31357">
          <cell r="A31357" t="str">
            <v/>
          </cell>
        </row>
        <row r="31358">
          <cell r="A31358" t="str">
            <v/>
          </cell>
        </row>
        <row r="31359">
          <cell r="A31359" t="str">
            <v/>
          </cell>
        </row>
        <row r="31360">
          <cell r="A31360" t="str">
            <v/>
          </cell>
        </row>
        <row r="31361">
          <cell r="A31361" t="str">
            <v/>
          </cell>
        </row>
        <row r="31362">
          <cell r="A31362" t="str">
            <v/>
          </cell>
        </row>
        <row r="31363">
          <cell r="A31363" t="str">
            <v/>
          </cell>
        </row>
        <row r="31364">
          <cell r="A31364" t="str">
            <v/>
          </cell>
        </row>
        <row r="31365">
          <cell r="A31365" t="str">
            <v/>
          </cell>
        </row>
        <row r="31366">
          <cell r="A31366" t="str">
            <v/>
          </cell>
        </row>
        <row r="31367">
          <cell r="A31367" t="str">
            <v/>
          </cell>
        </row>
        <row r="31368">
          <cell r="A31368" t="str">
            <v/>
          </cell>
        </row>
        <row r="31369">
          <cell r="A31369" t="str">
            <v/>
          </cell>
        </row>
        <row r="31370">
          <cell r="A31370" t="str">
            <v/>
          </cell>
        </row>
        <row r="31371">
          <cell r="A31371" t="str">
            <v/>
          </cell>
        </row>
        <row r="31372">
          <cell r="A31372" t="str">
            <v/>
          </cell>
        </row>
        <row r="31373">
          <cell r="A31373" t="str">
            <v/>
          </cell>
        </row>
        <row r="31374">
          <cell r="A31374" t="str">
            <v/>
          </cell>
        </row>
        <row r="31375">
          <cell r="A31375" t="str">
            <v/>
          </cell>
        </row>
        <row r="31376">
          <cell r="A31376" t="str">
            <v/>
          </cell>
        </row>
        <row r="31377">
          <cell r="A31377" t="str">
            <v/>
          </cell>
        </row>
        <row r="31378">
          <cell r="A31378" t="str">
            <v/>
          </cell>
        </row>
        <row r="31379">
          <cell r="A31379" t="str">
            <v/>
          </cell>
        </row>
        <row r="31380">
          <cell r="A31380" t="str">
            <v/>
          </cell>
        </row>
        <row r="31381">
          <cell r="A31381" t="str">
            <v/>
          </cell>
        </row>
        <row r="31382">
          <cell r="A31382" t="str">
            <v/>
          </cell>
        </row>
        <row r="31383">
          <cell r="A31383" t="str">
            <v/>
          </cell>
        </row>
        <row r="31384">
          <cell r="A31384" t="str">
            <v/>
          </cell>
        </row>
        <row r="31385">
          <cell r="A31385" t="str">
            <v/>
          </cell>
        </row>
        <row r="31386">
          <cell r="A31386" t="str">
            <v/>
          </cell>
        </row>
        <row r="31387">
          <cell r="A31387" t="str">
            <v/>
          </cell>
        </row>
        <row r="31388">
          <cell r="A31388" t="str">
            <v/>
          </cell>
        </row>
        <row r="31389">
          <cell r="A31389" t="str">
            <v/>
          </cell>
        </row>
        <row r="31390">
          <cell r="A31390" t="str">
            <v/>
          </cell>
        </row>
        <row r="31391">
          <cell r="A31391" t="str">
            <v/>
          </cell>
        </row>
        <row r="31392">
          <cell r="A31392" t="str">
            <v/>
          </cell>
        </row>
        <row r="31393">
          <cell r="A31393" t="str">
            <v/>
          </cell>
        </row>
        <row r="31394">
          <cell r="A31394" t="str">
            <v/>
          </cell>
        </row>
        <row r="31395">
          <cell r="A31395" t="str">
            <v/>
          </cell>
        </row>
        <row r="31396">
          <cell r="A31396" t="str">
            <v/>
          </cell>
        </row>
        <row r="31397">
          <cell r="A31397" t="str">
            <v/>
          </cell>
        </row>
        <row r="31398">
          <cell r="A31398" t="str">
            <v/>
          </cell>
        </row>
        <row r="31399">
          <cell r="A31399" t="str">
            <v/>
          </cell>
        </row>
        <row r="31400">
          <cell r="A31400" t="str">
            <v/>
          </cell>
        </row>
        <row r="31401">
          <cell r="A31401" t="str">
            <v/>
          </cell>
        </row>
        <row r="31402">
          <cell r="A31402" t="str">
            <v/>
          </cell>
        </row>
        <row r="31403">
          <cell r="A31403" t="str">
            <v/>
          </cell>
        </row>
        <row r="31404">
          <cell r="A31404" t="str">
            <v/>
          </cell>
        </row>
        <row r="31405">
          <cell r="A31405" t="str">
            <v/>
          </cell>
        </row>
        <row r="31406">
          <cell r="A31406" t="str">
            <v/>
          </cell>
        </row>
        <row r="31407">
          <cell r="A31407" t="str">
            <v/>
          </cell>
        </row>
        <row r="31408">
          <cell r="A31408" t="str">
            <v/>
          </cell>
        </row>
        <row r="31409">
          <cell r="A31409" t="str">
            <v/>
          </cell>
        </row>
        <row r="31410">
          <cell r="A31410" t="str">
            <v/>
          </cell>
        </row>
        <row r="31411">
          <cell r="A31411" t="str">
            <v/>
          </cell>
        </row>
        <row r="31412">
          <cell r="A31412" t="str">
            <v/>
          </cell>
        </row>
        <row r="31413">
          <cell r="A31413" t="str">
            <v/>
          </cell>
        </row>
        <row r="31414">
          <cell r="A31414" t="str">
            <v/>
          </cell>
        </row>
        <row r="31415">
          <cell r="A31415" t="str">
            <v/>
          </cell>
        </row>
        <row r="31416">
          <cell r="A31416" t="str">
            <v/>
          </cell>
        </row>
        <row r="31417">
          <cell r="A31417" t="str">
            <v/>
          </cell>
        </row>
        <row r="31418">
          <cell r="A31418" t="str">
            <v/>
          </cell>
        </row>
        <row r="31419">
          <cell r="A31419" t="str">
            <v/>
          </cell>
        </row>
        <row r="31420">
          <cell r="A31420" t="str">
            <v/>
          </cell>
        </row>
        <row r="31421">
          <cell r="A31421" t="str">
            <v/>
          </cell>
        </row>
        <row r="31422">
          <cell r="A31422" t="str">
            <v/>
          </cell>
        </row>
        <row r="31423">
          <cell r="A31423" t="str">
            <v/>
          </cell>
        </row>
        <row r="31424">
          <cell r="A31424" t="str">
            <v/>
          </cell>
        </row>
        <row r="31425">
          <cell r="A31425" t="str">
            <v/>
          </cell>
        </row>
        <row r="31426">
          <cell r="A31426" t="str">
            <v/>
          </cell>
        </row>
        <row r="31427">
          <cell r="A31427" t="str">
            <v/>
          </cell>
        </row>
        <row r="31428">
          <cell r="A31428" t="str">
            <v/>
          </cell>
        </row>
        <row r="31429">
          <cell r="A31429" t="str">
            <v/>
          </cell>
        </row>
        <row r="31430">
          <cell r="A31430" t="str">
            <v/>
          </cell>
        </row>
        <row r="31431">
          <cell r="A31431" t="str">
            <v/>
          </cell>
        </row>
        <row r="31432">
          <cell r="A31432" t="str">
            <v/>
          </cell>
        </row>
        <row r="31433">
          <cell r="A31433" t="str">
            <v/>
          </cell>
        </row>
        <row r="31434">
          <cell r="A31434" t="str">
            <v/>
          </cell>
        </row>
        <row r="31435">
          <cell r="A31435" t="str">
            <v/>
          </cell>
        </row>
        <row r="31436">
          <cell r="A31436" t="str">
            <v/>
          </cell>
        </row>
        <row r="31437">
          <cell r="A31437" t="str">
            <v/>
          </cell>
        </row>
        <row r="31438">
          <cell r="A31438" t="str">
            <v/>
          </cell>
        </row>
        <row r="31439">
          <cell r="A31439" t="str">
            <v/>
          </cell>
        </row>
        <row r="31440">
          <cell r="A31440" t="str">
            <v/>
          </cell>
        </row>
        <row r="31441">
          <cell r="A31441" t="str">
            <v/>
          </cell>
        </row>
        <row r="31442">
          <cell r="A31442" t="str">
            <v/>
          </cell>
        </row>
        <row r="31443">
          <cell r="A31443" t="str">
            <v/>
          </cell>
        </row>
        <row r="31444">
          <cell r="A31444" t="str">
            <v/>
          </cell>
        </row>
        <row r="31445">
          <cell r="A31445" t="str">
            <v/>
          </cell>
        </row>
        <row r="31446">
          <cell r="A31446" t="str">
            <v/>
          </cell>
        </row>
        <row r="31447">
          <cell r="A31447" t="str">
            <v/>
          </cell>
        </row>
        <row r="31448">
          <cell r="A31448" t="str">
            <v/>
          </cell>
        </row>
        <row r="31449">
          <cell r="A31449" t="str">
            <v/>
          </cell>
        </row>
        <row r="31450">
          <cell r="A31450" t="str">
            <v/>
          </cell>
        </row>
        <row r="31451">
          <cell r="A31451" t="str">
            <v/>
          </cell>
        </row>
        <row r="31452">
          <cell r="A31452" t="str">
            <v/>
          </cell>
        </row>
        <row r="31453">
          <cell r="A31453" t="str">
            <v/>
          </cell>
        </row>
        <row r="31454">
          <cell r="A31454" t="str">
            <v/>
          </cell>
        </row>
        <row r="31455">
          <cell r="A31455" t="str">
            <v/>
          </cell>
        </row>
        <row r="31456">
          <cell r="A31456" t="str">
            <v/>
          </cell>
        </row>
        <row r="31457">
          <cell r="A31457" t="str">
            <v/>
          </cell>
        </row>
        <row r="31458">
          <cell r="A31458" t="str">
            <v/>
          </cell>
        </row>
        <row r="31459">
          <cell r="A31459" t="str">
            <v/>
          </cell>
        </row>
        <row r="31460">
          <cell r="A31460" t="str">
            <v/>
          </cell>
        </row>
        <row r="31461">
          <cell r="A31461" t="str">
            <v/>
          </cell>
        </row>
        <row r="31462">
          <cell r="A31462" t="str">
            <v/>
          </cell>
        </row>
        <row r="31463">
          <cell r="A31463" t="str">
            <v/>
          </cell>
        </row>
        <row r="31464">
          <cell r="A31464" t="str">
            <v/>
          </cell>
        </row>
        <row r="31465">
          <cell r="A31465" t="str">
            <v/>
          </cell>
        </row>
        <row r="31466">
          <cell r="A31466" t="str">
            <v/>
          </cell>
        </row>
        <row r="31467">
          <cell r="A31467" t="str">
            <v/>
          </cell>
        </row>
        <row r="31468">
          <cell r="A31468" t="str">
            <v/>
          </cell>
        </row>
        <row r="31469">
          <cell r="A31469" t="str">
            <v/>
          </cell>
        </row>
        <row r="31470">
          <cell r="A31470" t="str">
            <v/>
          </cell>
        </row>
        <row r="31471">
          <cell r="A31471" t="str">
            <v/>
          </cell>
        </row>
        <row r="31472">
          <cell r="A31472" t="str">
            <v/>
          </cell>
        </row>
        <row r="31473">
          <cell r="A31473" t="str">
            <v/>
          </cell>
        </row>
        <row r="31474">
          <cell r="A31474" t="str">
            <v/>
          </cell>
        </row>
        <row r="31475">
          <cell r="A31475" t="str">
            <v/>
          </cell>
        </row>
        <row r="31476">
          <cell r="A31476" t="str">
            <v/>
          </cell>
        </row>
        <row r="31477">
          <cell r="A31477" t="str">
            <v/>
          </cell>
        </row>
        <row r="31478">
          <cell r="A31478" t="str">
            <v/>
          </cell>
        </row>
        <row r="31479">
          <cell r="A31479" t="str">
            <v/>
          </cell>
        </row>
        <row r="31480">
          <cell r="A31480" t="str">
            <v/>
          </cell>
        </row>
        <row r="31481">
          <cell r="A31481" t="str">
            <v/>
          </cell>
        </row>
        <row r="31482">
          <cell r="A31482" t="str">
            <v/>
          </cell>
        </row>
        <row r="31483">
          <cell r="A31483" t="str">
            <v/>
          </cell>
        </row>
        <row r="31484">
          <cell r="A31484" t="str">
            <v/>
          </cell>
        </row>
        <row r="31485">
          <cell r="A31485" t="str">
            <v/>
          </cell>
        </row>
        <row r="31486">
          <cell r="A31486" t="str">
            <v/>
          </cell>
        </row>
        <row r="31487">
          <cell r="A31487" t="str">
            <v/>
          </cell>
        </row>
        <row r="31488">
          <cell r="A31488" t="str">
            <v/>
          </cell>
        </row>
        <row r="31489">
          <cell r="A31489" t="str">
            <v/>
          </cell>
        </row>
        <row r="31490">
          <cell r="A31490" t="str">
            <v/>
          </cell>
        </row>
        <row r="31491">
          <cell r="A31491" t="str">
            <v/>
          </cell>
        </row>
        <row r="31492">
          <cell r="A31492" t="str">
            <v/>
          </cell>
        </row>
        <row r="31493">
          <cell r="A31493" t="str">
            <v/>
          </cell>
        </row>
        <row r="31494">
          <cell r="A31494" t="str">
            <v/>
          </cell>
        </row>
        <row r="31495">
          <cell r="A31495" t="str">
            <v/>
          </cell>
        </row>
        <row r="31496">
          <cell r="A31496" t="str">
            <v/>
          </cell>
        </row>
        <row r="31497">
          <cell r="A31497" t="str">
            <v/>
          </cell>
        </row>
        <row r="31498">
          <cell r="A31498" t="str">
            <v/>
          </cell>
        </row>
        <row r="31499">
          <cell r="A31499" t="str">
            <v/>
          </cell>
        </row>
        <row r="31500">
          <cell r="A31500" t="str">
            <v/>
          </cell>
        </row>
        <row r="31501">
          <cell r="A31501" t="str">
            <v/>
          </cell>
        </row>
        <row r="31502">
          <cell r="A31502" t="str">
            <v/>
          </cell>
        </row>
        <row r="31503">
          <cell r="A31503" t="str">
            <v/>
          </cell>
        </row>
        <row r="31504">
          <cell r="A31504" t="str">
            <v/>
          </cell>
        </row>
        <row r="31505">
          <cell r="A31505" t="str">
            <v/>
          </cell>
        </row>
        <row r="31506">
          <cell r="A31506" t="str">
            <v/>
          </cell>
        </row>
        <row r="31507">
          <cell r="A31507" t="str">
            <v/>
          </cell>
        </row>
        <row r="31508">
          <cell r="A31508" t="str">
            <v/>
          </cell>
        </row>
        <row r="31509">
          <cell r="A31509" t="str">
            <v/>
          </cell>
        </row>
        <row r="31510">
          <cell r="A31510" t="str">
            <v/>
          </cell>
        </row>
        <row r="31511">
          <cell r="A31511" t="str">
            <v/>
          </cell>
        </row>
        <row r="31512">
          <cell r="A31512" t="str">
            <v/>
          </cell>
        </row>
        <row r="31513">
          <cell r="A31513" t="str">
            <v/>
          </cell>
        </row>
        <row r="31514">
          <cell r="A31514" t="str">
            <v/>
          </cell>
        </row>
        <row r="31515">
          <cell r="A31515" t="str">
            <v/>
          </cell>
        </row>
        <row r="31516">
          <cell r="A31516" t="str">
            <v/>
          </cell>
        </row>
        <row r="31517">
          <cell r="A31517" t="str">
            <v/>
          </cell>
        </row>
        <row r="31518">
          <cell r="A31518" t="str">
            <v/>
          </cell>
        </row>
        <row r="31519">
          <cell r="A31519" t="str">
            <v/>
          </cell>
        </row>
        <row r="31520">
          <cell r="A31520" t="str">
            <v/>
          </cell>
        </row>
        <row r="31521">
          <cell r="A31521" t="str">
            <v/>
          </cell>
        </row>
        <row r="31522">
          <cell r="A31522" t="str">
            <v/>
          </cell>
        </row>
        <row r="31523">
          <cell r="A31523" t="str">
            <v/>
          </cell>
        </row>
        <row r="31524">
          <cell r="A31524" t="str">
            <v/>
          </cell>
        </row>
        <row r="31525">
          <cell r="A31525" t="str">
            <v/>
          </cell>
        </row>
        <row r="31526">
          <cell r="A31526" t="str">
            <v/>
          </cell>
        </row>
        <row r="31527">
          <cell r="A31527" t="str">
            <v/>
          </cell>
        </row>
        <row r="31528">
          <cell r="A31528" t="str">
            <v/>
          </cell>
        </row>
        <row r="31529">
          <cell r="A31529" t="str">
            <v/>
          </cell>
        </row>
        <row r="31530">
          <cell r="A31530" t="str">
            <v/>
          </cell>
        </row>
        <row r="31531">
          <cell r="A31531" t="str">
            <v/>
          </cell>
        </row>
        <row r="31532">
          <cell r="A31532" t="str">
            <v/>
          </cell>
        </row>
        <row r="31533">
          <cell r="A31533" t="str">
            <v/>
          </cell>
        </row>
        <row r="31534">
          <cell r="A31534" t="str">
            <v/>
          </cell>
        </row>
        <row r="31535">
          <cell r="A31535" t="str">
            <v/>
          </cell>
        </row>
        <row r="31536">
          <cell r="A31536" t="str">
            <v/>
          </cell>
        </row>
        <row r="31537">
          <cell r="A31537" t="str">
            <v/>
          </cell>
        </row>
        <row r="31538">
          <cell r="A31538" t="str">
            <v/>
          </cell>
        </row>
        <row r="31539">
          <cell r="A31539" t="str">
            <v/>
          </cell>
        </row>
        <row r="31540">
          <cell r="A31540" t="str">
            <v/>
          </cell>
        </row>
        <row r="31541">
          <cell r="A31541" t="str">
            <v/>
          </cell>
        </row>
        <row r="31542">
          <cell r="A31542" t="str">
            <v/>
          </cell>
        </row>
        <row r="31543">
          <cell r="A31543" t="str">
            <v/>
          </cell>
        </row>
        <row r="31544">
          <cell r="A31544" t="str">
            <v/>
          </cell>
        </row>
        <row r="31545">
          <cell r="A31545" t="str">
            <v/>
          </cell>
        </row>
        <row r="31546">
          <cell r="A31546" t="str">
            <v/>
          </cell>
        </row>
        <row r="31547">
          <cell r="A31547" t="str">
            <v/>
          </cell>
        </row>
        <row r="31548">
          <cell r="A31548" t="str">
            <v/>
          </cell>
        </row>
        <row r="31549">
          <cell r="A31549" t="str">
            <v/>
          </cell>
        </row>
        <row r="31550">
          <cell r="A31550" t="str">
            <v/>
          </cell>
        </row>
        <row r="31551">
          <cell r="A31551" t="str">
            <v/>
          </cell>
        </row>
        <row r="31552">
          <cell r="A31552" t="str">
            <v/>
          </cell>
        </row>
        <row r="31553">
          <cell r="A31553" t="str">
            <v/>
          </cell>
        </row>
        <row r="31554">
          <cell r="A31554" t="str">
            <v/>
          </cell>
        </row>
        <row r="31555">
          <cell r="A31555" t="str">
            <v/>
          </cell>
        </row>
        <row r="31556">
          <cell r="A31556" t="str">
            <v/>
          </cell>
        </row>
        <row r="31557">
          <cell r="A31557" t="str">
            <v/>
          </cell>
        </row>
        <row r="31558">
          <cell r="A31558" t="str">
            <v/>
          </cell>
        </row>
        <row r="31559">
          <cell r="A31559" t="str">
            <v/>
          </cell>
        </row>
        <row r="31560">
          <cell r="A31560" t="str">
            <v/>
          </cell>
        </row>
        <row r="31561">
          <cell r="A31561" t="str">
            <v/>
          </cell>
        </row>
        <row r="31562">
          <cell r="A31562" t="str">
            <v/>
          </cell>
        </row>
        <row r="31563">
          <cell r="A31563" t="str">
            <v/>
          </cell>
        </row>
        <row r="31564">
          <cell r="A31564" t="str">
            <v/>
          </cell>
        </row>
        <row r="31565">
          <cell r="A31565" t="str">
            <v/>
          </cell>
        </row>
        <row r="31566">
          <cell r="A31566" t="str">
            <v/>
          </cell>
        </row>
        <row r="31567">
          <cell r="A31567" t="str">
            <v/>
          </cell>
        </row>
        <row r="31568">
          <cell r="A31568" t="str">
            <v/>
          </cell>
        </row>
        <row r="31569">
          <cell r="A31569" t="str">
            <v/>
          </cell>
        </row>
        <row r="31570">
          <cell r="A31570" t="str">
            <v/>
          </cell>
        </row>
        <row r="31571">
          <cell r="A31571" t="str">
            <v/>
          </cell>
        </row>
        <row r="31572">
          <cell r="A31572" t="str">
            <v/>
          </cell>
        </row>
        <row r="31573">
          <cell r="A31573" t="str">
            <v/>
          </cell>
        </row>
        <row r="31574">
          <cell r="A31574" t="str">
            <v/>
          </cell>
        </row>
        <row r="31575">
          <cell r="A31575" t="str">
            <v/>
          </cell>
        </row>
        <row r="31576">
          <cell r="A31576" t="str">
            <v/>
          </cell>
        </row>
        <row r="31577">
          <cell r="A31577" t="str">
            <v/>
          </cell>
        </row>
        <row r="31578">
          <cell r="A31578" t="str">
            <v/>
          </cell>
        </row>
        <row r="31579">
          <cell r="A31579" t="str">
            <v/>
          </cell>
        </row>
        <row r="31580">
          <cell r="A31580" t="str">
            <v/>
          </cell>
        </row>
        <row r="31581">
          <cell r="A31581" t="str">
            <v/>
          </cell>
        </row>
        <row r="31582">
          <cell r="A31582" t="str">
            <v/>
          </cell>
        </row>
        <row r="31583">
          <cell r="A31583" t="str">
            <v/>
          </cell>
        </row>
        <row r="31584">
          <cell r="A31584" t="str">
            <v/>
          </cell>
        </row>
        <row r="31585">
          <cell r="A31585" t="str">
            <v/>
          </cell>
        </row>
        <row r="31586">
          <cell r="A31586" t="str">
            <v/>
          </cell>
        </row>
        <row r="31587">
          <cell r="A31587" t="str">
            <v/>
          </cell>
        </row>
        <row r="31588">
          <cell r="A31588" t="str">
            <v/>
          </cell>
        </row>
        <row r="31589">
          <cell r="A31589" t="str">
            <v/>
          </cell>
        </row>
        <row r="31590">
          <cell r="A31590" t="str">
            <v/>
          </cell>
        </row>
        <row r="31591">
          <cell r="A31591" t="str">
            <v/>
          </cell>
        </row>
        <row r="31592">
          <cell r="A31592" t="str">
            <v/>
          </cell>
        </row>
        <row r="31593">
          <cell r="A31593" t="str">
            <v/>
          </cell>
        </row>
        <row r="31594">
          <cell r="A31594" t="str">
            <v/>
          </cell>
        </row>
        <row r="31595">
          <cell r="A31595" t="str">
            <v/>
          </cell>
        </row>
        <row r="31596">
          <cell r="A31596" t="str">
            <v/>
          </cell>
        </row>
        <row r="31597">
          <cell r="A31597" t="str">
            <v/>
          </cell>
        </row>
        <row r="31598">
          <cell r="A31598" t="str">
            <v/>
          </cell>
        </row>
        <row r="31599">
          <cell r="A31599" t="str">
            <v/>
          </cell>
        </row>
        <row r="31600">
          <cell r="A31600" t="str">
            <v/>
          </cell>
        </row>
        <row r="31601">
          <cell r="A31601" t="str">
            <v/>
          </cell>
        </row>
        <row r="31602">
          <cell r="A31602" t="str">
            <v/>
          </cell>
        </row>
        <row r="31603">
          <cell r="A31603" t="str">
            <v/>
          </cell>
        </row>
        <row r="31604">
          <cell r="A31604" t="str">
            <v/>
          </cell>
        </row>
        <row r="31605">
          <cell r="A31605" t="str">
            <v/>
          </cell>
        </row>
        <row r="31606">
          <cell r="A31606" t="str">
            <v/>
          </cell>
        </row>
        <row r="31607">
          <cell r="A31607" t="str">
            <v/>
          </cell>
        </row>
        <row r="31608">
          <cell r="A31608" t="str">
            <v/>
          </cell>
        </row>
        <row r="31609">
          <cell r="A31609" t="str">
            <v/>
          </cell>
        </row>
        <row r="31610">
          <cell r="A31610" t="str">
            <v/>
          </cell>
        </row>
        <row r="31611">
          <cell r="A31611" t="str">
            <v/>
          </cell>
        </row>
        <row r="31612">
          <cell r="A31612" t="str">
            <v/>
          </cell>
        </row>
        <row r="31613">
          <cell r="A31613" t="str">
            <v/>
          </cell>
        </row>
        <row r="31614">
          <cell r="A31614" t="str">
            <v/>
          </cell>
        </row>
        <row r="31615">
          <cell r="A31615" t="str">
            <v/>
          </cell>
        </row>
        <row r="31616">
          <cell r="A31616" t="str">
            <v/>
          </cell>
        </row>
        <row r="31617">
          <cell r="A31617" t="str">
            <v/>
          </cell>
        </row>
        <row r="31618">
          <cell r="A31618" t="str">
            <v/>
          </cell>
        </row>
        <row r="31619">
          <cell r="A31619" t="str">
            <v/>
          </cell>
        </row>
        <row r="31620">
          <cell r="A31620" t="str">
            <v/>
          </cell>
        </row>
        <row r="31621">
          <cell r="A31621" t="str">
            <v/>
          </cell>
        </row>
        <row r="31622">
          <cell r="A31622" t="str">
            <v/>
          </cell>
        </row>
        <row r="31623">
          <cell r="A31623" t="str">
            <v/>
          </cell>
        </row>
        <row r="31624">
          <cell r="A31624" t="str">
            <v/>
          </cell>
        </row>
        <row r="31625">
          <cell r="A31625" t="str">
            <v/>
          </cell>
        </row>
        <row r="31626">
          <cell r="A31626" t="str">
            <v/>
          </cell>
        </row>
        <row r="31627">
          <cell r="A31627" t="str">
            <v/>
          </cell>
        </row>
        <row r="31628">
          <cell r="A31628" t="str">
            <v/>
          </cell>
        </row>
        <row r="31629">
          <cell r="A31629" t="str">
            <v/>
          </cell>
        </row>
        <row r="31630">
          <cell r="A31630" t="str">
            <v/>
          </cell>
        </row>
        <row r="31631">
          <cell r="A31631" t="str">
            <v/>
          </cell>
        </row>
        <row r="31632">
          <cell r="A31632" t="str">
            <v/>
          </cell>
        </row>
        <row r="31633">
          <cell r="A31633" t="str">
            <v/>
          </cell>
        </row>
        <row r="31634">
          <cell r="A31634" t="str">
            <v/>
          </cell>
        </row>
        <row r="31635">
          <cell r="A31635" t="str">
            <v/>
          </cell>
        </row>
        <row r="31636">
          <cell r="A31636" t="str">
            <v/>
          </cell>
        </row>
        <row r="31637">
          <cell r="A31637" t="str">
            <v/>
          </cell>
        </row>
        <row r="31638">
          <cell r="A31638" t="str">
            <v/>
          </cell>
        </row>
        <row r="31639">
          <cell r="A31639" t="str">
            <v/>
          </cell>
        </row>
        <row r="31640">
          <cell r="A31640" t="str">
            <v/>
          </cell>
        </row>
        <row r="31641">
          <cell r="A31641" t="str">
            <v/>
          </cell>
        </row>
        <row r="31642">
          <cell r="A31642" t="str">
            <v/>
          </cell>
        </row>
        <row r="31643">
          <cell r="A31643" t="str">
            <v/>
          </cell>
        </row>
        <row r="31644">
          <cell r="A31644" t="str">
            <v/>
          </cell>
        </row>
        <row r="31645">
          <cell r="A31645" t="str">
            <v/>
          </cell>
        </row>
        <row r="31646">
          <cell r="A31646" t="str">
            <v/>
          </cell>
        </row>
        <row r="31647">
          <cell r="A31647" t="str">
            <v/>
          </cell>
        </row>
        <row r="31648">
          <cell r="A31648" t="str">
            <v/>
          </cell>
        </row>
        <row r="31649">
          <cell r="A31649" t="str">
            <v/>
          </cell>
        </row>
        <row r="31650">
          <cell r="A31650" t="str">
            <v/>
          </cell>
        </row>
        <row r="31651">
          <cell r="A31651" t="str">
            <v/>
          </cell>
        </row>
        <row r="31652">
          <cell r="A31652" t="str">
            <v/>
          </cell>
        </row>
        <row r="31653">
          <cell r="A31653" t="str">
            <v/>
          </cell>
        </row>
        <row r="31654">
          <cell r="A31654" t="str">
            <v/>
          </cell>
        </row>
        <row r="31655">
          <cell r="A31655" t="str">
            <v/>
          </cell>
        </row>
        <row r="31656">
          <cell r="A31656" t="str">
            <v/>
          </cell>
        </row>
        <row r="31657">
          <cell r="A31657" t="str">
            <v/>
          </cell>
        </row>
        <row r="31658">
          <cell r="A31658" t="str">
            <v/>
          </cell>
        </row>
        <row r="31659">
          <cell r="A31659" t="str">
            <v/>
          </cell>
        </row>
        <row r="31660">
          <cell r="A31660" t="str">
            <v/>
          </cell>
        </row>
        <row r="31661">
          <cell r="A31661" t="str">
            <v/>
          </cell>
        </row>
        <row r="31662">
          <cell r="A31662" t="str">
            <v/>
          </cell>
        </row>
        <row r="31663">
          <cell r="A31663" t="str">
            <v/>
          </cell>
        </row>
        <row r="31664">
          <cell r="A31664" t="str">
            <v/>
          </cell>
        </row>
        <row r="31665">
          <cell r="A31665" t="str">
            <v/>
          </cell>
        </row>
        <row r="31666">
          <cell r="A31666" t="str">
            <v/>
          </cell>
        </row>
        <row r="31667">
          <cell r="A31667" t="str">
            <v/>
          </cell>
        </row>
        <row r="31668">
          <cell r="A31668" t="str">
            <v/>
          </cell>
        </row>
        <row r="31669">
          <cell r="A31669" t="str">
            <v/>
          </cell>
        </row>
        <row r="31670">
          <cell r="A31670" t="str">
            <v/>
          </cell>
        </row>
        <row r="31671">
          <cell r="A31671" t="str">
            <v/>
          </cell>
        </row>
        <row r="31672">
          <cell r="A31672" t="str">
            <v/>
          </cell>
        </row>
        <row r="31673">
          <cell r="A31673" t="str">
            <v/>
          </cell>
        </row>
        <row r="31674">
          <cell r="A31674" t="str">
            <v/>
          </cell>
        </row>
        <row r="31675">
          <cell r="A31675" t="str">
            <v/>
          </cell>
        </row>
        <row r="31676">
          <cell r="A31676" t="str">
            <v/>
          </cell>
        </row>
        <row r="31677">
          <cell r="A31677" t="str">
            <v/>
          </cell>
        </row>
        <row r="31678">
          <cell r="A31678" t="str">
            <v/>
          </cell>
        </row>
        <row r="31679">
          <cell r="A31679" t="str">
            <v/>
          </cell>
        </row>
        <row r="31680">
          <cell r="A31680" t="str">
            <v/>
          </cell>
        </row>
        <row r="31681">
          <cell r="A31681" t="str">
            <v/>
          </cell>
        </row>
        <row r="31682">
          <cell r="A31682" t="str">
            <v/>
          </cell>
        </row>
        <row r="31683">
          <cell r="A31683" t="str">
            <v/>
          </cell>
        </row>
        <row r="31684">
          <cell r="A31684" t="str">
            <v/>
          </cell>
        </row>
        <row r="31685">
          <cell r="A31685" t="str">
            <v/>
          </cell>
        </row>
        <row r="31686">
          <cell r="A31686" t="str">
            <v/>
          </cell>
        </row>
        <row r="31687">
          <cell r="A31687" t="str">
            <v/>
          </cell>
        </row>
        <row r="31688">
          <cell r="A31688" t="str">
            <v/>
          </cell>
        </row>
        <row r="31689">
          <cell r="A31689" t="str">
            <v/>
          </cell>
        </row>
        <row r="31690">
          <cell r="A31690" t="str">
            <v/>
          </cell>
        </row>
        <row r="31691">
          <cell r="A31691" t="str">
            <v/>
          </cell>
        </row>
        <row r="31692">
          <cell r="A31692" t="str">
            <v/>
          </cell>
        </row>
        <row r="31693">
          <cell r="A31693" t="str">
            <v/>
          </cell>
        </row>
        <row r="31694">
          <cell r="A31694" t="str">
            <v/>
          </cell>
        </row>
        <row r="31695">
          <cell r="A31695" t="str">
            <v/>
          </cell>
        </row>
        <row r="31696">
          <cell r="A31696" t="str">
            <v/>
          </cell>
        </row>
        <row r="31697">
          <cell r="A31697" t="str">
            <v/>
          </cell>
        </row>
        <row r="31698">
          <cell r="A31698" t="str">
            <v/>
          </cell>
        </row>
        <row r="31699">
          <cell r="A31699" t="str">
            <v/>
          </cell>
        </row>
        <row r="31700">
          <cell r="A31700" t="str">
            <v/>
          </cell>
        </row>
        <row r="31701">
          <cell r="A31701" t="str">
            <v/>
          </cell>
        </row>
        <row r="31702">
          <cell r="A31702" t="str">
            <v/>
          </cell>
        </row>
        <row r="31703">
          <cell r="A31703" t="str">
            <v/>
          </cell>
        </row>
        <row r="31704">
          <cell r="A31704" t="str">
            <v/>
          </cell>
        </row>
        <row r="31705">
          <cell r="A31705" t="str">
            <v/>
          </cell>
        </row>
        <row r="31706">
          <cell r="A31706" t="str">
            <v/>
          </cell>
        </row>
        <row r="31707">
          <cell r="A31707" t="str">
            <v/>
          </cell>
        </row>
        <row r="31708">
          <cell r="A31708" t="str">
            <v/>
          </cell>
        </row>
        <row r="31709">
          <cell r="A31709" t="str">
            <v/>
          </cell>
        </row>
        <row r="31710">
          <cell r="A31710" t="str">
            <v/>
          </cell>
        </row>
        <row r="31711">
          <cell r="A31711" t="str">
            <v/>
          </cell>
        </row>
        <row r="31712">
          <cell r="A31712" t="str">
            <v/>
          </cell>
        </row>
        <row r="31713">
          <cell r="A31713" t="str">
            <v/>
          </cell>
        </row>
        <row r="31714">
          <cell r="A31714" t="str">
            <v/>
          </cell>
        </row>
        <row r="31715">
          <cell r="A31715" t="str">
            <v/>
          </cell>
        </row>
        <row r="31716">
          <cell r="A31716" t="str">
            <v/>
          </cell>
        </row>
        <row r="31717">
          <cell r="A31717" t="str">
            <v/>
          </cell>
        </row>
        <row r="31718">
          <cell r="A31718" t="str">
            <v/>
          </cell>
        </row>
        <row r="31719">
          <cell r="A31719" t="str">
            <v/>
          </cell>
        </row>
        <row r="31720">
          <cell r="A31720" t="str">
            <v/>
          </cell>
        </row>
        <row r="31721">
          <cell r="A31721" t="str">
            <v/>
          </cell>
        </row>
        <row r="31722">
          <cell r="A31722" t="str">
            <v/>
          </cell>
        </row>
        <row r="31723">
          <cell r="A31723" t="str">
            <v/>
          </cell>
        </row>
        <row r="31724">
          <cell r="A31724" t="str">
            <v/>
          </cell>
        </row>
        <row r="31725">
          <cell r="A31725" t="str">
            <v/>
          </cell>
        </row>
        <row r="31726">
          <cell r="A31726" t="str">
            <v/>
          </cell>
        </row>
        <row r="31727">
          <cell r="A31727" t="str">
            <v/>
          </cell>
        </row>
        <row r="31728">
          <cell r="A31728" t="str">
            <v/>
          </cell>
        </row>
        <row r="31729">
          <cell r="A31729" t="str">
            <v/>
          </cell>
        </row>
        <row r="31730">
          <cell r="A31730" t="str">
            <v/>
          </cell>
        </row>
        <row r="31731">
          <cell r="A31731" t="str">
            <v/>
          </cell>
        </row>
        <row r="31732">
          <cell r="A31732" t="str">
            <v/>
          </cell>
        </row>
        <row r="31733">
          <cell r="A31733" t="str">
            <v/>
          </cell>
        </row>
        <row r="31734">
          <cell r="A31734" t="str">
            <v/>
          </cell>
        </row>
        <row r="31735">
          <cell r="A31735" t="str">
            <v/>
          </cell>
        </row>
        <row r="31736">
          <cell r="A31736" t="str">
            <v/>
          </cell>
        </row>
        <row r="31737">
          <cell r="A31737" t="str">
            <v/>
          </cell>
        </row>
        <row r="31738">
          <cell r="A31738" t="str">
            <v/>
          </cell>
        </row>
        <row r="31739">
          <cell r="A31739" t="str">
            <v/>
          </cell>
        </row>
        <row r="31740">
          <cell r="A31740" t="str">
            <v/>
          </cell>
        </row>
        <row r="31741">
          <cell r="A31741" t="str">
            <v/>
          </cell>
        </row>
        <row r="31742">
          <cell r="A31742" t="str">
            <v/>
          </cell>
        </row>
        <row r="31743">
          <cell r="A31743" t="str">
            <v/>
          </cell>
        </row>
        <row r="31744">
          <cell r="A31744" t="str">
            <v/>
          </cell>
        </row>
        <row r="31745">
          <cell r="A31745" t="str">
            <v/>
          </cell>
        </row>
        <row r="31746">
          <cell r="A31746" t="str">
            <v/>
          </cell>
        </row>
        <row r="31747">
          <cell r="A31747" t="str">
            <v/>
          </cell>
        </row>
        <row r="31748">
          <cell r="A31748" t="str">
            <v/>
          </cell>
        </row>
        <row r="31749">
          <cell r="A31749" t="str">
            <v/>
          </cell>
        </row>
        <row r="31750">
          <cell r="A31750" t="str">
            <v/>
          </cell>
        </row>
        <row r="31751">
          <cell r="A31751" t="str">
            <v/>
          </cell>
        </row>
        <row r="31752">
          <cell r="A31752" t="str">
            <v/>
          </cell>
        </row>
        <row r="31753">
          <cell r="A31753" t="str">
            <v/>
          </cell>
        </row>
        <row r="31754">
          <cell r="A31754" t="str">
            <v/>
          </cell>
        </row>
        <row r="31755">
          <cell r="A31755" t="str">
            <v/>
          </cell>
        </row>
        <row r="31756">
          <cell r="A31756" t="str">
            <v/>
          </cell>
        </row>
        <row r="31757">
          <cell r="A31757" t="str">
            <v/>
          </cell>
        </row>
        <row r="31758">
          <cell r="A31758" t="str">
            <v/>
          </cell>
        </row>
        <row r="31759">
          <cell r="A31759" t="str">
            <v/>
          </cell>
        </row>
        <row r="31760">
          <cell r="A31760" t="str">
            <v/>
          </cell>
        </row>
        <row r="31761">
          <cell r="A31761" t="str">
            <v/>
          </cell>
        </row>
        <row r="31762">
          <cell r="A31762" t="str">
            <v/>
          </cell>
        </row>
        <row r="31763">
          <cell r="A31763" t="str">
            <v/>
          </cell>
        </row>
        <row r="31764">
          <cell r="A31764" t="str">
            <v/>
          </cell>
        </row>
        <row r="31765">
          <cell r="A31765" t="str">
            <v/>
          </cell>
        </row>
        <row r="31766">
          <cell r="A31766" t="str">
            <v/>
          </cell>
        </row>
        <row r="31767">
          <cell r="A31767" t="str">
            <v/>
          </cell>
        </row>
        <row r="31768">
          <cell r="A31768" t="str">
            <v/>
          </cell>
        </row>
        <row r="31769">
          <cell r="A31769" t="str">
            <v/>
          </cell>
        </row>
        <row r="31770">
          <cell r="A31770" t="str">
            <v/>
          </cell>
        </row>
        <row r="31771">
          <cell r="A31771" t="str">
            <v/>
          </cell>
        </row>
        <row r="31772">
          <cell r="A31772" t="str">
            <v/>
          </cell>
        </row>
        <row r="31773">
          <cell r="A31773" t="str">
            <v/>
          </cell>
        </row>
        <row r="31774">
          <cell r="A31774" t="str">
            <v/>
          </cell>
        </row>
        <row r="31775">
          <cell r="A31775" t="str">
            <v/>
          </cell>
        </row>
        <row r="31776">
          <cell r="A31776" t="str">
            <v/>
          </cell>
        </row>
        <row r="31777">
          <cell r="A31777" t="str">
            <v/>
          </cell>
        </row>
        <row r="31778">
          <cell r="A31778" t="str">
            <v/>
          </cell>
        </row>
        <row r="31779">
          <cell r="A31779" t="str">
            <v/>
          </cell>
        </row>
        <row r="31780">
          <cell r="A31780" t="str">
            <v/>
          </cell>
        </row>
        <row r="31781">
          <cell r="A31781" t="str">
            <v/>
          </cell>
        </row>
        <row r="31782">
          <cell r="A31782" t="str">
            <v/>
          </cell>
        </row>
        <row r="31783">
          <cell r="A31783" t="str">
            <v/>
          </cell>
        </row>
        <row r="31784">
          <cell r="A31784" t="str">
            <v/>
          </cell>
        </row>
        <row r="31785">
          <cell r="A31785" t="str">
            <v/>
          </cell>
        </row>
        <row r="31786">
          <cell r="A31786" t="str">
            <v/>
          </cell>
        </row>
        <row r="31787">
          <cell r="A31787" t="str">
            <v/>
          </cell>
        </row>
        <row r="31788">
          <cell r="A31788" t="str">
            <v/>
          </cell>
        </row>
        <row r="31789">
          <cell r="A31789" t="str">
            <v/>
          </cell>
        </row>
        <row r="31790">
          <cell r="A31790" t="str">
            <v/>
          </cell>
        </row>
        <row r="31791">
          <cell r="A31791" t="str">
            <v/>
          </cell>
        </row>
        <row r="31792">
          <cell r="A31792" t="str">
            <v/>
          </cell>
        </row>
        <row r="31793">
          <cell r="A31793" t="str">
            <v/>
          </cell>
        </row>
        <row r="31794">
          <cell r="A31794" t="str">
            <v/>
          </cell>
        </row>
        <row r="31795">
          <cell r="A31795" t="str">
            <v/>
          </cell>
        </row>
        <row r="31796">
          <cell r="A31796" t="str">
            <v/>
          </cell>
        </row>
        <row r="31797">
          <cell r="A31797" t="str">
            <v/>
          </cell>
        </row>
        <row r="31798">
          <cell r="A31798" t="str">
            <v/>
          </cell>
        </row>
        <row r="31799">
          <cell r="A31799" t="str">
            <v/>
          </cell>
        </row>
        <row r="31800">
          <cell r="A31800" t="str">
            <v/>
          </cell>
        </row>
        <row r="31801">
          <cell r="A31801" t="str">
            <v/>
          </cell>
        </row>
        <row r="31802">
          <cell r="A31802" t="str">
            <v/>
          </cell>
        </row>
        <row r="31803">
          <cell r="A31803" t="str">
            <v/>
          </cell>
        </row>
        <row r="31804">
          <cell r="A31804" t="str">
            <v/>
          </cell>
        </row>
        <row r="31805">
          <cell r="A31805" t="str">
            <v/>
          </cell>
        </row>
        <row r="31806">
          <cell r="A31806" t="str">
            <v/>
          </cell>
        </row>
        <row r="31807">
          <cell r="A31807" t="str">
            <v/>
          </cell>
        </row>
        <row r="31808">
          <cell r="A31808" t="str">
            <v/>
          </cell>
        </row>
        <row r="31809">
          <cell r="A31809" t="str">
            <v/>
          </cell>
        </row>
        <row r="31810">
          <cell r="A31810" t="str">
            <v/>
          </cell>
        </row>
        <row r="31811">
          <cell r="A31811" t="str">
            <v/>
          </cell>
        </row>
        <row r="31812">
          <cell r="A31812" t="str">
            <v/>
          </cell>
        </row>
        <row r="31813">
          <cell r="A31813" t="str">
            <v/>
          </cell>
        </row>
        <row r="31814">
          <cell r="A31814" t="str">
            <v/>
          </cell>
        </row>
        <row r="31815">
          <cell r="A31815" t="str">
            <v/>
          </cell>
        </row>
        <row r="31816">
          <cell r="A31816" t="str">
            <v/>
          </cell>
        </row>
        <row r="31817">
          <cell r="A31817" t="str">
            <v/>
          </cell>
        </row>
        <row r="31818">
          <cell r="A31818" t="str">
            <v/>
          </cell>
        </row>
        <row r="31819">
          <cell r="A31819" t="str">
            <v/>
          </cell>
        </row>
        <row r="31820">
          <cell r="A31820" t="str">
            <v/>
          </cell>
        </row>
        <row r="31821">
          <cell r="A31821" t="str">
            <v/>
          </cell>
        </row>
        <row r="31822">
          <cell r="A31822" t="str">
            <v/>
          </cell>
        </row>
        <row r="31823">
          <cell r="A31823" t="str">
            <v/>
          </cell>
        </row>
        <row r="31824">
          <cell r="A31824" t="str">
            <v/>
          </cell>
        </row>
        <row r="31825">
          <cell r="A31825" t="str">
            <v/>
          </cell>
        </row>
        <row r="31826">
          <cell r="A31826" t="str">
            <v/>
          </cell>
        </row>
        <row r="31827">
          <cell r="A31827" t="str">
            <v/>
          </cell>
        </row>
        <row r="31828">
          <cell r="A31828" t="str">
            <v/>
          </cell>
        </row>
        <row r="31829">
          <cell r="A31829" t="str">
            <v/>
          </cell>
        </row>
        <row r="31830">
          <cell r="A31830" t="str">
            <v/>
          </cell>
        </row>
        <row r="31831">
          <cell r="A31831" t="str">
            <v/>
          </cell>
        </row>
        <row r="31832">
          <cell r="A31832" t="str">
            <v/>
          </cell>
        </row>
        <row r="31833">
          <cell r="A31833" t="str">
            <v/>
          </cell>
        </row>
        <row r="31834">
          <cell r="A31834" t="str">
            <v/>
          </cell>
        </row>
        <row r="31835">
          <cell r="A31835" t="str">
            <v/>
          </cell>
        </row>
        <row r="31836">
          <cell r="A31836" t="str">
            <v/>
          </cell>
        </row>
        <row r="31837">
          <cell r="A31837" t="str">
            <v/>
          </cell>
        </row>
        <row r="31838">
          <cell r="A31838" t="str">
            <v/>
          </cell>
        </row>
        <row r="31839">
          <cell r="A31839" t="str">
            <v/>
          </cell>
        </row>
        <row r="31840">
          <cell r="A31840" t="str">
            <v/>
          </cell>
        </row>
        <row r="31841">
          <cell r="A31841" t="str">
            <v/>
          </cell>
        </row>
        <row r="31842">
          <cell r="A31842" t="str">
            <v/>
          </cell>
        </row>
        <row r="31843">
          <cell r="A31843" t="str">
            <v/>
          </cell>
        </row>
        <row r="31844">
          <cell r="A31844" t="str">
            <v/>
          </cell>
        </row>
        <row r="31845">
          <cell r="A31845" t="str">
            <v/>
          </cell>
        </row>
        <row r="31846">
          <cell r="A31846" t="str">
            <v/>
          </cell>
        </row>
        <row r="31847">
          <cell r="A31847" t="str">
            <v/>
          </cell>
        </row>
        <row r="31848">
          <cell r="A31848" t="str">
            <v/>
          </cell>
        </row>
        <row r="31849">
          <cell r="A31849" t="str">
            <v/>
          </cell>
        </row>
        <row r="31850">
          <cell r="A31850" t="str">
            <v/>
          </cell>
        </row>
        <row r="31851">
          <cell r="A31851" t="str">
            <v/>
          </cell>
        </row>
        <row r="31852">
          <cell r="A31852" t="str">
            <v/>
          </cell>
        </row>
        <row r="31853">
          <cell r="A31853" t="str">
            <v/>
          </cell>
        </row>
        <row r="31854">
          <cell r="A31854" t="str">
            <v/>
          </cell>
        </row>
        <row r="31855">
          <cell r="A31855" t="str">
            <v/>
          </cell>
        </row>
        <row r="31856">
          <cell r="A31856" t="str">
            <v/>
          </cell>
        </row>
        <row r="31857">
          <cell r="A31857" t="str">
            <v/>
          </cell>
        </row>
        <row r="31858">
          <cell r="A31858" t="str">
            <v/>
          </cell>
        </row>
        <row r="31859">
          <cell r="A31859" t="str">
            <v/>
          </cell>
        </row>
        <row r="31860">
          <cell r="A31860" t="str">
            <v/>
          </cell>
        </row>
        <row r="31861">
          <cell r="A31861" t="str">
            <v/>
          </cell>
        </row>
        <row r="31862">
          <cell r="A31862" t="str">
            <v/>
          </cell>
        </row>
        <row r="31863">
          <cell r="A31863" t="str">
            <v/>
          </cell>
        </row>
        <row r="31864">
          <cell r="A31864" t="str">
            <v/>
          </cell>
        </row>
        <row r="31865">
          <cell r="A31865" t="str">
            <v/>
          </cell>
        </row>
        <row r="31866">
          <cell r="A31866" t="str">
            <v/>
          </cell>
        </row>
        <row r="31867">
          <cell r="A31867" t="str">
            <v/>
          </cell>
        </row>
        <row r="31868">
          <cell r="A31868" t="str">
            <v/>
          </cell>
        </row>
        <row r="31869">
          <cell r="A31869" t="str">
            <v/>
          </cell>
        </row>
        <row r="31870">
          <cell r="A31870" t="str">
            <v/>
          </cell>
        </row>
        <row r="31871">
          <cell r="A31871" t="str">
            <v/>
          </cell>
        </row>
        <row r="31872">
          <cell r="A31872" t="str">
            <v/>
          </cell>
        </row>
        <row r="31873">
          <cell r="A31873" t="str">
            <v/>
          </cell>
        </row>
        <row r="31874">
          <cell r="A31874" t="str">
            <v/>
          </cell>
        </row>
        <row r="31875">
          <cell r="A31875" t="str">
            <v/>
          </cell>
        </row>
        <row r="31876">
          <cell r="A31876" t="str">
            <v/>
          </cell>
        </row>
        <row r="31877">
          <cell r="A31877" t="str">
            <v/>
          </cell>
        </row>
        <row r="31878">
          <cell r="A31878" t="str">
            <v/>
          </cell>
        </row>
        <row r="31879">
          <cell r="A31879" t="str">
            <v/>
          </cell>
        </row>
        <row r="31880">
          <cell r="A31880" t="str">
            <v/>
          </cell>
        </row>
        <row r="31881">
          <cell r="A31881" t="str">
            <v/>
          </cell>
        </row>
        <row r="31882">
          <cell r="A31882" t="str">
            <v/>
          </cell>
        </row>
        <row r="31883">
          <cell r="A31883" t="str">
            <v/>
          </cell>
        </row>
        <row r="31884">
          <cell r="A31884" t="str">
            <v/>
          </cell>
        </row>
        <row r="31885">
          <cell r="A31885" t="str">
            <v/>
          </cell>
        </row>
        <row r="31886">
          <cell r="A31886" t="str">
            <v/>
          </cell>
        </row>
        <row r="31887">
          <cell r="A31887" t="str">
            <v/>
          </cell>
        </row>
        <row r="31888">
          <cell r="A31888" t="str">
            <v/>
          </cell>
        </row>
        <row r="31889">
          <cell r="A31889" t="str">
            <v/>
          </cell>
        </row>
        <row r="31890">
          <cell r="A31890" t="str">
            <v/>
          </cell>
        </row>
        <row r="31891">
          <cell r="A31891" t="str">
            <v/>
          </cell>
        </row>
        <row r="31892">
          <cell r="A31892" t="str">
            <v/>
          </cell>
        </row>
        <row r="31893">
          <cell r="A31893" t="str">
            <v/>
          </cell>
        </row>
        <row r="31894">
          <cell r="A31894" t="str">
            <v/>
          </cell>
        </row>
        <row r="31895">
          <cell r="A31895" t="str">
            <v/>
          </cell>
        </row>
        <row r="31896">
          <cell r="A31896" t="str">
            <v/>
          </cell>
        </row>
        <row r="31897">
          <cell r="A31897" t="str">
            <v/>
          </cell>
        </row>
        <row r="31898">
          <cell r="A31898" t="str">
            <v/>
          </cell>
        </row>
        <row r="31899">
          <cell r="A31899" t="str">
            <v/>
          </cell>
        </row>
        <row r="31900">
          <cell r="A31900" t="str">
            <v/>
          </cell>
        </row>
        <row r="31901">
          <cell r="A31901" t="str">
            <v/>
          </cell>
        </row>
        <row r="31902">
          <cell r="A31902" t="str">
            <v/>
          </cell>
        </row>
        <row r="31903">
          <cell r="A31903" t="str">
            <v/>
          </cell>
        </row>
        <row r="31904">
          <cell r="A31904" t="str">
            <v/>
          </cell>
        </row>
        <row r="31905">
          <cell r="A31905" t="str">
            <v/>
          </cell>
        </row>
        <row r="31906">
          <cell r="A31906" t="str">
            <v/>
          </cell>
        </row>
        <row r="31907">
          <cell r="A31907" t="str">
            <v/>
          </cell>
        </row>
        <row r="31908">
          <cell r="A31908" t="str">
            <v/>
          </cell>
        </row>
        <row r="31909">
          <cell r="A31909" t="str">
            <v/>
          </cell>
        </row>
        <row r="31910">
          <cell r="A31910" t="str">
            <v/>
          </cell>
        </row>
        <row r="31911">
          <cell r="A31911" t="str">
            <v/>
          </cell>
        </row>
        <row r="31912">
          <cell r="A31912" t="str">
            <v/>
          </cell>
        </row>
        <row r="31913">
          <cell r="A31913" t="str">
            <v/>
          </cell>
        </row>
        <row r="31914">
          <cell r="A31914" t="str">
            <v/>
          </cell>
        </row>
        <row r="31915">
          <cell r="A31915" t="str">
            <v/>
          </cell>
        </row>
        <row r="31916">
          <cell r="A31916" t="str">
            <v/>
          </cell>
        </row>
        <row r="31917">
          <cell r="A31917" t="str">
            <v/>
          </cell>
        </row>
        <row r="31918">
          <cell r="A31918" t="str">
            <v/>
          </cell>
        </row>
        <row r="31919">
          <cell r="A31919" t="str">
            <v/>
          </cell>
        </row>
        <row r="31920">
          <cell r="A31920" t="str">
            <v/>
          </cell>
        </row>
        <row r="31921">
          <cell r="A31921" t="str">
            <v/>
          </cell>
        </row>
        <row r="31922">
          <cell r="A31922" t="str">
            <v/>
          </cell>
        </row>
        <row r="31923">
          <cell r="A31923" t="str">
            <v/>
          </cell>
        </row>
        <row r="31924">
          <cell r="A31924" t="str">
            <v/>
          </cell>
        </row>
        <row r="31925">
          <cell r="A31925" t="str">
            <v/>
          </cell>
        </row>
        <row r="31926">
          <cell r="A31926" t="str">
            <v/>
          </cell>
        </row>
        <row r="31927">
          <cell r="A31927" t="str">
            <v/>
          </cell>
        </row>
        <row r="31928">
          <cell r="A31928" t="str">
            <v/>
          </cell>
        </row>
        <row r="31929">
          <cell r="A31929" t="str">
            <v/>
          </cell>
        </row>
        <row r="31930">
          <cell r="A31930" t="str">
            <v/>
          </cell>
        </row>
        <row r="31931">
          <cell r="A31931" t="str">
            <v/>
          </cell>
        </row>
        <row r="31932">
          <cell r="A31932" t="str">
            <v/>
          </cell>
        </row>
        <row r="31933">
          <cell r="A31933" t="str">
            <v/>
          </cell>
        </row>
        <row r="31934">
          <cell r="A31934" t="str">
            <v/>
          </cell>
        </row>
        <row r="31935">
          <cell r="A31935" t="str">
            <v/>
          </cell>
        </row>
        <row r="31936">
          <cell r="A31936" t="str">
            <v/>
          </cell>
        </row>
        <row r="31937">
          <cell r="A31937" t="str">
            <v/>
          </cell>
        </row>
        <row r="31938">
          <cell r="A31938" t="str">
            <v/>
          </cell>
        </row>
        <row r="31939">
          <cell r="A31939" t="str">
            <v/>
          </cell>
        </row>
        <row r="31940">
          <cell r="A31940" t="str">
            <v/>
          </cell>
        </row>
        <row r="31941">
          <cell r="A31941" t="str">
            <v/>
          </cell>
        </row>
        <row r="31942">
          <cell r="A31942" t="str">
            <v/>
          </cell>
        </row>
        <row r="31943">
          <cell r="A31943" t="str">
            <v/>
          </cell>
        </row>
        <row r="31944">
          <cell r="A31944" t="str">
            <v/>
          </cell>
        </row>
        <row r="31945">
          <cell r="A31945" t="str">
            <v/>
          </cell>
        </row>
        <row r="31946">
          <cell r="A31946" t="str">
            <v/>
          </cell>
        </row>
        <row r="31947">
          <cell r="A31947" t="str">
            <v/>
          </cell>
        </row>
        <row r="31948">
          <cell r="A31948" t="str">
            <v/>
          </cell>
        </row>
        <row r="31949">
          <cell r="A31949" t="str">
            <v/>
          </cell>
        </row>
        <row r="31950">
          <cell r="A31950" t="str">
            <v/>
          </cell>
        </row>
        <row r="31951">
          <cell r="A31951" t="str">
            <v/>
          </cell>
        </row>
        <row r="31952">
          <cell r="A31952" t="str">
            <v/>
          </cell>
        </row>
        <row r="31953">
          <cell r="A31953" t="str">
            <v/>
          </cell>
        </row>
        <row r="31954">
          <cell r="A31954" t="str">
            <v/>
          </cell>
        </row>
        <row r="31955">
          <cell r="A31955" t="str">
            <v/>
          </cell>
        </row>
        <row r="31956">
          <cell r="A31956" t="str">
            <v/>
          </cell>
        </row>
        <row r="31957">
          <cell r="A31957" t="str">
            <v/>
          </cell>
        </row>
        <row r="31958">
          <cell r="A31958" t="str">
            <v/>
          </cell>
        </row>
        <row r="31959">
          <cell r="A31959" t="str">
            <v/>
          </cell>
        </row>
        <row r="31960">
          <cell r="A31960" t="str">
            <v/>
          </cell>
        </row>
        <row r="31961">
          <cell r="A31961" t="str">
            <v/>
          </cell>
        </row>
        <row r="31962">
          <cell r="A31962" t="str">
            <v/>
          </cell>
        </row>
        <row r="31963">
          <cell r="A31963" t="str">
            <v/>
          </cell>
        </row>
        <row r="31964">
          <cell r="A31964" t="str">
            <v/>
          </cell>
        </row>
        <row r="31965">
          <cell r="A31965" t="str">
            <v/>
          </cell>
        </row>
        <row r="31966">
          <cell r="A31966" t="str">
            <v/>
          </cell>
        </row>
        <row r="31967">
          <cell r="A31967" t="str">
            <v/>
          </cell>
        </row>
        <row r="31968">
          <cell r="A31968" t="str">
            <v/>
          </cell>
        </row>
        <row r="31969">
          <cell r="A31969" t="str">
            <v/>
          </cell>
        </row>
        <row r="31970">
          <cell r="A31970" t="str">
            <v/>
          </cell>
        </row>
        <row r="31971">
          <cell r="A31971" t="str">
            <v/>
          </cell>
        </row>
        <row r="31972">
          <cell r="A31972" t="str">
            <v/>
          </cell>
        </row>
        <row r="31973">
          <cell r="A31973" t="str">
            <v/>
          </cell>
        </row>
        <row r="31974">
          <cell r="A31974" t="str">
            <v/>
          </cell>
        </row>
        <row r="31975">
          <cell r="A31975" t="str">
            <v/>
          </cell>
        </row>
        <row r="31976">
          <cell r="A31976" t="str">
            <v/>
          </cell>
        </row>
        <row r="31977">
          <cell r="A31977" t="str">
            <v/>
          </cell>
        </row>
        <row r="31978">
          <cell r="A31978" t="str">
            <v/>
          </cell>
        </row>
        <row r="31979">
          <cell r="A31979" t="str">
            <v/>
          </cell>
        </row>
        <row r="31980">
          <cell r="A31980" t="str">
            <v/>
          </cell>
        </row>
        <row r="31981">
          <cell r="A31981" t="str">
            <v/>
          </cell>
        </row>
        <row r="31982">
          <cell r="A31982" t="str">
            <v/>
          </cell>
        </row>
        <row r="31983">
          <cell r="A31983" t="str">
            <v/>
          </cell>
        </row>
        <row r="31984">
          <cell r="A31984" t="str">
            <v/>
          </cell>
        </row>
        <row r="31985">
          <cell r="A31985" t="str">
            <v/>
          </cell>
        </row>
        <row r="31986">
          <cell r="A31986" t="str">
            <v/>
          </cell>
        </row>
        <row r="31987">
          <cell r="A31987" t="str">
            <v/>
          </cell>
        </row>
        <row r="31988">
          <cell r="A31988" t="str">
            <v/>
          </cell>
        </row>
        <row r="31989">
          <cell r="A31989" t="str">
            <v/>
          </cell>
        </row>
        <row r="31990">
          <cell r="A31990" t="str">
            <v/>
          </cell>
        </row>
        <row r="31991">
          <cell r="A31991" t="str">
            <v/>
          </cell>
        </row>
        <row r="31992">
          <cell r="A31992" t="str">
            <v/>
          </cell>
        </row>
        <row r="31993">
          <cell r="A31993" t="str">
            <v/>
          </cell>
        </row>
        <row r="31994">
          <cell r="A31994" t="str">
            <v/>
          </cell>
        </row>
        <row r="31995">
          <cell r="A31995" t="str">
            <v/>
          </cell>
        </row>
        <row r="31996">
          <cell r="A31996" t="str">
            <v/>
          </cell>
        </row>
        <row r="31997">
          <cell r="A31997" t="str">
            <v/>
          </cell>
        </row>
        <row r="31998">
          <cell r="A31998" t="str">
            <v/>
          </cell>
        </row>
        <row r="31999">
          <cell r="A31999" t="str">
            <v/>
          </cell>
        </row>
        <row r="32000">
          <cell r="A32000" t="str">
            <v/>
          </cell>
        </row>
        <row r="32001">
          <cell r="A32001" t="str">
            <v/>
          </cell>
        </row>
        <row r="32002">
          <cell r="A32002" t="str">
            <v/>
          </cell>
        </row>
        <row r="32003">
          <cell r="A32003" t="str">
            <v/>
          </cell>
        </row>
        <row r="32004">
          <cell r="A32004" t="str">
            <v/>
          </cell>
        </row>
        <row r="32005">
          <cell r="A32005" t="str">
            <v/>
          </cell>
        </row>
        <row r="32006">
          <cell r="A32006" t="str">
            <v/>
          </cell>
        </row>
        <row r="32007">
          <cell r="A32007" t="str">
            <v/>
          </cell>
        </row>
        <row r="32008">
          <cell r="A32008" t="str">
            <v/>
          </cell>
        </row>
        <row r="32009">
          <cell r="A32009" t="str">
            <v/>
          </cell>
        </row>
        <row r="32010">
          <cell r="A32010" t="str">
            <v/>
          </cell>
        </row>
        <row r="32011">
          <cell r="A32011" t="str">
            <v/>
          </cell>
        </row>
        <row r="32012">
          <cell r="A32012" t="str">
            <v/>
          </cell>
        </row>
        <row r="32013">
          <cell r="A32013" t="str">
            <v/>
          </cell>
        </row>
        <row r="32014">
          <cell r="A32014" t="str">
            <v/>
          </cell>
        </row>
        <row r="32015">
          <cell r="A32015" t="str">
            <v/>
          </cell>
        </row>
        <row r="32016">
          <cell r="A32016" t="str">
            <v/>
          </cell>
        </row>
        <row r="32017">
          <cell r="A32017" t="str">
            <v/>
          </cell>
        </row>
        <row r="32018">
          <cell r="A32018" t="str">
            <v/>
          </cell>
        </row>
        <row r="32019">
          <cell r="A32019" t="str">
            <v/>
          </cell>
        </row>
        <row r="32020">
          <cell r="A32020" t="str">
            <v/>
          </cell>
        </row>
        <row r="32021">
          <cell r="A32021" t="str">
            <v/>
          </cell>
        </row>
        <row r="32022">
          <cell r="A32022" t="str">
            <v/>
          </cell>
        </row>
        <row r="32023">
          <cell r="A32023" t="str">
            <v/>
          </cell>
        </row>
        <row r="32024">
          <cell r="A32024" t="str">
            <v/>
          </cell>
        </row>
        <row r="32025">
          <cell r="A32025" t="str">
            <v/>
          </cell>
        </row>
        <row r="32026">
          <cell r="A32026" t="str">
            <v/>
          </cell>
        </row>
        <row r="32027">
          <cell r="A32027" t="str">
            <v/>
          </cell>
        </row>
        <row r="32028">
          <cell r="A32028" t="str">
            <v/>
          </cell>
        </row>
        <row r="32029">
          <cell r="A32029" t="str">
            <v/>
          </cell>
        </row>
        <row r="32030">
          <cell r="A32030" t="str">
            <v/>
          </cell>
        </row>
        <row r="32031">
          <cell r="A32031" t="str">
            <v/>
          </cell>
        </row>
        <row r="32032">
          <cell r="A32032" t="str">
            <v/>
          </cell>
        </row>
        <row r="32033">
          <cell r="A32033" t="str">
            <v/>
          </cell>
        </row>
        <row r="32034">
          <cell r="A32034" t="str">
            <v/>
          </cell>
        </row>
        <row r="32035">
          <cell r="A32035" t="str">
            <v/>
          </cell>
        </row>
        <row r="32036">
          <cell r="A32036" t="str">
            <v/>
          </cell>
        </row>
        <row r="32037">
          <cell r="A32037" t="str">
            <v/>
          </cell>
        </row>
        <row r="32038">
          <cell r="A32038" t="str">
            <v/>
          </cell>
        </row>
        <row r="32039">
          <cell r="A32039" t="str">
            <v/>
          </cell>
        </row>
        <row r="32040">
          <cell r="A32040" t="str">
            <v/>
          </cell>
        </row>
        <row r="32041">
          <cell r="A32041" t="str">
            <v/>
          </cell>
        </row>
        <row r="32042">
          <cell r="A32042" t="str">
            <v/>
          </cell>
        </row>
        <row r="32043">
          <cell r="A32043" t="str">
            <v/>
          </cell>
        </row>
        <row r="32044">
          <cell r="A32044" t="str">
            <v/>
          </cell>
        </row>
        <row r="32045">
          <cell r="A32045" t="str">
            <v/>
          </cell>
        </row>
        <row r="32046">
          <cell r="A32046" t="str">
            <v/>
          </cell>
        </row>
        <row r="32047">
          <cell r="A32047" t="str">
            <v/>
          </cell>
        </row>
        <row r="32048">
          <cell r="A32048" t="str">
            <v/>
          </cell>
        </row>
        <row r="32049">
          <cell r="A32049" t="str">
            <v/>
          </cell>
        </row>
        <row r="32050">
          <cell r="A32050" t="str">
            <v/>
          </cell>
        </row>
        <row r="32051">
          <cell r="A32051" t="str">
            <v/>
          </cell>
        </row>
        <row r="32052">
          <cell r="A32052" t="str">
            <v/>
          </cell>
        </row>
        <row r="32053">
          <cell r="A32053" t="str">
            <v/>
          </cell>
        </row>
        <row r="32054">
          <cell r="A32054" t="str">
            <v/>
          </cell>
        </row>
        <row r="32055">
          <cell r="A32055" t="str">
            <v/>
          </cell>
        </row>
        <row r="32056">
          <cell r="A32056" t="str">
            <v/>
          </cell>
        </row>
        <row r="32057">
          <cell r="A32057" t="str">
            <v/>
          </cell>
        </row>
        <row r="32058">
          <cell r="A32058" t="str">
            <v/>
          </cell>
        </row>
        <row r="32059">
          <cell r="A32059" t="str">
            <v/>
          </cell>
        </row>
        <row r="32060">
          <cell r="A32060" t="str">
            <v/>
          </cell>
        </row>
        <row r="32061">
          <cell r="A32061" t="str">
            <v/>
          </cell>
        </row>
        <row r="32062">
          <cell r="A32062" t="str">
            <v/>
          </cell>
        </row>
        <row r="32063">
          <cell r="A32063" t="str">
            <v/>
          </cell>
        </row>
        <row r="32064">
          <cell r="A32064" t="str">
            <v/>
          </cell>
        </row>
        <row r="32065">
          <cell r="A32065" t="str">
            <v/>
          </cell>
        </row>
        <row r="32066">
          <cell r="A32066" t="str">
            <v/>
          </cell>
        </row>
        <row r="32067">
          <cell r="A32067" t="str">
            <v/>
          </cell>
        </row>
        <row r="32068">
          <cell r="A32068" t="str">
            <v/>
          </cell>
        </row>
        <row r="32069">
          <cell r="A32069" t="str">
            <v/>
          </cell>
        </row>
        <row r="32070">
          <cell r="A32070" t="str">
            <v/>
          </cell>
        </row>
        <row r="32071">
          <cell r="A32071" t="str">
            <v/>
          </cell>
        </row>
        <row r="32072">
          <cell r="A32072" t="str">
            <v/>
          </cell>
        </row>
        <row r="32073">
          <cell r="A32073" t="str">
            <v/>
          </cell>
        </row>
        <row r="32074">
          <cell r="A32074" t="str">
            <v/>
          </cell>
        </row>
        <row r="32075">
          <cell r="A32075" t="str">
            <v/>
          </cell>
        </row>
        <row r="32076">
          <cell r="A32076" t="str">
            <v/>
          </cell>
        </row>
        <row r="32077">
          <cell r="A32077" t="str">
            <v/>
          </cell>
        </row>
        <row r="32078">
          <cell r="A32078" t="str">
            <v/>
          </cell>
        </row>
        <row r="32079">
          <cell r="A32079" t="str">
            <v/>
          </cell>
        </row>
        <row r="32080">
          <cell r="A32080" t="str">
            <v/>
          </cell>
        </row>
        <row r="32081">
          <cell r="A32081" t="str">
            <v/>
          </cell>
        </row>
        <row r="32082">
          <cell r="A32082" t="str">
            <v/>
          </cell>
        </row>
        <row r="32083">
          <cell r="A32083" t="str">
            <v/>
          </cell>
        </row>
        <row r="32084">
          <cell r="A32084" t="str">
            <v/>
          </cell>
        </row>
        <row r="32085">
          <cell r="A32085" t="str">
            <v/>
          </cell>
        </row>
        <row r="32086">
          <cell r="A32086" t="str">
            <v/>
          </cell>
        </row>
        <row r="32087">
          <cell r="A32087" t="str">
            <v/>
          </cell>
        </row>
        <row r="32088">
          <cell r="A32088" t="str">
            <v/>
          </cell>
        </row>
        <row r="32089">
          <cell r="A32089" t="str">
            <v/>
          </cell>
        </row>
        <row r="32090">
          <cell r="A32090" t="str">
            <v/>
          </cell>
        </row>
        <row r="32091">
          <cell r="A32091" t="str">
            <v/>
          </cell>
        </row>
        <row r="32092">
          <cell r="A32092" t="str">
            <v/>
          </cell>
        </row>
        <row r="32093">
          <cell r="A32093" t="str">
            <v/>
          </cell>
        </row>
        <row r="32094">
          <cell r="A32094" t="str">
            <v/>
          </cell>
        </row>
        <row r="32095">
          <cell r="A32095" t="str">
            <v/>
          </cell>
        </row>
        <row r="32096">
          <cell r="A32096" t="str">
            <v/>
          </cell>
        </row>
        <row r="32097">
          <cell r="A32097" t="str">
            <v/>
          </cell>
        </row>
        <row r="32098">
          <cell r="A32098" t="str">
            <v/>
          </cell>
        </row>
        <row r="32099">
          <cell r="A32099" t="str">
            <v/>
          </cell>
        </row>
        <row r="32100">
          <cell r="A32100" t="str">
            <v/>
          </cell>
        </row>
        <row r="32101">
          <cell r="A32101" t="str">
            <v/>
          </cell>
        </row>
        <row r="32102">
          <cell r="A32102" t="str">
            <v/>
          </cell>
        </row>
        <row r="32103">
          <cell r="A32103" t="str">
            <v/>
          </cell>
        </row>
        <row r="32104">
          <cell r="A32104" t="str">
            <v/>
          </cell>
        </row>
        <row r="32105">
          <cell r="A32105" t="str">
            <v/>
          </cell>
        </row>
        <row r="32106">
          <cell r="A32106" t="str">
            <v/>
          </cell>
        </row>
        <row r="32107">
          <cell r="A32107" t="str">
            <v/>
          </cell>
        </row>
        <row r="32108">
          <cell r="A32108" t="str">
            <v/>
          </cell>
        </row>
        <row r="32109">
          <cell r="A32109" t="str">
            <v/>
          </cell>
        </row>
        <row r="32110">
          <cell r="A32110" t="str">
            <v/>
          </cell>
        </row>
        <row r="32111">
          <cell r="A32111" t="str">
            <v/>
          </cell>
        </row>
        <row r="32112">
          <cell r="A32112" t="str">
            <v/>
          </cell>
        </row>
        <row r="32113">
          <cell r="A32113" t="str">
            <v/>
          </cell>
        </row>
        <row r="32114">
          <cell r="A32114" t="str">
            <v/>
          </cell>
        </row>
        <row r="32115">
          <cell r="A32115" t="str">
            <v/>
          </cell>
        </row>
        <row r="32116">
          <cell r="A32116" t="str">
            <v/>
          </cell>
        </row>
        <row r="32117">
          <cell r="A32117" t="str">
            <v/>
          </cell>
        </row>
        <row r="32118">
          <cell r="A32118" t="str">
            <v/>
          </cell>
        </row>
        <row r="32119">
          <cell r="A32119" t="str">
            <v/>
          </cell>
        </row>
        <row r="32120">
          <cell r="A32120" t="str">
            <v/>
          </cell>
        </row>
        <row r="32121">
          <cell r="A32121" t="str">
            <v/>
          </cell>
        </row>
        <row r="32122">
          <cell r="A32122" t="str">
            <v/>
          </cell>
        </row>
        <row r="32123">
          <cell r="A32123" t="str">
            <v/>
          </cell>
        </row>
        <row r="32124">
          <cell r="A32124" t="str">
            <v/>
          </cell>
        </row>
        <row r="32125">
          <cell r="A32125" t="str">
            <v/>
          </cell>
        </row>
        <row r="32126">
          <cell r="A32126" t="str">
            <v/>
          </cell>
        </row>
        <row r="32127">
          <cell r="A32127" t="str">
            <v/>
          </cell>
        </row>
        <row r="32128">
          <cell r="A32128" t="str">
            <v/>
          </cell>
        </row>
        <row r="32129">
          <cell r="A32129" t="str">
            <v/>
          </cell>
        </row>
        <row r="32130">
          <cell r="A32130" t="str">
            <v/>
          </cell>
        </row>
        <row r="32131">
          <cell r="A32131" t="str">
            <v/>
          </cell>
        </row>
        <row r="32132">
          <cell r="A32132" t="str">
            <v/>
          </cell>
        </row>
        <row r="32133">
          <cell r="A32133" t="str">
            <v/>
          </cell>
        </row>
        <row r="32134">
          <cell r="A32134" t="str">
            <v/>
          </cell>
        </row>
        <row r="32135">
          <cell r="A32135" t="str">
            <v/>
          </cell>
        </row>
        <row r="32136">
          <cell r="A32136" t="str">
            <v/>
          </cell>
        </row>
        <row r="32137">
          <cell r="A32137" t="str">
            <v/>
          </cell>
        </row>
        <row r="32138">
          <cell r="A32138" t="str">
            <v/>
          </cell>
        </row>
        <row r="32139">
          <cell r="A32139" t="str">
            <v/>
          </cell>
        </row>
        <row r="32140">
          <cell r="A32140" t="str">
            <v/>
          </cell>
        </row>
        <row r="32141">
          <cell r="A32141" t="str">
            <v/>
          </cell>
        </row>
        <row r="32142">
          <cell r="A32142" t="str">
            <v/>
          </cell>
        </row>
        <row r="32143">
          <cell r="A32143" t="str">
            <v/>
          </cell>
        </row>
        <row r="32144">
          <cell r="A32144" t="str">
            <v/>
          </cell>
        </row>
        <row r="32145">
          <cell r="A32145" t="str">
            <v/>
          </cell>
        </row>
        <row r="32146">
          <cell r="A32146" t="str">
            <v/>
          </cell>
        </row>
        <row r="32147">
          <cell r="A32147" t="str">
            <v/>
          </cell>
        </row>
        <row r="32148">
          <cell r="A32148" t="str">
            <v/>
          </cell>
        </row>
        <row r="32149">
          <cell r="A32149" t="str">
            <v/>
          </cell>
        </row>
        <row r="32150">
          <cell r="A32150" t="str">
            <v/>
          </cell>
        </row>
        <row r="32151">
          <cell r="A32151" t="str">
            <v/>
          </cell>
        </row>
        <row r="32152">
          <cell r="A32152" t="str">
            <v/>
          </cell>
        </row>
        <row r="32153">
          <cell r="A32153" t="str">
            <v/>
          </cell>
        </row>
        <row r="32154">
          <cell r="A32154" t="str">
            <v/>
          </cell>
        </row>
        <row r="32155">
          <cell r="A32155" t="str">
            <v/>
          </cell>
        </row>
        <row r="32156">
          <cell r="A32156" t="str">
            <v/>
          </cell>
        </row>
        <row r="32157">
          <cell r="A32157" t="str">
            <v/>
          </cell>
        </row>
        <row r="32158">
          <cell r="A32158" t="str">
            <v/>
          </cell>
        </row>
        <row r="32159">
          <cell r="A32159" t="str">
            <v/>
          </cell>
        </row>
        <row r="32160">
          <cell r="A32160" t="str">
            <v/>
          </cell>
        </row>
        <row r="32161">
          <cell r="A32161" t="str">
            <v/>
          </cell>
        </row>
        <row r="32162">
          <cell r="A32162" t="str">
            <v/>
          </cell>
        </row>
        <row r="32163">
          <cell r="A32163" t="str">
            <v/>
          </cell>
        </row>
        <row r="32164">
          <cell r="A32164" t="str">
            <v/>
          </cell>
        </row>
        <row r="32165">
          <cell r="A32165" t="str">
            <v/>
          </cell>
        </row>
        <row r="32166">
          <cell r="A32166" t="str">
            <v/>
          </cell>
        </row>
        <row r="32167">
          <cell r="A32167" t="str">
            <v/>
          </cell>
        </row>
        <row r="32168">
          <cell r="A32168" t="str">
            <v/>
          </cell>
        </row>
        <row r="32169">
          <cell r="A32169" t="str">
            <v/>
          </cell>
        </row>
        <row r="32170">
          <cell r="A32170" t="str">
            <v/>
          </cell>
        </row>
        <row r="32171">
          <cell r="A32171" t="str">
            <v/>
          </cell>
        </row>
        <row r="32172">
          <cell r="A32172" t="str">
            <v/>
          </cell>
        </row>
        <row r="32173">
          <cell r="A32173" t="str">
            <v/>
          </cell>
        </row>
        <row r="32174">
          <cell r="A32174" t="str">
            <v/>
          </cell>
        </row>
        <row r="32175">
          <cell r="A32175" t="str">
            <v/>
          </cell>
        </row>
        <row r="32176">
          <cell r="A32176" t="str">
            <v/>
          </cell>
        </row>
        <row r="32177">
          <cell r="A32177" t="str">
            <v/>
          </cell>
        </row>
        <row r="32178">
          <cell r="A32178" t="str">
            <v/>
          </cell>
        </row>
        <row r="32179">
          <cell r="A32179" t="str">
            <v/>
          </cell>
        </row>
        <row r="32180">
          <cell r="A32180" t="str">
            <v/>
          </cell>
        </row>
        <row r="32181">
          <cell r="A32181" t="str">
            <v/>
          </cell>
        </row>
        <row r="32182">
          <cell r="A32182" t="str">
            <v/>
          </cell>
        </row>
        <row r="32183">
          <cell r="A32183" t="str">
            <v/>
          </cell>
        </row>
        <row r="32184">
          <cell r="A32184" t="str">
            <v/>
          </cell>
        </row>
        <row r="32185">
          <cell r="A32185" t="str">
            <v/>
          </cell>
        </row>
        <row r="32186">
          <cell r="A32186" t="str">
            <v/>
          </cell>
        </row>
        <row r="32187">
          <cell r="A32187" t="str">
            <v/>
          </cell>
        </row>
        <row r="32188">
          <cell r="A32188" t="str">
            <v/>
          </cell>
        </row>
        <row r="32189">
          <cell r="A32189" t="str">
            <v/>
          </cell>
        </row>
        <row r="32190">
          <cell r="A32190" t="str">
            <v/>
          </cell>
        </row>
        <row r="32191">
          <cell r="A32191" t="str">
            <v/>
          </cell>
        </row>
        <row r="32192">
          <cell r="A32192" t="str">
            <v/>
          </cell>
        </row>
        <row r="32193">
          <cell r="A32193" t="str">
            <v/>
          </cell>
        </row>
        <row r="32194">
          <cell r="A32194" t="str">
            <v/>
          </cell>
        </row>
        <row r="32195">
          <cell r="A32195" t="str">
            <v/>
          </cell>
        </row>
        <row r="32196">
          <cell r="A32196" t="str">
            <v/>
          </cell>
        </row>
        <row r="32197">
          <cell r="A32197" t="str">
            <v/>
          </cell>
        </row>
        <row r="32198">
          <cell r="A32198" t="str">
            <v/>
          </cell>
        </row>
        <row r="32199">
          <cell r="A32199" t="str">
            <v/>
          </cell>
        </row>
        <row r="32200">
          <cell r="A32200" t="str">
            <v/>
          </cell>
        </row>
        <row r="32201">
          <cell r="A32201" t="str">
            <v/>
          </cell>
        </row>
        <row r="32202">
          <cell r="A32202" t="str">
            <v/>
          </cell>
        </row>
        <row r="32203">
          <cell r="A32203" t="str">
            <v/>
          </cell>
        </row>
        <row r="32204">
          <cell r="A32204" t="str">
            <v/>
          </cell>
        </row>
        <row r="32205">
          <cell r="A32205" t="str">
            <v/>
          </cell>
        </row>
        <row r="32206">
          <cell r="A32206" t="str">
            <v/>
          </cell>
        </row>
        <row r="32207">
          <cell r="A32207" t="str">
            <v/>
          </cell>
        </row>
        <row r="32208">
          <cell r="A32208" t="str">
            <v/>
          </cell>
        </row>
        <row r="32209">
          <cell r="A32209" t="str">
            <v/>
          </cell>
        </row>
        <row r="32210">
          <cell r="A32210" t="str">
            <v/>
          </cell>
        </row>
        <row r="32211">
          <cell r="A32211" t="str">
            <v/>
          </cell>
        </row>
        <row r="32212">
          <cell r="A32212" t="str">
            <v/>
          </cell>
        </row>
        <row r="32213">
          <cell r="A32213" t="str">
            <v/>
          </cell>
        </row>
        <row r="32214">
          <cell r="A32214" t="str">
            <v/>
          </cell>
        </row>
        <row r="32215">
          <cell r="A32215" t="str">
            <v/>
          </cell>
        </row>
        <row r="32216">
          <cell r="A32216" t="str">
            <v/>
          </cell>
        </row>
        <row r="32217">
          <cell r="A32217" t="str">
            <v/>
          </cell>
        </row>
        <row r="32218">
          <cell r="A32218" t="str">
            <v/>
          </cell>
        </row>
        <row r="32219">
          <cell r="A32219" t="str">
            <v/>
          </cell>
        </row>
        <row r="32220">
          <cell r="A32220" t="str">
            <v/>
          </cell>
        </row>
        <row r="32221">
          <cell r="A32221" t="str">
            <v/>
          </cell>
        </row>
        <row r="32222">
          <cell r="A32222" t="str">
            <v/>
          </cell>
        </row>
        <row r="32223">
          <cell r="A32223" t="str">
            <v/>
          </cell>
        </row>
        <row r="32224">
          <cell r="A32224" t="str">
            <v/>
          </cell>
        </row>
        <row r="32225">
          <cell r="A32225" t="str">
            <v/>
          </cell>
        </row>
        <row r="32226">
          <cell r="A32226" t="str">
            <v/>
          </cell>
        </row>
        <row r="32227">
          <cell r="A32227" t="str">
            <v/>
          </cell>
        </row>
        <row r="32228">
          <cell r="A32228" t="str">
            <v/>
          </cell>
        </row>
        <row r="32229">
          <cell r="A32229" t="str">
            <v/>
          </cell>
        </row>
        <row r="32230">
          <cell r="A32230" t="str">
            <v/>
          </cell>
        </row>
        <row r="32231">
          <cell r="A32231" t="str">
            <v/>
          </cell>
        </row>
        <row r="32232">
          <cell r="A32232" t="str">
            <v/>
          </cell>
        </row>
        <row r="32233">
          <cell r="A32233" t="str">
            <v/>
          </cell>
        </row>
        <row r="32234">
          <cell r="A32234" t="str">
            <v/>
          </cell>
        </row>
        <row r="32235">
          <cell r="A32235" t="str">
            <v/>
          </cell>
        </row>
        <row r="32236">
          <cell r="A32236" t="str">
            <v/>
          </cell>
        </row>
        <row r="32237">
          <cell r="A32237" t="str">
            <v/>
          </cell>
        </row>
        <row r="32238">
          <cell r="A32238" t="str">
            <v/>
          </cell>
        </row>
        <row r="32239">
          <cell r="A32239" t="str">
            <v/>
          </cell>
        </row>
        <row r="32240">
          <cell r="A32240" t="str">
            <v/>
          </cell>
        </row>
        <row r="32241">
          <cell r="A32241" t="str">
            <v/>
          </cell>
        </row>
        <row r="32242">
          <cell r="A32242" t="str">
            <v/>
          </cell>
        </row>
        <row r="32243">
          <cell r="A32243" t="str">
            <v/>
          </cell>
        </row>
        <row r="32244">
          <cell r="A32244" t="str">
            <v/>
          </cell>
        </row>
        <row r="32245">
          <cell r="A32245" t="str">
            <v/>
          </cell>
        </row>
        <row r="32246">
          <cell r="A32246" t="str">
            <v/>
          </cell>
        </row>
        <row r="32247">
          <cell r="A32247" t="str">
            <v/>
          </cell>
        </row>
        <row r="32248">
          <cell r="A32248" t="str">
            <v/>
          </cell>
        </row>
        <row r="32249">
          <cell r="A32249" t="str">
            <v/>
          </cell>
        </row>
        <row r="32250">
          <cell r="A32250" t="str">
            <v/>
          </cell>
        </row>
        <row r="32251">
          <cell r="A32251" t="str">
            <v/>
          </cell>
        </row>
        <row r="32252">
          <cell r="A32252" t="str">
            <v/>
          </cell>
        </row>
        <row r="32253">
          <cell r="A32253" t="str">
            <v/>
          </cell>
        </row>
        <row r="32254">
          <cell r="A32254" t="str">
            <v/>
          </cell>
        </row>
        <row r="32255">
          <cell r="A32255" t="str">
            <v/>
          </cell>
        </row>
        <row r="32256">
          <cell r="A32256" t="str">
            <v/>
          </cell>
        </row>
        <row r="32257">
          <cell r="A32257" t="str">
            <v/>
          </cell>
        </row>
        <row r="32258">
          <cell r="A32258" t="str">
            <v/>
          </cell>
        </row>
        <row r="32259">
          <cell r="A32259" t="str">
            <v/>
          </cell>
        </row>
        <row r="32260">
          <cell r="A32260" t="str">
            <v/>
          </cell>
        </row>
        <row r="32261">
          <cell r="A32261" t="str">
            <v/>
          </cell>
        </row>
        <row r="32262">
          <cell r="A32262" t="str">
            <v/>
          </cell>
        </row>
        <row r="32263">
          <cell r="A32263" t="str">
            <v/>
          </cell>
        </row>
        <row r="32264">
          <cell r="A32264" t="str">
            <v/>
          </cell>
        </row>
        <row r="32265">
          <cell r="A32265" t="str">
            <v/>
          </cell>
        </row>
        <row r="32266">
          <cell r="A32266" t="str">
            <v/>
          </cell>
        </row>
        <row r="32267">
          <cell r="A32267" t="str">
            <v/>
          </cell>
        </row>
        <row r="32268">
          <cell r="A32268" t="str">
            <v/>
          </cell>
        </row>
        <row r="32269">
          <cell r="A32269" t="str">
            <v/>
          </cell>
        </row>
        <row r="32270">
          <cell r="A32270" t="str">
            <v/>
          </cell>
        </row>
        <row r="32271">
          <cell r="A32271" t="str">
            <v/>
          </cell>
        </row>
        <row r="32272">
          <cell r="A32272" t="str">
            <v/>
          </cell>
        </row>
        <row r="32273">
          <cell r="A32273" t="str">
            <v/>
          </cell>
        </row>
        <row r="32274">
          <cell r="A32274" t="str">
            <v/>
          </cell>
        </row>
        <row r="32275">
          <cell r="A32275" t="str">
            <v/>
          </cell>
        </row>
        <row r="32276">
          <cell r="A32276" t="str">
            <v/>
          </cell>
        </row>
        <row r="32277">
          <cell r="A32277" t="str">
            <v/>
          </cell>
        </row>
        <row r="32278">
          <cell r="A32278" t="str">
            <v/>
          </cell>
        </row>
        <row r="32279">
          <cell r="A32279" t="str">
            <v/>
          </cell>
        </row>
        <row r="32280">
          <cell r="A32280" t="str">
            <v/>
          </cell>
        </row>
        <row r="32281">
          <cell r="A32281" t="str">
            <v/>
          </cell>
        </row>
        <row r="32282">
          <cell r="A32282" t="str">
            <v/>
          </cell>
        </row>
        <row r="32283">
          <cell r="A32283" t="str">
            <v/>
          </cell>
        </row>
        <row r="32284">
          <cell r="A32284" t="str">
            <v/>
          </cell>
        </row>
        <row r="32285">
          <cell r="A32285" t="str">
            <v/>
          </cell>
        </row>
        <row r="32286">
          <cell r="A32286" t="str">
            <v/>
          </cell>
        </row>
        <row r="32287">
          <cell r="A32287" t="str">
            <v/>
          </cell>
        </row>
        <row r="32288">
          <cell r="A32288" t="str">
            <v/>
          </cell>
        </row>
        <row r="32289">
          <cell r="A32289" t="str">
            <v/>
          </cell>
        </row>
        <row r="32290">
          <cell r="A32290" t="str">
            <v/>
          </cell>
        </row>
        <row r="32291">
          <cell r="A32291" t="str">
            <v/>
          </cell>
        </row>
        <row r="32292">
          <cell r="A32292" t="str">
            <v/>
          </cell>
        </row>
        <row r="32293">
          <cell r="A32293" t="str">
            <v/>
          </cell>
        </row>
        <row r="32294">
          <cell r="A32294" t="str">
            <v/>
          </cell>
        </row>
        <row r="32295">
          <cell r="A32295" t="str">
            <v/>
          </cell>
        </row>
        <row r="32296">
          <cell r="A32296" t="str">
            <v/>
          </cell>
        </row>
        <row r="32297">
          <cell r="A32297" t="str">
            <v/>
          </cell>
        </row>
        <row r="32298">
          <cell r="A32298" t="str">
            <v/>
          </cell>
        </row>
        <row r="32299">
          <cell r="A32299" t="str">
            <v/>
          </cell>
        </row>
        <row r="32300">
          <cell r="A32300" t="str">
            <v/>
          </cell>
        </row>
        <row r="32301">
          <cell r="A32301" t="str">
            <v/>
          </cell>
        </row>
        <row r="32302">
          <cell r="A32302" t="str">
            <v/>
          </cell>
        </row>
        <row r="32303">
          <cell r="A32303" t="str">
            <v/>
          </cell>
        </row>
        <row r="32304">
          <cell r="A32304" t="str">
            <v/>
          </cell>
        </row>
        <row r="32305">
          <cell r="A32305" t="str">
            <v/>
          </cell>
        </row>
        <row r="32306">
          <cell r="A32306" t="str">
            <v/>
          </cell>
        </row>
        <row r="32307">
          <cell r="A32307" t="str">
            <v/>
          </cell>
        </row>
        <row r="32308">
          <cell r="A32308" t="str">
            <v/>
          </cell>
        </row>
        <row r="32309">
          <cell r="A32309" t="str">
            <v/>
          </cell>
        </row>
        <row r="32310">
          <cell r="A32310" t="str">
            <v/>
          </cell>
        </row>
        <row r="32311">
          <cell r="A32311" t="str">
            <v/>
          </cell>
        </row>
        <row r="32312">
          <cell r="A32312" t="str">
            <v/>
          </cell>
        </row>
        <row r="32313">
          <cell r="A32313" t="str">
            <v/>
          </cell>
        </row>
        <row r="32314">
          <cell r="A32314" t="str">
            <v/>
          </cell>
        </row>
        <row r="32315">
          <cell r="A32315" t="str">
            <v/>
          </cell>
        </row>
        <row r="32316">
          <cell r="A32316" t="str">
            <v/>
          </cell>
        </row>
        <row r="32317">
          <cell r="A32317" t="str">
            <v/>
          </cell>
        </row>
        <row r="32318">
          <cell r="A32318" t="str">
            <v/>
          </cell>
        </row>
        <row r="32319">
          <cell r="A32319" t="str">
            <v/>
          </cell>
        </row>
        <row r="32320">
          <cell r="A32320" t="str">
            <v/>
          </cell>
        </row>
        <row r="32321">
          <cell r="A32321" t="str">
            <v/>
          </cell>
        </row>
        <row r="32322">
          <cell r="A32322" t="str">
            <v/>
          </cell>
        </row>
        <row r="32323">
          <cell r="A32323" t="str">
            <v/>
          </cell>
        </row>
        <row r="32324">
          <cell r="A32324" t="str">
            <v/>
          </cell>
        </row>
        <row r="32325">
          <cell r="A32325" t="str">
            <v/>
          </cell>
        </row>
        <row r="32326">
          <cell r="A32326" t="str">
            <v/>
          </cell>
        </row>
        <row r="32327">
          <cell r="A32327" t="str">
            <v/>
          </cell>
        </row>
        <row r="32328">
          <cell r="A32328" t="str">
            <v/>
          </cell>
        </row>
        <row r="32329">
          <cell r="A32329" t="str">
            <v/>
          </cell>
        </row>
        <row r="32330">
          <cell r="A32330" t="str">
            <v/>
          </cell>
        </row>
        <row r="32331">
          <cell r="A32331" t="str">
            <v/>
          </cell>
        </row>
        <row r="32332">
          <cell r="A32332" t="str">
            <v/>
          </cell>
        </row>
        <row r="32333">
          <cell r="A32333" t="str">
            <v/>
          </cell>
        </row>
        <row r="32334">
          <cell r="A32334" t="str">
            <v/>
          </cell>
        </row>
        <row r="32335">
          <cell r="A32335" t="str">
            <v/>
          </cell>
        </row>
        <row r="32336">
          <cell r="A32336" t="str">
            <v/>
          </cell>
        </row>
        <row r="32337">
          <cell r="A32337" t="str">
            <v/>
          </cell>
        </row>
        <row r="32338">
          <cell r="A32338" t="str">
            <v/>
          </cell>
        </row>
        <row r="32339">
          <cell r="A32339" t="str">
            <v/>
          </cell>
        </row>
        <row r="32340">
          <cell r="A32340" t="str">
            <v/>
          </cell>
        </row>
        <row r="32341">
          <cell r="A32341" t="str">
            <v/>
          </cell>
        </row>
        <row r="32342">
          <cell r="A32342" t="str">
            <v/>
          </cell>
        </row>
        <row r="32343">
          <cell r="A32343" t="str">
            <v/>
          </cell>
        </row>
        <row r="32344">
          <cell r="A32344" t="str">
            <v/>
          </cell>
        </row>
        <row r="32345">
          <cell r="A32345" t="str">
            <v/>
          </cell>
        </row>
        <row r="32346">
          <cell r="A32346" t="str">
            <v/>
          </cell>
        </row>
        <row r="32347">
          <cell r="A32347" t="str">
            <v/>
          </cell>
        </row>
        <row r="32348">
          <cell r="A32348" t="str">
            <v/>
          </cell>
        </row>
        <row r="32349">
          <cell r="A32349" t="str">
            <v/>
          </cell>
        </row>
        <row r="32350">
          <cell r="A32350" t="str">
            <v/>
          </cell>
        </row>
        <row r="32351">
          <cell r="A32351" t="str">
            <v/>
          </cell>
        </row>
        <row r="32352">
          <cell r="A32352" t="str">
            <v/>
          </cell>
        </row>
        <row r="32353">
          <cell r="A32353" t="str">
            <v/>
          </cell>
        </row>
        <row r="32354">
          <cell r="A32354" t="str">
            <v/>
          </cell>
        </row>
        <row r="32355">
          <cell r="A32355" t="str">
            <v/>
          </cell>
        </row>
        <row r="32356">
          <cell r="A32356" t="str">
            <v/>
          </cell>
        </row>
        <row r="32357">
          <cell r="A32357" t="str">
            <v/>
          </cell>
        </row>
        <row r="32358">
          <cell r="A32358" t="str">
            <v/>
          </cell>
        </row>
        <row r="32359">
          <cell r="A32359" t="str">
            <v/>
          </cell>
        </row>
        <row r="32360">
          <cell r="A32360" t="str">
            <v/>
          </cell>
        </row>
        <row r="32361">
          <cell r="A32361" t="str">
            <v/>
          </cell>
        </row>
        <row r="32362">
          <cell r="A32362" t="str">
            <v/>
          </cell>
        </row>
        <row r="32363">
          <cell r="A32363" t="str">
            <v/>
          </cell>
        </row>
        <row r="32364">
          <cell r="A32364" t="str">
            <v/>
          </cell>
        </row>
        <row r="32365">
          <cell r="A32365" t="str">
            <v/>
          </cell>
        </row>
        <row r="32366">
          <cell r="A32366" t="str">
            <v/>
          </cell>
        </row>
        <row r="32367">
          <cell r="A32367" t="str">
            <v/>
          </cell>
        </row>
        <row r="32368">
          <cell r="A32368" t="str">
            <v/>
          </cell>
        </row>
        <row r="32369">
          <cell r="A32369" t="str">
            <v/>
          </cell>
        </row>
        <row r="32370">
          <cell r="A32370" t="str">
            <v/>
          </cell>
        </row>
        <row r="32371">
          <cell r="A32371" t="str">
            <v/>
          </cell>
        </row>
        <row r="32372">
          <cell r="A32372" t="str">
            <v/>
          </cell>
        </row>
        <row r="32373">
          <cell r="A32373" t="str">
            <v/>
          </cell>
        </row>
        <row r="32374">
          <cell r="A32374" t="str">
            <v/>
          </cell>
        </row>
        <row r="32375">
          <cell r="A32375" t="str">
            <v/>
          </cell>
        </row>
        <row r="32376">
          <cell r="A32376" t="str">
            <v/>
          </cell>
        </row>
        <row r="32377">
          <cell r="A32377" t="str">
            <v/>
          </cell>
        </row>
        <row r="32378">
          <cell r="A32378" t="str">
            <v/>
          </cell>
        </row>
        <row r="32379">
          <cell r="A32379" t="str">
            <v/>
          </cell>
        </row>
        <row r="32380">
          <cell r="A32380" t="str">
            <v/>
          </cell>
        </row>
        <row r="32381">
          <cell r="A32381" t="str">
            <v/>
          </cell>
        </row>
        <row r="32382">
          <cell r="A32382" t="str">
            <v/>
          </cell>
        </row>
        <row r="32383">
          <cell r="A32383" t="str">
            <v/>
          </cell>
        </row>
        <row r="32384">
          <cell r="A32384" t="str">
            <v/>
          </cell>
        </row>
        <row r="32385">
          <cell r="A32385" t="str">
            <v/>
          </cell>
        </row>
        <row r="32386">
          <cell r="A32386" t="str">
            <v/>
          </cell>
        </row>
        <row r="32387">
          <cell r="A32387" t="str">
            <v/>
          </cell>
        </row>
        <row r="32388">
          <cell r="A32388" t="str">
            <v/>
          </cell>
        </row>
        <row r="32389">
          <cell r="A32389" t="str">
            <v/>
          </cell>
        </row>
        <row r="32390">
          <cell r="A32390" t="str">
            <v/>
          </cell>
        </row>
        <row r="32391">
          <cell r="A32391" t="str">
            <v/>
          </cell>
        </row>
        <row r="32392">
          <cell r="A32392" t="str">
            <v/>
          </cell>
        </row>
        <row r="32393">
          <cell r="A32393" t="str">
            <v/>
          </cell>
        </row>
        <row r="32394">
          <cell r="A32394" t="str">
            <v/>
          </cell>
        </row>
        <row r="32395">
          <cell r="A32395" t="str">
            <v/>
          </cell>
        </row>
        <row r="32396">
          <cell r="A32396" t="str">
            <v/>
          </cell>
        </row>
        <row r="32397">
          <cell r="A32397" t="str">
            <v/>
          </cell>
        </row>
        <row r="32398">
          <cell r="A32398" t="str">
            <v/>
          </cell>
        </row>
        <row r="32399">
          <cell r="A32399" t="str">
            <v/>
          </cell>
        </row>
        <row r="32400">
          <cell r="A32400" t="str">
            <v/>
          </cell>
        </row>
        <row r="32401">
          <cell r="A32401" t="str">
            <v/>
          </cell>
        </row>
        <row r="32402">
          <cell r="A32402" t="str">
            <v/>
          </cell>
        </row>
        <row r="32403">
          <cell r="A32403" t="str">
            <v/>
          </cell>
        </row>
        <row r="32404">
          <cell r="A32404" t="str">
            <v/>
          </cell>
        </row>
        <row r="32405">
          <cell r="A32405" t="str">
            <v/>
          </cell>
        </row>
        <row r="32406">
          <cell r="A32406" t="str">
            <v/>
          </cell>
        </row>
        <row r="32407">
          <cell r="A32407" t="str">
            <v/>
          </cell>
        </row>
        <row r="32408">
          <cell r="A32408" t="str">
            <v/>
          </cell>
        </row>
        <row r="32409">
          <cell r="A32409" t="str">
            <v/>
          </cell>
        </row>
        <row r="32410">
          <cell r="A32410" t="str">
            <v/>
          </cell>
        </row>
        <row r="32411">
          <cell r="A32411" t="str">
            <v/>
          </cell>
        </row>
        <row r="32412">
          <cell r="A32412" t="str">
            <v/>
          </cell>
        </row>
        <row r="32413">
          <cell r="A32413" t="str">
            <v/>
          </cell>
        </row>
        <row r="32414">
          <cell r="A32414" t="str">
            <v/>
          </cell>
        </row>
        <row r="32415">
          <cell r="A32415" t="str">
            <v/>
          </cell>
        </row>
        <row r="32416">
          <cell r="A32416" t="str">
            <v/>
          </cell>
        </row>
        <row r="32417">
          <cell r="A32417" t="str">
            <v/>
          </cell>
        </row>
        <row r="32418">
          <cell r="A32418" t="str">
            <v/>
          </cell>
        </row>
        <row r="32419">
          <cell r="A32419" t="str">
            <v/>
          </cell>
        </row>
        <row r="32420">
          <cell r="A32420" t="str">
            <v/>
          </cell>
        </row>
        <row r="32421">
          <cell r="A32421" t="str">
            <v/>
          </cell>
        </row>
        <row r="32422">
          <cell r="A32422" t="str">
            <v/>
          </cell>
        </row>
        <row r="32423">
          <cell r="A32423" t="str">
            <v/>
          </cell>
        </row>
        <row r="32424">
          <cell r="A32424" t="str">
            <v/>
          </cell>
        </row>
        <row r="32425">
          <cell r="A32425" t="str">
            <v/>
          </cell>
        </row>
        <row r="32426">
          <cell r="A32426" t="str">
            <v/>
          </cell>
        </row>
        <row r="32427">
          <cell r="A32427" t="str">
            <v/>
          </cell>
        </row>
        <row r="32428">
          <cell r="A32428" t="str">
            <v/>
          </cell>
        </row>
        <row r="32429">
          <cell r="A32429" t="str">
            <v/>
          </cell>
        </row>
        <row r="32430">
          <cell r="A32430" t="str">
            <v/>
          </cell>
        </row>
        <row r="32431">
          <cell r="A32431" t="str">
            <v/>
          </cell>
        </row>
        <row r="32432">
          <cell r="A32432" t="str">
            <v/>
          </cell>
        </row>
        <row r="32433">
          <cell r="A32433" t="str">
            <v/>
          </cell>
        </row>
        <row r="32434">
          <cell r="A32434" t="str">
            <v/>
          </cell>
        </row>
        <row r="32435">
          <cell r="A32435" t="str">
            <v/>
          </cell>
        </row>
        <row r="32436">
          <cell r="A32436" t="str">
            <v/>
          </cell>
        </row>
        <row r="32437">
          <cell r="A32437" t="str">
            <v/>
          </cell>
        </row>
        <row r="32438">
          <cell r="A32438" t="str">
            <v/>
          </cell>
        </row>
        <row r="32439">
          <cell r="A32439" t="str">
            <v/>
          </cell>
        </row>
        <row r="32440">
          <cell r="A32440" t="str">
            <v/>
          </cell>
        </row>
        <row r="32441">
          <cell r="A32441" t="str">
            <v/>
          </cell>
        </row>
        <row r="32442">
          <cell r="A32442" t="str">
            <v/>
          </cell>
        </row>
        <row r="32443">
          <cell r="A32443" t="str">
            <v/>
          </cell>
        </row>
        <row r="32444">
          <cell r="A32444" t="str">
            <v/>
          </cell>
        </row>
        <row r="32445">
          <cell r="A32445" t="str">
            <v/>
          </cell>
        </row>
        <row r="32446">
          <cell r="A32446" t="str">
            <v/>
          </cell>
        </row>
        <row r="32447">
          <cell r="A32447" t="str">
            <v/>
          </cell>
        </row>
        <row r="32448">
          <cell r="A32448" t="str">
            <v/>
          </cell>
        </row>
        <row r="32449">
          <cell r="A32449" t="str">
            <v/>
          </cell>
        </row>
        <row r="32450">
          <cell r="A32450" t="str">
            <v/>
          </cell>
        </row>
        <row r="32451">
          <cell r="A32451" t="str">
            <v/>
          </cell>
        </row>
        <row r="32452">
          <cell r="A32452" t="str">
            <v/>
          </cell>
        </row>
        <row r="32453">
          <cell r="A32453" t="str">
            <v/>
          </cell>
        </row>
        <row r="32454">
          <cell r="A32454" t="str">
            <v/>
          </cell>
        </row>
        <row r="32455">
          <cell r="A32455" t="str">
            <v/>
          </cell>
        </row>
        <row r="32456">
          <cell r="A32456" t="str">
            <v/>
          </cell>
        </row>
        <row r="32457">
          <cell r="A32457" t="str">
            <v/>
          </cell>
        </row>
        <row r="32458">
          <cell r="A32458" t="str">
            <v/>
          </cell>
        </row>
        <row r="32459">
          <cell r="A32459" t="str">
            <v/>
          </cell>
        </row>
        <row r="32460">
          <cell r="A32460" t="str">
            <v/>
          </cell>
        </row>
        <row r="32461">
          <cell r="A32461" t="str">
            <v/>
          </cell>
        </row>
        <row r="32462">
          <cell r="A32462" t="str">
            <v/>
          </cell>
        </row>
        <row r="32463">
          <cell r="A32463" t="str">
            <v/>
          </cell>
        </row>
        <row r="32464">
          <cell r="A32464" t="str">
            <v/>
          </cell>
        </row>
        <row r="32465">
          <cell r="A32465" t="str">
            <v/>
          </cell>
        </row>
        <row r="32466">
          <cell r="A32466" t="str">
            <v/>
          </cell>
        </row>
        <row r="32467">
          <cell r="A32467" t="str">
            <v/>
          </cell>
        </row>
        <row r="32468">
          <cell r="A32468" t="str">
            <v/>
          </cell>
        </row>
        <row r="32469">
          <cell r="A32469" t="str">
            <v/>
          </cell>
        </row>
        <row r="32470">
          <cell r="A32470" t="str">
            <v/>
          </cell>
        </row>
        <row r="32471">
          <cell r="A32471" t="str">
            <v/>
          </cell>
        </row>
        <row r="32472">
          <cell r="A32472" t="str">
            <v/>
          </cell>
        </row>
        <row r="32473">
          <cell r="A32473" t="str">
            <v/>
          </cell>
        </row>
        <row r="32474">
          <cell r="A32474" t="str">
            <v/>
          </cell>
        </row>
        <row r="32475">
          <cell r="A32475" t="str">
            <v/>
          </cell>
        </row>
        <row r="32476">
          <cell r="A32476" t="str">
            <v/>
          </cell>
        </row>
        <row r="32477">
          <cell r="A32477" t="str">
            <v/>
          </cell>
        </row>
        <row r="32478">
          <cell r="A32478" t="str">
            <v/>
          </cell>
        </row>
        <row r="32479">
          <cell r="A32479" t="str">
            <v/>
          </cell>
        </row>
        <row r="32480">
          <cell r="A32480" t="str">
            <v/>
          </cell>
        </row>
        <row r="32481">
          <cell r="A32481" t="str">
            <v/>
          </cell>
        </row>
        <row r="32482">
          <cell r="A32482" t="str">
            <v/>
          </cell>
        </row>
        <row r="32483">
          <cell r="A32483" t="str">
            <v/>
          </cell>
        </row>
        <row r="32484">
          <cell r="A32484" t="str">
            <v/>
          </cell>
        </row>
        <row r="32485">
          <cell r="A32485" t="str">
            <v/>
          </cell>
        </row>
        <row r="32486">
          <cell r="A32486" t="str">
            <v/>
          </cell>
        </row>
        <row r="32487">
          <cell r="A32487" t="str">
            <v/>
          </cell>
        </row>
        <row r="32488">
          <cell r="A32488" t="str">
            <v/>
          </cell>
        </row>
        <row r="32489">
          <cell r="A32489" t="str">
            <v/>
          </cell>
        </row>
        <row r="32490">
          <cell r="A32490" t="str">
            <v/>
          </cell>
        </row>
        <row r="32491">
          <cell r="A32491" t="str">
            <v/>
          </cell>
        </row>
        <row r="32492">
          <cell r="A32492" t="str">
            <v/>
          </cell>
        </row>
        <row r="32493">
          <cell r="A32493" t="str">
            <v/>
          </cell>
        </row>
        <row r="32494">
          <cell r="A32494" t="str">
            <v/>
          </cell>
        </row>
        <row r="32495">
          <cell r="A32495" t="str">
            <v/>
          </cell>
        </row>
        <row r="32496">
          <cell r="A32496" t="str">
            <v/>
          </cell>
        </row>
        <row r="32497">
          <cell r="A32497" t="str">
            <v/>
          </cell>
        </row>
        <row r="32498">
          <cell r="A32498" t="str">
            <v/>
          </cell>
        </row>
        <row r="32499">
          <cell r="A32499" t="str">
            <v/>
          </cell>
        </row>
        <row r="32500">
          <cell r="A32500" t="str">
            <v/>
          </cell>
        </row>
        <row r="32501">
          <cell r="A32501" t="str">
            <v/>
          </cell>
        </row>
        <row r="32502">
          <cell r="A32502" t="str">
            <v/>
          </cell>
        </row>
        <row r="32503">
          <cell r="A32503" t="str">
            <v/>
          </cell>
        </row>
        <row r="32504">
          <cell r="A32504" t="str">
            <v/>
          </cell>
        </row>
        <row r="32505">
          <cell r="A32505" t="str">
            <v/>
          </cell>
        </row>
        <row r="32506">
          <cell r="A32506" t="str">
            <v/>
          </cell>
        </row>
        <row r="32507">
          <cell r="A32507" t="str">
            <v/>
          </cell>
        </row>
        <row r="32508">
          <cell r="A32508" t="str">
            <v/>
          </cell>
        </row>
        <row r="32509">
          <cell r="A32509" t="str">
            <v/>
          </cell>
        </row>
        <row r="32510">
          <cell r="A32510" t="str">
            <v/>
          </cell>
        </row>
        <row r="32511">
          <cell r="A32511" t="str">
            <v/>
          </cell>
        </row>
        <row r="32512">
          <cell r="A32512" t="str">
            <v/>
          </cell>
        </row>
        <row r="32513">
          <cell r="A32513" t="str">
            <v/>
          </cell>
        </row>
        <row r="32514">
          <cell r="A32514" t="str">
            <v/>
          </cell>
        </row>
        <row r="32515">
          <cell r="A32515" t="str">
            <v/>
          </cell>
        </row>
        <row r="32516">
          <cell r="A32516" t="str">
            <v/>
          </cell>
        </row>
        <row r="32517">
          <cell r="A32517" t="str">
            <v/>
          </cell>
        </row>
        <row r="32518">
          <cell r="A32518" t="str">
            <v/>
          </cell>
        </row>
        <row r="32519">
          <cell r="A32519" t="str">
            <v/>
          </cell>
        </row>
        <row r="32520">
          <cell r="A32520" t="str">
            <v/>
          </cell>
        </row>
        <row r="32521">
          <cell r="A32521" t="str">
            <v/>
          </cell>
        </row>
        <row r="32522">
          <cell r="A32522" t="str">
            <v/>
          </cell>
        </row>
        <row r="32523">
          <cell r="A32523" t="str">
            <v/>
          </cell>
        </row>
        <row r="32524">
          <cell r="A32524" t="str">
            <v/>
          </cell>
        </row>
        <row r="32525">
          <cell r="A32525" t="str">
            <v/>
          </cell>
        </row>
        <row r="32526">
          <cell r="A32526" t="str">
            <v/>
          </cell>
        </row>
        <row r="32527">
          <cell r="A32527" t="str">
            <v/>
          </cell>
        </row>
        <row r="32528">
          <cell r="A32528" t="str">
            <v/>
          </cell>
        </row>
        <row r="32529">
          <cell r="A32529" t="str">
            <v/>
          </cell>
        </row>
        <row r="32530">
          <cell r="A32530" t="str">
            <v/>
          </cell>
        </row>
        <row r="32531">
          <cell r="A32531" t="str">
            <v/>
          </cell>
        </row>
        <row r="32532">
          <cell r="A32532" t="str">
            <v/>
          </cell>
        </row>
        <row r="32533">
          <cell r="A32533" t="str">
            <v/>
          </cell>
        </row>
        <row r="32534">
          <cell r="A32534" t="str">
            <v/>
          </cell>
        </row>
        <row r="32535">
          <cell r="A32535" t="str">
            <v/>
          </cell>
        </row>
        <row r="32536">
          <cell r="A32536" t="str">
            <v/>
          </cell>
        </row>
        <row r="32537">
          <cell r="A32537" t="str">
            <v/>
          </cell>
        </row>
        <row r="32538">
          <cell r="A32538" t="str">
            <v/>
          </cell>
        </row>
        <row r="32539">
          <cell r="A32539" t="str">
            <v/>
          </cell>
        </row>
        <row r="32540">
          <cell r="A32540" t="str">
            <v/>
          </cell>
        </row>
        <row r="32541">
          <cell r="A32541" t="str">
            <v/>
          </cell>
        </row>
        <row r="32542">
          <cell r="A32542" t="str">
            <v/>
          </cell>
        </row>
        <row r="32543">
          <cell r="A32543" t="str">
            <v/>
          </cell>
        </row>
        <row r="32544">
          <cell r="A32544" t="str">
            <v/>
          </cell>
        </row>
        <row r="32545">
          <cell r="A32545" t="str">
            <v/>
          </cell>
        </row>
        <row r="32546">
          <cell r="A32546" t="str">
            <v/>
          </cell>
        </row>
        <row r="32547">
          <cell r="A32547" t="str">
            <v/>
          </cell>
        </row>
        <row r="32548">
          <cell r="A32548" t="str">
            <v/>
          </cell>
        </row>
        <row r="32549">
          <cell r="A32549" t="str">
            <v/>
          </cell>
        </row>
        <row r="32550">
          <cell r="A32550" t="str">
            <v/>
          </cell>
        </row>
        <row r="32551">
          <cell r="A32551" t="str">
            <v/>
          </cell>
        </row>
        <row r="32552">
          <cell r="A32552" t="str">
            <v/>
          </cell>
        </row>
        <row r="32553">
          <cell r="A32553" t="str">
            <v/>
          </cell>
        </row>
        <row r="32554">
          <cell r="A32554" t="str">
            <v/>
          </cell>
        </row>
        <row r="32555">
          <cell r="A32555" t="str">
            <v/>
          </cell>
        </row>
        <row r="32556">
          <cell r="A32556" t="str">
            <v/>
          </cell>
        </row>
        <row r="32557">
          <cell r="A32557" t="str">
            <v/>
          </cell>
        </row>
        <row r="32558">
          <cell r="A32558" t="str">
            <v/>
          </cell>
        </row>
        <row r="32559">
          <cell r="A32559" t="str">
            <v/>
          </cell>
        </row>
        <row r="32560">
          <cell r="A32560" t="str">
            <v/>
          </cell>
        </row>
        <row r="32561">
          <cell r="A32561" t="str">
            <v/>
          </cell>
        </row>
        <row r="32562">
          <cell r="A32562" t="str">
            <v/>
          </cell>
        </row>
        <row r="32563">
          <cell r="A32563" t="str">
            <v/>
          </cell>
        </row>
        <row r="32564">
          <cell r="A32564" t="str">
            <v/>
          </cell>
        </row>
        <row r="32565">
          <cell r="A32565" t="str">
            <v/>
          </cell>
        </row>
        <row r="32566">
          <cell r="A32566" t="str">
            <v/>
          </cell>
        </row>
        <row r="32567">
          <cell r="A32567" t="str">
            <v/>
          </cell>
        </row>
        <row r="32568">
          <cell r="A32568" t="str">
            <v/>
          </cell>
        </row>
        <row r="32569">
          <cell r="A32569" t="str">
            <v/>
          </cell>
        </row>
        <row r="32570">
          <cell r="A32570" t="str">
            <v/>
          </cell>
        </row>
        <row r="32571">
          <cell r="A32571" t="str">
            <v/>
          </cell>
        </row>
        <row r="32572">
          <cell r="A32572" t="str">
            <v/>
          </cell>
        </row>
        <row r="32573">
          <cell r="A32573" t="str">
            <v/>
          </cell>
        </row>
        <row r="32574">
          <cell r="A32574" t="str">
            <v/>
          </cell>
        </row>
        <row r="32575">
          <cell r="A32575" t="str">
            <v/>
          </cell>
        </row>
        <row r="32576">
          <cell r="A32576" t="str">
            <v/>
          </cell>
        </row>
        <row r="32577">
          <cell r="A32577" t="str">
            <v/>
          </cell>
        </row>
        <row r="32578">
          <cell r="A32578" t="str">
            <v/>
          </cell>
        </row>
        <row r="32579">
          <cell r="A32579" t="str">
            <v/>
          </cell>
        </row>
        <row r="32580">
          <cell r="A32580" t="str">
            <v/>
          </cell>
        </row>
        <row r="32581">
          <cell r="A32581" t="str">
            <v/>
          </cell>
        </row>
        <row r="32582">
          <cell r="A32582" t="str">
            <v/>
          </cell>
        </row>
        <row r="32583">
          <cell r="A32583" t="str">
            <v/>
          </cell>
        </row>
        <row r="32584">
          <cell r="A32584" t="str">
            <v/>
          </cell>
        </row>
        <row r="32585">
          <cell r="A32585" t="str">
            <v/>
          </cell>
        </row>
        <row r="32586">
          <cell r="A32586" t="str">
            <v/>
          </cell>
        </row>
        <row r="32587">
          <cell r="A32587" t="str">
            <v/>
          </cell>
        </row>
        <row r="32588">
          <cell r="A32588" t="str">
            <v/>
          </cell>
        </row>
        <row r="32589">
          <cell r="A32589" t="str">
            <v/>
          </cell>
        </row>
        <row r="32590">
          <cell r="A32590" t="str">
            <v/>
          </cell>
        </row>
        <row r="32591">
          <cell r="A32591" t="str">
            <v/>
          </cell>
        </row>
        <row r="32592">
          <cell r="A32592" t="str">
            <v/>
          </cell>
        </row>
        <row r="32593">
          <cell r="A32593" t="str">
            <v/>
          </cell>
        </row>
        <row r="32594">
          <cell r="A32594" t="str">
            <v/>
          </cell>
        </row>
        <row r="32595">
          <cell r="A32595" t="str">
            <v/>
          </cell>
        </row>
        <row r="32596">
          <cell r="A32596" t="str">
            <v/>
          </cell>
        </row>
        <row r="32597">
          <cell r="A32597" t="str">
            <v/>
          </cell>
        </row>
        <row r="32598">
          <cell r="A32598" t="str">
            <v/>
          </cell>
        </row>
        <row r="32599">
          <cell r="A32599" t="str">
            <v/>
          </cell>
        </row>
        <row r="32600">
          <cell r="A32600" t="str">
            <v/>
          </cell>
        </row>
        <row r="32601">
          <cell r="A32601" t="str">
            <v/>
          </cell>
        </row>
        <row r="32602">
          <cell r="A32602" t="str">
            <v/>
          </cell>
        </row>
        <row r="32603">
          <cell r="A32603" t="str">
            <v/>
          </cell>
        </row>
        <row r="32604">
          <cell r="A32604" t="str">
            <v/>
          </cell>
        </row>
        <row r="32605">
          <cell r="A32605" t="str">
            <v/>
          </cell>
        </row>
        <row r="32606">
          <cell r="A32606" t="str">
            <v/>
          </cell>
        </row>
        <row r="32607">
          <cell r="A32607" t="str">
            <v/>
          </cell>
        </row>
        <row r="32608">
          <cell r="A32608" t="str">
            <v/>
          </cell>
        </row>
        <row r="32609">
          <cell r="A32609" t="str">
            <v/>
          </cell>
        </row>
        <row r="32610">
          <cell r="A32610" t="str">
            <v/>
          </cell>
        </row>
        <row r="32611">
          <cell r="A32611" t="str">
            <v/>
          </cell>
        </row>
        <row r="32612">
          <cell r="A32612" t="str">
            <v/>
          </cell>
        </row>
        <row r="32613">
          <cell r="A32613" t="str">
            <v/>
          </cell>
        </row>
        <row r="32614">
          <cell r="A32614" t="str">
            <v/>
          </cell>
        </row>
        <row r="32615">
          <cell r="A32615" t="str">
            <v/>
          </cell>
        </row>
        <row r="32616">
          <cell r="A32616" t="str">
            <v/>
          </cell>
        </row>
        <row r="32617">
          <cell r="A32617" t="str">
            <v/>
          </cell>
        </row>
        <row r="32618">
          <cell r="A32618" t="str">
            <v/>
          </cell>
        </row>
        <row r="32619">
          <cell r="A32619" t="str">
            <v/>
          </cell>
        </row>
        <row r="32620">
          <cell r="A32620" t="str">
            <v/>
          </cell>
        </row>
        <row r="32621">
          <cell r="A32621" t="str">
            <v/>
          </cell>
        </row>
        <row r="32622">
          <cell r="A32622" t="str">
            <v/>
          </cell>
        </row>
        <row r="32623">
          <cell r="A32623" t="str">
            <v/>
          </cell>
        </row>
        <row r="32624">
          <cell r="A32624" t="str">
            <v/>
          </cell>
        </row>
        <row r="32625">
          <cell r="A32625" t="str">
            <v/>
          </cell>
        </row>
        <row r="32626">
          <cell r="A32626" t="str">
            <v/>
          </cell>
        </row>
        <row r="32627">
          <cell r="A32627" t="str">
            <v/>
          </cell>
        </row>
        <row r="32628">
          <cell r="A32628" t="str">
            <v/>
          </cell>
        </row>
        <row r="32629">
          <cell r="A32629" t="str">
            <v/>
          </cell>
        </row>
        <row r="32630">
          <cell r="A32630" t="str">
            <v/>
          </cell>
        </row>
        <row r="32631">
          <cell r="A32631" t="str">
            <v/>
          </cell>
        </row>
        <row r="32632">
          <cell r="A32632" t="str">
            <v/>
          </cell>
        </row>
        <row r="32633">
          <cell r="A32633" t="str">
            <v/>
          </cell>
        </row>
        <row r="32634">
          <cell r="A32634" t="str">
            <v/>
          </cell>
        </row>
        <row r="32635">
          <cell r="A32635" t="str">
            <v/>
          </cell>
        </row>
        <row r="32636">
          <cell r="A32636" t="str">
            <v/>
          </cell>
        </row>
        <row r="32637">
          <cell r="A32637" t="str">
            <v/>
          </cell>
        </row>
        <row r="32638">
          <cell r="A32638" t="str">
            <v/>
          </cell>
        </row>
        <row r="32639">
          <cell r="A32639" t="str">
            <v/>
          </cell>
        </row>
        <row r="32640">
          <cell r="A32640" t="str">
            <v/>
          </cell>
        </row>
        <row r="32641">
          <cell r="A32641" t="str">
            <v/>
          </cell>
        </row>
        <row r="32642">
          <cell r="A32642" t="str">
            <v/>
          </cell>
        </row>
        <row r="32643">
          <cell r="A32643" t="str">
            <v/>
          </cell>
        </row>
        <row r="32644">
          <cell r="A32644" t="str">
            <v/>
          </cell>
        </row>
        <row r="32645">
          <cell r="A32645" t="str">
            <v/>
          </cell>
        </row>
        <row r="32646">
          <cell r="A32646" t="str">
            <v/>
          </cell>
        </row>
        <row r="32647">
          <cell r="A32647" t="str">
            <v/>
          </cell>
        </row>
        <row r="32648">
          <cell r="A32648" t="str">
            <v/>
          </cell>
        </row>
        <row r="32649">
          <cell r="A32649" t="str">
            <v/>
          </cell>
        </row>
        <row r="32650">
          <cell r="A32650" t="str">
            <v/>
          </cell>
        </row>
        <row r="32651">
          <cell r="A32651" t="str">
            <v/>
          </cell>
        </row>
        <row r="32652">
          <cell r="A32652" t="str">
            <v/>
          </cell>
        </row>
        <row r="32653">
          <cell r="A32653" t="str">
            <v/>
          </cell>
        </row>
        <row r="32654">
          <cell r="A32654" t="str">
            <v/>
          </cell>
        </row>
        <row r="32655">
          <cell r="A32655" t="str">
            <v/>
          </cell>
        </row>
        <row r="32656">
          <cell r="A32656" t="str">
            <v/>
          </cell>
        </row>
        <row r="32657">
          <cell r="A32657" t="str">
            <v/>
          </cell>
        </row>
        <row r="32658">
          <cell r="A32658" t="str">
            <v/>
          </cell>
        </row>
        <row r="32659">
          <cell r="A32659" t="str">
            <v/>
          </cell>
        </row>
        <row r="32660">
          <cell r="A32660" t="str">
            <v/>
          </cell>
        </row>
        <row r="32661">
          <cell r="A32661" t="str">
            <v/>
          </cell>
        </row>
        <row r="32662">
          <cell r="A32662" t="str">
            <v/>
          </cell>
        </row>
        <row r="32663">
          <cell r="A32663" t="str">
            <v/>
          </cell>
        </row>
        <row r="32664">
          <cell r="A32664" t="str">
            <v/>
          </cell>
        </row>
        <row r="32665">
          <cell r="A32665" t="str">
            <v/>
          </cell>
        </row>
        <row r="32666">
          <cell r="A32666" t="str">
            <v/>
          </cell>
        </row>
        <row r="32667">
          <cell r="A32667" t="str">
            <v/>
          </cell>
        </row>
        <row r="32668">
          <cell r="A32668" t="str">
            <v/>
          </cell>
        </row>
        <row r="32669">
          <cell r="A32669" t="str">
            <v/>
          </cell>
        </row>
        <row r="32670">
          <cell r="A32670" t="str">
            <v/>
          </cell>
        </row>
        <row r="32671">
          <cell r="A32671" t="str">
            <v/>
          </cell>
        </row>
        <row r="32672">
          <cell r="A32672" t="str">
            <v/>
          </cell>
        </row>
        <row r="32673">
          <cell r="A32673" t="str">
            <v/>
          </cell>
        </row>
        <row r="32674">
          <cell r="A32674" t="str">
            <v/>
          </cell>
        </row>
        <row r="32675">
          <cell r="A32675" t="str">
            <v/>
          </cell>
        </row>
        <row r="32676">
          <cell r="A32676" t="str">
            <v/>
          </cell>
        </row>
        <row r="32677">
          <cell r="A32677" t="str">
            <v/>
          </cell>
        </row>
        <row r="32678">
          <cell r="A32678" t="str">
            <v/>
          </cell>
        </row>
        <row r="32679">
          <cell r="A32679" t="str">
            <v/>
          </cell>
        </row>
        <row r="32680">
          <cell r="A32680" t="str">
            <v/>
          </cell>
        </row>
        <row r="32681">
          <cell r="A32681" t="str">
            <v/>
          </cell>
        </row>
        <row r="32682">
          <cell r="A32682" t="str">
            <v/>
          </cell>
        </row>
        <row r="32683">
          <cell r="A32683" t="str">
            <v/>
          </cell>
        </row>
        <row r="32684">
          <cell r="A32684" t="str">
            <v/>
          </cell>
        </row>
        <row r="32685">
          <cell r="A32685" t="str">
            <v/>
          </cell>
        </row>
        <row r="32686">
          <cell r="A32686" t="str">
            <v/>
          </cell>
        </row>
        <row r="32687">
          <cell r="A32687" t="str">
            <v/>
          </cell>
        </row>
        <row r="32688">
          <cell r="A32688" t="str">
            <v/>
          </cell>
        </row>
        <row r="32689">
          <cell r="A32689" t="str">
            <v/>
          </cell>
        </row>
        <row r="32690">
          <cell r="A32690" t="str">
            <v/>
          </cell>
        </row>
        <row r="32691">
          <cell r="A32691" t="str">
            <v/>
          </cell>
        </row>
        <row r="32692">
          <cell r="A32692" t="str">
            <v/>
          </cell>
        </row>
        <row r="32693">
          <cell r="A32693" t="str">
            <v/>
          </cell>
        </row>
        <row r="32694">
          <cell r="A32694" t="str">
            <v/>
          </cell>
        </row>
        <row r="32695">
          <cell r="A32695" t="str">
            <v/>
          </cell>
        </row>
        <row r="32696">
          <cell r="A32696" t="str">
            <v/>
          </cell>
        </row>
        <row r="32697">
          <cell r="A32697" t="str">
            <v/>
          </cell>
        </row>
        <row r="32698">
          <cell r="A32698" t="str">
            <v/>
          </cell>
        </row>
        <row r="32699">
          <cell r="A32699" t="str">
            <v/>
          </cell>
        </row>
        <row r="32700">
          <cell r="A32700" t="str">
            <v/>
          </cell>
        </row>
        <row r="32701">
          <cell r="A32701" t="str">
            <v/>
          </cell>
        </row>
        <row r="32702">
          <cell r="A32702" t="str">
            <v/>
          </cell>
        </row>
        <row r="32703">
          <cell r="A32703" t="str">
            <v/>
          </cell>
        </row>
        <row r="32704">
          <cell r="A32704" t="str">
            <v/>
          </cell>
        </row>
        <row r="32705">
          <cell r="A32705" t="str">
            <v/>
          </cell>
        </row>
        <row r="32706">
          <cell r="A32706" t="str">
            <v/>
          </cell>
        </row>
        <row r="32707">
          <cell r="A32707" t="str">
            <v/>
          </cell>
        </row>
        <row r="32708">
          <cell r="A32708" t="str">
            <v/>
          </cell>
        </row>
        <row r="32709">
          <cell r="A32709" t="str">
            <v/>
          </cell>
        </row>
        <row r="32710">
          <cell r="A32710" t="str">
            <v/>
          </cell>
        </row>
        <row r="32711">
          <cell r="A32711" t="str">
            <v/>
          </cell>
        </row>
        <row r="32712">
          <cell r="A32712" t="str">
            <v/>
          </cell>
        </row>
        <row r="32713">
          <cell r="A32713" t="str">
            <v/>
          </cell>
        </row>
        <row r="32714">
          <cell r="A32714" t="str">
            <v/>
          </cell>
        </row>
        <row r="32715">
          <cell r="A32715" t="str">
            <v/>
          </cell>
        </row>
        <row r="32716">
          <cell r="A32716" t="str">
            <v/>
          </cell>
        </row>
        <row r="32717">
          <cell r="A32717" t="str">
            <v/>
          </cell>
        </row>
        <row r="32718">
          <cell r="A32718" t="str">
            <v/>
          </cell>
        </row>
        <row r="32719">
          <cell r="A32719" t="str">
            <v/>
          </cell>
        </row>
        <row r="32720">
          <cell r="A32720" t="str">
            <v/>
          </cell>
        </row>
        <row r="32721">
          <cell r="A32721" t="str">
            <v/>
          </cell>
        </row>
        <row r="32722">
          <cell r="A32722" t="str">
            <v/>
          </cell>
        </row>
        <row r="32723">
          <cell r="A32723" t="str">
            <v/>
          </cell>
        </row>
        <row r="32724">
          <cell r="A32724" t="str">
            <v/>
          </cell>
        </row>
        <row r="32725">
          <cell r="A32725" t="str">
            <v/>
          </cell>
        </row>
        <row r="32726">
          <cell r="A32726" t="str">
            <v/>
          </cell>
        </row>
        <row r="32727">
          <cell r="A32727" t="str">
            <v/>
          </cell>
        </row>
        <row r="32728">
          <cell r="A32728" t="str">
            <v/>
          </cell>
        </row>
        <row r="32729">
          <cell r="A32729" t="str">
            <v/>
          </cell>
        </row>
        <row r="32730">
          <cell r="A32730" t="str">
            <v/>
          </cell>
        </row>
        <row r="32731">
          <cell r="A32731" t="str">
            <v/>
          </cell>
        </row>
        <row r="32732">
          <cell r="A32732" t="str">
            <v/>
          </cell>
        </row>
        <row r="32733">
          <cell r="A32733" t="str">
            <v/>
          </cell>
        </row>
        <row r="32734">
          <cell r="A32734" t="str">
            <v/>
          </cell>
        </row>
        <row r="32735">
          <cell r="A32735" t="str">
            <v/>
          </cell>
        </row>
        <row r="32736">
          <cell r="A32736" t="str">
            <v/>
          </cell>
        </row>
        <row r="32737">
          <cell r="A32737" t="str">
            <v/>
          </cell>
        </row>
        <row r="32738">
          <cell r="A32738" t="str">
            <v/>
          </cell>
        </row>
        <row r="32739">
          <cell r="A32739" t="str">
            <v/>
          </cell>
        </row>
        <row r="32740">
          <cell r="A32740" t="str">
            <v/>
          </cell>
        </row>
        <row r="32741">
          <cell r="A32741" t="str">
            <v/>
          </cell>
        </row>
        <row r="32742">
          <cell r="A32742" t="str">
            <v/>
          </cell>
        </row>
        <row r="32743">
          <cell r="A32743" t="str">
            <v/>
          </cell>
        </row>
        <row r="32744">
          <cell r="A32744" t="str">
            <v/>
          </cell>
        </row>
        <row r="32745">
          <cell r="A32745" t="str">
            <v/>
          </cell>
        </row>
        <row r="32746">
          <cell r="A32746" t="str">
            <v/>
          </cell>
        </row>
        <row r="32747">
          <cell r="A32747" t="str">
            <v/>
          </cell>
        </row>
        <row r="32748">
          <cell r="A32748" t="str">
            <v/>
          </cell>
        </row>
        <row r="32749">
          <cell r="A32749" t="str">
            <v/>
          </cell>
        </row>
        <row r="32750">
          <cell r="A32750" t="str">
            <v/>
          </cell>
        </row>
        <row r="32751">
          <cell r="A32751" t="str">
            <v/>
          </cell>
        </row>
        <row r="32752">
          <cell r="A32752" t="str">
            <v/>
          </cell>
        </row>
        <row r="32753">
          <cell r="A32753" t="str">
            <v/>
          </cell>
        </row>
        <row r="32754">
          <cell r="A32754" t="str">
            <v/>
          </cell>
        </row>
        <row r="32755">
          <cell r="A32755" t="str">
            <v/>
          </cell>
        </row>
        <row r="32756">
          <cell r="A32756" t="str">
            <v/>
          </cell>
        </row>
        <row r="32757">
          <cell r="A32757" t="str">
            <v/>
          </cell>
        </row>
        <row r="32758">
          <cell r="A32758" t="str">
            <v/>
          </cell>
        </row>
        <row r="32759">
          <cell r="A32759" t="str">
            <v/>
          </cell>
        </row>
        <row r="32760">
          <cell r="A32760" t="str">
            <v/>
          </cell>
        </row>
        <row r="32761">
          <cell r="A32761" t="str">
            <v/>
          </cell>
        </row>
        <row r="32762">
          <cell r="A32762" t="str">
            <v/>
          </cell>
        </row>
        <row r="32763">
          <cell r="A32763" t="str">
            <v/>
          </cell>
        </row>
        <row r="32764">
          <cell r="A32764" t="str">
            <v/>
          </cell>
        </row>
        <row r="32765">
          <cell r="A32765" t="str">
            <v/>
          </cell>
        </row>
        <row r="32766">
          <cell r="A32766" t="str">
            <v/>
          </cell>
        </row>
        <row r="32767">
          <cell r="A32767" t="str">
            <v/>
          </cell>
        </row>
        <row r="32768">
          <cell r="A32768" t="str">
            <v/>
          </cell>
        </row>
        <row r="32769">
          <cell r="A32769" t="str">
            <v/>
          </cell>
        </row>
        <row r="32770">
          <cell r="A32770" t="str">
            <v/>
          </cell>
        </row>
        <row r="32771">
          <cell r="A32771" t="str">
            <v/>
          </cell>
        </row>
        <row r="32772">
          <cell r="A32772" t="str">
            <v/>
          </cell>
        </row>
        <row r="32773">
          <cell r="A32773" t="str">
            <v/>
          </cell>
        </row>
        <row r="32774">
          <cell r="A32774" t="str">
            <v/>
          </cell>
        </row>
        <row r="32775">
          <cell r="A32775" t="str">
            <v/>
          </cell>
        </row>
        <row r="32776">
          <cell r="A32776" t="str">
            <v/>
          </cell>
        </row>
        <row r="32777">
          <cell r="A32777" t="str">
            <v/>
          </cell>
        </row>
        <row r="32778">
          <cell r="A32778" t="str">
            <v/>
          </cell>
        </row>
        <row r="32779">
          <cell r="A32779" t="str">
            <v/>
          </cell>
        </row>
        <row r="32780">
          <cell r="A32780" t="str">
            <v/>
          </cell>
        </row>
        <row r="32781">
          <cell r="A32781" t="str">
            <v/>
          </cell>
        </row>
        <row r="32782">
          <cell r="A32782" t="str">
            <v/>
          </cell>
        </row>
        <row r="32783">
          <cell r="A32783" t="str">
            <v/>
          </cell>
        </row>
        <row r="32784">
          <cell r="A32784" t="str">
            <v/>
          </cell>
        </row>
        <row r="32785">
          <cell r="A32785" t="str">
            <v/>
          </cell>
        </row>
        <row r="32786">
          <cell r="A32786" t="str">
            <v/>
          </cell>
        </row>
        <row r="32787">
          <cell r="A32787" t="str">
            <v/>
          </cell>
        </row>
        <row r="32788">
          <cell r="A32788" t="str">
            <v/>
          </cell>
        </row>
        <row r="32789">
          <cell r="A32789" t="str">
            <v/>
          </cell>
        </row>
        <row r="32790">
          <cell r="A32790" t="str">
            <v/>
          </cell>
        </row>
        <row r="32791">
          <cell r="A32791" t="str">
            <v/>
          </cell>
        </row>
        <row r="32792">
          <cell r="A32792" t="str">
            <v/>
          </cell>
        </row>
        <row r="32793">
          <cell r="A32793" t="str">
            <v/>
          </cell>
        </row>
        <row r="32794">
          <cell r="A32794" t="str">
            <v/>
          </cell>
        </row>
        <row r="32795">
          <cell r="A32795" t="str">
            <v/>
          </cell>
        </row>
        <row r="32796">
          <cell r="A32796" t="str">
            <v/>
          </cell>
        </row>
        <row r="32797">
          <cell r="A32797" t="str">
            <v/>
          </cell>
        </row>
        <row r="32798">
          <cell r="A32798" t="str">
            <v/>
          </cell>
        </row>
        <row r="32799">
          <cell r="A32799" t="str">
            <v/>
          </cell>
        </row>
        <row r="32800">
          <cell r="A32800" t="str">
            <v/>
          </cell>
        </row>
        <row r="32801">
          <cell r="A32801" t="str">
            <v/>
          </cell>
        </row>
        <row r="32802">
          <cell r="A32802" t="str">
            <v/>
          </cell>
        </row>
        <row r="32803">
          <cell r="A32803" t="str">
            <v/>
          </cell>
        </row>
        <row r="32804">
          <cell r="A32804" t="str">
            <v/>
          </cell>
        </row>
        <row r="32805">
          <cell r="A32805" t="str">
            <v/>
          </cell>
        </row>
        <row r="32806">
          <cell r="A32806" t="str">
            <v/>
          </cell>
        </row>
        <row r="32807">
          <cell r="A32807" t="str">
            <v/>
          </cell>
        </row>
        <row r="32808">
          <cell r="A32808" t="str">
            <v/>
          </cell>
        </row>
        <row r="32809">
          <cell r="A32809" t="str">
            <v/>
          </cell>
        </row>
        <row r="32810">
          <cell r="A32810" t="str">
            <v/>
          </cell>
        </row>
        <row r="32811">
          <cell r="A32811" t="str">
            <v/>
          </cell>
        </row>
        <row r="32812">
          <cell r="A32812" t="str">
            <v/>
          </cell>
        </row>
        <row r="32813">
          <cell r="A32813" t="str">
            <v/>
          </cell>
        </row>
        <row r="32814">
          <cell r="A32814" t="str">
            <v/>
          </cell>
        </row>
        <row r="32815">
          <cell r="A32815" t="str">
            <v/>
          </cell>
        </row>
        <row r="32816">
          <cell r="A32816" t="str">
            <v/>
          </cell>
        </row>
        <row r="32817">
          <cell r="A32817" t="str">
            <v/>
          </cell>
        </row>
        <row r="32818">
          <cell r="A32818" t="str">
            <v/>
          </cell>
        </row>
        <row r="32819">
          <cell r="A32819" t="str">
            <v/>
          </cell>
        </row>
        <row r="32820">
          <cell r="A32820" t="str">
            <v/>
          </cell>
        </row>
        <row r="32821">
          <cell r="A32821" t="str">
            <v/>
          </cell>
        </row>
        <row r="32822">
          <cell r="A32822" t="str">
            <v/>
          </cell>
        </row>
        <row r="32823">
          <cell r="A32823" t="str">
            <v/>
          </cell>
        </row>
        <row r="32824">
          <cell r="A32824" t="str">
            <v/>
          </cell>
        </row>
        <row r="32825">
          <cell r="A32825" t="str">
            <v/>
          </cell>
        </row>
        <row r="32826">
          <cell r="A32826" t="str">
            <v/>
          </cell>
        </row>
        <row r="32827">
          <cell r="A32827" t="str">
            <v/>
          </cell>
        </row>
        <row r="32828">
          <cell r="A32828" t="str">
            <v/>
          </cell>
        </row>
        <row r="32829">
          <cell r="A32829" t="str">
            <v/>
          </cell>
        </row>
        <row r="32830">
          <cell r="A32830" t="str">
            <v/>
          </cell>
        </row>
        <row r="32831">
          <cell r="A32831" t="str">
            <v/>
          </cell>
        </row>
        <row r="32832">
          <cell r="A32832" t="str">
            <v/>
          </cell>
        </row>
        <row r="32833">
          <cell r="A32833" t="str">
            <v/>
          </cell>
        </row>
        <row r="32834">
          <cell r="A32834" t="str">
            <v/>
          </cell>
        </row>
        <row r="32835">
          <cell r="A32835" t="str">
            <v/>
          </cell>
        </row>
        <row r="32836">
          <cell r="A32836" t="str">
            <v/>
          </cell>
        </row>
        <row r="32837">
          <cell r="A32837" t="str">
            <v/>
          </cell>
        </row>
        <row r="32838">
          <cell r="A32838" t="str">
            <v/>
          </cell>
        </row>
        <row r="32839">
          <cell r="A32839" t="str">
            <v/>
          </cell>
        </row>
        <row r="32840">
          <cell r="A32840" t="str">
            <v/>
          </cell>
        </row>
        <row r="32841">
          <cell r="A32841" t="str">
            <v/>
          </cell>
        </row>
        <row r="32842">
          <cell r="A32842" t="str">
            <v/>
          </cell>
        </row>
        <row r="32843">
          <cell r="A32843" t="str">
            <v/>
          </cell>
        </row>
        <row r="32844">
          <cell r="A32844" t="str">
            <v/>
          </cell>
        </row>
        <row r="32845">
          <cell r="A32845" t="str">
            <v/>
          </cell>
        </row>
        <row r="32846">
          <cell r="A32846" t="str">
            <v/>
          </cell>
        </row>
        <row r="32847">
          <cell r="A32847" t="str">
            <v/>
          </cell>
        </row>
        <row r="32848">
          <cell r="A32848" t="str">
            <v/>
          </cell>
        </row>
        <row r="32849">
          <cell r="A32849" t="str">
            <v/>
          </cell>
        </row>
        <row r="32850">
          <cell r="A32850" t="str">
            <v/>
          </cell>
        </row>
        <row r="32851">
          <cell r="A32851" t="str">
            <v/>
          </cell>
        </row>
        <row r="32852">
          <cell r="A32852" t="str">
            <v/>
          </cell>
        </row>
        <row r="32853">
          <cell r="A32853" t="str">
            <v/>
          </cell>
        </row>
        <row r="32854">
          <cell r="A32854" t="str">
            <v/>
          </cell>
        </row>
        <row r="32855">
          <cell r="A32855" t="str">
            <v/>
          </cell>
        </row>
        <row r="32856">
          <cell r="A32856" t="str">
            <v/>
          </cell>
        </row>
        <row r="32857">
          <cell r="A32857" t="str">
            <v/>
          </cell>
        </row>
        <row r="32858">
          <cell r="A32858" t="str">
            <v/>
          </cell>
        </row>
        <row r="32859">
          <cell r="A32859" t="str">
            <v/>
          </cell>
        </row>
        <row r="32860">
          <cell r="A32860" t="str">
            <v/>
          </cell>
        </row>
        <row r="32861">
          <cell r="A32861" t="str">
            <v/>
          </cell>
        </row>
        <row r="32862">
          <cell r="A32862" t="str">
            <v/>
          </cell>
        </row>
        <row r="32863">
          <cell r="A32863" t="str">
            <v/>
          </cell>
        </row>
        <row r="32864">
          <cell r="A32864" t="str">
            <v/>
          </cell>
        </row>
        <row r="32865">
          <cell r="A32865" t="str">
            <v/>
          </cell>
        </row>
        <row r="32866">
          <cell r="A32866" t="str">
            <v/>
          </cell>
        </row>
        <row r="32867">
          <cell r="A32867" t="str">
            <v/>
          </cell>
        </row>
        <row r="32868">
          <cell r="A32868" t="str">
            <v/>
          </cell>
        </row>
        <row r="32869">
          <cell r="A32869" t="str">
            <v/>
          </cell>
        </row>
        <row r="32870">
          <cell r="A32870" t="str">
            <v/>
          </cell>
        </row>
        <row r="32871">
          <cell r="A32871" t="str">
            <v/>
          </cell>
        </row>
        <row r="32872">
          <cell r="A32872" t="str">
            <v/>
          </cell>
        </row>
        <row r="32873">
          <cell r="A32873" t="str">
            <v/>
          </cell>
        </row>
        <row r="32874">
          <cell r="A32874" t="str">
            <v/>
          </cell>
        </row>
        <row r="32875">
          <cell r="A32875" t="str">
            <v/>
          </cell>
        </row>
        <row r="32876">
          <cell r="A32876" t="str">
            <v/>
          </cell>
        </row>
        <row r="32877">
          <cell r="A32877" t="str">
            <v/>
          </cell>
        </row>
        <row r="32878">
          <cell r="A32878" t="str">
            <v/>
          </cell>
        </row>
        <row r="32879">
          <cell r="A32879" t="str">
            <v/>
          </cell>
        </row>
        <row r="32880">
          <cell r="A32880" t="str">
            <v/>
          </cell>
        </row>
        <row r="32881">
          <cell r="A32881" t="str">
            <v/>
          </cell>
        </row>
        <row r="32882">
          <cell r="A32882" t="str">
            <v/>
          </cell>
        </row>
        <row r="32883">
          <cell r="A32883" t="str">
            <v/>
          </cell>
        </row>
        <row r="32884">
          <cell r="A32884" t="str">
            <v/>
          </cell>
        </row>
        <row r="32885">
          <cell r="A32885" t="str">
            <v/>
          </cell>
        </row>
        <row r="32886">
          <cell r="A32886" t="str">
            <v/>
          </cell>
        </row>
        <row r="32887">
          <cell r="A32887" t="str">
            <v/>
          </cell>
        </row>
        <row r="32888">
          <cell r="A32888" t="str">
            <v/>
          </cell>
        </row>
        <row r="32889">
          <cell r="A32889" t="str">
            <v/>
          </cell>
        </row>
        <row r="32890">
          <cell r="A32890" t="str">
            <v/>
          </cell>
        </row>
        <row r="32891">
          <cell r="A32891" t="str">
            <v/>
          </cell>
        </row>
        <row r="32892">
          <cell r="A32892" t="str">
            <v/>
          </cell>
        </row>
        <row r="32893">
          <cell r="A32893" t="str">
            <v/>
          </cell>
        </row>
        <row r="32894">
          <cell r="A32894" t="str">
            <v/>
          </cell>
        </row>
        <row r="32895">
          <cell r="A32895" t="str">
            <v/>
          </cell>
        </row>
        <row r="32896">
          <cell r="A32896" t="str">
            <v/>
          </cell>
        </row>
        <row r="32897">
          <cell r="A32897" t="str">
            <v/>
          </cell>
        </row>
        <row r="32898">
          <cell r="A32898" t="str">
            <v/>
          </cell>
        </row>
        <row r="32899">
          <cell r="A32899" t="str">
            <v/>
          </cell>
        </row>
        <row r="32900">
          <cell r="A32900" t="str">
            <v/>
          </cell>
        </row>
        <row r="32901">
          <cell r="A32901" t="str">
            <v/>
          </cell>
        </row>
        <row r="32902">
          <cell r="A32902" t="str">
            <v/>
          </cell>
        </row>
        <row r="32903">
          <cell r="A32903" t="str">
            <v/>
          </cell>
        </row>
        <row r="32904">
          <cell r="A32904" t="str">
            <v/>
          </cell>
        </row>
        <row r="32905">
          <cell r="A32905" t="str">
            <v/>
          </cell>
        </row>
        <row r="32906">
          <cell r="A32906" t="str">
            <v/>
          </cell>
        </row>
        <row r="32907">
          <cell r="A32907" t="str">
            <v/>
          </cell>
        </row>
        <row r="32908">
          <cell r="A32908" t="str">
            <v/>
          </cell>
        </row>
        <row r="32909">
          <cell r="A32909" t="str">
            <v/>
          </cell>
        </row>
        <row r="32910">
          <cell r="A32910" t="str">
            <v/>
          </cell>
        </row>
        <row r="32911">
          <cell r="A32911" t="str">
            <v/>
          </cell>
        </row>
        <row r="32912">
          <cell r="A32912" t="str">
            <v/>
          </cell>
        </row>
        <row r="32913">
          <cell r="A32913" t="str">
            <v/>
          </cell>
        </row>
        <row r="32914">
          <cell r="A32914" t="str">
            <v/>
          </cell>
        </row>
        <row r="32915">
          <cell r="A32915" t="str">
            <v/>
          </cell>
        </row>
        <row r="32916">
          <cell r="A32916" t="str">
            <v/>
          </cell>
        </row>
        <row r="32917">
          <cell r="A32917" t="str">
            <v/>
          </cell>
        </row>
        <row r="32918">
          <cell r="A32918" t="str">
            <v/>
          </cell>
        </row>
        <row r="32919">
          <cell r="A32919" t="str">
            <v/>
          </cell>
        </row>
        <row r="32920">
          <cell r="A32920" t="str">
            <v/>
          </cell>
        </row>
        <row r="32921">
          <cell r="A32921" t="str">
            <v/>
          </cell>
        </row>
        <row r="32922">
          <cell r="A32922" t="str">
            <v/>
          </cell>
        </row>
        <row r="32923">
          <cell r="A32923" t="str">
            <v/>
          </cell>
        </row>
        <row r="32924">
          <cell r="A32924" t="str">
            <v/>
          </cell>
        </row>
        <row r="32925">
          <cell r="A32925" t="str">
            <v/>
          </cell>
        </row>
        <row r="32926">
          <cell r="A32926" t="str">
            <v/>
          </cell>
        </row>
        <row r="32927">
          <cell r="A32927" t="str">
            <v/>
          </cell>
        </row>
        <row r="32928">
          <cell r="A32928" t="str">
            <v/>
          </cell>
        </row>
        <row r="32929">
          <cell r="A32929" t="str">
            <v/>
          </cell>
        </row>
        <row r="32930">
          <cell r="A32930" t="str">
            <v/>
          </cell>
        </row>
        <row r="32931">
          <cell r="A32931" t="str">
            <v/>
          </cell>
        </row>
        <row r="32932">
          <cell r="A32932" t="str">
            <v/>
          </cell>
        </row>
        <row r="32933">
          <cell r="A32933" t="str">
            <v/>
          </cell>
        </row>
        <row r="32934">
          <cell r="A32934" t="str">
            <v/>
          </cell>
        </row>
        <row r="32935">
          <cell r="A32935" t="str">
            <v/>
          </cell>
        </row>
        <row r="32936">
          <cell r="A32936" t="str">
            <v/>
          </cell>
        </row>
        <row r="32937">
          <cell r="A32937" t="str">
            <v/>
          </cell>
        </row>
        <row r="32938">
          <cell r="A32938" t="str">
            <v/>
          </cell>
        </row>
        <row r="32939">
          <cell r="A32939" t="str">
            <v/>
          </cell>
        </row>
        <row r="32940">
          <cell r="A32940" t="str">
            <v/>
          </cell>
        </row>
        <row r="32941">
          <cell r="A32941" t="str">
            <v/>
          </cell>
        </row>
        <row r="32942">
          <cell r="A32942" t="str">
            <v/>
          </cell>
        </row>
        <row r="32943">
          <cell r="A32943" t="str">
            <v/>
          </cell>
        </row>
        <row r="32944">
          <cell r="A32944" t="str">
            <v/>
          </cell>
        </row>
        <row r="32945">
          <cell r="A32945" t="str">
            <v/>
          </cell>
        </row>
        <row r="32946">
          <cell r="A32946" t="str">
            <v/>
          </cell>
        </row>
        <row r="32947">
          <cell r="A32947" t="str">
            <v/>
          </cell>
        </row>
        <row r="32948">
          <cell r="A32948" t="str">
            <v/>
          </cell>
        </row>
        <row r="32949">
          <cell r="A32949" t="str">
            <v/>
          </cell>
        </row>
        <row r="32950">
          <cell r="A32950" t="str">
            <v/>
          </cell>
        </row>
        <row r="32951">
          <cell r="A32951" t="str">
            <v/>
          </cell>
        </row>
        <row r="32952">
          <cell r="A32952" t="str">
            <v/>
          </cell>
        </row>
        <row r="32953">
          <cell r="A32953" t="str">
            <v/>
          </cell>
        </row>
        <row r="32954">
          <cell r="A32954" t="str">
            <v/>
          </cell>
        </row>
        <row r="32955">
          <cell r="A32955" t="str">
            <v/>
          </cell>
        </row>
        <row r="32956">
          <cell r="A32956" t="str">
            <v/>
          </cell>
        </row>
        <row r="32957">
          <cell r="A32957" t="str">
            <v/>
          </cell>
        </row>
        <row r="32958">
          <cell r="A32958" t="str">
            <v/>
          </cell>
        </row>
        <row r="32959">
          <cell r="A32959" t="str">
            <v/>
          </cell>
        </row>
        <row r="32960">
          <cell r="A32960" t="str">
            <v/>
          </cell>
        </row>
        <row r="32961">
          <cell r="A32961" t="str">
            <v/>
          </cell>
        </row>
        <row r="32962">
          <cell r="A32962" t="str">
            <v/>
          </cell>
        </row>
        <row r="32963">
          <cell r="A32963" t="str">
            <v/>
          </cell>
        </row>
        <row r="32964">
          <cell r="A32964" t="str">
            <v/>
          </cell>
        </row>
        <row r="32965">
          <cell r="A32965" t="str">
            <v/>
          </cell>
        </row>
        <row r="32966">
          <cell r="A32966" t="str">
            <v/>
          </cell>
        </row>
        <row r="32967">
          <cell r="A32967" t="str">
            <v/>
          </cell>
        </row>
        <row r="32968">
          <cell r="A32968" t="str">
            <v/>
          </cell>
        </row>
        <row r="32969">
          <cell r="A32969" t="str">
            <v/>
          </cell>
        </row>
        <row r="32970">
          <cell r="A32970" t="str">
            <v/>
          </cell>
        </row>
        <row r="32971">
          <cell r="A32971" t="str">
            <v/>
          </cell>
        </row>
        <row r="32972">
          <cell r="A32972" t="str">
            <v/>
          </cell>
        </row>
        <row r="32973">
          <cell r="A32973" t="str">
            <v/>
          </cell>
        </row>
        <row r="32974">
          <cell r="A32974" t="str">
            <v/>
          </cell>
        </row>
        <row r="32975">
          <cell r="A32975" t="str">
            <v/>
          </cell>
        </row>
        <row r="32976">
          <cell r="A32976" t="str">
            <v/>
          </cell>
        </row>
        <row r="32977">
          <cell r="A32977" t="str">
            <v/>
          </cell>
        </row>
        <row r="32978">
          <cell r="A32978" t="str">
            <v/>
          </cell>
        </row>
        <row r="32979">
          <cell r="A32979" t="str">
            <v/>
          </cell>
        </row>
        <row r="32980">
          <cell r="A32980" t="str">
            <v/>
          </cell>
        </row>
        <row r="32981">
          <cell r="A32981" t="str">
            <v/>
          </cell>
        </row>
        <row r="32982">
          <cell r="A32982" t="str">
            <v/>
          </cell>
        </row>
        <row r="32983">
          <cell r="A32983" t="str">
            <v/>
          </cell>
        </row>
        <row r="32984">
          <cell r="A32984" t="str">
            <v/>
          </cell>
        </row>
        <row r="32985">
          <cell r="A32985" t="str">
            <v/>
          </cell>
        </row>
        <row r="32986">
          <cell r="A32986" t="str">
            <v/>
          </cell>
        </row>
        <row r="32987">
          <cell r="A32987" t="str">
            <v/>
          </cell>
        </row>
        <row r="32988">
          <cell r="A32988" t="str">
            <v/>
          </cell>
        </row>
        <row r="32989">
          <cell r="A32989" t="str">
            <v/>
          </cell>
        </row>
        <row r="32990">
          <cell r="A32990" t="str">
            <v/>
          </cell>
        </row>
        <row r="32991">
          <cell r="A32991" t="str">
            <v/>
          </cell>
        </row>
        <row r="32992">
          <cell r="A32992" t="str">
            <v/>
          </cell>
        </row>
        <row r="32993">
          <cell r="A32993" t="str">
            <v/>
          </cell>
        </row>
        <row r="32994">
          <cell r="A32994" t="str">
            <v/>
          </cell>
        </row>
        <row r="32995">
          <cell r="A32995" t="str">
            <v/>
          </cell>
        </row>
        <row r="32996">
          <cell r="A32996" t="str">
            <v/>
          </cell>
        </row>
        <row r="32997">
          <cell r="A32997" t="str">
            <v/>
          </cell>
        </row>
        <row r="32998">
          <cell r="A32998" t="str">
            <v/>
          </cell>
        </row>
        <row r="32999">
          <cell r="A32999" t="str">
            <v/>
          </cell>
        </row>
        <row r="33000">
          <cell r="A33000" t="str">
            <v/>
          </cell>
        </row>
        <row r="33001">
          <cell r="A33001" t="str">
            <v/>
          </cell>
        </row>
        <row r="33002">
          <cell r="A33002" t="str">
            <v/>
          </cell>
        </row>
        <row r="33003">
          <cell r="A33003" t="str">
            <v/>
          </cell>
        </row>
        <row r="33004">
          <cell r="A33004" t="str">
            <v/>
          </cell>
        </row>
        <row r="33005">
          <cell r="A33005" t="str">
            <v/>
          </cell>
        </row>
        <row r="33006">
          <cell r="A33006" t="str">
            <v/>
          </cell>
        </row>
        <row r="33007">
          <cell r="A33007" t="str">
            <v/>
          </cell>
        </row>
        <row r="33008">
          <cell r="A33008" t="str">
            <v/>
          </cell>
        </row>
        <row r="33009">
          <cell r="A33009" t="str">
            <v/>
          </cell>
        </row>
        <row r="33010">
          <cell r="A33010" t="str">
            <v/>
          </cell>
        </row>
        <row r="33011">
          <cell r="A33011" t="str">
            <v/>
          </cell>
        </row>
        <row r="33012">
          <cell r="A33012" t="str">
            <v/>
          </cell>
        </row>
        <row r="33013">
          <cell r="A33013" t="str">
            <v/>
          </cell>
        </row>
        <row r="33014">
          <cell r="A33014" t="str">
            <v/>
          </cell>
        </row>
        <row r="33015">
          <cell r="A33015" t="str">
            <v/>
          </cell>
        </row>
        <row r="33016">
          <cell r="A33016" t="str">
            <v/>
          </cell>
        </row>
        <row r="33017">
          <cell r="A33017" t="str">
            <v/>
          </cell>
        </row>
        <row r="33018">
          <cell r="A33018" t="str">
            <v/>
          </cell>
        </row>
        <row r="33019">
          <cell r="A33019" t="str">
            <v/>
          </cell>
        </row>
        <row r="33020">
          <cell r="A33020" t="str">
            <v/>
          </cell>
        </row>
        <row r="33021">
          <cell r="A33021" t="str">
            <v/>
          </cell>
        </row>
        <row r="33022">
          <cell r="A33022" t="str">
            <v/>
          </cell>
        </row>
        <row r="33023">
          <cell r="A33023" t="str">
            <v/>
          </cell>
        </row>
        <row r="33024">
          <cell r="A33024" t="str">
            <v/>
          </cell>
        </row>
        <row r="33025">
          <cell r="A33025" t="str">
            <v/>
          </cell>
        </row>
        <row r="33026">
          <cell r="A33026" t="str">
            <v/>
          </cell>
        </row>
        <row r="33027">
          <cell r="A33027" t="str">
            <v/>
          </cell>
        </row>
        <row r="33028">
          <cell r="A33028" t="str">
            <v/>
          </cell>
        </row>
        <row r="33029">
          <cell r="A33029" t="str">
            <v/>
          </cell>
        </row>
        <row r="33030">
          <cell r="A33030" t="str">
            <v/>
          </cell>
        </row>
        <row r="33031">
          <cell r="A33031" t="str">
            <v/>
          </cell>
        </row>
        <row r="33032">
          <cell r="A33032" t="str">
            <v/>
          </cell>
        </row>
        <row r="33033">
          <cell r="A33033" t="str">
            <v/>
          </cell>
        </row>
        <row r="33034">
          <cell r="A33034" t="str">
            <v/>
          </cell>
        </row>
        <row r="33035">
          <cell r="A33035" t="str">
            <v/>
          </cell>
        </row>
        <row r="33036">
          <cell r="A33036" t="str">
            <v/>
          </cell>
        </row>
        <row r="33037">
          <cell r="A33037" t="str">
            <v/>
          </cell>
        </row>
        <row r="33038">
          <cell r="A33038" t="str">
            <v/>
          </cell>
        </row>
        <row r="33039">
          <cell r="A33039" t="str">
            <v/>
          </cell>
        </row>
        <row r="33040">
          <cell r="A33040" t="str">
            <v/>
          </cell>
        </row>
        <row r="33041">
          <cell r="A33041" t="str">
            <v/>
          </cell>
        </row>
        <row r="33042">
          <cell r="A33042" t="str">
            <v/>
          </cell>
        </row>
        <row r="33043">
          <cell r="A33043" t="str">
            <v/>
          </cell>
        </row>
        <row r="33044">
          <cell r="A33044" t="str">
            <v/>
          </cell>
        </row>
        <row r="33045">
          <cell r="A33045" t="str">
            <v/>
          </cell>
        </row>
        <row r="33046">
          <cell r="A33046" t="str">
            <v/>
          </cell>
        </row>
        <row r="33047">
          <cell r="A33047" t="str">
            <v/>
          </cell>
        </row>
        <row r="33048">
          <cell r="A33048" t="str">
            <v/>
          </cell>
        </row>
        <row r="33049">
          <cell r="A33049" t="str">
            <v/>
          </cell>
        </row>
        <row r="33050">
          <cell r="A33050" t="str">
            <v/>
          </cell>
        </row>
        <row r="33051">
          <cell r="A33051" t="str">
            <v/>
          </cell>
        </row>
        <row r="33052">
          <cell r="A33052" t="str">
            <v/>
          </cell>
        </row>
        <row r="33053">
          <cell r="A33053" t="str">
            <v/>
          </cell>
        </row>
        <row r="33054">
          <cell r="A33054" t="str">
            <v/>
          </cell>
        </row>
        <row r="33055">
          <cell r="A33055" t="str">
            <v/>
          </cell>
        </row>
        <row r="33056">
          <cell r="A33056" t="str">
            <v/>
          </cell>
        </row>
        <row r="33057">
          <cell r="A33057" t="str">
            <v/>
          </cell>
        </row>
        <row r="33058">
          <cell r="A33058" t="str">
            <v/>
          </cell>
        </row>
        <row r="33059">
          <cell r="A33059" t="str">
            <v/>
          </cell>
        </row>
        <row r="33060">
          <cell r="A33060" t="str">
            <v/>
          </cell>
        </row>
        <row r="33061">
          <cell r="A33061" t="str">
            <v/>
          </cell>
        </row>
        <row r="33062">
          <cell r="A33062" t="str">
            <v/>
          </cell>
        </row>
        <row r="33063">
          <cell r="A33063" t="str">
            <v/>
          </cell>
        </row>
        <row r="33064">
          <cell r="A33064" t="str">
            <v/>
          </cell>
        </row>
        <row r="33065">
          <cell r="A33065" t="str">
            <v/>
          </cell>
        </row>
        <row r="33066">
          <cell r="A33066" t="str">
            <v/>
          </cell>
        </row>
        <row r="33067">
          <cell r="A33067" t="str">
            <v/>
          </cell>
        </row>
        <row r="33068">
          <cell r="A33068" t="str">
            <v/>
          </cell>
        </row>
        <row r="33069">
          <cell r="A33069" t="str">
            <v/>
          </cell>
        </row>
        <row r="33070">
          <cell r="A33070" t="str">
            <v/>
          </cell>
        </row>
        <row r="33071">
          <cell r="A33071" t="str">
            <v/>
          </cell>
        </row>
        <row r="33072">
          <cell r="A33072" t="str">
            <v/>
          </cell>
        </row>
        <row r="33073">
          <cell r="A33073" t="str">
            <v/>
          </cell>
        </row>
        <row r="33074">
          <cell r="A33074" t="str">
            <v/>
          </cell>
        </row>
        <row r="33075">
          <cell r="A33075" t="str">
            <v/>
          </cell>
        </row>
        <row r="33076">
          <cell r="A33076" t="str">
            <v/>
          </cell>
        </row>
        <row r="33077">
          <cell r="A33077" t="str">
            <v/>
          </cell>
        </row>
        <row r="33078">
          <cell r="A33078" t="str">
            <v/>
          </cell>
        </row>
        <row r="33079">
          <cell r="A33079" t="str">
            <v/>
          </cell>
        </row>
        <row r="33080">
          <cell r="A33080" t="str">
            <v/>
          </cell>
        </row>
        <row r="33081">
          <cell r="A33081" t="str">
            <v/>
          </cell>
        </row>
        <row r="33082">
          <cell r="A33082" t="str">
            <v/>
          </cell>
        </row>
        <row r="33083">
          <cell r="A33083" t="str">
            <v/>
          </cell>
        </row>
        <row r="33084">
          <cell r="A33084" t="str">
            <v/>
          </cell>
        </row>
        <row r="33085">
          <cell r="A33085" t="str">
            <v/>
          </cell>
        </row>
        <row r="33086">
          <cell r="A33086" t="str">
            <v/>
          </cell>
        </row>
        <row r="33087">
          <cell r="A33087" t="str">
            <v/>
          </cell>
        </row>
        <row r="33088">
          <cell r="A33088" t="str">
            <v/>
          </cell>
        </row>
        <row r="33089">
          <cell r="A33089" t="str">
            <v/>
          </cell>
        </row>
        <row r="33090">
          <cell r="A33090" t="str">
            <v/>
          </cell>
        </row>
        <row r="33091">
          <cell r="A33091" t="str">
            <v/>
          </cell>
        </row>
        <row r="33092">
          <cell r="A33092" t="str">
            <v/>
          </cell>
        </row>
        <row r="33093">
          <cell r="A33093" t="str">
            <v/>
          </cell>
        </row>
        <row r="33094">
          <cell r="A33094" t="str">
            <v/>
          </cell>
        </row>
        <row r="33095">
          <cell r="A33095" t="str">
            <v/>
          </cell>
        </row>
        <row r="33096">
          <cell r="A33096" t="str">
            <v/>
          </cell>
        </row>
        <row r="33097">
          <cell r="A33097" t="str">
            <v/>
          </cell>
        </row>
        <row r="33098">
          <cell r="A33098" t="str">
            <v/>
          </cell>
        </row>
        <row r="33099">
          <cell r="A33099" t="str">
            <v/>
          </cell>
        </row>
        <row r="33100">
          <cell r="A33100" t="str">
            <v/>
          </cell>
        </row>
        <row r="33101">
          <cell r="A33101" t="str">
            <v/>
          </cell>
        </row>
        <row r="33102">
          <cell r="A33102" t="str">
            <v/>
          </cell>
        </row>
        <row r="33103">
          <cell r="A33103" t="str">
            <v/>
          </cell>
        </row>
        <row r="33104">
          <cell r="A33104" t="str">
            <v/>
          </cell>
        </row>
        <row r="33105">
          <cell r="A33105" t="str">
            <v/>
          </cell>
        </row>
        <row r="33106">
          <cell r="A33106" t="str">
            <v/>
          </cell>
        </row>
        <row r="33107">
          <cell r="A33107" t="str">
            <v/>
          </cell>
        </row>
        <row r="33108">
          <cell r="A33108" t="str">
            <v/>
          </cell>
        </row>
        <row r="33109">
          <cell r="A33109" t="str">
            <v/>
          </cell>
        </row>
        <row r="33110">
          <cell r="A33110" t="str">
            <v/>
          </cell>
        </row>
        <row r="33111">
          <cell r="A33111" t="str">
            <v/>
          </cell>
        </row>
        <row r="33112">
          <cell r="A33112" t="str">
            <v/>
          </cell>
        </row>
        <row r="33113">
          <cell r="A33113" t="str">
            <v/>
          </cell>
        </row>
        <row r="33114">
          <cell r="A33114" t="str">
            <v/>
          </cell>
        </row>
        <row r="33115">
          <cell r="A33115" t="str">
            <v/>
          </cell>
        </row>
        <row r="33116">
          <cell r="A33116" t="str">
            <v/>
          </cell>
        </row>
        <row r="33117">
          <cell r="A33117" t="str">
            <v/>
          </cell>
        </row>
        <row r="33118">
          <cell r="A33118" t="str">
            <v/>
          </cell>
        </row>
        <row r="33119">
          <cell r="A33119" t="str">
            <v/>
          </cell>
        </row>
        <row r="33120">
          <cell r="A33120" t="str">
            <v/>
          </cell>
        </row>
        <row r="33121">
          <cell r="A33121" t="str">
            <v/>
          </cell>
        </row>
        <row r="33122">
          <cell r="A33122" t="str">
            <v/>
          </cell>
        </row>
        <row r="33123">
          <cell r="A33123" t="str">
            <v/>
          </cell>
        </row>
        <row r="33124">
          <cell r="A33124" t="str">
            <v/>
          </cell>
        </row>
        <row r="33125">
          <cell r="A33125" t="str">
            <v/>
          </cell>
        </row>
        <row r="33126">
          <cell r="A33126" t="str">
            <v/>
          </cell>
        </row>
        <row r="33127">
          <cell r="A33127" t="str">
            <v/>
          </cell>
        </row>
        <row r="33128">
          <cell r="A33128" t="str">
            <v/>
          </cell>
        </row>
        <row r="33129">
          <cell r="A33129" t="str">
            <v/>
          </cell>
        </row>
        <row r="33130">
          <cell r="A33130" t="str">
            <v/>
          </cell>
        </row>
        <row r="33131">
          <cell r="A33131" t="str">
            <v/>
          </cell>
        </row>
        <row r="33132">
          <cell r="A33132" t="str">
            <v/>
          </cell>
        </row>
        <row r="33133">
          <cell r="A33133" t="str">
            <v/>
          </cell>
        </row>
        <row r="33134">
          <cell r="A33134" t="str">
            <v/>
          </cell>
        </row>
        <row r="33135">
          <cell r="A33135" t="str">
            <v/>
          </cell>
        </row>
        <row r="33136">
          <cell r="A33136" t="str">
            <v/>
          </cell>
        </row>
        <row r="33137">
          <cell r="A33137" t="str">
            <v/>
          </cell>
        </row>
        <row r="33138">
          <cell r="A33138" t="str">
            <v/>
          </cell>
        </row>
        <row r="33139">
          <cell r="A33139" t="str">
            <v/>
          </cell>
        </row>
        <row r="33140">
          <cell r="A33140" t="str">
            <v/>
          </cell>
        </row>
        <row r="33141">
          <cell r="A33141" t="str">
            <v/>
          </cell>
        </row>
        <row r="33142">
          <cell r="A33142" t="str">
            <v/>
          </cell>
        </row>
        <row r="33143">
          <cell r="A33143" t="str">
            <v/>
          </cell>
        </row>
        <row r="33144">
          <cell r="A33144" t="str">
            <v/>
          </cell>
        </row>
        <row r="33145">
          <cell r="A33145" t="str">
            <v/>
          </cell>
        </row>
        <row r="33146">
          <cell r="A33146" t="str">
            <v/>
          </cell>
        </row>
        <row r="33147">
          <cell r="A33147" t="str">
            <v/>
          </cell>
        </row>
        <row r="33148">
          <cell r="A33148" t="str">
            <v/>
          </cell>
        </row>
        <row r="33149">
          <cell r="A33149" t="str">
            <v/>
          </cell>
        </row>
        <row r="33150">
          <cell r="A33150" t="str">
            <v/>
          </cell>
        </row>
        <row r="33151">
          <cell r="A33151" t="str">
            <v/>
          </cell>
        </row>
        <row r="33152">
          <cell r="A33152" t="str">
            <v/>
          </cell>
        </row>
        <row r="33153">
          <cell r="A33153" t="str">
            <v/>
          </cell>
        </row>
        <row r="33154">
          <cell r="A33154" t="str">
            <v/>
          </cell>
        </row>
        <row r="33155">
          <cell r="A33155" t="str">
            <v/>
          </cell>
        </row>
        <row r="33156">
          <cell r="A33156" t="str">
            <v/>
          </cell>
        </row>
        <row r="33157">
          <cell r="A33157" t="str">
            <v/>
          </cell>
        </row>
        <row r="33158">
          <cell r="A33158" t="str">
            <v/>
          </cell>
        </row>
        <row r="33159">
          <cell r="A33159" t="str">
            <v/>
          </cell>
        </row>
        <row r="33160">
          <cell r="A33160" t="str">
            <v/>
          </cell>
        </row>
        <row r="33161">
          <cell r="A33161" t="str">
            <v/>
          </cell>
        </row>
        <row r="33162">
          <cell r="A33162" t="str">
            <v/>
          </cell>
        </row>
        <row r="33163">
          <cell r="A33163" t="str">
            <v/>
          </cell>
        </row>
        <row r="33164">
          <cell r="A33164" t="str">
            <v/>
          </cell>
        </row>
        <row r="33165">
          <cell r="A33165" t="str">
            <v/>
          </cell>
        </row>
        <row r="33166">
          <cell r="A33166" t="str">
            <v/>
          </cell>
        </row>
        <row r="33167">
          <cell r="A33167" t="str">
            <v/>
          </cell>
        </row>
        <row r="33168">
          <cell r="A33168" t="str">
            <v/>
          </cell>
        </row>
        <row r="33169">
          <cell r="A33169" t="str">
            <v/>
          </cell>
        </row>
        <row r="33170">
          <cell r="A33170" t="str">
            <v/>
          </cell>
        </row>
        <row r="33171">
          <cell r="A33171" t="str">
            <v/>
          </cell>
        </row>
        <row r="33172">
          <cell r="A33172" t="str">
            <v/>
          </cell>
        </row>
        <row r="33173">
          <cell r="A33173" t="str">
            <v/>
          </cell>
        </row>
        <row r="33174">
          <cell r="A33174" t="str">
            <v/>
          </cell>
        </row>
        <row r="33175">
          <cell r="A33175" t="str">
            <v/>
          </cell>
        </row>
        <row r="33176">
          <cell r="A33176" t="str">
            <v/>
          </cell>
        </row>
        <row r="33177">
          <cell r="A33177" t="str">
            <v/>
          </cell>
        </row>
        <row r="33178">
          <cell r="A33178" t="str">
            <v/>
          </cell>
        </row>
        <row r="33179">
          <cell r="A33179" t="str">
            <v/>
          </cell>
        </row>
        <row r="33180">
          <cell r="A33180" t="str">
            <v/>
          </cell>
        </row>
        <row r="33181">
          <cell r="A33181" t="str">
            <v/>
          </cell>
        </row>
        <row r="33182">
          <cell r="A33182" t="str">
            <v/>
          </cell>
        </row>
        <row r="33183">
          <cell r="A33183" t="str">
            <v/>
          </cell>
        </row>
        <row r="33184">
          <cell r="A33184" t="str">
            <v/>
          </cell>
        </row>
        <row r="33185">
          <cell r="A33185" t="str">
            <v/>
          </cell>
        </row>
        <row r="33186">
          <cell r="A33186" t="str">
            <v/>
          </cell>
        </row>
        <row r="33187">
          <cell r="A33187" t="str">
            <v/>
          </cell>
        </row>
        <row r="33188">
          <cell r="A33188" t="str">
            <v/>
          </cell>
        </row>
        <row r="33189">
          <cell r="A33189" t="str">
            <v/>
          </cell>
        </row>
        <row r="33190">
          <cell r="A33190" t="str">
            <v/>
          </cell>
        </row>
        <row r="33191">
          <cell r="A33191" t="str">
            <v/>
          </cell>
        </row>
        <row r="33192">
          <cell r="A33192" t="str">
            <v/>
          </cell>
        </row>
        <row r="33193">
          <cell r="A33193" t="str">
            <v/>
          </cell>
        </row>
        <row r="33194">
          <cell r="A33194" t="str">
            <v/>
          </cell>
        </row>
        <row r="33195">
          <cell r="A33195" t="str">
            <v/>
          </cell>
        </row>
        <row r="33196">
          <cell r="A33196" t="str">
            <v/>
          </cell>
        </row>
        <row r="33197">
          <cell r="A33197" t="str">
            <v/>
          </cell>
        </row>
        <row r="33198">
          <cell r="A33198" t="str">
            <v/>
          </cell>
        </row>
        <row r="33199">
          <cell r="A33199" t="str">
            <v/>
          </cell>
        </row>
        <row r="33200">
          <cell r="A33200" t="str">
            <v/>
          </cell>
        </row>
        <row r="33201">
          <cell r="A33201" t="str">
            <v/>
          </cell>
        </row>
        <row r="33202">
          <cell r="A33202" t="str">
            <v/>
          </cell>
        </row>
        <row r="33203">
          <cell r="A33203" t="str">
            <v/>
          </cell>
        </row>
        <row r="33204">
          <cell r="A33204" t="str">
            <v/>
          </cell>
        </row>
        <row r="33205">
          <cell r="A33205" t="str">
            <v/>
          </cell>
        </row>
        <row r="33206">
          <cell r="A33206" t="str">
            <v/>
          </cell>
        </row>
        <row r="33207">
          <cell r="A33207" t="str">
            <v/>
          </cell>
        </row>
        <row r="33208">
          <cell r="A33208" t="str">
            <v/>
          </cell>
        </row>
        <row r="33209">
          <cell r="A33209" t="str">
            <v/>
          </cell>
        </row>
        <row r="33210">
          <cell r="A33210" t="str">
            <v/>
          </cell>
        </row>
        <row r="33211">
          <cell r="A33211" t="str">
            <v/>
          </cell>
        </row>
        <row r="33212">
          <cell r="A33212" t="str">
            <v/>
          </cell>
        </row>
        <row r="33213">
          <cell r="A33213" t="str">
            <v/>
          </cell>
        </row>
        <row r="33214">
          <cell r="A33214" t="str">
            <v/>
          </cell>
        </row>
        <row r="33215">
          <cell r="A33215" t="str">
            <v/>
          </cell>
        </row>
        <row r="33216">
          <cell r="A33216" t="str">
            <v/>
          </cell>
        </row>
        <row r="33217">
          <cell r="A33217" t="str">
            <v/>
          </cell>
        </row>
        <row r="33218">
          <cell r="A33218" t="str">
            <v/>
          </cell>
        </row>
        <row r="33219">
          <cell r="A33219" t="str">
            <v/>
          </cell>
        </row>
        <row r="33220">
          <cell r="A33220" t="str">
            <v/>
          </cell>
        </row>
        <row r="33221">
          <cell r="A33221" t="str">
            <v/>
          </cell>
        </row>
        <row r="33222">
          <cell r="A33222" t="str">
            <v/>
          </cell>
        </row>
        <row r="33223">
          <cell r="A33223" t="str">
            <v/>
          </cell>
        </row>
        <row r="33224">
          <cell r="A33224" t="str">
            <v/>
          </cell>
        </row>
        <row r="33225">
          <cell r="A33225" t="str">
            <v/>
          </cell>
        </row>
        <row r="33226">
          <cell r="A33226" t="str">
            <v/>
          </cell>
        </row>
        <row r="33227">
          <cell r="A33227" t="str">
            <v/>
          </cell>
        </row>
        <row r="33228">
          <cell r="A33228" t="str">
            <v/>
          </cell>
        </row>
        <row r="33229">
          <cell r="A33229" t="str">
            <v/>
          </cell>
        </row>
        <row r="33230">
          <cell r="A33230" t="str">
            <v/>
          </cell>
        </row>
        <row r="33231">
          <cell r="A33231" t="str">
            <v/>
          </cell>
        </row>
        <row r="33232">
          <cell r="A33232" t="str">
            <v/>
          </cell>
        </row>
        <row r="33233">
          <cell r="A33233" t="str">
            <v/>
          </cell>
        </row>
        <row r="33234">
          <cell r="A33234" t="str">
            <v/>
          </cell>
        </row>
        <row r="33235">
          <cell r="A33235" t="str">
            <v/>
          </cell>
        </row>
        <row r="33236">
          <cell r="A33236" t="str">
            <v/>
          </cell>
        </row>
        <row r="33237">
          <cell r="A33237" t="str">
            <v/>
          </cell>
        </row>
        <row r="33238">
          <cell r="A33238" t="str">
            <v/>
          </cell>
        </row>
        <row r="33239">
          <cell r="A33239" t="str">
            <v/>
          </cell>
        </row>
        <row r="33240">
          <cell r="A33240" t="str">
            <v/>
          </cell>
        </row>
        <row r="33241">
          <cell r="A33241" t="str">
            <v/>
          </cell>
        </row>
        <row r="33242">
          <cell r="A33242" t="str">
            <v/>
          </cell>
        </row>
        <row r="33243">
          <cell r="A33243" t="str">
            <v/>
          </cell>
        </row>
        <row r="33244">
          <cell r="A33244" t="str">
            <v/>
          </cell>
        </row>
        <row r="33245">
          <cell r="A33245" t="str">
            <v/>
          </cell>
        </row>
        <row r="33246">
          <cell r="A33246" t="str">
            <v/>
          </cell>
        </row>
        <row r="33247">
          <cell r="A33247" t="str">
            <v/>
          </cell>
        </row>
        <row r="33248">
          <cell r="A33248" t="str">
            <v/>
          </cell>
        </row>
        <row r="33249">
          <cell r="A33249" t="str">
            <v/>
          </cell>
        </row>
        <row r="33250">
          <cell r="A33250" t="str">
            <v/>
          </cell>
        </row>
        <row r="33251">
          <cell r="A33251" t="str">
            <v/>
          </cell>
        </row>
        <row r="33252">
          <cell r="A33252" t="str">
            <v/>
          </cell>
        </row>
        <row r="33253">
          <cell r="A33253" t="str">
            <v/>
          </cell>
        </row>
        <row r="33254">
          <cell r="A33254" t="str">
            <v/>
          </cell>
        </row>
        <row r="33255">
          <cell r="A33255" t="str">
            <v/>
          </cell>
        </row>
        <row r="33256">
          <cell r="A33256" t="str">
            <v/>
          </cell>
        </row>
        <row r="33257">
          <cell r="A33257" t="str">
            <v/>
          </cell>
        </row>
        <row r="33258">
          <cell r="A33258" t="str">
            <v/>
          </cell>
        </row>
        <row r="33259">
          <cell r="A33259" t="str">
            <v/>
          </cell>
        </row>
        <row r="33260">
          <cell r="A33260" t="str">
            <v/>
          </cell>
        </row>
        <row r="33261">
          <cell r="A33261" t="str">
            <v/>
          </cell>
        </row>
        <row r="33262">
          <cell r="A33262" t="str">
            <v/>
          </cell>
        </row>
        <row r="33263">
          <cell r="A33263" t="str">
            <v/>
          </cell>
        </row>
        <row r="33264">
          <cell r="A33264" t="str">
            <v/>
          </cell>
        </row>
        <row r="33265">
          <cell r="A33265" t="str">
            <v/>
          </cell>
        </row>
        <row r="33266">
          <cell r="A33266" t="str">
            <v/>
          </cell>
        </row>
        <row r="33267">
          <cell r="A33267" t="str">
            <v/>
          </cell>
        </row>
        <row r="33268">
          <cell r="A33268" t="str">
            <v/>
          </cell>
        </row>
        <row r="33269">
          <cell r="A33269" t="str">
            <v/>
          </cell>
        </row>
        <row r="33270">
          <cell r="A33270" t="str">
            <v/>
          </cell>
        </row>
        <row r="33271">
          <cell r="A33271" t="str">
            <v/>
          </cell>
        </row>
        <row r="33272">
          <cell r="A33272" t="str">
            <v/>
          </cell>
        </row>
        <row r="33273">
          <cell r="A33273" t="str">
            <v/>
          </cell>
        </row>
        <row r="33274">
          <cell r="A33274" t="str">
            <v/>
          </cell>
        </row>
        <row r="33275">
          <cell r="A33275" t="str">
            <v/>
          </cell>
        </row>
        <row r="33276">
          <cell r="A33276" t="str">
            <v/>
          </cell>
        </row>
        <row r="33277">
          <cell r="A33277" t="str">
            <v/>
          </cell>
        </row>
        <row r="33278">
          <cell r="A33278" t="str">
            <v/>
          </cell>
        </row>
        <row r="33279">
          <cell r="A33279" t="str">
            <v/>
          </cell>
        </row>
        <row r="33280">
          <cell r="A33280" t="str">
            <v/>
          </cell>
        </row>
        <row r="33281">
          <cell r="A33281" t="str">
            <v/>
          </cell>
        </row>
        <row r="33282">
          <cell r="A33282" t="str">
            <v/>
          </cell>
        </row>
        <row r="33283">
          <cell r="A33283" t="str">
            <v/>
          </cell>
        </row>
        <row r="33284">
          <cell r="A33284" t="str">
            <v/>
          </cell>
        </row>
        <row r="33285">
          <cell r="A33285" t="str">
            <v/>
          </cell>
        </row>
        <row r="33286">
          <cell r="A33286" t="str">
            <v/>
          </cell>
        </row>
        <row r="33287">
          <cell r="A33287" t="str">
            <v/>
          </cell>
        </row>
        <row r="33288">
          <cell r="A33288" t="str">
            <v/>
          </cell>
        </row>
        <row r="33289">
          <cell r="A33289" t="str">
            <v/>
          </cell>
        </row>
        <row r="33290">
          <cell r="A33290" t="str">
            <v/>
          </cell>
        </row>
        <row r="33291">
          <cell r="A33291" t="str">
            <v/>
          </cell>
        </row>
        <row r="33292">
          <cell r="A33292" t="str">
            <v/>
          </cell>
        </row>
        <row r="33293">
          <cell r="A33293" t="str">
            <v/>
          </cell>
        </row>
        <row r="33294">
          <cell r="A33294" t="str">
            <v/>
          </cell>
        </row>
        <row r="33295">
          <cell r="A33295" t="str">
            <v/>
          </cell>
        </row>
        <row r="33296">
          <cell r="A33296" t="str">
            <v/>
          </cell>
        </row>
        <row r="33297">
          <cell r="A33297" t="str">
            <v/>
          </cell>
        </row>
        <row r="33298">
          <cell r="A33298" t="str">
            <v/>
          </cell>
        </row>
        <row r="33299">
          <cell r="A33299" t="str">
            <v/>
          </cell>
        </row>
        <row r="33300">
          <cell r="A33300" t="str">
            <v/>
          </cell>
        </row>
        <row r="33301">
          <cell r="A33301" t="str">
            <v/>
          </cell>
        </row>
        <row r="33302">
          <cell r="A33302" t="str">
            <v/>
          </cell>
        </row>
        <row r="33303">
          <cell r="A33303" t="str">
            <v/>
          </cell>
        </row>
        <row r="33304">
          <cell r="A33304" t="str">
            <v/>
          </cell>
        </row>
        <row r="33305">
          <cell r="A33305" t="str">
            <v/>
          </cell>
        </row>
        <row r="33306">
          <cell r="A33306" t="str">
            <v/>
          </cell>
        </row>
        <row r="33307">
          <cell r="A33307" t="str">
            <v/>
          </cell>
        </row>
        <row r="33308">
          <cell r="A33308" t="str">
            <v/>
          </cell>
        </row>
        <row r="33309">
          <cell r="A33309" t="str">
            <v/>
          </cell>
        </row>
        <row r="33310">
          <cell r="A33310" t="str">
            <v/>
          </cell>
        </row>
        <row r="33311">
          <cell r="A33311" t="str">
            <v/>
          </cell>
        </row>
        <row r="33312">
          <cell r="A33312" t="str">
            <v/>
          </cell>
        </row>
        <row r="33313">
          <cell r="A33313" t="str">
            <v/>
          </cell>
        </row>
        <row r="33314">
          <cell r="A33314" t="str">
            <v/>
          </cell>
        </row>
        <row r="33315">
          <cell r="A33315" t="str">
            <v/>
          </cell>
        </row>
        <row r="33316">
          <cell r="A33316" t="str">
            <v/>
          </cell>
        </row>
        <row r="33317">
          <cell r="A33317" t="str">
            <v/>
          </cell>
        </row>
        <row r="33318">
          <cell r="A33318" t="str">
            <v/>
          </cell>
        </row>
        <row r="33319">
          <cell r="A33319" t="str">
            <v/>
          </cell>
        </row>
        <row r="33320">
          <cell r="A33320" t="str">
            <v/>
          </cell>
        </row>
        <row r="33321">
          <cell r="A33321" t="str">
            <v/>
          </cell>
        </row>
        <row r="33322">
          <cell r="A33322" t="str">
            <v/>
          </cell>
        </row>
        <row r="33323">
          <cell r="A33323" t="str">
            <v/>
          </cell>
        </row>
        <row r="33324">
          <cell r="A33324" t="str">
            <v/>
          </cell>
        </row>
        <row r="33325">
          <cell r="A33325" t="str">
            <v/>
          </cell>
        </row>
        <row r="33326">
          <cell r="A33326" t="str">
            <v/>
          </cell>
        </row>
        <row r="33327">
          <cell r="A33327" t="str">
            <v/>
          </cell>
        </row>
        <row r="33328">
          <cell r="A33328" t="str">
            <v/>
          </cell>
        </row>
        <row r="33329">
          <cell r="A33329" t="str">
            <v/>
          </cell>
        </row>
        <row r="33330">
          <cell r="A33330" t="str">
            <v/>
          </cell>
        </row>
        <row r="33331">
          <cell r="A33331" t="str">
            <v/>
          </cell>
        </row>
        <row r="33332">
          <cell r="A33332" t="str">
            <v/>
          </cell>
        </row>
        <row r="33333">
          <cell r="A33333" t="str">
            <v/>
          </cell>
        </row>
        <row r="33334">
          <cell r="A33334" t="str">
            <v/>
          </cell>
        </row>
        <row r="33335">
          <cell r="A33335" t="str">
            <v/>
          </cell>
        </row>
        <row r="33336">
          <cell r="A33336" t="str">
            <v/>
          </cell>
        </row>
        <row r="33337">
          <cell r="A33337" t="str">
            <v/>
          </cell>
        </row>
        <row r="33338">
          <cell r="A33338" t="str">
            <v/>
          </cell>
        </row>
        <row r="33339">
          <cell r="A33339" t="str">
            <v/>
          </cell>
        </row>
        <row r="33340">
          <cell r="A33340" t="str">
            <v/>
          </cell>
        </row>
        <row r="33341">
          <cell r="A33341" t="str">
            <v/>
          </cell>
        </row>
        <row r="33342">
          <cell r="A33342" t="str">
            <v/>
          </cell>
        </row>
        <row r="33343">
          <cell r="A33343" t="str">
            <v/>
          </cell>
        </row>
        <row r="33344">
          <cell r="A33344" t="str">
            <v/>
          </cell>
        </row>
        <row r="33345">
          <cell r="A33345" t="str">
            <v/>
          </cell>
        </row>
        <row r="33346">
          <cell r="A33346" t="str">
            <v/>
          </cell>
        </row>
        <row r="33347">
          <cell r="A33347" t="str">
            <v/>
          </cell>
        </row>
        <row r="33348">
          <cell r="A33348" t="str">
            <v/>
          </cell>
        </row>
        <row r="33349">
          <cell r="A33349" t="str">
            <v/>
          </cell>
        </row>
        <row r="33350">
          <cell r="A33350" t="str">
            <v/>
          </cell>
        </row>
        <row r="33351">
          <cell r="A33351" t="str">
            <v/>
          </cell>
        </row>
        <row r="33352">
          <cell r="A33352" t="str">
            <v/>
          </cell>
        </row>
        <row r="33353">
          <cell r="A33353" t="str">
            <v/>
          </cell>
        </row>
        <row r="33354">
          <cell r="A33354" t="str">
            <v/>
          </cell>
        </row>
        <row r="33355">
          <cell r="A33355" t="str">
            <v/>
          </cell>
        </row>
        <row r="33356">
          <cell r="A33356" t="str">
            <v/>
          </cell>
        </row>
        <row r="33357">
          <cell r="A33357" t="str">
            <v/>
          </cell>
        </row>
        <row r="33358">
          <cell r="A33358" t="str">
            <v/>
          </cell>
        </row>
        <row r="33359">
          <cell r="A33359" t="str">
            <v/>
          </cell>
        </row>
        <row r="33360">
          <cell r="A33360" t="str">
            <v/>
          </cell>
        </row>
        <row r="33361">
          <cell r="A33361" t="str">
            <v/>
          </cell>
        </row>
        <row r="33362">
          <cell r="A33362" t="str">
            <v/>
          </cell>
        </row>
        <row r="33363">
          <cell r="A33363" t="str">
            <v/>
          </cell>
        </row>
        <row r="33364">
          <cell r="A33364" t="str">
            <v/>
          </cell>
        </row>
        <row r="33365">
          <cell r="A33365" t="str">
            <v/>
          </cell>
        </row>
        <row r="33366">
          <cell r="A33366" t="str">
            <v/>
          </cell>
        </row>
        <row r="33367">
          <cell r="A33367" t="str">
            <v/>
          </cell>
        </row>
        <row r="33368">
          <cell r="A33368" t="str">
            <v/>
          </cell>
        </row>
        <row r="33369">
          <cell r="A33369" t="str">
            <v/>
          </cell>
        </row>
        <row r="33370">
          <cell r="A33370" t="str">
            <v/>
          </cell>
        </row>
        <row r="33371">
          <cell r="A33371" t="str">
            <v/>
          </cell>
        </row>
        <row r="33372">
          <cell r="A33372" t="str">
            <v/>
          </cell>
        </row>
        <row r="33373">
          <cell r="A33373" t="str">
            <v/>
          </cell>
        </row>
        <row r="33374">
          <cell r="A33374" t="str">
            <v/>
          </cell>
        </row>
        <row r="33375">
          <cell r="A33375" t="str">
            <v/>
          </cell>
        </row>
        <row r="33376">
          <cell r="A33376" t="str">
            <v/>
          </cell>
        </row>
        <row r="33377">
          <cell r="A33377" t="str">
            <v/>
          </cell>
        </row>
        <row r="33378">
          <cell r="A33378" t="str">
            <v/>
          </cell>
        </row>
        <row r="33379">
          <cell r="A33379" t="str">
            <v/>
          </cell>
        </row>
        <row r="33380">
          <cell r="A33380" t="str">
            <v/>
          </cell>
        </row>
        <row r="33381">
          <cell r="A33381" t="str">
            <v/>
          </cell>
        </row>
        <row r="33382">
          <cell r="A33382" t="str">
            <v/>
          </cell>
        </row>
        <row r="33383">
          <cell r="A33383" t="str">
            <v/>
          </cell>
        </row>
        <row r="33384">
          <cell r="A33384" t="str">
            <v/>
          </cell>
        </row>
        <row r="33385">
          <cell r="A33385" t="str">
            <v/>
          </cell>
        </row>
        <row r="33386">
          <cell r="A33386" t="str">
            <v/>
          </cell>
        </row>
        <row r="33387">
          <cell r="A33387" t="str">
            <v/>
          </cell>
        </row>
        <row r="33388">
          <cell r="A33388" t="str">
            <v/>
          </cell>
        </row>
        <row r="33389">
          <cell r="A33389" t="str">
            <v/>
          </cell>
        </row>
        <row r="33390">
          <cell r="A33390" t="str">
            <v/>
          </cell>
        </row>
        <row r="33391">
          <cell r="A33391" t="str">
            <v/>
          </cell>
        </row>
        <row r="33392">
          <cell r="A33392" t="str">
            <v/>
          </cell>
        </row>
        <row r="33393">
          <cell r="A33393" t="str">
            <v/>
          </cell>
        </row>
        <row r="33394">
          <cell r="A33394" t="str">
            <v/>
          </cell>
        </row>
        <row r="33395">
          <cell r="A33395" t="str">
            <v/>
          </cell>
        </row>
        <row r="33396">
          <cell r="A33396" t="str">
            <v/>
          </cell>
        </row>
        <row r="33397">
          <cell r="A33397" t="str">
            <v/>
          </cell>
        </row>
        <row r="33398">
          <cell r="A33398" t="str">
            <v/>
          </cell>
        </row>
        <row r="33399">
          <cell r="A33399" t="str">
            <v/>
          </cell>
        </row>
        <row r="33400">
          <cell r="A33400" t="str">
            <v/>
          </cell>
        </row>
        <row r="33401">
          <cell r="A33401" t="str">
            <v/>
          </cell>
        </row>
        <row r="33402">
          <cell r="A33402" t="str">
            <v/>
          </cell>
        </row>
        <row r="33403">
          <cell r="A33403" t="str">
            <v/>
          </cell>
        </row>
        <row r="33404">
          <cell r="A33404" t="str">
            <v/>
          </cell>
        </row>
        <row r="33405">
          <cell r="A33405" t="str">
            <v/>
          </cell>
        </row>
        <row r="33406">
          <cell r="A33406" t="str">
            <v/>
          </cell>
        </row>
        <row r="33407">
          <cell r="A33407" t="str">
            <v/>
          </cell>
        </row>
        <row r="33408">
          <cell r="A33408" t="str">
            <v/>
          </cell>
        </row>
        <row r="33409">
          <cell r="A33409" t="str">
            <v/>
          </cell>
        </row>
        <row r="33410">
          <cell r="A33410" t="str">
            <v/>
          </cell>
        </row>
        <row r="33411">
          <cell r="A33411" t="str">
            <v/>
          </cell>
        </row>
        <row r="33412">
          <cell r="A33412" t="str">
            <v/>
          </cell>
        </row>
        <row r="33413">
          <cell r="A33413" t="str">
            <v/>
          </cell>
        </row>
        <row r="33414">
          <cell r="A33414" t="str">
            <v/>
          </cell>
        </row>
        <row r="33415">
          <cell r="A33415" t="str">
            <v/>
          </cell>
        </row>
        <row r="33416">
          <cell r="A33416" t="str">
            <v/>
          </cell>
        </row>
        <row r="33417">
          <cell r="A33417" t="str">
            <v/>
          </cell>
        </row>
        <row r="33418">
          <cell r="A33418" t="str">
            <v/>
          </cell>
        </row>
        <row r="33419">
          <cell r="A33419" t="str">
            <v/>
          </cell>
        </row>
        <row r="33420">
          <cell r="A33420" t="str">
            <v/>
          </cell>
        </row>
        <row r="33421">
          <cell r="A33421" t="str">
            <v/>
          </cell>
        </row>
        <row r="33422">
          <cell r="A33422" t="str">
            <v/>
          </cell>
        </row>
        <row r="33423">
          <cell r="A33423" t="str">
            <v/>
          </cell>
        </row>
        <row r="33424">
          <cell r="A33424" t="str">
            <v/>
          </cell>
        </row>
        <row r="33425">
          <cell r="A33425" t="str">
            <v/>
          </cell>
        </row>
        <row r="33426">
          <cell r="A33426" t="str">
            <v/>
          </cell>
        </row>
        <row r="33427">
          <cell r="A33427" t="str">
            <v/>
          </cell>
        </row>
        <row r="33428">
          <cell r="A33428" t="str">
            <v/>
          </cell>
        </row>
        <row r="33429">
          <cell r="A33429" t="str">
            <v/>
          </cell>
        </row>
        <row r="33430">
          <cell r="A33430" t="str">
            <v/>
          </cell>
        </row>
        <row r="33431">
          <cell r="A33431" t="str">
            <v/>
          </cell>
        </row>
        <row r="33432">
          <cell r="A33432" t="str">
            <v/>
          </cell>
        </row>
        <row r="33433">
          <cell r="A33433" t="str">
            <v/>
          </cell>
        </row>
        <row r="33434">
          <cell r="A33434" t="str">
            <v/>
          </cell>
        </row>
        <row r="33435">
          <cell r="A33435" t="str">
            <v/>
          </cell>
        </row>
        <row r="33436">
          <cell r="A33436" t="str">
            <v/>
          </cell>
        </row>
        <row r="33437">
          <cell r="A33437" t="str">
            <v/>
          </cell>
        </row>
        <row r="33438">
          <cell r="A33438" t="str">
            <v/>
          </cell>
        </row>
        <row r="33439">
          <cell r="A33439" t="str">
            <v/>
          </cell>
        </row>
        <row r="33440">
          <cell r="A33440" t="str">
            <v/>
          </cell>
        </row>
        <row r="33441">
          <cell r="A33441" t="str">
            <v/>
          </cell>
        </row>
        <row r="33442">
          <cell r="A33442" t="str">
            <v/>
          </cell>
        </row>
        <row r="33443">
          <cell r="A33443" t="str">
            <v/>
          </cell>
        </row>
        <row r="33444">
          <cell r="A33444" t="str">
            <v/>
          </cell>
        </row>
        <row r="33445">
          <cell r="A33445" t="str">
            <v/>
          </cell>
        </row>
        <row r="33446">
          <cell r="A33446" t="str">
            <v/>
          </cell>
        </row>
        <row r="33447">
          <cell r="A33447" t="str">
            <v/>
          </cell>
        </row>
        <row r="33448">
          <cell r="A33448" t="str">
            <v/>
          </cell>
        </row>
        <row r="33449">
          <cell r="A33449" t="str">
            <v/>
          </cell>
        </row>
        <row r="33450">
          <cell r="A33450" t="str">
            <v/>
          </cell>
        </row>
        <row r="33451">
          <cell r="A33451" t="str">
            <v/>
          </cell>
        </row>
        <row r="33452">
          <cell r="A33452" t="str">
            <v/>
          </cell>
        </row>
        <row r="33453">
          <cell r="A33453" t="str">
            <v/>
          </cell>
        </row>
        <row r="33454">
          <cell r="A33454" t="str">
            <v/>
          </cell>
        </row>
        <row r="33455">
          <cell r="A33455" t="str">
            <v/>
          </cell>
        </row>
        <row r="33456">
          <cell r="A33456" t="str">
            <v/>
          </cell>
        </row>
        <row r="33457">
          <cell r="A33457" t="str">
            <v/>
          </cell>
        </row>
        <row r="33458">
          <cell r="A33458" t="str">
            <v/>
          </cell>
        </row>
        <row r="33459">
          <cell r="A33459" t="str">
            <v/>
          </cell>
        </row>
        <row r="33460">
          <cell r="A33460" t="str">
            <v/>
          </cell>
        </row>
        <row r="33461">
          <cell r="A33461" t="str">
            <v/>
          </cell>
        </row>
        <row r="33462">
          <cell r="A33462" t="str">
            <v/>
          </cell>
        </row>
        <row r="33463">
          <cell r="A33463" t="str">
            <v/>
          </cell>
        </row>
        <row r="33464">
          <cell r="A33464" t="str">
            <v/>
          </cell>
        </row>
        <row r="33465">
          <cell r="A33465" t="str">
            <v/>
          </cell>
        </row>
        <row r="33466">
          <cell r="A33466" t="str">
            <v/>
          </cell>
        </row>
        <row r="33467">
          <cell r="A33467" t="str">
            <v/>
          </cell>
        </row>
        <row r="33468">
          <cell r="A33468" t="str">
            <v/>
          </cell>
        </row>
        <row r="33469">
          <cell r="A33469" t="str">
            <v/>
          </cell>
        </row>
        <row r="33470">
          <cell r="A33470" t="str">
            <v/>
          </cell>
        </row>
        <row r="33471">
          <cell r="A33471" t="str">
            <v/>
          </cell>
        </row>
        <row r="33472">
          <cell r="A33472" t="str">
            <v/>
          </cell>
        </row>
        <row r="33473">
          <cell r="A33473" t="str">
            <v/>
          </cell>
        </row>
        <row r="33474">
          <cell r="A33474" t="str">
            <v/>
          </cell>
        </row>
        <row r="33475">
          <cell r="A33475" t="str">
            <v/>
          </cell>
        </row>
        <row r="33476">
          <cell r="A33476" t="str">
            <v/>
          </cell>
        </row>
        <row r="33477">
          <cell r="A33477" t="str">
            <v/>
          </cell>
        </row>
        <row r="33478">
          <cell r="A33478" t="str">
            <v/>
          </cell>
        </row>
        <row r="33479">
          <cell r="A33479" t="str">
            <v/>
          </cell>
        </row>
        <row r="33480">
          <cell r="A33480" t="str">
            <v/>
          </cell>
        </row>
        <row r="33481">
          <cell r="A33481" t="str">
            <v/>
          </cell>
        </row>
        <row r="33482">
          <cell r="A33482" t="str">
            <v/>
          </cell>
        </row>
        <row r="33483">
          <cell r="A33483" t="str">
            <v/>
          </cell>
        </row>
        <row r="33484">
          <cell r="A33484" t="str">
            <v/>
          </cell>
        </row>
        <row r="33485">
          <cell r="A33485" t="str">
            <v/>
          </cell>
        </row>
        <row r="33486">
          <cell r="A33486" t="str">
            <v/>
          </cell>
        </row>
        <row r="33487">
          <cell r="A33487" t="str">
            <v/>
          </cell>
        </row>
        <row r="33488">
          <cell r="A33488" t="str">
            <v/>
          </cell>
        </row>
        <row r="33489">
          <cell r="A33489" t="str">
            <v/>
          </cell>
        </row>
        <row r="33490">
          <cell r="A33490" t="str">
            <v/>
          </cell>
        </row>
        <row r="33491">
          <cell r="A33491" t="str">
            <v/>
          </cell>
        </row>
        <row r="33492">
          <cell r="A33492" t="str">
            <v/>
          </cell>
        </row>
        <row r="33493">
          <cell r="A33493" t="str">
            <v/>
          </cell>
        </row>
        <row r="33494">
          <cell r="A33494" t="str">
            <v/>
          </cell>
        </row>
        <row r="33495">
          <cell r="A33495" t="str">
            <v/>
          </cell>
        </row>
        <row r="33496">
          <cell r="A33496" t="str">
            <v/>
          </cell>
        </row>
        <row r="33497">
          <cell r="A33497" t="str">
            <v/>
          </cell>
        </row>
        <row r="33498">
          <cell r="A33498" t="str">
            <v/>
          </cell>
        </row>
        <row r="33499">
          <cell r="A33499" t="str">
            <v/>
          </cell>
        </row>
        <row r="33500">
          <cell r="A33500" t="str">
            <v/>
          </cell>
        </row>
        <row r="33501">
          <cell r="A33501" t="str">
            <v/>
          </cell>
        </row>
        <row r="33502">
          <cell r="A33502" t="str">
            <v/>
          </cell>
        </row>
        <row r="33503">
          <cell r="A33503" t="str">
            <v/>
          </cell>
        </row>
        <row r="33504">
          <cell r="A33504" t="str">
            <v/>
          </cell>
        </row>
        <row r="33505">
          <cell r="A33505" t="str">
            <v/>
          </cell>
        </row>
        <row r="33506">
          <cell r="A33506" t="str">
            <v/>
          </cell>
        </row>
        <row r="33507">
          <cell r="A33507" t="str">
            <v/>
          </cell>
        </row>
        <row r="33508">
          <cell r="A33508" t="str">
            <v/>
          </cell>
        </row>
        <row r="33509">
          <cell r="A33509" t="str">
            <v/>
          </cell>
        </row>
        <row r="33510">
          <cell r="A33510" t="str">
            <v/>
          </cell>
        </row>
        <row r="33511">
          <cell r="A33511" t="str">
            <v/>
          </cell>
        </row>
        <row r="33512">
          <cell r="A33512" t="str">
            <v/>
          </cell>
        </row>
        <row r="33513">
          <cell r="A33513" t="str">
            <v/>
          </cell>
        </row>
        <row r="33514">
          <cell r="A33514" t="str">
            <v/>
          </cell>
        </row>
        <row r="33515">
          <cell r="A33515" t="str">
            <v/>
          </cell>
        </row>
        <row r="33516">
          <cell r="A33516" t="str">
            <v/>
          </cell>
        </row>
        <row r="33517">
          <cell r="A33517" t="str">
            <v/>
          </cell>
        </row>
        <row r="33518">
          <cell r="A33518" t="str">
            <v/>
          </cell>
        </row>
        <row r="33519">
          <cell r="A33519" t="str">
            <v/>
          </cell>
        </row>
        <row r="33520">
          <cell r="A33520" t="str">
            <v/>
          </cell>
        </row>
        <row r="33521">
          <cell r="A33521" t="str">
            <v/>
          </cell>
        </row>
        <row r="33522">
          <cell r="A33522" t="str">
            <v/>
          </cell>
        </row>
        <row r="33523">
          <cell r="A33523" t="str">
            <v/>
          </cell>
        </row>
        <row r="33524">
          <cell r="A33524" t="str">
            <v/>
          </cell>
        </row>
        <row r="33525">
          <cell r="A33525" t="str">
            <v/>
          </cell>
        </row>
        <row r="33526">
          <cell r="A33526" t="str">
            <v/>
          </cell>
        </row>
        <row r="33527">
          <cell r="A33527" t="str">
            <v/>
          </cell>
        </row>
        <row r="33528">
          <cell r="A33528" t="str">
            <v/>
          </cell>
        </row>
        <row r="33529">
          <cell r="A33529" t="str">
            <v/>
          </cell>
        </row>
        <row r="33530">
          <cell r="A33530" t="str">
            <v/>
          </cell>
        </row>
        <row r="33531">
          <cell r="A33531" t="str">
            <v/>
          </cell>
        </row>
        <row r="33532">
          <cell r="A33532" t="str">
            <v/>
          </cell>
        </row>
        <row r="33533">
          <cell r="A33533" t="str">
            <v/>
          </cell>
        </row>
        <row r="33534">
          <cell r="A33534" t="str">
            <v/>
          </cell>
        </row>
        <row r="33535">
          <cell r="A33535" t="str">
            <v/>
          </cell>
        </row>
        <row r="33536">
          <cell r="A33536" t="str">
            <v/>
          </cell>
        </row>
        <row r="33537">
          <cell r="A33537" t="str">
            <v/>
          </cell>
        </row>
        <row r="33538">
          <cell r="A33538" t="str">
            <v/>
          </cell>
        </row>
        <row r="33539">
          <cell r="A33539" t="str">
            <v/>
          </cell>
        </row>
        <row r="33540">
          <cell r="A33540" t="str">
            <v/>
          </cell>
        </row>
        <row r="33541">
          <cell r="A33541" t="str">
            <v/>
          </cell>
        </row>
        <row r="33542">
          <cell r="A33542" t="str">
            <v/>
          </cell>
        </row>
        <row r="33543">
          <cell r="A33543" t="str">
            <v/>
          </cell>
        </row>
        <row r="33544">
          <cell r="A33544" t="str">
            <v/>
          </cell>
        </row>
        <row r="33545">
          <cell r="A33545" t="str">
            <v/>
          </cell>
        </row>
        <row r="33546">
          <cell r="A33546" t="str">
            <v/>
          </cell>
        </row>
        <row r="33547">
          <cell r="A33547" t="str">
            <v/>
          </cell>
        </row>
        <row r="33548">
          <cell r="A33548" t="str">
            <v/>
          </cell>
        </row>
        <row r="33549">
          <cell r="A33549" t="str">
            <v/>
          </cell>
        </row>
        <row r="33550">
          <cell r="A33550" t="str">
            <v/>
          </cell>
        </row>
        <row r="33551">
          <cell r="A33551" t="str">
            <v/>
          </cell>
        </row>
        <row r="33552">
          <cell r="A33552" t="str">
            <v/>
          </cell>
        </row>
        <row r="33553">
          <cell r="A33553" t="str">
            <v/>
          </cell>
        </row>
        <row r="33554">
          <cell r="A33554" t="str">
            <v/>
          </cell>
        </row>
        <row r="33555">
          <cell r="A33555" t="str">
            <v/>
          </cell>
        </row>
        <row r="33556">
          <cell r="A33556" t="str">
            <v/>
          </cell>
        </row>
        <row r="33557">
          <cell r="A33557" t="str">
            <v/>
          </cell>
        </row>
        <row r="33558">
          <cell r="A33558" t="str">
            <v/>
          </cell>
        </row>
        <row r="33559">
          <cell r="A33559" t="str">
            <v/>
          </cell>
        </row>
        <row r="33560">
          <cell r="A33560" t="str">
            <v/>
          </cell>
        </row>
        <row r="33561">
          <cell r="A33561" t="str">
            <v/>
          </cell>
        </row>
        <row r="33562">
          <cell r="A33562" t="str">
            <v/>
          </cell>
        </row>
        <row r="33563">
          <cell r="A33563" t="str">
            <v/>
          </cell>
        </row>
        <row r="33564">
          <cell r="A33564" t="str">
            <v/>
          </cell>
        </row>
        <row r="33565">
          <cell r="A33565" t="str">
            <v/>
          </cell>
        </row>
        <row r="33566">
          <cell r="A33566" t="str">
            <v/>
          </cell>
        </row>
        <row r="33567">
          <cell r="A33567" t="str">
            <v/>
          </cell>
        </row>
        <row r="33568">
          <cell r="A33568" t="str">
            <v/>
          </cell>
        </row>
        <row r="33569">
          <cell r="A33569" t="str">
            <v/>
          </cell>
        </row>
        <row r="33570">
          <cell r="A33570" t="str">
            <v/>
          </cell>
        </row>
        <row r="33571">
          <cell r="A33571" t="str">
            <v/>
          </cell>
        </row>
        <row r="33572">
          <cell r="A33572" t="str">
            <v/>
          </cell>
        </row>
        <row r="33573">
          <cell r="A33573" t="str">
            <v/>
          </cell>
        </row>
        <row r="33574">
          <cell r="A33574" t="str">
            <v/>
          </cell>
        </row>
        <row r="33575">
          <cell r="A33575" t="str">
            <v/>
          </cell>
        </row>
        <row r="33576">
          <cell r="A33576" t="str">
            <v/>
          </cell>
        </row>
        <row r="33577">
          <cell r="A33577" t="str">
            <v/>
          </cell>
        </row>
        <row r="33578">
          <cell r="A33578" t="str">
            <v/>
          </cell>
        </row>
        <row r="33579">
          <cell r="A33579" t="str">
            <v/>
          </cell>
        </row>
        <row r="33580">
          <cell r="A33580" t="str">
            <v/>
          </cell>
        </row>
        <row r="33581">
          <cell r="A33581" t="str">
            <v/>
          </cell>
        </row>
        <row r="33582">
          <cell r="A33582" t="str">
            <v/>
          </cell>
        </row>
        <row r="33583">
          <cell r="A33583" t="str">
            <v/>
          </cell>
        </row>
        <row r="33584">
          <cell r="A33584" t="str">
            <v/>
          </cell>
        </row>
        <row r="33585">
          <cell r="A33585" t="str">
            <v/>
          </cell>
        </row>
        <row r="33586">
          <cell r="A33586" t="str">
            <v/>
          </cell>
        </row>
        <row r="33587">
          <cell r="A33587" t="str">
            <v/>
          </cell>
        </row>
        <row r="33588">
          <cell r="A33588" t="str">
            <v/>
          </cell>
        </row>
        <row r="33589">
          <cell r="A33589" t="str">
            <v/>
          </cell>
        </row>
        <row r="33590">
          <cell r="A33590" t="str">
            <v/>
          </cell>
        </row>
        <row r="33591">
          <cell r="A33591" t="str">
            <v/>
          </cell>
        </row>
        <row r="33592">
          <cell r="A33592" t="str">
            <v/>
          </cell>
        </row>
        <row r="33593">
          <cell r="A33593" t="str">
            <v/>
          </cell>
        </row>
        <row r="33594">
          <cell r="A33594" t="str">
            <v/>
          </cell>
        </row>
        <row r="33595">
          <cell r="A33595" t="str">
            <v/>
          </cell>
        </row>
        <row r="33596">
          <cell r="A33596" t="str">
            <v/>
          </cell>
        </row>
        <row r="33597">
          <cell r="A33597" t="str">
            <v/>
          </cell>
        </row>
        <row r="33598">
          <cell r="A33598" t="str">
            <v/>
          </cell>
        </row>
        <row r="33599">
          <cell r="A33599" t="str">
            <v/>
          </cell>
        </row>
        <row r="33600">
          <cell r="A33600" t="str">
            <v/>
          </cell>
        </row>
        <row r="33601">
          <cell r="A33601" t="str">
            <v/>
          </cell>
        </row>
        <row r="33602">
          <cell r="A33602" t="str">
            <v/>
          </cell>
        </row>
        <row r="33603">
          <cell r="A33603" t="str">
            <v/>
          </cell>
        </row>
        <row r="33604">
          <cell r="A33604" t="str">
            <v/>
          </cell>
        </row>
        <row r="33605">
          <cell r="A33605" t="str">
            <v/>
          </cell>
        </row>
        <row r="33606">
          <cell r="A33606" t="str">
            <v/>
          </cell>
        </row>
        <row r="33607">
          <cell r="A33607" t="str">
            <v/>
          </cell>
        </row>
        <row r="33608">
          <cell r="A33608" t="str">
            <v/>
          </cell>
        </row>
        <row r="33609">
          <cell r="A33609" t="str">
            <v/>
          </cell>
        </row>
        <row r="33610">
          <cell r="A33610" t="str">
            <v/>
          </cell>
        </row>
        <row r="33611">
          <cell r="A33611" t="str">
            <v/>
          </cell>
        </row>
        <row r="33612">
          <cell r="A33612" t="str">
            <v/>
          </cell>
        </row>
        <row r="33613">
          <cell r="A33613" t="str">
            <v/>
          </cell>
        </row>
        <row r="33614">
          <cell r="A33614" t="str">
            <v/>
          </cell>
        </row>
        <row r="33615">
          <cell r="A33615" t="str">
            <v/>
          </cell>
        </row>
        <row r="33616">
          <cell r="A33616" t="str">
            <v/>
          </cell>
        </row>
        <row r="33617">
          <cell r="A33617" t="str">
            <v/>
          </cell>
        </row>
        <row r="33618">
          <cell r="A33618" t="str">
            <v/>
          </cell>
        </row>
        <row r="33619">
          <cell r="A33619" t="str">
            <v/>
          </cell>
        </row>
        <row r="33620">
          <cell r="A33620" t="str">
            <v/>
          </cell>
        </row>
        <row r="33621">
          <cell r="A33621" t="str">
            <v/>
          </cell>
        </row>
        <row r="33622">
          <cell r="A33622" t="str">
            <v/>
          </cell>
        </row>
        <row r="33623">
          <cell r="A33623" t="str">
            <v/>
          </cell>
        </row>
        <row r="33624">
          <cell r="A33624" t="str">
            <v/>
          </cell>
        </row>
        <row r="33625">
          <cell r="A33625" t="str">
            <v/>
          </cell>
        </row>
        <row r="33626">
          <cell r="A33626" t="str">
            <v/>
          </cell>
        </row>
        <row r="33627">
          <cell r="A33627" t="str">
            <v/>
          </cell>
        </row>
        <row r="33628">
          <cell r="A33628" t="str">
            <v/>
          </cell>
        </row>
        <row r="33629">
          <cell r="A33629" t="str">
            <v/>
          </cell>
        </row>
        <row r="33630">
          <cell r="A33630" t="str">
            <v/>
          </cell>
        </row>
        <row r="33631">
          <cell r="A33631" t="str">
            <v/>
          </cell>
        </row>
        <row r="33632">
          <cell r="A33632" t="str">
            <v/>
          </cell>
        </row>
        <row r="33633">
          <cell r="A33633" t="str">
            <v/>
          </cell>
        </row>
        <row r="33634">
          <cell r="A33634" t="str">
            <v/>
          </cell>
        </row>
        <row r="33635">
          <cell r="A33635" t="str">
            <v/>
          </cell>
        </row>
        <row r="33636">
          <cell r="A33636" t="str">
            <v/>
          </cell>
        </row>
        <row r="33637">
          <cell r="A33637" t="str">
            <v/>
          </cell>
        </row>
        <row r="33638">
          <cell r="A33638" t="str">
            <v/>
          </cell>
        </row>
        <row r="33639">
          <cell r="A33639" t="str">
            <v/>
          </cell>
        </row>
        <row r="33640">
          <cell r="A33640" t="str">
            <v/>
          </cell>
        </row>
        <row r="33641">
          <cell r="A33641" t="str">
            <v/>
          </cell>
        </row>
        <row r="33642">
          <cell r="A33642" t="str">
            <v/>
          </cell>
        </row>
        <row r="33643">
          <cell r="A33643" t="str">
            <v/>
          </cell>
        </row>
        <row r="33644">
          <cell r="A33644" t="str">
            <v/>
          </cell>
        </row>
        <row r="33645">
          <cell r="A33645" t="str">
            <v/>
          </cell>
        </row>
        <row r="33646">
          <cell r="A33646" t="str">
            <v/>
          </cell>
        </row>
        <row r="33647">
          <cell r="A33647" t="str">
            <v/>
          </cell>
        </row>
        <row r="33648">
          <cell r="A33648" t="str">
            <v/>
          </cell>
        </row>
        <row r="33649">
          <cell r="A33649" t="str">
            <v/>
          </cell>
        </row>
        <row r="33650">
          <cell r="A33650" t="str">
            <v/>
          </cell>
        </row>
        <row r="33651">
          <cell r="A33651" t="str">
            <v/>
          </cell>
        </row>
        <row r="33652">
          <cell r="A33652" t="str">
            <v/>
          </cell>
        </row>
        <row r="33653">
          <cell r="A33653" t="str">
            <v/>
          </cell>
        </row>
        <row r="33654">
          <cell r="A33654" t="str">
            <v/>
          </cell>
        </row>
        <row r="33655">
          <cell r="A33655" t="str">
            <v/>
          </cell>
        </row>
        <row r="33656">
          <cell r="A33656" t="str">
            <v/>
          </cell>
        </row>
        <row r="33657">
          <cell r="A33657" t="str">
            <v/>
          </cell>
        </row>
        <row r="33658">
          <cell r="A33658" t="str">
            <v/>
          </cell>
        </row>
        <row r="33659">
          <cell r="A33659" t="str">
            <v/>
          </cell>
        </row>
        <row r="33660">
          <cell r="A33660" t="str">
            <v/>
          </cell>
        </row>
        <row r="33661">
          <cell r="A33661" t="str">
            <v/>
          </cell>
        </row>
        <row r="33662">
          <cell r="A33662" t="str">
            <v/>
          </cell>
        </row>
        <row r="33663">
          <cell r="A33663" t="str">
            <v/>
          </cell>
        </row>
        <row r="33664">
          <cell r="A33664" t="str">
            <v/>
          </cell>
        </row>
        <row r="33665">
          <cell r="A33665" t="str">
            <v/>
          </cell>
        </row>
        <row r="33666">
          <cell r="A33666" t="str">
            <v/>
          </cell>
        </row>
        <row r="33667">
          <cell r="A33667" t="str">
            <v/>
          </cell>
        </row>
        <row r="33668">
          <cell r="A33668" t="str">
            <v/>
          </cell>
        </row>
        <row r="33669">
          <cell r="A33669" t="str">
            <v/>
          </cell>
        </row>
        <row r="33670">
          <cell r="A33670" t="str">
            <v/>
          </cell>
        </row>
        <row r="33671">
          <cell r="A33671" t="str">
            <v/>
          </cell>
        </row>
        <row r="33672">
          <cell r="A33672" t="str">
            <v/>
          </cell>
        </row>
        <row r="33673">
          <cell r="A33673" t="str">
            <v/>
          </cell>
        </row>
        <row r="33674">
          <cell r="A33674" t="str">
            <v/>
          </cell>
        </row>
        <row r="33675">
          <cell r="A33675" t="str">
            <v/>
          </cell>
        </row>
        <row r="33676">
          <cell r="A33676" t="str">
            <v/>
          </cell>
        </row>
        <row r="33677">
          <cell r="A33677" t="str">
            <v/>
          </cell>
        </row>
        <row r="33678">
          <cell r="A33678" t="str">
            <v/>
          </cell>
        </row>
        <row r="33679">
          <cell r="A33679" t="str">
            <v/>
          </cell>
        </row>
        <row r="33680">
          <cell r="A33680" t="str">
            <v/>
          </cell>
        </row>
        <row r="33681">
          <cell r="A33681" t="str">
            <v/>
          </cell>
        </row>
        <row r="33682">
          <cell r="A33682" t="str">
            <v/>
          </cell>
        </row>
        <row r="33683">
          <cell r="A33683" t="str">
            <v/>
          </cell>
        </row>
        <row r="33684">
          <cell r="A33684" t="str">
            <v/>
          </cell>
        </row>
        <row r="33685">
          <cell r="A33685" t="str">
            <v/>
          </cell>
        </row>
        <row r="33686">
          <cell r="A33686" t="str">
            <v/>
          </cell>
        </row>
        <row r="33687">
          <cell r="A33687" t="str">
            <v/>
          </cell>
        </row>
        <row r="33688">
          <cell r="A33688" t="str">
            <v/>
          </cell>
        </row>
        <row r="33689">
          <cell r="A33689" t="str">
            <v/>
          </cell>
        </row>
        <row r="33690">
          <cell r="A33690" t="str">
            <v/>
          </cell>
        </row>
        <row r="33691">
          <cell r="A33691" t="str">
            <v/>
          </cell>
        </row>
        <row r="33692">
          <cell r="A33692" t="str">
            <v/>
          </cell>
        </row>
        <row r="33693">
          <cell r="A33693" t="str">
            <v/>
          </cell>
        </row>
        <row r="33694">
          <cell r="A33694" t="str">
            <v/>
          </cell>
        </row>
        <row r="33695">
          <cell r="A33695" t="str">
            <v/>
          </cell>
        </row>
        <row r="33696">
          <cell r="A33696" t="str">
            <v/>
          </cell>
        </row>
        <row r="33697">
          <cell r="A33697" t="str">
            <v/>
          </cell>
        </row>
        <row r="33698">
          <cell r="A33698" t="str">
            <v/>
          </cell>
        </row>
        <row r="33699">
          <cell r="A33699" t="str">
            <v/>
          </cell>
        </row>
        <row r="33700">
          <cell r="A33700" t="str">
            <v/>
          </cell>
        </row>
        <row r="33701">
          <cell r="A33701" t="str">
            <v/>
          </cell>
        </row>
        <row r="33702">
          <cell r="A33702" t="str">
            <v/>
          </cell>
        </row>
        <row r="33703">
          <cell r="A33703" t="str">
            <v/>
          </cell>
        </row>
        <row r="33704">
          <cell r="A33704" t="str">
            <v/>
          </cell>
        </row>
        <row r="33705">
          <cell r="A33705" t="str">
            <v/>
          </cell>
        </row>
        <row r="33706">
          <cell r="A33706" t="str">
            <v/>
          </cell>
        </row>
        <row r="33707">
          <cell r="A33707" t="str">
            <v/>
          </cell>
        </row>
        <row r="33708">
          <cell r="A33708" t="str">
            <v/>
          </cell>
        </row>
        <row r="33709">
          <cell r="A33709" t="str">
            <v/>
          </cell>
        </row>
        <row r="33710">
          <cell r="A33710" t="str">
            <v/>
          </cell>
        </row>
        <row r="33711">
          <cell r="A33711" t="str">
            <v/>
          </cell>
        </row>
        <row r="33712">
          <cell r="A33712" t="str">
            <v/>
          </cell>
        </row>
        <row r="33713">
          <cell r="A33713" t="str">
            <v/>
          </cell>
        </row>
        <row r="33714">
          <cell r="A33714" t="str">
            <v/>
          </cell>
        </row>
        <row r="33715">
          <cell r="A33715" t="str">
            <v/>
          </cell>
        </row>
        <row r="33716">
          <cell r="A33716" t="str">
            <v/>
          </cell>
        </row>
        <row r="33717">
          <cell r="A33717" t="str">
            <v/>
          </cell>
        </row>
        <row r="33718">
          <cell r="A33718" t="str">
            <v/>
          </cell>
        </row>
        <row r="33719">
          <cell r="A33719" t="str">
            <v/>
          </cell>
        </row>
        <row r="33720">
          <cell r="A33720" t="str">
            <v/>
          </cell>
        </row>
        <row r="33721">
          <cell r="A33721" t="str">
            <v/>
          </cell>
        </row>
        <row r="33722">
          <cell r="A33722" t="str">
            <v/>
          </cell>
        </row>
        <row r="33723">
          <cell r="A33723" t="str">
            <v/>
          </cell>
        </row>
        <row r="33724">
          <cell r="A33724" t="str">
            <v/>
          </cell>
        </row>
        <row r="33725">
          <cell r="A33725" t="str">
            <v/>
          </cell>
        </row>
        <row r="33726">
          <cell r="A33726" t="str">
            <v/>
          </cell>
        </row>
        <row r="33727">
          <cell r="A33727" t="str">
            <v/>
          </cell>
        </row>
        <row r="33728">
          <cell r="A33728" t="str">
            <v/>
          </cell>
        </row>
        <row r="33729">
          <cell r="A33729" t="str">
            <v/>
          </cell>
        </row>
        <row r="33730">
          <cell r="A33730" t="str">
            <v/>
          </cell>
        </row>
        <row r="33731">
          <cell r="A33731" t="str">
            <v/>
          </cell>
        </row>
        <row r="33732">
          <cell r="A33732" t="str">
            <v/>
          </cell>
        </row>
        <row r="33733">
          <cell r="A33733" t="str">
            <v/>
          </cell>
        </row>
        <row r="33734">
          <cell r="A33734" t="str">
            <v/>
          </cell>
        </row>
        <row r="33735">
          <cell r="A33735" t="str">
            <v/>
          </cell>
        </row>
        <row r="33736">
          <cell r="A33736" t="str">
            <v/>
          </cell>
        </row>
        <row r="33737">
          <cell r="A33737" t="str">
            <v/>
          </cell>
        </row>
        <row r="33738">
          <cell r="A33738" t="str">
            <v/>
          </cell>
        </row>
        <row r="33739">
          <cell r="A33739" t="str">
            <v/>
          </cell>
        </row>
        <row r="33740">
          <cell r="A33740" t="str">
            <v/>
          </cell>
        </row>
        <row r="33741">
          <cell r="A33741" t="str">
            <v/>
          </cell>
        </row>
        <row r="33742">
          <cell r="A33742" t="str">
            <v/>
          </cell>
        </row>
        <row r="33743">
          <cell r="A33743" t="str">
            <v/>
          </cell>
        </row>
        <row r="33744">
          <cell r="A33744" t="str">
            <v/>
          </cell>
        </row>
        <row r="33745">
          <cell r="A33745" t="str">
            <v/>
          </cell>
        </row>
        <row r="33746">
          <cell r="A33746" t="str">
            <v/>
          </cell>
        </row>
        <row r="33747">
          <cell r="A33747" t="str">
            <v/>
          </cell>
        </row>
        <row r="33748">
          <cell r="A33748" t="str">
            <v/>
          </cell>
        </row>
        <row r="33749">
          <cell r="A33749" t="str">
            <v/>
          </cell>
        </row>
        <row r="33750">
          <cell r="A33750" t="str">
            <v/>
          </cell>
        </row>
        <row r="33751">
          <cell r="A33751" t="str">
            <v/>
          </cell>
        </row>
        <row r="33752">
          <cell r="A33752" t="str">
            <v/>
          </cell>
        </row>
        <row r="33753">
          <cell r="A33753" t="str">
            <v/>
          </cell>
        </row>
        <row r="33754">
          <cell r="A33754" t="str">
            <v/>
          </cell>
        </row>
        <row r="33755">
          <cell r="A33755" t="str">
            <v/>
          </cell>
        </row>
        <row r="33756">
          <cell r="A33756" t="str">
            <v/>
          </cell>
        </row>
        <row r="33757">
          <cell r="A33757" t="str">
            <v/>
          </cell>
        </row>
        <row r="33758">
          <cell r="A33758" t="str">
            <v/>
          </cell>
        </row>
        <row r="33759">
          <cell r="A33759" t="str">
            <v/>
          </cell>
        </row>
        <row r="33760">
          <cell r="A33760" t="str">
            <v/>
          </cell>
        </row>
        <row r="33761">
          <cell r="A33761" t="str">
            <v/>
          </cell>
        </row>
        <row r="33762">
          <cell r="A33762" t="str">
            <v/>
          </cell>
        </row>
        <row r="33763">
          <cell r="A33763" t="str">
            <v/>
          </cell>
        </row>
        <row r="33764">
          <cell r="A33764" t="str">
            <v/>
          </cell>
        </row>
        <row r="33765">
          <cell r="A33765" t="str">
            <v/>
          </cell>
        </row>
        <row r="33766">
          <cell r="A33766" t="str">
            <v/>
          </cell>
        </row>
        <row r="33767">
          <cell r="A33767" t="str">
            <v/>
          </cell>
        </row>
        <row r="33768">
          <cell r="A33768" t="str">
            <v/>
          </cell>
        </row>
        <row r="33769">
          <cell r="A33769" t="str">
            <v/>
          </cell>
        </row>
        <row r="33770">
          <cell r="A33770" t="str">
            <v/>
          </cell>
        </row>
        <row r="33771">
          <cell r="A33771" t="str">
            <v/>
          </cell>
        </row>
        <row r="33772">
          <cell r="A33772" t="str">
            <v/>
          </cell>
        </row>
        <row r="33773">
          <cell r="A33773" t="str">
            <v/>
          </cell>
        </row>
        <row r="33774">
          <cell r="A33774" t="str">
            <v/>
          </cell>
        </row>
        <row r="33775">
          <cell r="A33775" t="str">
            <v/>
          </cell>
        </row>
        <row r="33776">
          <cell r="A33776" t="str">
            <v/>
          </cell>
        </row>
        <row r="33777">
          <cell r="A33777" t="str">
            <v/>
          </cell>
        </row>
        <row r="33778">
          <cell r="A33778" t="str">
            <v/>
          </cell>
        </row>
        <row r="33779">
          <cell r="A33779" t="str">
            <v/>
          </cell>
        </row>
        <row r="33780">
          <cell r="A33780" t="str">
            <v/>
          </cell>
        </row>
        <row r="33781">
          <cell r="A33781" t="str">
            <v/>
          </cell>
        </row>
        <row r="33782">
          <cell r="A33782" t="str">
            <v/>
          </cell>
        </row>
        <row r="33783">
          <cell r="A33783" t="str">
            <v/>
          </cell>
        </row>
        <row r="33784">
          <cell r="A33784" t="str">
            <v/>
          </cell>
        </row>
        <row r="33785">
          <cell r="A33785" t="str">
            <v/>
          </cell>
        </row>
        <row r="33786">
          <cell r="A33786" t="str">
            <v/>
          </cell>
        </row>
        <row r="33787">
          <cell r="A33787" t="str">
            <v/>
          </cell>
        </row>
        <row r="33788">
          <cell r="A33788" t="str">
            <v/>
          </cell>
        </row>
        <row r="33789">
          <cell r="A33789" t="str">
            <v/>
          </cell>
        </row>
        <row r="33790">
          <cell r="A33790" t="str">
            <v/>
          </cell>
        </row>
        <row r="33791">
          <cell r="A33791" t="str">
            <v/>
          </cell>
        </row>
        <row r="33792">
          <cell r="A33792" t="str">
            <v/>
          </cell>
        </row>
        <row r="33793">
          <cell r="A33793" t="str">
            <v/>
          </cell>
        </row>
        <row r="33794">
          <cell r="A33794" t="str">
            <v/>
          </cell>
        </row>
        <row r="33795">
          <cell r="A33795" t="str">
            <v/>
          </cell>
        </row>
        <row r="33796">
          <cell r="A33796" t="str">
            <v/>
          </cell>
        </row>
        <row r="33797">
          <cell r="A33797" t="str">
            <v/>
          </cell>
        </row>
        <row r="33798">
          <cell r="A33798" t="str">
            <v/>
          </cell>
        </row>
        <row r="33799">
          <cell r="A33799" t="str">
            <v/>
          </cell>
        </row>
        <row r="33800">
          <cell r="A33800" t="str">
            <v/>
          </cell>
        </row>
        <row r="33801">
          <cell r="A33801" t="str">
            <v/>
          </cell>
        </row>
        <row r="33802">
          <cell r="A33802" t="str">
            <v/>
          </cell>
        </row>
        <row r="33803">
          <cell r="A33803" t="str">
            <v/>
          </cell>
        </row>
        <row r="33804">
          <cell r="A33804" t="str">
            <v/>
          </cell>
        </row>
        <row r="33805">
          <cell r="A33805" t="str">
            <v/>
          </cell>
        </row>
        <row r="33806">
          <cell r="A33806" t="str">
            <v/>
          </cell>
        </row>
        <row r="33807">
          <cell r="A33807" t="str">
            <v/>
          </cell>
        </row>
        <row r="33808">
          <cell r="A33808" t="str">
            <v/>
          </cell>
        </row>
        <row r="33809">
          <cell r="A33809" t="str">
            <v/>
          </cell>
        </row>
        <row r="33810">
          <cell r="A33810" t="str">
            <v/>
          </cell>
        </row>
        <row r="33811">
          <cell r="A33811" t="str">
            <v/>
          </cell>
        </row>
        <row r="33812">
          <cell r="A33812" t="str">
            <v/>
          </cell>
        </row>
        <row r="33813">
          <cell r="A33813" t="str">
            <v/>
          </cell>
        </row>
        <row r="33814">
          <cell r="A33814" t="str">
            <v/>
          </cell>
        </row>
        <row r="33815">
          <cell r="A33815" t="str">
            <v/>
          </cell>
        </row>
        <row r="33816">
          <cell r="A33816" t="str">
            <v/>
          </cell>
        </row>
        <row r="33817">
          <cell r="A33817" t="str">
            <v/>
          </cell>
        </row>
        <row r="33818">
          <cell r="A33818" t="str">
            <v/>
          </cell>
        </row>
        <row r="33819">
          <cell r="A33819" t="str">
            <v/>
          </cell>
        </row>
        <row r="33820">
          <cell r="A33820" t="str">
            <v/>
          </cell>
        </row>
        <row r="33821">
          <cell r="A33821" t="str">
            <v/>
          </cell>
        </row>
        <row r="33822">
          <cell r="A33822" t="str">
            <v/>
          </cell>
        </row>
        <row r="33823">
          <cell r="A33823" t="str">
            <v/>
          </cell>
        </row>
        <row r="33824">
          <cell r="A33824" t="str">
            <v/>
          </cell>
        </row>
        <row r="33825">
          <cell r="A33825" t="str">
            <v/>
          </cell>
        </row>
        <row r="33826">
          <cell r="A33826" t="str">
            <v/>
          </cell>
        </row>
        <row r="33827">
          <cell r="A33827" t="str">
            <v/>
          </cell>
        </row>
        <row r="33828">
          <cell r="A33828" t="str">
            <v/>
          </cell>
        </row>
        <row r="33829">
          <cell r="A33829" t="str">
            <v/>
          </cell>
        </row>
        <row r="33830">
          <cell r="A33830" t="str">
            <v/>
          </cell>
        </row>
        <row r="33831">
          <cell r="A33831" t="str">
            <v/>
          </cell>
        </row>
        <row r="33832">
          <cell r="A33832" t="str">
            <v/>
          </cell>
        </row>
        <row r="33833">
          <cell r="A33833" t="str">
            <v/>
          </cell>
        </row>
        <row r="33834">
          <cell r="A33834" t="str">
            <v/>
          </cell>
        </row>
        <row r="33835">
          <cell r="A33835" t="str">
            <v/>
          </cell>
        </row>
        <row r="33836">
          <cell r="A33836" t="str">
            <v/>
          </cell>
        </row>
        <row r="33837">
          <cell r="A33837" t="str">
            <v/>
          </cell>
        </row>
        <row r="33838">
          <cell r="A33838" t="str">
            <v/>
          </cell>
        </row>
        <row r="33839">
          <cell r="A33839" t="str">
            <v/>
          </cell>
        </row>
        <row r="33840">
          <cell r="A33840" t="str">
            <v/>
          </cell>
        </row>
        <row r="33841">
          <cell r="A33841" t="str">
            <v/>
          </cell>
        </row>
        <row r="33842">
          <cell r="A33842" t="str">
            <v/>
          </cell>
        </row>
        <row r="33843">
          <cell r="A33843" t="str">
            <v/>
          </cell>
        </row>
        <row r="33844">
          <cell r="A33844" t="str">
            <v/>
          </cell>
        </row>
        <row r="33845">
          <cell r="A33845" t="str">
            <v/>
          </cell>
        </row>
        <row r="33846">
          <cell r="A33846" t="str">
            <v/>
          </cell>
        </row>
        <row r="33847">
          <cell r="A33847" t="str">
            <v/>
          </cell>
        </row>
        <row r="33848">
          <cell r="A33848" t="str">
            <v/>
          </cell>
        </row>
        <row r="33849">
          <cell r="A33849" t="str">
            <v/>
          </cell>
        </row>
        <row r="33850">
          <cell r="A33850" t="str">
            <v/>
          </cell>
        </row>
        <row r="33851">
          <cell r="A33851" t="str">
            <v/>
          </cell>
        </row>
        <row r="33852">
          <cell r="A33852" t="str">
            <v/>
          </cell>
        </row>
        <row r="33853">
          <cell r="A33853" t="str">
            <v/>
          </cell>
        </row>
        <row r="33854">
          <cell r="A33854" t="str">
            <v/>
          </cell>
        </row>
        <row r="33855">
          <cell r="A33855" t="str">
            <v/>
          </cell>
        </row>
        <row r="33856">
          <cell r="A33856" t="str">
            <v/>
          </cell>
        </row>
        <row r="33857">
          <cell r="A33857" t="str">
            <v/>
          </cell>
        </row>
        <row r="33858">
          <cell r="A33858" t="str">
            <v/>
          </cell>
        </row>
        <row r="33859">
          <cell r="A33859" t="str">
            <v/>
          </cell>
        </row>
        <row r="33860">
          <cell r="A33860" t="str">
            <v/>
          </cell>
        </row>
        <row r="33861">
          <cell r="A33861" t="str">
            <v/>
          </cell>
        </row>
        <row r="33862">
          <cell r="A33862" t="str">
            <v/>
          </cell>
        </row>
        <row r="33863">
          <cell r="A33863" t="str">
            <v/>
          </cell>
        </row>
        <row r="33864">
          <cell r="A33864" t="str">
            <v/>
          </cell>
        </row>
        <row r="33865">
          <cell r="A33865" t="str">
            <v/>
          </cell>
        </row>
        <row r="33866">
          <cell r="A33866" t="str">
            <v/>
          </cell>
        </row>
        <row r="33867">
          <cell r="A33867" t="str">
            <v/>
          </cell>
        </row>
        <row r="33868">
          <cell r="A33868" t="str">
            <v/>
          </cell>
        </row>
        <row r="33869">
          <cell r="A33869" t="str">
            <v/>
          </cell>
        </row>
        <row r="33870">
          <cell r="A33870" t="str">
            <v/>
          </cell>
        </row>
        <row r="33871">
          <cell r="A33871" t="str">
            <v/>
          </cell>
        </row>
        <row r="33872">
          <cell r="A33872" t="str">
            <v/>
          </cell>
        </row>
        <row r="33873">
          <cell r="A33873" t="str">
            <v/>
          </cell>
        </row>
        <row r="33874">
          <cell r="A33874" t="str">
            <v/>
          </cell>
        </row>
        <row r="33875">
          <cell r="A33875" t="str">
            <v/>
          </cell>
        </row>
        <row r="33876">
          <cell r="A33876" t="str">
            <v/>
          </cell>
        </row>
        <row r="33877">
          <cell r="A33877" t="str">
            <v/>
          </cell>
        </row>
        <row r="33878">
          <cell r="A33878" t="str">
            <v/>
          </cell>
        </row>
        <row r="33879">
          <cell r="A33879" t="str">
            <v/>
          </cell>
        </row>
        <row r="33880">
          <cell r="A33880" t="str">
            <v/>
          </cell>
        </row>
        <row r="33881">
          <cell r="A33881" t="str">
            <v/>
          </cell>
        </row>
        <row r="33882">
          <cell r="A33882" t="str">
            <v/>
          </cell>
        </row>
        <row r="33883">
          <cell r="A33883" t="str">
            <v/>
          </cell>
        </row>
        <row r="33884">
          <cell r="A33884" t="str">
            <v/>
          </cell>
        </row>
        <row r="33885">
          <cell r="A33885" t="str">
            <v/>
          </cell>
        </row>
        <row r="33886">
          <cell r="A33886" t="str">
            <v/>
          </cell>
        </row>
        <row r="33887">
          <cell r="A33887" t="str">
            <v/>
          </cell>
        </row>
        <row r="33888">
          <cell r="A33888" t="str">
            <v/>
          </cell>
        </row>
        <row r="33889">
          <cell r="A33889" t="str">
            <v/>
          </cell>
        </row>
        <row r="33890">
          <cell r="A33890" t="str">
            <v/>
          </cell>
        </row>
        <row r="33891">
          <cell r="A33891" t="str">
            <v/>
          </cell>
        </row>
        <row r="33892">
          <cell r="A33892" t="str">
            <v/>
          </cell>
        </row>
        <row r="33893">
          <cell r="A33893" t="str">
            <v/>
          </cell>
        </row>
        <row r="33894">
          <cell r="A33894" t="str">
            <v/>
          </cell>
        </row>
        <row r="33895">
          <cell r="A33895" t="str">
            <v/>
          </cell>
        </row>
        <row r="33896">
          <cell r="A33896" t="str">
            <v/>
          </cell>
        </row>
        <row r="33897">
          <cell r="A33897" t="str">
            <v/>
          </cell>
        </row>
        <row r="33898">
          <cell r="A33898" t="str">
            <v/>
          </cell>
        </row>
        <row r="33899">
          <cell r="A33899" t="str">
            <v/>
          </cell>
        </row>
        <row r="33900">
          <cell r="A33900" t="str">
            <v/>
          </cell>
        </row>
        <row r="33901">
          <cell r="A33901" t="str">
            <v/>
          </cell>
        </row>
        <row r="33902">
          <cell r="A33902" t="str">
            <v/>
          </cell>
        </row>
        <row r="33903">
          <cell r="A33903" t="str">
            <v/>
          </cell>
        </row>
        <row r="33904">
          <cell r="A33904" t="str">
            <v/>
          </cell>
        </row>
        <row r="33905">
          <cell r="A33905" t="str">
            <v/>
          </cell>
        </row>
        <row r="33906">
          <cell r="A33906" t="str">
            <v/>
          </cell>
        </row>
        <row r="33907">
          <cell r="A33907" t="str">
            <v/>
          </cell>
        </row>
        <row r="33908">
          <cell r="A33908" t="str">
            <v/>
          </cell>
        </row>
        <row r="33909">
          <cell r="A33909" t="str">
            <v/>
          </cell>
        </row>
        <row r="33910">
          <cell r="A33910" t="str">
            <v/>
          </cell>
        </row>
        <row r="33911">
          <cell r="A33911" t="str">
            <v/>
          </cell>
        </row>
        <row r="33912">
          <cell r="A33912" t="str">
            <v/>
          </cell>
        </row>
        <row r="33913">
          <cell r="A33913" t="str">
            <v/>
          </cell>
        </row>
        <row r="33914">
          <cell r="A33914" t="str">
            <v/>
          </cell>
        </row>
        <row r="33915">
          <cell r="A33915" t="str">
            <v/>
          </cell>
        </row>
        <row r="33916">
          <cell r="A33916" t="str">
            <v/>
          </cell>
        </row>
        <row r="33917">
          <cell r="A33917" t="str">
            <v/>
          </cell>
        </row>
        <row r="33918">
          <cell r="A33918" t="str">
            <v/>
          </cell>
        </row>
        <row r="33919">
          <cell r="A33919" t="str">
            <v/>
          </cell>
        </row>
        <row r="33920">
          <cell r="A33920" t="str">
            <v/>
          </cell>
        </row>
        <row r="33921">
          <cell r="A33921" t="str">
            <v/>
          </cell>
        </row>
        <row r="33922">
          <cell r="A33922" t="str">
            <v/>
          </cell>
        </row>
        <row r="33923">
          <cell r="A33923" t="str">
            <v/>
          </cell>
        </row>
        <row r="33924">
          <cell r="A33924" t="str">
            <v/>
          </cell>
        </row>
        <row r="33925">
          <cell r="A33925" t="str">
            <v/>
          </cell>
        </row>
        <row r="33926">
          <cell r="A33926" t="str">
            <v/>
          </cell>
        </row>
        <row r="33927">
          <cell r="A33927" t="str">
            <v/>
          </cell>
        </row>
        <row r="33928">
          <cell r="A33928" t="str">
            <v/>
          </cell>
        </row>
        <row r="33929">
          <cell r="A33929" t="str">
            <v/>
          </cell>
        </row>
        <row r="33930">
          <cell r="A33930" t="str">
            <v/>
          </cell>
        </row>
        <row r="33931">
          <cell r="A33931" t="str">
            <v/>
          </cell>
        </row>
        <row r="33932">
          <cell r="A33932" t="str">
            <v/>
          </cell>
        </row>
        <row r="33933">
          <cell r="A33933" t="str">
            <v/>
          </cell>
        </row>
        <row r="33934">
          <cell r="A33934" t="str">
            <v/>
          </cell>
        </row>
        <row r="33935">
          <cell r="A33935" t="str">
            <v/>
          </cell>
        </row>
        <row r="33936">
          <cell r="A33936" t="str">
            <v/>
          </cell>
        </row>
        <row r="33937">
          <cell r="A33937" t="str">
            <v/>
          </cell>
        </row>
        <row r="33938">
          <cell r="A33938" t="str">
            <v/>
          </cell>
        </row>
        <row r="33939">
          <cell r="A33939" t="str">
            <v/>
          </cell>
        </row>
        <row r="33940">
          <cell r="A33940" t="str">
            <v/>
          </cell>
        </row>
        <row r="33941">
          <cell r="A33941" t="str">
            <v/>
          </cell>
        </row>
        <row r="33942">
          <cell r="A33942" t="str">
            <v/>
          </cell>
        </row>
        <row r="33943">
          <cell r="A33943" t="str">
            <v/>
          </cell>
        </row>
        <row r="33944">
          <cell r="A33944" t="str">
            <v/>
          </cell>
        </row>
        <row r="33945">
          <cell r="A33945" t="str">
            <v/>
          </cell>
        </row>
        <row r="33946">
          <cell r="A33946" t="str">
            <v/>
          </cell>
        </row>
        <row r="33947">
          <cell r="A33947" t="str">
            <v/>
          </cell>
        </row>
        <row r="33948">
          <cell r="A33948" t="str">
            <v/>
          </cell>
        </row>
        <row r="33949">
          <cell r="A33949" t="str">
            <v/>
          </cell>
        </row>
        <row r="33950">
          <cell r="A33950" t="str">
            <v/>
          </cell>
        </row>
        <row r="33951">
          <cell r="A33951" t="str">
            <v/>
          </cell>
        </row>
        <row r="33952">
          <cell r="A33952" t="str">
            <v/>
          </cell>
        </row>
        <row r="33953">
          <cell r="A33953" t="str">
            <v/>
          </cell>
        </row>
        <row r="33954">
          <cell r="A33954" t="str">
            <v/>
          </cell>
        </row>
        <row r="33955">
          <cell r="A33955" t="str">
            <v/>
          </cell>
        </row>
        <row r="33956">
          <cell r="A33956" t="str">
            <v/>
          </cell>
        </row>
        <row r="33957">
          <cell r="A33957" t="str">
            <v/>
          </cell>
        </row>
        <row r="33958">
          <cell r="A33958" t="str">
            <v/>
          </cell>
        </row>
        <row r="33959">
          <cell r="A33959" t="str">
            <v/>
          </cell>
        </row>
        <row r="33960">
          <cell r="A33960" t="str">
            <v/>
          </cell>
        </row>
        <row r="33961">
          <cell r="A33961" t="str">
            <v/>
          </cell>
        </row>
        <row r="33962">
          <cell r="A33962" t="str">
            <v/>
          </cell>
        </row>
        <row r="33963">
          <cell r="A33963" t="str">
            <v/>
          </cell>
        </row>
        <row r="33964">
          <cell r="A33964" t="str">
            <v/>
          </cell>
        </row>
        <row r="33965">
          <cell r="A33965" t="str">
            <v/>
          </cell>
        </row>
        <row r="33966">
          <cell r="A33966" t="str">
            <v/>
          </cell>
        </row>
        <row r="33967">
          <cell r="A33967" t="str">
            <v/>
          </cell>
        </row>
        <row r="33968">
          <cell r="A33968" t="str">
            <v/>
          </cell>
        </row>
        <row r="33969">
          <cell r="A33969" t="str">
            <v/>
          </cell>
        </row>
        <row r="33970">
          <cell r="A33970" t="str">
            <v/>
          </cell>
        </row>
        <row r="33971">
          <cell r="A33971" t="str">
            <v/>
          </cell>
        </row>
        <row r="33972">
          <cell r="A33972" t="str">
            <v/>
          </cell>
        </row>
        <row r="33973">
          <cell r="A33973" t="str">
            <v/>
          </cell>
        </row>
        <row r="33974">
          <cell r="A33974" t="str">
            <v/>
          </cell>
        </row>
        <row r="33975">
          <cell r="A33975" t="str">
            <v/>
          </cell>
        </row>
        <row r="33976">
          <cell r="A33976" t="str">
            <v/>
          </cell>
        </row>
        <row r="33977">
          <cell r="A33977" t="str">
            <v/>
          </cell>
        </row>
        <row r="33978">
          <cell r="A33978" t="str">
            <v/>
          </cell>
        </row>
        <row r="33979">
          <cell r="A33979" t="str">
            <v/>
          </cell>
        </row>
        <row r="33980">
          <cell r="A33980" t="str">
            <v/>
          </cell>
        </row>
        <row r="33981">
          <cell r="A33981" t="str">
            <v/>
          </cell>
        </row>
        <row r="33982">
          <cell r="A33982" t="str">
            <v/>
          </cell>
        </row>
        <row r="33983">
          <cell r="A33983" t="str">
            <v/>
          </cell>
        </row>
        <row r="33984">
          <cell r="A33984" t="str">
            <v/>
          </cell>
        </row>
        <row r="33985">
          <cell r="A33985" t="str">
            <v/>
          </cell>
        </row>
        <row r="33986">
          <cell r="A33986" t="str">
            <v/>
          </cell>
        </row>
        <row r="33987">
          <cell r="A33987" t="str">
            <v/>
          </cell>
        </row>
        <row r="33988">
          <cell r="A33988" t="str">
            <v/>
          </cell>
        </row>
        <row r="33989">
          <cell r="A33989" t="str">
            <v/>
          </cell>
        </row>
        <row r="33990">
          <cell r="A33990" t="str">
            <v/>
          </cell>
        </row>
        <row r="33991">
          <cell r="A33991" t="str">
            <v/>
          </cell>
        </row>
        <row r="33992">
          <cell r="A33992" t="str">
            <v/>
          </cell>
        </row>
        <row r="33993">
          <cell r="A33993" t="str">
            <v/>
          </cell>
        </row>
        <row r="33994">
          <cell r="A33994" t="str">
            <v/>
          </cell>
        </row>
        <row r="33995">
          <cell r="A33995" t="str">
            <v/>
          </cell>
        </row>
        <row r="33996">
          <cell r="A33996" t="str">
            <v/>
          </cell>
        </row>
        <row r="33997">
          <cell r="A33997" t="str">
            <v/>
          </cell>
        </row>
        <row r="33998">
          <cell r="A33998" t="str">
            <v/>
          </cell>
        </row>
        <row r="33999">
          <cell r="A33999" t="str">
            <v/>
          </cell>
        </row>
        <row r="34000">
          <cell r="A34000" t="str">
            <v/>
          </cell>
        </row>
        <row r="34001">
          <cell r="A34001" t="str">
            <v/>
          </cell>
        </row>
        <row r="34002">
          <cell r="A34002" t="str">
            <v/>
          </cell>
        </row>
        <row r="34003">
          <cell r="A34003" t="str">
            <v/>
          </cell>
        </row>
        <row r="34004">
          <cell r="A34004" t="str">
            <v/>
          </cell>
        </row>
        <row r="34005">
          <cell r="A34005" t="str">
            <v/>
          </cell>
        </row>
        <row r="34006">
          <cell r="A34006" t="str">
            <v/>
          </cell>
        </row>
        <row r="34007">
          <cell r="A34007" t="str">
            <v/>
          </cell>
        </row>
        <row r="34008">
          <cell r="A34008" t="str">
            <v/>
          </cell>
        </row>
        <row r="34009">
          <cell r="A34009" t="str">
            <v/>
          </cell>
        </row>
        <row r="34010">
          <cell r="A34010" t="str">
            <v/>
          </cell>
        </row>
        <row r="34011">
          <cell r="A34011" t="str">
            <v/>
          </cell>
        </row>
        <row r="34012">
          <cell r="A34012" t="str">
            <v/>
          </cell>
        </row>
        <row r="34013">
          <cell r="A34013" t="str">
            <v/>
          </cell>
        </row>
        <row r="34014">
          <cell r="A34014" t="str">
            <v/>
          </cell>
        </row>
        <row r="34015">
          <cell r="A34015" t="str">
            <v/>
          </cell>
        </row>
        <row r="34016">
          <cell r="A34016" t="str">
            <v/>
          </cell>
        </row>
        <row r="34017">
          <cell r="A34017" t="str">
            <v/>
          </cell>
        </row>
        <row r="34018">
          <cell r="A34018" t="str">
            <v/>
          </cell>
        </row>
        <row r="34019">
          <cell r="A34019" t="str">
            <v/>
          </cell>
        </row>
        <row r="34020">
          <cell r="A34020" t="str">
            <v/>
          </cell>
        </row>
        <row r="34021">
          <cell r="A34021" t="str">
            <v/>
          </cell>
        </row>
        <row r="34022">
          <cell r="A34022" t="str">
            <v/>
          </cell>
        </row>
        <row r="34023">
          <cell r="A34023" t="str">
            <v/>
          </cell>
        </row>
        <row r="34024">
          <cell r="A34024" t="str">
            <v/>
          </cell>
        </row>
        <row r="34025">
          <cell r="A34025" t="str">
            <v/>
          </cell>
        </row>
        <row r="34026">
          <cell r="A34026" t="str">
            <v/>
          </cell>
        </row>
        <row r="34027">
          <cell r="A34027" t="str">
            <v/>
          </cell>
        </row>
        <row r="34028">
          <cell r="A34028" t="str">
            <v/>
          </cell>
        </row>
        <row r="34029">
          <cell r="A34029" t="str">
            <v/>
          </cell>
        </row>
        <row r="34030">
          <cell r="A34030" t="str">
            <v/>
          </cell>
        </row>
        <row r="34031">
          <cell r="A34031" t="str">
            <v/>
          </cell>
        </row>
        <row r="34032">
          <cell r="A34032" t="str">
            <v/>
          </cell>
        </row>
        <row r="34033">
          <cell r="A34033" t="str">
            <v/>
          </cell>
        </row>
        <row r="34034">
          <cell r="A34034" t="str">
            <v/>
          </cell>
        </row>
        <row r="34035">
          <cell r="A34035" t="str">
            <v/>
          </cell>
        </row>
        <row r="34036">
          <cell r="A34036" t="str">
            <v/>
          </cell>
        </row>
        <row r="34037">
          <cell r="A34037" t="str">
            <v/>
          </cell>
        </row>
        <row r="34038">
          <cell r="A34038" t="str">
            <v/>
          </cell>
        </row>
        <row r="34039">
          <cell r="A34039" t="str">
            <v/>
          </cell>
        </row>
        <row r="34040">
          <cell r="A34040" t="str">
            <v/>
          </cell>
        </row>
        <row r="34041">
          <cell r="A34041" t="str">
            <v/>
          </cell>
        </row>
        <row r="34042">
          <cell r="A34042" t="str">
            <v/>
          </cell>
        </row>
        <row r="34043">
          <cell r="A34043" t="str">
            <v/>
          </cell>
        </row>
        <row r="34044">
          <cell r="A34044" t="str">
            <v/>
          </cell>
        </row>
        <row r="34045">
          <cell r="A34045" t="str">
            <v/>
          </cell>
        </row>
        <row r="34046">
          <cell r="A34046" t="str">
            <v/>
          </cell>
        </row>
        <row r="34047">
          <cell r="A34047" t="str">
            <v/>
          </cell>
        </row>
        <row r="34048">
          <cell r="A34048" t="str">
            <v/>
          </cell>
        </row>
        <row r="34049">
          <cell r="A34049" t="str">
            <v/>
          </cell>
        </row>
        <row r="34050">
          <cell r="A34050" t="str">
            <v/>
          </cell>
        </row>
        <row r="34051">
          <cell r="A34051" t="str">
            <v/>
          </cell>
        </row>
        <row r="34052">
          <cell r="A34052" t="str">
            <v/>
          </cell>
        </row>
        <row r="34053">
          <cell r="A34053" t="str">
            <v/>
          </cell>
        </row>
        <row r="34054">
          <cell r="A34054" t="str">
            <v/>
          </cell>
        </row>
        <row r="34055">
          <cell r="A34055" t="str">
            <v/>
          </cell>
        </row>
        <row r="34056">
          <cell r="A34056" t="str">
            <v/>
          </cell>
        </row>
        <row r="34057">
          <cell r="A34057" t="str">
            <v/>
          </cell>
        </row>
        <row r="34058">
          <cell r="A34058" t="str">
            <v/>
          </cell>
        </row>
        <row r="34059">
          <cell r="A34059" t="str">
            <v/>
          </cell>
        </row>
        <row r="34060">
          <cell r="A34060" t="str">
            <v/>
          </cell>
        </row>
        <row r="34061">
          <cell r="A34061" t="str">
            <v/>
          </cell>
        </row>
        <row r="34062">
          <cell r="A34062" t="str">
            <v/>
          </cell>
        </row>
        <row r="34063">
          <cell r="A34063" t="str">
            <v/>
          </cell>
        </row>
        <row r="34064">
          <cell r="A34064" t="str">
            <v/>
          </cell>
        </row>
        <row r="34065">
          <cell r="A34065" t="str">
            <v/>
          </cell>
        </row>
        <row r="34066">
          <cell r="A34066" t="str">
            <v/>
          </cell>
        </row>
        <row r="34067">
          <cell r="A34067" t="str">
            <v/>
          </cell>
        </row>
        <row r="34068">
          <cell r="A34068" t="str">
            <v/>
          </cell>
        </row>
        <row r="34069">
          <cell r="A34069" t="str">
            <v/>
          </cell>
        </row>
        <row r="34070">
          <cell r="A34070" t="str">
            <v/>
          </cell>
        </row>
        <row r="34071">
          <cell r="A34071" t="str">
            <v/>
          </cell>
        </row>
        <row r="34072">
          <cell r="A34072" t="str">
            <v/>
          </cell>
        </row>
        <row r="34073">
          <cell r="A34073" t="str">
            <v/>
          </cell>
        </row>
        <row r="34074">
          <cell r="A34074" t="str">
            <v/>
          </cell>
        </row>
        <row r="34075">
          <cell r="A34075" t="str">
            <v/>
          </cell>
        </row>
        <row r="34076">
          <cell r="A34076" t="str">
            <v/>
          </cell>
        </row>
        <row r="34077">
          <cell r="A34077" t="str">
            <v/>
          </cell>
        </row>
        <row r="34078">
          <cell r="A34078" t="str">
            <v/>
          </cell>
        </row>
        <row r="34079">
          <cell r="A34079" t="str">
            <v/>
          </cell>
        </row>
        <row r="34080">
          <cell r="A34080" t="str">
            <v/>
          </cell>
        </row>
        <row r="34081">
          <cell r="A34081" t="str">
            <v/>
          </cell>
        </row>
        <row r="34082">
          <cell r="A34082" t="str">
            <v/>
          </cell>
        </row>
        <row r="34083">
          <cell r="A34083" t="str">
            <v/>
          </cell>
        </row>
        <row r="34084">
          <cell r="A34084" t="str">
            <v/>
          </cell>
        </row>
        <row r="34085">
          <cell r="A34085" t="str">
            <v/>
          </cell>
        </row>
        <row r="34086">
          <cell r="A34086" t="str">
            <v/>
          </cell>
        </row>
        <row r="34087">
          <cell r="A34087" t="str">
            <v/>
          </cell>
        </row>
        <row r="34088">
          <cell r="A34088" t="str">
            <v/>
          </cell>
        </row>
        <row r="34089">
          <cell r="A34089" t="str">
            <v/>
          </cell>
        </row>
        <row r="34090">
          <cell r="A34090" t="str">
            <v/>
          </cell>
        </row>
        <row r="34091">
          <cell r="A34091" t="str">
            <v/>
          </cell>
        </row>
        <row r="34092">
          <cell r="A34092" t="str">
            <v/>
          </cell>
        </row>
        <row r="34093">
          <cell r="A34093" t="str">
            <v/>
          </cell>
        </row>
        <row r="34094">
          <cell r="A34094" t="str">
            <v/>
          </cell>
        </row>
        <row r="34095">
          <cell r="A34095" t="str">
            <v/>
          </cell>
        </row>
        <row r="34096">
          <cell r="A34096" t="str">
            <v/>
          </cell>
        </row>
        <row r="34097">
          <cell r="A34097" t="str">
            <v/>
          </cell>
        </row>
        <row r="34098">
          <cell r="A34098" t="str">
            <v/>
          </cell>
        </row>
        <row r="34099">
          <cell r="A34099" t="str">
            <v/>
          </cell>
        </row>
        <row r="34100">
          <cell r="A34100" t="str">
            <v/>
          </cell>
        </row>
        <row r="34101">
          <cell r="A34101" t="str">
            <v/>
          </cell>
        </row>
        <row r="34102">
          <cell r="A34102" t="str">
            <v/>
          </cell>
        </row>
        <row r="34103">
          <cell r="A34103" t="str">
            <v/>
          </cell>
        </row>
        <row r="34104">
          <cell r="A34104" t="str">
            <v/>
          </cell>
        </row>
        <row r="34105">
          <cell r="A34105" t="str">
            <v/>
          </cell>
        </row>
        <row r="34106">
          <cell r="A34106" t="str">
            <v/>
          </cell>
        </row>
        <row r="34107">
          <cell r="A34107" t="str">
            <v/>
          </cell>
        </row>
        <row r="34108">
          <cell r="A34108" t="str">
            <v/>
          </cell>
        </row>
        <row r="34109">
          <cell r="A34109" t="str">
            <v/>
          </cell>
        </row>
        <row r="34110">
          <cell r="A34110" t="str">
            <v/>
          </cell>
        </row>
        <row r="34111">
          <cell r="A34111" t="str">
            <v/>
          </cell>
        </row>
        <row r="34112">
          <cell r="A34112" t="str">
            <v/>
          </cell>
        </row>
        <row r="34113">
          <cell r="A34113" t="str">
            <v/>
          </cell>
        </row>
        <row r="34114">
          <cell r="A34114" t="str">
            <v/>
          </cell>
        </row>
        <row r="34115">
          <cell r="A34115" t="str">
            <v/>
          </cell>
        </row>
        <row r="34116">
          <cell r="A34116" t="str">
            <v/>
          </cell>
        </row>
        <row r="34117">
          <cell r="A34117" t="str">
            <v/>
          </cell>
        </row>
        <row r="34118">
          <cell r="A34118" t="str">
            <v/>
          </cell>
        </row>
        <row r="34119">
          <cell r="A34119" t="str">
            <v/>
          </cell>
        </row>
        <row r="34120">
          <cell r="A34120" t="str">
            <v/>
          </cell>
        </row>
        <row r="34121">
          <cell r="A34121" t="str">
            <v/>
          </cell>
        </row>
        <row r="34122">
          <cell r="A34122" t="str">
            <v/>
          </cell>
        </row>
        <row r="34123">
          <cell r="A34123" t="str">
            <v/>
          </cell>
        </row>
        <row r="34124">
          <cell r="A34124" t="str">
            <v/>
          </cell>
        </row>
        <row r="34125">
          <cell r="A34125" t="str">
            <v/>
          </cell>
        </row>
        <row r="34126">
          <cell r="A34126" t="str">
            <v/>
          </cell>
        </row>
        <row r="34127">
          <cell r="A34127" t="str">
            <v/>
          </cell>
        </row>
        <row r="34128">
          <cell r="A34128" t="str">
            <v/>
          </cell>
        </row>
        <row r="34129">
          <cell r="A34129" t="str">
            <v/>
          </cell>
        </row>
        <row r="34130">
          <cell r="A34130" t="str">
            <v/>
          </cell>
        </row>
        <row r="34131">
          <cell r="A34131" t="str">
            <v/>
          </cell>
        </row>
        <row r="34132">
          <cell r="A34132" t="str">
            <v/>
          </cell>
        </row>
        <row r="34133">
          <cell r="A34133" t="str">
            <v/>
          </cell>
        </row>
        <row r="34134">
          <cell r="A34134" t="str">
            <v/>
          </cell>
        </row>
        <row r="34135">
          <cell r="A34135" t="str">
            <v/>
          </cell>
        </row>
        <row r="34136">
          <cell r="A34136" t="str">
            <v/>
          </cell>
        </row>
        <row r="34137">
          <cell r="A34137" t="str">
            <v/>
          </cell>
        </row>
        <row r="34138">
          <cell r="A34138" t="str">
            <v/>
          </cell>
        </row>
        <row r="34139">
          <cell r="A34139" t="str">
            <v/>
          </cell>
        </row>
        <row r="34140">
          <cell r="A34140" t="str">
            <v/>
          </cell>
        </row>
        <row r="34141">
          <cell r="A34141" t="str">
            <v/>
          </cell>
        </row>
        <row r="34142">
          <cell r="A34142" t="str">
            <v/>
          </cell>
        </row>
        <row r="34143">
          <cell r="A34143" t="str">
            <v/>
          </cell>
        </row>
        <row r="34144">
          <cell r="A34144" t="str">
            <v/>
          </cell>
        </row>
        <row r="34145">
          <cell r="A34145" t="str">
            <v/>
          </cell>
        </row>
        <row r="34146">
          <cell r="A34146" t="str">
            <v/>
          </cell>
        </row>
        <row r="34147">
          <cell r="A34147" t="str">
            <v/>
          </cell>
        </row>
        <row r="34148">
          <cell r="A34148" t="str">
            <v/>
          </cell>
        </row>
        <row r="34149">
          <cell r="A34149" t="str">
            <v/>
          </cell>
        </row>
        <row r="34150">
          <cell r="A34150" t="str">
            <v/>
          </cell>
        </row>
        <row r="34151">
          <cell r="A34151" t="str">
            <v/>
          </cell>
        </row>
        <row r="34152">
          <cell r="A34152" t="str">
            <v/>
          </cell>
        </row>
        <row r="34153">
          <cell r="A34153" t="str">
            <v/>
          </cell>
        </row>
        <row r="34154">
          <cell r="A34154" t="str">
            <v/>
          </cell>
        </row>
        <row r="34155">
          <cell r="A34155" t="str">
            <v/>
          </cell>
        </row>
        <row r="34156">
          <cell r="A34156" t="str">
            <v/>
          </cell>
        </row>
        <row r="34157">
          <cell r="A34157" t="str">
            <v/>
          </cell>
        </row>
        <row r="34158">
          <cell r="A34158" t="str">
            <v/>
          </cell>
        </row>
        <row r="34159">
          <cell r="A34159" t="str">
            <v/>
          </cell>
        </row>
        <row r="34160">
          <cell r="A34160" t="str">
            <v/>
          </cell>
        </row>
        <row r="34161">
          <cell r="A34161" t="str">
            <v/>
          </cell>
        </row>
        <row r="34162">
          <cell r="A34162" t="str">
            <v/>
          </cell>
        </row>
        <row r="34163">
          <cell r="A34163" t="str">
            <v/>
          </cell>
        </row>
        <row r="34164">
          <cell r="A34164" t="str">
            <v/>
          </cell>
        </row>
        <row r="34165">
          <cell r="A34165" t="str">
            <v/>
          </cell>
        </row>
        <row r="34166">
          <cell r="A34166" t="str">
            <v/>
          </cell>
        </row>
        <row r="34167">
          <cell r="A34167" t="str">
            <v/>
          </cell>
        </row>
        <row r="34168">
          <cell r="A34168" t="str">
            <v/>
          </cell>
        </row>
        <row r="34169">
          <cell r="A34169" t="str">
            <v/>
          </cell>
        </row>
        <row r="34170">
          <cell r="A34170" t="str">
            <v/>
          </cell>
        </row>
        <row r="34171">
          <cell r="A34171" t="str">
            <v/>
          </cell>
        </row>
        <row r="34172">
          <cell r="A34172" t="str">
            <v/>
          </cell>
        </row>
        <row r="34173">
          <cell r="A34173" t="str">
            <v/>
          </cell>
        </row>
        <row r="34174">
          <cell r="A34174" t="str">
            <v/>
          </cell>
        </row>
        <row r="34175">
          <cell r="A34175" t="str">
            <v/>
          </cell>
        </row>
        <row r="34176">
          <cell r="A34176" t="str">
            <v/>
          </cell>
        </row>
        <row r="34177">
          <cell r="A34177" t="str">
            <v/>
          </cell>
        </row>
        <row r="34178">
          <cell r="A34178" t="str">
            <v/>
          </cell>
        </row>
        <row r="34179">
          <cell r="A34179" t="str">
            <v/>
          </cell>
        </row>
        <row r="34180">
          <cell r="A34180" t="str">
            <v/>
          </cell>
        </row>
        <row r="34181">
          <cell r="A34181" t="str">
            <v/>
          </cell>
        </row>
        <row r="34182">
          <cell r="A34182" t="str">
            <v/>
          </cell>
        </row>
        <row r="34183">
          <cell r="A34183" t="str">
            <v/>
          </cell>
        </row>
        <row r="34184">
          <cell r="A34184" t="str">
            <v/>
          </cell>
        </row>
        <row r="34185">
          <cell r="A34185" t="str">
            <v/>
          </cell>
        </row>
        <row r="34186">
          <cell r="A34186" t="str">
            <v/>
          </cell>
        </row>
        <row r="34187">
          <cell r="A34187" t="str">
            <v/>
          </cell>
        </row>
        <row r="34188">
          <cell r="A34188" t="str">
            <v/>
          </cell>
        </row>
        <row r="34189">
          <cell r="A34189" t="str">
            <v/>
          </cell>
        </row>
        <row r="34190">
          <cell r="A34190" t="str">
            <v/>
          </cell>
        </row>
        <row r="34191">
          <cell r="A34191" t="str">
            <v/>
          </cell>
        </row>
        <row r="34192">
          <cell r="A34192" t="str">
            <v/>
          </cell>
        </row>
        <row r="34193">
          <cell r="A34193" t="str">
            <v/>
          </cell>
        </row>
        <row r="34194">
          <cell r="A34194" t="str">
            <v/>
          </cell>
        </row>
        <row r="34195">
          <cell r="A34195" t="str">
            <v/>
          </cell>
        </row>
        <row r="34196">
          <cell r="A34196" t="str">
            <v/>
          </cell>
        </row>
        <row r="34197">
          <cell r="A34197" t="str">
            <v/>
          </cell>
        </row>
        <row r="34198">
          <cell r="A34198" t="str">
            <v/>
          </cell>
        </row>
        <row r="34199">
          <cell r="A34199" t="str">
            <v/>
          </cell>
        </row>
        <row r="34200">
          <cell r="A34200" t="str">
            <v/>
          </cell>
        </row>
        <row r="34201">
          <cell r="A34201" t="str">
            <v/>
          </cell>
        </row>
        <row r="34202">
          <cell r="A34202" t="str">
            <v/>
          </cell>
        </row>
        <row r="34203">
          <cell r="A34203" t="str">
            <v/>
          </cell>
        </row>
        <row r="34204">
          <cell r="A34204" t="str">
            <v/>
          </cell>
        </row>
        <row r="34205">
          <cell r="A34205" t="str">
            <v/>
          </cell>
        </row>
        <row r="34206">
          <cell r="A34206" t="str">
            <v/>
          </cell>
        </row>
        <row r="34207">
          <cell r="A34207" t="str">
            <v/>
          </cell>
        </row>
        <row r="34208">
          <cell r="A34208" t="str">
            <v/>
          </cell>
        </row>
        <row r="34209">
          <cell r="A34209" t="str">
            <v/>
          </cell>
        </row>
        <row r="34210">
          <cell r="A34210" t="str">
            <v/>
          </cell>
        </row>
        <row r="34211">
          <cell r="A34211" t="str">
            <v/>
          </cell>
        </row>
        <row r="34212">
          <cell r="A34212" t="str">
            <v/>
          </cell>
        </row>
        <row r="34213">
          <cell r="A34213" t="str">
            <v/>
          </cell>
        </row>
        <row r="34214">
          <cell r="A34214" t="str">
            <v/>
          </cell>
        </row>
        <row r="34215">
          <cell r="A34215" t="str">
            <v/>
          </cell>
        </row>
        <row r="34216">
          <cell r="A34216" t="str">
            <v/>
          </cell>
        </row>
        <row r="34217">
          <cell r="A34217" t="str">
            <v/>
          </cell>
        </row>
        <row r="34218">
          <cell r="A34218" t="str">
            <v/>
          </cell>
        </row>
        <row r="34219">
          <cell r="A34219" t="str">
            <v/>
          </cell>
        </row>
        <row r="34220">
          <cell r="A34220" t="str">
            <v/>
          </cell>
        </row>
        <row r="34221">
          <cell r="A34221" t="str">
            <v/>
          </cell>
        </row>
        <row r="34222">
          <cell r="A34222" t="str">
            <v/>
          </cell>
        </row>
        <row r="34223">
          <cell r="A34223" t="str">
            <v/>
          </cell>
        </row>
        <row r="34224">
          <cell r="A34224" t="str">
            <v/>
          </cell>
        </row>
        <row r="34225">
          <cell r="A34225" t="str">
            <v/>
          </cell>
        </row>
        <row r="34226">
          <cell r="A34226" t="str">
            <v/>
          </cell>
        </row>
        <row r="34227">
          <cell r="A34227" t="str">
            <v/>
          </cell>
        </row>
        <row r="34228">
          <cell r="A34228" t="str">
            <v/>
          </cell>
        </row>
        <row r="34229">
          <cell r="A34229" t="str">
            <v/>
          </cell>
        </row>
        <row r="34230">
          <cell r="A34230" t="str">
            <v/>
          </cell>
        </row>
        <row r="34231">
          <cell r="A34231" t="str">
            <v/>
          </cell>
        </row>
        <row r="34232">
          <cell r="A34232" t="str">
            <v/>
          </cell>
        </row>
        <row r="34233">
          <cell r="A34233" t="str">
            <v/>
          </cell>
        </row>
        <row r="34234">
          <cell r="A34234" t="str">
            <v/>
          </cell>
        </row>
        <row r="34235">
          <cell r="A34235" t="str">
            <v/>
          </cell>
        </row>
        <row r="34236">
          <cell r="A34236" t="str">
            <v/>
          </cell>
        </row>
        <row r="34237">
          <cell r="A34237" t="str">
            <v/>
          </cell>
        </row>
        <row r="34238">
          <cell r="A34238" t="str">
            <v/>
          </cell>
        </row>
        <row r="34239">
          <cell r="A34239" t="str">
            <v/>
          </cell>
        </row>
        <row r="34240">
          <cell r="A34240" t="str">
            <v/>
          </cell>
        </row>
        <row r="34241">
          <cell r="A34241" t="str">
            <v/>
          </cell>
        </row>
        <row r="34242">
          <cell r="A34242" t="str">
            <v/>
          </cell>
        </row>
        <row r="34243">
          <cell r="A34243" t="str">
            <v/>
          </cell>
        </row>
        <row r="34244">
          <cell r="A34244" t="str">
            <v/>
          </cell>
        </row>
        <row r="34245">
          <cell r="A34245" t="str">
            <v/>
          </cell>
        </row>
        <row r="34246">
          <cell r="A34246" t="str">
            <v/>
          </cell>
        </row>
        <row r="34247">
          <cell r="A34247" t="str">
            <v/>
          </cell>
        </row>
        <row r="34248">
          <cell r="A34248" t="str">
            <v/>
          </cell>
        </row>
        <row r="34249">
          <cell r="A34249" t="str">
            <v/>
          </cell>
        </row>
        <row r="34250">
          <cell r="A34250" t="str">
            <v/>
          </cell>
        </row>
        <row r="34251">
          <cell r="A34251" t="str">
            <v/>
          </cell>
        </row>
        <row r="34252">
          <cell r="A34252" t="str">
            <v/>
          </cell>
        </row>
        <row r="34253">
          <cell r="A34253" t="str">
            <v/>
          </cell>
        </row>
        <row r="34254">
          <cell r="A34254" t="str">
            <v/>
          </cell>
        </row>
        <row r="34255">
          <cell r="A34255" t="str">
            <v/>
          </cell>
        </row>
        <row r="34256">
          <cell r="A34256" t="str">
            <v/>
          </cell>
        </row>
        <row r="34257">
          <cell r="A34257" t="str">
            <v/>
          </cell>
        </row>
        <row r="34258">
          <cell r="A34258" t="str">
            <v/>
          </cell>
        </row>
        <row r="34259">
          <cell r="A34259" t="str">
            <v/>
          </cell>
        </row>
        <row r="34260">
          <cell r="A34260" t="str">
            <v/>
          </cell>
        </row>
        <row r="34261">
          <cell r="A34261" t="str">
            <v/>
          </cell>
        </row>
        <row r="34262">
          <cell r="A34262" t="str">
            <v/>
          </cell>
        </row>
        <row r="34263">
          <cell r="A34263" t="str">
            <v/>
          </cell>
        </row>
        <row r="34264">
          <cell r="A34264" t="str">
            <v/>
          </cell>
        </row>
        <row r="34265">
          <cell r="A34265" t="str">
            <v/>
          </cell>
        </row>
        <row r="34266">
          <cell r="A34266" t="str">
            <v/>
          </cell>
        </row>
        <row r="34267">
          <cell r="A34267" t="str">
            <v/>
          </cell>
        </row>
        <row r="34268">
          <cell r="A34268" t="str">
            <v/>
          </cell>
        </row>
        <row r="34269">
          <cell r="A34269" t="str">
            <v/>
          </cell>
        </row>
        <row r="34270">
          <cell r="A34270" t="str">
            <v/>
          </cell>
        </row>
        <row r="34271">
          <cell r="A34271" t="str">
            <v/>
          </cell>
        </row>
        <row r="34272">
          <cell r="A34272" t="str">
            <v/>
          </cell>
        </row>
        <row r="34273">
          <cell r="A34273" t="str">
            <v/>
          </cell>
        </row>
        <row r="34274">
          <cell r="A34274" t="str">
            <v/>
          </cell>
        </row>
        <row r="34275">
          <cell r="A34275" t="str">
            <v/>
          </cell>
        </row>
        <row r="34276">
          <cell r="A34276" t="str">
            <v/>
          </cell>
        </row>
        <row r="34277">
          <cell r="A34277" t="str">
            <v/>
          </cell>
        </row>
        <row r="34278">
          <cell r="A34278" t="str">
            <v/>
          </cell>
        </row>
        <row r="34279">
          <cell r="A34279" t="str">
            <v/>
          </cell>
        </row>
        <row r="34280">
          <cell r="A34280" t="str">
            <v/>
          </cell>
        </row>
        <row r="34281">
          <cell r="A34281" t="str">
            <v/>
          </cell>
        </row>
        <row r="34282">
          <cell r="A34282" t="str">
            <v/>
          </cell>
        </row>
        <row r="34283">
          <cell r="A34283" t="str">
            <v/>
          </cell>
        </row>
        <row r="34284">
          <cell r="A34284" t="str">
            <v/>
          </cell>
        </row>
        <row r="34285">
          <cell r="A34285" t="str">
            <v/>
          </cell>
        </row>
        <row r="34286">
          <cell r="A34286" t="str">
            <v/>
          </cell>
        </row>
        <row r="34287">
          <cell r="A34287" t="str">
            <v/>
          </cell>
        </row>
        <row r="34288">
          <cell r="A34288" t="str">
            <v/>
          </cell>
        </row>
        <row r="34289">
          <cell r="A34289" t="str">
            <v/>
          </cell>
        </row>
        <row r="34290">
          <cell r="A34290" t="str">
            <v/>
          </cell>
        </row>
        <row r="34291">
          <cell r="A34291" t="str">
            <v/>
          </cell>
        </row>
        <row r="34292">
          <cell r="A34292" t="str">
            <v/>
          </cell>
        </row>
        <row r="34293">
          <cell r="A34293" t="str">
            <v/>
          </cell>
        </row>
        <row r="34294">
          <cell r="A34294" t="str">
            <v/>
          </cell>
        </row>
        <row r="34295">
          <cell r="A34295" t="str">
            <v/>
          </cell>
        </row>
        <row r="34296">
          <cell r="A34296" t="str">
            <v/>
          </cell>
        </row>
        <row r="34297">
          <cell r="A34297" t="str">
            <v/>
          </cell>
        </row>
        <row r="34298">
          <cell r="A34298" t="str">
            <v/>
          </cell>
        </row>
        <row r="34299">
          <cell r="A34299" t="str">
            <v/>
          </cell>
        </row>
        <row r="34300">
          <cell r="A34300" t="str">
            <v/>
          </cell>
        </row>
        <row r="34301">
          <cell r="A34301" t="str">
            <v/>
          </cell>
        </row>
        <row r="34302">
          <cell r="A34302" t="str">
            <v/>
          </cell>
        </row>
        <row r="34303">
          <cell r="A34303" t="str">
            <v/>
          </cell>
        </row>
        <row r="34304">
          <cell r="A34304" t="str">
            <v/>
          </cell>
        </row>
        <row r="34305">
          <cell r="A34305" t="str">
            <v/>
          </cell>
        </row>
        <row r="34306">
          <cell r="A34306" t="str">
            <v/>
          </cell>
        </row>
        <row r="34307">
          <cell r="A34307" t="str">
            <v/>
          </cell>
        </row>
        <row r="34308">
          <cell r="A34308" t="str">
            <v/>
          </cell>
        </row>
        <row r="34309">
          <cell r="A34309" t="str">
            <v/>
          </cell>
        </row>
        <row r="34310">
          <cell r="A34310" t="str">
            <v/>
          </cell>
        </row>
        <row r="34311">
          <cell r="A34311" t="str">
            <v/>
          </cell>
        </row>
        <row r="34312">
          <cell r="A34312" t="str">
            <v/>
          </cell>
        </row>
        <row r="34313">
          <cell r="A34313" t="str">
            <v/>
          </cell>
        </row>
        <row r="34314">
          <cell r="A34314" t="str">
            <v/>
          </cell>
        </row>
        <row r="34315">
          <cell r="A34315" t="str">
            <v/>
          </cell>
        </row>
        <row r="34316">
          <cell r="A34316" t="str">
            <v/>
          </cell>
        </row>
        <row r="34317">
          <cell r="A34317" t="str">
            <v/>
          </cell>
        </row>
        <row r="34318">
          <cell r="A34318" t="str">
            <v/>
          </cell>
        </row>
        <row r="34319">
          <cell r="A34319" t="str">
            <v/>
          </cell>
        </row>
        <row r="34320">
          <cell r="A34320" t="str">
            <v/>
          </cell>
        </row>
        <row r="34321">
          <cell r="A34321" t="str">
            <v/>
          </cell>
        </row>
        <row r="34322">
          <cell r="A34322" t="str">
            <v/>
          </cell>
        </row>
        <row r="34323">
          <cell r="A34323" t="str">
            <v/>
          </cell>
        </row>
        <row r="34324">
          <cell r="A34324" t="str">
            <v/>
          </cell>
        </row>
        <row r="34325">
          <cell r="A34325" t="str">
            <v/>
          </cell>
        </row>
        <row r="34326">
          <cell r="A34326" t="str">
            <v/>
          </cell>
        </row>
        <row r="34327">
          <cell r="A34327" t="str">
            <v/>
          </cell>
        </row>
        <row r="34328">
          <cell r="A34328" t="str">
            <v/>
          </cell>
        </row>
        <row r="34329">
          <cell r="A34329" t="str">
            <v/>
          </cell>
        </row>
        <row r="34330">
          <cell r="A34330" t="str">
            <v/>
          </cell>
        </row>
        <row r="34331">
          <cell r="A34331" t="str">
            <v/>
          </cell>
        </row>
        <row r="34332">
          <cell r="A34332" t="str">
            <v/>
          </cell>
        </row>
        <row r="34333">
          <cell r="A34333" t="str">
            <v/>
          </cell>
        </row>
        <row r="34334">
          <cell r="A34334" t="str">
            <v/>
          </cell>
        </row>
        <row r="34335">
          <cell r="A34335" t="str">
            <v/>
          </cell>
        </row>
        <row r="34336">
          <cell r="A34336" t="str">
            <v/>
          </cell>
        </row>
        <row r="34337">
          <cell r="A34337" t="str">
            <v/>
          </cell>
        </row>
        <row r="34338">
          <cell r="A34338" t="str">
            <v/>
          </cell>
        </row>
        <row r="34339">
          <cell r="A34339" t="str">
            <v/>
          </cell>
        </row>
        <row r="34340">
          <cell r="A34340" t="str">
            <v/>
          </cell>
        </row>
        <row r="34341">
          <cell r="A34341" t="str">
            <v/>
          </cell>
        </row>
        <row r="34342">
          <cell r="A34342" t="str">
            <v/>
          </cell>
        </row>
        <row r="34343">
          <cell r="A34343" t="str">
            <v/>
          </cell>
        </row>
        <row r="34344">
          <cell r="A34344" t="str">
            <v/>
          </cell>
        </row>
        <row r="34345">
          <cell r="A34345" t="str">
            <v/>
          </cell>
        </row>
        <row r="34346">
          <cell r="A34346" t="str">
            <v/>
          </cell>
        </row>
        <row r="34347">
          <cell r="A34347" t="str">
            <v/>
          </cell>
        </row>
        <row r="34348">
          <cell r="A34348" t="str">
            <v/>
          </cell>
        </row>
        <row r="34349">
          <cell r="A34349" t="str">
            <v/>
          </cell>
        </row>
        <row r="34350">
          <cell r="A34350" t="str">
            <v/>
          </cell>
        </row>
        <row r="34351">
          <cell r="A34351" t="str">
            <v/>
          </cell>
        </row>
        <row r="34352">
          <cell r="A34352" t="str">
            <v/>
          </cell>
        </row>
        <row r="34353">
          <cell r="A34353" t="str">
            <v/>
          </cell>
        </row>
        <row r="34354">
          <cell r="A34354" t="str">
            <v/>
          </cell>
        </row>
        <row r="34355">
          <cell r="A34355" t="str">
            <v/>
          </cell>
        </row>
        <row r="34356">
          <cell r="A34356" t="str">
            <v/>
          </cell>
        </row>
        <row r="34357">
          <cell r="A34357" t="str">
            <v/>
          </cell>
        </row>
        <row r="34358">
          <cell r="A34358" t="str">
            <v/>
          </cell>
        </row>
        <row r="34359">
          <cell r="A34359" t="str">
            <v/>
          </cell>
        </row>
        <row r="34360">
          <cell r="A34360" t="str">
            <v/>
          </cell>
        </row>
        <row r="34361">
          <cell r="A34361" t="str">
            <v/>
          </cell>
        </row>
        <row r="34362">
          <cell r="A34362" t="str">
            <v/>
          </cell>
        </row>
        <row r="34363">
          <cell r="A34363" t="str">
            <v/>
          </cell>
        </row>
        <row r="34364">
          <cell r="A34364" t="str">
            <v/>
          </cell>
        </row>
        <row r="34365">
          <cell r="A34365" t="str">
            <v/>
          </cell>
        </row>
        <row r="34366">
          <cell r="A34366" t="str">
            <v/>
          </cell>
        </row>
        <row r="34367">
          <cell r="A34367" t="str">
            <v/>
          </cell>
        </row>
        <row r="34368">
          <cell r="A34368" t="str">
            <v/>
          </cell>
        </row>
        <row r="34369">
          <cell r="A34369" t="str">
            <v/>
          </cell>
        </row>
        <row r="34370">
          <cell r="A34370" t="str">
            <v/>
          </cell>
        </row>
        <row r="34371">
          <cell r="A34371" t="str">
            <v/>
          </cell>
        </row>
        <row r="34372">
          <cell r="A34372" t="str">
            <v/>
          </cell>
        </row>
        <row r="34373">
          <cell r="A34373" t="str">
            <v/>
          </cell>
        </row>
        <row r="34374">
          <cell r="A34374" t="str">
            <v/>
          </cell>
        </row>
        <row r="34375">
          <cell r="A34375" t="str">
            <v/>
          </cell>
        </row>
        <row r="34376">
          <cell r="A34376" t="str">
            <v/>
          </cell>
        </row>
        <row r="34377">
          <cell r="A34377" t="str">
            <v/>
          </cell>
        </row>
        <row r="34378">
          <cell r="A34378" t="str">
            <v/>
          </cell>
        </row>
        <row r="34379">
          <cell r="A34379" t="str">
            <v/>
          </cell>
        </row>
        <row r="34380">
          <cell r="A34380" t="str">
            <v/>
          </cell>
        </row>
        <row r="34381">
          <cell r="A34381" t="str">
            <v/>
          </cell>
        </row>
        <row r="34382">
          <cell r="A34382" t="str">
            <v/>
          </cell>
        </row>
        <row r="34383">
          <cell r="A34383" t="str">
            <v/>
          </cell>
        </row>
        <row r="34384">
          <cell r="A34384" t="str">
            <v/>
          </cell>
        </row>
        <row r="34385">
          <cell r="A34385" t="str">
            <v/>
          </cell>
        </row>
        <row r="34386">
          <cell r="A34386" t="str">
            <v/>
          </cell>
        </row>
        <row r="34387">
          <cell r="A34387" t="str">
            <v/>
          </cell>
        </row>
        <row r="34388">
          <cell r="A34388" t="str">
            <v/>
          </cell>
        </row>
        <row r="34389">
          <cell r="A34389" t="str">
            <v/>
          </cell>
        </row>
        <row r="34390">
          <cell r="A34390" t="str">
            <v/>
          </cell>
        </row>
        <row r="34391">
          <cell r="A34391" t="str">
            <v/>
          </cell>
        </row>
        <row r="34392">
          <cell r="A34392" t="str">
            <v/>
          </cell>
        </row>
        <row r="34393">
          <cell r="A34393" t="str">
            <v/>
          </cell>
        </row>
        <row r="34394">
          <cell r="A34394" t="str">
            <v/>
          </cell>
        </row>
        <row r="34395">
          <cell r="A34395" t="str">
            <v/>
          </cell>
        </row>
        <row r="34396">
          <cell r="A34396" t="str">
            <v/>
          </cell>
        </row>
        <row r="34397">
          <cell r="A34397" t="str">
            <v/>
          </cell>
        </row>
        <row r="34398">
          <cell r="A34398" t="str">
            <v/>
          </cell>
        </row>
        <row r="34399">
          <cell r="A34399" t="str">
            <v/>
          </cell>
        </row>
        <row r="34400">
          <cell r="A34400" t="str">
            <v/>
          </cell>
        </row>
        <row r="34401">
          <cell r="A34401" t="str">
            <v/>
          </cell>
        </row>
        <row r="34402">
          <cell r="A34402" t="str">
            <v/>
          </cell>
        </row>
        <row r="34403">
          <cell r="A34403" t="str">
            <v/>
          </cell>
        </row>
        <row r="34404">
          <cell r="A34404" t="str">
            <v/>
          </cell>
        </row>
        <row r="34405">
          <cell r="A34405" t="str">
            <v/>
          </cell>
        </row>
        <row r="34406">
          <cell r="A34406" t="str">
            <v/>
          </cell>
        </row>
        <row r="34407">
          <cell r="A34407" t="str">
            <v/>
          </cell>
        </row>
        <row r="34408">
          <cell r="A34408" t="str">
            <v/>
          </cell>
        </row>
        <row r="34409">
          <cell r="A34409" t="str">
            <v/>
          </cell>
        </row>
        <row r="34410">
          <cell r="A34410" t="str">
            <v/>
          </cell>
        </row>
        <row r="34411">
          <cell r="A34411" t="str">
            <v/>
          </cell>
        </row>
        <row r="34412">
          <cell r="A34412" t="str">
            <v/>
          </cell>
        </row>
        <row r="34413">
          <cell r="A34413" t="str">
            <v/>
          </cell>
        </row>
        <row r="34414">
          <cell r="A34414" t="str">
            <v/>
          </cell>
        </row>
        <row r="34415">
          <cell r="A34415" t="str">
            <v/>
          </cell>
        </row>
        <row r="34416">
          <cell r="A34416" t="str">
            <v/>
          </cell>
        </row>
        <row r="34417">
          <cell r="A34417" t="str">
            <v/>
          </cell>
        </row>
        <row r="34418">
          <cell r="A34418" t="str">
            <v/>
          </cell>
        </row>
        <row r="34419">
          <cell r="A34419" t="str">
            <v/>
          </cell>
        </row>
        <row r="34420">
          <cell r="A34420" t="str">
            <v/>
          </cell>
        </row>
        <row r="34421">
          <cell r="A34421" t="str">
            <v/>
          </cell>
        </row>
        <row r="34422">
          <cell r="A34422" t="str">
            <v/>
          </cell>
        </row>
        <row r="34423">
          <cell r="A34423" t="str">
            <v/>
          </cell>
        </row>
        <row r="34424">
          <cell r="A34424" t="str">
            <v/>
          </cell>
        </row>
        <row r="34425">
          <cell r="A34425" t="str">
            <v/>
          </cell>
        </row>
        <row r="34426">
          <cell r="A34426" t="str">
            <v/>
          </cell>
        </row>
        <row r="34427">
          <cell r="A34427" t="str">
            <v/>
          </cell>
        </row>
        <row r="34428">
          <cell r="A34428" t="str">
            <v/>
          </cell>
        </row>
        <row r="34429">
          <cell r="A34429" t="str">
            <v/>
          </cell>
        </row>
        <row r="34430">
          <cell r="A34430" t="str">
            <v/>
          </cell>
        </row>
        <row r="34431">
          <cell r="A34431" t="str">
            <v/>
          </cell>
        </row>
        <row r="34432">
          <cell r="A34432" t="str">
            <v/>
          </cell>
        </row>
        <row r="34433">
          <cell r="A34433" t="str">
            <v/>
          </cell>
        </row>
        <row r="34434">
          <cell r="A34434" t="str">
            <v/>
          </cell>
        </row>
        <row r="34435">
          <cell r="A34435" t="str">
            <v/>
          </cell>
        </row>
        <row r="34436">
          <cell r="A34436" t="str">
            <v/>
          </cell>
        </row>
        <row r="34437">
          <cell r="A34437" t="str">
            <v/>
          </cell>
        </row>
        <row r="34438">
          <cell r="A34438" t="str">
            <v/>
          </cell>
        </row>
        <row r="34439">
          <cell r="A34439" t="str">
            <v/>
          </cell>
        </row>
        <row r="34440">
          <cell r="A34440" t="str">
            <v/>
          </cell>
        </row>
        <row r="34441">
          <cell r="A34441" t="str">
            <v/>
          </cell>
        </row>
        <row r="34442">
          <cell r="A34442" t="str">
            <v/>
          </cell>
        </row>
        <row r="34443">
          <cell r="A34443" t="str">
            <v/>
          </cell>
        </row>
        <row r="34444">
          <cell r="A34444" t="str">
            <v/>
          </cell>
        </row>
        <row r="34445">
          <cell r="A34445" t="str">
            <v/>
          </cell>
        </row>
        <row r="34446">
          <cell r="A34446" t="str">
            <v/>
          </cell>
        </row>
        <row r="34447">
          <cell r="A34447" t="str">
            <v/>
          </cell>
        </row>
        <row r="34448">
          <cell r="A34448" t="str">
            <v/>
          </cell>
        </row>
        <row r="34449">
          <cell r="A34449" t="str">
            <v/>
          </cell>
        </row>
        <row r="34450">
          <cell r="A34450" t="str">
            <v/>
          </cell>
        </row>
        <row r="34451">
          <cell r="A34451" t="str">
            <v/>
          </cell>
        </row>
        <row r="34452">
          <cell r="A34452" t="str">
            <v/>
          </cell>
        </row>
        <row r="34453">
          <cell r="A34453" t="str">
            <v/>
          </cell>
        </row>
        <row r="34454">
          <cell r="A34454" t="str">
            <v/>
          </cell>
        </row>
        <row r="34455">
          <cell r="A34455" t="str">
            <v/>
          </cell>
        </row>
        <row r="34456">
          <cell r="A34456" t="str">
            <v/>
          </cell>
        </row>
        <row r="34457">
          <cell r="A34457" t="str">
            <v/>
          </cell>
        </row>
        <row r="34458">
          <cell r="A34458" t="str">
            <v/>
          </cell>
        </row>
        <row r="34459">
          <cell r="A34459" t="str">
            <v/>
          </cell>
        </row>
        <row r="34460">
          <cell r="A34460" t="str">
            <v/>
          </cell>
        </row>
        <row r="34461">
          <cell r="A34461" t="str">
            <v/>
          </cell>
        </row>
        <row r="34462">
          <cell r="A34462" t="str">
            <v/>
          </cell>
        </row>
        <row r="34463">
          <cell r="A34463" t="str">
            <v/>
          </cell>
        </row>
        <row r="34464">
          <cell r="A34464" t="str">
            <v/>
          </cell>
        </row>
        <row r="34465">
          <cell r="A34465" t="str">
            <v/>
          </cell>
        </row>
        <row r="34466">
          <cell r="A34466" t="str">
            <v/>
          </cell>
        </row>
        <row r="34467">
          <cell r="A34467" t="str">
            <v/>
          </cell>
        </row>
        <row r="34468">
          <cell r="A34468" t="str">
            <v/>
          </cell>
        </row>
        <row r="34469">
          <cell r="A34469" t="str">
            <v/>
          </cell>
        </row>
        <row r="34470">
          <cell r="A34470" t="str">
            <v/>
          </cell>
        </row>
        <row r="34471">
          <cell r="A34471" t="str">
            <v/>
          </cell>
        </row>
        <row r="34472">
          <cell r="A34472" t="str">
            <v/>
          </cell>
        </row>
        <row r="34473">
          <cell r="A34473" t="str">
            <v/>
          </cell>
        </row>
        <row r="34474">
          <cell r="A34474" t="str">
            <v/>
          </cell>
        </row>
        <row r="34475">
          <cell r="A34475" t="str">
            <v/>
          </cell>
        </row>
        <row r="34476">
          <cell r="A34476" t="str">
            <v/>
          </cell>
        </row>
        <row r="34477">
          <cell r="A34477" t="str">
            <v/>
          </cell>
        </row>
        <row r="34478">
          <cell r="A34478" t="str">
            <v/>
          </cell>
        </row>
        <row r="34479">
          <cell r="A34479" t="str">
            <v/>
          </cell>
        </row>
        <row r="34480">
          <cell r="A34480" t="str">
            <v/>
          </cell>
        </row>
        <row r="34481">
          <cell r="A34481" t="str">
            <v/>
          </cell>
        </row>
        <row r="34482">
          <cell r="A34482" t="str">
            <v/>
          </cell>
        </row>
        <row r="34483">
          <cell r="A34483" t="str">
            <v/>
          </cell>
        </row>
        <row r="34484">
          <cell r="A34484" t="str">
            <v/>
          </cell>
        </row>
        <row r="34485">
          <cell r="A34485" t="str">
            <v/>
          </cell>
        </row>
        <row r="34486">
          <cell r="A34486" t="str">
            <v/>
          </cell>
        </row>
        <row r="34487">
          <cell r="A34487" t="str">
            <v/>
          </cell>
        </row>
        <row r="34488">
          <cell r="A34488" t="str">
            <v/>
          </cell>
        </row>
        <row r="34489">
          <cell r="A34489" t="str">
            <v/>
          </cell>
        </row>
        <row r="34490">
          <cell r="A34490" t="str">
            <v/>
          </cell>
        </row>
        <row r="34491">
          <cell r="A34491" t="str">
            <v/>
          </cell>
        </row>
        <row r="34492">
          <cell r="A34492" t="str">
            <v/>
          </cell>
        </row>
        <row r="34493">
          <cell r="A34493" t="str">
            <v/>
          </cell>
        </row>
        <row r="34494">
          <cell r="A34494" t="str">
            <v/>
          </cell>
        </row>
        <row r="34495">
          <cell r="A34495" t="str">
            <v/>
          </cell>
        </row>
        <row r="34496">
          <cell r="A34496" t="str">
            <v/>
          </cell>
        </row>
        <row r="34497">
          <cell r="A34497" t="str">
            <v/>
          </cell>
        </row>
        <row r="34498">
          <cell r="A34498" t="str">
            <v/>
          </cell>
        </row>
        <row r="34499">
          <cell r="A34499" t="str">
            <v/>
          </cell>
        </row>
        <row r="34500">
          <cell r="A34500" t="str">
            <v/>
          </cell>
        </row>
        <row r="34501">
          <cell r="A34501" t="str">
            <v/>
          </cell>
        </row>
        <row r="34502">
          <cell r="A34502" t="str">
            <v/>
          </cell>
        </row>
        <row r="34503">
          <cell r="A34503" t="str">
            <v/>
          </cell>
        </row>
        <row r="34504">
          <cell r="A34504" t="str">
            <v/>
          </cell>
        </row>
        <row r="34505">
          <cell r="A34505" t="str">
            <v/>
          </cell>
        </row>
        <row r="34506">
          <cell r="A34506" t="str">
            <v/>
          </cell>
        </row>
        <row r="34507">
          <cell r="A34507" t="str">
            <v/>
          </cell>
        </row>
        <row r="34508">
          <cell r="A34508" t="str">
            <v/>
          </cell>
        </row>
        <row r="34509">
          <cell r="A34509" t="str">
            <v/>
          </cell>
        </row>
        <row r="34510">
          <cell r="A34510" t="str">
            <v/>
          </cell>
        </row>
        <row r="34511">
          <cell r="A34511" t="str">
            <v/>
          </cell>
        </row>
        <row r="34512">
          <cell r="A34512" t="str">
            <v/>
          </cell>
        </row>
        <row r="34513">
          <cell r="A34513" t="str">
            <v/>
          </cell>
        </row>
        <row r="34514">
          <cell r="A34514" t="str">
            <v/>
          </cell>
        </row>
        <row r="34515">
          <cell r="A34515" t="str">
            <v/>
          </cell>
        </row>
        <row r="34516">
          <cell r="A34516" t="str">
            <v/>
          </cell>
        </row>
        <row r="34517">
          <cell r="A34517" t="str">
            <v/>
          </cell>
        </row>
        <row r="34518">
          <cell r="A34518" t="str">
            <v/>
          </cell>
        </row>
        <row r="34519">
          <cell r="A34519" t="str">
            <v/>
          </cell>
        </row>
        <row r="34520">
          <cell r="A34520" t="str">
            <v/>
          </cell>
        </row>
        <row r="34521">
          <cell r="A34521" t="str">
            <v/>
          </cell>
        </row>
        <row r="34522">
          <cell r="A34522" t="str">
            <v/>
          </cell>
        </row>
        <row r="34523">
          <cell r="A34523" t="str">
            <v/>
          </cell>
        </row>
        <row r="34524">
          <cell r="A34524" t="str">
            <v/>
          </cell>
        </row>
        <row r="34525">
          <cell r="A34525" t="str">
            <v/>
          </cell>
        </row>
        <row r="34526">
          <cell r="A34526" t="str">
            <v/>
          </cell>
        </row>
        <row r="34527">
          <cell r="A34527" t="str">
            <v/>
          </cell>
        </row>
        <row r="34528">
          <cell r="A34528" t="str">
            <v/>
          </cell>
        </row>
        <row r="34529">
          <cell r="A34529" t="str">
            <v/>
          </cell>
        </row>
        <row r="34530">
          <cell r="A34530" t="str">
            <v/>
          </cell>
        </row>
        <row r="34531">
          <cell r="A34531" t="str">
            <v/>
          </cell>
        </row>
        <row r="34532">
          <cell r="A34532" t="str">
            <v/>
          </cell>
        </row>
        <row r="34533">
          <cell r="A34533" t="str">
            <v/>
          </cell>
        </row>
        <row r="34534">
          <cell r="A34534" t="str">
            <v/>
          </cell>
        </row>
        <row r="34535">
          <cell r="A34535" t="str">
            <v/>
          </cell>
        </row>
        <row r="34536">
          <cell r="A34536" t="str">
            <v/>
          </cell>
        </row>
        <row r="34537">
          <cell r="A34537" t="str">
            <v/>
          </cell>
        </row>
        <row r="34538">
          <cell r="A34538" t="str">
            <v/>
          </cell>
        </row>
        <row r="34539">
          <cell r="A34539" t="str">
            <v/>
          </cell>
        </row>
        <row r="34540">
          <cell r="A34540" t="str">
            <v/>
          </cell>
        </row>
        <row r="34541">
          <cell r="A34541" t="str">
            <v/>
          </cell>
        </row>
        <row r="34542">
          <cell r="A34542" t="str">
            <v/>
          </cell>
        </row>
        <row r="34543">
          <cell r="A34543" t="str">
            <v/>
          </cell>
        </row>
        <row r="34544">
          <cell r="A34544" t="str">
            <v/>
          </cell>
        </row>
        <row r="34545">
          <cell r="A34545" t="str">
            <v/>
          </cell>
        </row>
        <row r="34546">
          <cell r="A34546" t="str">
            <v/>
          </cell>
        </row>
        <row r="34547">
          <cell r="A34547" t="str">
            <v/>
          </cell>
        </row>
        <row r="34548">
          <cell r="A34548" t="str">
            <v/>
          </cell>
        </row>
        <row r="34549">
          <cell r="A34549" t="str">
            <v/>
          </cell>
        </row>
        <row r="34550">
          <cell r="A34550" t="str">
            <v/>
          </cell>
        </row>
        <row r="34551">
          <cell r="A34551" t="str">
            <v/>
          </cell>
        </row>
        <row r="34552">
          <cell r="A34552" t="str">
            <v/>
          </cell>
        </row>
        <row r="34553">
          <cell r="A34553" t="str">
            <v/>
          </cell>
        </row>
        <row r="34554">
          <cell r="A34554" t="str">
            <v/>
          </cell>
        </row>
        <row r="34555">
          <cell r="A34555" t="str">
            <v/>
          </cell>
        </row>
        <row r="34556">
          <cell r="A34556" t="str">
            <v/>
          </cell>
        </row>
        <row r="34557">
          <cell r="A34557" t="str">
            <v/>
          </cell>
        </row>
        <row r="34558">
          <cell r="A34558" t="str">
            <v/>
          </cell>
        </row>
        <row r="34559">
          <cell r="A34559" t="str">
            <v/>
          </cell>
        </row>
        <row r="34560">
          <cell r="A34560" t="str">
            <v/>
          </cell>
        </row>
        <row r="34561">
          <cell r="A34561" t="str">
            <v/>
          </cell>
        </row>
        <row r="34562">
          <cell r="A34562" t="str">
            <v/>
          </cell>
        </row>
        <row r="34563">
          <cell r="A34563" t="str">
            <v/>
          </cell>
        </row>
        <row r="34564">
          <cell r="A34564" t="str">
            <v/>
          </cell>
        </row>
        <row r="34565">
          <cell r="A34565" t="str">
            <v/>
          </cell>
        </row>
        <row r="34566">
          <cell r="A34566" t="str">
            <v/>
          </cell>
        </row>
        <row r="34567">
          <cell r="A34567" t="str">
            <v/>
          </cell>
        </row>
        <row r="34568">
          <cell r="A34568" t="str">
            <v/>
          </cell>
        </row>
        <row r="34569">
          <cell r="A34569" t="str">
            <v/>
          </cell>
        </row>
        <row r="34570">
          <cell r="A34570" t="str">
            <v/>
          </cell>
        </row>
        <row r="34571">
          <cell r="A34571" t="str">
            <v/>
          </cell>
        </row>
        <row r="34572">
          <cell r="A34572" t="str">
            <v/>
          </cell>
        </row>
        <row r="34573">
          <cell r="A34573" t="str">
            <v/>
          </cell>
        </row>
        <row r="34574">
          <cell r="A34574" t="str">
            <v/>
          </cell>
        </row>
        <row r="34575">
          <cell r="A34575" t="str">
            <v/>
          </cell>
        </row>
        <row r="34576">
          <cell r="A34576" t="str">
            <v/>
          </cell>
        </row>
        <row r="34577">
          <cell r="A34577" t="str">
            <v/>
          </cell>
        </row>
        <row r="34578">
          <cell r="A34578" t="str">
            <v/>
          </cell>
        </row>
        <row r="34579">
          <cell r="A34579" t="str">
            <v/>
          </cell>
        </row>
        <row r="34580">
          <cell r="A34580" t="str">
            <v/>
          </cell>
        </row>
        <row r="34581">
          <cell r="A34581" t="str">
            <v/>
          </cell>
        </row>
        <row r="34582">
          <cell r="A34582" t="str">
            <v/>
          </cell>
        </row>
        <row r="34583">
          <cell r="A34583" t="str">
            <v/>
          </cell>
        </row>
        <row r="34584">
          <cell r="A34584" t="str">
            <v/>
          </cell>
        </row>
        <row r="34585">
          <cell r="A34585" t="str">
            <v/>
          </cell>
        </row>
        <row r="34586">
          <cell r="A34586" t="str">
            <v/>
          </cell>
        </row>
        <row r="34587">
          <cell r="A34587" t="str">
            <v/>
          </cell>
        </row>
        <row r="34588">
          <cell r="A34588" t="str">
            <v/>
          </cell>
        </row>
        <row r="34589">
          <cell r="A34589" t="str">
            <v/>
          </cell>
        </row>
        <row r="34590">
          <cell r="A34590" t="str">
            <v/>
          </cell>
        </row>
        <row r="34591">
          <cell r="A34591" t="str">
            <v/>
          </cell>
        </row>
        <row r="34592">
          <cell r="A34592" t="str">
            <v/>
          </cell>
        </row>
        <row r="34593">
          <cell r="A34593" t="str">
            <v/>
          </cell>
        </row>
        <row r="34594">
          <cell r="A34594" t="str">
            <v/>
          </cell>
        </row>
        <row r="34595">
          <cell r="A34595" t="str">
            <v/>
          </cell>
        </row>
        <row r="34596">
          <cell r="A34596" t="str">
            <v/>
          </cell>
        </row>
        <row r="34597">
          <cell r="A34597" t="str">
            <v/>
          </cell>
        </row>
        <row r="34598">
          <cell r="A34598" t="str">
            <v/>
          </cell>
        </row>
        <row r="34599">
          <cell r="A34599" t="str">
            <v/>
          </cell>
        </row>
        <row r="34600">
          <cell r="A34600" t="str">
            <v/>
          </cell>
        </row>
        <row r="34601">
          <cell r="A34601" t="str">
            <v/>
          </cell>
        </row>
        <row r="34602">
          <cell r="A34602" t="str">
            <v/>
          </cell>
        </row>
        <row r="34603">
          <cell r="A34603" t="str">
            <v/>
          </cell>
        </row>
        <row r="34604">
          <cell r="A34604" t="str">
            <v/>
          </cell>
        </row>
        <row r="34605">
          <cell r="A34605" t="str">
            <v/>
          </cell>
        </row>
        <row r="34606">
          <cell r="A34606" t="str">
            <v/>
          </cell>
        </row>
        <row r="34607">
          <cell r="A34607" t="str">
            <v/>
          </cell>
        </row>
        <row r="34608">
          <cell r="A34608" t="str">
            <v/>
          </cell>
        </row>
        <row r="34609">
          <cell r="A34609" t="str">
            <v/>
          </cell>
        </row>
        <row r="34610">
          <cell r="A34610" t="str">
            <v/>
          </cell>
        </row>
        <row r="34611">
          <cell r="A34611" t="str">
            <v/>
          </cell>
        </row>
        <row r="34612">
          <cell r="A34612" t="str">
            <v/>
          </cell>
        </row>
        <row r="34613">
          <cell r="A34613" t="str">
            <v/>
          </cell>
        </row>
        <row r="34614">
          <cell r="A34614" t="str">
            <v/>
          </cell>
        </row>
        <row r="34615">
          <cell r="A34615" t="str">
            <v/>
          </cell>
        </row>
        <row r="34616">
          <cell r="A34616" t="str">
            <v/>
          </cell>
        </row>
        <row r="34617">
          <cell r="A34617" t="str">
            <v/>
          </cell>
        </row>
        <row r="34618">
          <cell r="A34618" t="str">
            <v/>
          </cell>
        </row>
        <row r="34619">
          <cell r="A34619" t="str">
            <v/>
          </cell>
        </row>
        <row r="34620">
          <cell r="A34620" t="str">
            <v/>
          </cell>
        </row>
        <row r="34621">
          <cell r="A34621" t="str">
            <v/>
          </cell>
        </row>
        <row r="34622">
          <cell r="A34622" t="str">
            <v/>
          </cell>
        </row>
        <row r="34623">
          <cell r="A34623" t="str">
            <v/>
          </cell>
        </row>
        <row r="34624">
          <cell r="A34624" t="str">
            <v/>
          </cell>
        </row>
        <row r="34625">
          <cell r="A34625" t="str">
            <v/>
          </cell>
        </row>
        <row r="34626">
          <cell r="A34626" t="str">
            <v/>
          </cell>
        </row>
        <row r="34627">
          <cell r="A34627" t="str">
            <v/>
          </cell>
        </row>
        <row r="34628">
          <cell r="A34628" t="str">
            <v/>
          </cell>
        </row>
        <row r="34629">
          <cell r="A34629" t="str">
            <v/>
          </cell>
        </row>
        <row r="34630">
          <cell r="A34630" t="str">
            <v/>
          </cell>
        </row>
        <row r="34631">
          <cell r="A34631" t="str">
            <v/>
          </cell>
        </row>
        <row r="34632">
          <cell r="A34632" t="str">
            <v/>
          </cell>
        </row>
        <row r="34633">
          <cell r="A34633" t="str">
            <v/>
          </cell>
        </row>
        <row r="34634">
          <cell r="A34634" t="str">
            <v/>
          </cell>
        </row>
        <row r="34635">
          <cell r="A34635" t="str">
            <v/>
          </cell>
        </row>
        <row r="34636">
          <cell r="A34636" t="str">
            <v/>
          </cell>
        </row>
        <row r="34637">
          <cell r="A34637" t="str">
            <v/>
          </cell>
        </row>
        <row r="34638">
          <cell r="A34638" t="str">
            <v/>
          </cell>
        </row>
        <row r="34639">
          <cell r="A34639" t="str">
            <v/>
          </cell>
        </row>
        <row r="34640">
          <cell r="A34640" t="str">
            <v/>
          </cell>
        </row>
        <row r="34641">
          <cell r="A34641" t="str">
            <v/>
          </cell>
        </row>
        <row r="34642">
          <cell r="A34642" t="str">
            <v/>
          </cell>
        </row>
        <row r="34643">
          <cell r="A34643" t="str">
            <v/>
          </cell>
        </row>
        <row r="34644">
          <cell r="A34644" t="str">
            <v/>
          </cell>
        </row>
        <row r="34645">
          <cell r="A34645" t="str">
            <v/>
          </cell>
        </row>
        <row r="34646">
          <cell r="A34646" t="str">
            <v/>
          </cell>
        </row>
        <row r="34647">
          <cell r="A34647" t="str">
            <v/>
          </cell>
        </row>
        <row r="34648">
          <cell r="A34648" t="str">
            <v/>
          </cell>
        </row>
        <row r="34649">
          <cell r="A34649" t="str">
            <v/>
          </cell>
        </row>
        <row r="34650">
          <cell r="A34650" t="str">
            <v/>
          </cell>
        </row>
        <row r="34651">
          <cell r="A34651" t="str">
            <v/>
          </cell>
        </row>
        <row r="34652">
          <cell r="A34652" t="str">
            <v/>
          </cell>
        </row>
        <row r="34653">
          <cell r="A34653" t="str">
            <v/>
          </cell>
        </row>
        <row r="34654">
          <cell r="A34654" t="str">
            <v/>
          </cell>
        </row>
        <row r="34655">
          <cell r="A34655" t="str">
            <v/>
          </cell>
        </row>
        <row r="34656">
          <cell r="A34656" t="str">
            <v/>
          </cell>
        </row>
        <row r="34657">
          <cell r="A34657" t="str">
            <v/>
          </cell>
        </row>
        <row r="34658">
          <cell r="A34658" t="str">
            <v/>
          </cell>
        </row>
        <row r="34659">
          <cell r="A34659" t="str">
            <v/>
          </cell>
        </row>
        <row r="34660">
          <cell r="A34660" t="str">
            <v/>
          </cell>
        </row>
        <row r="34661">
          <cell r="A34661" t="str">
            <v/>
          </cell>
        </row>
        <row r="34662">
          <cell r="A34662" t="str">
            <v/>
          </cell>
        </row>
        <row r="34663">
          <cell r="A34663" t="str">
            <v/>
          </cell>
        </row>
        <row r="34664">
          <cell r="A34664" t="str">
            <v/>
          </cell>
        </row>
        <row r="34665">
          <cell r="A34665" t="str">
            <v/>
          </cell>
        </row>
        <row r="34666">
          <cell r="A34666" t="str">
            <v/>
          </cell>
        </row>
        <row r="34667">
          <cell r="A34667" t="str">
            <v/>
          </cell>
        </row>
        <row r="34668">
          <cell r="A34668" t="str">
            <v/>
          </cell>
        </row>
        <row r="34669">
          <cell r="A34669" t="str">
            <v/>
          </cell>
        </row>
        <row r="34670">
          <cell r="A34670" t="str">
            <v/>
          </cell>
        </row>
        <row r="34671">
          <cell r="A34671" t="str">
            <v/>
          </cell>
        </row>
        <row r="34672">
          <cell r="A34672" t="str">
            <v/>
          </cell>
        </row>
        <row r="34673">
          <cell r="A34673" t="str">
            <v/>
          </cell>
        </row>
        <row r="34674">
          <cell r="A34674" t="str">
            <v/>
          </cell>
        </row>
        <row r="34675">
          <cell r="A34675" t="str">
            <v/>
          </cell>
        </row>
        <row r="34676">
          <cell r="A34676" t="str">
            <v/>
          </cell>
        </row>
        <row r="34677">
          <cell r="A34677" t="str">
            <v/>
          </cell>
        </row>
        <row r="34678">
          <cell r="A34678" t="str">
            <v/>
          </cell>
        </row>
        <row r="34679">
          <cell r="A34679" t="str">
            <v/>
          </cell>
        </row>
        <row r="34680">
          <cell r="A34680" t="str">
            <v/>
          </cell>
        </row>
        <row r="34681">
          <cell r="A34681" t="str">
            <v/>
          </cell>
        </row>
        <row r="34682">
          <cell r="A34682" t="str">
            <v/>
          </cell>
        </row>
        <row r="34683">
          <cell r="A34683" t="str">
            <v/>
          </cell>
        </row>
        <row r="34684">
          <cell r="A34684" t="str">
            <v/>
          </cell>
        </row>
        <row r="34685">
          <cell r="A34685" t="str">
            <v/>
          </cell>
        </row>
        <row r="34686">
          <cell r="A34686" t="str">
            <v/>
          </cell>
        </row>
        <row r="34687">
          <cell r="A34687" t="str">
            <v/>
          </cell>
        </row>
        <row r="34688">
          <cell r="A34688" t="str">
            <v/>
          </cell>
        </row>
        <row r="34689">
          <cell r="A34689" t="str">
            <v/>
          </cell>
        </row>
        <row r="34690">
          <cell r="A34690" t="str">
            <v/>
          </cell>
        </row>
        <row r="34691">
          <cell r="A34691" t="str">
            <v/>
          </cell>
        </row>
        <row r="34692">
          <cell r="A34692" t="str">
            <v/>
          </cell>
        </row>
        <row r="34693">
          <cell r="A34693" t="str">
            <v/>
          </cell>
        </row>
        <row r="34694">
          <cell r="A34694" t="str">
            <v/>
          </cell>
        </row>
        <row r="34695">
          <cell r="A34695" t="str">
            <v/>
          </cell>
        </row>
        <row r="34696">
          <cell r="A34696" t="str">
            <v/>
          </cell>
        </row>
        <row r="34697">
          <cell r="A34697" t="str">
            <v/>
          </cell>
        </row>
        <row r="34698">
          <cell r="A34698" t="str">
            <v/>
          </cell>
        </row>
        <row r="34699">
          <cell r="A34699" t="str">
            <v/>
          </cell>
        </row>
        <row r="34700">
          <cell r="A34700" t="str">
            <v/>
          </cell>
        </row>
        <row r="34701">
          <cell r="A34701" t="str">
            <v/>
          </cell>
        </row>
        <row r="34702">
          <cell r="A34702" t="str">
            <v/>
          </cell>
        </row>
        <row r="34703">
          <cell r="A34703" t="str">
            <v/>
          </cell>
        </row>
        <row r="34704">
          <cell r="A34704" t="str">
            <v/>
          </cell>
        </row>
        <row r="34705">
          <cell r="A34705" t="str">
            <v/>
          </cell>
        </row>
        <row r="34706">
          <cell r="A34706" t="str">
            <v/>
          </cell>
        </row>
        <row r="34707">
          <cell r="A34707" t="str">
            <v/>
          </cell>
        </row>
        <row r="34708">
          <cell r="A34708" t="str">
            <v/>
          </cell>
        </row>
        <row r="34709">
          <cell r="A34709" t="str">
            <v/>
          </cell>
        </row>
        <row r="34710">
          <cell r="A34710" t="str">
            <v/>
          </cell>
        </row>
        <row r="34711">
          <cell r="A34711" t="str">
            <v/>
          </cell>
        </row>
        <row r="34712">
          <cell r="A34712" t="str">
            <v/>
          </cell>
        </row>
        <row r="34713">
          <cell r="A34713" t="str">
            <v/>
          </cell>
        </row>
        <row r="34714">
          <cell r="A34714" t="str">
            <v/>
          </cell>
        </row>
        <row r="34715">
          <cell r="A34715" t="str">
            <v/>
          </cell>
        </row>
        <row r="34716">
          <cell r="A34716" t="str">
            <v/>
          </cell>
        </row>
        <row r="34717">
          <cell r="A34717" t="str">
            <v/>
          </cell>
        </row>
        <row r="34718">
          <cell r="A34718" t="str">
            <v/>
          </cell>
        </row>
        <row r="34719">
          <cell r="A34719" t="str">
            <v/>
          </cell>
        </row>
        <row r="34720">
          <cell r="A34720" t="str">
            <v/>
          </cell>
        </row>
        <row r="34721">
          <cell r="A34721" t="str">
            <v/>
          </cell>
        </row>
        <row r="34722">
          <cell r="A34722" t="str">
            <v/>
          </cell>
        </row>
        <row r="34723">
          <cell r="A34723" t="str">
            <v/>
          </cell>
        </row>
        <row r="34724">
          <cell r="A34724" t="str">
            <v/>
          </cell>
        </row>
        <row r="34725">
          <cell r="A34725" t="str">
            <v/>
          </cell>
        </row>
        <row r="34726">
          <cell r="A34726" t="str">
            <v/>
          </cell>
        </row>
        <row r="34727">
          <cell r="A34727" t="str">
            <v/>
          </cell>
        </row>
        <row r="34728">
          <cell r="A34728" t="str">
            <v/>
          </cell>
        </row>
        <row r="34729">
          <cell r="A34729" t="str">
            <v/>
          </cell>
        </row>
        <row r="34730">
          <cell r="A34730" t="str">
            <v/>
          </cell>
        </row>
        <row r="34731">
          <cell r="A34731" t="str">
            <v/>
          </cell>
        </row>
        <row r="34732">
          <cell r="A34732" t="str">
            <v/>
          </cell>
        </row>
        <row r="34733">
          <cell r="A34733" t="str">
            <v/>
          </cell>
        </row>
        <row r="34734">
          <cell r="A34734" t="str">
            <v/>
          </cell>
        </row>
        <row r="34735">
          <cell r="A34735" t="str">
            <v/>
          </cell>
        </row>
        <row r="34736">
          <cell r="A34736" t="str">
            <v/>
          </cell>
        </row>
        <row r="34737">
          <cell r="A34737" t="str">
            <v/>
          </cell>
        </row>
        <row r="34738">
          <cell r="A34738" t="str">
            <v/>
          </cell>
        </row>
        <row r="34739">
          <cell r="A34739" t="str">
            <v/>
          </cell>
        </row>
        <row r="34740">
          <cell r="A34740" t="str">
            <v/>
          </cell>
        </row>
        <row r="34741">
          <cell r="A34741" t="str">
            <v/>
          </cell>
        </row>
        <row r="34742">
          <cell r="A34742" t="str">
            <v/>
          </cell>
        </row>
        <row r="34743">
          <cell r="A34743" t="str">
            <v/>
          </cell>
        </row>
        <row r="34744">
          <cell r="A34744" t="str">
            <v/>
          </cell>
        </row>
        <row r="34745">
          <cell r="A34745" t="str">
            <v/>
          </cell>
        </row>
        <row r="34746">
          <cell r="A34746" t="str">
            <v/>
          </cell>
        </row>
        <row r="34747">
          <cell r="A34747" t="str">
            <v/>
          </cell>
        </row>
        <row r="34748">
          <cell r="A34748" t="str">
            <v/>
          </cell>
        </row>
        <row r="34749">
          <cell r="A34749" t="str">
            <v/>
          </cell>
        </row>
        <row r="34750">
          <cell r="A34750" t="str">
            <v/>
          </cell>
        </row>
        <row r="34751">
          <cell r="A34751" t="str">
            <v/>
          </cell>
        </row>
        <row r="34752">
          <cell r="A34752" t="str">
            <v/>
          </cell>
        </row>
        <row r="34753">
          <cell r="A34753" t="str">
            <v/>
          </cell>
        </row>
        <row r="34754">
          <cell r="A34754" t="str">
            <v/>
          </cell>
        </row>
        <row r="34755">
          <cell r="A34755" t="str">
            <v/>
          </cell>
        </row>
        <row r="34756">
          <cell r="A34756" t="str">
            <v/>
          </cell>
        </row>
        <row r="34757">
          <cell r="A34757" t="str">
            <v/>
          </cell>
        </row>
        <row r="34758">
          <cell r="A34758" t="str">
            <v/>
          </cell>
        </row>
        <row r="34759">
          <cell r="A34759" t="str">
            <v/>
          </cell>
        </row>
        <row r="34760">
          <cell r="A34760" t="str">
            <v/>
          </cell>
        </row>
        <row r="34761">
          <cell r="A34761" t="str">
            <v/>
          </cell>
        </row>
        <row r="34762">
          <cell r="A34762" t="str">
            <v/>
          </cell>
        </row>
        <row r="34763">
          <cell r="A34763" t="str">
            <v/>
          </cell>
        </row>
        <row r="34764">
          <cell r="A34764" t="str">
            <v/>
          </cell>
        </row>
        <row r="34765">
          <cell r="A34765" t="str">
            <v/>
          </cell>
        </row>
        <row r="34766">
          <cell r="A34766" t="str">
            <v/>
          </cell>
        </row>
        <row r="34767">
          <cell r="A34767" t="str">
            <v/>
          </cell>
        </row>
        <row r="34768">
          <cell r="A34768" t="str">
            <v/>
          </cell>
        </row>
        <row r="34769">
          <cell r="A34769" t="str">
            <v/>
          </cell>
        </row>
        <row r="34770">
          <cell r="A34770" t="str">
            <v/>
          </cell>
        </row>
        <row r="34771">
          <cell r="A34771" t="str">
            <v/>
          </cell>
        </row>
        <row r="34772">
          <cell r="A34772" t="str">
            <v/>
          </cell>
        </row>
        <row r="34773">
          <cell r="A34773" t="str">
            <v/>
          </cell>
        </row>
        <row r="34774">
          <cell r="A34774" t="str">
            <v/>
          </cell>
        </row>
        <row r="34775">
          <cell r="A34775" t="str">
            <v/>
          </cell>
        </row>
        <row r="34776">
          <cell r="A34776" t="str">
            <v/>
          </cell>
        </row>
        <row r="34777">
          <cell r="A34777" t="str">
            <v/>
          </cell>
        </row>
        <row r="34778">
          <cell r="A34778" t="str">
            <v/>
          </cell>
        </row>
        <row r="34779">
          <cell r="A34779" t="str">
            <v/>
          </cell>
        </row>
        <row r="34780">
          <cell r="A34780" t="str">
            <v/>
          </cell>
        </row>
        <row r="34781">
          <cell r="A34781" t="str">
            <v/>
          </cell>
        </row>
        <row r="34782">
          <cell r="A34782" t="str">
            <v/>
          </cell>
        </row>
        <row r="34783">
          <cell r="A34783" t="str">
            <v/>
          </cell>
        </row>
        <row r="34784">
          <cell r="A34784" t="str">
            <v/>
          </cell>
        </row>
        <row r="34785">
          <cell r="A34785" t="str">
            <v/>
          </cell>
        </row>
        <row r="34786">
          <cell r="A34786" t="str">
            <v/>
          </cell>
        </row>
        <row r="34787">
          <cell r="A34787" t="str">
            <v/>
          </cell>
        </row>
        <row r="34788">
          <cell r="A34788" t="str">
            <v/>
          </cell>
        </row>
        <row r="34789">
          <cell r="A34789" t="str">
            <v/>
          </cell>
        </row>
        <row r="34790">
          <cell r="A34790" t="str">
            <v/>
          </cell>
        </row>
        <row r="34791">
          <cell r="A34791" t="str">
            <v/>
          </cell>
        </row>
        <row r="34792">
          <cell r="A34792" t="str">
            <v/>
          </cell>
        </row>
        <row r="34793">
          <cell r="A34793" t="str">
            <v/>
          </cell>
        </row>
        <row r="34794">
          <cell r="A34794" t="str">
            <v/>
          </cell>
        </row>
        <row r="34795">
          <cell r="A34795" t="str">
            <v/>
          </cell>
        </row>
        <row r="34796">
          <cell r="A34796" t="str">
            <v/>
          </cell>
        </row>
        <row r="34797">
          <cell r="A34797" t="str">
            <v/>
          </cell>
        </row>
        <row r="34798">
          <cell r="A34798" t="str">
            <v/>
          </cell>
        </row>
        <row r="34799">
          <cell r="A34799" t="str">
            <v/>
          </cell>
        </row>
        <row r="34800">
          <cell r="A34800" t="str">
            <v/>
          </cell>
        </row>
        <row r="34801">
          <cell r="A34801" t="str">
            <v/>
          </cell>
        </row>
        <row r="34802">
          <cell r="A34802" t="str">
            <v/>
          </cell>
        </row>
        <row r="34803">
          <cell r="A34803" t="str">
            <v/>
          </cell>
        </row>
        <row r="34804">
          <cell r="A34804" t="str">
            <v/>
          </cell>
        </row>
        <row r="34805">
          <cell r="A34805" t="str">
            <v/>
          </cell>
        </row>
        <row r="34806">
          <cell r="A34806" t="str">
            <v/>
          </cell>
        </row>
        <row r="34807">
          <cell r="A34807" t="str">
            <v/>
          </cell>
        </row>
        <row r="34808">
          <cell r="A34808" t="str">
            <v/>
          </cell>
        </row>
        <row r="34809">
          <cell r="A34809" t="str">
            <v/>
          </cell>
        </row>
        <row r="34810">
          <cell r="A34810" t="str">
            <v/>
          </cell>
        </row>
        <row r="34811">
          <cell r="A34811" t="str">
            <v/>
          </cell>
        </row>
        <row r="34812">
          <cell r="A34812" t="str">
            <v/>
          </cell>
        </row>
        <row r="34813">
          <cell r="A34813" t="str">
            <v/>
          </cell>
        </row>
        <row r="34814">
          <cell r="A34814" t="str">
            <v/>
          </cell>
        </row>
        <row r="34815">
          <cell r="A34815" t="str">
            <v/>
          </cell>
        </row>
        <row r="34816">
          <cell r="A34816" t="str">
            <v/>
          </cell>
        </row>
        <row r="34817">
          <cell r="A34817" t="str">
            <v/>
          </cell>
        </row>
        <row r="34818">
          <cell r="A34818" t="str">
            <v/>
          </cell>
        </row>
        <row r="34819">
          <cell r="A34819" t="str">
            <v/>
          </cell>
        </row>
        <row r="34820">
          <cell r="A34820" t="str">
            <v/>
          </cell>
        </row>
        <row r="34821">
          <cell r="A34821" t="str">
            <v/>
          </cell>
        </row>
        <row r="34822">
          <cell r="A34822" t="str">
            <v/>
          </cell>
        </row>
        <row r="34823">
          <cell r="A34823" t="str">
            <v/>
          </cell>
        </row>
        <row r="34824">
          <cell r="A34824" t="str">
            <v/>
          </cell>
        </row>
        <row r="34825">
          <cell r="A34825" t="str">
            <v/>
          </cell>
        </row>
        <row r="34826">
          <cell r="A34826" t="str">
            <v/>
          </cell>
        </row>
        <row r="34827">
          <cell r="A34827" t="str">
            <v/>
          </cell>
        </row>
        <row r="34828">
          <cell r="A34828" t="str">
            <v/>
          </cell>
        </row>
        <row r="34829">
          <cell r="A34829" t="str">
            <v/>
          </cell>
        </row>
        <row r="34830">
          <cell r="A34830" t="str">
            <v/>
          </cell>
        </row>
        <row r="34831">
          <cell r="A34831" t="str">
            <v/>
          </cell>
        </row>
        <row r="34832">
          <cell r="A34832" t="str">
            <v/>
          </cell>
        </row>
        <row r="34833">
          <cell r="A34833" t="str">
            <v/>
          </cell>
        </row>
        <row r="34834">
          <cell r="A34834" t="str">
            <v/>
          </cell>
        </row>
        <row r="34835">
          <cell r="A34835" t="str">
            <v/>
          </cell>
        </row>
        <row r="34836">
          <cell r="A34836" t="str">
            <v/>
          </cell>
        </row>
        <row r="34837">
          <cell r="A34837" t="str">
            <v/>
          </cell>
        </row>
        <row r="34838">
          <cell r="A34838" t="str">
            <v/>
          </cell>
        </row>
        <row r="34839">
          <cell r="A34839" t="str">
            <v/>
          </cell>
        </row>
        <row r="34840">
          <cell r="A34840" t="str">
            <v/>
          </cell>
        </row>
        <row r="34841">
          <cell r="A34841" t="str">
            <v/>
          </cell>
        </row>
        <row r="34842">
          <cell r="A34842" t="str">
            <v/>
          </cell>
        </row>
        <row r="34843">
          <cell r="A34843" t="str">
            <v/>
          </cell>
        </row>
        <row r="34844">
          <cell r="A34844" t="str">
            <v/>
          </cell>
        </row>
        <row r="34845">
          <cell r="A34845" t="str">
            <v/>
          </cell>
        </row>
        <row r="34846">
          <cell r="A34846" t="str">
            <v/>
          </cell>
        </row>
        <row r="34847">
          <cell r="A34847" t="str">
            <v/>
          </cell>
        </row>
        <row r="34848">
          <cell r="A34848" t="str">
            <v/>
          </cell>
        </row>
        <row r="34849">
          <cell r="A34849" t="str">
            <v/>
          </cell>
        </row>
        <row r="34850">
          <cell r="A34850" t="str">
            <v/>
          </cell>
        </row>
        <row r="34851">
          <cell r="A34851" t="str">
            <v/>
          </cell>
        </row>
        <row r="34852">
          <cell r="A34852" t="str">
            <v/>
          </cell>
        </row>
        <row r="34853">
          <cell r="A34853" t="str">
            <v/>
          </cell>
        </row>
        <row r="34854">
          <cell r="A34854" t="str">
            <v/>
          </cell>
        </row>
        <row r="34855">
          <cell r="A34855" t="str">
            <v/>
          </cell>
        </row>
        <row r="34856">
          <cell r="A34856" t="str">
            <v/>
          </cell>
        </row>
        <row r="34857">
          <cell r="A34857" t="str">
            <v/>
          </cell>
        </row>
        <row r="34858">
          <cell r="A34858" t="str">
            <v/>
          </cell>
        </row>
        <row r="34859">
          <cell r="A34859" t="str">
            <v/>
          </cell>
        </row>
        <row r="34860">
          <cell r="A34860" t="str">
            <v/>
          </cell>
        </row>
        <row r="34861">
          <cell r="A34861" t="str">
            <v/>
          </cell>
        </row>
        <row r="34862">
          <cell r="A34862" t="str">
            <v/>
          </cell>
        </row>
        <row r="34863">
          <cell r="A34863" t="str">
            <v/>
          </cell>
        </row>
        <row r="34864">
          <cell r="A34864" t="str">
            <v/>
          </cell>
        </row>
        <row r="34865">
          <cell r="A34865" t="str">
            <v/>
          </cell>
        </row>
        <row r="34866">
          <cell r="A34866" t="str">
            <v/>
          </cell>
        </row>
        <row r="34867">
          <cell r="A34867" t="str">
            <v/>
          </cell>
        </row>
        <row r="34868">
          <cell r="A34868" t="str">
            <v/>
          </cell>
        </row>
        <row r="34869">
          <cell r="A34869" t="str">
            <v/>
          </cell>
        </row>
        <row r="34870">
          <cell r="A34870" t="str">
            <v/>
          </cell>
        </row>
        <row r="34871">
          <cell r="A34871" t="str">
            <v/>
          </cell>
        </row>
        <row r="34872">
          <cell r="A34872" t="str">
            <v/>
          </cell>
        </row>
        <row r="34873">
          <cell r="A34873" t="str">
            <v/>
          </cell>
        </row>
        <row r="34874">
          <cell r="A34874" t="str">
            <v/>
          </cell>
        </row>
        <row r="34875">
          <cell r="A34875" t="str">
            <v/>
          </cell>
        </row>
        <row r="34876">
          <cell r="A34876" t="str">
            <v/>
          </cell>
        </row>
        <row r="34877">
          <cell r="A34877" t="str">
            <v/>
          </cell>
        </row>
        <row r="34878">
          <cell r="A34878" t="str">
            <v/>
          </cell>
        </row>
        <row r="34879">
          <cell r="A34879" t="str">
            <v/>
          </cell>
        </row>
        <row r="34880">
          <cell r="A34880" t="str">
            <v/>
          </cell>
        </row>
        <row r="34881">
          <cell r="A34881" t="str">
            <v/>
          </cell>
        </row>
        <row r="34882">
          <cell r="A34882" t="str">
            <v/>
          </cell>
        </row>
        <row r="34883">
          <cell r="A34883" t="str">
            <v/>
          </cell>
        </row>
        <row r="34884">
          <cell r="A34884" t="str">
            <v/>
          </cell>
        </row>
        <row r="34885">
          <cell r="A34885" t="str">
            <v/>
          </cell>
        </row>
        <row r="34886">
          <cell r="A34886" t="str">
            <v/>
          </cell>
        </row>
        <row r="34887">
          <cell r="A34887" t="str">
            <v/>
          </cell>
        </row>
        <row r="34888">
          <cell r="A34888" t="str">
            <v/>
          </cell>
        </row>
        <row r="34889">
          <cell r="A34889" t="str">
            <v/>
          </cell>
        </row>
        <row r="34890">
          <cell r="A34890" t="str">
            <v/>
          </cell>
        </row>
        <row r="34891">
          <cell r="A34891" t="str">
            <v/>
          </cell>
        </row>
        <row r="34892">
          <cell r="A34892" t="str">
            <v/>
          </cell>
        </row>
        <row r="34893">
          <cell r="A34893" t="str">
            <v/>
          </cell>
        </row>
        <row r="34894">
          <cell r="A34894" t="str">
            <v/>
          </cell>
        </row>
        <row r="34895">
          <cell r="A34895" t="str">
            <v/>
          </cell>
        </row>
        <row r="34896">
          <cell r="A34896" t="str">
            <v/>
          </cell>
        </row>
        <row r="34897">
          <cell r="A34897" t="str">
            <v/>
          </cell>
        </row>
        <row r="34898">
          <cell r="A34898" t="str">
            <v/>
          </cell>
        </row>
        <row r="34899">
          <cell r="A34899" t="str">
            <v/>
          </cell>
        </row>
        <row r="34900">
          <cell r="A34900" t="str">
            <v/>
          </cell>
        </row>
        <row r="34901">
          <cell r="A34901" t="str">
            <v/>
          </cell>
        </row>
        <row r="34902">
          <cell r="A34902" t="str">
            <v/>
          </cell>
        </row>
        <row r="34903">
          <cell r="A34903" t="str">
            <v/>
          </cell>
        </row>
        <row r="34904">
          <cell r="A34904" t="str">
            <v/>
          </cell>
        </row>
        <row r="34905">
          <cell r="A34905" t="str">
            <v/>
          </cell>
        </row>
        <row r="34906">
          <cell r="A34906" t="str">
            <v/>
          </cell>
        </row>
        <row r="34907">
          <cell r="A34907" t="str">
            <v/>
          </cell>
        </row>
        <row r="34908">
          <cell r="A34908" t="str">
            <v/>
          </cell>
        </row>
        <row r="34909">
          <cell r="A34909" t="str">
            <v/>
          </cell>
        </row>
        <row r="34910">
          <cell r="A34910" t="str">
            <v/>
          </cell>
        </row>
        <row r="34911">
          <cell r="A34911" t="str">
            <v/>
          </cell>
        </row>
        <row r="34912">
          <cell r="A34912" t="str">
            <v/>
          </cell>
        </row>
        <row r="34913">
          <cell r="A34913" t="str">
            <v/>
          </cell>
        </row>
        <row r="34914">
          <cell r="A34914" t="str">
            <v/>
          </cell>
        </row>
        <row r="34915">
          <cell r="A34915" t="str">
            <v/>
          </cell>
        </row>
        <row r="34916">
          <cell r="A34916" t="str">
            <v/>
          </cell>
        </row>
        <row r="34917">
          <cell r="A34917" t="str">
            <v/>
          </cell>
        </row>
        <row r="34918">
          <cell r="A34918" t="str">
            <v/>
          </cell>
        </row>
        <row r="34919">
          <cell r="A34919" t="str">
            <v/>
          </cell>
        </row>
        <row r="34920">
          <cell r="A34920" t="str">
            <v/>
          </cell>
        </row>
        <row r="34921">
          <cell r="A34921" t="str">
            <v/>
          </cell>
        </row>
        <row r="34922">
          <cell r="A34922" t="str">
            <v/>
          </cell>
        </row>
        <row r="34923">
          <cell r="A34923" t="str">
            <v/>
          </cell>
        </row>
        <row r="34924">
          <cell r="A34924" t="str">
            <v/>
          </cell>
        </row>
        <row r="34925">
          <cell r="A34925" t="str">
            <v/>
          </cell>
        </row>
        <row r="34926">
          <cell r="A34926" t="str">
            <v/>
          </cell>
        </row>
        <row r="34927">
          <cell r="A34927" t="str">
            <v/>
          </cell>
        </row>
        <row r="34928">
          <cell r="A34928" t="str">
            <v/>
          </cell>
        </row>
        <row r="34929">
          <cell r="A34929" t="str">
            <v/>
          </cell>
        </row>
        <row r="34930">
          <cell r="A34930" t="str">
            <v/>
          </cell>
        </row>
        <row r="34931">
          <cell r="A34931" t="str">
            <v/>
          </cell>
        </row>
        <row r="34932">
          <cell r="A34932" t="str">
            <v/>
          </cell>
        </row>
        <row r="34933">
          <cell r="A34933" t="str">
            <v/>
          </cell>
        </row>
        <row r="34934">
          <cell r="A34934" t="str">
            <v/>
          </cell>
        </row>
        <row r="34935">
          <cell r="A34935" t="str">
            <v/>
          </cell>
        </row>
        <row r="34936">
          <cell r="A34936" t="str">
            <v/>
          </cell>
        </row>
        <row r="34937">
          <cell r="A34937" t="str">
            <v/>
          </cell>
        </row>
        <row r="34938">
          <cell r="A34938" t="str">
            <v/>
          </cell>
        </row>
        <row r="34939">
          <cell r="A34939" t="str">
            <v/>
          </cell>
        </row>
        <row r="34940">
          <cell r="A34940" t="str">
            <v/>
          </cell>
        </row>
        <row r="34941">
          <cell r="A34941" t="str">
            <v/>
          </cell>
        </row>
        <row r="34942">
          <cell r="A34942" t="str">
            <v/>
          </cell>
        </row>
        <row r="34943">
          <cell r="A34943" t="str">
            <v/>
          </cell>
        </row>
        <row r="34944">
          <cell r="A34944" t="str">
            <v/>
          </cell>
        </row>
        <row r="34945">
          <cell r="A34945" t="str">
            <v/>
          </cell>
        </row>
        <row r="34946">
          <cell r="A34946" t="str">
            <v/>
          </cell>
        </row>
        <row r="34947">
          <cell r="A34947" t="str">
            <v/>
          </cell>
        </row>
        <row r="34948">
          <cell r="A34948" t="str">
            <v/>
          </cell>
        </row>
        <row r="34949">
          <cell r="A34949" t="str">
            <v/>
          </cell>
        </row>
        <row r="34950">
          <cell r="A34950" t="str">
            <v/>
          </cell>
        </row>
        <row r="34951">
          <cell r="A34951" t="str">
            <v/>
          </cell>
        </row>
        <row r="34952">
          <cell r="A34952" t="str">
            <v/>
          </cell>
        </row>
        <row r="34953">
          <cell r="A34953" t="str">
            <v/>
          </cell>
        </row>
        <row r="34954">
          <cell r="A34954" t="str">
            <v/>
          </cell>
        </row>
        <row r="34955">
          <cell r="A34955" t="str">
            <v/>
          </cell>
        </row>
        <row r="34956">
          <cell r="A34956" t="str">
            <v/>
          </cell>
        </row>
        <row r="34957">
          <cell r="A34957" t="str">
            <v/>
          </cell>
        </row>
        <row r="34958">
          <cell r="A34958" t="str">
            <v/>
          </cell>
        </row>
        <row r="34959">
          <cell r="A34959" t="str">
            <v/>
          </cell>
        </row>
        <row r="34960">
          <cell r="A34960" t="str">
            <v/>
          </cell>
        </row>
        <row r="34961">
          <cell r="A34961" t="str">
            <v/>
          </cell>
        </row>
        <row r="34962">
          <cell r="A34962" t="str">
            <v/>
          </cell>
        </row>
        <row r="34963">
          <cell r="A34963" t="str">
            <v/>
          </cell>
        </row>
        <row r="34964">
          <cell r="A34964" t="str">
            <v/>
          </cell>
        </row>
        <row r="34965">
          <cell r="A34965" t="str">
            <v/>
          </cell>
        </row>
        <row r="34966">
          <cell r="A34966" t="str">
            <v/>
          </cell>
        </row>
        <row r="34967">
          <cell r="A34967" t="str">
            <v/>
          </cell>
        </row>
        <row r="34968">
          <cell r="A34968" t="str">
            <v/>
          </cell>
        </row>
        <row r="34969">
          <cell r="A34969" t="str">
            <v/>
          </cell>
        </row>
        <row r="34970">
          <cell r="A34970" t="str">
            <v/>
          </cell>
        </row>
        <row r="34971">
          <cell r="A34971" t="str">
            <v/>
          </cell>
        </row>
        <row r="34972">
          <cell r="A34972" t="str">
            <v/>
          </cell>
        </row>
        <row r="34973">
          <cell r="A34973" t="str">
            <v/>
          </cell>
        </row>
        <row r="34974">
          <cell r="A34974" t="str">
            <v/>
          </cell>
        </row>
        <row r="34975">
          <cell r="A34975" t="str">
            <v/>
          </cell>
        </row>
        <row r="34976">
          <cell r="A34976" t="str">
            <v/>
          </cell>
        </row>
        <row r="34977">
          <cell r="A34977" t="str">
            <v/>
          </cell>
        </row>
        <row r="34978">
          <cell r="A34978" t="str">
            <v/>
          </cell>
        </row>
        <row r="34979">
          <cell r="A34979" t="str">
            <v/>
          </cell>
        </row>
        <row r="34980">
          <cell r="A34980" t="str">
            <v/>
          </cell>
        </row>
        <row r="34981">
          <cell r="A34981" t="str">
            <v/>
          </cell>
        </row>
        <row r="34982">
          <cell r="A34982" t="str">
            <v/>
          </cell>
        </row>
        <row r="34983">
          <cell r="A34983" t="str">
            <v/>
          </cell>
        </row>
        <row r="34984">
          <cell r="A34984" t="str">
            <v/>
          </cell>
        </row>
        <row r="34985">
          <cell r="A34985" t="str">
            <v/>
          </cell>
        </row>
        <row r="34986">
          <cell r="A34986" t="str">
            <v/>
          </cell>
        </row>
        <row r="34987">
          <cell r="A34987" t="str">
            <v/>
          </cell>
        </row>
        <row r="34988">
          <cell r="A34988" t="str">
            <v/>
          </cell>
        </row>
        <row r="34989">
          <cell r="A34989" t="str">
            <v/>
          </cell>
        </row>
        <row r="34990">
          <cell r="A34990" t="str">
            <v/>
          </cell>
        </row>
        <row r="34991">
          <cell r="A34991" t="str">
            <v/>
          </cell>
        </row>
        <row r="34992">
          <cell r="A34992" t="str">
            <v/>
          </cell>
        </row>
        <row r="34993">
          <cell r="A34993" t="str">
            <v/>
          </cell>
        </row>
        <row r="34994">
          <cell r="A34994" t="str">
            <v/>
          </cell>
        </row>
        <row r="34995">
          <cell r="A34995" t="str">
            <v/>
          </cell>
        </row>
        <row r="34996">
          <cell r="A34996" t="str">
            <v/>
          </cell>
        </row>
        <row r="34997">
          <cell r="A34997" t="str">
            <v/>
          </cell>
        </row>
        <row r="34998">
          <cell r="A34998" t="str">
            <v/>
          </cell>
        </row>
        <row r="34999">
          <cell r="A34999" t="str">
            <v/>
          </cell>
        </row>
        <row r="35000">
          <cell r="A35000" t="str">
            <v/>
          </cell>
        </row>
        <row r="35001">
          <cell r="A35001" t="str">
            <v/>
          </cell>
        </row>
        <row r="35002">
          <cell r="A35002" t="str">
            <v/>
          </cell>
        </row>
        <row r="35003">
          <cell r="A35003" t="str">
            <v/>
          </cell>
        </row>
        <row r="35004">
          <cell r="A35004" t="str">
            <v/>
          </cell>
        </row>
        <row r="35005">
          <cell r="A35005" t="str">
            <v/>
          </cell>
        </row>
        <row r="35006">
          <cell r="A35006" t="str">
            <v/>
          </cell>
        </row>
        <row r="35007">
          <cell r="A35007" t="str">
            <v/>
          </cell>
        </row>
        <row r="35008">
          <cell r="A35008" t="str">
            <v/>
          </cell>
        </row>
        <row r="35009">
          <cell r="A35009" t="str">
            <v/>
          </cell>
        </row>
        <row r="35010">
          <cell r="A35010" t="str">
            <v/>
          </cell>
        </row>
        <row r="35011">
          <cell r="A35011" t="str">
            <v/>
          </cell>
        </row>
        <row r="35012">
          <cell r="A35012" t="str">
            <v/>
          </cell>
        </row>
        <row r="35013">
          <cell r="A35013" t="str">
            <v/>
          </cell>
        </row>
        <row r="35014">
          <cell r="A35014" t="str">
            <v/>
          </cell>
        </row>
        <row r="35015">
          <cell r="A35015" t="str">
            <v/>
          </cell>
        </row>
        <row r="35016">
          <cell r="A35016" t="str">
            <v/>
          </cell>
        </row>
        <row r="35017">
          <cell r="A35017" t="str">
            <v/>
          </cell>
        </row>
        <row r="35018">
          <cell r="A35018" t="str">
            <v/>
          </cell>
        </row>
        <row r="35019">
          <cell r="A35019" t="str">
            <v/>
          </cell>
        </row>
        <row r="35020">
          <cell r="A35020" t="str">
            <v/>
          </cell>
        </row>
        <row r="35021">
          <cell r="A35021" t="str">
            <v/>
          </cell>
        </row>
        <row r="35022">
          <cell r="A35022" t="str">
            <v/>
          </cell>
        </row>
        <row r="35023">
          <cell r="A35023" t="str">
            <v/>
          </cell>
        </row>
        <row r="35024">
          <cell r="A35024" t="str">
            <v/>
          </cell>
        </row>
        <row r="35025">
          <cell r="A35025" t="str">
            <v/>
          </cell>
        </row>
        <row r="35026">
          <cell r="A35026" t="str">
            <v/>
          </cell>
        </row>
        <row r="35027">
          <cell r="A35027" t="str">
            <v/>
          </cell>
        </row>
        <row r="35028">
          <cell r="A35028" t="str">
            <v/>
          </cell>
        </row>
        <row r="35029">
          <cell r="A35029" t="str">
            <v/>
          </cell>
        </row>
        <row r="35030">
          <cell r="A35030" t="str">
            <v/>
          </cell>
        </row>
        <row r="35031">
          <cell r="A35031" t="str">
            <v/>
          </cell>
        </row>
        <row r="35032">
          <cell r="A35032" t="str">
            <v/>
          </cell>
        </row>
        <row r="35033">
          <cell r="A35033" t="str">
            <v/>
          </cell>
        </row>
        <row r="35034">
          <cell r="A35034" t="str">
            <v/>
          </cell>
        </row>
        <row r="35035">
          <cell r="A35035" t="str">
            <v/>
          </cell>
        </row>
        <row r="35036">
          <cell r="A35036" t="str">
            <v/>
          </cell>
        </row>
        <row r="35037">
          <cell r="A35037" t="str">
            <v/>
          </cell>
        </row>
        <row r="35038">
          <cell r="A35038" t="str">
            <v/>
          </cell>
        </row>
        <row r="35039">
          <cell r="A35039" t="str">
            <v/>
          </cell>
        </row>
        <row r="35040">
          <cell r="A35040" t="str">
            <v/>
          </cell>
        </row>
        <row r="35041">
          <cell r="A35041" t="str">
            <v/>
          </cell>
        </row>
        <row r="35042">
          <cell r="A35042" t="str">
            <v/>
          </cell>
        </row>
        <row r="35043">
          <cell r="A35043" t="str">
            <v/>
          </cell>
        </row>
        <row r="35044">
          <cell r="A35044" t="str">
            <v/>
          </cell>
        </row>
        <row r="35045">
          <cell r="A35045" t="str">
            <v/>
          </cell>
        </row>
        <row r="35046">
          <cell r="A35046" t="str">
            <v/>
          </cell>
        </row>
        <row r="35047">
          <cell r="A35047" t="str">
            <v/>
          </cell>
        </row>
        <row r="35048">
          <cell r="A35048" t="str">
            <v/>
          </cell>
        </row>
        <row r="35049">
          <cell r="A35049" t="str">
            <v/>
          </cell>
        </row>
        <row r="35050">
          <cell r="A35050" t="str">
            <v/>
          </cell>
        </row>
        <row r="35051">
          <cell r="A35051" t="str">
            <v/>
          </cell>
        </row>
        <row r="35052">
          <cell r="A35052" t="str">
            <v/>
          </cell>
        </row>
        <row r="35053">
          <cell r="A35053" t="str">
            <v/>
          </cell>
        </row>
        <row r="35054">
          <cell r="A35054" t="str">
            <v/>
          </cell>
        </row>
        <row r="35055">
          <cell r="A35055" t="str">
            <v/>
          </cell>
        </row>
        <row r="35056">
          <cell r="A35056" t="str">
            <v/>
          </cell>
        </row>
        <row r="35057">
          <cell r="A35057" t="str">
            <v/>
          </cell>
        </row>
        <row r="35058">
          <cell r="A35058" t="str">
            <v/>
          </cell>
        </row>
        <row r="35059">
          <cell r="A35059" t="str">
            <v/>
          </cell>
        </row>
        <row r="35060">
          <cell r="A35060" t="str">
            <v/>
          </cell>
        </row>
        <row r="35061">
          <cell r="A35061" t="str">
            <v/>
          </cell>
        </row>
        <row r="35062">
          <cell r="A35062" t="str">
            <v/>
          </cell>
        </row>
        <row r="35063">
          <cell r="A35063" t="str">
            <v/>
          </cell>
        </row>
        <row r="35064">
          <cell r="A35064" t="str">
            <v/>
          </cell>
        </row>
        <row r="35065">
          <cell r="A35065" t="str">
            <v/>
          </cell>
        </row>
        <row r="35066">
          <cell r="A35066" t="str">
            <v/>
          </cell>
        </row>
        <row r="35067">
          <cell r="A35067" t="str">
            <v/>
          </cell>
        </row>
        <row r="35068">
          <cell r="A35068" t="str">
            <v/>
          </cell>
        </row>
        <row r="35069">
          <cell r="A35069" t="str">
            <v/>
          </cell>
        </row>
        <row r="35070">
          <cell r="A35070" t="str">
            <v/>
          </cell>
        </row>
        <row r="35071">
          <cell r="A35071" t="str">
            <v/>
          </cell>
        </row>
        <row r="35072">
          <cell r="A35072" t="str">
            <v/>
          </cell>
        </row>
        <row r="35073">
          <cell r="A35073" t="str">
            <v/>
          </cell>
        </row>
        <row r="35074">
          <cell r="A35074" t="str">
            <v/>
          </cell>
        </row>
        <row r="35075">
          <cell r="A35075" t="str">
            <v/>
          </cell>
        </row>
        <row r="35076">
          <cell r="A35076" t="str">
            <v/>
          </cell>
        </row>
        <row r="35077">
          <cell r="A35077" t="str">
            <v/>
          </cell>
        </row>
        <row r="35078">
          <cell r="A35078" t="str">
            <v/>
          </cell>
        </row>
        <row r="35079">
          <cell r="A35079" t="str">
            <v/>
          </cell>
        </row>
        <row r="35080">
          <cell r="A35080" t="str">
            <v/>
          </cell>
        </row>
        <row r="35081">
          <cell r="A35081" t="str">
            <v/>
          </cell>
        </row>
        <row r="35082">
          <cell r="A35082" t="str">
            <v/>
          </cell>
        </row>
        <row r="35083">
          <cell r="A35083" t="str">
            <v/>
          </cell>
        </row>
        <row r="35084">
          <cell r="A35084" t="str">
            <v/>
          </cell>
        </row>
        <row r="35085">
          <cell r="A35085" t="str">
            <v/>
          </cell>
        </row>
        <row r="35086">
          <cell r="A35086" t="str">
            <v/>
          </cell>
        </row>
        <row r="35087">
          <cell r="A35087" t="str">
            <v/>
          </cell>
        </row>
        <row r="35088">
          <cell r="A35088" t="str">
            <v/>
          </cell>
        </row>
        <row r="35089">
          <cell r="A35089" t="str">
            <v/>
          </cell>
        </row>
        <row r="35090">
          <cell r="A35090" t="str">
            <v/>
          </cell>
        </row>
        <row r="35091">
          <cell r="A35091" t="str">
            <v/>
          </cell>
        </row>
        <row r="35092">
          <cell r="A35092" t="str">
            <v/>
          </cell>
        </row>
        <row r="35093">
          <cell r="A35093" t="str">
            <v/>
          </cell>
        </row>
        <row r="35094">
          <cell r="A35094" t="str">
            <v/>
          </cell>
        </row>
        <row r="35095">
          <cell r="A35095" t="str">
            <v/>
          </cell>
        </row>
        <row r="35096">
          <cell r="A35096" t="str">
            <v/>
          </cell>
        </row>
        <row r="35097">
          <cell r="A35097" t="str">
            <v/>
          </cell>
        </row>
        <row r="35098">
          <cell r="A35098" t="str">
            <v/>
          </cell>
        </row>
        <row r="35099">
          <cell r="A35099" t="str">
            <v/>
          </cell>
        </row>
        <row r="35100">
          <cell r="A35100" t="str">
            <v/>
          </cell>
        </row>
        <row r="35101">
          <cell r="A35101" t="str">
            <v/>
          </cell>
        </row>
        <row r="35102">
          <cell r="A35102" t="str">
            <v/>
          </cell>
        </row>
        <row r="35103">
          <cell r="A35103" t="str">
            <v/>
          </cell>
        </row>
        <row r="35104">
          <cell r="A35104" t="str">
            <v/>
          </cell>
        </row>
        <row r="35105">
          <cell r="A35105" t="str">
            <v/>
          </cell>
        </row>
        <row r="35106">
          <cell r="A35106" t="str">
            <v/>
          </cell>
        </row>
        <row r="35107">
          <cell r="A35107" t="str">
            <v/>
          </cell>
        </row>
        <row r="35108">
          <cell r="A35108" t="str">
            <v/>
          </cell>
        </row>
        <row r="35109">
          <cell r="A35109" t="str">
            <v/>
          </cell>
        </row>
        <row r="35110">
          <cell r="A35110" t="str">
            <v/>
          </cell>
        </row>
        <row r="35111">
          <cell r="A35111" t="str">
            <v/>
          </cell>
        </row>
        <row r="35112">
          <cell r="A35112" t="str">
            <v/>
          </cell>
        </row>
        <row r="35113">
          <cell r="A35113" t="str">
            <v/>
          </cell>
        </row>
        <row r="35114">
          <cell r="A35114" t="str">
            <v/>
          </cell>
        </row>
        <row r="35115">
          <cell r="A35115" t="str">
            <v/>
          </cell>
        </row>
        <row r="35116">
          <cell r="A35116" t="str">
            <v/>
          </cell>
        </row>
        <row r="35117">
          <cell r="A35117" t="str">
            <v/>
          </cell>
        </row>
        <row r="35118">
          <cell r="A35118" t="str">
            <v/>
          </cell>
        </row>
        <row r="35119">
          <cell r="A35119" t="str">
            <v/>
          </cell>
        </row>
        <row r="35120">
          <cell r="A35120" t="str">
            <v/>
          </cell>
        </row>
        <row r="35121">
          <cell r="A35121" t="str">
            <v/>
          </cell>
        </row>
        <row r="35122">
          <cell r="A35122" t="str">
            <v/>
          </cell>
        </row>
        <row r="35123">
          <cell r="A35123" t="str">
            <v/>
          </cell>
        </row>
        <row r="35124">
          <cell r="A35124" t="str">
            <v/>
          </cell>
        </row>
        <row r="35125">
          <cell r="A35125" t="str">
            <v/>
          </cell>
        </row>
        <row r="35126">
          <cell r="A35126" t="str">
            <v/>
          </cell>
        </row>
        <row r="35127">
          <cell r="A35127" t="str">
            <v/>
          </cell>
        </row>
        <row r="35128">
          <cell r="A35128" t="str">
            <v/>
          </cell>
        </row>
        <row r="35129">
          <cell r="A35129" t="str">
            <v/>
          </cell>
        </row>
        <row r="35130">
          <cell r="A35130" t="str">
            <v/>
          </cell>
        </row>
        <row r="35131">
          <cell r="A35131" t="str">
            <v/>
          </cell>
        </row>
        <row r="35132">
          <cell r="A35132" t="str">
            <v/>
          </cell>
        </row>
        <row r="35133">
          <cell r="A35133" t="str">
            <v/>
          </cell>
        </row>
        <row r="35134">
          <cell r="A35134" t="str">
            <v/>
          </cell>
        </row>
        <row r="35135">
          <cell r="A35135" t="str">
            <v/>
          </cell>
        </row>
        <row r="35136">
          <cell r="A35136" t="str">
            <v/>
          </cell>
        </row>
        <row r="35137">
          <cell r="A35137" t="str">
            <v/>
          </cell>
        </row>
        <row r="35138">
          <cell r="A35138" t="str">
            <v/>
          </cell>
        </row>
        <row r="35139">
          <cell r="A35139" t="str">
            <v/>
          </cell>
        </row>
        <row r="35140">
          <cell r="A35140" t="str">
            <v/>
          </cell>
        </row>
        <row r="35141">
          <cell r="A35141" t="str">
            <v/>
          </cell>
        </row>
        <row r="35142">
          <cell r="A35142" t="str">
            <v/>
          </cell>
        </row>
        <row r="35143">
          <cell r="A35143" t="str">
            <v/>
          </cell>
        </row>
        <row r="35144">
          <cell r="A35144" t="str">
            <v/>
          </cell>
        </row>
        <row r="35145">
          <cell r="A35145" t="str">
            <v/>
          </cell>
        </row>
        <row r="35146">
          <cell r="A35146" t="str">
            <v/>
          </cell>
        </row>
        <row r="35147">
          <cell r="A35147" t="str">
            <v/>
          </cell>
        </row>
        <row r="35148">
          <cell r="A35148" t="str">
            <v/>
          </cell>
        </row>
        <row r="35149">
          <cell r="A35149" t="str">
            <v/>
          </cell>
        </row>
        <row r="35150">
          <cell r="A35150" t="str">
            <v/>
          </cell>
        </row>
        <row r="35151">
          <cell r="A35151" t="str">
            <v/>
          </cell>
        </row>
        <row r="35152">
          <cell r="A35152" t="str">
            <v/>
          </cell>
        </row>
        <row r="35153">
          <cell r="A35153" t="str">
            <v/>
          </cell>
        </row>
        <row r="35154">
          <cell r="A35154" t="str">
            <v/>
          </cell>
        </row>
        <row r="35155">
          <cell r="A35155" t="str">
            <v/>
          </cell>
        </row>
        <row r="35156">
          <cell r="A35156" t="str">
            <v/>
          </cell>
        </row>
        <row r="35157">
          <cell r="A35157" t="str">
            <v/>
          </cell>
        </row>
        <row r="35158">
          <cell r="A35158" t="str">
            <v/>
          </cell>
        </row>
        <row r="35159">
          <cell r="A35159" t="str">
            <v/>
          </cell>
        </row>
        <row r="35160">
          <cell r="A35160" t="str">
            <v/>
          </cell>
        </row>
        <row r="35161">
          <cell r="A35161" t="str">
            <v/>
          </cell>
        </row>
        <row r="35162">
          <cell r="A35162" t="str">
            <v/>
          </cell>
        </row>
        <row r="35163">
          <cell r="A35163" t="str">
            <v/>
          </cell>
        </row>
        <row r="35164">
          <cell r="A35164" t="str">
            <v/>
          </cell>
        </row>
        <row r="35165">
          <cell r="A35165" t="str">
            <v/>
          </cell>
        </row>
        <row r="35166">
          <cell r="A35166" t="str">
            <v/>
          </cell>
        </row>
        <row r="35167">
          <cell r="A35167" t="str">
            <v/>
          </cell>
        </row>
        <row r="35168">
          <cell r="A35168" t="str">
            <v/>
          </cell>
        </row>
        <row r="35169">
          <cell r="A35169" t="str">
            <v/>
          </cell>
        </row>
        <row r="35170">
          <cell r="A35170" t="str">
            <v/>
          </cell>
        </row>
        <row r="35171">
          <cell r="A35171" t="str">
            <v/>
          </cell>
        </row>
        <row r="35172">
          <cell r="A35172" t="str">
            <v/>
          </cell>
        </row>
        <row r="35173">
          <cell r="A35173" t="str">
            <v/>
          </cell>
        </row>
        <row r="35174">
          <cell r="A35174" t="str">
            <v/>
          </cell>
        </row>
        <row r="35175">
          <cell r="A35175" t="str">
            <v/>
          </cell>
        </row>
        <row r="35176">
          <cell r="A35176" t="str">
            <v/>
          </cell>
        </row>
        <row r="35177">
          <cell r="A35177" t="str">
            <v/>
          </cell>
        </row>
        <row r="35178">
          <cell r="A35178" t="str">
            <v/>
          </cell>
        </row>
        <row r="35179">
          <cell r="A35179" t="str">
            <v/>
          </cell>
        </row>
        <row r="35180">
          <cell r="A35180" t="str">
            <v/>
          </cell>
        </row>
        <row r="35181">
          <cell r="A35181" t="str">
            <v/>
          </cell>
        </row>
        <row r="35182">
          <cell r="A35182" t="str">
            <v/>
          </cell>
        </row>
        <row r="35183">
          <cell r="A35183" t="str">
            <v/>
          </cell>
        </row>
        <row r="35184">
          <cell r="A35184" t="str">
            <v/>
          </cell>
        </row>
        <row r="35185">
          <cell r="A35185" t="str">
            <v/>
          </cell>
        </row>
        <row r="35186">
          <cell r="A35186" t="str">
            <v/>
          </cell>
        </row>
        <row r="35187">
          <cell r="A35187" t="str">
            <v/>
          </cell>
        </row>
        <row r="35188">
          <cell r="A35188" t="str">
            <v/>
          </cell>
        </row>
        <row r="35189">
          <cell r="A35189" t="str">
            <v/>
          </cell>
        </row>
        <row r="35190">
          <cell r="A35190" t="str">
            <v/>
          </cell>
        </row>
        <row r="35191">
          <cell r="A35191" t="str">
            <v/>
          </cell>
        </row>
        <row r="35192">
          <cell r="A35192" t="str">
            <v/>
          </cell>
        </row>
        <row r="35193">
          <cell r="A35193" t="str">
            <v/>
          </cell>
        </row>
        <row r="35194">
          <cell r="A35194" t="str">
            <v/>
          </cell>
        </row>
        <row r="35195">
          <cell r="A35195" t="str">
            <v/>
          </cell>
        </row>
        <row r="35196">
          <cell r="A35196" t="str">
            <v/>
          </cell>
        </row>
        <row r="35197">
          <cell r="A35197" t="str">
            <v/>
          </cell>
        </row>
        <row r="35198">
          <cell r="A35198" t="str">
            <v/>
          </cell>
        </row>
        <row r="35199">
          <cell r="A35199" t="str">
            <v/>
          </cell>
        </row>
        <row r="35200">
          <cell r="A35200" t="str">
            <v/>
          </cell>
        </row>
        <row r="35201">
          <cell r="A35201" t="str">
            <v/>
          </cell>
        </row>
        <row r="35202">
          <cell r="A35202" t="str">
            <v/>
          </cell>
        </row>
        <row r="35203">
          <cell r="A35203" t="str">
            <v/>
          </cell>
        </row>
        <row r="35204">
          <cell r="A35204" t="str">
            <v/>
          </cell>
        </row>
        <row r="35205">
          <cell r="A35205" t="str">
            <v/>
          </cell>
        </row>
        <row r="35206">
          <cell r="A35206" t="str">
            <v/>
          </cell>
        </row>
        <row r="35207">
          <cell r="A35207" t="str">
            <v/>
          </cell>
        </row>
        <row r="35208">
          <cell r="A35208" t="str">
            <v/>
          </cell>
        </row>
        <row r="35209">
          <cell r="A35209" t="str">
            <v/>
          </cell>
        </row>
        <row r="35210">
          <cell r="A35210" t="str">
            <v/>
          </cell>
        </row>
        <row r="35211">
          <cell r="A35211" t="str">
            <v/>
          </cell>
        </row>
        <row r="35212">
          <cell r="A35212" t="str">
            <v/>
          </cell>
        </row>
        <row r="35213">
          <cell r="A35213" t="str">
            <v/>
          </cell>
        </row>
        <row r="35214">
          <cell r="A35214" t="str">
            <v/>
          </cell>
        </row>
        <row r="35215">
          <cell r="A35215" t="str">
            <v/>
          </cell>
        </row>
        <row r="35216">
          <cell r="A35216" t="str">
            <v/>
          </cell>
        </row>
        <row r="35217">
          <cell r="A35217" t="str">
            <v/>
          </cell>
        </row>
        <row r="35218">
          <cell r="A35218" t="str">
            <v/>
          </cell>
        </row>
        <row r="35219">
          <cell r="A35219" t="str">
            <v/>
          </cell>
        </row>
        <row r="35220">
          <cell r="A35220" t="str">
            <v/>
          </cell>
        </row>
        <row r="35221">
          <cell r="A35221" t="str">
            <v/>
          </cell>
        </row>
        <row r="35222">
          <cell r="A35222" t="str">
            <v/>
          </cell>
        </row>
        <row r="35223">
          <cell r="A35223" t="str">
            <v/>
          </cell>
        </row>
        <row r="35224">
          <cell r="A35224" t="str">
            <v/>
          </cell>
        </row>
        <row r="35225">
          <cell r="A35225" t="str">
            <v/>
          </cell>
        </row>
        <row r="35226">
          <cell r="A35226" t="str">
            <v/>
          </cell>
        </row>
        <row r="35227">
          <cell r="A35227" t="str">
            <v/>
          </cell>
        </row>
        <row r="35228">
          <cell r="A35228" t="str">
            <v/>
          </cell>
        </row>
        <row r="35229">
          <cell r="A35229" t="str">
            <v/>
          </cell>
        </row>
        <row r="35230">
          <cell r="A35230" t="str">
            <v/>
          </cell>
        </row>
        <row r="35231">
          <cell r="A35231" t="str">
            <v/>
          </cell>
        </row>
        <row r="35232">
          <cell r="A35232" t="str">
            <v/>
          </cell>
        </row>
        <row r="35233">
          <cell r="A35233" t="str">
            <v/>
          </cell>
        </row>
        <row r="35234">
          <cell r="A35234" t="str">
            <v/>
          </cell>
        </row>
        <row r="35235">
          <cell r="A35235" t="str">
            <v/>
          </cell>
        </row>
        <row r="35236">
          <cell r="A35236" t="str">
            <v/>
          </cell>
        </row>
        <row r="35237">
          <cell r="A35237" t="str">
            <v/>
          </cell>
        </row>
        <row r="35238">
          <cell r="A35238" t="str">
            <v/>
          </cell>
        </row>
        <row r="35239">
          <cell r="A35239" t="str">
            <v/>
          </cell>
        </row>
        <row r="35240">
          <cell r="A35240" t="str">
            <v/>
          </cell>
        </row>
        <row r="35241">
          <cell r="A35241" t="str">
            <v/>
          </cell>
        </row>
        <row r="35242">
          <cell r="A35242" t="str">
            <v/>
          </cell>
        </row>
        <row r="35243">
          <cell r="A35243" t="str">
            <v/>
          </cell>
        </row>
        <row r="35244">
          <cell r="A35244" t="str">
            <v/>
          </cell>
        </row>
        <row r="35245">
          <cell r="A35245" t="str">
            <v/>
          </cell>
        </row>
        <row r="35246">
          <cell r="A35246" t="str">
            <v/>
          </cell>
        </row>
        <row r="35247">
          <cell r="A35247" t="str">
            <v/>
          </cell>
        </row>
        <row r="35248">
          <cell r="A35248" t="str">
            <v/>
          </cell>
        </row>
        <row r="35249">
          <cell r="A35249" t="str">
            <v/>
          </cell>
        </row>
        <row r="35250">
          <cell r="A35250" t="str">
            <v/>
          </cell>
        </row>
        <row r="35251">
          <cell r="A35251" t="str">
            <v/>
          </cell>
        </row>
        <row r="35252">
          <cell r="A35252" t="str">
            <v/>
          </cell>
        </row>
        <row r="35253">
          <cell r="A35253" t="str">
            <v/>
          </cell>
        </row>
        <row r="35254">
          <cell r="A35254" t="str">
            <v/>
          </cell>
        </row>
        <row r="35255">
          <cell r="A35255" t="str">
            <v/>
          </cell>
        </row>
        <row r="35256">
          <cell r="A35256" t="str">
            <v/>
          </cell>
        </row>
        <row r="35257">
          <cell r="A35257" t="str">
            <v/>
          </cell>
        </row>
        <row r="35258">
          <cell r="A35258" t="str">
            <v/>
          </cell>
        </row>
        <row r="35259">
          <cell r="A35259" t="str">
            <v/>
          </cell>
        </row>
        <row r="35260">
          <cell r="A35260" t="str">
            <v/>
          </cell>
        </row>
        <row r="35261">
          <cell r="A35261" t="str">
            <v/>
          </cell>
        </row>
        <row r="35262">
          <cell r="A35262" t="str">
            <v/>
          </cell>
        </row>
        <row r="35263">
          <cell r="A35263" t="str">
            <v/>
          </cell>
        </row>
        <row r="35264">
          <cell r="A35264" t="str">
            <v/>
          </cell>
        </row>
        <row r="35265">
          <cell r="A35265" t="str">
            <v/>
          </cell>
        </row>
        <row r="35266">
          <cell r="A35266" t="str">
            <v/>
          </cell>
        </row>
        <row r="35267">
          <cell r="A35267" t="str">
            <v/>
          </cell>
        </row>
        <row r="35268">
          <cell r="A35268" t="str">
            <v/>
          </cell>
        </row>
        <row r="35269">
          <cell r="A35269" t="str">
            <v/>
          </cell>
        </row>
        <row r="35270">
          <cell r="A35270" t="str">
            <v/>
          </cell>
        </row>
        <row r="35271">
          <cell r="A35271" t="str">
            <v/>
          </cell>
        </row>
        <row r="35272">
          <cell r="A35272" t="str">
            <v/>
          </cell>
        </row>
        <row r="35273">
          <cell r="A35273" t="str">
            <v/>
          </cell>
        </row>
        <row r="35274">
          <cell r="A35274" t="str">
            <v/>
          </cell>
        </row>
        <row r="35275">
          <cell r="A35275" t="str">
            <v/>
          </cell>
        </row>
        <row r="35276">
          <cell r="A35276" t="str">
            <v/>
          </cell>
        </row>
        <row r="35277">
          <cell r="A35277" t="str">
            <v/>
          </cell>
        </row>
        <row r="35278">
          <cell r="A35278" t="str">
            <v/>
          </cell>
        </row>
        <row r="35279">
          <cell r="A35279" t="str">
            <v/>
          </cell>
        </row>
        <row r="35280">
          <cell r="A35280" t="str">
            <v/>
          </cell>
        </row>
        <row r="35281">
          <cell r="A35281" t="str">
            <v/>
          </cell>
        </row>
        <row r="35282">
          <cell r="A35282" t="str">
            <v/>
          </cell>
        </row>
        <row r="35283">
          <cell r="A35283" t="str">
            <v/>
          </cell>
        </row>
        <row r="35284">
          <cell r="A35284" t="str">
            <v/>
          </cell>
        </row>
        <row r="35285">
          <cell r="A35285" t="str">
            <v/>
          </cell>
        </row>
        <row r="35286">
          <cell r="A35286" t="str">
            <v/>
          </cell>
        </row>
        <row r="35287">
          <cell r="A35287" t="str">
            <v/>
          </cell>
        </row>
        <row r="35288">
          <cell r="A35288" t="str">
            <v/>
          </cell>
        </row>
        <row r="35289">
          <cell r="A35289" t="str">
            <v/>
          </cell>
        </row>
        <row r="35290">
          <cell r="A35290" t="str">
            <v/>
          </cell>
        </row>
        <row r="35291">
          <cell r="A35291" t="str">
            <v/>
          </cell>
        </row>
        <row r="35292">
          <cell r="A35292" t="str">
            <v/>
          </cell>
        </row>
        <row r="35293">
          <cell r="A35293" t="str">
            <v/>
          </cell>
        </row>
        <row r="35294">
          <cell r="A35294" t="str">
            <v/>
          </cell>
        </row>
        <row r="35295">
          <cell r="A35295" t="str">
            <v/>
          </cell>
        </row>
        <row r="35296">
          <cell r="A35296" t="str">
            <v/>
          </cell>
        </row>
        <row r="35297">
          <cell r="A35297" t="str">
            <v/>
          </cell>
        </row>
        <row r="35298">
          <cell r="A35298" t="str">
            <v/>
          </cell>
        </row>
        <row r="35299">
          <cell r="A35299" t="str">
            <v/>
          </cell>
        </row>
        <row r="35300">
          <cell r="A35300" t="str">
            <v/>
          </cell>
        </row>
        <row r="35301">
          <cell r="A35301" t="str">
            <v/>
          </cell>
        </row>
        <row r="35302">
          <cell r="A35302" t="str">
            <v/>
          </cell>
        </row>
        <row r="35303">
          <cell r="A35303" t="str">
            <v/>
          </cell>
        </row>
        <row r="35304">
          <cell r="A35304" t="str">
            <v/>
          </cell>
        </row>
        <row r="35305">
          <cell r="A35305" t="str">
            <v/>
          </cell>
        </row>
        <row r="35306">
          <cell r="A35306" t="str">
            <v/>
          </cell>
        </row>
        <row r="35307">
          <cell r="A35307" t="str">
            <v/>
          </cell>
        </row>
        <row r="35308">
          <cell r="A35308" t="str">
            <v/>
          </cell>
        </row>
        <row r="35309">
          <cell r="A35309" t="str">
            <v/>
          </cell>
        </row>
        <row r="35310">
          <cell r="A35310" t="str">
            <v/>
          </cell>
        </row>
        <row r="35311">
          <cell r="A35311" t="str">
            <v/>
          </cell>
        </row>
        <row r="35312">
          <cell r="A35312" t="str">
            <v/>
          </cell>
        </row>
        <row r="35313">
          <cell r="A35313" t="str">
            <v/>
          </cell>
        </row>
        <row r="35314">
          <cell r="A35314" t="str">
            <v/>
          </cell>
        </row>
        <row r="35315">
          <cell r="A35315" t="str">
            <v/>
          </cell>
        </row>
        <row r="35316">
          <cell r="A35316" t="str">
            <v/>
          </cell>
        </row>
        <row r="35317">
          <cell r="A35317" t="str">
            <v/>
          </cell>
        </row>
        <row r="35318">
          <cell r="A35318" t="str">
            <v/>
          </cell>
        </row>
        <row r="35319">
          <cell r="A35319" t="str">
            <v/>
          </cell>
        </row>
        <row r="35320">
          <cell r="A35320" t="str">
            <v/>
          </cell>
        </row>
        <row r="35321">
          <cell r="A35321" t="str">
            <v/>
          </cell>
        </row>
        <row r="35322">
          <cell r="A35322" t="str">
            <v/>
          </cell>
        </row>
        <row r="35323">
          <cell r="A35323" t="str">
            <v/>
          </cell>
        </row>
        <row r="35324">
          <cell r="A35324" t="str">
            <v/>
          </cell>
        </row>
        <row r="35325">
          <cell r="A35325" t="str">
            <v/>
          </cell>
        </row>
        <row r="35326">
          <cell r="A35326" t="str">
            <v/>
          </cell>
        </row>
        <row r="35327">
          <cell r="A35327" t="str">
            <v/>
          </cell>
        </row>
        <row r="35328">
          <cell r="A35328" t="str">
            <v/>
          </cell>
        </row>
        <row r="35329">
          <cell r="A35329" t="str">
            <v/>
          </cell>
        </row>
        <row r="35330">
          <cell r="A35330" t="str">
            <v/>
          </cell>
        </row>
        <row r="35331">
          <cell r="A35331" t="str">
            <v/>
          </cell>
        </row>
        <row r="35332">
          <cell r="A35332" t="str">
            <v/>
          </cell>
        </row>
        <row r="35333">
          <cell r="A35333" t="str">
            <v/>
          </cell>
        </row>
        <row r="35334">
          <cell r="A35334" t="str">
            <v/>
          </cell>
        </row>
        <row r="35335">
          <cell r="A35335" t="str">
            <v/>
          </cell>
        </row>
        <row r="35336">
          <cell r="A35336" t="str">
            <v/>
          </cell>
        </row>
        <row r="35337">
          <cell r="A35337" t="str">
            <v/>
          </cell>
        </row>
        <row r="35338">
          <cell r="A35338" t="str">
            <v/>
          </cell>
        </row>
        <row r="35339">
          <cell r="A35339" t="str">
            <v/>
          </cell>
        </row>
        <row r="35340">
          <cell r="A35340" t="str">
            <v/>
          </cell>
        </row>
        <row r="35341">
          <cell r="A35341" t="str">
            <v/>
          </cell>
        </row>
        <row r="35342">
          <cell r="A35342" t="str">
            <v/>
          </cell>
        </row>
        <row r="35343">
          <cell r="A35343" t="str">
            <v/>
          </cell>
        </row>
        <row r="35344">
          <cell r="A35344" t="str">
            <v/>
          </cell>
        </row>
        <row r="35345">
          <cell r="A35345" t="str">
            <v/>
          </cell>
        </row>
        <row r="35346">
          <cell r="A35346" t="str">
            <v/>
          </cell>
        </row>
        <row r="35347">
          <cell r="A35347" t="str">
            <v/>
          </cell>
        </row>
        <row r="35348">
          <cell r="A35348" t="str">
            <v/>
          </cell>
        </row>
        <row r="35349">
          <cell r="A35349" t="str">
            <v/>
          </cell>
        </row>
        <row r="35350">
          <cell r="A35350" t="str">
            <v/>
          </cell>
        </row>
        <row r="35351">
          <cell r="A35351" t="str">
            <v/>
          </cell>
        </row>
        <row r="35352">
          <cell r="A35352" t="str">
            <v/>
          </cell>
        </row>
        <row r="35353">
          <cell r="A35353" t="str">
            <v/>
          </cell>
        </row>
        <row r="35354">
          <cell r="A35354" t="str">
            <v/>
          </cell>
        </row>
        <row r="35355">
          <cell r="A35355" t="str">
            <v/>
          </cell>
        </row>
        <row r="35356">
          <cell r="A35356" t="str">
            <v/>
          </cell>
        </row>
        <row r="35357">
          <cell r="A35357" t="str">
            <v/>
          </cell>
        </row>
        <row r="35358">
          <cell r="A35358" t="str">
            <v/>
          </cell>
        </row>
        <row r="35359">
          <cell r="A35359" t="str">
            <v/>
          </cell>
        </row>
        <row r="35360">
          <cell r="A35360" t="str">
            <v/>
          </cell>
        </row>
        <row r="35361">
          <cell r="A35361" t="str">
            <v/>
          </cell>
        </row>
        <row r="35362">
          <cell r="A35362" t="str">
            <v/>
          </cell>
        </row>
        <row r="35363">
          <cell r="A35363" t="str">
            <v/>
          </cell>
        </row>
        <row r="35364">
          <cell r="A35364" t="str">
            <v/>
          </cell>
        </row>
        <row r="35365">
          <cell r="A35365" t="str">
            <v/>
          </cell>
        </row>
        <row r="35366">
          <cell r="A35366" t="str">
            <v/>
          </cell>
        </row>
        <row r="35367">
          <cell r="A35367" t="str">
            <v/>
          </cell>
        </row>
        <row r="35368">
          <cell r="A35368" t="str">
            <v/>
          </cell>
        </row>
        <row r="35369">
          <cell r="A35369" t="str">
            <v/>
          </cell>
        </row>
        <row r="35370">
          <cell r="A35370" t="str">
            <v/>
          </cell>
        </row>
        <row r="35371">
          <cell r="A35371" t="str">
            <v/>
          </cell>
        </row>
        <row r="35372">
          <cell r="A35372" t="str">
            <v/>
          </cell>
        </row>
        <row r="35373">
          <cell r="A35373" t="str">
            <v/>
          </cell>
        </row>
        <row r="35374">
          <cell r="A35374" t="str">
            <v/>
          </cell>
        </row>
        <row r="35375">
          <cell r="A35375" t="str">
            <v/>
          </cell>
        </row>
        <row r="35376">
          <cell r="A35376" t="str">
            <v/>
          </cell>
        </row>
        <row r="35377">
          <cell r="A35377" t="str">
            <v/>
          </cell>
        </row>
        <row r="35378">
          <cell r="A35378" t="str">
            <v/>
          </cell>
        </row>
        <row r="35379">
          <cell r="A35379" t="str">
            <v/>
          </cell>
        </row>
        <row r="35380">
          <cell r="A35380" t="str">
            <v/>
          </cell>
        </row>
        <row r="35381">
          <cell r="A35381" t="str">
            <v/>
          </cell>
        </row>
        <row r="35382">
          <cell r="A35382" t="str">
            <v/>
          </cell>
        </row>
        <row r="35383">
          <cell r="A35383" t="str">
            <v/>
          </cell>
        </row>
        <row r="35384">
          <cell r="A35384" t="str">
            <v/>
          </cell>
        </row>
        <row r="35385">
          <cell r="A35385" t="str">
            <v/>
          </cell>
        </row>
        <row r="35386">
          <cell r="A35386" t="str">
            <v/>
          </cell>
        </row>
        <row r="35387">
          <cell r="A35387" t="str">
            <v/>
          </cell>
        </row>
        <row r="35388">
          <cell r="A35388" t="str">
            <v/>
          </cell>
        </row>
        <row r="35389">
          <cell r="A35389" t="str">
            <v/>
          </cell>
        </row>
        <row r="35390">
          <cell r="A35390" t="str">
            <v/>
          </cell>
        </row>
        <row r="35391">
          <cell r="A35391" t="str">
            <v/>
          </cell>
        </row>
        <row r="35392">
          <cell r="A35392" t="str">
            <v/>
          </cell>
        </row>
        <row r="35393">
          <cell r="A35393" t="str">
            <v/>
          </cell>
        </row>
        <row r="35394">
          <cell r="A35394" t="str">
            <v/>
          </cell>
        </row>
        <row r="35395">
          <cell r="A35395" t="str">
            <v/>
          </cell>
        </row>
        <row r="35396">
          <cell r="A35396" t="str">
            <v/>
          </cell>
        </row>
        <row r="35397">
          <cell r="A35397" t="str">
            <v/>
          </cell>
        </row>
        <row r="35398">
          <cell r="A35398" t="str">
            <v/>
          </cell>
        </row>
        <row r="35399">
          <cell r="A35399" t="str">
            <v/>
          </cell>
        </row>
        <row r="35400">
          <cell r="A35400" t="str">
            <v/>
          </cell>
        </row>
        <row r="35401">
          <cell r="A35401" t="str">
            <v/>
          </cell>
        </row>
        <row r="35402">
          <cell r="A35402" t="str">
            <v/>
          </cell>
        </row>
        <row r="35403">
          <cell r="A35403" t="str">
            <v/>
          </cell>
        </row>
        <row r="35404">
          <cell r="A35404" t="str">
            <v/>
          </cell>
        </row>
        <row r="35405">
          <cell r="A35405" t="str">
            <v/>
          </cell>
        </row>
        <row r="35406">
          <cell r="A35406" t="str">
            <v/>
          </cell>
        </row>
        <row r="35407">
          <cell r="A35407" t="str">
            <v/>
          </cell>
        </row>
        <row r="35408">
          <cell r="A35408" t="str">
            <v/>
          </cell>
        </row>
        <row r="35409">
          <cell r="A35409" t="str">
            <v/>
          </cell>
        </row>
        <row r="35410">
          <cell r="A35410" t="str">
            <v/>
          </cell>
        </row>
        <row r="35411">
          <cell r="A35411" t="str">
            <v/>
          </cell>
        </row>
        <row r="35412">
          <cell r="A35412" t="str">
            <v/>
          </cell>
        </row>
        <row r="35413">
          <cell r="A35413" t="str">
            <v/>
          </cell>
        </row>
        <row r="35414">
          <cell r="A35414" t="str">
            <v/>
          </cell>
        </row>
        <row r="35415">
          <cell r="A35415" t="str">
            <v/>
          </cell>
        </row>
        <row r="35416">
          <cell r="A35416" t="str">
            <v/>
          </cell>
        </row>
        <row r="35417">
          <cell r="A35417" t="str">
            <v/>
          </cell>
        </row>
        <row r="35418">
          <cell r="A35418" t="str">
            <v/>
          </cell>
        </row>
        <row r="35419">
          <cell r="A35419" t="str">
            <v/>
          </cell>
        </row>
        <row r="35420">
          <cell r="A35420" t="str">
            <v/>
          </cell>
        </row>
        <row r="35421">
          <cell r="A35421" t="str">
            <v/>
          </cell>
        </row>
        <row r="35422">
          <cell r="A35422" t="str">
            <v/>
          </cell>
        </row>
        <row r="35423">
          <cell r="A35423" t="str">
            <v/>
          </cell>
        </row>
        <row r="35424">
          <cell r="A35424" t="str">
            <v/>
          </cell>
        </row>
        <row r="35425">
          <cell r="A35425" t="str">
            <v/>
          </cell>
        </row>
        <row r="35426">
          <cell r="A35426" t="str">
            <v/>
          </cell>
        </row>
        <row r="35427">
          <cell r="A35427" t="str">
            <v/>
          </cell>
        </row>
        <row r="35428">
          <cell r="A35428" t="str">
            <v/>
          </cell>
        </row>
        <row r="35429">
          <cell r="A35429" t="str">
            <v/>
          </cell>
        </row>
        <row r="35430">
          <cell r="A35430" t="str">
            <v/>
          </cell>
        </row>
        <row r="35431">
          <cell r="A35431" t="str">
            <v/>
          </cell>
        </row>
        <row r="35432">
          <cell r="A35432" t="str">
            <v/>
          </cell>
        </row>
        <row r="35433">
          <cell r="A35433" t="str">
            <v/>
          </cell>
        </row>
        <row r="35434">
          <cell r="A35434" t="str">
            <v/>
          </cell>
        </row>
        <row r="35435">
          <cell r="A35435" t="str">
            <v/>
          </cell>
        </row>
        <row r="35436">
          <cell r="A35436" t="str">
            <v/>
          </cell>
        </row>
        <row r="35437">
          <cell r="A35437" t="str">
            <v/>
          </cell>
        </row>
        <row r="35438">
          <cell r="A35438" t="str">
            <v/>
          </cell>
        </row>
        <row r="35439">
          <cell r="A35439" t="str">
            <v/>
          </cell>
        </row>
        <row r="35440">
          <cell r="A35440" t="str">
            <v/>
          </cell>
        </row>
        <row r="35441">
          <cell r="A35441" t="str">
            <v/>
          </cell>
        </row>
        <row r="35442">
          <cell r="A35442" t="str">
            <v/>
          </cell>
        </row>
        <row r="35443">
          <cell r="A35443" t="str">
            <v/>
          </cell>
        </row>
        <row r="35444">
          <cell r="A35444" t="str">
            <v/>
          </cell>
        </row>
        <row r="35445">
          <cell r="A35445" t="str">
            <v/>
          </cell>
        </row>
        <row r="35446">
          <cell r="A35446" t="str">
            <v/>
          </cell>
        </row>
        <row r="35447">
          <cell r="A35447" t="str">
            <v/>
          </cell>
        </row>
        <row r="35448">
          <cell r="A35448" t="str">
            <v/>
          </cell>
        </row>
        <row r="35449">
          <cell r="A35449" t="str">
            <v/>
          </cell>
        </row>
        <row r="35450">
          <cell r="A35450" t="str">
            <v/>
          </cell>
        </row>
        <row r="35451">
          <cell r="A35451" t="str">
            <v/>
          </cell>
        </row>
        <row r="35452">
          <cell r="A35452" t="str">
            <v/>
          </cell>
        </row>
        <row r="35453">
          <cell r="A35453" t="str">
            <v/>
          </cell>
        </row>
        <row r="35454">
          <cell r="A35454" t="str">
            <v/>
          </cell>
        </row>
        <row r="35455">
          <cell r="A35455" t="str">
            <v/>
          </cell>
        </row>
        <row r="35456">
          <cell r="A35456" t="str">
            <v/>
          </cell>
        </row>
        <row r="35457">
          <cell r="A35457" t="str">
            <v/>
          </cell>
        </row>
        <row r="35458">
          <cell r="A35458" t="str">
            <v/>
          </cell>
        </row>
        <row r="35459">
          <cell r="A35459" t="str">
            <v/>
          </cell>
        </row>
        <row r="35460">
          <cell r="A35460" t="str">
            <v/>
          </cell>
        </row>
        <row r="35461">
          <cell r="A35461" t="str">
            <v/>
          </cell>
        </row>
        <row r="35462">
          <cell r="A35462" t="str">
            <v/>
          </cell>
        </row>
        <row r="35463">
          <cell r="A35463" t="str">
            <v/>
          </cell>
        </row>
        <row r="35464">
          <cell r="A35464" t="str">
            <v/>
          </cell>
        </row>
        <row r="35465">
          <cell r="A35465" t="str">
            <v/>
          </cell>
        </row>
        <row r="35466">
          <cell r="A35466" t="str">
            <v/>
          </cell>
        </row>
        <row r="35467">
          <cell r="A35467" t="str">
            <v/>
          </cell>
        </row>
        <row r="35468">
          <cell r="A35468" t="str">
            <v/>
          </cell>
        </row>
        <row r="35469">
          <cell r="A35469" t="str">
            <v/>
          </cell>
        </row>
        <row r="35470">
          <cell r="A35470" t="str">
            <v/>
          </cell>
        </row>
        <row r="35471">
          <cell r="A35471" t="str">
            <v/>
          </cell>
        </row>
        <row r="35472">
          <cell r="A35472" t="str">
            <v/>
          </cell>
        </row>
        <row r="35473">
          <cell r="A35473" t="str">
            <v/>
          </cell>
        </row>
        <row r="35474">
          <cell r="A35474" t="str">
            <v/>
          </cell>
        </row>
        <row r="35475">
          <cell r="A35475" t="str">
            <v/>
          </cell>
        </row>
        <row r="35476">
          <cell r="A35476" t="str">
            <v/>
          </cell>
        </row>
        <row r="35477">
          <cell r="A35477" t="str">
            <v/>
          </cell>
        </row>
        <row r="35478">
          <cell r="A35478" t="str">
            <v/>
          </cell>
        </row>
        <row r="35479">
          <cell r="A35479" t="str">
            <v/>
          </cell>
        </row>
        <row r="35480">
          <cell r="A35480" t="str">
            <v/>
          </cell>
        </row>
        <row r="35481">
          <cell r="A35481" t="str">
            <v/>
          </cell>
        </row>
        <row r="35482">
          <cell r="A35482" t="str">
            <v/>
          </cell>
        </row>
        <row r="35483">
          <cell r="A35483" t="str">
            <v/>
          </cell>
        </row>
        <row r="35484">
          <cell r="A35484" t="str">
            <v/>
          </cell>
        </row>
        <row r="35485">
          <cell r="A35485" t="str">
            <v/>
          </cell>
        </row>
        <row r="35486">
          <cell r="A35486" t="str">
            <v/>
          </cell>
        </row>
        <row r="35487">
          <cell r="A35487" t="str">
            <v/>
          </cell>
        </row>
        <row r="35488">
          <cell r="A35488" t="str">
            <v/>
          </cell>
        </row>
        <row r="35489">
          <cell r="A35489" t="str">
            <v/>
          </cell>
        </row>
        <row r="35490">
          <cell r="A35490" t="str">
            <v/>
          </cell>
        </row>
        <row r="35491">
          <cell r="A35491" t="str">
            <v/>
          </cell>
        </row>
        <row r="35492">
          <cell r="A35492" t="str">
            <v/>
          </cell>
        </row>
        <row r="35493">
          <cell r="A35493" t="str">
            <v/>
          </cell>
        </row>
        <row r="35494">
          <cell r="A35494" t="str">
            <v/>
          </cell>
        </row>
        <row r="35495">
          <cell r="A35495" t="str">
            <v/>
          </cell>
        </row>
        <row r="35496">
          <cell r="A35496" t="str">
            <v/>
          </cell>
        </row>
        <row r="35497">
          <cell r="A35497" t="str">
            <v/>
          </cell>
        </row>
        <row r="35498">
          <cell r="A35498" t="str">
            <v/>
          </cell>
        </row>
        <row r="35499">
          <cell r="A35499" t="str">
            <v/>
          </cell>
        </row>
        <row r="35500">
          <cell r="A35500" t="str">
            <v/>
          </cell>
        </row>
        <row r="35501">
          <cell r="A35501" t="str">
            <v/>
          </cell>
        </row>
        <row r="35502">
          <cell r="A35502" t="str">
            <v/>
          </cell>
        </row>
        <row r="35503">
          <cell r="A35503" t="str">
            <v/>
          </cell>
        </row>
        <row r="35504">
          <cell r="A35504" t="str">
            <v/>
          </cell>
        </row>
        <row r="35505">
          <cell r="A35505" t="str">
            <v/>
          </cell>
        </row>
        <row r="35506">
          <cell r="A35506" t="str">
            <v/>
          </cell>
        </row>
        <row r="35507">
          <cell r="A35507" t="str">
            <v/>
          </cell>
        </row>
        <row r="35508">
          <cell r="A35508" t="str">
            <v/>
          </cell>
        </row>
        <row r="35509">
          <cell r="A35509" t="str">
            <v/>
          </cell>
        </row>
        <row r="35510">
          <cell r="A35510" t="str">
            <v/>
          </cell>
        </row>
        <row r="35511">
          <cell r="A35511" t="str">
            <v/>
          </cell>
        </row>
        <row r="35512">
          <cell r="A35512" t="str">
            <v/>
          </cell>
        </row>
        <row r="35513">
          <cell r="A35513" t="str">
            <v/>
          </cell>
        </row>
        <row r="35514">
          <cell r="A35514" t="str">
            <v/>
          </cell>
        </row>
        <row r="35515">
          <cell r="A35515" t="str">
            <v/>
          </cell>
        </row>
        <row r="35516">
          <cell r="A35516" t="str">
            <v/>
          </cell>
        </row>
        <row r="35517">
          <cell r="A35517" t="str">
            <v/>
          </cell>
        </row>
        <row r="35518">
          <cell r="A35518" t="str">
            <v/>
          </cell>
        </row>
        <row r="35519">
          <cell r="A35519" t="str">
            <v/>
          </cell>
        </row>
        <row r="35520">
          <cell r="A35520" t="str">
            <v/>
          </cell>
        </row>
        <row r="35521">
          <cell r="A35521" t="str">
            <v/>
          </cell>
        </row>
        <row r="35522">
          <cell r="A35522" t="str">
            <v/>
          </cell>
        </row>
        <row r="35523">
          <cell r="A35523" t="str">
            <v/>
          </cell>
        </row>
        <row r="35524">
          <cell r="A35524" t="str">
            <v/>
          </cell>
        </row>
        <row r="35525">
          <cell r="A35525" t="str">
            <v/>
          </cell>
        </row>
        <row r="35526">
          <cell r="A35526" t="str">
            <v/>
          </cell>
        </row>
        <row r="35527">
          <cell r="A35527" t="str">
            <v/>
          </cell>
        </row>
        <row r="35528">
          <cell r="A35528" t="str">
            <v/>
          </cell>
        </row>
        <row r="35529">
          <cell r="A35529" t="str">
            <v/>
          </cell>
        </row>
        <row r="35530">
          <cell r="A35530" t="str">
            <v/>
          </cell>
        </row>
        <row r="35531">
          <cell r="A35531" t="str">
            <v/>
          </cell>
        </row>
        <row r="35532">
          <cell r="A35532" t="str">
            <v/>
          </cell>
        </row>
        <row r="35533">
          <cell r="A35533" t="str">
            <v/>
          </cell>
        </row>
        <row r="35534">
          <cell r="A35534" t="str">
            <v/>
          </cell>
        </row>
        <row r="35535">
          <cell r="A35535" t="str">
            <v/>
          </cell>
        </row>
        <row r="35536">
          <cell r="A35536" t="str">
            <v/>
          </cell>
        </row>
        <row r="35537">
          <cell r="A35537" t="str">
            <v/>
          </cell>
        </row>
        <row r="35538">
          <cell r="A35538" t="str">
            <v/>
          </cell>
        </row>
        <row r="35539">
          <cell r="A35539" t="str">
            <v/>
          </cell>
        </row>
        <row r="35540">
          <cell r="A35540" t="str">
            <v/>
          </cell>
        </row>
        <row r="35541">
          <cell r="A35541" t="str">
            <v/>
          </cell>
        </row>
        <row r="35542">
          <cell r="A35542" t="str">
            <v/>
          </cell>
        </row>
        <row r="35543">
          <cell r="A35543" t="str">
            <v/>
          </cell>
        </row>
        <row r="35544">
          <cell r="A35544" t="str">
            <v/>
          </cell>
        </row>
        <row r="35545">
          <cell r="A35545" t="str">
            <v/>
          </cell>
        </row>
        <row r="35546">
          <cell r="A35546" t="str">
            <v/>
          </cell>
        </row>
        <row r="35547">
          <cell r="A35547" t="str">
            <v/>
          </cell>
        </row>
        <row r="35548">
          <cell r="A35548" t="str">
            <v/>
          </cell>
        </row>
        <row r="35549">
          <cell r="A35549" t="str">
            <v/>
          </cell>
        </row>
        <row r="35550">
          <cell r="A35550" t="str">
            <v/>
          </cell>
        </row>
        <row r="35551">
          <cell r="A35551" t="str">
            <v/>
          </cell>
        </row>
        <row r="35552">
          <cell r="A35552" t="str">
            <v/>
          </cell>
        </row>
        <row r="35553">
          <cell r="A35553" t="str">
            <v/>
          </cell>
        </row>
        <row r="35554">
          <cell r="A35554" t="str">
            <v/>
          </cell>
        </row>
        <row r="35555">
          <cell r="A35555" t="str">
            <v/>
          </cell>
        </row>
        <row r="35556">
          <cell r="A35556" t="str">
            <v/>
          </cell>
        </row>
        <row r="35557">
          <cell r="A35557" t="str">
            <v/>
          </cell>
        </row>
        <row r="35558">
          <cell r="A35558" t="str">
            <v/>
          </cell>
        </row>
        <row r="35559">
          <cell r="A35559" t="str">
            <v/>
          </cell>
        </row>
        <row r="35560">
          <cell r="A35560" t="str">
            <v/>
          </cell>
        </row>
        <row r="35561">
          <cell r="A35561" t="str">
            <v/>
          </cell>
        </row>
        <row r="35562">
          <cell r="A35562" t="str">
            <v/>
          </cell>
        </row>
        <row r="35563">
          <cell r="A35563" t="str">
            <v/>
          </cell>
        </row>
        <row r="35564">
          <cell r="A35564" t="str">
            <v/>
          </cell>
        </row>
        <row r="35565">
          <cell r="A35565" t="str">
            <v/>
          </cell>
        </row>
        <row r="35566">
          <cell r="A35566" t="str">
            <v/>
          </cell>
        </row>
        <row r="35567">
          <cell r="A35567" t="str">
            <v/>
          </cell>
        </row>
        <row r="35568">
          <cell r="A35568" t="str">
            <v/>
          </cell>
        </row>
        <row r="35569">
          <cell r="A35569" t="str">
            <v/>
          </cell>
        </row>
        <row r="35570">
          <cell r="A35570" t="str">
            <v/>
          </cell>
        </row>
        <row r="35571">
          <cell r="A35571" t="str">
            <v/>
          </cell>
        </row>
        <row r="35572">
          <cell r="A35572" t="str">
            <v/>
          </cell>
        </row>
        <row r="35573">
          <cell r="A35573" t="str">
            <v/>
          </cell>
        </row>
        <row r="35574">
          <cell r="A35574" t="str">
            <v/>
          </cell>
        </row>
        <row r="35575">
          <cell r="A35575" t="str">
            <v/>
          </cell>
        </row>
        <row r="35576">
          <cell r="A35576" t="str">
            <v/>
          </cell>
        </row>
        <row r="35577">
          <cell r="A35577" t="str">
            <v/>
          </cell>
        </row>
        <row r="35578">
          <cell r="A35578" t="str">
            <v/>
          </cell>
        </row>
        <row r="35579">
          <cell r="A35579" t="str">
            <v/>
          </cell>
        </row>
        <row r="35580">
          <cell r="A35580" t="str">
            <v/>
          </cell>
        </row>
        <row r="35581">
          <cell r="A35581" t="str">
            <v/>
          </cell>
        </row>
        <row r="35582">
          <cell r="A35582" t="str">
            <v/>
          </cell>
        </row>
        <row r="35583">
          <cell r="A35583" t="str">
            <v/>
          </cell>
        </row>
        <row r="35584">
          <cell r="A35584" t="str">
            <v/>
          </cell>
        </row>
        <row r="35585">
          <cell r="A35585" t="str">
            <v/>
          </cell>
        </row>
        <row r="35586">
          <cell r="A35586" t="str">
            <v/>
          </cell>
        </row>
        <row r="35587">
          <cell r="A35587" t="str">
            <v/>
          </cell>
        </row>
        <row r="35588">
          <cell r="A35588" t="str">
            <v/>
          </cell>
        </row>
        <row r="35589">
          <cell r="A35589" t="str">
            <v/>
          </cell>
        </row>
        <row r="35590">
          <cell r="A35590" t="str">
            <v/>
          </cell>
        </row>
        <row r="35591">
          <cell r="A35591" t="str">
            <v/>
          </cell>
        </row>
        <row r="35592">
          <cell r="A35592" t="str">
            <v/>
          </cell>
        </row>
        <row r="35593">
          <cell r="A35593" t="str">
            <v/>
          </cell>
        </row>
        <row r="35594">
          <cell r="A35594" t="str">
            <v/>
          </cell>
        </row>
        <row r="35595">
          <cell r="A35595" t="str">
            <v/>
          </cell>
        </row>
        <row r="35596">
          <cell r="A35596" t="str">
            <v/>
          </cell>
        </row>
        <row r="35597">
          <cell r="A35597" t="str">
            <v/>
          </cell>
        </row>
        <row r="35598">
          <cell r="A35598" t="str">
            <v/>
          </cell>
        </row>
        <row r="35599">
          <cell r="A35599" t="str">
            <v/>
          </cell>
        </row>
        <row r="35600">
          <cell r="A35600" t="str">
            <v/>
          </cell>
        </row>
        <row r="35601">
          <cell r="A35601" t="str">
            <v/>
          </cell>
        </row>
        <row r="35602">
          <cell r="A35602" t="str">
            <v/>
          </cell>
        </row>
        <row r="35603">
          <cell r="A35603" t="str">
            <v/>
          </cell>
        </row>
        <row r="35604">
          <cell r="A35604" t="str">
            <v/>
          </cell>
        </row>
        <row r="35605">
          <cell r="A35605" t="str">
            <v/>
          </cell>
        </row>
        <row r="35606">
          <cell r="A35606" t="str">
            <v/>
          </cell>
        </row>
        <row r="35607">
          <cell r="A35607" t="str">
            <v/>
          </cell>
        </row>
        <row r="35608">
          <cell r="A35608" t="str">
            <v/>
          </cell>
        </row>
        <row r="35609">
          <cell r="A35609" t="str">
            <v/>
          </cell>
        </row>
        <row r="35610">
          <cell r="A35610" t="str">
            <v/>
          </cell>
        </row>
        <row r="35611">
          <cell r="A35611" t="str">
            <v/>
          </cell>
        </row>
        <row r="35612">
          <cell r="A35612" t="str">
            <v/>
          </cell>
        </row>
        <row r="35613">
          <cell r="A35613" t="str">
            <v/>
          </cell>
        </row>
        <row r="35614">
          <cell r="A35614" t="str">
            <v/>
          </cell>
        </row>
        <row r="35615">
          <cell r="A35615" t="str">
            <v/>
          </cell>
        </row>
        <row r="35616">
          <cell r="A35616" t="str">
            <v/>
          </cell>
        </row>
        <row r="35617">
          <cell r="A35617" t="str">
            <v/>
          </cell>
        </row>
        <row r="35618">
          <cell r="A35618" t="str">
            <v/>
          </cell>
        </row>
        <row r="35619">
          <cell r="A35619" t="str">
            <v/>
          </cell>
        </row>
        <row r="35620">
          <cell r="A35620" t="str">
            <v/>
          </cell>
        </row>
        <row r="35621">
          <cell r="A35621" t="str">
            <v/>
          </cell>
        </row>
        <row r="35622">
          <cell r="A35622" t="str">
            <v/>
          </cell>
        </row>
        <row r="35623">
          <cell r="A35623" t="str">
            <v/>
          </cell>
        </row>
        <row r="35624">
          <cell r="A35624" t="str">
            <v/>
          </cell>
        </row>
        <row r="35625">
          <cell r="A35625" t="str">
            <v/>
          </cell>
        </row>
        <row r="35626">
          <cell r="A35626" t="str">
            <v/>
          </cell>
        </row>
        <row r="35627">
          <cell r="A35627" t="str">
            <v/>
          </cell>
        </row>
        <row r="35628">
          <cell r="A35628" t="str">
            <v/>
          </cell>
        </row>
        <row r="35629">
          <cell r="A35629" t="str">
            <v/>
          </cell>
        </row>
        <row r="35630">
          <cell r="A35630" t="str">
            <v/>
          </cell>
        </row>
        <row r="35631">
          <cell r="A35631" t="str">
            <v/>
          </cell>
        </row>
        <row r="35632">
          <cell r="A35632" t="str">
            <v/>
          </cell>
        </row>
        <row r="35633">
          <cell r="A35633" t="str">
            <v/>
          </cell>
        </row>
        <row r="35634">
          <cell r="A35634" t="str">
            <v/>
          </cell>
        </row>
        <row r="35635">
          <cell r="A35635" t="str">
            <v/>
          </cell>
        </row>
        <row r="35636">
          <cell r="A35636" t="str">
            <v/>
          </cell>
        </row>
        <row r="35637">
          <cell r="A35637" t="str">
            <v/>
          </cell>
        </row>
        <row r="35638">
          <cell r="A35638" t="str">
            <v/>
          </cell>
        </row>
        <row r="35639">
          <cell r="A35639" t="str">
            <v/>
          </cell>
        </row>
        <row r="35640">
          <cell r="A35640" t="str">
            <v/>
          </cell>
        </row>
        <row r="35641">
          <cell r="A35641" t="str">
            <v/>
          </cell>
        </row>
        <row r="35642">
          <cell r="A35642" t="str">
            <v/>
          </cell>
        </row>
        <row r="35643">
          <cell r="A35643" t="str">
            <v/>
          </cell>
        </row>
        <row r="35644">
          <cell r="A35644" t="str">
            <v/>
          </cell>
        </row>
        <row r="35645">
          <cell r="A35645" t="str">
            <v/>
          </cell>
        </row>
        <row r="35646">
          <cell r="A35646" t="str">
            <v/>
          </cell>
        </row>
        <row r="35647">
          <cell r="A35647" t="str">
            <v/>
          </cell>
        </row>
        <row r="35648">
          <cell r="A35648" t="str">
            <v/>
          </cell>
        </row>
        <row r="35649">
          <cell r="A35649" t="str">
            <v/>
          </cell>
        </row>
        <row r="35650">
          <cell r="A35650" t="str">
            <v/>
          </cell>
        </row>
        <row r="35651">
          <cell r="A35651" t="str">
            <v/>
          </cell>
        </row>
        <row r="35652">
          <cell r="A35652" t="str">
            <v/>
          </cell>
        </row>
        <row r="35653">
          <cell r="A35653" t="str">
            <v/>
          </cell>
        </row>
        <row r="35654">
          <cell r="A35654" t="str">
            <v/>
          </cell>
        </row>
        <row r="35655">
          <cell r="A35655" t="str">
            <v/>
          </cell>
        </row>
        <row r="35656">
          <cell r="A35656" t="str">
            <v/>
          </cell>
        </row>
        <row r="35657">
          <cell r="A35657" t="str">
            <v/>
          </cell>
        </row>
        <row r="35658">
          <cell r="A35658" t="str">
            <v/>
          </cell>
        </row>
        <row r="35659">
          <cell r="A35659" t="str">
            <v/>
          </cell>
        </row>
        <row r="35660">
          <cell r="A35660" t="str">
            <v/>
          </cell>
        </row>
        <row r="35661">
          <cell r="A35661" t="str">
            <v/>
          </cell>
        </row>
        <row r="35662">
          <cell r="A35662" t="str">
            <v/>
          </cell>
        </row>
        <row r="35663">
          <cell r="A35663" t="str">
            <v/>
          </cell>
        </row>
        <row r="35664">
          <cell r="A35664" t="str">
            <v/>
          </cell>
        </row>
        <row r="35665">
          <cell r="A35665" t="str">
            <v/>
          </cell>
        </row>
        <row r="35666">
          <cell r="A35666" t="str">
            <v/>
          </cell>
        </row>
        <row r="35667">
          <cell r="A35667" t="str">
            <v/>
          </cell>
        </row>
        <row r="35668">
          <cell r="A35668" t="str">
            <v/>
          </cell>
        </row>
        <row r="35669">
          <cell r="A35669" t="str">
            <v/>
          </cell>
        </row>
        <row r="35670">
          <cell r="A35670" t="str">
            <v/>
          </cell>
        </row>
        <row r="35671">
          <cell r="A35671" t="str">
            <v/>
          </cell>
        </row>
        <row r="35672">
          <cell r="A35672" t="str">
            <v/>
          </cell>
        </row>
        <row r="35673">
          <cell r="A35673" t="str">
            <v/>
          </cell>
        </row>
        <row r="35674">
          <cell r="A35674" t="str">
            <v/>
          </cell>
        </row>
        <row r="35675">
          <cell r="A35675" t="str">
            <v/>
          </cell>
        </row>
        <row r="35676">
          <cell r="A35676" t="str">
            <v/>
          </cell>
        </row>
        <row r="35677">
          <cell r="A35677" t="str">
            <v/>
          </cell>
        </row>
        <row r="35678">
          <cell r="A35678" t="str">
            <v/>
          </cell>
        </row>
        <row r="35679">
          <cell r="A35679" t="str">
            <v/>
          </cell>
        </row>
        <row r="35680">
          <cell r="A35680" t="str">
            <v/>
          </cell>
        </row>
        <row r="35681">
          <cell r="A35681" t="str">
            <v/>
          </cell>
        </row>
        <row r="35682">
          <cell r="A35682" t="str">
            <v/>
          </cell>
        </row>
        <row r="35683">
          <cell r="A35683" t="str">
            <v/>
          </cell>
        </row>
        <row r="35684">
          <cell r="A35684" t="str">
            <v/>
          </cell>
        </row>
        <row r="35685">
          <cell r="A35685" t="str">
            <v/>
          </cell>
        </row>
        <row r="35686">
          <cell r="A35686" t="str">
            <v/>
          </cell>
        </row>
        <row r="35687">
          <cell r="A35687" t="str">
            <v/>
          </cell>
        </row>
        <row r="35688">
          <cell r="A35688" t="str">
            <v/>
          </cell>
        </row>
        <row r="35689">
          <cell r="A35689" t="str">
            <v/>
          </cell>
        </row>
        <row r="35690">
          <cell r="A35690" t="str">
            <v/>
          </cell>
        </row>
        <row r="35691">
          <cell r="A35691" t="str">
            <v/>
          </cell>
        </row>
        <row r="35692">
          <cell r="A35692" t="str">
            <v/>
          </cell>
        </row>
        <row r="35693">
          <cell r="A35693" t="str">
            <v/>
          </cell>
        </row>
        <row r="35694">
          <cell r="A35694" t="str">
            <v/>
          </cell>
        </row>
        <row r="35695">
          <cell r="A35695" t="str">
            <v/>
          </cell>
        </row>
        <row r="35696">
          <cell r="A35696" t="str">
            <v/>
          </cell>
        </row>
        <row r="35697">
          <cell r="A35697" t="str">
            <v/>
          </cell>
        </row>
        <row r="35698">
          <cell r="A35698" t="str">
            <v/>
          </cell>
        </row>
        <row r="35699">
          <cell r="A35699" t="str">
            <v/>
          </cell>
        </row>
        <row r="35700">
          <cell r="A35700" t="str">
            <v/>
          </cell>
        </row>
        <row r="35701">
          <cell r="A35701" t="str">
            <v/>
          </cell>
        </row>
        <row r="35702">
          <cell r="A35702" t="str">
            <v/>
          </cell>
        </row>
        <row r="35703">
          <cell r="A35703" t="str">
            <v/>
          </cell>
        </row>
        <row r="35704">
          <cell r="A35704" t="str">
            <v/>
          </cell>
        </row>
        <row r="35705">
          <cell r="A35705" t="str">
            <v/>
          </cell>
        </row>
        <row r="35706">
          <cell r="A35706" t="str">
            <v/>
          </cell>
        </row>
        <row r="35707">
          <cell r="A35707" t="str">
            <v/>
          </cell>
        </row>
        <row r="35708">
          <cell r="A35708" t="str">
            <v/>
          </cell>
        </row>
        <row r="35709">
          <cell r="A35709" t="str">
            <v/>
          </cell>
        </row>
        <row r="35710">
          <cell r="A35710" t="str">
            <v/>
          </cell>
        </row>
        <row r="35711">
          <cell r="A35711" t="str">
            <v/>
          </cell>
        </row>
        <row r="35712">
          <cell r="A35712" t="str">
            <v/>
          </cell>
        </row>
        <row r="35713">
          <cell r="A35713" t="str">
            <v/>
          </cell>
        </row>
        <row r="35714">
          <cell r="A35714" t="str">
            <v/>
          </cell>
        </row>
        <row r="35715">
          <cell r="A35715" t="str">
            <v/>
          </cell>
        </row>
        <row r="35716">
          <cell r="A35716" t="str">
            <v/>
          </cell>
        </row>
        <row r="35717">
          <cell r="A35717" t="str">
            <v/>
          </cell>
        </row>
        <row r="35718">
          <cell r="A35718" t="str">
            <v/>
          </cell>
        </row>
        <row r="35719">
          <cell r="A35719" t="str">
            <v/>
          </cell>
        </row>
        <row r="35720">
          <cell r="A35720" t="str">
            <v/>
          </cell>
        </row>
        <row r="35721">
          <cell r="A35721" t="str">
            <v/>
          </cell>
        </row>
        <row r="35722">
          <cell r="A35722" t="str">
            <v/>
          </cell>
        </row>
        <row r="35723">
          <cell r="A35723" t="str">
            <v/>
          </cell>
        </row>
        <row r="35724">
          <cell r="A35724" t="str">
            <v/>
          </cell>
        </row>
        <row r="35725">
          <cell r="A35725" t="str">
            <v/>
          </cell>
        </row>
        <row r="35726">
          <cell r="A35726" t="str">
            <v/>
          </cell>
        </row>
        <row r="35727">
          <cell r="A35727" t="str">
            <v/>
          </cell>
        </row>
        <row r="35728">
          <cell r="A35728" t="str">
            <v/>
          </cell>
        </row>
        <row r="35729">
          <cell r="A35729" t="str">
            <v/>
          </cell>
        </row>
        <row r="35730">
          <cell r="A35730" t="str">
            <v/>
          </cell>
        </row>
        <row r="35731">
          <cell r="A35731" t="str">
            <v/>
          </cell>
        </row>
        <row r="35732">
          <cell r="A35732" t="str">
            <v/>
          </cell>
        </row>
        <row r="35733">
          <cell r="A35733" t="str">
            <v/>
          </cell>
        </row>
        <row r="35734">
          <cell r="A35734" t="str">
            <v/>
          </cell>
        </row>
        <row r="35735">
          <cell r="A35735" t="str">
            <v/>
          </cell>
        </row>
        <row r="35736">
          <cell r="A35736" t="str">
            <v/>
          </cell>
        </row>
        <row r="35737">
          <cell r="A35737" t="str">
            <v/>
          </cell>
        </row>
        <row r="35738">
          <cell r="A35738" t="str">
            <v/>
          </cell>
        </row>
        <row r="35739">
          <cell r="A35739" t="str">
            <v/>
          </cell>
        </row>
        <row r="35740">
          <cell r="A35740" t="str">
            <v/>
          </cell>
        </row>
        <row r="35741">
          <cell r="A35741" t="str">
            <v/>
          </cell>
        </row>
        <row r="35742">
          <cell r="A35742" t="str">
            <v/>
          </cell>
        </row>
        <row r="35743">
          <cell r="A35743" t="str">
            <v/>
          </cell>
        </row>
        <row r="35744">
          <cell r="A35744" t="str">
            <v/>
          </cell>
        </row>
        <row r="35745">
          <cell r="A35745" t="str">
            <v/>
          </cell>
        </row>
        <row r="35746">
          <cell r="A35746" t="str">
            <v/>
          </cell>
        </row>
        <row r="35747">
          <cell r="A35747" t="str">
            <v/>
          </cell>
        </row>
        <row r="35748">
          <cell r="A35748" t="str">
            <v/>
          </cell>
        </row>
        <row r="35749">
          <cell r="A35749" t="str">
            <v/>
          </cell>
        </row>
        <row r="35750">
          <cell r="A35750" t="str">
            <v/>
          </cell>
        </row>
        <row r="35751">
          <cell r="A35751" t="str">
            <v/>
          </cell>
        </row>
        <row r="35752">
          <cell r="A35752" t="str">
            <v/>
          </cell>
        </row>
        <row r="35753">
          <cell r="A35753" t="str">
            <v/>
          </cell>
        </row>
        <row r="35754">
          <cell r="A35754" t="str">
            <v/>
          </cell>
        </row>
        <row r="35755">
          <cell r="A35755" t="str">
            <v/>
          </cell>
        </row>
        <row r="35756">
          <cell r="A35756" t="str">
            <v/>
          </cell>
        </row>
        <row r="35757">
          <cell r="A35757" t="str">
            <v/>
          </cell>
        </row>
        <row r="35758">
          <cell r="A35758" t="str">
            <v/>
          </cell>
        </row>
        <row r="35759">
          <cell r="A35759" t="str">
            <v/>
          </cell>
        </row>
        <row r="35760">
          <cell r="A35760" t="str">
            <v/>
          </cell>
        </row>
        <row r="35761">
          <cell r="A35761" t="str">
            <v/>
          </cell>
        </row>
        <row r="35762">
          <cell r="A35762" t="str">
            <v/>
          </cell>
        </row>
        <row r="35763">
          <cell r="A35763" t="str">
            <v/>
          </cell>
        </row>
        <row r="35764">
          <cell r="A35764" t="str">
            <v/>
          </cell>
        </row>
        <row r="35765">
          <cell r="A35765" t="str">
            <v/>
          </cell>
        </row>
        <row r="35766">
          <cell r="A35766" t="str">
            <v/>
          </cell>
        </row>
        <row r="35767">
          <cell r="A35767" t="str">
            <v/>
          </cell>
        </row>
        <row r="35768">
          <cell r="A35768" t="str">
            <v/>
          </cell>
        </row>
        <row r="35769">
          <cell r="A35769" t="str">
            <v/>
          </cell>
        </row>
        <row r="35770">
          <cell r="A35770" t="str">
            <v/>
          </cell>
        </row>
        <row r="35771">
          <cell r="A35771" t="str">
            <v/>
          </cell>
        </row>
        <row r="35772">
          <cell r="A35772" t="str">
            <v/>
          </cell>
        </row>
        <row r="35773">
          <cell r="A35773" t="str">
            <v/>
          </cell>
        </row>
        <row r="35774">
          <cell r="A35774" t="str">
            <v/>
          </cell>
        </row>
        <row r="35775">
          <cell r="A35775" t="str">
            <v/>
          </cell>
        </row>
        <row r="35776">
          <cell r="A35776" t="str">
            <v/>
          </cell>
        </row>
        <row r="35777">
          <cell r="A35777" t="str">
            <v/>
          </cell>
        </row>
        <row r="35778">
          <cell r="A35778" t="str">
            <v/>
          </cell>
        </row>
        <row r="35779">
          <cell r="A35779" t="str">
            <v/>
          </cell>
        </row>
        <row r="35780">
          <cell r="A35780" t="str">
            <v/>
          </cell>
        </row>
        <row r="35781">
          <cell r="A35781" t="str">
            <v/>
          </cell>
        </row>
        <row r="35782">
          <cell r="A35782" t="str">
            <v/>
          </cell>
        </row>
        <row r="35783">
          <cell r="A35783" t="str">
            <v/>
          </cell>
        </row>
        <row r="35784">
          <cell r="A35784" t="str">
            <v/>
          </cell>
        </row>
        <row r="35785">
          <cell r="A35785" t="str">
            <v/>
          </cell>
        </row>
        <row r="35786">
          <cell r="A35786" t="str">
            <v/>
          </cell>
        </row>
        <row r="35787">
          <cell r="A35787" t="str">
            <v/>
          </cell>
        </row>
        <row r="35788">
          <cell r="A35788" t="str">
            <v/>
          </cell>
        </row>
        <row r="35789">
          <cell r="A35789" t="str">
            <v/>
          </cell>
        </row>
        <row r="35790">
          <cell r="A35790" t="str">
            <v/>
          </cell>
        </row>
        <row r="35791">
          <cell r="A35791" t="str">
            <v/>
          </cell>
        </row>
        <row r="35792">
          <cell r="A35792" t="str">
            <v/>
          </cell>
        </row>
        <row r="35793">
          <cell r="A35793" t="str">
            <v/>
          </cell>
        </row>
        <row r="35794">
          <cell r="A35794" t="str">
            <v/>
          </cell>
        </row>
        <row r="35795">
          <cell r="A35795" t="str">
            <v/>
          </cell>
        </row>
        <row r="35796">
          <cell r="A35796" t="str">
            <v/>
          </cell>
        </row>
        <row r="35797">
          <cell r="A35797" t="str">
            <v/>
          </cell>
        </row>
        <row r="35798">
          <cell r="A35798" t="str">
            <v/>
          </cell>
        </row>
        <row r="35799">
          <cell r="A35799" t="str">
            <v/>
          </cell>
        </row>
        <row r="35800">
          <cell r="A35800" t="str">
            <v/>
          </cell>
        </row>
        <row r="35801">
          <cell r="A35801" t="str">
            <v/>
          </cell>
        </row>
        <row r="35802">
          <cell r="A35802" t="str">
            <v/>
          </cell>
        </row>
        <row r="35803">
          <cell r="A35803" t="str">
            <v/>
          </cell>
        </row>
        <row r="35804">
          <cell r="A35804" t="str">
            <v/>
          </cell>
        </row>
        <row r="35805">
          <cell r="A35805" t="str">
            <v/>
          </cell>
        </row>
        <row r="35806">
          <cell r="A35806" t="str">
            <v/>
          </cell>
        </row>
        <row r="35807">
          <cell r="A35807" t="str">
            <v/>
          </cell>
        </row>
        <row r="35808">
          <cell r="A35808" t="str">
            <v/>
          </cell>
        </row>
        <row r="35809">
          <cell r="A35809" t="str">
            <v/>
          </cell>
        </row>
        <row r="35810">
          <cell r="A35810" t="str">
            <v/>
          </cell>
        </row>
        <row r="35811">
          <cell r="A35811" t="str">
            <v/>
          </cell>
        </row>
        <row r="35812">
          <cell r="A35812" t="str">
            <v/>
          </cell>
        </row>
        <row r="35813">
          <cell r="A35813" t="str">
            <v/>
          </cell>
        </row>
        <row r="35814">
          <cell r="A35814" t="str">
            <v/>
          </cell>
        </row>
        <row r="35815">
          <cell r="A35815" t="str">
            <v/>
          </cell>
        </row>
        <row r="35816">
          <cell r="A35816" t="str">
            <v/>
          </cell>
        </row>
        <row r="35817">
          <cell r="A35817" t="str">
            <v/>
          </cell>
        </row>
        <row r="35818">
          <cell r="A35818" t="str">
            <v/>
          </cell>
        </row>
        <row r="35819">
          <cell r="A35819" t="str">
            <v/>
          </cell>
        </row>
        <row r="35820">
          <cell r="A35820" t="str">
            <v/>
          </cell>
        </row>
        <row r="35821">
          <cell r="A35821" t="str">
            <v/>
          </cell>
        </row>
        <row r="35822">
          <cell r="A35822" t="str">
            <v/>
          </cell>
        </row>
        <row r="35823">
          <cell r="A35823" t="str">
            <v/>
          </cell>
        </row>
        <row r="35824">
          <cell r="A35824" t="str">
            <v/>
          </cell>
        </row>
        <row r="35825">
          <cell r="A35825" t="str">
            <v/>
          </cell>
        </row>
        <row r="35826">
          <cell r="A35826" t="str">
            <v/>
          </cell>
        </row>
        <row r="35827">
          <cell r="A35827" t="str">
            <v/>
          </cell>
        </row>
        <row r="35828">
          <cell r="A35828" t="str">
            <v/>
          </cell>
        </row>
        <row r="35829">
          <cell r="A35829" t="str">
            <v/>
          </cell>
        </row>
        <row r="35830">
          <cell r="A35830" t="str">
            <v/>
          </cell>
        </row>
        <row r="35831">
          <cell r="A35831" t="str">
            <v/>
          </cell>
        </row>
        <row r="35832">
          <cell r="A35832" t="str">
            <v/>
          </cell>
        </row>
        <row r="35833">
          <cell r="A35833" t="str">
            <v/>
          </cell>
        </row>
        <row r="35834">
          <cell r="A35834" t="str">
            <v/>
          </cell>
        </row>
        <row r="35835">
          <cell r="A35835" t="str">
            <v/>
          </cell>
        </row>
        <row r="35836">
          <cell r="A35836" t="str">
            <v/>
          </cell>
        </row>
        <row r="35837">
          <cell r="A35837" t="str">
            <v/>
          </cell>
        </row>
        <row r="35838">
          <cell r="A35838" t="str">
            <v/>
          </cell>
        </row>
        <row r="35839">
          <cell r="A35839" t="str">
            <v/>
          </cell>
        </row>
        <row r="35840">
          <cell r="A35840" t="str">
            <v/>
          </cell>
        </row>
        <row r="35841">
          <cell r="A35841" t="str">
            <v/>
          </cell>
        </row>
        <row r="35842">
          <cell r="A35842" t="str">
            <v/>
          </cell>
        </row>
        <row r="35843">
          <cell r="A35843" t="str">
            <v/>
          </cell>
        </row>
        <row r="35844">
          <cell r="A35844" t="str">
            <v/>
          </cell>
        </row>
        <row r="35845">
          <cell r="A35845" t="str">
            <v/>
          </cell>
        </row>
        <row r="35846">
          <cell r="A35846" t="str">
            <v/>
          </cell>
        </row>
        <row r="35847">
          <cell r="A35847" t="str">
            <v/>
          </cell>
        </row>
        <row r="35848">
          <cell r="A35848" t="str">
            <v/>
          </cell>
        </row>
        <row r="35849">
          <cell r="A35849" t="str">
            <v/>
          </cell>
        </row>
        <row r="35850">
          <cell r="A35850" t="str">
            <v/>
          </cell>
        </row>
        <row r="35851">
          <cell r="A35851" t="str">
            <v/>
          </cell>
        </row>
        <row r="35852">
          <cell r="A35852" t="str">
            <v/>
          </cell>
        </row>
        <row r="35853">
          <cell r="A35853" t="str">
            <v/>
          </cell>
        </row>
        <row r="35854">
          <cell r="A35854" t="str">
            <v/>
          </cell>
        </row>
        <row r="35855">
          <cell r="A35855" t="str">
            <v/>
          </cell>
        </row>
        <row r="35856">
          <cell r="A35856" t="str">
            <v/>
          </cell>
        </row>
        <row r="35857">
          <cell r="A35857" t="str">
            <v/>
          </cell>
        </row>
        <row r="35858">
          <cell r="A35858" t="str">
            <v/>
          </cell>
        </row>
        <row r="35859">
          <cell r="A35859" t="str">
            <v/>
          </cell>
        </row>
        <row r="35860">
          <cell r="A35860" t="str">
            <v/>
          </cell>
        </row>
        <row r="35861">
          <cell r="A35861" t="str">
            <v/>
          </cell>
        </row>
        <row r="35862">
          <cell r="A35862" t="str">
            <v/>
          </cell>
        </row>
        <row r="35863">
          <cell r="A35863" t="str">
            <v/>
          </cell>
        </row>
        <row r="35864">
          <cell r="A35864" t="str">
            <v/>
          </cell>
        </row>
        <row r="35865">
          <cell r="A35865" t="str">
            <v/>
          </cell>
        </row>
        <row r="35866">
          <cell r="A35866" t="str">
            <v/>
          </cell>
        </row>
        <row r="35867">
          <cell r="A35867" t="str">
            <v/>
          </cell>
        </row>
        <row r="35868">
          <cell r="A35868" t="str">
            <v/>
          </cell>
        </row>
        <row r="35869">
          <cell r="A35869" t="str">
            <v/>
          </cell>
        </row>
        <row r="35870">
          <cell r="A35870" t="str">
            <v/>
          </cell>
        </row>
        <row r="35871">
          <cell r="A35871" t="str">
            <v/>
          </cell>
        </row>
        <row r="35872">
          <cell r="A35872" t="str">
            <v/>
          </cell>
        </row>
        <row r="35873">
          <cell r="A35873" t="str">
            <v/>
          </cell>
        </row>
        <row r="35874">
          <cell r="A35874" t="str">
            <v/>
          </cell>
        </row>
        <row r="35875">
          <cell r="A35875" t="str">
            <v/>
          </cell>
        </row>
        <row r="35876">
          <cell r="A35876" t="str">
            <v/>
          </cell>
        </row>
        <row r="35877">
          <cell r="A35877" t="str">
            <v/>
          </cell>
        </row>
        <row r="35878">
          <cell r="A35878" t="str">
            <v/>
          </cell>
        </row>
        <row r="35879">
          <cell r="A35879" t="str">
            <v/>
          </cell>
        </row>
        <row r="35880">
          <cell r="A35880" t="str">
            <v/>
          </cell>
        </row>
        <row r="35881">
          <cell r="A35881" t="str">
            <v/>
          </cell>
        </row>
        <row r="35882">
          <cell r="A35882" t="str">
            <v/>
          </cell>
        </row>
        <row r="35883">
          <cell r="A35883" t="str">
            <v/>
          </cell>
        </row>
        <row r="35884">
          <cell r="A35884" t="str">
            <v/>
          </cell>
        </row>
        <row r="35885">
          <cell r="A35885" t="str">
            <v/>
          </cell>
        </row>
        <row r="35886">
          <cell r="A35886" t="str">
            <v/>
          </cell>
        </row>
        <row r="35887">
          <cell r="A35887" t="str">
            <v/>
          </cell>
        </row>
        <row r="35888">
          <cell r="A35888" t="str">
            <v/>
          </cell>
        </row>
        <row r="35889">
          <cell r="A35889" t="str">
            <v/>
          </cell>
        </row>
        <row r="35890">
          <cell r="A35890" t="str">
            <v/>
          </cell>
        </row>
        <row r="35891">
          <cell r="A35891" t="str">
            <v/>
          </cell>
        </row>
        <row r="35892">
          <cell r="A35892" t="str">
            <v/>
          </cell>
        </row>
        <row r="35893">
          <cell r="A35893" t="str">
            <v/>
          </cell>
        </row>
        <row r="35894">
          <cell r="A35894" t="str">
            <v/>
          </cell>
        </row>
        <row r="35895">
          <cell r="A35895" t="str">
            <v/>
          </cell>
        </row>
        <row r="35896">
          <cell r="A35896" t="str">
            <v/>
          </cell>
        </row>
        <row r="35897">
          <cell r="A35897" t="str">
            <v/>
          </cell>
        </row>
        <row r="35898">
          <cell r="A35898" t="str">
            <v/>
          </cell>
        </row>
        <row r="35899">
          <cell r="A35899" t="str">
            <v/>
          </cell>
        </row>
        <row r="35900">
          <cell r="A35900" t="str">
            <v/>
          </cell>
        </row>
        <row r="35901">
          <cell r="A35901" t="str">
            <v/>
          </cell>
        </row>
        <row r="35902">
          <cell r="A35902" t="str">
            <v/>
          </cell>
        </row>
        <row r="35903">
          <cell r="A35903" t="str">
            <v/>
          </cell>
        </row>
        <row r="35904">
          <cell r="A35904" t="str">
            <v/>
          </cell>
        </row>
        <row r="35905">
          <cell r="A35905" t="str">
            <v/>
          </cell>
        </row>
        <row r="35906">
          <cell r="A35906" t="str">
            <v/>
          </cell>
        </row>
        <row r="35907">
          <cell r="A35907" t="str">
            <v/>
          </cell>
        </row>
        <row r="35908">
          <cell r="A35908" t="str">
            <v/>
          </cell>
        </row>
        <row r="35909">
          <cell r="A35909" t="str">
            <v/>
          </cell>
        </row>
        <row r="35910">
          <cell r="A35910" t="str">
            <v/>
          </cell>
        </row>
        <row r="35911">
          <cell r="A35911" t="str">
            <v/>
          </cell>
        </row>
        <row r="35912">
          <cell r="A35912" t="str">
            <v/>
          </cell>
        </row>
        <row r="35913">
          <cell r="A35913" t="str">
            <v/>
          </cell>
        </row>
        <row r="35914">
          <cell r="A35914" t="str">
            <v/>
          </cell>
        </row>
        <row r="35915">
          <cell r="A35915" t="str">
            <v/>
          </cell>
        </row>
        <row r="35916">
          <cell r="A35916" t="str">
            <v/>
          </cell>
        </row>
        <row r="35917">
          <cell r="A35917" t="str">
            <v/>
          </cell>
        </row>
        <row r="35918">
          <cell r="A35918" t="str">
            <v/>
          </cell>
        </row>
        <row r="35919">
          <cell r="A35919" t="str">
            <v/>
          </cell>
        </row>
        <row r="35920">
          <cell r="A35920" t="str">
            <v/>
          </cell>
        </row>
        <row r="35921">
          <cell r="A35921" t="str">
            <v/>
          </cell>
        </row>
        <row r="35922">
          <cell r="A35922" t="str">
            <v/>
          </cell>
        </row>
        <row r="35923">
          <cell r="A35923" t="str">
            <v/>
          </cell>
        </row>
        <row r="35924">
          <cell r="A35924" t="str">
            <v/>
          </cell>
        </row>
        <row r="35925">
          <cell r="A35925" t="str">
            <v/>
          </cell>
        </row>
        <row r="35926">
          <cell r="A35926" t="str">
            <v/>
          </cell>
        </row>
        <row r="35927">
          <cell r="A35927" t="str">
            <v/>
          </cell>
        </row>
        <row r="35928">
          <cell r="A35928" t="str">
            <v/>
          </cell>
        </row>
        <row r="35929">
          <cell r="A35929" t="str">
            <v/>
          </cell>
        </row>
        <row r="35930">
          <cell r="A35930" t="str">
            <v/>
          </cell>
        </row>
        <row r="35931">
          <cell r="A35931" t="str">
            <v/>
          </cell>
        </row>
        <row r="35932">
          <cell r="A35932" t="str">
            <v/>
          </cell>
        </row>
        <row r="35933">
          <cell r="A35933" t="str">
            <v/>
          </cell>
        </row>
        <row r="35934">
          <cell r="A35934" t="str">
            <v/>
          </cell>
        </row>
        <row r="35935">
          <cell r="A35935" t="str">
            <v/>
          </cell>
        </row>
        <row r="35936">
          <cell r="A35936" t="str">
            <v/>
          </cell>
        </row>
        <row r="35937">
          <cell r="A35937" t="str">
            <v/>
          </cell>
        </row>
        <row r="35938">
          <cell r="A35938" t="str">
            <v/>
          </cell>
        </row>
        <row r="35939">
          <cell r="A35939" t="str">
            <v/>
          </cell>
        </row>
        <row r="35940">
          <cell r="A35940" t="str">
            <v/>
          </cell>
        </row>
        <row r="35941">
          <cell r="A35941" t="str">
            <v/>
          </cell>
        </row>
        <row r="35942">
          <cell r="A35942" t="str">
            <v/>
          </cell>
        </row>
        <row r="35943">
          <cell r="A35943" t="str">
            <v/>
          </cell>
        </row>
        <row r="35944">
          <cell r="A35944" t="str">
            <v/>
          </cell>
        </row>
        <row r="35945">
          <cell r="A35945" t="str">
            <v/>
          </cell>
        </row>
        <row r="35946">
          <cell r="A35946" t="str">
            <v/>
          </cell>
        </row>
        <row r="35947">
          <cell r="A35947" t="str">
            <v/>
          </cell>
        </row>
        <row r="35948">
          <cell r="A35948" t="str">
            <v/>
          </cell>
        </row>
        <row r="35949">
          <cell r="A35949" t="str">
            <v/>
          </cell>
        </row>
        <row r="35950">
          <cell r="A35950" t="str">
            <v/>
          </cell>
        </row>
        <row r="35951">
          <cell r="A35951" t="str">
            <v/>
          </cell>
        </row>
        <row r="35952">
          <cell r="A35952" t="str">
            <v/>
          </cell>
        </row>
        <row r="35953">
          <cell r="A35953" t="str">
            <v/>
          </cell>
        </row>
        <row r="35954">
          <cell r="A35954" t="str">
            <v/>
          </cell>
        </row>
        <row r="35955">
          <cell r="A35955" t="str">
            <v/>
          </cell>
        </row>
        <row r="35956">
          <cell r="A35956" t="str">
            <v/>
          </cell>
        </row>
        <row r="35957">
          <cell r="A35957" t="str">
            <v/>
          </cell>
        </row>
        <row r="35958">
          <cell r="A35958" t="str">
            <v/>
          </cell>
        </row>
        <row r="35959">
          <cell r="A35959" t="str">
            <v/>
          </cell>
        </row>
        <row r="35960">
          <cell r="A35960" t="str">
            <v/>
          </cell>
        </row>
        <row r="35961">
          <cell r="A35961" t="str">
            <v/>
          </cell>
        </row>
        <row r="35962">
          <cell r="A35962" t="str">
            <v/>
          </cell>
        </row>
        <row r="35963">
          <cell r="A35963" t="str">
            <v/>
          </cell>
        </row>
        <row r="35964">
          <cell r="A35964" t="str">
            <v/>
          </cell>
        </row>
        <row r="35965">
          <cell r="A35965" t="str">
            <v/>
          </cell>
        </row>
        <row r="35966">
          <cell r="A35966" t="str">
            <v/>
          </cell>
        </row>
        <row r="35967">
          <cell r="A35967" t="str">
            <v/>
          </cell>
        </row>
        <row r="35968">
          <cell r="A35968" t="str">
            <v/>
          </cell>
        </row>
        <row r="35969">
          <cell r="A35969" t="str">
            <v/>
          </cell>
        </row>
        <row r="35970">
          <cell r="A35970" t="str">
            <v/>
          </cell>
        </row>
        <row r="35971">
          <cell r="A35971" t="str">
            <v/>
          </cell>
        </row>
        <row r="35972">
          <cell r="A35972" t="str">
            <v/>
          </cell>
        </row>
        <row r="35973">
          <cell r="A35973" t="str">
            <v/>
          </cell>
        </row>
        <row r="35974">
          <cell r="A35974" t="str">
            <v/>
          </cell>
        </row>
        <row r="35975">
          <cell r="A35975" t="str">
            <v/>
          </cell>
        </row>
        <row r="35976">
          <cell r="A35976" t="str">
            <v/>
          </cell>
        </row>
        <row r="35977">
          <cell r="A35977" t="str">
            <v/>
          </cell>
        </row>
        <row r="35978">
          <cell r="A35978" t="str">
            <v/>
          </cell>
        </row>
        <row r="35979">
          <cell r="A35979" t="str">
            <v/>
          </cell>
        </row>
        <row r="35980">
          <cell r="A35980" t="str">
            <v/>
          </cell>
        </row>
        <row r="35981">
          <cell r="A35981" t="str">
            <v/>
          </cell>
        </row>
        <row r="35982">
          <cell r="A35982" t="str">
            <v/>
          </cell>
        </row>
        <row r="35983">
          <cell r="A35983" t="str">
            <v/>
          </cell>
        </row>
        <row r="35984">
          <cell r="A35984" t="str">
            <v/>
          </cell>
        </row>
        <row r="35985">
          <cell r="A35985" t="str">
            <v/>
          </cell>
        </row>
        <row r="35986">
          <cell r="A35986" t="str">
            <v/>
          </cell>
        </row>
        <row r="35987">
          <cell r="A35987" t="str">
            <v/>
          </cell>
        </row>
        <row r="35988">
          <cell r="A35988" t="str">
            <v/>
          </cell>
        </row>
        <row r="35989">
          <cell r="A35989" t="str">
            <v/>
          </cell>
        </row>
        <row r="35990">
          <cell r="A35990" t="str">
            <v/>
          </cell>
        </row>
        <row r="35991">
          <cell r="A35991" t="str">
            <v/>
          </cell>
        </row>
        <row r="35992">
          <cell r="A35992" t="str">
            <v/>
          </cell>
        </row>
        <row r="35993">
          <cell r="A35993" t="str">
            <v/>
          </cell>
        </row>
        <row r="35994">
          <cell r="A35994" t="str">
            <v/>
          </cell>
        </row>
        <row r="35995">
          <cell r="A35995" t="str">
            <v/>
          </cell>
        </row>
        <row r="35996">
          <cell r="A35996" t="str">
            <v/>
          </cell>
        </row>
        <row r="35997">
          <cell r="A35997" t="str">
            <v/>
          </cell>
        </row>
        <row r="35998">
          <cell r="A35998" t="str">
            <v/>
          </cell>
        </row>
        <row r="35999">
          <cell r="A35999" t="str">
            <v/>
          </cell>
        </row>
        <row r="36000">
          <cell r="A36000" t="str">
            <v/>
          </cell>
        </row>
        <row r="36001">
          <cell r="A36001" t="str">
            <v/>
          </cell>
        </row>
        <row r="36002">
          <cell r="A36002" t="str">
            <v/>
          </cell>
        </row>
        <row r="36003">
          <cell r="A36003" t="str">
            <v/>
          </cell>
        </row>
        <row r="36004">
          <cell r="A36004" t="str">
            <v/>
          </cell>
        </row>
        <row r="36005">
          <cell r="A36005" t="str">
            <v/>
          </cell>
        </row>
        <row r="36006">
          <cell r="A36006" t="str">
            <v/>
          </cell>
        </row>
        <row r="36007">
          <cell r="A36007" t="str">
            <v/>
          </cell>
        </row>
        <row r="36008">
          <cell r="A36008" t="str">
            <v/>
          </cell>
        </row>
        <row r="36009">
          <cell r="A36009" t="str">
            <v/>
          </cell>
        </row>
        <row r="36010">
          <cell r="A36010" t="str">
            <v/>
          </cell>
        </row>
        <row r="36011">
          <cell r="A36011" t="str">
            <v/>
          </cell>
        </row>
        <row r="36012">
          <cell r="A36012" t="str">
            <v/>
          </cell>
        </row>
        <row r="36013">
          <cell r="A36013" t="str">
            <v/>
          </cell>
        </row>
        <row r="36014">
          <cell r="A36014" t="str">
            <v/>
          </cell>
        </row>
        <row r="36015">
          <cell r="A36015" t="str">
            <v/>
          </cell>
        </row>
        <row r="36016">
          <cell r="A36016" t="str">
            <v/>
          </cell>
        </row>
        <row r="36017">
          <cell r="A36017" t="str">
            <v/>
          </cell>
        </row>
        <row r="36018">
          <cell r="A36018" t="str">
            <v/>
          </cell>
        </row>
        <row r="36019">
          <cell r="A36019" t="str">
            <v/>
          </cell>
        </row>
        <row r="36020">
          <cell r="A36020" t="str">
            <v/>
          </cell>
        </row>
        <row r="36021">
          <cell r="A36021" t="str">
            <v/>
          </cell>
        </row>
        <row r="36022">
          <cell r="A36022" t="str">
            <v/>
          </cell>
        </row>
        <row r="36023">
          <cell r="A36023" t="str">
            <v/>
          </cell>
        </row>
        <row r="36024">
          <cell r="A36024" t="str">
            <v/>
          </cell>
        </row>
        <row r="36025">
          <cell r="A36025" t="str">
            <v/>
          </cell>
        </row>
        <row r="36026">
          <cell r="A36026" t="str">
            <v/>
          </cell>
        </row>
        <row r="36027">
          <cell r="A36027" t="str">
            <v/>
          </cell>
        </row>
        <row r="36028">
          <cell r="A36028" t="str">
            <v/>
          </cell>
        </row>
        <row r="36029">
          <cell r="A36029" t="str">
            <v/>
          </cell>
        </row>
        <row r="36030">
          <cell r="A36030" t="str">
            <v/>
          </cell>
        </row>
        <row r="36031">
          <cell r="A36031" t="str">
            <v/>
          </cell>
        </row>
        <row r="36032">
          <cell r="A36032" t="str">
            <v/>
          </cell>
        </row>
        <row r="36033">
          <cell r="A36033" t="str">
            <v/>
          </cell>
        </row>
        <row r="36034">
          <cell r="A36034" t="str">
            <v/>
          </cell>
        </row>
        <row r="36035">
          <cell r="A36035" t="str">
            <v/>
          </cell>
        </row>
        <row r="36036">
          <cell r="A36036" t="str">
            <v/>
          </cell>
        </row>
        <row r="36037">
          <cell r="A36037" t="str">
            <v/>
          </cell>
        </row>
        <row r="36038">
          <cell r="A36038" t="str">
            <v/>
          </cell>
        </row>
        <row r="36039">
          <cell r="A36039" t="str">
            <v/>
          </cell>
        </row>
        <row r="36040">
          <cell r="A36040" t="str">
            <v/>
          </cell>
        </row>
        <row r="36041">
          <cell r="A36041" t="str">
            <v/>
          </cell>
        </row>
        <row r="36042">
          <cell r="A36042" t="str">
            <v/>
          </cell>
        </row>
        <row r="36043">
          <cell r="A36043" t="str">
            <v/>
          </cell>
        </row>
        <row r="36044">
          <cell r="A36044" t="str">
            <v/>
          </cell>
        </row>
        <row r="36045">
          <cell r="A36045" t="str">
            <v/>
          </cell>
        </row>
        <row r="36046">
          <cell r="A36046" t="str">
            <v/>
          </cell>
        </row>
        <row r="36047">
          <cell r="A36047" t="str">
            <v/>
          </cell>
        </row>
        <row r="36048">
          <cell r="A36048" t="str">
            <v/>
          </cell>
        </row>
        <row r="36049">
          <cell r="A36049" t="str">
            <v/>
          </cell>
        </row>
        <row r="36050">
          <cell r="A36050" t="str">
            <v/>
          </cell>
        </row>
        <row r="36051">
          <cell r="A36051" t="str">
            <v/>
          </cell>
        </row>
        <row r="36052">
          <cell r="A36052" t="str">
            <v/>
          </cell>
        </row>
        <row r="36053">
          <cell r="A36053" t="str">
            <v/>
          </cell>
        </row>
        <row r="36054">
          <cell r="A36054" t="str">
            <v/>
          </cell>
        </row>
        <row r="36055">
          <cell r="A36055" t="str">
            <v/>
          </cell>
        </row>
        <row r="36056">
          <cell r="A36056" t="str">
            <v/>
          </cell>
        </row>
        <row r="36057">
          <cell r="A36057" t="str">
            <v/>
          </cell>
        </row>
        <row r="36058">
          <cell r="A36058" t="str">
            <v/>
          </cell>
        </row>
        <row r="36059">
          <cell r="A36059" t="str">
            <v/>
          </cell>
        </row>
        <row r="36060">
          <cell r="A36060" t="str">
            <v/>
          </cell>
        </row>
        <row r="36061">
          <cell r="A36061" t="str">
            <v/>
          </cell>
        </row>
        <row r="36062">
          <cell r="A36062" t="str">
            <v/>
          </cell>
        </row>
        <row r="36063">
          <cell r="A36063" t="str">
            <v/>
          </cell>
        </row>
        <row r="36064">
          <cell r="A36064" t="str">
            <v/>
          </cell>
        </row>
        <row r="36065">
          <cell r="A36065" t="str">
            <v/>
          </cell>
        </row>
        <row r="36066">
          <cell r="A36066" t="str">
            <v/>
          </cell>
        </row>
        <row r="36067">
          <cell r="A36067" t="str">
            <v/>
          </cell>
        </row>
        <row r="36068">
          <cell r="A36068" t="str">
            <v/>
          </cell>
        </row>
        <row r="36069">
          <cell r="A36069" t="str">
            <v/>
          </cell>
        </row>
        <row r="36070">
          <cell r="A36070" t="str">
            <v/>
          </cell>
        </row>
        <row r="36071">
          <cell r="A36071" t="str">
            <v/>
          </cell>
        </row>
        <row r="36072">
          <cell r="A36072" t="str">
            <v/>
          </cell>
        </row>
        <row r="36073">
          <cell r="A36073" t="str">
            <v/>
          </cell>
        </row>
        <row r="36074">
          <cell r="A36074" t="str">
            <v/>
          </cell>
        </row>
        <row r="36075">
          <cell r="A36075" t="str">
            <v/>
          </cell>
        </row>
        <row r="36076">
          <cell r="A36076" t="str">
            <v/>
          </cell>
        </row>
        <row r="36077">
          <cell r="A36077" t="str">
            <v/>
          </cell>
        </row>
        <row r="36078">
          <cell r="A36078" t="str">
            <v/>
          </cell>
        </row>
        <row r="36079">
          <cell r="A36079" t="str">
            <v/>
          </cell>
        </row>
        <row r="36080">
          <cell r="A36080" t="str">
            <v/>
          </cell>
        </row>
        <row r="36081">
          <cell r="A36081" t="str">
            <v/>
          </cell>
        </row>
        <row r="36082">
          <cell r="A36082" t="str">
            <v/>
          </cell>
        </row>
        <row r="36083">
          <cell r="A36083" t="str">
            <v/>
          </cell>
        </row>
        <row r="36084">
          <cell r="A36084" t="str">
            <v/>
          </cell>
        </row>
        <row r="36085">
          <cell r="A36085" t="str">
            <v/>
          </cell>
        </row>
        <row r="36086">
          <cell r="A36086" t="str">
            <v/>
          </cell>
        </row>
        <row r="36087">
          <cell r="A36087" t="str">
            <v/>
          </cell>
        </row>
        <row r="36088">
          <cell r="A36088" t="str">
            <v/>
          </cell>
        </row>
        <row r="36089">
          <cell r="A36089" t="str">
            <v/>
          </cell>
        </row>
        <row r="36090">
          <cell r="A36090" t="str">
            <v/>
          </cell>
        </row>
        <row r="36091">
          <cell r="A36091" t="str">
            <v/>
          </cell>
        </row>
        <row r="36092">
          <cell r="A36092" t="str">
            <v/>
          </cell>
        </row>
        <row r="36093">
          <cell r="A36093" t="str">
            <v/>
          </cell>
        </row>
        <row r="36094">
          <cell r="A36094" t="str">
            <v/>
          </cell>
        </row>
        <row r="36095">
          <cell r="A36095" t="str">
            <v/>
          </cell>
        </row>
        <row r="36096">
          <cell r="A36096" t="str">
            <v/>
          </cell>
        </row>
        <row r="36097">
          <cell r="A36097" t="str">
            <v/>
          </cell>
        </row>
        <row r="36098">
          <cell r="A36098" t="str">
            <v/>
          </cell>
        </row>
        <row r="36099">
          <cell r="A36099" t="str">
            <v/>
          </cell>
        </row>
        <row r="36100">
          <cell r="A36100" t="str">
            <v/>
          </cell>
        </row>
        <row r="36101">
          <cell r="A36101" t="str">
            <v/>
          </cell>
        </row>
        <row r="36102">
          <cell r="A36102" t="str">
            <v/>
          </cell>
        </row>
        <row r="36103">
          <cell r="A36103" t="str">
            <v/>
          </cell>
        </row>
        <row r="36104">
          <cell r="A36104" t="str">
            <v/>
          </cell>
        </row>
        <row r="36105">
          <cell r="A36105" t="str">
            <v/>
          </cell>
        </row>
        <row r="36106">
          <cell r="A36106" t="str">
            <v/>
          </cell>
        </row>
        <row r="36107">
          <cell r="A36107" t="str">
            <v/>
          </cell>
        </row>
        <row r="36108">
          <cell r="A36108" t="str">
            <v/>
          </cell>
        </row>
        <row r="36109">
          <cell r="A36109" t="str">
            <v/>
          </cell>
        </row>
        <row r="36110">
          <cell r="A36110" t="str">
            <v/>
          </cell>
        </row>
        <row r="36111">
          <cell r="A36111" t="str">
            <v/>
          </cell>
        </row>
        <row r="36112">
          <cell r="A36112" t="str">
            <v/>
          </cell>
        </row>
        <row r="36113">
          <cell r="A36113" t="str">
            <v/>
          </cell>
        </row>
        <row r="36114">
          <cell r="A36114" t="str">
            <v/>
          </cell>
        </row>
        <row r="36115">
          <cell r="A36115" t="str">
            <v/>
          </cell>
        </row>
        <row r="36116">
          <cell r="A36116" t="str">
            <v/>
          </cell>
        </row>
        <row r="36117">
          <cell r="A36117" t="str">
            <v/>
          </cell>
        </row>
        <row r="36118">
          <cell r="A36118" t="str">
            <v/>
          </cell>
        </row>
        <row r="36119">
          <cell r="A36119" t="str">
            <v/>
          </cell>
        </row>
        <row r="36120">
          <cell r="A36120" t="str">
            <v/>
          </cell>
        </row>
        <row r="36121">
          <cell r="A36121" t="str">
            <v/>
          </cell>
        </row>
        <row r="36122">
          <cell r="A36122" t="str">
            <v/>
          </cell>
        </row>
        <row r="36123">
          <cell r="A36123" t="str">
            <v/>
          </cell>
        </row>
        <row r="36124">
          <cell r="A36124" t="str">
            <v/>
          </cell>
        </row>
        <row r="36125">
          <cell r="A36125" t="str">
            <v/>
          </cell>
        </row>
        <row r="36126">
          <cell r="A36126" t="str">
            <v/>
          </cell>
        </row>
        <row r="36127">
          <cell r="A36127" t="str">
            <v/>
          </cell>
        </row>
        <row r="36128">
          <cell r="A36128" t="str">
            <v/>
          </cell>
        </row>
        <row r="36129">
          <cell r="A36129" t="str">
            <v/>
          </cell>
        </row>
        <row r="36130">
          <cell r="A36130" t="str">
            <v/>
          </cell>
        </row>
        <row r="36131">
          <cell r="A36131" t="str">
            <v/>
          </cell>
        </row>
        <row r="36132">
          <cell r="A36132" t="str">
            <v/>
          </cell>
        </row>
        <row r="36133">
          <cell r="A36133" t="str">
            <v/>
          </cell>
        </row>
        <row r="36134">
          <cell r="A36134" t="str">
            <v/>
          </cell>
        </row>
        <row r="36135">
          <cell r="A36135" t="str">
            <v/>
          </cell>
        </row>
        <row r="36136">
          <cell r="A36136" t="str">
            <v/>
          </cell>
        </row>
        <row r="36137">
          <cell r="A36137" t="str">
            <v/>
          </cell>
        </row>
        <row r="36138">
          <cell r="A36138" t="str">
            <v/>
          </cell>
        </row>
        <row r="36139">
          <cell r="A36139" t="str">
            <v/>
          </cell>
        </row>
        <row r="36140">
          <cell r="A36140" t="str">
            <v/>
          </cell>
        </row>
        <row r="36141">
          <cell r="A36141" t="str">
            <v/>
          </cell>
        </row>
        <row r="36142">
          <cell r="A36142" t="str">
            <v/>
          </cell>
        </row>
        <row r="36143">
          <cell r="A36143" t="str">
            <v/>
          </cell>
        </row>
        <row r="36144">
          <cell r="A36144" t="str">
            <v/>
          </cell>
        </row>
        <row r="36145">
          <cell r="A36145" t="str">
            <v/>
          </cell>
        </row>
        <row r="36146">
          <cell r="A36146" t="str">
            <v/>
          </cell>
        </row>
        <row r="36147">
          <cell r="A36147" t="str">
            <v/>
          </cell>
        </row>
        <row r="36148">
          <cell r="A36148" t="str">
            <v/>
          </cell>
        </row>
        <row r="36149">
          <cell r="A36149" t="str">
            <v/>
          </cell>
        </row>
        <row r="36150">
          <cell r="A36150" t="str">
            <v/>
          </cell>
        </row>
        <row r="36151">
          <cell r="A36151" t="str">
            <v/>
          </cell>
        </row>
        <row r="36152">
          <cell r="A36152" t="str">
            <v/>
          </cell>
        </row>
        <row r="36153">
          <cell r="A36153" t="str">
            <v/>
          </cell>
        </row>
        <row r="36154">
          <cell r="A36154" t="str">
            <v/>
          </cell>
        </row>
        <row r="36155">
          <cell r="A36155" t="str">
            <v/>
          </cell>
        </row>
        <row r="36156">
          <cell r="A36156" t="str">
            <v/>
          </cell>
        </row>
        <row r="36157">
          <cell r="A36157" t="str">
            <v/>
          </cell>
        </row>
        <row r="36158">
          <cell r="A36158" t="str">
            <v/>
          </cell>
        </row>
        <row r="36159">
          <cell r="A36159" t="str">
            <v/>
          </cell>
        </row>
        <row r="36160">
          <cell r="A36160" t="str">
            <v/>
          </cell>
        </row>
        <row r="36161">
          <cell r="A36161" t="str">
            <v/>
          </cell>
        </row>
        <row r="36162">
          <cell r="A36162" t="str">
            <v/>
          </cell>
        </row>
        <row r="36163">
          <cell r="A36163" t="str">
            <v/>
          </cell>
        </row>
        <row r="36164">
          <cell r="A36164" t="str">
            <v/>
          </cell>
        </row>
        <row r="36165">
          <cell r="A36165" t="str">
            <v/>
          </cell>
        </row>
        <row r="36166">
          <cell r="A36166" t="str">
            <v/>
          </cell>
        </row>
        <row r="36167">
          <cell r="A36167" t="str">
            <v/>
          </cell>
        </row>
        <row r="36168">
          <cell r="A36168" t="str">
            <v/>
          </cell>
        </row>
        <row r="36169">
          <cell r="A36169" t="str">
            <v/>
          </cell>
        </row>
        <row r="36170">
          <cell r="A36170" t="str">
            <v/>
          </cell>
        </row>
        <row r="36171">
          <cell r="A36171" t="str">
            <v/>
          </cell>
        </row>
        <row r="36172">
          <cell r="A36172" t="str">
            <v/>
          </cell>
        </row>
        <row r="36173">
          <cell r="A36173" t="str">
            <v/>
          </cell>
        </row>
        <row r="36174">
          <cell r="A36174" t="str">
            <v/>
          </cell>
        </row>
        <row r="36175">
          <cell r="A36175" t="str">
            <v/>
          </cell>
        </row>
        <row r="36176">
          <cell r="A36176" t="str">
            <v/>
          </cell>
        </row>
        <row r="36177">
          <cell r="A36177" t="str">
            <v/>
          </cell>
        </row>
        <row r="36178">
          <cell r="A36178" t="str">
            <v/>
          </cell>
        </row>
        <row r="36179">
          <cell r="A36179" t="str">
            <v/>
          </cell>
        </row>
        <row r="36180">
          <cell r="A36180" t="str">
            <v/>
          </cell>
        </row>
        <row r="36181">
          <cell r="A36181" t="str">
            <v/>
          </cell>
        </row>
        <row r="36182">
          <cell r="A36182" t="str">
            <v/>
          </cell>
        </row>
        <row r="36183">
          <cell r="A36183" t="str">
            <v/>
          </cell>
        </row>
        <row r="36184">
          <cell r="A36184" t="str">
            <v/>
          </cell>
        </row>
        <row r="36185">
          <cell r="A36185" t="str">
            <v/>
          </cell>
        </row>
        <row r="36186">
          <cell r="A36186" t="str">
            <v/>
          </cell>
        </row>
        <row r="36187">
          <cell r="A36187" t="str">
            <v/>
          </cell>
        </row>
        <row r="36188">
          <cell r="A36188" t="str">
            <v/>
          </cell>
        </row>
        <row r="36189">
          <cell r="A36189" t="str">
            <v/>
          </cell>
        </row>
        <row r="36190">
          <cell r="A36190" t="str">
            <v/>
          </cell>
        </row>
        <row r="36191">
          <cell r="A36191" t="str">
            <v/>
          </cell>
        </row>
        <row r="36192">
          <cell r="A36192" t="str">
            <v/>
          </cell>
        </row>
        <row r="36193">
          <cell r="A36193" t="str">
            <v/>
          </cell>
        </row>
        <row r="36194">
          <cell r="A36194" t="str">
            <v/>
          </cell>
        </row>
        <row r="36195">
          <cell r="A36195" t="str">
            <v/>
          </cell>
        </row>
        <row r="36196">
          <cell r="A36196" t="str">
            <v/>
          </cell>
        </row>
        <row r="36197">
          <cell r="A36197" t="str">
            <v/>
          </cell>
        </row>
        <row r="36198">
          <cell r="A36198" t="str">
            <v/>
          </cell>
        </row>
        <row r="36199">
          <cell r="A36199" t="str">
            <v/>
          </cell>
        </row>
        <row r="36200">
          <cell r="A36200" t="str">
            <v/>
          </cell>
        </row>
        <row r="36201">
          <cell r="A36201" t="str">
            <v/>
          </cell>
        </row>
        <row r="36202">
          <cell r="A36202" t="str">
            <v/>
          </cell>
        </row>
        <row r="36203">
          <cell r="A36203" t="str">
            <v/>
          </cell>
        </row>
        <row r="36204">
          <cell r="A36204" t="str">
            <v/>
          </cell>
        </row>
        <row r="36205">
          <cell r="A36205" t="str">
            <v/>
          </cell>
        </row>
        <row r="36206">
          <cell r="A36206" t="str">
            <v/>
          </cell>
        </row>
        <row r="36207">
          <cell r="A36207" t="str">
            <v/>
          </cell>
        </row>
        <row r="36208">
          <cell r="A36208" t="str">
            <v/>
          </cell>
        </row>
        <row r="36209">
          <cell r="A36209" t="str">
            <v/>
          </cell>
        </row>
        <row r="36210">
          <cell r="A36210" t="str">
            <v/>
          </cell>
        </row>
        <row r="36211">
          <cell r="A36211" t="str">
            <v/>
          </cell>
        </row>
        <row r="36212">
          <cell r="A36212" t="str">
            <v/>
          </cell>
        </row>
        <row r="36213">
          <cell r="A36213" t="str">
            <v/>
          </cell>
        </row>
        <row r="36214">
          <cell r="A36214" t="str">
            <v/>
          </cell>
        </row>
        <row r="36215">
          <cell r="A36215" t="str">
            <v/>
          </cell>
        </row>
        <row r="36216">
          <cell r="A36216" t="str">
            <v/>
          </cell>
        </row>
        <row r="36217">
          <cell r="A36217" t="str">
            <v/>
          </cell>
        </row>
        <row r="36218">
          <cell r="A36218" t="str">
            <v/>
          </cell>
        </row>
        <row r="36219">
          <cell r="A36219" t="str">
            <v/>
          </cell>
        </row>
        <row r="36220">
          <cell r="A36220" t="str">
            <v/>
          </cell>
        </row>
        <row r="36221">
          <cell r="A36221" t="str">
            <v/>
          </cell>
        </row>
        <row r="36222">
          <cell r="A36222" t="str">
            <v/>
          </cell>
        </row>
        <row r="36223">
          <cell r="A36223" t="str">
            <v/>
          </cell>
        </row>
        <row r="36224">
          <cell r="A36224" t="str">
            <v/>
          </cell>
        </row>
        <row r="36225">
          <cell r="A36225" t="str">
            <v/>
          </cell>
        </row>
        <row r="36226">
          <cell r="A36226" t="str">
            <v/>
          </cell>
        </row>
        <row r="36227">
          <cell r="A36227" t="str">
            <v/>
          </cell>
        </row>
        <row r="36228">
          <cell r="A36228" t="str">
            <v/>
          </cell>
        </row>
        <row r="36229">
          <cell r="A36229" t="str">
            <v/>
          </cell>
        </row>
        <row r="36230">
          <cell r="A36230" t="str">
            <v/>
          </cell>
        </row>
        <row r="36231">
          <cell r="A36231" t="str">
            <v/>
          </cell>
        </row>
        <row r="36232">
          <cell r="A36232" t="str">
            <v/>
          </cell>
        </row>
        <row r="36233">
          <cell r="A36233" t="str">
            <v/>
          </cell>
        </row>
        <row r="36234">
          <cell r="A36234" t="str">
            <v/>
          </cell>
        </row>
        <row r="36235">
          <cell r="A36235" t="str">
            <v/>
          </cell>
        </row>
        <row r="36236">
          <cell r="A36236" t="str">
            <v/>
          </cell>
        </row>
        <row r="36237">
          <cell r="A36237" t="str">
            <v/>
          </cell>
        </row>
        <row r="36238">
          <cell r="A36238" t="str">
            <v/>
          </cell>
        </row>
        <row r="36239">
          <cell r="A36239" t="str">
            <v/>
          </cell>
        </row>
        <row r="36240">
          <cell r="A36240" t="str">
            <v/>
          </cell>
        </row>
        <row r="36241">
          <cell r="A36241" t="str">
            <v/>
          </cell>
        </row>
        <row r="36242">
          <cell r="A36242" t="str">
            <v/>
          </cell>
        </row>
        <row r="36243">
          <cell r="A36243" t="str">
            <v/>
          </cell>
        </row>
        <row r="36244">
          <cell r="A36244" t="str">
            <v/>
          </cell>
        </row>
        <row r="36245">
          <cell r="A36245" t="str">
            <v/>
          </cell>
        </row>
        <row r="36246">
          <cell r="A36246" t="str">
            <v/>
          </cell>
        </row>
        <row r="36247">
          <cell r="A36247" t="str">
            <v/>
          </cell>
        </row>
        <row r="36248">
          <cell r="A36248" t="str">
            <v/>
          </cell>
        </row>
        <row r="36249">
          <cell r="A36249" t="str">
            <v/>
          </cell>
        </row>
        <row r="36250">
          <cell r="A36250" t="str">
            <v/>
          </cell>
        </row>
        <row r="36251">
          <cell r="A36251" t="str">
            <v/>
          </cell>
        </row>
        <row r="36252">
          <cell r="A36252" t="str">
            <v/>
          </cell>
        </row>
        <row r="36253">
          <cell r="A36253" t="str">
            <v/>
          </cell>
        </row>
        <row r="36254">
          <cell r="A36254" t="str">
            <v/>
          </cell>
        </row>
        <row r="36255">
          <cell r="A36255" t="str">
            <v/>
          </cell>
        </row>
        <row r="36256">
          <cell r="A36256" t="str">
            <v/>
          </cell>
        </row>
        <row r="36257">
          <cell r="A36257" t="str">
            <v/>
          </cell>
        </row>
        <row r="36258">
          <cell r="A36258" t="str">
            <v/>
          </cell>
        </row>
        <row r="36259">
          <cell r="A36259" t="str">
            <v/>
          </cell>
        </row>
        <row r="36260">
          <cell r="A36260" t="str">
            <v/>
          </cell>
        </row>
        <row r="36261">
          <cell r="A36261" t="str">
            <v/>
          </cell>
        </row>
        <row r="36262">
          <cell r="A36262" t="str">
            <v/>
          </cell>
        </row>
        <row r="36263">
          <cell r="A36263" t="str">
            <v/>
          </cell>
        </row>
        <row r="36264">
          <cell r="A36264" t="str">
            <v/>
          </cell>
        </row>
        <row r="36265">
          <cell r="A36265" t="str">
            <v/>
          </cell>
        </row>
        <row r="36266">
          <cell r="A36266" t="str">
            <v/>
          </cell>
        </row>
        <row r="36267">
          <cell r="A36267" t="str">
            <v/>
          </cell>
        </row>
        <row r="36268">
          <cell r="A36268" t="str">
            <v/>
          </cell>
        </row>
        <row r="36269">
          <cell r="A36269" t="str">
            <v/>
          </cell>
        </row>
        <row r="36270">
          <cell r="A36270" t="str">
            <v/>
          </cell>
        </row>
        <row r="36271">
          <cell r="A36271" t="str">
            <v/>
          </cell>
        </row>
        <row r="36272">
          <cell r="A36272" t="str">
            <v/>
          </cell>
        </row>
        <row r="36273">
          <cell r="A36273" t="str">
            <v/>
          </cell>
        </row>
        <row r="36274">
          <cell r="A36274" t="str">
            <v/>
          </cell>
        </row>
        <row r="36275">
          <cell r="A36275" t="str">
            <v/>
          </cell>
        </row>
        <row r="36276">
          <cell r="A36276" t="str">
            <v/>
          </cell>
        </row>
        <row r="36277">
          <cell r="A36277" t="str">
            <v/>
          </cell>
        </row>
        <row r="36278">
          <cell r="A36278" t="str">
            <v/>
          </cell>
        </row>
        <row r="36279">
          <cell r="A36279" t="str">
            <v/>
          </cell>
        </row>
        <row r="36280">
          <cell r="A36280" t="str">
            <v/>
          </cell>
        </row>
        <row r="36281">
          <cell r="A36281" t="str">
            <v/>
          </cell>
        </row>
        <row r="36282">
          <cell r="A36282" t="str">
            <v/>
          </cell>
        </row>
        <row r="36283">
          <cell r="A36283" t="str">
            <v/>
          </cell>
        </row>
        <row r="36284">
          <cell r="A36284" t="str">
            <v/>
          </cell>
        </row>
        <row r="36285">
          <cell r="A36285" t="str">
            <v/>
          </cell>
        </row>
        <row r="36286">
          <cell r="A36286" t="str">
            <v/>
          </cell>
        </row>
        <row r="36287">
          <cell r="A36287" t="str">
            <v/>
          </cell>
        </row>
        <row r="36288">
          <cell r="A36288" t="str">
            <v/>
          </cell>
        </row>
        <row r="36289">
          <cell r="A36289" t="str">
            <v/>
          </cell>
        </row>
        <row r="36290">
          <cell r="A36290" t="str">
            <v/>
          </cell>
        </row>
        <row r="36291">
          <cell r="A36291" t="str">
            <v/>
          </cell>
        </row>
        <row r="36292">
          <cell r="A36292" t="str">
            <v/>
          </cell>
        </row>
        <row r="36293">
          <cell r="A36293" t="str">
            <v/>
          </cell>
        </row>
        <row r="36294">
          <cell r="A36294" t="str">
            <v/>
          </cell>
        </row>
        <row r="36295">
          <cell r="A36295" t="str">
            <v/>
          </cell>
        </row>
        <row r="36296">
          <cell r="A36296" t="str">
            <v/>
          </cell>
        </row>
        <row r="36297">
          <cell r="A36297" t="str">
            <v/>
          </cell>
        </row>
        <row r="36298">
          <cell r="A36298" t="str">
            <v/>
          </cell>
        </row>
        <row r="36299">
          <cell r="A36299" t="str">
            <v/>
          </cell>
        </row>
        <row r="36300">
          <cell r="A36300" t="str">
            <v/>
          </cell>
        </row>
        <row r="36301">
          <cell r="A36301" t="str">
            <v/>
          </cell>
        </row>
        <row r="36302">
          <cell r="A36302" t="str">
            <v/>
          </cell>
        </row>
        <row r="36303">
          <cell r="A36303" t="str">
            <v/>
          </cell>
        </row>
        <row r="36304">
          <cell r="A36304" t="str">
            <v/>
          </cell>
        </row>
        <row r="36305">
          <cell r="A36305" t="str">
            <v/>
          </cell>
        </row>
        <row r="36306">
          <cell r="A36306" t="str">
            <v/>
          </cell>
        </row>
        <row r="36307">
          <cell r="A36307" t="str">
            <v/>
          </cell>
        </row>
        <row r="36308">
          <cell r="A36308" t="str">
            <v/>
          </cell>
        </row>
        <row r="36309">
          <cell r="A36309" t="str">
            <v/>
          </cell>
        </row>
        <row r="36310">
          <cell r="A36310" t="str">
            <v/>
          </cell>
        </row>
        <row r="36311">
          <cell r="A36311" t="str">
            <v/>
          </cell>
        </row>
        <row r="36312">
          <cell r="A36312" t="str">
            <v/>
          </cell>
        </row>
        <row r="36313">
          <cell r="A36313" t="str">
            <v/>
          </cell>
        </row>
        <row r="36314">
          <cell r="A36314" t="str">
            <v/>
          </cell>
        </row>
        <row r="36315">
          <cell r="A36315" t="str">
            <v/>
          </cell>
        </row>
        <row r="36316">
          <cell r="A36316" t="str">
            <v/>
          </cell>
        </row>
        <row r="36317">
          <cell r="A36317" t="str">
            <v/>
          </cell>
        </row>
        <row r="36318">
          <cell r="A36318" t="str">
            <v/>
          </cell>
        </row>
        <row r="36319">
          <cell r="A36319" t="str">
            <v/>
          </cell>
        </row>
        <row r="36320">
          <cell r="A36320" t="str">
            <v/>
          </cell>
        </row>
        <row r="36321">
          <cell r="A36321" t="str">
            <v/>
          </cell>
        </row>
        <row r="36322">
          <cell r="A36322" t="str">
            <v/>
          </cell>
        </row>
        <row r="36323">
          <cell r="A36323" t="str">
            <v/>
          </cell>
        </row>
        <row r="36324">
          <cell r="A36324" t="str">
            <v/>
          </cell>
        </row>
        <row r="36325">
          <cell r="A36325" t="str">
            <v/>
          </cell>
        </row>
        <row r="36326">
          <cell r="A36326" t="str">
            <v/>
          </cell>
        </row>
        <row r="36327">
          <cell r="A36327" t="str">
            <v/>
          </cell>
        </row>
        <row r="36328">
          <cell r="A36328" t="str">
            <v/>
          </cell>
        </row>
        <row r="36329">
          <cell r="A36329" t="str">
            <v/>
          </cell>
        </row>
        <row r="36330">
          <cell r="A36330" t="str">
            <v/>
          </cell>
        </row>
        <row r="36331">
          <cell r="A36331" t="str">
            <v/>
          </cell>
        </row>
        <row r="36332">
          <cell r="A36332" t="str">
            <v/>
          </cell>
        </row>
        <row r="36333">
          <cell r="A36333" t="str">
            <v/>
          </cell>
        </row>
        <row r="36334">
          <cell r="A36334" t="str">
            <v/>
          </cell>
        </row>
        <row r="36335">
          <cell r="A36335" t="str">
            <v/>
          </cell>
        </row>
        <row r="36336">
          <cell r="A36336" t="str">
            <v/>
          </cell>
        </row>
        <row r="36337">
          <cell r="A36337" t="str">
            <v/>
          </cell>
        </row>
        <row r="36338">
          <cell r="A36338" t="str">
            <v/>
          </cell>
        </row>
        <row r="36339">
          <cell r="A36339" t="str">
            <v/>
          </cell>
        </row>
        <row r="36340">
          <cell r="A36340" t="str">
            <v/>
          </cell>
        </row>
        <row r="36341">
          <cell r="A36341" t="str">
            <v/>
          </cell>
        </row>
        <row r="36342">
          <cell r="A36342" t="str">
            <v/>
          </cell>
        </row>
        <row r="36343">
          <cell r="A36343" t="str">
            <v/>
          </cell>
        </row>
        <row r="36344">
          <cell r="A36344" t="str">
            <v/>
          </cell>
        </row>
        <row r="36345">
          <cell r="A36345" t="str">
            <v/>
          </cell>
        </row>
        <row r="36346">
          <cell r="A36346" t="str">
            <v/>
          </cell>
        </row>
        <row r="36347">
          <cell r="A36347" t="str">
            <v/>
          </cell>
        </row>
        <row r="36348">
          <cell r="A36348" t="str">
            <v/>
          </cell>
        </row>
        <row r="36349">
          <cell r="A36349" t="str">
            <v/>
          </cell>
        </row>
        <row r="36350">
          <cell r="A36350" t="str">
            <v/>
          </cell>
        </row>
        <row r="36351">
          <cell r="A36351" t="str">
            <v/>
          </cell>
        </row>
        <row r="36352">
          <cell r="A36352" t="str">
            <v/>
          </cell>
        </row>
        <row r="36353">
          <cell r="A36353" t="str">
            <v/>
          </cell>
        </row>
        <row r="36354">
          <cell r="A36354" t="str">
            <v/>
          </cell>
        </row>
        <row r="36355">
          <cell r="A36355" t="str">
            <v/>
          </cell>
        </row>
        <row r="36356">
          <cell r="A36356" t="str">
            <v/>
          </cell>
        </row>
        <row r="36357">
          <cell r="A36357" t="str">
            <v/>
          </cell>
        </row>
        <row r="36358">
          <cell r="A36358" t="str">
            <v/>
          </cell>
        </row>
        <row r="36359">
          <cell r="A36359" t="str">
            <v/>
          </cell>
        </row>
        <row r="36360">
          <cell r="A36360" t="str">
            <v/>
          </cell>
        </row>
        <row r="36361">
          <cell r="A36361" t="str">
            <v/>
          </cell>
        </row>
        <row r="36362">
          <cell r="A36362" t="str">
            <v/>
          </cell>
        </row>
        <row r="36363">
          <cell r="A36363" t="str">
            <v/>
          </cell>
        </row>
        <row r="36364">
          <cell r="A36364" t="str">
            <v/>
          </cell>
        </row>
        <row r="36365">
          <cell r="A36365" t="str">
            <v/>
          </cell>
        </row>
        <row r="36366">
          <cell r="A36366" t="str">
            <v/>
          </cell>
        </row>
        <row r="36367">
          <cell r="A36367" t="str">
            <v/>
          </cell>
        </row>
        <row r="36368">
          <cell r="A36368" t="str">
            <v/>
          </cell>
        </row>
        <row r="36369">
          <cell r="A36369" t="str">
            <v/>
          </cell>
        </row>
        <row r="36370">
          <cell r="A36370" t="str">
            <v/>
          </cell>
        </row>
        <row r="36371">
          <cell r="A36371" t="str">
            <v/>
          </cell>
        </row>
        <row r="36372">
          <cell r="A36372" t="str">
            <v/>
          </cell>
        </row>
        <row r="36373">
          <cell r="A36373" t="str">
            <v/>
          </cell>
        </row>
        <row r="36374">
          <cell r="A36374" t="str">
            <v/>
          </cell>
        </row>
        <row r="36375">
          <cell r="A36375" t="str">
            <v/>
          </cell>
        </row>
        <row r="36376">
          <cell r="A36376" t="str">
            <v/>
          </cell>
        </row>
        <row r="36377">
          <cell r="A36377" t="str">
            <v/>
          </cell>
        </row>
        <row r="36378">
          <cell r="A36378" t="str">
            <v/>
          </cell>
        </row>
        <row r="36379">
          <cell r="A36379" t="str">
            <v/>
          </cell>
        </row>
        <row r="36380">
          <cell r="A36380" t="str">
            <v/>
          </cell>
        </row>
        <row r="36381">
          <cell r="A36381" t="str">
            <v/>
          </cell>
        </row>
        <row r="36382">
          <cell r="A36382" t="str">
            <v/>
          </cell>
        </row>
        <row r="36383">
          <cell r="A36383" t="str">
            <v/>
          </cell>
        </row>
        <row r="36384">
          <cell r="A36384" t="str">
            <v/>
          </cell>
        </row>
        <row r="36385">
          <cell r="A36385" t="str">
            <v/>
          </cell>
        </row>
        <row r="36386">
          <cell r="A36386" t="str">
            <v/>
          </cell>
        </row>
        <row r="36387">
          <cell r="A36387" t="str">
            <v/>
          </cell>
        </row>
        <row r="36388">
          <cell r="A36388" t="str">
            <v/>
          </cell>
        </row>
        <row r="36389">
          <cell r="A36389" t="str">
            <v/>
          </cell>
        </row>
        <row r="36390">
          <cell r="A36390" t="str">
            <v/>
          </cell>
        </row>
        <row r="36391">
          <cell r="A36391" t="str">
            <v/>
          </cell>
        </row>
        <row r="36392">
          <cell r="A36392" t="str">
            <v/>
          </cell>
        </row>
        <row r="36393">
          <cell r="A36393" t="str">
            <v/>
          </cell>
        </row>
        <row r="36394">
          <cell r="A36394" t="str">
            <v/>
          </cell>
        </row>
        <row r="36395">
          <cell r="A36395" t="str">
            <v/>
          </cell>
        </row>
        <row r="36396">
          <cell r="A36396" t="str">
            <v/>
          </cell>
        </row>
        <row r="36397">
          <cell r="A36397" t="str">
            <v/>
          </cell>
        </row>
        <row r="36398">
          <cell r="A36398" t="str">
            <v/>
          </cell>
        </row>
        <row r="36399">
          <cell r="A36399" t="str">
            <v/>
          </cell>
        </row>
        <row r="36400">
          <cell r="A36400" t="str">
            <v/>
          </cell>
        </row>
        <row r="36401">
          <cell r="A36401" t="str">
            <v/>
          </cell>
        </row>
        <row r="36402">
          <cell r="A36402" t="str">
            <v/>
          </cell>
        </row>
        <row r="36403">
          <cell r="A36403" t="str">
            <v/>
          </cell>
        </row>
        <row r="36404">
          <cell r="A36404" t="str">
            <v/>
          </cell>
        </row>
        <row r="36405">
          <cell r="A36405" t="str">
            <v/>
          </cell>
        </row>
        <row r="36406">
          <cell r="A36406" t="str">
            <v/>
          </cell>
        </row>
        <row r="36407">
          <cell r="A36407" t="str">
            <v/>
          </cell>
        </row>
        <row r="36408">
          <cell r="A36408" t="str">
            <v/>
          </cell>
        </row>
        <row r="36409">
          <cell r="A36409" t="str">
            <v/>
          </cell>
        </row>
        <row r="36410">
          <cell r="A36410" t="str">
            <v/>
          </cell>
        </row>
        <row r="36411">
          <cell r="A36411" t="str">
            <v/>
          </cell>
        </row>
        <row r="36412">
          <cell r="A36412" t="str">
            <v/>
          </cell>
        </row>
        <row r="36413">
          <cell r="A36413" t="str">
            <v/>
          </cell>
        </row>
        <row r="36414">
          <cell r="A36414" t="str">
            <v/>
          </cell>
        </row>
        <row r="36415">
          <cell r="A36415" t="str">
            <v/>
          </cell>
        </row>
        <row r="36416">
          <cell r="A36416" t="str">
            <v/>
          </cell>
        </row>
        <row r="36417">
          <cell r="A36417" t="str">
            <v/>
          </cell>
        </row>
        <row r="36418">
          <cell r="A36418" t="str">
            <v/>
          </cell>
        </row>
        <row r="36419">
          <cell r="A36419" t="str">
            <v/>
          </cell>
        </row>
        <row r="36420">
          <cell r="A36420" t="str">
            <v/>
          </cell>
        </row>
        <row r="36421">
          <cell r="A36421" t="str">
            <v/>
          </cell>
        </row>
        <row r="36422">
          <cell r="A36422" t="str">
            <v/>
          </cell>
        </row>
        <row r="36423">
          <cell r="A36423" t="str">
            <v/>
          </cell>
        </row>
        <row r="36424">
          <cell r="A36424" t="str">
            <v/>
          </cell>
        </row>
        <row r="36425">
          <cell r="A36425" t="str">
            <v/>
          </cell>
        </row>
        <row r="36426">
          <cell r="A36426" t="str">
            <v/>
          </cell>
        </row>
        <row r="36427">
          <cell r="A36427" t="str">
            <v/>
          </cell>
        </row>
        <row r="36428">
          <cell r="A36428" t="str">
            <v/>
          </cell>
        </row>
        <row r="36429">
          <cell r="A36429" t="str">
            <v/>
          </cell>
        </row>
        <row r="36430">
          <cell r="A36430" t="str">
            <v/>
          </cell>
        </row>
        <row r="36431">
          <cell r="A36431" t="str">
            <v/>
          </cell>
        </row>
        <row r="36432">
          <cell r="A36432" t="str">
            <v/>
          </cell>
        </row>
        <row r="36433">
          <cell r="A36433" t="str">
            <v/>
          </cell>
        </row>
        <row r="36434">
          <cell r="A36434" t="str">
            <v/>
          </cell>
        </row>
        <row r="36435">
          <cell r="A36435" t="str">
            <v/>
          </cell>
        </row>
        <row r="36436">
          <cell r="A36436" t="str">
            <v/>
          </cell>
        </row>
        <row r="36437">
          <cell r="A36437" t="str">
            <v/>
          </cell>
        </row>
        <row r="36438">
          <cell r="A36438" t="str">
            <v/>
          </cell>
        </row>
        <row r="36439">
          <cell r="A36439" t="str">
            <v/>
          </cell>
        </row>
        <row r="36440">
          <cell r="A36440" t="str">
            <v/>
          </cell>
        </row>
        <row r="36441">
          <cell r="A36441" t="str">
            <v/>
          </cell>
        </row>
        <row r="36442">
          <cell r="A36442" t="str">
            <v/>
          </cell>
        </row>
        <row r="36443">
          <cell r="A36443" t="str">
            <v/>
          </cell>
        </row>
        <row r="36444">
          <cell r="A36444" t="str">
            <v/>
          </cell>
        </row>
        <row r="36445">
          <cell r="A36445" t="str">
            <v/>
          </cell>
        </row>
        <row r="36446">
          <cell r="A36446" t="str">
            <v/>
          </cell>
        </row>
        <row r="36447">
          <cell r="A36447" t="str">
            <v/>
          </cell>
        </row>
        <row r="36448">
          <cell r="A36448" t="str">
            <v/>
          </cell>
        </row>
        <row r="36449">
          <cell r="A36449" t="str">
            <v/>
          </cell>
        </row>
        <row r="36450">
          <cell r="A36450" t="str">
            <v/>
          </cell>
        </row>
        <row r="36451">
          <cell r="A36451" t="str">
            <v/>
          </cell>
        </row>
        <row r="36452">
          <cell r="A36452" t="str">
            <v/>
          </cell>
        </row>
        <row r="36453">
          <cell r="A36453" t="str">
            <v/>
          </cell>
        </row>
        <row r="36454">
          <cell r="A36454" t="str">
            <v/>
          </cell>
        </row>
        <row r="36455">
          <cell r="A36455" t="str">
            <v/>
          </cell>
        </row>
        <row r="36456">
          <cell r="A36456" t="str">
            <v/>
          </cell>
        </row>
        <row r="36457">
          <cell r="A36457" t="str">
            <v/>
          </cell>
        </row>
        <row r="36458">
          <cell r="A36458" t="str">
            <v/>
          </cell>
        </row>
        <row r="36459">
          <cell r="A36459" t="str">
            <v/>
          </cell>
        </row>
        <row r="36460">
          <cell r="A36460" t="str">
            <v/>
          </cell>
        </row>
        <row r="36461">
          <cell r="A36461" t="str">
            <v/>
          </cell>
        </row>
        <row r="36462">
          <cell r="A36462" t="str">
            <v/>
          </cell>
        </row>
        <row r="36463">
          <cell r="A36463" t="str">
            <v/>
          </cell>
        </row>
        <row r="36464">
          <cell r="A36464" t="str">
            <v/>
          </cell>
        </row>
        <row r="36465">
          <cell r="A36465" t="str">
            <v/>
          </cell>
        </row>
        <row r="36466">
          <cell r="A36466" t="str">
            <v/>
          </cell>
        </row>
        <row r="36467">
          <cell r="A36467" t="str">
            <v/>
          </cell>
        </row>
        <row r="36468">
          <cell r="A36468" t="str">
            <v/>
          </cell>
        </row>
        <row r="36469">
          <cell r="A36469" t="str">
            <v/>
          </cell>
        </row>
        <row r="36470">
          <cell r="A36470" t="str">
            <v/>
          </cell>
        </row>
        <row r="36471">
          <cell r="A36471" t="str">
            <v/>
          </cell>
        </row>
        <row r="36472">
          <cell r="A36472" t="str">
            <v/>
          </cell>
        </row>
        <row r="36473">
          <cell r="A36473" t="str">
            <v/>
          </cell>
        </row>
        <row r="36474">
          <cell r="A36474" t="str">
            <v/>
          </cell>
        </row>
        <row r="36475">
          <cell r="A36475" t="str">
            <v/>
          </cell>
        </row>
        <row r="36476">
          <cell r="A36476" t="str">
            <v/>
          </cell>
        </row>
        <row r="36477">
          <cell r="A36477" t="str">
            <v/>
          </cell>
        </row>
        <row r="36478">
          <cell r="A36478" t="str">
            <v/>
          </cell>
        </row>
        <row r="36479">
          <cell r="A36479" t="str">
            <v/>
          </cell>
        </row>
        <row r="36480">
          <cell r="A36480" t="str">
            <v/>
          </cell>
        </row>
        <row r="36481">
          <cell r="A36481" t="str">
            <v/>
          </cell>
        </row>
        <row r="36482">
          <cell r="A36482" t="str">
            <v/>
          </cell>
        </row>
        <row r="36483">
          <cell r="A36483" t="str">
            <v/>
          </cell>
        </row>
        <row r="36484">
          <cell r="A36484" t="str">
            <v/>
          </cell>
        </row>
        <row r="36485">
          <cell r="A36485" t="str">
            <v/>
          </cell>
        </row>
        <row r="36486">
          <cell r="A36486" t="str">
            <v/>
          </cell>
        </row>
        <row r="36487">
          <cell r="A36487" t="str">
            <v/>
          </cell>
        </row>
        <row r="36488">
          <cell r="A36488" t="str">
            <v/>
          </cell>
        </row>
        <row r="36489">
          <cell r="A36489" t="str">
            <v/>
          </cell>
        </row>
        <row r="36490">
          <cell r="A36490" t="str">
            <v/>
          </cell>
        </row>
        <row r="36491">
          <cell r="A36491" t="str">
            <v/>
          </cell>
        </row>
        <row r="36492">
          <cell r="A36492" t="str">
            <v/>
          </cell>
        </row>
        <row r="36493">
          <cell r="A36493" t="str">
            <v/>
          </cell>
        </row>
        <row r="36494">
          <cell r="A36494" t="str">
            <v/>
          </cell>
        </row>
        <row r="36495">
          <cell r="A36495" t="str">
            <v/>
          </cell>
        </row>
        <row r="36496">
          <cell r="A36496" t="str">
            <v/>
          </cell>
        </row>
        <row r="36497">
          <cell r="A36497" t="str">
            <v/>
          </cell>
        </row>
        <row r="36498">
          <cell r="A36498" t="str">
            <v/>
          </cell>
        </row>
        <row r="36499">
          <cell r="A36499" t="str">
            <v/>
          </cell>
        </row>
        <row r="36500">
          <cell r="A36500" t="str">
            <v/>
          </cell>
        </row>
        <row r="36501">
          <cell r="A36501" t="str">
            <v/>
          </cell>
        </row>
        <row r="36502">
          <cell r="A36502" t="str">
            <v/>
          </cell>
        </row>
        <row r="36503">
          <cell r="A36503" t="str">
            <v/>
          </cell>
        </row>
        <row r="36504">
          <cell r="A36504" t="str">
            <v/>
          </cell>
        </row>
        <row r="36505">
          <cell r="A36505" t="str">
            <v/>
          </cell>
        </row>
        <row r="36506">
          <cell r="A36506" t="str">
            <v/>
          </cell>
        </row>
        <row r="36507">
          <cell r="A36507" t="str">
            <v/>
          </cell>
        </row>
        <row r="36508">
          <cell r="A36508" t="str">
            <v/>
          </cell>
        </row>
        <row r="36509">
          <cell r="A36509" t="str">
            <v/>
          </cell>
        </row>
        <row r="36510">
          <cell r="A36510" t="str">
            <v/>
          </cell>
        </row>
        <row r="36511">
          <cell r="A36511" t="str">
            <v/>
          </cell>
        </row>
        <row r="36512">
          <cell r="A36512" t="str">
            <v/>
          </cell>
        </row>
        <row r="36513">
          <cell r="A36513" t="str">
            <v/>
          </cell>
        </row>
        <row r="36514">
          <cell r="A36514" t="str">
            <v/>
          </cell>
        </row>
        <row r="36515">
          <cell r="A36515" t="str">
            <v/>
          </cell>
        </row>
        <row r="36516">
          <cell r="A36516" t="str">
            <v/>
          </cell>
        </row>
        <row r="36517">
          <cell r="A36517" t="str">
            <v/>
          </cell>
        </row>
        <row r="36518">
          <cell r="A36518" t="str">
            <v/>
          </cell>
        </row>
        <row r="36519">
          <cell r="A36519" t="str">
            <v/>
          </cell>
        </row>
        <row r="36520">
          <cell r="A36520" t="str">
            <v/>
          </cell>
        </row>
        <row r="36521">
          <cell r="A36521" t="str">
            <v/>
          </cell>
        </row>
        <row r="36522">
          <cell r="A36522" t="str">
            <v/>
          </cell>
        </row>
        <row r="36523">
          <cell r="A36523" t="str">
            <v/>
          </cell>
        </row>
        <row r="36524">
          <cell r="A36524" t="str">
            <v/>
          </cell>
        </row>
        <row r="36525">
          <cell r="A36525" t="str">
            <v/>
          </cell>
        </row>
        <row r="36526">
          <cell r="A36526" t="str">
            <v/>
          </cell>
        </row>
        <row r="36527">
          <cell r="A36527" t="str">
            <v/>
          </cell>
        </row>
        <row r="36528">
          <cell r="A36528" t="str">
            <v/>
          </cell>
        </row>
        <row r="36529">
          <cell r="A36529" t="str">
            <v/>
          </cell>
        </row>
        <row r="36530">
          <cell r="A36530" t="str">
            <v/>
          </cell>
        </row>
        <row r="36531">
          <cell r="A36531" t="str">
            <v/>
          </cell>
        </row>
        <row r="36532">
          <cell r="A36532" t="str">
            <v/>
          </cell>
        </row>
        <row r="36533">
          <cell r="A36533" t="str">
            <v/>
          </cell>
        </row>
        <row r="36534">
          <cell r="A36534" t="str">
            <v/>
          </cell>
        </row>
        <row r="36535">
          <cell r="A36535" t="str">
            <v/>
          </cell>
        </row>
        <row r="36536">
          <cell r="A36536" t="str">
            <v/>
          </cell>
        </row>
        <row r="36537">
          <cell r="A36537" t="str">
            <v/>
          </cell>
        </row>
        <row r="36538">
          <cell r="A36538" t="str">
            <v/>
          </cell>
        </row>
        <row r="36539">
          <cell r="A36539" t="str">
            <v/>
          </cell>
        </row>
        <row r="36540">
          <cell r="A36540" t="str">
            <v/>
          </cell>
        </row>
        <row r="36541">
          <cell r="A36541" t="str">
            <v/>
          </cell>
        </row>
        <row r="36542">
          <cell r="A36542" t="str">
            <v/>
          </cell>
        </row>
        <row r="36543">
          <cell r="A36543" t="str">
            <v/>
          </cell>
        </row>
        <row r="36544">
          <cell r="A36544" t="str">
            <v/>
          </cell>
        </row>
        <row r="36545">
          <cell r="A36545" t="str">
            <v/>
          </cell>
        </row>
        <row r="36546">
          <cell r="A36546" t="str">
            <v/>
          </cell>
        </row>
        <row r="36547">
          <cell r="A36547" t="str">
            <v/>
          </cell>
        </row>
        <row r="36548">
          <cell r="A36548" t="str">
            <v/>
          </cell>
        </row>
        <row r="36549">
          <cell r="A36549" t="str">
            <v/>
          </cell>
        </row>
        <row r="36550">
          <cell r="A36550" t="str">
            <v/>
          </cell>
        </row>
        <row r="36551">
          <cell r="A36551" t="str">
            <v/>
          </cell>
        </row>
        <row r="36552">
          <cell r="A36552" t="str">
            <v/>
          </cell>
        </row>
        <row r="36553">
          <cell r="A36553" t="str">
            <v/>
          </cell>
        </row>
        <row r="36554">
          <cell r="A36554" t="str">
            <v/>
          </cell>
        </row>
        <row r="36555">
          <cell r="A36555" t="str">
            <v/>
          </cell>
        </row>
        <row r="36556">
          <cell r="A36556" t="str">
            <v/>
          </cell>
        </row>
        <row r="36557">
          <cell r="A36557" t="str">
            <v/>
          </cell>
        </row>
        <row r="36558">
          <cell r="A36558" t="str">
            <v/>
          </cell>
        </row>
        <row r="36559">
          <cell r="A36559" t="str">
            <v/>
          </cell>
        </row>
        <row r="36560">
          <cell r="A36560" t="str">
            <v/>
          </cell>
        </row>
        <row r="36561">
          <cell r="A36561" t="str">
            <v/>
          </cell>
        </row>
        <row r="36562">
          <cell r="A36562" t="str">
            <v/>
          </cell>
        </row>
        <row r="36563">
          <cell r="A36563" t="str">
            <v/>
          </cell>
        </row>
        <row r="36564">
          <cell r="A36564" t="str">
            <v/>
          </cell>
        </row>
        <row r="36565">
          <cell r="A36565" t="str">
            <v/>
          </cell>
        </row>
        <row r="36566">
          <cell r="A36566" t="str">
            <v/>
          </cell>
        </row>
        <row r="36567">
          <cell r="A36567" t="str">
            <v/>
          </cell>
        </row>
        <row r="36568">
          <cell r="A36568" t="str">
            <v/>
          </cell>
        </row>
        <row r="36569">
          <cell r="A36569" t="str">
            <v/>
          </cell>
        </row>
        <row r="36570">
          <cell r="A36570" t="str">
            <v/>
          </cell>
        </row>
        <row r="36571">
          <cell r="A36571" t="str">
            <v/>
          </cell>
        </row>
        <row r="36572">
          <cell r="A36572" t="str">
            <v/>
          </cell>
        </row>
        <row r="36573">
          <cell r="A36573" t="str">
            <v/>
          </cell>
        </row>
        <row r="36574">
          <cell r="A36574" t="str">
            <v/>
          </cell>
        </row>
        <row r="36575">
          <cell r="A36575" t="str">
            <v/>
          </cell>
        </row>
        <row r="36576">
          <cell r="A36576" t="str">
            <v/>
          </cell>
        </row>
        <row r="36577">
          <cell r="A36577" t="str">
            <v/>
          </cell>
        </row>
        <row r="36578">
          <cell r="A36578" t="str">
            <v/>
          </cell>
        </row>
        <row r="36579">
          <cell r="A36579" t="str">
            <v/>
          </cell>
        </row>
        <row r="36580">
          <cell r="A36580" t="str">
            <v/>
          </cell>
        </row>
        <row r="36581">
          <cell r="A36581" t="str">
            <v/>
          </cell>
        </row>
        <row r="36582">
          <cell r="A36582" t="str">
            <v/>
          </cell>
        </row>
        <row r="36583">
          <cell r="A36583" t="str">
            <v/>
          </cell>
        </row>
        <row r="36584">
          <cell r="A36584" t="str">
            <v/>
          </cell>
        </row>
        <row r="36585">
          <cell r="A36585" t="str">
            <v/>
          </cell>
        </row>
        <row r="36586">
          <cell r="A36586" t="str">
            <v/>
          </cell>
        </row>
        <row r="36587">
          <cell r="A36587" t="str">
            <v/>
          </cell>
        </row>
        <row r="36588">
          <cell r="A36588" t="str">
            <v/>
          </cell>
        </row>
        <row r="36589">
          <cell r="A36589" t="str">
            <v/>
          </cell>
        </row>
        <row r="36590">
          <cell r="A36590" t="str">
            <v/>
          </cell>
        </row>
        <row r="36591">
          <cell r="A36591" t="str">
            <v/>
          </cell>
        </row>
        <row r="36592">
          <cell r="A36592" t="str">
            <v/>
          </cell>
        </row>
        <row r="36593">
          <cell r="A36593" t="str">
            <v/>
          </cell>
        </row>
        <row r="36594">
          <cell r="A36594" t="str">
            <v/>
          </cell>
        </row>
        <row r="36595">
          <cell r="A36595" t="str">
            <v/>
          </cell>
        </row>
        <row r="36596">
          <cell r="A36596" t="str">
            <v/>
          </cell>
        </row>
        <row r="36597">
          <cell r="A36597" t="str">
            <v/>
          </cell>
        </row>
        <row r="36598">
          <cell r="A36598" t="str">
            <v/>
          </cell>
        </row>
        <row r="36599">
          <cell r="A36599" t="str">
            <v/>
          </cell>
        </row>
        <row r="36600">
          <cell r="A36600" t="str">
            <v/>
          </cell>
        </row>
        <row r="36601">
          <cell r="A36601" t="str">
            <v/>
          </cell>
        </row>
        <row r="36602">
          <cell r="A36602" t="str">
            <v/>
          </cell>
        </row>
        <row r="36603">
          <cell r="A36603" t="str">
            <v/>
          </cell>
        </row>
        <row r="36604">
          <cell r="A36604" t="str">
            <v/>
          </cell>
        </row>
        <row r="36605">
          <cell r="A36605" t="str">
            <v/>
          </cell>
        </row>
        <row r="36606">
          <cell r="A36606" t="str">
            <v/>
          </cell>
        </row>
        <row r="36607">
          <cell r="A36607" t="str">
            <v/>
          </cell>
        </row>
        <row r="36608">
          <cell r="A36608" t="str">
            <v/>
          </cell>
        </row>
        <row r="36609">
          <cell r="A36609" t="str">
            <v/>
          </cell>
        </row>
        <row r="36610">
          <cell r="A36610" t="str">
            <v/>
          </cell>
        </row>
        <row r="36611">
          <cell r="A36611" t="str">
            <v/>
          </cell>
        </row>
        <row r="36612">
          <cell r="A36612" t="str">
            <v/>
          </cell>
        </row>
        <row r="36613">
          <cell r="A36613" t="str">
            <v/>
          </cell>
        </row>
        <row r="36614">
          <cell r="A36614" t="str">
            <v/>
          </cell>
        </row>
        <row r="36615">
          <cell r="A36615" t="str">
            <v/>
          </cell>
        </row>
        <row r="36616">
          <cell r="A36616" t="str">
            <v/>
          </cell>
        </row>
        <row r="36617">
          <cell r="A36617" t="str">
            <v/>
          </cell>
        </row>
        <row r="36618">
          <cell r="A36618" t="str">
            <v/>
          </cell>
        </row>
        <row r="36619">
          <cell r="A36619" t="str">
            <v/>
          </cell>
        </row>
        <row r="36620">
          <cell r="A36620" t="str">
            <v/>
          </cell>
        </row>
        <row r="36621">
          <cell r="A36621" t="str">
            <v/>
          </cell>
        </row>
        <row r="36622">
          <cell r="A36622" t="str">
            <v/>
          </cell>
        </row>
        <row r="36623">
          <cell r="A36623" t="str">
            <v/>
          </cell>
        </row>
        <row r="36624">
          <cell r="A36624" t="str">
            <v/>
          </cell>
        </row>
        <row r="36625">
          <cell r="A36625" t="str">
            <v/>
          </cell>
        </row>
        <row r="36626">
          <cell r="A36626" t="str">
            <v/>
          </cell>
        </row>
        <row r="36627">
          <cell r="A36627" t="str">
            <v/>
          </cell>
        </row>
        <row r="36628">
          <cell r="A36628" t="str">
            <v/>
          </cell>
        </row>
        <row r="36629">
          <cell r="A36629" t="str">
            <v/>
          </cell>
        </row>
        <row r="36630">
          <cell r="A36630" t="str">
            <v/>
          </cell>
        </row>
        <row r="36631">
          <cell r="A36631" t="str">
            <v/>
          </cell>
        </row>
        <row r="36632">
          <cell r="A36632" t="str">
            <v/>
          </cell>
        </row>
        <row r="36633">
          <cell r="A36633" t="str">
            <v/>
          </cell>
        </row>
        <row r="36634">
          <cell r="A36634" t="str">
            <v/>
          </cell>
        </row>
        <row r="36635">
          <cell r="A36635" t="str">
            <v/>
          </cell>
        </row>
        <row r="36636">
          <cell r="A36636" t="str">
            <v/>
          </cell>
        </row>
        <row r="36637">
          <cell r="A36637" t="str">
            <v/>
          </cell>
        </row>
        <row r="36638">
          <cell r="A36638" t="str">
            <v/>
          </cell>
        </row>
        <row r="36639">
          <cell r="A36639" t="str">
            <v/>
          </cell>
        </row>
        <row r="36640">
          <cell r="A36640" t="str">
            <v/>
          </cell>
        </row>
        <row r="36641">
          <cell r="A36641" t="str">
            <v/>
          </cell>
        </row>
        <row r="36642">
          <cell r="A36642" t="str">
            <v/>
          </cell>
        </row>
        <row r="36643">
          <cell r="A36643" t="str">
            <v/>
          </cell>
        </row>
        <row r="36644">
          <cell r="A36644" t="str">
            <v/>
          </cell>
        </row>
        <row r="36645">
          <cell r="A36645" t="str">
            <v/>
          </cell>
        </row>
        <row r="36646">
          <cell r="A36646" t="str">
            <v/>
          </cell>
        </row>
        <row r="36647">
          <cell r="A36647" t="str">
            <v/>
          </cell>
        </row>
        <row r="36648">
          <cell r="A36648" t="str">
            <v/>
          </cell>
        </row>
        <row r="36649">
          <cell r="A36649" t="str">
            <v/>
          </cell>
        </row>
        <row r="36650">
          <cell r="A36650" t="str">
            <v/>
          </cell>
        </row>
        <row r="36651">
          <cell r="A36651" t="str">
            <v/>
          </cell>
        </row>
        <row r="36652">
          <cell r="A36652" t="str">
            <v/>
          </cell>
        </row>
        <row r="36653">
          <cell r="A36653" t="str">
            <v/>
          </cell>
        </row>
        <row r="36654">
          <cell r="A36654" t="str">
            <v/>
          </cell>
        </row>
        <row r="36655">
          <cell r="A36655" t="str">
            <v/>
          </cell>
        </row>
        <row r="36656">
          <cell r="A36656" t="str">
            <v/>
          </cell>
        </row>
        <row r="36657">
          <cell r="A36657" t="str">
            <v/>
          </cell>
        </row>
        <row r="36658">
          <cell r="A36658" t="str">
            <v/>
          </cell>
        </row>
        <row r="36659">
          <cell r="A36659" t="str">
            <v/>
          </cell>
        </row>
        <row r="36660">
          <cell r="A36660" t="str">
            <v/>
          </cell>
        </row>
        <row r="36661">
          <cell r="A36661" t="str">
            <v/>
          </cell>
        </row>
        <row r="36662">
          <cell r="A36662" t="str">
            <v/>
          </cell>
        </row>
        <row r="36663">
          <cell r="A36663" t="str">
            <v/>
          </cell>
        </row>
        <row r="36664">
          <cell r="A36664" t="str">
            <v/>
          </cell>
        </row>
        <row r="36665">
          <cell r="A36665" t="str">
            <v/>
          </cell>
        </row>
        <row r="36666">
          <cell r="A36666" t="str">
            <v/>
          </cell>
        </row>
        <row r="36667">
          <cell r="A36667" t="str">
            <v/>
          </cell>
        </row>
        <row r="36668">
          <cell r="A36668" t="str">
            <v/>
          </cell>
        </row>
        <row r="36669">
          <cell r="A36669" t="str">
            <v/>
          </cell>
        </row>
        <row r="36670">
          <cell r="A36670" t="str">
            <v/>
          </cell>
        </row>
        <row r="36671">
          <cell r="A36671" t="str">
            <v/>
          </cell>
        </row>
        <row r="36672">
          <cell r="A36672" t="str">
            <v/>
          </cell>
        </row>
        <row r="36673">
          <cell r="A36673" t="str">
            <v/>
          </cell>
        </row>
        <row r="36674">
          <cell r="A36674" t="str">
            <v/>
          </cell>
        </row>
        <row r="36675">
          <cell r="A36675" t="str">
            <v/>
          </cell>
        </row>
        <row r="36676">
          <cell r="A36676" t="str">
            <v/>
          </cell>
        </row>
        <row r="36677">
          <cell r="A36677" t="str">
            <v/>
          </cell>
        </row>
        <row r="36678">
          <cell r="A36678" t="str">
            <v/>
          </cell>
        </row>
        <row r="36679">
          <cell r="A36679" t="str">
            <v/>
          </cell>
        </row>
        <row r="36680">
          <cell r="A36680" t="str">
            <v/>
          </cell>
        </row>
        <row r="36681">
          <cell r="A36681" t="str">
            <v/>
          </cell>
        </row>
        <row r="36682">
          <cell r="A36682" t="str">
            <v/>
          </cell>
        </row>
        <row r="36683">
          <cell r="A36683" t="str">
            <v/>
          </cell>
        </row>
        <row r="36684">
          <cell r="A36684" t="str">
            <v/>
          </cell>
        </row>
        <row r="36685">
          <cell r="A36685" t="str">
            <v/>
          </cell>
        </row>
        <row r="36686">
          <cell r="A36686" t="str">
            <v/>
          </cell>
        </row>
        <row r="36687">
          <cell r="A36687" t="str">
            <v/>
          </cell>
        </row>
        <row r="36688">
          <cell r="A36688" t="str">
            <v/>
          </cell>
        </row>
        <row r="36689">
          <cell r="A36689" t="str">
            <v/>
          </cell>
        </row>
        <row r="36690">
          <cell r="A36690" t="str">
            <v/>
          </cell>
        </row>
        <row r="36691">
          <cell r="A36691" t="str">
            <v/>
          </cell>
        </row>
        <row r="36692">
          <cell r="A36692" t="str">
            <v/>
          </cell>
        </row>
        <row r="36693">
          <cell r="A36693" t="str">
            <v/>
          </cell>
        </row>
        <row r="36694">
          <cell r="A36694" t="str">
            <v/>
          </cell>
        </row>
        <row r="36695">
          <cell r="A36695" t="str">
            <v/>
          </cell>
        </row>
        <row r="36696">
          <cell r="A36696" t="str">
            <v/>
          </cell>
        </row>
        <row r="36697">
          <cell r="A36697" t="str">
            <v/>
          </cell>
        </row>
        <row r="36698">
          <cell r="A36698" t="str">
            <v/>
          </cell>
        </row>
        <row r="36699">
          <cell r="A36699" t="str">
            <v/>
          </cell>
        </row>
        <row r="36700">
          <cell r="A36700" t="str">
            <v/>
          </cell>
        </row>
        <row r="36701">
          <cell r="A36701" t="str">
            <v/>
          </cell>
        </row>
        <row r="36702">
          <cell r="A36702" t="str">
            <v/>
          </cell>
        </row>
        <row r="36703">
          <cell r="A36703" t="str">
            <v/>
          </cell>
        </row>
        <row r="36704">
          <cell r="A36704" t="str">
            <v/>
          </cell>
        </row>
        <row r="36705">
          <cell r="A36705" t="str">
            <v/>
          </cell>
        </row>
        <row r="36706">
          <cell r="A36706" t="str">
            <v/>
          </cell>
        </row>
        <row r="36707">
          <cell r="A36707" t="str">
            <v/>
          </cell>
        </row>
        <row r="36708">
          <cell r="A36708" t="str">
            <v/>
          </cell>
        </row>
        <row r="36709">
          <cell r="A36709" t="str">
            <v/>
          </cell>
        </row>
        <row r="36710">
          <cell r="A36710" t="str">
            <v/>
          </cell>
        </row>
        <row r="36711">
          <cell r="A36711" t="str">
            <v/>
          </cell>
        </row>
        <row r="36712">
          <cell r="A36712" t="str">
            <v/>
          </cell>
        </row>
        <row r="36713">
          <cell r="A36713" t="str">
            <v/>
          </cell>
        </row>
        <row r="36714">
          <cell r="A36714" t="str">
            <v/>
          </cell>
        </row>
        <row r="36715">
          <cell r="A36715" t="str">
            <v/>
          </cell>
        </row>
        <row r="36716">
          <cell r="A36716" t="str">
            <v/>
          </cell>
        </row>
        <row r="36717">
          <cell r="A36717" t="str">
            <v/>
          </cell>
        </row>
        <row r="36718">
          <cell r="A36718" t="str">
            <v/>
          </cell>
        </row>
        <row r="36719">
          <cell r="A36719" t="str">
            <v/>
          </cell>
        </row>
        <row r="36720">
          <cell r="A36720" t="str">
            <v/>
          </cell>
        </row>
        <row r="36721">
          <cell r="A36721" t="str">
            <v/>
          </cell>
        </row>
        <row r="36722">
          <cell r="A36722" t="str">
            <v/>
          </cell>
        </row>
        <row r="36723">
          <cell r="A36723" t="str">
            <v/>
          </cell>
        </row>
        <row r="36724">
          <cell r="A36724" t="str">
            <v/>
          </cell>
        </row>
        <row r="36725">
          <cell r="A36725" t="str">
            <v/>
          </cell>
        </row>
        <row r="36726">
          <cell r="A36726" t="str">
            <v/>
          </cell>
        </row>
        <row r="36727">
          <cell r="A36727" t="str">
            <v/>
          </cell>
        </row>
        <row r="36728">
          <cell r="A36728" t="str">
            <v/>
          </cell>
        </row>
        <row r="36729">
          <cell r="A36729" t="str">
            <v/>
          </cell>
        </row>
        <row r="36730">
          <cell r="A36730" t="str">
            <v/>
          </cell>
        </row>
        <row r="36731">
          <cell r="A36731" t="str">
            <v/>
          </cell>
        </row>
        <row r="36732">
          <cell r="A36732" t="str">
            <v/>
          </cell>
        </row>
        <row r="36733">
          <cell r="A36733" t="str">
            <v/>
          </cell>
        </row>
        <row r="36734">
          <cell r="A36734" t="str">
            <v/>
          </cell>
        </row>
        <row r="36735">
          <cell r="A36735" t="str">
            <v/>
          </cell>
        </row>
        <row r="36736">
          <cell r="A36736" t="str">
            <v/>
          </cell>
        </row>
        <row r="36737">
          <cell r="A36737" t="str">
            <v/>
          </cell>
        </row>
        <row r="36738">
          <cell r="A36738" t="str">
            <v/>
          </cell>
        </row>
        <row r="36739">
          <cell r="A36739" t="str">
            <v/>
          </cell>
        </row>
        <row r="36740">
          <cell r="A36740" t="str">
            <v/>
          </cell>
        </row>
        <row r="36741">
          <cell r="A36741" t="str">
            <v/>
          </cell>
        </row>
        <row r="36742">
          <cell r="A36742" t="str">
            <v/>
          </cell>
        </row>
        <row r="36743">
          <cell r="A36743" t="str">
            <v/>
          </cell>
        </row>
        <row r="36744">
          <cell r="A36744" t="str">
            <v/>
          </cell>
        </row>
        <row r="36745">
          <cell r="A36745" t="str">
            <v/>
          </cell>
        </row>
        <row r="36746">
          <cell r="A36746" t="str">
            <v/>
          </cell>
        </row>
        <row r="36747">
          <cell r="A36747" t="str">
            <v/>
          </cell>
        </row>
        <row r="36748">
          <cell r="A36748" t="str">
            <v/>
          </cell>
        </row>
        <row r="36749">
          <cell r="A36749" t="str">
            <v/>
          </cell>
        </row>
        <row r="36750">
          <cell r="A36750" t="str">
            <v/>
          </cell>
        </row>
        <row r="36751">
          <cell r="A36751" t="str">
            <v/>
          </cell>
        </row>
        <row r="36752">
          <cell r="A36752" t="str">
            <v/>
          </cell>
        </row>
        <row r="36753">
          <cell r="A36753" t="str">
            <v/>
          </cell>
        </row>
        <row r="36754">
          <cell r="A36754" t="str">
            <v/>
          </cell>
        </row>
        <row r="36755">
          <cell r="A36755" t="str">
            <v/>
          </cell>
        </row>
        <row r="36756">
          <cell r="A36756" t="str">
            <v/>
          </cell>
        </row>
        <row r="36757">
          <cell r="A36757" t="str">
            <v/>
          </cell>
        </row>
        <row r="36758">
          <cell r="A36758" t="str">
            <v/>
          </cell>
        </row>
        <row r="36759">
          <cell r="A36759" t="str">
            <v/>
          </cell>
        </row>
        <row r="36760">
          <cell r="A36760" t="str">
            <v/>
          </cell>
        </row>
        <row r="36761">
          <cell r="A36761" t="str">
            <v/>
          </cell>
        </row>
        <row r="36762">
          <cell r="A36762" t="str">
            <v/>
          </cell>
        </row>
        <row r="36763">
          <cell r="A36763" t="str">
            <v/>
          </cell>
        </row>
        <row r="36764">
          <cell r="A36764" t="str">
            <v/>
          </cell>
        </row>
        <row r="36765">
          <cell r="A36765" t="str">
            <v/>
          </cell>
        </row>
        <row r="36766">
          <cell r="A36766" t="str">
            <v/>
          </cell>
        </row>
        <row r="36767">
          <cell r="A36767" t="str">
            <v/>
          </cell>
        </row>
        <row r="36768">
          <cell r="A36768" t="str">
            <v/>
          </cell>
        </row>
        <row r="36769">
          <cell r="A36769" t="str">
            <v/>
          </cell>
        </row>
        <row r="36770">
          <cell r="A36770" t="str">
            <v/>
          </cell>
        </row>
        <row r="36771">
          <cell r="A36771" t="str">
            <v/>
          </cell>
        </row>
        <row r="36772">
          <cell r="A36772" t="str">
            <v/>
          </cell>
        </row>
        <row r="36773">
          <cell r="A36773" t="str">
            <v/>
          </cell>
        </row>
        <row r="36774">
          <cell r="A36774" t="str">
            <v/>
          </cell>
        </row>
        <row r="36775">
          <cell r="A36775" t="str">
            <v/>
          </cell>
        </row>
        <row r="36776">
          <cell r="A36776" t="str">
            <v/>
          </cell>
        </row>
        <row r="36777">
          <cell r="A36777" t="str">
            <v/>
          </cell>
        </row>
        <row r="36778">
          <cell r="A36778" t="str">
            <v/>
          </cell>
        </row>
        <row r="36779">
          <cell r="A36779" t="str">
            <v/>
          </cell>
        </row>
        <row r="36780">
          <cell r="A36780" t="str">
            <v/>
          </cell>
        </row>
        <row r="36781">
          <cell r="A36781" t="str">
            <v/>
          </cell>
        </row>
        <row r="36782">
          <cell r="A36782" t="str">
            <v/>
          </cell>
        </row>
        <row r="36783">
          <cell r="A36783" t="str">
            <v/>
          </cell>
        </row>
        <row r="36784">
          <cell r="A36784" t="str">
            <v/>
          </cell>
        </row>
        <row r="36785">
          <cell r="A36785" t="str">
            <v/>
          </cell>
        </row>
        <row r="36786">
          <cell r="A36786" t="str">
            <v/>
          </cell>
        </row>
        <row r="36787">
          <cell r="A36787" t="str">
            <v/>
          </cell>
        </row>
        <row r="36788">
          <cell r="A36788" t="str">
            <v/>
          </cell>
        </row>
        <row r="36789">
          <cell r="A36789" t="str">
            <v/>
          </cell>
        </row>
        <row r="36790">
          <cell r="A36790" t="str">
            <v/>
          </cell>
        </row>
        <row r="36791">
          <cell r="A36791" t="str">
            <v/>
          </cell>
        </row>
        <row r="36792">
          <cell r="A36792" t="str">
            <v/>
          </cell>
        </row>
        <row r="36793">
          <cell r="A36793" t="str">
            <v/>
          </cell>
        </row>
        <row r="36794">
          <cell r="A36794" t="str">
            <v/>
          </cell>
        </row>
        <row r="36795">
          <cell r="A36795" t="str">
            <v/>
          </cell>
        </row>
        <row r="36796">
          <cell r="A36796" t="str">
            <v/>
          </cell>
        </row>
        <row r="36797">
          <cell r="A36797" t="str">
            <v/>
          </cell>
        </row>
        <row r="36798">
          <cell r="A36798" t="str">
            <v/>
          </cell>
        </row>
        <row r="36799">
          <cell r="A36799" t="str">
            <v/>
          </cell>
        </row>
        <row r="36800">
          <cell r="A36800" t="str">
            <v/>
          </cell>
        </row>
        <row r="36801">
          <cell r="A36801" t="str">
            <v/>
          </cell>
        </row>
        <row r="36802">
          <cell r="A36802" t="str">
            <v/>
          </cell>
        </row>
        <row r="36803">
          <cell r="A36803" t="str">
            <v/>
          </cell>
        </row>
        <row r="36804">
          <cell r="A36804" t="str">
            <v/>
          </cell>
        </row>
        <row r="36805">
          <cell r="A36805" t="str">
            <v/>
          </cell>
        </row>
        <row r="36806">
          <cell r="A36806" t="str">
            <v/>
          </cell>
        </row>
        <row r="36807">
          <cell r="A36807" t="str">
            <v/>
          </cell>
        </row>
        <row r="36808">
          <cell r="A36808" t="str">
            <v/>
          </cell>
        </row>
        <row r="36809">
          <cell r="A36809" t="str">
            <v/>
          </cell>
        </row>
        <row r="36810">
          <cell r="A36810" t="str">
            <v/>
          </cell>
        </row>
        <row r="36811">
          <cell r="A36811" t="str">
            <v/>
          </cell>
        </row>
        <row r="36812">
          <cell r="A36812" t="str">
            <v/>
          </cell>
        </row>
        <row r="36813">
          <cell r="A36813" t="str">
            <v/>
          </cell>
        </row>
        <row r="36814">
          <cell r="A36814" t="str">
            <v/>
          </cell>
        </row>
        <row r="36815">
          <cell r="A36815" t="str">
            <v/>
          </cell>
        </row>
        <row r="36816">
          <cell r="A36816" t="str">
            <v/>
          </cell>
        </row>
        <row r="36817">
          <cell r="A36817" t="str">
            <v/>
          </cell>
        </row>
        <row r="36818">
          <cell r="A36818" t="str">
            <v/>
          </cell>
        </row>
        <row r="36819">
          <cell r="A36819" t="str">
            <v/>
          </cell>
        </row>
        <row r="36820">
          <cell r="A36820" t="str">
            <v/>
          </cell>
        </row>
        <row r="36821">
          <cell r="A36821" t="str">
            <v/>
          </cell>
        </row>
        <row r="36822">
          <cell r="A36822" t="str">
            <v/>
          </cell>
        </row>
        <row r="36823">
          <cell r="A36823" t="str">
            <v/>
          </cell>
        </row>
        <row r="36824">
          <cell r="A36824" t="str">
            <v/>
          </cell>
        </row>
        <row r="36825">
          <cell r="A36825" t="str">
            <v/>
          </cell>
        </row>
        <row r="36826">
          <cell r="A36826" t="str">
            <v/>
          </cell>
        </row>
        <row r="36827">
          <cell r="A36827" t="str">
            <v/>
          </cell>
        </row>
        <row r="36828">
          <cell r="A36828" t="str">
            <v/>
          </cell>
        </row>
        <row r="36829">
          <cell r="A36829" t="str">
            <v/>
          </cell>
        </row>
        <row r="36830">
          <cell r="A36830" t="str">
            <v/>
          </cell>
        </row>
        <row r="36831">
          <cell r="A36831" t="str">
            <v/>
          </cell>
        </row>
        <row r="36832">
          <cell r="A36832" t="str">
            <v/>
          </cell>
        </row>
        <row r="36833">
          <cell r="A36833" t="str">
            <v/>
          </cell>
        </row>
        <row r="36834">
          <cell r="A36834" t="str">
            <v/>
          </cell>
        </row>
        <row r="36835">
          <cell r="A36835" t="str">
            <v/>
          </cell>
        </row>
        <row r="36836">
          <cell r="A36836" t="str">
            <v/>
          </cell>
        </row>
        <row r="36837">
          <cell r="A36837" t="str">
            <v/>
          </cell>
        </row>
        <row r="36838">
          <cell r="A36838" t="str">
            <v/>
          </cell>
        </row>
        <row r="36839">
          <cell r="A36839" t="str">
            <v/>
          </cell>
        </row>
        <row r="36840">
          <cell r="A36840" t="str">
            <v/>
          </cell>
        </row>
        <row r="36841">
          <cell r="A36841" t="str">
            <v/>
          </cell>
        </row>
        <row r="36842">
          <cell r="A36842" t="str">
            <v/>
          </cell>
        </row>
        <row r="36843">
          <cell r="A36843" t="str">
            <v/>
          </cell>
        </row>
        <row r="36844">
          <cell r="A36844" t="str">
            <v/>
          </cell>
        </row>
        <row r="36845">
          <cell r="A36845" t="str">
            <v/>
          </cell>
        </row>
        <row r="36846">
          <cell r="A36846" t="str">
            <v/>
          </cell>
        </row>
        <row r="36847">
          <cell r="A36847" t="str">
            <v/>
          </cell>
        </row>
        <row r="36848">
          <cell r="A36848" t="str">
            <v/>
          </cell>
        </row>
        <row r="36849">
          <cell r="A36849" t="str">
            <v/>
          </cell>
        </row>
        <row r="36850">
          <cell r="A36850" t="str">
            <v/>
          </cell>
        </row>
        <row r="36851">
          <cell r="A36851" t="str">
            <v/>
          </cell>
        </row>
        <row r="36852">
          <cell r="A36852" t="str">
            <v/>
          </cell>
        </row>
        <row r="36853">
          <cell r="A36853" t="str">
            <v/>
          </cell>
        </row>
        <row r="36854">
          <cell r="A36854" t="str">
            <v/>
          </cell>
        </row>
        <row r="36855">
          <cell r="A36855" t="str">
            <v/>
          </cell>
        </row>
        <row r="36856">
          <cell r="A36856" t="str">
            <v/>
          </cell>
        </row>
        <row r="36857">
          <cell r="A36857" t="str">
            <v/>
          </cell>
        </row>
        <row r="36858">
          <cell r="A36858" t="str">
            <v/>
          </cell>
        </row>
        <row r="36859">
          <cell r="A36859" t="str">
            <v/>
          </cell>
        </row>
        <row r="36860">
          <cell r="A36860" t="str">
            <v/>
          </cell>
        </row>
        <row r="36861">
          <cell r="A36861" t="str">
            <v/>
          </cell>
        </row>
        <row r="36862">
          <cell r="A36862" t="str">
            <v/>
          </cell>
        </row>
        <row r="36863">
          <cell r="A36863" t="str">
            <v/>
          </cell>
        </row>
        <row r="36864">
          <cell r="A36864" t="str">
            <v/>
          </cell>
        </row>
        <row r="36865">
          <cell r="A36865" t="str">
            <v/>
          </cell>
        </row>
        <row r="36866">
          <cell r="A36866" t="str">
            <v/>
          </cell>
        </row>
        <row r="36867">
          <cell r="A36867" t="str">
            <v/>
          </cell>
        </row>
        <row r="36868">
          <cell r="A36868" t="str">
            <v/>
          </cell>
        </row>
        <row r="36869">
          <cell r="A36869" t="str">
            <v/>
          </cell>
        </row>
        <row r="36870">
          <cell r="A36870" t="str">
            <v/>
          </cell>
        </row>
        <row r="36871">
          <cell r="A36871" t="str">
            <v/>
          </cell>
        </row>
        <row r="36872">
          <cell r="A36872" t="str">
            <v/>
          </cell>
        </row>
        <row r="36873">
          <cell r="A36873" t="str">
            <v/>
          </cell>
        </row>
        <row r="36874">
          <cell r="A36874" t="str">
            <v/>
          </cell>
        </row>
        <row r="36875">
          <cell r="A36875" t="str">
            <v/>
          </cell>
        </row>
        <row r="36876">
          <cell r="A36876" t="str">
            <v/>
          </cell>
        </row>
        <row r="36877">
          <cell r="A36877" t="str">
            <v/>
          </cell>
        </row>
        <row r="36878">
          <cell r="A36878" t="str">
            <v/>
          </cell>
        </row>
        <row r="36879">
          <cell r="A36879" t="str">
            <v/>
          </cell>
        </row>
        <row r="36880">
          <cell r="A36880" t="str">
            <v/>
          </cell>
        </row>
        <row r="36881">
          <cell r="A36881" t="str">
            <v/>
          </cell>
        </row>
        <row r="36882">
          <cell r="A36882" t="str">
            <v/>
          </cell>
        </row>
        <row r="36883">
          <cell r="A36883" t="str">
            <v/>
          </cell>
        </row>
        <row r="36884">
          <cell r="A36884" t="str">
            <v/>
          </cell>
        </row>
        <row r="36885">
          <cell r="A36885" t="str">
            <v/>
          </cell>
        </row>
        <row r="36886">
          <cell r="A36886" t="str">
            <v/>
          </cell>
        </row>
        <row r="36887">
          <cell r="A36887" t="str">
            <v/>
          </cell>
        </row>
        <row r="36888">
          <cell r="A36888" t="str">
            <v/>
          </cell>
        </row>
        <row r="36889">
          <cell r="A36889" t="str">
            <v/>
          </cell>
        </row>
        <row r="36890">
          <cell r="A36890" t="str">
            <v/>
          </cell>
        </row>
        <row r="36891">
          <cell r="A36891" t="str">
            <v/>
          </cell>
        </row>
        <row r="36892">
          <cell r="A36892" t="str">
            <v/>
          </cell>
        </row>
        <row r="36893">
          <cell r="A36893" t="str">
            <v/>
          </cell>
        </row>
        <row r="36894">
          <cell r="A36894" t="str">
            <v/>
          </cell>
        </row>
        <row r="36895">
          <cell r="A36895" t="str">
            <v/>
          </cell>
        </row>
        <row r="36896">
          <cell r="A36896" t="str">
            <v/>
          </cell>
        </row>
        <row r="36897">
          <cell r="A36897" t="str">
            <v/>
          </cell>
        </row>
        <row r="36898">
          <cell r="A36898" t="str">
            <v/>
          </cell>
        </row>
        <row r="36899">
          <cell r="A36899" t="str">
            <v/>
          </cell>
        </row>
        <row r="36900">
          <cell r="A36900" t="str">
            <v/>
          </cell>
        </row>
        <row r="36901">
          <cell r="A36901" t="str">
            <v/>
          </cell>
        </row>
        <row r="36902">
          <cell r="A36902" t="str">
            <v/>
          </cell>
        </row>
        <row r="36903">
          <cell r="A36903" t="str">
            <v/>
          </cell>
        </row>
        <row r="36904">
          <cell r="A36904" t="str">
            <v/>
          </cell>
        </row>
        <row r="36905">
          <cell r="A36905" t="str">
            <v/>
          </cell>
        </row>
        <row r="36906">
          <cell r="A36906" t="str">
            <v/>
          </cell>
        </row>
        <row r="36907">
          <cell r="A36907" t="str">
            <v/>
          </cell>
        </row>
        <row r="36908">
          <cell r="A36908" t="str">
            <v/>
          </cell>
        </row>
        <row r="36909">
          <cell r="A36909" t="str">
            <v/>
          </cell>
        </row>
        <row r="36910">
          <cell r="A36910" t="str">
            <v/>
          </cell>
        </row>
        <row r="36911">
          <cell r="A36911" t="str">
            <v/>
          </cell>
        </row>
        <row r="36912">
          <cell r="A36912" t="str">
            <v/>
          </cell>
        </row>
        <row r="36913">
          <cell r="A36913" t="str">
            <v/>
          </cell>
        </row>
        <row r="36914">
          <cell r="A36914" t="str">
            <v/>
          </cell>
        </row>
        <row r="36915">
          <cell r="A36915" t="str">
            <v/>
          </cell>
        </row>
        <row r="36916">
          <cell r="A36916" t="str">
            <v/>
          </cell>
        </row>
        <row r="36917">
          <cell r="A36917" t="str">
            <v/>
          </cell>
        </row>
        <row r="36918">
          <cell r="A36918" t="str">
            <v/>
          </cell>
        </row>
        <row r="36919">
          <cell r="A36919" t="str">
            <v/>
          </cell>
        </row>
        <row r="36920">
          <cell r="A36920" t="str">
            <v/>
          </cell>
        </row>
        <row r="36921">
          <cell r="A36921" t="str">
            <v/>
          </cell>
        </row>
        <row r="36922">
          <cell r="A36922" t="str">
            <v/>
          </cell>
        </row>
        <row r="36923">
          <cell r="A36923" t="str">
            <v/>
          </cell>
        </row>
        <row r="36924">
          <cell r="A36924" t="str">
            <v/>
          </cell>
        </row>
        <row r="36925">
          <cell r="A36925" t="str">
            <v/>
          </cell>
        </row>
        <row r="36926">
          <cell r="A36926" t="str">
            <v/>
          </cell>
        </row>
        <row r="36927">
          <cell r="A36927" t="str">
            <v/>
          </cell>
        </row>
        <row r="36928">
          <cell r="A36928" t="str">
            <v/>
          </cell>
        </row>
        <row r="36929">
          <cell r="A36929" t="str">
            <v/>
          </cell>
        </row>
        <row r="36930">
          <cell r="A36930" t="str">
            <v/>
          </cell>
        </row>
        <row r="36931">
          <cell r="A36931" t="str">
            <v/>
          </cell>
        </row>
        <row r="36932">
          <cell r="A36932" t="str">
            <v/>
          </cell>
        </row>
        <row r="36933">
          <cell r="A36933" t="str">
            <v/>
          </cell>
        </row>
        <row r="36934">
          <cell r="A36934" t="str">
            <v/>
          </cell>
        </row>
        <row r="36935">
          <cell r="A36935" t="str">
            <v/>
          </cell>
        </row>
        <row r="36936">
          <cell r="A36936" t="str">
            <v/>
          </cell>
        </row>
        <row r="36937">
          <cell r="A36937" t="str">
            <v/>
          </cell>
        </row>
        <row r="36938">
          <cell r="A36938" t="str">
            <v/>
          </cell>
        </row>
        <row r="36939">
          <cell r="A36939" t="str">
            <v/>
          </cell>
        </row>
        <row r="36940">
          <cell r="A36940" t="str">
            <v/>
          </cell>
        </row>
        <row r="36941">
          <cell r="A36941" t="str">
            <v/>
          </cell>
        </row>
        <row r="36942">
          <cell r="A36942" t="str">
            <v/>
          </cell>
        </row>
        <row r="36943">
          <cell r="A36943" t="str">
            <v/>
          </cell>
        </row>
        <row r="36944">
          <cell r="A36944" t="str">
            <v/>
          </cell>
        </row>
        <row r="36945">
          <cell r="A36945" t="str">
            <v/>
          </cell>
        </row>
        <row r="36946">
          <cell r="A36946" t="str">
            <v/>
          </cell>
        </row>
        <row r="36947">
          <cell r="A36947" t="str">
            <v/>
          </cell>
        </row>
        <row r="36948">
          <cell r="A36948" t="str">
            <v/>
          </cell>
        </row>
        <row r="36949">
          <cell r="A36949" t="str">
            <v/>
          </cell>
        </row>
        <row r="36950">
          <cell r="A36950" t="str">
            <v/>
          </cell>
        </row>
        <row r="36951">
          <cell r="A36951" t="str">
            <v/>
          </cell>
        </row>
        <row r="36952">
          <cell r="A36952" t="str">
            <v/>
          </cell>
        </row>
        <row r="36953">
          <cell r="A36953" t="str">
            <v/>
          </cell>
        </row>
        <row r="36954">
          <cell r="A36954" t="str">
            <v/>
          </cell>
        </row>
        <row r="36955">
          <cell r="A36955" t="str">
            <v/>
          </cell>
        </row>
        <row r="36956">
          <cell r="A36956" t="str">
            <v/>
          </cell>
        </row>
        <row r="36957">
          <cell r="A36957" t="str">
            <v/>
          </cell>
        </row>
        <row r="36958">
          <cell r="A36958" t="str">
            <v/>
          </cell>
        </row>
        <row r="36959">
          <cell r="A36959" t="str">
            <v/>
          </cell>
        </row>
        <row r="36960">
          <cell r="A36960" t="str">
            <v/>
          </cell>
        </row>
        <row r="36961">
          <cell r="A36961" t="str">
            <v/>
          </cell>
        </row>
        <row r="36962">
          <cell r="A36962" t="str">
            <v/>
          </cell>
        </row>
        <row r="36963">
          <cell r="A36963" t="str">
            <v/>
          </cell>
        </row>
        <row r="36964">
          <cell r="A36964" t="str">
            <v/>
          </cell>
        </row>
        <row r="36965">
          <cell r="A36965" t="str">
            <v/>
          </cell>
        </row>
        <row r="36966">
          <cell r="A36966" t="str">
            <v/>
          </cell>
        </row>
        <row r="36967">
          <cell r="A36967" t="str">
            <v/>
          </cell>
        </row>
        <row r="36968">
          <cell r="A36968" t="str">
            <v/>
          </cell>
        </row>
        <row r="36969">
          <cell r="A36969" t="str">
            <v/>
          </cell>
        </row>
        <row r="36970">
          <cell r="A36970" t="str">
            <v/>
          </cell>
        </row>
        <row r="36971">
          <cell r="A36971" t="str">
            <v/>
          </cell>
        </row>
        <row r="36972">
          <cell r="A36972" t="str">
            <v/>
          </cell>
        </row>
        <row r="36973">
          <cell r="A36973" t="str">
            <v/>
          </cell>
        </row>
        <row r="36974">
          <cell r="A36974" t="str">
            <v/>
          </cell>
        </row>
        <row r="36975">
          <cell r="A36975" t="str">
            <v/>
          </cell>
        </row>
        <row r="36976">
          <cell r="A36976" t="str">
            <v/>
          </cell>
        </row>
        <row r="36977">
          <cell r="A36977" t="str">
            <v/>
          </cell>
        </row>
        <row r="36978">
          <cell r="A36978" t="str">
            <v/>
          </cell>
        </row>
        <row r="36979">
          <cell r="A36979" t="str">
            <v/>
          </cell>
        </row>
        <row r="36980">
          <cell r="A36980" t="str">
            <v/>
          </cell>
        </row>
        <row r="36981">
          <cell r="A36981" t="str">
            <v/>
          </cell>
        </row>
        <row r="36982">
          <cell r="A36982" t="str">
            <v/>
          </cell>
        </row>
        <row r="36983">
          <cell r="A36983" t="str">
            <v/>
          </cell>
        </row>
        <row r="36984">
          <cell r="A36984" t="str">
            <v/>
          </cell>
        </row>
        <row r="36985">
          <cell r="A36985" t="str">
            <v/>
          </cell>
        </row>
        <row r="36986">
          <cell r="A36986" t="str">
            <v/>
          </cell>
        </row>
        <row r="36987">
          <cell r="A36987" t="str">
            <v/>
          </cell>
        </row>
        <row r="36988">
          <cell r="A36988" t="str">
            <v/>
          </cell>
        </row>
        <row r="36989">
          <cell r="A36989" t="str">
            <v/>
          </cell>
        </row>
        <row r="36990">
          <cell r="A36990" t="str">
            <v/>
          </cell>
        </row>
        <row r="36991">
          <cell r="A36991" t="str">
            <v/>
          </cell>
        </row>
        <row r="36992">
          <cell r="A36992" t="str">
            <v/>
          </cell>
        </row>
        <row r="36993">
          <cell r="A36993" t="str">
            <v/>
          </cell>
        </row>
        <row r="36994">
          <cell r="A36994" t="str">
            <v/>
          </cell>
        </row>
        <row r="36995">
          <cell r="A36995" t="str">
            <v/>
          </cell>
        </row>
        <row r="36996">
          <cell r="A36996" t="str">
            <v/>
          </cell>
        </row>
        <row r="36997">
          <cell r="A36997" t="str">
            <v/>
          </cell>
        </row>
        <row r="36998">
          <cell r="A36998" t="str">
            <v/>
          </cell>
        </row>
        <row r="36999">
          <cell r="A36999" t="str">
            <v/>
          </cell>
        </row>
        <row r="37000">
          <cell r="A37000" t="str">
            <v/>
          </cell>
        </row>
        <row r="37001">
          <cell r="A37001" t="str">
            <v/>
          </cell>
        </row>
        <row r="37002">
          <cell r="A37002" t="str">
            <v/>
          </cell>
        </row>
        <row r="37003">
          <cell r="A37003" t="str">
            <v/>
          </cell>
        </row>
        <row r="37004">
          <cell r="A37004" t="str">
            <v/>
          </cell>
        </row>
        <row r="37005">
          <cell r="A37005" t="str">
            <v/>
          </cell>
        </row>
        <row r="37006">
          <cell r="A37006" t="str">
            <v/>
          </cell>
        </row>
        <row r="37007">
          <cell r="A37007" t="str">
            <v/>
          </cell>
        </row>
        <row r="37008">
          <cell r="A37008" t="str">
            <v/>
          </cell>
        </row>
        <row r="37009">
          <cell r="A37009" t="str">
            <v/>
          </cell>
        </row>
        <row r="37010">
          <cell r="A37010" t="str">
            <v/>
          </cell>
        </row>
        <row r="37011">
          <cell r="A37011" t="str">
            <v/>
          </cell>
        </row>
        <row r="37012">
          <cell r="A37012" t="str">
            <v/>
          </cell>
        </row>
        <row r="37013">
          <cell r="A37013" t="str">
            <v/>
          </cell>
        </row>
        <row r="37014">
          <cell r="A37014" t="str">
            <v/>
          </cell>
        </row>
        <row r="37015">
          <cell r="A37015" t="str">
            <v/>
          </cell>
        </row>
        <row r="37016">
          <cell r="A37016" t="str">
            <v/>
          </cell>
        </row>
        <row r="37017">
          <cell r="A37017" t="str">
            <v/>
          </cell>
        </row>
        <row r="37018">
          <cell r="A37018" t="str">
            <v/>
          </cell>
        </row>
        <row r="37019">
          <cell r="A37019" t="str">
            <v/>
          </cell>
        </row>
        <row r="37020">
          <cell r="A37020" t="str">
            <v/>
          </cell>
        </row>
        <row r="37021">
          <cell r="A37021" t="str">
            <v/>
          </cell>
        </row>
        <row r="37022">
          <cell r="A37022" t="str">
            <v/>
          </cell>
        </row>
        <row r="37023">
          <cell r="A37023" t="str">
            <v/>
          </cell>
        </row>
        <row r="37024">
          <cell r="A37024" t="str">
            <v/>
          </cell>
        </row>
        <row r="37025">
          <cell r="A37025" t="str">
            <v/>
          </cell>
        </row>
        <row r="37026">
          <cell r="A37026" t="str">
            <v/>
          </cell>
        </row>
        <row r="37027">
          <cell r="A37027" t="str">
            <v/>
          </cell>
        </row>
        <row r="37028">
          <cell r="A37028" t="str">
            <v/>
          </cell>
        </row>
        <row r="37029">
          <cell r="A37029" t="str">
            <v/>
          </cell>
        </row>
        <row r="37030">
          <cell r="A37030" t="str">
            <v/>
          </cell>
        </row>
        <row r="37031">
          <cell r="A37031" t="str">
            <v/>
          </cell>
        </row>
        <row r="37032">
          <cell r="A37032" t="str">
            <v/>
          </cell>
        </row>
        <row r="37033">
          <cell r="A37033" t="str">
            <v/>
          </cell>
        </row>
        <row r="37034">
          <cell r="A37034" t="str">
            <v/>
          </cell>
        </row>
        <row r="37035">
          <cell r="A37035" t="str">
            <v/>
          </cell>
        </row>
        <row r="37036">
          <cell r="A37036" t="str">
            <v/>
          </cell>
        </row>
        <row r="37037">
          <cell r="A37037" t="str">
            <v/>
          </cell>
        </row>
        <row r="37038">
          <cell r="A37038" t="str">
            <v/>
          </cell>
        </row>
        <row r="37039">
          <cell r="A37039" t="str">
            <v/>
          </cell>
        </row>
        <row r="37040">
          <cell r="A37040" t="str">
            <v/>
          </cell>
        </row>
        <row r="37041">
          <cell r="A37041" t="str">
            <v/>
          </cell>
        </row>
        <row r="37042">
          <cell r="A37042" t="str">
            <v/>
          </cell>
        </row>
        <row r="37043">
          <cell r="A37043" t="str">
            <v/>
          </cell>
        </row>
        <row r="37044">
          <cell r="A37044" t="str">
            <v/>
          </cell>
        </row>
        <row r="37045">
          <cell r="A37045" t="str">
            <v/>
          </cell>
        </row>
        <row r="37046">
          <cell r="A37046" t="str">
            <v/>
          </cell>
        </row>
        <row r="37047">
          <cell r="A37047" t="str">
            <v/>
          </cell>
        </row>
        <row r="37048">
          <cell r="A37048" t="str">
            <v/>
          </cell>
        </row>
        <row r="37049">
          <cell r="A37049" t="str">
            <v/>
          </cell>
        </row>
        <row r="37050">
          <cell r="A37050" t="str">
            <v/>
          </cell>
        </row>
        <row r="37051">
          <cell r="A37051" t="str">
            <v/>
          </cell>
        </row>
        <row r="37052">
          <cell r="A37052" t="str">
            <v/>
          </cell>
        </row>
        <row r="37053">
          <cell r="A37053" t="str">
            <v/>
          </cell>
        </row>
        <row r="37054">
          <cell r="A37054" t="str">
            <v/>
          </cell>
        </row>
        <row r="37055">
          <cell r="A37055" t="str">
            <v/>
          </cell>
        </row>
        <row r="37056">
          <cell r="A37056" t="str">
            <v/>
          </cell>
        </row>
        <row r="37057">
          <cell r="A37057" t="str">
            <v/>
          </cell>
        </row>
        <row r="37058">
          <cell r="A37058" t="str">
            <v/>
          </cell>
        </row>
        <row r="37059">
          <cell r="A37059" t="str">
            <v/>
          </cell>
        </row>
        <row r="37060">
          <cell r="A37060" t="str">
            <v/>
          </cell>
        </row>
        <row r="37061">
          <cell r="A37061" t="str">
            <v/>
          </cell>
        </row>
        <row r="37062">
          <cell r="A37062" t="str">
            <v/>
          </cell>
        </row>
        <row r="37063">
          <cell r="A37063" t="str">
            <v/>
          </cell>
        </row>
        <row r="37064">
          <cell r="A37064" t="str">
            <v/>
          </cell>
        </row>
        <row r="37065">
          <cell r="A37065" t="str">
            <v/>
          </cell>
        </row>
        <row r="37066">
          <cell r="A37066" t="str">
            <v/>
          </cell>
        </row>
        <row r="37067">
          <cell r="A37067" t="str">
            <v/>
          </cell>
        </row>
        <row r="37068">
          <cell r="A37068" t="str">
            <v/>
          </cell>
        </row>
        <row r="37069">
          <cell r="A37069" t="str">
            <v/>
          </cell>
        </row>
        <row r="37070">
          <cell r="A37070" t="str">
            <v/>
          </cell>
        </row>
        <row r="37071">
          <cell r="A37071" t="str">
            <v/>
          </cell>
        </row>
        <row r="37072">
          <cell r="A37072" t="str">
            <v/>
          </cell>
        </row>
        <row r="37073">
          <cell r="A37073" t="str">
            <v/>
          </cell>
        </row>
        <row r="37074">
          <cell r="A37074" t="str">
            <v/>
          </cell>
        </row>
        <row r="37075">
          <cell r="A37075" t="str">
            <v/>
          </cell>
        </row>
        <row r="37076">
          <cell r="A37076" t="str">
            <v/>
          </cell>
        </row>
        <row r="37077">
          <cell r="A37077" t="str">
            <v/>
          </cell>
        </row>
        <row r="37078">
          <cell r="A37078" t="str">
            <v/>
          </cell>
        </row>
        <row r="37079">
          <cell r="A37079" t="str">
            <v/>
          </cell>
        </row>
        <row r="37080">
          <cell r="A37080" t="str">
            <v/>
          </cell>
        </row>
        <row r="37081">
          <cell r="A37081" t="str">
            <v/>
          </cell>
        </row>
        <row r="37082">
          <cell r="A37082" t="str">
            <v/>
          </cell>
        </row>
        <row r="37083">
          <cell r="A37083" t="str">
            <v/>
          </cell>
        </row>
        <row r="37084">
          <cell r="A37084" t="str">
            <v/>
          </cell>
        </row>
        <row r="37085">
          <cell r="A37085" t="str">
            <v/>
          </cell>
        </row>
        <row r="37086">
          <cell r="A37086" t="str">
            <v/>
          </cell>
        </row>
        <row r="37087">
          <cell r="A37087" t="str">
            <v/>
          </cell>
        </row>
        <row r="37088">
          <cell r="A37088" t="str">
            <v/>
          </cell>
        </row>
        <row r="37089">
          <cell r="A37089" t="str">
            <v/>
          </cell>
        </row>
        <row r="37090">
          <cell r="A37090" t="str">
            <v/>
          </cell>
        </row>
        <row r="37091">
          <cell r="A37091" t="str">
            <v/>
          </cell>
        </row>
        <row r="37092">
          <cell r="A37092" t="str">
            <v/>
          </cell>
        </row>
        <row r="37093">
          <cell r="A37093" t="str">
            <v/>
          </cell>
        </row>
        <row r="37094">
          <cell r="A37094" t="str">
            <v/>
          </cell>
        </row>
        <row r="37095">
          <cell r="A37095" t="str">
            <v/>
          </cell>
        </row>
        <row r="37096">
          <cell r="A37096" t="str">
            <v/>
          </cell>
        </row>
        <row r="37097">
          <cell r="A37097" t="str">
            <v/>
          </cell>
        </row>
        <row r="37098">
          <cell r="A37098" t="str">
            <v/>
          </cell>
        </row>
        <row r="37099">
          <cell r="A37099" t="str">
            <v/>
          </cell>
        </row>
        <row r="37100">
          <cell r="A37100" t="str">
            <v/>
          </cell>
        </row>
        <row r="37101">
          <cell r="A37101" t="str">
            <v/>
          </cell>
        </row>
        <row r="37102">
          <cell r="A37102" t="str">
            <v/>
          </cell>
        </row>
        <row r="37103">
          <cell r="A37103" t="str">
            <v/>
          </cell>
        </row>
        <row r="37104">
          <cell r="A37104" t="str">
            <v/>
          </cell>
        </row>
        <row r="37105">
          <cell r="A37105" t="str">
            <v/>
          </cell>
        </row>
        <row r="37106">
          <cell r="A37106" t="str">
            <v/>
          </cell>
        </row>
        <row r="37107">
          <cell r="A37107" t="str">
            <v/>
          </cell>
        </row>
        <row r="37108">
          <cell r="A37108" t="str">
            <v/>
          </cell>
        </row>
        <row r="37109">
          <cell r="A37109" t="str">
            <v/>
          </cell>
        </row>
        <row r="37110">
          <cell r="A37110" t="str">
            <v/>
          </cell>
        </row>
        <row r="37111">
          <cell r="A37111" t="str">
            <v/>
          </cell>
        </row>
        <row r="37112">
          <cell r="A37112" t="str">
            <v/>
          </cell>
        </row>
        <row r="37113">
          <cell r="A37113" t="str">
            <v/>
          </cell>
        </row>
        <row r="37114">
          <cell r="A37114" t="str">
            <v/>
          </cell>
        </row>
        <row r="37115">
          <cell r="A37115" t="str">
            <v/>
          </cell>
        </row>
        <row r="37116">
          <cell r="A37116" t="str">
            <v/>
          </cell>
        </row>
        <row r="37117">
          <cell r="A37117" t="str">
            <v/>
          </cell>
        </row>
        <row r="37118">
          <cell r="A37118" t="str">
            <v/>
          </cell>
        </row>
        <row r="37119">
          <cell r="A37119" t="str">
            <v/>
          </cell>
        </row>
        <row r="37120">
          <cell r="A37120" t="str">
            <v/>
          </cell>
        </row>
        <row r="37121">
          <cell r="A37121" t="str">
            <v/>
          </cell>
        </row>
        <row r="37122">
          <cell r="A37122" t="str">
            <v/>
          </cell>
        </row>
        <row r="37123">
          <cell r="A37123" t="str">
            <v/>
          </cell>
        </row>
        <row r="37124">
          <cell r="A37124" t="str">
            <v/>
          </cell>
        </row>
        <row r="37125">
          <cell r="A37125" t="str">
            <v/>
          </cell>
        </row>
        <row r="37126">
          <cell r="A37126" t="str">
            <v/>
          </cell>
        </row>
        <row r="37127">
          <cell r="A37127" t="str">
            <v/>
          </cell>
        </row>
        <row r="37128">
          <cell r="A37128" t="str">
            <v/>
          </cell>
        </row>
        <row r="37129">
          <cell r="A37129" t="str">
            <v/>
          </cell>
        </row>
        <row r="37130">
          <cell r="A37130" t="str">
            <v/>
          </cell>
        </row>
        <row r="37131">
          <cell r="A37131" t="str">
            <v/>
          </cell>
        </row>
        <row r="37132">
          <cell r="A37132" t="str">
            <v/>
          </cell>
        </row>
        <row r="37133">
          <cell r="A37133" t="str">
            <v/>
          </cell>
        </row>
        <row r="37134">
          <cell r="A37134" t="str">
            <v/>
          </cell>
        </row>
        <row r="37135">
          <cell r="A37135" t="str">
            <v/>
          </cell>
        </row>
        <row r="37136">
          <cell r="A37136" t="str">
            <v/>
          </cell>
        </row>
        <row r="37137">
          <cell r="A37137" t="str">
            <v/>
          </cell>
        </row>
        <row r="37138">
          <cell r="A37138" t="str">
            <v/>
          </cell>
        </row>
        <row r="37139">
          <cell r="A37139" t="str">
            <v/>
          </cell>
        </row>
        <row r="37140">
          <cell r="A37140" t="str">
            <v/>
          </cell>
        </row>
        <row r="37141">
          <cell r="A37141" t="str">
            <v/>
          </cell>
        </row>
        <row r="37142">
          <cell r="A37142" t="str">
            <v/>
          </cell>
        </row>
        <row r="37143">
          <cell r="A37143" t="str">
            <v/>
          </cell>
        </row>
        <row r="37144">
          <cell r="A37144" t="str">
            <v/>
          </cell>
        </row>
        <row r="37145">
          <cell r="A37145" t="str">
            <v/>
          </cell>
        </row>
        <row r="37146">
          <cell r="A37146" t="str">
            <v/>
          </cell>
        </row>
        <row r="37147">
          <cell r="A37147" t="str">
            <v/>
          </cell>
        </row>
        <row r="37148">
          <cell r="A37148" t="str">
            <v/>
          </cell>
        </row>
        <row r="37149">
          <cell r="A37149" t="str">
            <v/>
          </cell>
        </row>
        <row r="37150">
          <cell r="A37150" t="str">
            <v/>
          </cell>
        </row>
        <row r="37151">
          <cell r="A37151" t="str">
            <v/>
          </cell>
        </row>
        <row r="37152">
          <cell r="A37152" t="str">
            <v/>
          </cell>
        </row>
        <row r="37153">
          <cell r="A37153" t="str">
            <v/>
          </cell>
        </row>
        <row r="37154">
          <cell r="A37154" t="str">
            <v/>
          </cell>
        </row>
        <row r="37155">
          <cell r="A37155" t="str">
            <v/>
          </cell>
        </row>
        <row r="37156">
          <cell r="A37156" t="str">
            <v/>
          </cell>
        </row>
        <row r="37157">
          <cell r="A37157" t="str">
            <v/>
          </cell>
        </row>
        <row r="37158">
          <cell r="A37158" t="str">
            <v/>
          </cell>
        </row>
        <row r="37159">
          <cell r="A37159" t="str">
            <v/>
          </cell>
        </row>
        <row r="37160">
          <cell r="A37160" t="str">
            <v/>
          </cell>
        </row>
        <row r="37161">
          <cell r="A37161" t="str">
            <v/>
          </cell>
        </row>
        <row r="37162">
          <cell r="A37162" t="str">
            <v/>
          </cell>
        </row>
        <row r="37163">
          <cell r="A37163" t="str">
            <v/>
          </cell>
        </row>
        <row r="37164">
          <cell r="A37164" t="str">
            <v/>
          </cell>
        </row>
        <row r="37165">
          <cell r="A37165" t="str">
            <v/>
          </cell>
        </row>
        <row r="37166">
          <cell r="A37166" t="str">
            <v/>
          </cell>
        </row>
        <row r="37167">
          <cell r="A37167" t="str">
            <v/>
          </cell>
        </row>
        <row r="37168">
          <cell r="A37168" t="str">
            <v/>
          </cell>
        </row>
        <row r="37169">
          <cell r="A37169" t="str">
            <v/>
          </cell>
        </row>
        <row r="37170">
          <cell r="A37170" t="str">
            <v/>
          </cell>
        </row>
        <row r="37171">
          <cell r="A37171" t="str">
            <v/>
          </cell>
        </row>
        <row r="37172">
          <cell r="A37172" t="str">
            <v/>
          </cell>
        </row>
        <row r="37173">
          <cell r="A37173" t="str">
            <v/>
          </cell>
        </row>
        <row r="37174">
          <cell r="A37174" t="str">
            <v/>
          </cell>
        </row>
        <row r="37175">
          <cell r="A37175" t="str">
            <v/>
          </cell>
        </row>
        <row r="37176">
          <cell r="A37176" t="str">
            <v/>
          </cell>
        </row>
        <row r="37177">
          <cell r="A37177" t="str">
            <v/>
          </cell>
        </row>
        <row r="37178">
          <cell r="A37178" t="str">
            <v/>
          </cell>
        </row>
        <row r="37179">
          <cell r="A37179" t="str">
            <v/>
          </cell>
        </row>
        <row r="37180">
          <cell r="A37180" t="str">
            <v/>
          </cell>
        </row>
        <row r="37181">
          <cell r="A37181" t="str">
            <v/>
          </cell>
        </row>
        <row r="37182">
          <cell r="A37182" t="str">
            <v/>
          </cell>
        </row>
        <row r="37183">
          <cell r="A37183" t="str">
            <v/>
          </cell>
        </row>
        <row r="37184">
          <cell r="A37184" t="str">
            <v/>
          </cell>
        </row>
        <row r="37185">
          <cell r="A37185" t="str">
            <v/>
          </cell>
        </row>
        <row r="37186">
          <cell r="A37186" t="str">
            <v/>
          </cell>
        </row>
        <row r="37187">
          <cell r="A37187" t="str">
            <v/>
          </cell>
        </row>
        <row r="37188">
          <cell r="A37188" t="str">
            <v/>
          </cell>
        </row>
        <row r="37189">
          <cell r="A37189" t="str">
            <v/>
          </cell>
        </row>
        <row r="37190">
          <cell r="A37190" t="str">
            <v/>
          </cell>
        </row>
        <row r="37191">
          <cell r="A37191" t="str">
            <v/>
          </cell>
        </row>
        <row r="37192">
          <cell r="A37192" t="str">
            <v/>
          </cell>
        </row>
        <row r="37193">
          <cell r="A37193" t="str">
            <v/>
          </cell>
        </row>
        <row r="37194">
          <cell r="A37194" t="str">
            <v/>
          </cell>
        </row>
        <row r="37195">
          <cell r="A37195" t="str">
            <v/>
          </cell>
        </row>
        <row r="37196">
          <cell r="A37196" t="str">
            <v/>
          </cell>
        </row>
        <row r="37197">
          <cell r="A37197" t="str">
            <v/>
          </cell>
        </row>
        <row r="37198">
          <cell r="A37198" t="str">
            <v/>
          </cell>
        </row>
        <row r="37199">
          <cell r="A37199" t="str">
            <v/>
          </cell>
        </row>
        <row r="37200">
          <cell r="A37200" t="str">
            <v/>
          </cell>
        </row>
        <row r="37201">
          <cell r="A37201" t="str">
            <v/>
          </cell>
        </row>
        <row r="37202">
          <cell r="A37202" t="str">
            <v/>
          </cell>
        </row>
        <row r="37203">
          <cell r="A37203" t="str">
            <v/>
          </cell>
        </row>
        <row r="37204">
          <cell r="A37204" t="str">
            <v/>
          </cell>
        </row>
        <row r="37205">
          <cell r="A37205" t="str">
            <v/>
          </cell>
        </row>
        <row r="37206">
          <cell r="A37206" t="str">
            <v/>
          </cell>
        </row>
        <row r="37207">
          <cell r="A37207" t="str">
            <v/>
          </cell>
        </row>
        <row r="37208">
          <cell r="A37208" t="str">
            <v/>
          </cell>
        </row>
        <row r="37209">
          <cell r="A37209" t="str">
            <v/>
          </cell>
        </row>
        <row r="37210">
          <cell r="A37210" t="str">
            <v/>
          </cell>
        </row>
        <row r="37211">
          <cell r="A37211" t="str">
            <v/>
          </cell>
        </row>
        <row r="37212">
          <cell r="A37212" t="str">
            <v/>
          </cell>
        </row>
        <row r="37213">
          <cell r="A37213" t="str">
            <v/>
          </cell>
        </row>
        <row r="37214">
          <cell r="A37214" t="str">
            <v/>
          </cell>
        </row>
        <row r="37215">
          <cell r="A37215" t="str">
            <v/>
          </cell>
        </row>
        <row r="37216">
          <cell r="A37216" t="str">
            <v/>
          </cell>
        </row>
        <row r="37217">
          <cell r="A37217" t="str">
            <v/>
          </cell>
        </row>
        <row r="37218">
          <cell r="A37218" t="str">
            <v/>
          </cell>
        </row>
        <row r="37219">
          <cell r="A37219" t="str">
            <v/>
          </cell>
        </row>
        <row r="37220">
          <cell r="A37220" t="str">
            <v/>
          </cell>
        </row>
        <row r="37221">
          <cell r="A37221" t="str">
            <v/>
          </cell>
        </row>
        <row r="37222">
          <cell r="A37222" t="str">
            <v/>
          </cell>
        </row>
        <row r="37223">
          <cell r="A37223" t="str">
            <v/>
          </cell>
        </row>
        <row r="37224">
          <cell r="A37224" t="str">
            <v/>
          </cell>
        </row>
        <row r="37225">
          <cell r="A37225" t="str">
            <v/>
          </cell>
        </row>
        <row r="37226">
          <cell r="A37226" t="str">
            <v/>
          </cell>
        </row>
        <row r="37227">
          <cell r="A37227" t="str">
            <v/>
          </cell>
        </row>
        <row r="37228">
          <cell r="A37228" t="str">
            <v/>
          </cell>
        </row>
        <row r="37229">
          <cell r="A37229" t="str">
            <v/>
          </cell>
        </row>
        <row r="37230">
          <cell r="A37230" t="str">
            <v/>
          </cell>
        </row>
        <row r="37231">
          <cell r="A37231" t="str">
            <v/>
          </cell>
        </row>
        <row r="37232">
          <cell r="A37232" t="str">
            <v/>
          </cell>
        </row>
        <row r="37233">
          <cell r="A37233" t="str">
            <v/>
          </cell>
        </row>
        <row r="37234">
          <cell r="A37234" t="str">
            <v/>
          </cell>
        </row>
        <row r="37235">
          <cell r="A37235" t="str">
            <v/>
          </cell>
        </row>
        <row r="37236">
          <cell r="A37236" t="str">
            <v/>
          </cell>
        </row>
        <row r="37237">
          <cell r="A37237" t="str">
            <v/>
          </cell>
        </row>
        <row r="37238">
          <cell r="A37238" t="str">
            <v/>
          </cell>
        </row>
        <row r="37239">
          <cell r="A37239" t="str">
            <v/>
          </cell>
        </row>
        <row r="37240">
          <cell r="A37240" t="str">
            <v/>
          </cell>
        </row>
        <row r="37241">
          <cell r="A37241" t="str">
            <v/>
          </cell>
        </row>
        <row r="37242">
          <cell r="A37242" t="str">
            <v/>
          </cell>
        </row>
        <row r="37243">
          <cell r="A37243" t="str">
            <v/>
          </cell>
        </row>
        <row r="37244">
          <cell r="A37244" t="str">
            <v/>
          </cell>
        </row>
        <row r="37245">
          <cell r="A37245" t="str">
            <v/>
          </cell>
        </row>
        <row r="37246">
          <cell r="A37246" t="str">
            <v/>
          </cell>
        </row>
        <row r="37247">
          <cell r="A37247" t="str">
            <v/>
          </cell>
        </row>
        <row r="37248">
          <cell r="A37248" t="str">
            <v/>
          </cell>
        </row>
        <row r="37249">
          <cell r="A37249" t="str">
            <v/>
          </cell>
        </row>
        <row r="37250">
          <cell r="A37250" t="str">
            <v/>
          </cell>
        </row>
        <row r="37251">
          <cell r="A37251" t="str">
            <v/>
          </cell>
        </row>
        <row r="37252">
          <cell r="A37252" t="str">
            <v/>
          </cell>
        </row>
        <row r="37253">
          <cell r="A37253" t="str">
            <v/>
          </cell>
        </row>
        <row r="37254">
          <cell r="A37254" t="str">
            <v/>
          </cell>
        </row>
        <row r="37255">
          <cell r="A37255" t="str">
            <v/>
          </cell>
        </row>
        <row r="37256">
          <cell r="A37256" t="str">
            <v/>
          </cell>
        </row>
        <row r="37257">
          <cell r="A37257" t="str">
            <v/>
          </cell>
        </row>
        <row r="37258">
          <cell r="A37258" t="str">
            <v/>
          </cell>
        </row>
        <row r="37259">
          <cell r="A37259" t="str">
            <v/>
          </cell>
        </row>
        <row r="37260">
          <cell r="A37260" t="str">
            <v/>
          </cell>
        </row>
        <row r="37261">
          <cell r="A37261" t="str">
            <v/>
          </cell>
        </row>
        <row r="37262">
          <cell r="A37262" t="str">
            <v/>
          </cell>
        </row>
        <row r="37263">
          <cell r="A37263" t="str">
            <v/>
          </cell>
        </row>
        <row r="37264">
          <cell r="A37264" t="str">
            <v/>
          </cell>
        </row>
        <row r="37265">
          <cell r="A37265" t="str">
            <v/>
          </cell>
        </row>
        <row r="37266">
          <cell r="A37266" t="str">
            <v/>
          </cell>
        </row>
        <row r="37267">
          <cell r="A37267" t="str">
            <v/>
          </cell>
        </row>
        <row r="37268">
          <cell r="A37268" t="str">
            <v/>
          </cell>
        </row>
        <row r="37269">
          <cell r="A37269" t="str">
            <v/>
          </cell>
        </row>
        <row r="37270">
          <cell r="A37270" t="str">
            <v/>
          </cell>
        </row>
        <row r="37271">
          <cell r="A37271" t="str">
            <v/>
          </cell>
        </row>
        <row r="37272">
          <cell r="A37272" t="str">
            <v/>
          </cell>
        </row>
        <row r="37273">
          <cell r="A37273" t="str">
            <v/>
          </cell>
        </row>
        <row r="37274">
          <cell r="A37274" t="str">
            <v/>
          </cell>
        </row>
        <row r="37275">
          <cell r="A37275" t="str">
            <v/>
          </cell>
        </row>
        <row r="37276">
          <cell r="A37276" t="str">
            <v/>
          </cell>
        </row>
        <row r="37277">
          <cell r="A37277" t="str">
            <v/>
          </cell>
        </row>
        <row r="37278">
          <cell r="A37278" t="str">
            <v/>
          </cell>
        </row>
        <row r="37279">
          <cell r="A37279" t="str">
            <v/>
          </cell>
        </row>
        <row r="37280">
          <cell r="A37280" t="str">
            <v/>
          </cell>
        </row>
        <row r="37281">
          <cell r="A37281" t="str">
            <v/>
          </cell>
        </row>
        <row r="37282">
          <cell r="A37282" t="str">
            <v/>
          </cell>
        </row>
        <row r="37283">
          <cell r="A37283" t="str">
            <v/>
          </cell>
        </row>
        <row r="37284">
          <cell r="A37284" t="str">
            <v/>
          </cell>
        </row>
        <row r="37285">
          <cell r="A37285" t="str">
            <v/>
          </cell>
        </row>
        <row r="37286">
          <cell r="A37286" t="str">
            <v/>
          </cell>
        </row>
        <row r="37287">
          <cell r="A37287" t="str">
            <v/>
          </cell>
        </row>
        <row r="37288">
          <cell r="A37288" t="str">
            <v/>
          </cell>
        </row>
        <row r="37289">
          <cell r="A37289" t="str">
            <v/>
          </cell>
        </row>
        <row r="37290">
          <cell r="A37290" t="str">
            <v/>
          </cell>
        </row>
        <row r="37291">
          <cell r="A37291" t="str">
            <v/>
          </cell>
        </row>
        <row r="37292">
          <cell r="A37292" t="str">
            <v/>
          </cell>
        </row>
        <row r="37293">
          <cell r="A37293" t="str">
            <v/>
          </cell>
        </row>
        <row r="37294">
          <cell r="A37294" t="str">
            <v/>
          </cell>
        </row>
        <row r="37295">
          <cell r="A37295" t="str">
            <v/>
          </cell>
        </row>
        <row r="37296">
          <cell r="A37296" t="str">
            <v/>
          </cell>
        </row>
        <row r="37297">
          <cell r="A37297" t="str">
            <v/>
          </cell>
        </row>
        <row r="37298">
          <cell r="A37298" t="str">
            <v/>
          </cell>
        </row>
        <row r="37299">
          <cell r="A37299" t="str">
            <v/>
          </cell>
        </row>
        <row r="37300">
          <cell r="A37300" t="str">
            <v/>
          </cell>
        </row>
        <row r="37301">
          <cell r="A37301" t="str">
            <v/>
          </cell>
        </row>
        <row r="37302">
          <cell r="A37302" t="str">
            <v/>
          </cell>
        </row>
        <row r="37303">
          <cell r="A37303" t="str">
            <v/>
          </cell>
        </row>
        <row r="37304">
          <cell r="A37304" t="str">
            <v/>
          </cell>
        </row>
        <row r="37305">
          <cell r="A37305" t="str">
            <v/>
          </cell>
        </row>
        <row r="37306">
          <cell r="A37306" t="str">
            <v/>
          </cell>
        </row>
        <row r="37307">
          <cell r="A37307" t="str">
            <v/>
          </cell>
        </row>
        <row r="37308">
          <cell r="A37308" t="str">
            <v/>
          </cell>
        </row>
        <row r="37309">
          <cell r="A37309" t="str">
            <v/>
          </cell>
        </row>
        <row r="37310">
          <cell r="A37310" t="str">
            <v/>
          </cell>
        </row>
        <row r="37311">
          <cell r="A37311" t="str">
            <v/>
          </cell>
        </row>
        <row r="37312">
          <cell r="A37312" t="str">
            <v/>
          </cell>
        </row>
        <row r="37313">
          <cell r="A37313" t="str">
            <v/>
          </cell>
        </row>
        <row r="37314">
          <cell r="A37314" t="str">
            <v/>
          </cell>
        </row>
        <row r="37315">
          <cell r="A37315" t="str">
            <v/>
          </cell>
        </row>
        <row r="37316">
          <cell r="A37316" t="str">
            <v/>
          </cell>
        </row>
        <row r="37317">
          <cell r="A37317" t="str">
            <v/>
          </cell>
        </row>
        <row r="37318">
          <cell r="A37318" t="str">
            <v/>
          </cell>
        </row>
        <row r="37319">
          <cell r="A37319" t="str">
            <v/>
          </cell>
        </row>
        <row r="37320">
          <cell r="A37320" t="str">
            <v/>
          </cell>
        </row>
        <row r="37321">
          <cell r="A37321" t="str">
            <v/>
          </cell>
        </row>
        <row r="37322">
          <cell r="A37322" t="str">
            <v/>
          </cell>
        </row>
        <row r="37323">
          <cell r="A37323" t="str">
            <v/>
          </cell>
        </row>
        <row r="37324">
          <cell r="A37324" t="str">
            <v/>
          </cell>
        </row>
        <row r="37325">
          <cell r="A37325" t="str">
            <v/>
          </cell>
        </row>
        <row r="37326">
          <cell r="A37326" t="str">
            <v/>
          </cell>
        </row>
        <row r="37327">
          <cell r="A37327" t="str">
            <v/>
          </cell>
        </row>
        <row r="37328">
          <cell r="A37328" t="str">
            <v/>
          </cell>
        </row>
        <row r="37329">
          <cell r="A37329" t="str">
            <v/>
          </cell>
        </row>
        <row r="37330">
          <cell r="A37330" t="str">
            <v/>
          </cell>
        </row>
        <row r="37331">
          <cell r="A37331" t="str">
            <v/>
          </cell>
        </row>
        <row r="37332">
          <cell r="A37332" t="str">
            <v/>
          </cell>
        </row>
        <row r="37333">
          <cell r="A37333" t="str">
            <v/>
          </cell>
        </row>
        <row r="37334">
          <cell r="A37334" t="str">
            <v/>
          </cell>
        </row>
        <row r="37335">
          <cell r="A37335" t="str">
            <v/>
          </cell>
        </row>
        <row r="37336">
          <cell r="A37336" t="str">
            <v/>
          </cell>
        </row>
        <row r="37337">
          <cell r="A37337" t="str">
            <v/>
          </cell>
        </row>
        <row r="37338">
          <cell r="A37338" t="str">
            <v/>
          </cell>
        </row>
        <row r="37339">
          <cell r="A37339" t="str">
            <v/>
          </cell>
        </row>
        <row r="37340">
          <cell r="A37340" t="str">
            <v/>
          </cell>
        </row>
        <row r="37341">
          <cell r="A37341" t="str">
            <v/>
          </cell>
        </row>
        <row r="37342">
          <cell r="A37342" t="str">
            <v/>
          </cell>
        </row>
        <row r="37343">
          <cell r="A37343" t="str">
            <v/>
          </cell>
        </row>
        <row r="37344">
          <cell r="A37344" t="str">
            <v/>
          </cell>
        </row>
        <row r="37345">
          <cell r="A37345" t="str">
            <v/>
          </cell>
        </row>
        <row r="37346">
          <cell r="A37346" t="str">
            <v/>
          </cell>
        </row>
        <row r="37347">
          <cell r="A37347" t="str">
            <v/>
          </cell>
        </row>
        <row r="37348">
          <cell r="A37348" t="str">
            <v/>
          </cell>
        </row>
        <row r="37349">
          <cell r="A37349" t="str">
            <v/>
          </cell>
        </row>
        <row r="37350">
          <cell r="A37350" t="str">
            <v/>
          </cell>
        </row>
        <row r="37351">
          <cell r="A37351" t="str">
            <v/>
          </cell>
        </row>
        <row r="37352">
          <cell r="A37352" t="str">
            <v/>
          </cell>
        </row>
        <row r="37353">
          <cell r="A37353" t="str">
            <v/>
          </cell>
        </row>
        <row r="37354">
          <cell r="A37354" t="str">
            <v/>
          </cell>
        </row>
        <row r="37355">
          <cell r="A37355" t="str">
            <v/>
          </cell>
        </row>
        <row r="37356">
          <cell r="A37356" t="str">
            <v/>
          </cell>
        </row>
        <row r="37357">
          <cell r="A37357" t="str">
            <v/>
          </cell>
        </row>
        <row r="37358">
          <cell r="A37358" t="str">
            <v/>
          </cell>
        </row>
        <row r="37359">
          <cell r="A37359" t="str">
            <v/>
          </cell>
        </row>
        <row r="37360">
          <cell r="A37360" t="str">
            <v/>
          </cell>
        </row>
        <row r="37361">
          <cell r="A37361" t="str">
            <v/>
          </cell>
        </row>
        <row r="37362">
          <cell r="A37362" t="str">
            <v/>
          </cell>
        </row>
        <row r="37363">
          <cell r="A37363" t="str">
            <v/>
          </cell>
        </row>
        <row r="37364">
          <cell r="A37364" t="str">
            <v/>
          </cell>
        </row>
        <row r="37365">
          <cell r="A37365" t="str">
            <v/>
          </cell>
        </row>
        <row r="37366">
          <cell r="A37366" t="str">
            <v/>
          </cell>
        </row>
        <row r="37367">
          <cell r="A37367" t="str">
            <v/>
          </cell>
        </row>
        <row r="37368">
          <cell r="A37368" t="str">
            <v/>
          </cell>
        </row>
        <row r="37369">
          <cell r="A37369" t="str">
            <v/>
          </cell>
        </row>
        <row r="37370">
          <cell r="A37370" t="str">
            <v/>
          </cell>
        </row>
        <row r="37371">
          <cell r="A37371" t="str">
            <v/>
          </cell>
        </row>
        <row r="37372">
          <cell r="A37372" t="str">
            <v/>
          </cell>
        </row>
        <row r="37373">
          <cell r="A37373" t="str">
            <v/>
          </cell>
        </row>
        <row r="37374">
          <cell r="A37374" t="str">
            <v/>
          </cell>
        </row>
        <row r="37375">
          <cell r="A37375" t="str">
            <v/>
          </cell>
        </row>
        <row r="37376">
          <cell r="A37376" t="str">
            <v/>
          </cell>
        </row>
        <row r="37377">
          <cell r="A37377" t="str">
            <v/>
          </cell>
        </row>
        <row r="37378">
          <cell r="A37378" t="str">
            <v/>
          </cell>
        </row>
        <row r="37379">
          <cell r="A37379" t="str">
            <v/>
          </cell>
        </row>
        <row r="37380">
          <cell r="A37380" t="str">
            <v/>
          </cell>
        </row>
        <row r="37381">
          <cell r="A37381" t="str">
            <v/>
          </cell>
        </row>
        <row r="37382">
          <cell r="A37382" t="str">
            <v/>
          </cell>
        </row>
        <row r="37383">
          <cell r="A37383" t="str">
            <v/>
          </cell>
        </row>
        <row r="37384">
          <cell r="A37384" t="str">
            <v/>
          </cell>
        </row>
        <row r="37385">
          <cell r="A37385" t="str">
            <v/>
          </cell>
        </row>
        <row r="37386">
          <cell r="A37386" t="str">
            <v/>
          </cell>
        </row>
        <row r="37387">
          <cell r="A37387" t="str">
            <v/>
          </cell>
        </row>
        <row r="37388">
          <cell r="A37388" t="str">
            <v/>
          </cell>
        </row>
        <row r="37389">
          <cell r="A37389" t="str">
            <v/>
          </cell>
        </row>
        <row r="37390">
          <cell r="A37390" t="str">
            <v/>
          </cell>
        </row>
        <row r="37391">
          <cell r="A37391" t="str">
            <v/>
          </cell>
        </row>
        <row r="37392">
          <cell r="A37392" t="str">
            <v/>
          </cell>
        </row>
        <row r="37393">
          <cell r="A37393" t="str">
            <v/>
          </cell>
        </row>
        <row r="37394">
          <cell r="A37394" t="str">
            <v/>
          </cell>
        </row>
        <row r="37395">
          <cell r="A37395" t="str">
            <v/>
          </cell>
        </row>
        <row r="37396">
          <cell r="A37396" t="str">
            <v/>
          </cell>
        </row>
        <row r="37397">
          <cell r="A37397" t="str">
            <v/>
          </cell>
        </row>
        <row r="37398">
          <cell r="A37398" t="str">
            <v/>
          </cell>
        </row>
        <row r="37399">
          <cell r="A37399" t="str">
            <v/>
          </cell>
        </row>
        <row r="37400">
          <cell r="A37400" t="str">
            <v/>
          </cell>
        </row>
        <row r="37401">
          <cell r="A37401" t="str">
            <v/>
          </cell>
        </row>
        <row r="37402">
          <cell r="A37402" t="str">
            <v/>
          </cell>
        </row>
        <row r="37403">
          <cell r="A37403" t="str">
            <v/>
          </cell>
        </row>
        <row r="37404">
          <cell r="A37404" t="str">
            <v/>
          </cell>
        </row>
        <row r="37405">
          <cell r="A37405" t="str">
            <v/>
          </cell>
        </row>
        <row r="37406">
          <cell r="A37406" t="str">
            <v/>
          </cell>
        </row>
        <row r="37407">
          <cell r="A37407" t="str">
            <v/>
          </cell>
        </row>
        <row r="37408">
          <cell r="A37408" t="str">
            <v/>
          </cell>
        </row>
        <row r="37409">
          <cell r="A37409" t="str">
            <v/>
          </cell>
        </row>
        <row r="37410">
          <cell r="A37410" t="str">
            <v/>
          </cell>
        </row>
        <row r="37411">
          <cell r="A37411" t="str">
            <v/>
          </cell>
        </row>
        <row r="37412">
          <cell r="A37412" t="str">
            <v/>
          </cell>
        </row>
        <row r="37413">
          <cell r="A37413" t="str">
            <v/>
          </cell>
        </row>
        <row r="37414">
          <cell r="A37414" t="str">
            <v/>
          </cell>
        </row>
        <row r="37415">
          <cell r="A37415" t="str">
            <v/>
          </cell>
        </row>
        <row r="37416">
          <cell r="A37416" t="str">
            <v/>
          </cell>
        </row>
        <row r="37417">
          <cell r="A37417" t="str">
            <v/>
          </cell>
        </row>
        <row r="37418">
          <cell r="A37418" t="str">
            <v/>
          </cell>
        </row>
        <row r="37419">
          <cell r="A37419" t="str">
            <v/>
          </cell>
        </row>
        <row r="37420">
          <cell r="A37420" t="str">
            <v/>
          </cell>
        </row>
        <row r="37421">
          <cell r="A37421" t="str">
            <v/>
          </cell>
        </row>
        <row r="37422">
          <cell r="A37422" t="str">
            <v/>
          </cell>
        </row>
        <row r="37423">
          <cell r="A37423" t="str">
            <v/>
          </cell>
        </row>
        <row r="37424">
          <cell r="A37424" t="str">
            <v/>
          </cell>
        </row>
        <row r="37425">
          <cell r="A37425" t="str">
            <v/>
          </cell>
        </row>
        <row r="37426">
          <cell r="A37426" t="str">
            <v/>
          </cell>
        </row>
        <row r="37427">
          <cell r="A37427" t="str">
            <v/>
          </cell>
        </row>
        <row r="37428">
          <cell r="A37428" t="str">
            <v/>
          </cell>
        </row>
        <row r="37429">
          <cell r="A37429" t="str">
            <v/>
          </cell>
        </row>
        <row r="37430">
          <cell r="A37430" t="str">
            <v/>
          </cell>
        </row>
        <row r="37431">
          <cell r="A37431" t="str">
            <v/>
          </cell>
        </row>
        <row r="37432">
          <cell r="A37432" t="str">
            <v/>
          </cell>
        </row>
        <row r="37433">
          <cell r="A37433" t="str">
            <v/>
          </cell>
        </row>
        <row r="37434">
          <cell r="A37434" t="str">
            <v/>
          </cell>
        </row>
        <row r="37435">
          <cell r="A37435" t="str">
            <v/>
          </cell>
        </row>
        <row r="37436">
          <cell r="A37436" t="str">
            <v/>
          </cell>
        </row>
        <row r="37437">
          <cell r="A37437" t="str">
            <v/>
          </cell>
        </row>
        <row r="37438">
          <cell r="A37438" t="str">
            <v/>
          </cell>
        </row>
        <row r="37439">
          <cell r="A37439" t="str">
            <v/>
          </cell>
        </row>
        <row r="37440">
          <cell r="A37440" t="str">
            <v/>
          </cell>
        </row>
        <row r="37441">
          <cell r="A37441" t="str">
            <v/>
          </cell>
        </row>
        <row r="37442">
          <cell r="A37442" t="str">
            <v/>
          </cell>
        </row>
        <row r="37443">
          <cell r="A37443" t="str">
            <v/>
          </cell>
        </row>
        <row r="37444">
          <cell r="A37444" t="str">
            <v/>
          </cell>
        </row>
        <row r="37445">
          <cell r="A37445" t="str">
            <v/>
          </cell>
        </row>
        <row r="37446">
          <cell r="A37446" t="str">
            <v/>
          </cell>
        </row>
        <row r="37447">
          <cell r="A37447" t="str">
            <v/>
          </cell>
        </row>
        <row r="37448">
          <cell r="A37448" t="str">
            <v/>
          </cell>
        </row>
        <row r="37449">
          <cell r="A37449" t="str">
            <v/>
          </cell>
        </row>
        <row r="37450">
          <cell r="A37450" t="str">
            <v/>
          </cell>
        </row>
        <row r="37451">
          <cell r="A37451" t="str">
            <v/>
          </cell>
        </row>
        <row r="37452">
          <cell r="A37452" t="str">
            <v/>
          </cell>
        </row>
        <row r="37453">
          <cell r="A37453" t="str">
            <v/>
          </cell>
        </row>
        <row r="37454">
          <cell r="A37454" t="str">
            <v/>
          </cell>
        </row>
        <row r="37455">
          <cell r="A37455" t="str">
            <v/>
          </cell>
        </row>
        <row r="37456">
          <cell r="A37456" t="str">
            <v/>
          </cell>
        </row>
        <row r="37457">
          <cell r="A37457" t="str">
            <v/>
          </cell>
        </row>
        <row r="37458">
          <cell r="A37458" t="str">
            <v/>
          </cell>
        </row>
        <row r="37459">
          <cell r="A37459" t="str">
            <v/>
          </cell>
        </row>
        <row r="37460">
          <cell r="A37460" t="str">
            <v/>
          </cell>
        </row>
        <row r="37461">
          <cell r="A37461" t="str">
            <v/>
          </cell>
        </row>
        <row r="37462">
          <cell r="A37462" t="str">
            <v/>
          </cell>
        </row>
        <row r="37463">
          <cell r="A37463" t="str">
            <v/>
          </cell>
        </row>
        <row r="37464">
          <cell r="A37464" t="str">
            <v/>
          </cell>
        </row>
        <row r="37465">
          <cell r="A37465" t="str">
            <v/>
          </cell>
        </row>
        <row r="37466">
          <cell r="A37466" t="str">
            <v/>
          </cell>
        </row>
        <row r="37467">
          <cell r="A37467" t="str">
            <v/>
          </cell>
        </row>
        <row r="37468">
          <cell r="A37468" t="str">
            <v/>
          </cell>
        </row>
        <row r="37469">
          <cell r="A37469" t="str">
            <v/>
          </cell>
        </row>
        <row r="37470">
          <cell r="A37470" t="str">
            <v/>
          </cell>
        </row>
        <row r="37471">
          <cell r="A37471" t="str">
            <v/>
          </cell>
        </row>
        <row r="37472">
          <cell r="A37472" t="str">
            <v/>
          </cell>
        </row>
        <row r="37473">
          <cell r="A37473" t="str">
            <v/>
          </cell>
        </row>
        <row r="37474">
          <cell r="A37474" t="str">
            <v/>
          </cell>
        </row>
        <row r="37475">
          <cell r="A37475" t="str">
            <v/>
          </cell>
        </row>
        <row r="37476">
          <cell r="A37476" t="str">
            <v/>
          </cell>
        </row>
        <row r="37477">
          <cell r="A37477" t="str">
            <v/>
          </cell>
        </row>
        <row r="37478">
          <cell r="A37478" t="str">
            <v/>
          </cell>
        </row>
        <row r="37479">
          <cell r="A37479" t="str">
            <v/>
          </cell>
        </row>
        <row r="37480">
          <cell r="A37480" t="str">
            <v/>
          </cell>
        </row>
        <row r="37481">
          <cell r="A37481" t="str">
            <v/>
          </cell>
        </row>
        <row r="37482">
          <cell r="A37482" t="str">
            <v/>
          </cell>
        </row>
        <row r="37483">
          <cell r="A37483" t="str">
            <v/>
          </cell>
        </row>
        <row r="37484">
          <cell r="A37484" t="str">
            <v/>
          </cell>
        </row>
        <row r="37485">
          <cell r="A37485" t="str">
            <v/>
          </cell>
        </row>
        <row r="37486">
          <cell r="A37486" t="str">
            <v/>
          </cell>
        </row>
        <row r="37487">
          <cell r="A37487" t="str">
            <v/>
          </cell>
        </row>
        <row r="37488">
          <cell r="A37488" t="str">
            <v/>
          </cell>
        </row>
        <row r="37489">
          <cell r="A37489" t="str">
            <v/>
          </cell>
        </row>
        <row r="37490">
          <cell r="A37490" t="str">
            <v/>
          </cell>
        </row>
        <row r="37491">
          <cell r="A37491" t="str">
            <v/>
          </cell>
        </row>
        <row r="37492">
          <cell r="A37492" t="str">
            <v/>
          </cell>
        </row>
        <row r="37493">
          <cell r="A37493" t="str">
            <v/>
          </cell>
        </row>
        <row r="37494">
          <cell r="A37494" t="str">
            <v/>
          </cell>
        </row>
        <row r="37495">
          <cell r="A37495" t="str">
            <v/>
          </cell>
        </row>
        <row r="37496">
          <cell r="A37496" t="str">
            <v/>
          </cell>
        </row>
        <row r="37497">
          <cell r="A37497" t="str">
            <v/>
          </cell>
        </row>
        <row r="37498">
          <cell r="A37498" t="str">
            <v/>
          </cell>
        </row>
        <row r="37499">
          <cell r="A37499" t="str">
            <v/>
          </cell>
        </row>
        <row r="37500">
          <cell r="A37500" t="str">
            <v/>
          </cell>
        </row>
        <row r="37501">
          <cell r="A37501" t="str">
            <v/>
          </cell>
        </row>
        <row r="37502">
          <cell r="A37502" t="str">
            <v/>
          </cell>
        </row>
        <row r="37503">
          <cell r="A37503" t="str">
            <v/>
          </cell>
        </row>
        <row r="37504">
          <cell r="A37504" t="str">
            <v/>
          </cell>
        </row>
        <row r="37505">
          <cell r="A37505" t="str">
            <v/>
          </cell>
        </row>
        <row r="37506">
          <cell r="A37506" t="str">
            <v/>
          </cell>
        </row>
        <row r="37507">
          <cell r="A37507" t="str">
            <v/>
          </cell>
        </row>
        <row r="37508">
          <cell r="A37508" t="str">
            <v/>
          </cell>
        </row>
        <row r="37509">
          <cell r="A37509" t="str">
            <v/>
          </cell>
        </row>
        <row r="37510">
          <cell r="A37510" t="str">
            <v/>
          </cell>
        </row>
        <row r="37511">
          <cell r="A37511" t="str">
            <v/>
          </cell>
        </row>
        <row r="37512">
          <cell r="A37512" t="str">
            <v/>
          </cell>
        </row>
        <row r="37513">
          <cell r="A37513" t="str">
            <v/>
          </cell>
        </row>
        <row r="37514">
          <cell r="A37514" t="str">
            <v/>
          </cell>
        </row>
        <row r="37515">
          <cell r="A37515" t="str">
            <v/>
          </cell>
        </row>
        <row r="37516">
          <cell r="A37516" t="str">
            <v/>
          </cell>
        </row>
        <row r="37517">
          <cell r="A37517" t="str">
            <v/>
          </cell>
        </row>
        <row r="37518">
          <cell r="A37518" t="str">
            <v/>
          </cell>
        </row>
        <row r="37519">
          <cell r="A37519" t="str">
            <v/>
          </cell>
        </row>
        <row r="37520">
          <cell r="A37520" t="str">
            <v/>
          </cell>
        </row>
        <row r="37521">
          <cell r="A37521" t="str">
            <v/>
          </cell>
        </row>
        <row r="37522">
          <cell r="A37522" t="str">
            <v/>
          </cell>
        </row>
        <row r="37523">
          <cell r="A37523" t="str">
            <v/>
          </cell>
        </row>
        <row r="37524">
          <cell r="A37524" t="str">
            <v/>
          </cell>
        </row>
        <row r="37525">
          <cell r="A37525" t="str">
            <v/>
          </cell>
        </row>
        <row r="37526">
          <cell r="A37526" t="str">
            <v/>
          </cell>
        </row>
        <row r="37527">
          <cell r="A37527" t="str">
            <v/>
          </cell>
        </row>
        <row r="37528">
          <cell r="A37528" t="str">
            <v/>
          </cell>
        </row>
        <row r="37529">
          <cell r="A37529" t="str">
            <v/>
          </cell>
        </row>
        <row r="37530">
          <cell r="A37530" t="str">
            <v/>
          </cell>
        </row>
        <row r="37531">
          <cell r="A37531" t="str">
            <v/>
          </cell>
        </row>
        <row r="37532">
          <cell r="A37532" t="str">
            <v/>
          </cell>
        </row>
        <row r="37533">
          <cell r="A37533" t="str">
            <v/>
          </cell>
        </row>
        <row r="37534">
          <cell r="A37534" t="str">
            <v/>
          </cell>
        </row>
        <row r="37535">
          <cell r="A37535" t="str">
            <v/>
          </cell>
        </row>
        <row r="37536">
          <cell r="A37536" t="str">
            <v/>
          </cell>
        </row>
        <row r="37537">
          <cell r="A37537" t="str">
            <v/>
          </cell>
        </row>
        <row r="37538">
          <cell r="A37538" t="str">
            <v/>
          </cell>
        </row>
        <row r="37539">
          <cell r="A37539" t="str">
            <v/>
          </cell>
        </row>
        <row r="37540">
          <cell r="A37540" t="str">
            <v/>
          </cell>
        </row>
        <row r="37541">
          <cell r="A37541" t="str">
            <v/>
          </cell>
        </row>
        <row r="37542">
          <cell r="A37542" t="str">
            <v/>
          </cell>
        </row>
        <row r="37543">
          <cell r="A37543" t="str">
            <v/>
          </cell>
        </row>
        <row r="37544">
          <cell r="A37544" t="str">
            <v/>
          </cell>
        </row>
        <row r="37545">
          <cell r="A37545" t="str">
            <v/>
          </cell>
        </row>
        <row r="37546">
          <cell r="A37546" t="str">
            <v/>
          </cell>
        </row>
        <row r="37547">
          <cell r="A37547" t="str">
            <v/>
          </cell>
        </row>
        <row r="37548">
          <cell r="A37548" t="str">
            <v/>
          </cell>
        </row>
        <row r="37549">
          <cell r="A37549" t="str">
            <v/>
          </cell>
        </row>
        <row r="37550">
          <cell r="A37550" t="str">
            <v/>
          </cell>
        </row>
        <row r="37551">
          <cell r="A37551" t="str">
            <v/>
          </cell>
        </row>
        <row r="37552">
          <cell r="A37552" t="str">
            <v/>
          </cell>
        </row>
        <row r="37553">
          <cell r="A37553" t="str">
            <v/>
          </cell>
        </row>
        <row r="37554">
          <cell r="A37554" t="str">
            <v/>
          </cell>
        </row>
        <row r="37555">
          <cell r="A37555" t="str">
            <v/>
          </cell>
        </row>
        <row r="37556">
          <cell r="A37556" t="str">
            <v/>
          </cell>
        </row>
        <row r="37557">
          <cell r="A37557" t="str">
            <v/>
          </cell>
        </row>
        <row r="37558">
          <cell r="A37558" t="str">
            <v/>
          </cell>
        </row>
        <row r="37559">
          <cell r="A37559" t="str">
            <v/>
          </cell>
        </row>
        <row r="37560">
          <cell r="A37560" t="str">
            <v/>
          </cell>
        </row>
        <row r="37561">
          <cell r="A37561" t="str">
            <v/>
          </cell>
        </row>
        <row r="37562">
          <cell r="A37562" t="str">
            <v/>
          </cell>
        </row>
        <row r="37563">
          <cell r="A37563" t="str">
            <v/>
          </cell>
        </row>
        <row r="37564">
          <cell r="A37564" t="str">
            <v/>
          </cell>
        </row>
        <row r="37565">
          <cell r="A37565" t="str">
            <v/>
          </cell>
        </row>
        <row r="37566">
          <cell r="A37566" t="str">
            <v/>
          </cell>
        </row>
        <row r="37567">
          <cell r="A37567" t="str">
            <v/>
          </cell>
        </row>
        <row r="37568">
          <cell r="A37568" t="str">
            <v/>
          </cell>
        </row>
        <row r="37569">
          <cell r="A37569" t="str">
            <v/>
          </cell>
        </row>
        <row r="37570">
          <cell r="A37570" t="str">
            <v/>
          </cell>
        </row>
        <row r="37571">
          <cell r="A37571" t="str">
            <v/>
          </cell>
        </row>
        <row r="37572">
          <cell r="A37572" t="str">
            <v/>
          </cell>
        </row>
        <row r="37573">
          <cell r="A37573" t="str">
            <v/>
          </cell>
        </row>
        <row r="37574">
          <cell r="A37574" t="str">
            <v/>
          </cell>
        </row>
        <row r="37575">
          <cell r="A37575" t="str">
            <v/>
          </cell>
        </row>
        <row r="37576">
          <cell r="A37576" t="str">
            <v/>
          </cell>
        </row>
        <row r="37577">
          <cell r="A37577" t="str">
            <v/>
          </cell>
        </row>
        <row r="37578">
          <cell r="A37578" t="str">
            <v/>
          </cell>
        </row>
        <row r="37579">
          <cell r="A37579" t="str">
            <v/>
          </cell>
        </row>
        <row r="37580">
          <cell r="A37580" t="str">
            <v/>
          </cell>
        </row>
        <row r="37581">
          <cell r="A37581" t="str">
            <v/>
          </cell>
        </row>
        <row r="37582">
          <cell r="A37582" t="str">
            <v/>
          </cell>
        </row>
        <row r="37583">
          <cell r="A37583" t="str">
            <v/>
          </cell>
        </row>
        <row r="37584">
          <cell r="A37584" t="str">
            <v/>
          </cell>
        </row>
        <row r="37585">
          <cell r="A37585" t="str">
            <v/>
          </cell>
        </row>
        <row r="37586">
          <cell r="A37586" t="str">
            <v/>
          </cell>
        </row>
        <row r="37587">
          <cell r="A37587" t="str">
            <v/>
          </cell>
        </row>
        <row r="37588">
          <cell r="A37588" t="str">
            <v/>
          </cell>
        </row>
        <row r="37589">
          <cell r="A37589" t="str">
            <v/>
          </cell>
        </row>
        <row r="37590">
          <cell r="A37590" t="str">
            <v/>
          </cell>
        </row>
        <row r="37591">
          <cell r="A37591" t="str">
            <v/>
          </cell>
        </row>
        <row r="37592">
          <cell r="A37592" t="str">
            <v/>
          </cell>
        </row>
        <row r="37593">
          <cell r="A37593" t="str">
            <v/>
          </cell>
        </row>
        <row r="37594">
          <cell r="A37594" t="str">
            <v/>
          </cell>
        </row>
        <row r="37595">
          <cell r="A37595" t="str">
            <v/>
          </cell>
        </row>
        <row r="37596">
          <cell r="A37596" t="str">
            <v/>
          </cell>
        </row>
        <row r="37597">
          <cell r="A37597" t="str">
            <v/>
          </cell>
        </row>
        <row r="37598">
          <cell r="A37598" t="str">
            <v/>
          </cell>
        </row>
        <row r="37599">
          <cell r="A37599" t="str">
            <v/>
          </cell>
        </row>
        <row r="37600">
          <cell r="A37600" t="str">
            <v/>
          </cell>
        </row>
        <row r="37601">
          <cell r="A37601" t="str">
            <v/>
          </cell>
        </row>
        <row r="37602">
          <cell r="A37602" t="str">
            <v/>
          </cell>
        </row>
        <row r="37603">
          <cell r="A37603" t="str">
            <v/>
          </cell>
        </row>
        <row r="37604">
          <cell r="A37604" t="str">
            <v/>
          </cell>
        </row>
        <row r="37605">
          <cell r="A37605" t="str">
            <v/>
          </cell>
        </row>
        <row r="37606">
          <cell r="A37606" t="str">
            <v/>
          </cell>
        </row>
        <row r="37607">
          <cell r="A37607" t="str">
            <v/>
          </cell>
        </row>
        <row r="37608">
          <cell r="A37608" t="str">
            <v/>
          </cell>
        </row>
        <row r="37609">
          <cell r="A37609" t="str">
            <v/>
          </cell>
        </row>
        <row r="37610">
          <cell r="A37610" t="str">
            <v/>
          </cell>
        </row>
        <row r="37611">
          <cell r="A37611" t="str">
            <v/>
          </cell>
        </row>
        <row r="37612">
          <cell r="A37612" t="str">
            <v/>
          </cell>
        </row>
        <row r="37613">
          <cell r="A37613" t="str">
            <v/>
          </cell>
        </row>
        <row r="37614">
          <cell r="A37614" t="str">
            <v/>
          </cell>
        </row>
        <row r="37615">
          <cell r="A37615" t="str">
            <v/>
          </cell>
        </row>
        <row r="37616">
          <cell r="A37616" t="str">
            <v/>
          </cell>
        </row>
        <row r="37617">
          <cell r="A37617" t="str">
            <v/>
          </cell>
        </row>
        <row r="37618">
          <cell r="A37618" t="str">
            <v/>
          </cell>
        </row>
        <row r="37619">
          <cell r="A37619" t="str">
            <v/>
          </cell>
        </row>
        <row r="37620">
          <cell r="A37620" t="str">
            <v/>
          </cell>
        </row>
        <row r="37621">
          <cell r="A37621" t="str">
            <v/>
          </cell>
        </row>
        <row r="37622">
          <cell r="A37622" t="str">
            <v/>
          </cell>
        </row>
        <row r="37623">
          <cell r="A37623" t="str">
            <v/>
          </cell>
        </row>
        <row r="37624">
          <cell r="A37624" t="str">
            <v/>
          </cell>
        </row>
        <row r="37625">
          <cell r="A37625" t="str">
            <v/>
          </cell>
        </row>
        <row r="37626">
          <cell r="A37626" t="str">
            <v/>
          </cell>
        </row>
        <row r="37627">
          <cell r="A37627" t="str">
            <v/>
          </cell>
        </row>
        <row r="37628">
          <cell r="A37628" t="str">
            <v/>
          </cell>
        </row>
        <row r="37629">
          <cell r="A37629" t="str">
            <v/>
          </cell>
        </row>
        <row r="37630">
          <cell r="A37630" t="str">
            <v/>
          </cell>
        </row>
        <row r="37631">
          <cell r="A37631" t="str">
            <v/>
          </cell>
        </row>
        <row r="37632">
          <cell r="A37632" t="str">
            <v/>
          </cell>
        </row>
        <row r="37633">
          <cell r="A37633" t="str">
            <v/>
          </cell>
        </row>
        <row r="37634">
          <cell r="A37634" t="str">
            <v/>
          </cell>
        </row>
        <row r="37635">
          <cell r="A37635" t="str">
            <v/>
          </cell>
        </row>
        <row r="37636">
          <cell r="A37636" t="str">
            <v/>
          </cell>
        </row>
        <row r="37637">
          <cell r="A37637" t="str">
            <v/>
          </cell>
        </row>
        <row r="37638">
          <cell r="A37638" t="str">
            <v/>
          </cell>
        </row>
        <row r="37639">
          <cell r="A37639" t="str">
            <v/>
          </cell>
        </row>
        <row r="37640">
          <cell r="A37640" t="str">
            <v/>
          </cell>
        </row>
        <row r="37641">
          <cell r="A37641" t="str">
            <v/>
          </cell>
        </row>
        <row r="37642">
          <cell r="A37642" t="str">
            <v/>
          </cell>
        </row>
        <row r="37643">
          <cell r="A37643" t="str">
            <v/>
          </cell>
        </row>
        <row r="37644">
          <cell r="A37644" t="str">
            <v/>
          </cell>
        </row>
        <row r="37645">
          <cell r="A37645" t="str">
            <v/>
          </cell>
        </row>
        <row r="37646">
          <cell r="A37646" t="str">
            <v/>
          </cell>
        </row>
        <row r="37647">
          <cell r="A37647" t="str">
            <v/>
          </cell>
        </row>
        <row r="37648">
          <cell r="A37648" t="str">
            <v/>
          </cell>
        </row>
        <row r="37649">
          <cell r="A37649" t="str">
            <v/>
          </cell>
        </row>
        <row r="37650">
          <cell r="A37650" t="str">
            <v/>
          </cell>
        </row>
        <row r="37651">
          <cell r="A37651" t="str">
            <v/>
          </cell>
        </row>
        <row r="37652">
          <cell r="A37652" t="str">
            <v/>
          </cell>
        </row>
        <row r="37653">
          <cell r="A37653" t="str">
            <v/>
          </cell>
        </row>
        <row r="37654">
          <cell r="A37654" t="str">
            <v/>
          </cell>
        </row>
        <row r="37655">
          <cell r="A37655" t="str">
            <v/>
          </cell>
        </row>
        <row r="37656">
          <cell r="A37656" t="str">
            <v/>
          </cell>
        </row>
        <row r="37657">
          <cell r="A37657" t="str">
            <v/>
          </cell>
        </row>
        <row r="37658">
          <cell r="A37658" t="str">
            <v/>
          </cell>
        </row>
        <row r="37659">
          <cell r="A37659" t="str">
            <v/>
          </cell>
        </row>
        <row r="37660">
          <cell r="A37660" t="str">
            <v/>
          </cell>
        </row>
        <row r="37661">
          <cell r="A37661" t="str">
            <v/>
          </cell>
        </row>
        <row r="37662">
          <cell r="A37662" t="str">
            <v/>
          </cell>
        </row>
        <row r="37663">
          <cell r="A37663" t="str">
            <v/>
          </cell>
        </row>
        <row r="37664">
          <cell r="A37664" t="str">
            <v/>
          </cell>
        </row>
        <row r="37665">
          <cell r="A37665" t="str">
            <v/>
          </cell>
        </row>
        <row r="37666">
          <cell r="A37666" t="str">
            <v/>
          </cell>
        </row>
        <row r="37667">
          <cell r="A37667" t="str">
            <v/>
          </cell>
        </row>
        <row r="37668">
          <cell r="A37668" t="str">
            <v/>
          </cell>
        </row>
        <row r="37669">
          <cell r="A37669" t="str">
            <v/>
          </cell>
        </row>
        <row r="37670">
          <cell r="A37670" t="str">
            <v/>
          </cell>
        </row>
        <row r="37671">
          <cell r="A37671" t="str">
            <v/>
          </cell>
        </row>
        <row r="37672">
          <cell r="A37672" t="str">
            <v/>
          </cell>
        </row>
        <row r="37673">
          <cell r="A37673" t="str">
            <v/>
          </cell>
        </row>
        <row r="37674">
          <cell r="A37674" t="str">
            <v/>
          </cell>
        </row>
        <row r="37675">
          <cell r="A37675" t="str">
            <v/>
          </cell>
        </row>
        <row r="37676">
          <cell r="A37676" t="str">
            <v/>
          </cell>
        </row>
        <row r="37677">
          <cell r="A37677" t="str">
            <v/>
          </cell>
        </row>
        <row r="37678">
          <cell r="A37678" t="str">
            <v/>
          </cell>
        </row>
        <row r="37679">
          <cell r="A37679" t="str">
            <v/>
          </cell>
        </row>
        <row r="37680">
          <cell r="A37680" t="str">
            <v/>
          </cell>
        </row>
        <row r="37681">
          <cell r="A37681" t="str">
            <v/>
          </cell>
        </row>
        <row r="37682">
          <cell r="A37682" t="str">
            <v/>
          </cell>
        </row>
        <row r="37683">
          <cell r="A37683" t="str">
            <v/>
          </cell>
        </row>
        <row r="37684">
          <cell r="A37684" t="str">
            <v/>
          </cell>
        </row>
        <row r="37685">
          <cell r="A37685" t="str">
            <v/>
          </cell>
        </row>
        <row r="37686">
          <cell r="A37686" t="str">
            <v/>
          </cell>
        </row>
        <row r="37687">
          <cell r="A37687" t="str">
            <v/>
          </cell>
        </row>
        <row r="37688">
          <cell r="A37688" t="str">
            <v/>
          </cell>
        </row>
        <row r="37689">
          <cell r="A37689" t="str">
            <v/>
          </cell>
        </row>
        <row r="37690">
          <cell r="A37690" t="str">
            <v/>
          </cell>
        </row>
        <row r="37691">
          <cell r="A37691" t="str">
            <v/>
          </cell>
        </row>
        <row r="37692">
          <cell r="A37692" t="str">
            <v/>
          </cell>
        </row>
        <row r="37693">
          <cell r="A37693" t="str">
            <v/>
          </cell>
        </row>
        <row r="37694">
          <cell r="A37694" t="str">
            <v/>
          </cell>
        </row>
        <row r="37695">
          <cell r="A37695" t="str">
            <v/>
          </cell>
        </row>
        <row r="37696">
          <cell r="A37696" t="str">
            <v/>
          </cell>
        </row>
        <row r="37697">
          <cell r="A37697" t="str">
            <v/>
          </cell>
        </row>
        <row r="37698">
          <cell r="A37698" t="str">
            <v/>
          </cell>
        </row>
        <row r="37699">
          <cell r="A37699" t="str">
            <v/>
          </cell>
        </row>
        <row r="37700">
          <cell r="A37700" t="str">
            <v/>
          </cell>
        </row>
        <row r="37701">
          <cell r="A37701" t="str">
            <v/>
          </cell>
        </row>
        <row r="37702">
          <cell r="A37702" t="str">
            <v/>
          </cell>
        </row>
        <row r="37703">
          <cell r="A37703" t="str">
            <v/>
          </cell>
        </row>
        <row r="37704">
          <cell r="A37704" t="str">
            <v/>
          </cell>
        </row>
        <row r="37705">
          <cell r="A37705" t="str">
            <v/>
          </cell>
        </row>
        <row r="37706">
          <cell r="A37706" t="str">
            <v/>
          </cell>
        </row>
        <row r="37707">
          <cell r="A37707" t="str">
            <v/>
          </cell>
        </row>
        <row r="37708">
          <cell r="A37708" t="str">
            <v/>
          </cell>
        </row>
        <row r="37709">
          <cell r="A37709" t="str">
            <v/>
          </cell>
        </row>
        <row r="37710">
          <cell r="A37710" t="str">
            <v/>
          </cell>
        </row>
        <row r="37711">
          <cell r="A37711" t="str">
            <v/>
          </cell>
        </row>
        <row r="37712">
          <cell r="A37712" t="str">
            <v/>
          </cell>
        </row>
        <row r="37713">
          <cell r="A37713" t="str">
            <v/>
          </cell>
        </row>
        <row r="37714">
          <cell r="A37714" t="str">
            <v/>
          </cell>
        </row>
        <row r="37715">
          <cell r="A37715" t="str">
            <v/>
          </cell>
        </row>
        <row r="37716">
          <cell r="A37716" t="str">
            <v/>
          </cell>
        </row>
        <row r="37717">
          <cell r="A37717" t="str">
            <v/>
          </cell>
        </row>
        <row r="37718">
          <cell r="A37718" t="str">
            <v/>
          </cell>
        </row>
        <row r="37719">
          <cell r="A37719" t="str">
            <v/>
          </cell>
        </row>
        <row r="37720">
          <cell r="A37720" t="str">
            <v/>
          </cell>
        </row>
        <row r="37721">
          <cell r="A37721" t="str">
            <v/>
          </cell>
        </row>
        <row r="37722">
          <cell r="A37722" t="str">
            <v/>
          </cell>
        </row>
        <row r="37723">
          <cell r="A37723" t="str">
            <v/>
          </cell>
        </row>
        <row r="37724">
          <cell r="A37724" t="str">
            <v/>
          </cell>
        </row>
        <row r="37725">
          <cell r="A37725" t="str">
            <v/>
          </cell>
        </row>
        <row r="37726">
          <cell r="A37726" t="str">
            <v/>
          </cell>
        </row>
        <row r="37727">
          <cell r="A37727" t="str">
            <v/>
          </cell>
        </row>
        <row r="37728">
          <cell r="A37728" t="str">
            <v/>
          </cell>
        </row>
        <row r="37729">
          <cell r="A37729" t="str">
            <v/>
          </cell>
        </row>
        <row r="37730">
          <cell r="A37730" t="str">
            <v/>
          </cell>
        </row>
        <row r="37731">
          <cell r="A37731" t="str">
            <v/>
          </cell>
        </row>
        <row r="37732">
          <cell r="A37732" t="str">
            <v/>
          </cell>
        </row>
        <row r="37733">
          <cell r="A37733" t="str">
            <v/>
          </cell>
        </row>
        <row r="37734">
          <cell r="A37734" t="str">
            <v/>
          </cell>
        </row>
        <row r="37735">
          <cell r="A37735" t="str">
            <v/>
          </cell>
        </row>
        <row r="37736">
          <cell r="A37736" t="str">
            <v/>
          </cell>
        </row>
        <row r="37737">
          <cell r="A37737" t="str">
            <v/>
          </cell>
        </row>
        <row r="37738">
          <cell r="A37738" t="str">
            <v/>
          </cell>
        </row>
        <row r="37739">
          <cell r="A37739" t="str">
            <v/>
          </cell>
        </row>
        <row r="37740">
          <cell r="A37740" t="str">
            <v/>
          </cell>
        </row>
        <row r="37741">
          <cell r="A37741" t="str">
            <v/>
          </cell>
        </row>
        <row r="37742">
          <cell r="A37742" t="str">
            <v/>
          </cell>
        </row>
        <row r="37743">
          <cell r="A37743" t="str">
            <v/>
          </cell>
        </row>
        <row r="37744">
          <cell r="A37744" t="str">
            <v/>
          </cell>
        </row>
        <row r="37745">
          <cell r="A37745" t="str">
            <v/>
          </cell>
        </row>
        <row r="37746">
          <cell r="A37746" t="str">
            <v/>
          </cell>
        </row>
        <row r="37747">
          <cell r="A37747" t="str">
            <v/>
          </cell>
        </row>
        <row r="37748">
          <cell r="A37748" t="str">
            <v/>
          </cell>
        </row>
        <row r="37749">
          <cell r="A37749" t="str">
            <v/>
          </cell>
        </row>
        <row r="37750">
          <cell r="A37750" t="str">
            <v/>
          </cell>
        </row>
        <row r="37751">
          <cell r="A37751" t="str">
            <v/>
          </cell>
        </row>
        <row r="37752">
          <cell r="A37752" t="str">
            <v/>
          </cell>
        </row>
        <row r="37753">
          <cell r="A37753" t="str">
            <v/>
          </cell>
        </row>
        <row r="37754">
          <cell r="A37754" t="str">
            <v/>
          </cell>
        </row>
        <row r="37755">
          <cell r="A37755" t="str">
            <v/>
          </cell>
        </row>
        <row r="37756">
          <cell r="A37756" t="str">
            <v/>
          </cell>
        </row>
        <row r="37757">
          <cell r="A37757" t="str">
            <v/>
          </cell>
        </row>
        <row r="37758">
          <cell r="A37758" t="str">
            <v/>
          </cell>
        </row>
        <row r="37759">
          <cell r="A37759" t="str">
            <v/>
          </cell>
        </row>
        <row r="37760">
          <cell r="A37760" t="str">
            <v/>
          </cell>
        </row>
        <row r="37761">
          <cell r="A37761" t="str">
            <v/>
          </cell>
        </row>
        <row r="37762">
          <cell r="A37762" t="str">
            <v/>
          </cell>
        </row>
        <row r="37763">
          <cell r="A37763" t="str">
            <v/>
          </cell>
        </row>
        <row r="37764">
          <cell r="A37764" t="str">
            <v/>
          </cell>
        </row>
        <row r="37765">
          <cell r="A37765" t="str">
            <v/>
          </cell>
        </row>
        <row r="37766">
          <cell r="A37766" t="str">
            <v/>
          </cell>
        </row>
        <row r="37767">
          <cell r="A37767" t="str">
            <v/>
          </cell>
        </row>
        <row r="37768">
          <cell r="A37768" t="str">
            <v/>
          </cell>
        </row>
        <row r="37769">
          <cell r="A37769" t="str">
            <v/>
          </cell>
        </row>
        <row r="37770">
          <cell r="A37770" t="str">
            <v/>
          </cell>
        </row>
        <row r="37771">
          <cell r="A37771" t="str">
            <v/>
          </cell>
        </row>
        <row r="37772">
          <cell r="A37772" t="str">
            <v/>
          </cell>
        </row>
        <row r="37773">
          <cell r="A37773" t="str">
            <v/>
          </cell>
        </row>
        <row r="37774">
          <cell r="A37774" t="str">
            <v/>
          </cell>
        </row>
        <row r="37775">
          <cell r="A37775" t="str">
            <v/>
          </cell>
        </row>
        <row r="37776">
          <cell r="A37776" t="str">
            <v/>
          </cell>
        </row>
        <row r="37777">
          <cell r="A37777" t="str">
            <v/>
          </cell>
        </row>
        <row r="37778">
          <cell r="A37778" t="str">
            <v/>
          </cell>
        </row>
        <row r="37779">
          <cell r="A37779" t="str">
            <v/>
          </cell>
        </row>
        <row r="37780">
          <cell r="A37780" t="str">
            <v/>
          </cell>
        </row>
        <row r="37781">
          <cell r="A37781" t="str">
            <v/>
          </cell>
        </row>
        <row r="37782">
          <cell r="A37782" t="str">
            <v/>
          </cell>
        </row>
        <row r="37783">
          <cell r="A37783" t="str">
            <v/>
          </cell>
        </row>
        <row r="37784">
          <cell r="A37784" t="str">
            <v/>
          </cell>
        </row>
        <row r="37785">
          <cell r="A37785" t="str">
            <v/>
          </cell>
        </row>
        <row r="37786">
          <cell r="A37786" t="str">
            <v/>
          </cell>
        </row>
        <row r="37787">
          <cell r="A37787" t="str">
            <v/>
          </cell>
        </row>
        <row r="37788">
          <cell r="A37788" t="str">
            <v/>
          </cell>
        </row>
        <row r="37789">
          <cell r="A37789" t="str">
            <v/>
          </cell>
        </row>
        <row r="37790">
          <cell r="A37790" t="str">
            <v/>
          </cell>
        </row>
        <row r="37791">
          <cell r="A37791" t="str">
            <v/>
          </cell>
        </row>
        <row r="37792">
          <cell r="A37792" t="str">
            <v/>
          </cell>
        </row>
        <row r="37793">
          <cell r="A37793" t="str">
            <v/>
          </cell>
        </row>
        <row r="37794">
          <cell r="A37794" t="str">
            <v/>
          </cell>
        </row>
        <row r="37795">
          <cell r="A37795" t="str">
            <v/>
          </cell>
        </row>
        <row r="37796">
          <cell r="A37796" t="str">
            <v/>
          </cell>
        </row>
        <row r="37797">
          <cell r="A37797" t="str">
            <v/>
          </cell>
        </row>
        <row r="37798">
          <cell r="A37798" t="str">
            <v/>
          </cell>
        </row>
        <row r="37799">
          <cell r="A37799" t="str">
            <v/>
          </cell>
        </row>
        <row r="37800">
          <cell r="A37800" t="str">
            <v/>
          </cell>
        </row>
        <row r="37801">
          <cell r="A37801" t="str">
            <v/>
          </cell>
        </row>
        <row r="37802">
          <cell r="A37802" t="str">
            <v/>
          </cell>
        </row>
        <row r="37803">
          <cell r="A37803" t="str">
            <v/>
          </cell>
        </row>
        <row r="37804">
          <cell r="A37804" t="str">
            <v/>
          </cell>
        </row>
        <row r="37805">
          <cell r="A37805" t="str">
            <v/>
          </cell>
        </row>
        <row r="37806">
          <cell r="A37806" t="str">
            <v/>
          </cell>
        </row>
        <row r="37807">
          <cell r="A37807" t="str">
            <v/>
          </cell>
        </row>
        <row r="37808">
          <cell r="A37808" t="str">
            <v/>
          </cell>
        </row>
        <row r="37809">
          <cell r="A37809" t="str">
            <v/>
          </cell>
        </row>
        <row r="37810">
          <cell r="A37810" t="str">
            <v/>
          </cell>
        </row>
        <row r="37811">
          <cell r="A37811" t="str">
            <v/>
          </cell>
        </row>
        <row r="37812">
          <cell r="A37812" t="str">
            <v/>
          </cell>
        </row>
        <row r="37813">
          <cell r="A37813" t="str">
            <v/>
          </cell>
        </row>
        <row r="37814">
          <cell r="A37814" t="str">
            <v/>
          </cell>
        </row>
        <row r="37815">
          <cell r="A37815" t="str">
            <v/>
          </cell>
        </row>
        <row r="37816">
          <cell r="A37816" t="str">
            <v/>
          </cell>
        </row>
        <row r="37817">
          <cell r="A37817" t="str">
            <v/>
          </cell>
        </row>
        <row r="37818">
          <cell r="A37818" t="str">
            <v/>
          </cell>
        </row>
        <row r="37819">
          <cell r="A37819" t="str">
            <v/>
          </cell>
        </row>
        <row r="37820">
          <cell r="A37820" t="str">
            <v/>
          </cell>
        </row>
        <row r="37821">
          <cell r="A37821" t="str">
            <v/>
          </cell>
        </row>
        <row r="37822">
          <cell r="A37822" t="str">
            <v/>
          </cell>
        </row>
        <row r="37823">
          <cell r="A37823" t="str">
            <v/>
          </cell>
        </row>
        <row r="37824">
          <cell r="A37824" t="str">
            <v/>
          </cell>
        </row>
        <row r="37825">
          <cell r="A37825" t="str">
            <v/>
          </cell>
        </row>
        <row r="37826">
          <cell r="A37826" t="str">
            <v/>
          </cell>
        </row>
        <row r="37827">
          <cell r="A37827" t="str">
            <v/>
          </cell>
        </row>
        <row r="37828">
          <cell r="A37828" t="str">
            <v/>
          </cell>
        </row>
        <row r="37829">
          <cell r="A37829" t="str">
            <v/>
          </cell>
        </row>
        <row r="37830">
          <cell r="A37830" t="str">
            <v/>
          </cell>
        </row>
        <row r="37831">
          <cell r="A37831" t="str">
            <v/>
          </cell>
        </row>
        <row r="37832">
          <cell r="A37832" t="str">
            <v/>
          </cell>
        </row>
        <row r="37833">
          <cell r="A37833" t="str">
            <v/>
          </cell>
        </row>
        <row r="37834">
          <cell r="A37834" t="str">
            <v/>
          </cell>
        </row>
        <row r="37835">
          <cell r="A37835" t="str">
            <v/>
          </cell>
        </row>
        <row r="37836">
          <cell r="A37836" t="str">
            <v/>
          </cell>
        </row>
        <row r="37837">
          <cell r="A37837" t="str">
            <v/>
          </cell>
        </row>
        <row r="37838">
          <cell r="A37838" t="str">
            <v/>
          </cell>
        </row>
        <row r="37839">
          <cell r="A37839" t="str">
            <v/>
          </cell>
        </row>
        <row r="37840">
          <cell r="A37840" t="str">
            <v/>
          </cell>
        </row>
        <row r="37841">
          <cell r="A37841" t="str">
            <v/>
          </cell>
        </row>
        <row r="37842">
          <cell r="A37842" t="str">
            <v/>
          </cell>
        </row>
        <row r="37843">
          <cell r="A37843" t="str">
            <v/>
          </cell>
        </row>
        <row r="37844">
          <cell r="A37844" t="str">
            <v/>
          </cell>
        </row>
        <row r="37845">
          <cell r="A37845" t="str">
            <v/>
          </cell>
        </row>
        <row r="37846">
          <cell r="A37846" t="str">
            <v/>
          </cell>
        </row>
        <row r="37847">
          <cell r="A37847" t="str">
            <v/>
          </cell>
        </row>
        <row r="37848">
          <cell r="A37848" t="str">
            <v/>
          </cell>
        </row>
        <row r="37849">
          <cell r="A37849" t="str">
            <v/>
          </cell>
        </row>
        <row r="37850">
          <cell r="A37850" t="str">
            <v/>
          </cell>
        </row>
        <row r="37851">
          <cell r="A37851" t="str">
            <v/>
          </cell>
        </row>
        <row r="37852">
          <cell r="A37852" t="str">
            <v/>
          </cell>
        </row>
        <row r="37853">
          <cell r="A37853" t="str">
            <v/>
          </cell>
        </row>
        <row r="37854">
          <cell r="A37854" t="str">
            <v/>
          </cell>
        </row>
        <row r="37855">
          <cell r="A37855" t="str">
            <v/>
          </cell>
        </row>
        <row r="37856">
          <cell r="A37856" t="str">
            <v/>
          </cell>
        </row>
        <row r="37857">
          <cell r="A37857" t="str">
            <v/>
          </cell>
        </row>
        <row r="37858">
          <cell r="A37858" t="str">
            <v/>
          </cell>
        </row>
        <row r="37859">
          <cell r="A37859" t="str">
            <v/>
          </cell>
        </row>
        <row r="37860">
          <cell r="A37860" t="str">
            <v/>
          </cell>
        </row>
        <row r="37861">
          <cell r="A37861" t="str">
            <v/>
          </cell>
        </row>
        <row r="37862">
          <cell r="A37862" t="str">
            <v/>
          </cell>
        </row>
        <row r="37863">
          <cell r="A37863" t="str">
            <v/>
          </cell>
        </row>
        <row r="37864">
          <cell r="A37864" t="str">
            <v/>
          </cell>
        </row>
        <row r="37865">
          <cell r="A37865" t="str">
            <v/>
          </cell>
        </row>
        <row r="37866">
          <cell r="A37866" t="str">
            <v/>
          </cell>
        </row>
        <row r="37867">
          <cell r="A37867" t="str">
            <v/>
          </cell>
        </row>
        <row r="37868">
          <cell r="A37868" t="str">
            <v/>
          </cell>
        </row>
        <row r="37869">
          <cell r="A37869" t="str">
            <v/>
          </cell>
        </row>
        <row r="37870">
          <cell r="A37870" t="str">
            <v/>
          </cell>
        </row>
        <row r="37871">
          <cell r="A37871" t="str">
            <v/>
          </cell>
        </row>
        <row r="37872">
          <cell r="A37872" t="str">
            <v/>
          </cell>
        </row>
        <row r="37873">
          <cell r="A37873" t="str">
            <v/>
          </cell>
        </row>
        <row r="37874">
          <cell r="A37874" t="str">
            <v/>
          </cell>
        </row>
        <row r="37875">
          <cell r="A37875" t="str">
            <v/>
          </cell>
        </row>
        <row r="37876">
          <cell r="A37876" t="str">
            <v/>
          </cell>
        </row>
        <row r="37877">
          <cell r="A37877" t="str">
            <v/>
          </cell>
        </row>
        <row r="37878">
          <cell r="A37878" t="str">
            <v/>
          </cell>
        </row>
        <row r="37879">
          <cell r="A37879" t="str">
            <v/>
          </cell>
        </row>
        <row r="37880">
          <cell r="A37880" t="str">
            <v/>
          </cell>
        </row>
        <row r="37881">
          <cell r="A37881" t="str">
            <v/>
          </cell>
        </row>
        <row r="37882">
          <cell r="A37882" t="str">
            <v/>
          </cell>
        </row>
        <row r="37883">
          <cell r="A37883" t="str">
            <v/>
          </cell>
        </row>
        <row r="37884">
          <cell r="A37884" t="str">
            <v/>
          </cell>
        </row>
        <row r="37885">
          <cell r="A37885" t="str">
            <v/>
          </cell>
        </row>
        <row r="37886">
          <cell r="A37886" t="str">
            <v/>
          </cell>
        </row>
        <row r="37887">
          <cell r="A37887" t="str">
            <v/>
          </cell>
        </row>
        <row r="37888">
          <cell r="A37888" t="str">
            <v/>
          </cell>
        </row>
        <row r="37889">
          <cell r="A37889" t="str">
            <v/>
          </cell>
        </row>
        <row r="37890">
          <cell r="A37890" t="str">
            <v/>
          </cell>
        </row>
        <row r="37891">
          <cell r="A37891" t="str">
            <v/>
          </cell>
        </row>
        <row r="37892">
          <cell r="A37892" t="str">
            <v/>
          </cell>
        </row>
        <row r="37893">
          <cell r="A37893" t="str">
            <v/>
          </cell>
        </row>
        <row r="37894">
          <cell r="A37894" t="str">
            <v/>
          </cell>
        </row>
        <row r="37895">
          <cell r="A37895" t="str">
            <v/>
          </cell>
        </row>
        <row r="37896">
          <cell r="A37896" t="str">
            <v/>
          </cell>
        </row>
        <row r="37897">
          <cell r="A37897" t="str">
            <v/>
          </cell>
        </row>
        <row r="37898">
          <cell r="A37898" t="str">
            <v/>
          </cell>
        </row>
        <row r="37899">
          <cell r="A37899" t="str">
            <v/>
          </cell>
        </row>
        <row r="37900">
          <cell r="A37900" t="str">
            <v/>
          </cell>
        </row>
        <row r="37901">
          <cell r="A37901" t="str">
            <v/>
          </cell>
        </row>
        <row r="37902">
          <cell r="A37902" t="str">
            <v/>
          </cell>
        </row>
        <row r="37903">
          <cell r="A37903" t="str">
            <v/>
          </cell>
        </row>
        <row r="37904">
          <cell r="A37904" t="str">
            <v/>
          </cell>
        </row>
        <row r="37905">
          <cell r="A37905" t="str">
            <v/>
          </cell>
        </row>
        <row r="37906">
          <cell r="A37906" t="str">
            <v/>
          </cell>
        </row>
        <row r="37907">
          <cell r="A37907" t="str">
            <v/>
          </cell>
        </row>
        <row r="37908">
          <cell r="A37908" t="str">
            <v/>
          </cell>
        </row>
        <row r="37909">
          <cell r="A37909" t="str">
            <v/>
          </cell>
        </row>
        <row r="37910">
          <cell r="A37910" t="str">
            <v/>
          </cell>
        </row>
        <row r="37911">
          <cell r="A37911" t="str">
            <v/>
          </cell>
        </row>
        <row r="37912">
          <cell r="A37912" t="str">
            <v/>
          </cell>
        </row>
        <row r="37913">
          <cell r="A37913" t="str">
            <v/>
          </cell>
        </row>
        <row r="37914">
          <cell r="A37914" t="str">
            <v/>
          </cell>
        </row>
        <row r="37915">
          <cell r="A37915" t="str">
            <v/>
          </cell>
        </row>
        <row r="37916">
          <cell r="A37916" t="str">
            <v/>
          </cell>
        </row>
        <row r="37917">
          <cell r="A37917" t="str">
            <v/>
          </cell>
        </row>
        <row r="37918">
          <cell r="A37918" t="str">
            <v/>
          </cell>
        </row>
        <row r="37919">
          <cell r="A37919" t="str">
            <v/>
          </cell>
        </row>
        <row r="37920">
          <cell r="A37920" t="str">
            <v/>
          </cell>
        </row>
        <row r="37921">
          <cell r="A37921" t="str">
            <v/>
          </cell>
        </row>
        <row r="37922">
          <cell r="A37922" t="str">
            <v/>
          </cell>
        </row>
        <row r="37923">
          <cell r="A37923" t="str">
            <v/>
          </cell>
        </row>
        <row r="37924">
          <cell r="A37924" t="str">
            <v/>
          </cell>
        </row>
        <row r="37925">
          <cell r="A37925" t="str">
            <v/>
          </cell>
        </row>
        <row r="37926">
          <cell r="A37926" t="str">
            <v/>
          </cell>
        </row>
        <row r="37927">
          <cell r="A37927" t="str">
            <v/>
          </cell>
        </row>
        <row r="37928">
          <cell r="A37928" t="str">
            <v/>
          </cell>
        </row>
        <row r="37929">
          <cell r="A37929" t="str">
            <v/>
          </cell>
        </row>
        <row r="37930">
          <cell r="A37930" t="str">
            <v/>
          </cell>
        </row>
        <row r="37931">
          <cell r="A37931" t="str">
            <v/>
          </cell>
        </row>
        <row r="37932">
          <cell r="A37932" t="str">
            <v/>
          </cell>
        </row>
        <row r="37933">
          <cell r="A37933" t="str">
            <v/>
          </cell>
        </row>
        <row r="37934">
          <cell r="A37934" t="str">
            <v/>
          </cell>
        </row>
        <row r="37935">
          <cell r="A37935" t="str">
            <v/>
          </cell>
        </row>
        <row r="37936">
          <cell r="A37936" t="str">
            <v/>
          </cell>
        </row>
        <row r="37937">
          <cell r="A37937" t="str">
            <v/>
          </cell>
        </row>
        <row r="37938">
          <cell r="A37938" t="str">
            <v/>
          </cell>
        </row>
        <row r="37939">
          <cell r="A37939" t="str">
            <v/>
          </cell>
        </row>
        <row r="37940">
          <cell r="A37940" t="str">
            <v/>
          </cell>
        </row>
        <row r="37941">
          <cell r="A37941" t="str">
            <v/>
          </cell>
        </row>
        <row r="37942">
          <cell r="A37942" t="str">
            <v/>
          </cell>
        </row>
        <row r="37943">
          <cell r="A37943" t="str">
            <v/>
          </cell>
        </row>
        <row r="37944">
          <cell r="A37944" t="str">
            <v/>
          </cell>
        </row>
        <row r="37945">
          <cell r="A37945" t="str">
            <v/>
          </cell>
        </row>
        <row r="37946">
          <cell r="A37946" t="str">
            <v/>
          </cell>
        </row>
        <row r="37947">
          <cell r="A37947" t="str">
            <v/>
          </cell>
        </row>
        <row r="37948">
          <cell r="A37948" t="str">
            <v/>
          </cell>
        </row>
        <row r="37949">
          <cell r="A37949" t="str">
            <v/>
          </cell>
        </row>
        <row r="37950">
          <cell r="A37950" t="str">
            <v/>
          </cell>
        </row>
        <row r="37951">
          <cell r="A37951" t="str">
            <v/>
          </cell>
        </row>
        <row r="37952">
          <cell r="A37952" t="str">
            <v/>
          </cell>
        </row>
        <row r="37953">
          <cell r="A37953" t="str">
            <v/>
          </cell>
        </row>
        <row r="37954">
          <cell r="A37954" t="str">
            <v/>
          </cell>
        </row>
        <row r="37955">
          <cell r="A37955" t="str">
            <v/>
          </cell>
        </row>
        <row r="37956">
          <cell r="A37956" t="str">
            <v/>
          </cell>
        </row>
        <row r="37957">
          <cell r="A37957" t="str">
            <v/>
          </cell>
        </row>
        <row r="37958">
          <cell r="A37958" t="str">
            <v/>
          </cell>
        </row>
        <row r="37959">
          <cell r="A37959" t="str">
            <v/>
          </cell>
        </row>
        <row r="37960">
          <cell r="A37960" t="str">
            <v/>
          </cell>
        </row>
        <row r="37961">
          <cell r="A37961" t="str">
            <v/>
          </cell>
        </row>
        <row r="37962">
          <cell r="A37962" t="str">
            <v/>
          </cell>
        </row>
        <row r="37963">
          <cell r="A37963" t="str">
            <v/>
          </cell>
        </row>
        <row r="37964">
          <cell r="A37964" t="str">
            <v/>
          </cell>
        </row>
        <row r="37965">
          <cell r="A37965" t="str">
            <v/>
          </cell>
        </row>
        <row r="37966">
          <cell r="A37966" t="str">
            <v/>
          </cell>
        </row>
        <row r="37967">
          <cell r="A37967" t="str">
            <v/>
          </cell>
        </row>
        <row r="37968">
          <cell r="A37968" t="str">
            <v/>
          </cell>
        </row>
        <row r="37969">
          <cell r="A37969" t="str">
            <v/>
          </cell>
        </row>
        <row r="37970">
          <cell r="A37970" t="str">
            <v/>
          </cell>
        </row>
        <row r="37971">
          <cell r="A37971" t="str">
            <v/>
          </cell>
        </row>
        <row r="37972">
          <cell r="A37972" t="str">
            <v/>
          </cell>
        </row>
        <row r="37973">
          <cell r="A37973" t="str">
            <v/>
          </cell>
        </row>
        <row r="37974">
          <cell r="A37974" t="str">
            <v/>
          </cell>
        </row>
        <row r="37975">
          <cell r="A37975" t="str">
            <v/>
          </cell>
        </row>
        <row r="37976">
          <cell r="A37976" t="str">
            <v/>
          </cell>
        </row>
        <row r="37977">
          <cell r="A37977" t="str">
            <v/>
          </cell>
        </row>
        <row r="37978">
          <cell r="A37978" t="str">
            <v/>
          </cell>
        </row>
        <row r="37979">
          <cell r="A37979" t="str">
            <v/>
          </cell>
        </row>
        <row r="37980">
          <cell r="A37980" t="str">
            <v/>
          </cell>
        </row>
        <row r="37981">
          <cell r="A37981" t="str">
            <v/>
          </cell>
        </row>
        <row r="37982">
          <cell r="A37982" t="str">
            <v/>
          </cell>
        </row>
        <row r="37983">
          <cell r="A37983" t="str">
            <v/>
          </cell>
        </row>
        <row r="37984">
          <cell r="A37984" t="str">
            <v/>
          </cell>
        </row>
        <row r="37985">
          <cell r="A37985" t="str">
            <v/>
          </cell>
        </row>
        <row r="37986">
          <cell r="A37986" t="str">
            <v/>
          </cell>
        </row>
        <row r="37987">
          <cell r="A37987" t="str">
            <v/>
          </cell>
        </row>
        <row r="37988">
          <cell r="A37988" t="str">
            <v/>
          </cell>
        </row>
        <row r="37989">
          <cell r="A37989" t="str">
            <v/>
          </cell>
        </row>
        <row r="37990">
          <cell r="A37990" t="str">
            <v/>
          </cell>
        </row>
        <row r="37991">
          <cell r="A37991" t="str">
            <v/>
          </cell>
        </row>
        <row r="37992">
          <cell r="A37992" t="str">
            <v/>
          </cell>
        </row>
        <row r="37993">
          <cell r="A37993" t="str">
            <v/>
          </cell>
        </row>
        <row r="37994">
          <cell r="A37994" t="str">
            <v/>
          </cell>
        </row>
        <row r="37995">
          <cell r="A37995" t="str">
            <v/>
          </cell>
        </row>
        <row r="37996">
          <cell r="A37996" t="str">
            <v/>
          </cell>
        </row>
        <row r="37997">
          <cell r="A37997" t="str">
            <v/>
          </cell>
        </row>
        <row r="37998">
          <cell r="A37998" t="str">
            <v/>
          </cell>
        </row>
        <row r="37999">
          <cell r="A37999" t="str">
            <v/>
          </cell>
        </row>
        <row r="38000">
          <cell r="A38000" t="str">
            <v/>
          </cell>
        </row>
        <row r="38001">
          <cell r="A38001" t="str">
            <v/>
          </cell>
        </row>
        <row r="38002">
          <cell r="A38002" t="str">
            <v/>
          </cell>
        </row>
        <row r="38003">
          <cell r="A38003" t="str">
            <v/>
          </cell>
        </row>
        <row r="38004">
          <cell r="A38004" t="str">
            <v/>
          </cell>
        </row>
        <row r="38005">
          <cell r="A38005" t="str">
            <v/>
          </cell>
        </row>
        <row r="38006">
          <cell r="A38006" t="str">
            <v/>
          </cell>
        </row>
        <row r="38007">
          <cell r="A38007" t="str">
            <v/>
          </cell>
        </row>
        <row r="38008">
          <cell r="A38008" t="str">
            <v/>
          </cell>
        </row>
        <row r="38009">
          <cell r="A38009" t="str">
            <v/>
          </cell>
        </row>
        <row r="38010">
          <cell r="A38010" t="str">
            <v/>
          </cell>
        </row>
        <row r="38011">
          <cell r="A38011" t="str">
            <v/>
          </cell>
        </row>
        <row r="38012">
          <cell r="A38012" t="str">
            <v/>
          </cell>
        </row>
        <row r="38013">
          <cell r="A38013" t="str">
            <v/>
          </cell>
        </row>
        <row r="38014">
          <cell r="A38014" t="str">
            <v/>
          </cell>
        </row>
        <row r="38015">
          <cell r="A38015" t="str">
            <v/>
          </cell>
        </row>
        <row r="38016">
          <cell r="A38016" t="str">
            <v/>
          </cell>
        </row>
        <row r="38017">
          <cell r="A38017" t="str">
            <v/>
          </cell>
        </row>
        <row r="38018">
          <cell r="A38018" t="str">
            <v/>
          </cell>
        </row>
        <row r="38019">
          <cell r="A38019" t="str">
            <v/>
          </cell>
        </row>
        <row r="38020">
          <cell r="A38020" t="str">
            <v/>
          </cell>
        </row>
        <row r="38021">
          <cell r="A38021" t="str">
            <v/>
          </cell>
        </row>
        <row r="38022">
          <cell r="A38022" t="str">
            <v/>
          </cell>
        </row>
        <row r="38023">
          <cell r="A38023" t="str">
            <v/>
          </cell>
        </row>
        <row r="38024">
          <cell r="A38024" t="str">
            <v/>
          </cell>
        </row>
        <row r="38025">
          <cell r="A38025" t="str">
            <v/>
          </cell>
        </row>
        <row r="38026">
          <cell r="A38026" t="str">
            <v/>
          </cell>
        </row>
        <row r="38027">
          <cell r="A38027" t="str">
            <v/>
          </cell>
        </row>
        <row r="38028">
          <cell r="A38028" t="str">
            <v/>
          </cell>
        </row>
        <row r="38029">
          <cell r="A38029" t="str">
            <v/>
          </cell>
        </row>
        <row r="38030">
          <cell r="A38030" t="str">
            <v/>
          </cell>
        </row>
        <row r="38031">
          <cell r="A38031" t="str">
            <v/>
          </cell>
        </row>
        <row r="38032">
          <cell r="A38032" t="str">
            <v/>
          </cell>
        </row>
        <row r="38033">
          <cell r="A38033" t="str">
            <v/>
          </cell>
        </row>
        <row r="38034">
          <cell r="A38034" t="str">
            <v/>
          </cell>
        </row>
        <row r="38035">
          <cell r="A38035" t="str">
            <v/>
          </cell>
        </row>
        <row r="38036">
          <cell r="A38036" t="str">
            <v/>
          </cell>
        </row>
        <row r="38037">
          <cell r="A38037" t="str">
            <v/>
          </cell>
        </row>
        <row r="38038">
          <cell r="A38038" t="str">
            <v/>
          </cell>
        </row>
        <row r="38039">
          <cell r="A38039" t="str">
            <v/>
          </cell>
        </row>
        <row r="38040">
          <cell r="A38040" t="str">
            <v/>
          </cell>
        </row>
        <row r="38041">
          <cell r="A38041" t="str">
            <v/>
          </cell>
        </row>
        <row r="38042">
          <cell r="A38042" t="str">
            <v/>
          </cell>
        </row>
        <row r="38043">
          <cell r="A38043" t="str">
            <v/>
          </cell>
        </row>
        <row r="38044">
          <cell r="A38044" t="str">
            <v/>
          </cell>
        </row>
        <row r="38045">
          <cell r="A38045" t="str">
            <v/>
          </cell>
        </row>
        <row r="38046">
          <cell r="A38046" t="str">
            <v/>
          </cell>
        </row>
        <row r="38047">
          <cell r="A38047" t="str">
            <v/>
          </cell>
        </row>
        <row r="38048">
          <cell r="A38048" t="str">
            <v/>
          </cell>
        </row>
        <row r="38049">
          <cell r="A38049" t="str">
            <v/>
          </cell>
        </row>
        <row r="38050">
          <cell r="A38050" t="str">
            <v/>
          </cell>
        </row>
        <row r="38051">
          <cell r="A38051" t="str">
            <v/>
          </cell>
        </row>
        <row r="38052">
          <cell r="A38052" t="str">
            <v/>
          </cell>
        </row>
        <row r="38053">
          <cell r="A38053" t="str">
            <v/>
          </cell>
        </row>
        <row r="38054">
          <cell r="A38054" t="str">
            <v/>
          </cell>
        </row>
        <row r="38055">
          <cell r="A38055" t="str">
            <v/>
          </cell>
        </row>
        <row r="38056">
          <cell r="A38056" t="str">
            <v/>
          </cell>
        </row>
        <row r="38057">
          <cell r="A38057" t="str">
            <v/>
          </cell>
        </row>
        <row r="38058">
          <cell r="A38058" t="str">
            <v/>
          </cell>
        </row>
        <row r="38059">
          <cell r="A38059" t="str">
            <v/>
          </cell>
        </row>
        <row r="38060">
          <cell r="A38060" t="str">
            <v/>
          </cell>
        </row>
        <row r="38061">
          <cell r="A38061" t="str">
            <v/>
          </cell>
        </row>
        <row r="38062">
          <cell r="A38062" t="str">
            <v/>
          </cell>
        </row>
        <row r="38063">
          <cell r="A38063" t="str">
            <v/>
          </cell>
        </row>
        <row r="38064">
          <cell r="A38064" t="str">
            <v/>
          </cell>
        </row>
        <row r="38065">
          <cell r="A38065" t="str">
            <v/>
          </cell>
        </row>
        <row r="38066">
          <cell r="A38066" t="str">
            <v/>
          </cell>
        </row>
        <row r="38067">
          <cell r="A38067" t="str">
            <v/>
          </cell>
        </row>
        <row r="38068">
          <cell r="A38068" t="str">
            <v/>
          </cell>
        </row>
        <row r="38069">
          <cell r="A38069" t="str">
            <v/>
          </cell>
        </row>
        <row r="38070">
          <cell r="A38070" t="str">
            <v/>
          </cell>
        </row>
        <row r="38071">
          <cell r="A38071" t="str">
            <v/>
          </cell>
        </row>
        <row r="38072">
          <cell r="A38072" t="str">
            <v/>
          </cell>
        </row>
        <row r="38073">
          <cell r="A38073" t="str">
            <v/>
          </cell>
        </row>
        <row r="38074">
          <cell r="A38074" t="str">
            <v/>
          </cell>
        </row>
        <row r="38075">
          <cell r="A38075" t="str">
            <v/>
          </cell>
        </row>
        <row r="38076">
          <cell r="A38076" t="str">
            <v/>
          </cell>
        </row>
        <row r="38077">
          <cell r="A38077" t="str">
            <v/>
          </cell>
        </row>
        <row r="38078">
          <cell r="A38078" t="str">
            <v/>
          </cell>
        </row>
        <row r="38079">
          <cell r="A38079" t="str">
            <v/>
          </cell>
        </row>
        <row r="38080">
          <cell r="A38080" t="str">
            <v/>
          </cell>
        </row>
        <row r="38081">
          <cell r="A38081" t="str">
            <v/>
          </cell>
        </row>
        <row r="38082">
          <cell r="A38082" t="str">
            <v/>
          </cell>
        </row>
        <row r="38083">
          <cell r="A38083" t="str">
            <v/>
          </cell>
        </row>
        <row r="38084">
          <cell r="A38084" t="str">
            <v/>
          </cell>
        </row>
        <row r="38085">
          <cell r="A38085" t="str">
            <v/>
          </cell>
        </row>
        <row r="38086">
          <cell r="A38086" t="str">
            <v/>
          </cell>
        </row>
        <row r="38087">
          <cell r="A38087" t="str">
            <v/>
          </cell>
        </row>
        <row r="38088">
          <cell r="A38088" t="str">
            <v/>
          </cell>
        </row>
        <row r="38089">
          <cell r="A38089" t="str">
            <v/>
          </cell>
        </row>
        <row r="38090">
          <cell r="A38090" t="str">
            <v/>
          </cell>
        </row>
        <row r="38091">
          <cell r="A38091" t="str">
            <v/>
          </cell>
        </row>
        <row r="38092">
          <cell r="A38092" t="str">
            <v/>
          </cell>
        </row>
        <row r="38093">
          <cell r="A38093" t="str">
            <v/>
          </cell>
        </row>
        <row r="38094">
          <cell r="A38094" t="str">
            <v/>
          </cell>
        </row>
        <row r="38095">
          <cell r="A38095" t="str">
            <v/>
          </cell>
        </row>
        <row r="38096">
          <cell r="A38096" t="str">
            <v/>
          </cell>
        </row>
        <row r="38097">
          <cell r="A38097" t="str">
            <v/>
          </cell>
        </row>
        <row r="38098">
          <cell r="A38098" t="str">
            <v/>
          </cell>
        </row>
        <row r="38099">
          <cell r="A38099" t="str">
            <v/>
          </cell>
        </row>
        <row r="38100">
          <cell r="A38100" t="str">
            <v/>
          </cell>
        </row>
        <row r="38101">
          <cell r="A38101" t="str">
            <v/>
          </cell>
        </row>
        <row r="38102">
          <cell r="A38102" t="str">
            <v/>
          </cell>
        </row>
        <row r="38103">
          <cell r="A38103" t="str">
            <v/>
          </cell>
        </row>
        <row r="38104">
          <cell r="A38104" t="str">
            <v/>
          </cell>
        </row>
        <row r="38105">
          <cell r="A38105" t="str">
            <v/>
          </cell>
        </row>
        <row r="38106">
          <cell r="A38106" t="str">
            <v/>
          </cell>
        </row>
        <row r="38107">
          <cell r="A38107" t="str">
            <v/>
          </cell>
        </row>
        <row r="38108">
          <cell r="A38108" t="str">
            <v/>
          </cell>
        </row>
        <row r="38109">
          <cell r="A38109" t="str">
            <v/>
          </cell>
        </row>
        <row r="38110">
          <cell r="A38110" t="str">
            <v/>
          </cell>
        </row>
        <row r="38111">
          <cell r="A38111" t="str">
            <v/>
          </cell>
        </row>
        <row r="38112">
          <cell r="A38112" t="str">
            <v/>
          </cell>
        </row>
        <row r="38113">
          <cell r="A38113" t="str">
            <v/>
          </cell>
        </row>
        <row r="38114">
          <cell r="A38114" t="str">
            <v/>
          </cell>
        </row>
        <row r="38115">
          <cell r="A38115" t="str">
            <v/>
          </cell>
        </row>
        <row r="38116">
          <cell r="A38116" t="str">
            <v/>
          </cell>
        </row>
        <row r="38117">
          <cell r="A38117" t="str">
            <v/>
          </cell>
        </row>
        <row r="38118">
          <cell r="A38118" t="str">
            <v/>
          </cell>
        </row>
        <row r="38119">
          <cell r="A38119" t="str">
            <v/>
          </cell>
        </row>
        <row r="38120">
          <cell r="A38120" t="str">
            <v/>
          </cell>
        </row>
        <row r="38121">
          <cell r="A38121" t="str">
            <v/>
          </cell>
        </row>
        <row r="38122">
          <cell r="A38122" t="str">
            <v/>
          </cell>
        </row>
        <row r="38123">
          <cell r="A38123" t="str">
            <v/>
          </cell>
        </row>
        <row r="38124">
          <cell r="A38124" t="str">
            <v/>
          </cell>
        </row>
        <row r="38125">
          <cell r="A38125" t="str">
            <v/>
          </cell>
        </row>
        <row r="38126">
          <cell r="A38126" t="str">
            <v/>
          </cell>
        </row>
        <row r="38127">
          <cell r="A38127" t="str">
            <v/>
          </cell>
        </row>
        <row r="38128">
          <cell r="A38128" t="str">
            <v/>
          </cell>
        </row>
        <row r="38129">
          <cell r="A38129" t="str">
            <v/>
          </cell>
        </row>
        <row r="38130">
          <cell r="A38130" t="str">
            <v/>
          </cell>
        </row>
        <row r="38131">
          <cell r="A38131" t="str">
            <v/>
          </cell>
        </row>
        <row r="38132">
          <cell r="A38132" t="str">
            <v/>
          </cell>
        </row>
        <row r="38133">
          <cell r="A38133" t="str">
            <v/>
          </cell>
        </row>
        <row r="38134">
          <cell r="A38134" t="str">
            <v/>
          </cell>
        </row>
        <row r="38135">
          <cell r="A38135" t="str">
            <v/>
          </cell>
        </row>
        <row r="38136">
          <cell r="A38136" t="str">
            <v/>
          </cell>
        </row>
        <row r="38137">
          <cell r="A38137" t="str">
            <v/>
          </cell>
        </row>
        <row r="38138">
          <cell r="A38138" t="str">
            <v/>
          </cell>
        </row>
        <row r="38139">
          <cell r="A38139" t="str">
            <v/>
          </cell>
        </row>
        <row r="38140">
          <cell r="A38140" t="str">
            <v/>
          </cell>
        </row>
        <row r="38141">
          <cell r="A38141" t="str">
            <v/>
          </cell>
        </row>
        <row r="38142">
          <cell r="A38142" t="str">
            <v/>
          </cell>
        </row>
        <row r="38143">
          <cell r="A38143" t="str">
            <v/>
          </cell>
        </row>
        <row r="38144">
          <cell r="A38144" t="str">
            <v/>
          </cell>
        </row>
        <row r="38145">
          <cell r="A38145" t="str">
            <v/>
          </cell>
        </row>
        <row r="38146">
          <cell r="A38146" t="str">
            <v/>
          </cell>
        </row>
        <row r="38147">
          <cell r="A38147" t="str">
            <v/>
          </cell>
        </row>
        <row r="38148">
          <cell r="A38148" t="str">
            <v/>
          </cell>
        </row>
        <row r="38149">
          <cell r="A38149" t="str">
            <v/>
          </cell>
        </row>
        <row r="38150">
          <cell r="A38150" t="str">
            <v/>
          </cell>
        </row>
        <row r="38151">
          <cell r="A38151" t="str">
            <v/>
          </cell>
        </row>
        <row r="38152">
          <cell r="A38152" t="str">
            <v/>
          </cell>
        </row>
        <row r="38153">
          <cell r="A38153" t="str">
            <v/>
          </cell>
        </row>
        <row r="38154">
          <cell r="A38154" t="str">
            <v/>
          </cell>
        </row>
        <row r="38155">
          <cell r="A38155" t="str">
            <v/>
          </cell>
        </row>
        <row r="38156">
          <cell r="A38156" t="str">
            <v/>
          </cell>
        </row>
        <row r="38157">
          <cell r="A38157" t="str">
            <v/>
          </cell>
        </row>
        <row r="38158">
          <cell r="A38158" t="str">
            <v/>
          </cell>
        </row>
        <row r="38159">
          <cell r="A38159" t="str">
            <v/>
          </cell>
        </row>
        <row r="38160">
          <cell r="A38160" t="str">
            <v/>
          </cell>
        </row>
        <row r="38161">
          <cell r="A38161" t="str">
            <v/>
          </cell>
        </row>
        <row r="38162">
          <cell r="A38162" t="str">
            <v/>
          </cell>
        </row>
        <row r="38163">
          <cell r="A38163" t="str">
            <v/>
          </cell>
        </row>
        <row r="38164">
          <cell r="A38164" t="str">
            <v/>
          </cell>
        </row>
        <row r="38165">
          <cell r="A38165" t="str">
            <v/>
          </cell>
        </row>
        <row r="38166">
          <cell r="A38166" t="str">
            <v/>
          </cell>
        </row>
        <row r="38167">
          <cell r="A38167" t="str">
            <v/>
          </cell>
        </row>
        <row r="38168">
          <cell r="A38168" t="str">
            <v/>
          </cell>
        </row>
        <row r="38169">
          <cell r="A38169" t="str">
            <v/>
          </cell>
        </row>
        <row r="38170">
          <cell r="A38170" t="str">
            <v/>
          </cell>
        </row>
        <row r="38171">
          <cell r="A38171" t="str">
            <v/>
          </cell>
        </row>
        <row r="38172">
          <cell r="A38172" t="str">
            <v/>
          </cell>
        </row>
        <row r="38173">
          <cell r="A38173" t="str">
            <v/>
          </cell>
        </row>
        <row r="38174">
          <cell r="A38174" t="str">
            <v/>
          </cell>
        </row>
        <row r="38175">
          <cell r="A38175" t="str">
            <v/>
          </cell>
        </row>
        <row r="38176">
          <cell r="A38176" t="str">
            <v/>
          </cell>
        </row>
        <row r="38177">
          <cell r="A38177" t="str">
            <v/>
          </cell>
        </row>
        <row r="38178">
          <cell r="A38178" t="str">
            <v/>
          </cell>
        </row>
        <row r="38179">
          <cell r="A38179" t="str">
            <v/>
          </cell>
        </row>
        <row r="38180">
          <cell r="A38180" t="str">
            <v/>
          </cell>
        </row>
        <row r="38181">
          <cell r="A38181" t="str">
            <v/>
          </cell>
        </row>
        <row r="38182">
          <cell r="A38182" t="str">
            <v/>
          </cell>
        </row>
        <row r="38183">
          <cell r="A38183" t="str">
            <v/>
          </cell>
        </row>
        <row r="38184">
          <cell r="A38184" t="str">
            <v/>
          </cell>
        </row>
        <row r="38185">
          <cell r="A38185" t="str">
            <v/>
          </cell>
        </row>
        <row r="38186">
          <cell r="A38186" t="str">
            <v/>
          </cell>
        </row>
        <row r="38187">
          <cell r="A38187" t="str">
            <v/>
          </cell>
        </row>
        <row r="38188">
          <cell r="A38188" t="str">
            <v/>
          </cell>
        </row>
        <row r="38189">
          <cell r="A38189" t="str">
            <v/>
          </cell>
        </row>
        <row r="38190">
          <cell r="A38190" t="str">
            <v/>
          </cell>
        </row>
        <row r="38191">
          <cell r="A38191" t="str">
            <v/>
          </cell>
        </row>
        <row r="38192">
          <cell r="A38192" t="str">
            <v/>
          </cell>
        </row>
        <row r="38193">
          <cell r="A38193" t="str">
            <v/>
          </cell>
        </row>
        <row r="38194">
          <cell r="A38194" t="str">
            <v/>
          </cell>
        </row>
        <row r="38195">
          <cell r="A38195" t="str">
            <v/>
          </cell>
        </row>
        <row r="38196">
          <cell r="A38196" t="str">
            <v/>
          </cell>
        </row>
        <row r="38197">
          <cell r="A38197" t="str">
            <v/>
          </cell>
        </row>
        <row r="38198">
          <cell r="A38198" t="str">
            <v/>
          </cell>
        </row>
        <row r="38199">
          <cell r="A38199" t="str">
            <v/>
          </cell>
        </row>
        <row r="38200">
          <cell r="A38200" t="str">
            <v/>
          </cell>
        </row>
        <row r="38201">
          <cell r="A38201" t="str">
            <v/>
          </cell>
        </row>
        <row r="38202">
          <cell r="A38202" t="str">
            <v/>
          </cell>
        </row>
        <row r="38203">
          <cell r="A38203" t="str">
            <v/>
          </cell>
        </row>
        <row r="38204">
          <cell r="A38204" t="str">
            <v/>
          </cell>
        </row>
        <row r="38205">
          <cell r="A38205" t="str">
            <v/>
          </cell>
        </row>
        <row r="38206">
          <cell r="A38206" t="str">
            <v/>
          </cell>
        </row>
        <row r="38207">
          <cell r="A38207" t="str">
            <v/>
          </cell>
        </row>
        <row r="38208">
          <cell r="A38208" t="str">
            <v/>
          </cell>
        </row>
        <row r="38209">
          <cell r="A38209" t="str">
            <v/>
          </cell>
        </row>
        <row r="38210">
          <cell r="A38210" t="str">
            <v/>
          </cell>
        </row>
        <row r="38211">
          <cell r="A38211" t="str">
            <v/>
          </cell>
        </row>
        <row r="38212">
          <cell r="A38212" t="str">
            <v/>
          </cell>
        </row>
        <row r="38213">
          <cell r="A38213" t="str">
            <v/>
          </cell>
        </row>
        <row r="38214">
          <cell r="A38214" t="str">
            <v/>
          </cell>
        </row>
        <row r="38215">
          <cell r="A38215" t="str">
            <v/>
          </cell>
        </row>
        <row r="38216">
          <cell r="A38216" t="str">
            <v/>
          </cell>
        </row>
        <row r="38217">
          <cell r="A38217" t="str">
            <v/>
          </cell>
        </row>
        <row r="38218">
          <cell r="A38218" t="str">
            <v/>
          </cell>
        </row>
        <row r="38219">
          <cell r="A38219" t="str">
            <v/>
          </cell>
        </row>
        <row r="38220">
          <cell r="A38220" t="str">
            <v/>
          </cell>
        </row>
        <row r="38221">
          <cell r="A38221" t="str">
            <v/>
          </cell>
        </row>
        <row r="38222">
          <cell r="A38222" t="str">
            <v/>
          </cell>
        </row>
        <row r="38223">
          <cell r="A38223" t="str">
            <v/>
          </cell>
        </row>
        <row r="38224">
          <cell r="A38224" t="str">
            <v/>
          </cell>
        </row>
        <row r="38225">
          <cell r="A38225" t="str">
            <v/>
          </cell>
        </row>
        <row r="38226">
          <cell r="A38226" t="str">
            <v/>
          </cell>
        </row>
        <row r="38227">
          <cell r="A38227" t="str">
            <v/>
          </cell>
        </row>
        <row r="38228">
          <cell r="A38228" t="str">
            <v/>
          </cell>
        </row>
        <row r="38229">
          <cell r="A38229" t="str">
            <v/>
          </cell>
        </row>
        <row r="38230">
          <cell r="A38230" t="str">
            <v/>
          </cell>
        </row>
        <row r="38231">
          <cell r="A38231" t="str">
            <v/>
          </cell>
        </row>
        <row r="38232">
          <cell r="A38232" t="str">
            <v/>
          </cell>
        </row>
        <row r="38233">
          <cell r="A38233" t="str">
            <v/>
          </cell>
        </row>
        <row r="38234">
          <cell r="A38234" t="str">
            <v/>
          </cell>
        </row>
        <row r="38235">
          <cell r="A38235" t="str">
            <v/>
          </cell>
        </row>
        <row r="38236">
          <cell r="A38236" t="str">
            <v/>
          </cell>
        </row>
        <row r="38237">
          <cell r="A38237" t="str">
            <v/>
          </cell>
        </row>
        <row r="38238">
          <cell r="A38238" t="str">
            <v/>
          </cell>
        </row>
        <row r="38239">
          <cell r="A38239" t="str">
            <v/>
          </cell>
        </row>
        <row r="38240">
          <cell r="A38240" t="str">
            <v/>
          </cell>
        </row>
        <row r="38241">
          <cell r="A38241" t="str">
            <v/>
          </cell>
        </row>
        <row r="38242">
          <cell r="A38242" t="str">
            <v/>
          </cell>
        </row>
        <row r="38243">
          <cell r="A38243" t="str">
            <v/>
          </cell>
        </row>
        <row r="38244">
          <cell r="A38244" t="str">
            <v/>
          </cell>
        </row>
        <row r="38245">
          <cell r="A38245" t="str">
            <v/>
          </cell>
        </row>
        <row r="38246">
          <cell r="A38246" t="str">
            <v/>
          </cell>
        </row>
        <row r="38247">
          <cell r="A38247" t="str">
            <v/>
          </cell>
        </row>
        <row r="38248">
          <cell r="A38248" t="str">
            <v/>
          </cell>
        </row>
        <row r="38249">
          <cell r="A38249" t="str">
            <v/>
          </cell>
        </row>
        <row r="38250">
          <cell r="A38250" t="str">
            <v/>
          </cell>
        </row>
        <row r="38251">
          <cell r="A38251" t="str">
            <v/>
          </cell>
        </row>
        <row r="38252">
          <cell r="A38252" t="str">
            <v/>
          </cell>
        </row>
        <row r="38253">
          <cell r="A38253" t="str">
            <v/>
          </cell>
        </row>
        <row r="38254">
          <cell r="A38254" t="str">
            <v/>
          </cell>
        </row>
        <row r="38255">
          <cell r="A38255" t="str">
            <v/>
          </cell>
        </row>
        <row r="38256">
          <cell r="A38256" t="str">
            <v/>
          </cell>
        </row>
        <row r="38257">
          <cell r="A38257" t="str">
            <v/>
          </cell>
        </row>
        <row r="38258">
          <cell r="A38258" t="str">
            <v/>
          </cell>
        </row>
        <row r="38259">
          <cell r="A38259" t="str">
            <v/>
          </cell>
        </row>
        <row r="38260">
          <cell r="A38260" t="str">
            <v/>
          </cell>
        </row>
        <row r="38261">
          <cell r="A38261" t="str">
            <v/>
          </cell>
        </row>
        <row r="38262">
          <cell r="A38262" t="str">
            <v/>
          </cell>
        </row>
        <row r="38263">
          <cell r="A38263" t="str">
            <v/>
          </cell>
        </row>
        <row r="38264">
          <cell r="A38264" t="str">
            <v/>
          </cell>
        </row>
        <row r="38265">
          <cell r="A38265" t="str">
            <v/>
          </cell>
        </row>
        <row r="38266">
          <cell r="A38266" t="str">
            <v/>
          </cell>
        </row>
        <row r="38267">
          <cell r="A38267" t="str">
            <v/>
          </cell>
        </row>
        <row r="38268">
          <cell r="A38268" t="str">
            <v/>
          </cell>
        </row>
        <row r="38269">
          <cell r="A38269" t="str">
            <v/>
          </cell>
        </row>
        <row r="38270">
          <cell r="A38270" t="str">
            <v/>
          </cell>
        </row>
        <row r="38271">
          <cell r="A38271" t="str">
            <v/>
          </cell>
        </row>
        <row r="38272">
          <cell r="A38272" t="str">
            <v/>
          </cell>
        </row>
        <row r="38273">
          <cell r="A38273" t="str">
            <v/>
          </cell>
        </row>
        <row r="38274">
          <cell r="A38274" t="str">
            <v/>
          </cell>
        </row>
        <row r="38275">
          <cell r="A38275" t="str">
            <v/>
          </cell>
        </row>
        <row r="38276">
          <cell r="A38276" t="str">
            <v/>
          </cell>
        </row>
        <row r="38277">
          <cell r="A38277" t="str">
            <v/>
          </cell>
        </row>
        <row r="38278">
          <cell r="A38278" t="str">
            <v/>
          </cell>
        </row>
        <row r="38279">
          <cell r="A38279" t="str">
            <v/>
          </cell>
        </row>
        <row r="38280">
          <cell r="A38280" t="str">
            <v/>
          </cell>
        </row>
        <row r="38281">
          <cell r="A38281" t="str">
            <v/>
          </cell>
        </row>
        <row r="38282">
          <cell r="A38282" t="str">
            <v/>
          </cell>
        </row>
        <row r="38283">
          <cell r="A38283" t="str">
            <v/>
          </cell>
        </row>
        <row r="38284">
          <cell r="A38284" t="str">
            <v/>
          </cell>
        </row>
        <row r="38285">
          <cell r="A38285" t="str">
            <v/>
          </cell>
        </row>
        <row r="38286">
          <cell r="A38286" t="str">
            <v/>
          </cell>
        </row>
        <row r="38287">
          <cell r="A38287" t="str">
            <v/>
          </cell>
        </row>
        <row r="38288">
          <cell r="A38288" t="str">
            <v/>
          </cell>
        </row>
        <row r="38289">
          <cell r="A38289" t="str">
            <v/>
          </cell>
        </row>
        <row r="38290">
          <cell r="A38290" t="str">
            <v/>
          </cell>
        </row>
        <row r="38291">
          <cell r="A38291" t="str">
            <v/>
          </cell>
        </row>
        <row r="38292">
          <cell r="A38292" t="str">
            <v/>
          </cell>
        </row>
        <row r="38293">
          <cell r="A38293" t="str">
            <v/>
          </cell>
        </row>
        <row r="38294">
          <cell r="A38294" t="str">
            <v/>
          </cell>
        </row>
        <row r="38295">
          <cell r="A38295" t="str">
            <v/>
          </cell>
        </row>
        <row r="38296">
          <cell r="A38296" t="str">
            <v/>
          </cell>
        </row>
        <row r="38297">
          <cell r="A38297" t="str">
            <v/>
          </cell>
        </row>
        <row r="38298">
          <cell r="A38298" t="str">
            <v/>
          </cell>
        </row>
        <row r="38299">
          <cell r="A38299" t="str">
            <v/>
          </cell>
        </row>
        <row r="38300">
          <cell r="A38300" t="str">
            <v/>
          </cell>
        </row>
        <row r="38301">
          <cell r="A38301" t="str">
            <v/>
          </cell>
        </row>
        <row r="38302">
          <cell r="A38302" t="str">
            <v/>
          </cell>
        </row>
        <row r="38303">
          <cell r="A38303" t="str">
            <v/>
          </cell>
        </row>
        <row r="38304">
          <cell r="A38304" t="str">
            <v/>
          </cell>
        </row>
        <row r="38305">
          <cell r="A38305" t="str">
            <v/>
          </cell>
        </row>
        <row r="38306">
          <cell r="A38306" t="str">
            <v/>
          </cell>
        </row>
        <row r="38307">
          <cell r="A38307" t="str">
            <v/>
          </cell>
        </row>
        <row r="38308">
          <cell r="A38308" t="str">
            <v/>
          </cell>
        </row>
        <row r="38309">
          <cell r="A38309" t="str">
            <v/>
          </cell>
        </row>
        <row r="38310">
          <cell r="A38310" t="str">
            <v/>
          </cell>
        </row>
        <row r="38311">
          <cell r="A38311" t="str">
            <v/>
          </cell>
        </row>
        <row r="38312">
          <cell r="A38312" t="str">
            <v/>
          </cell>
        </row>
        <row r="38313">
          <cell r="A38313" t="str">
            <v/>
          </cell>
        </row>
        <row r="38314">
          <cell r="A38314" t="str">
            <v/>
          </cell>
        </row>
        <row r="38315">
          <cell r="A38315" t="str">
            <v/>
          </cell>
        </row>
        <row r="38316">
          <cell r="A38316" t="str">
            <v/>
          </cell>
        </row>
        <row r="38317">
          <cell r="A38317" t="str">
            <v/>
          </cell>
        </row>
        <row r="38318">
          <cell r="A38318" t="str">
            <v/>
          </cell>
        </row>
        <row r="38319">
          <cell r="A38319" t="str">
            <v/>
          </cell>
        </row>
        <row r="38320">
          <cell r="A38320" t="str">
            <v/>
          </cell>
        </row>
        <row r="38321">
          <cell r="A38321" t="str">
            <v/>
          </cell>
        </row>
        <row r="38322">
          <cell r="A38322" t="str">
            <v/>
          </cell>
        </row>
        <row r="38323">
          <cell r="A38323" t="str">
            <v/>
          </cell>
        </row>
        <row r="38324">
          <cell r="A38324" t="str">
            <v/>
          </cell>
        </row>
        <row r="38325">
          <cell r="A38325" t="str">
            <v/>
          </cell>
        </row>
        <row r="38326">
          <cell r="A38326" t="str">
            <v/>
          </cell>
        </row>
        <row r="38327">
          <cell r="A38327" t="str">
            <v/>
          </cell>
        </row>
        <row r="38328">
          <cell r="A38328" t="str">
            <v/>
          </cell>
        </row>
        <row r="38329">
          <cell r="A38329" t="str">
            <v/>
          </cell>
        </row>
        <row r="38330">
          <cell r="A38330" t="str">
            <v/>
          </cell>
        </row>
        <row r="38331">
          <cell r="A38331" t="str">
            <v/>
          </cell>
        </row>
        <row r="38332">
          <cell r="A38332" t="str">
            <v/>
          </cell>
        </row>
        <row r="38333">
          <cell r="A38333" t="str">
            <v/>
          </cell>
        </row>
        <row r="38334">
          <cell r="A38334" t="str">
            <v/>
          </cell>
        </row>
        <row r="38335">
          <cell r="A38335" t="str">
            <v/>
          </cell>
        </row>
        <row r="38336">
          <cell r="A38336" t="str">
            <v/>
          </cell>
        </row>
        <row r="38337">
          <cell r="A38337" t="str">
            <v/>
          </cell>
        </row>
        <row r="38338">
          <cell r="A38338" t="str">
            <v/>
          </cell>
        </row>
        <row r="38339">
          <cell r="A38339" t="str">
            <v/>
          </cell>
        </row>
        <row r="38340">
          <cell r="A38340" t="str">
            <v/>
          </cell>
        </row>
        <row r="38341">
          <cell r="A38341" t="str">
            <v/>
          </cell>
        </row>
        <row r="38342">
          <cell r="A38342" t="str">
            <v/>
          </cell>
        </row>
        <row r="38343">
          <cell r="A38343" t="str">
            <v/>
          </cell>
        </row>
        <row r="38344">
          <cell r="A38344" t="str">
            <v/>
          </cell>
        </row>
        <row r="38345">
          <cell r="A38345" t="str">
            <v/>
          </cell>
        </row>
        <row r="38346">
          <cell r="A38346" t="str">
            <v/>
          </cell>
        </row>
        <row r="38347">
          <cell r="A38347" t="str">
            <v/>
          </cell>
        </row>
        <row r="38348">
          <cell r="A38348" t="str">
            <v/>
          </cell>
        </row>
        <row r="38349">
          <cell r="A38349" t="str">
            <v/>
          </cell>
        </row>
        <row r="38350">
          <cell r="A38350" t="str">
            <v/>
          </cell>
        </row>
        <row r="38351">
          <cell r="A38351" t="str">
            <v/>
          </cell>
        </row>
        <row r="38352">
          <cell r="A38352" t="str">
            <v/>
          </cell>
        </row>
        <row r="38353">
          <cell r="A38353" t="str">
            <v/>
          </cell>
        </row>
        <row r="38354">
          <cell r="A38354" t="str">
            <v/>
          </cell>
        </row>
        <row r="38355">
          <cell r="A38355" t="str">
            <v/>
          </cell>
        </row>
        <row r="38356">
          <cell r="A38356" t="str">
            <v/>
          </cell>
        </row>
        <row r="38357">
          <cell r="A38357" t="str">
            <v/>
          </cell>
        </row>
        <row r="38358">
          <cell r="A38358" t="str">
            <v/>
          </cell>
        </row>
        <row r="38359">
          <cell r="A38359" t="str">
            <v/>
          </cell>
        </row>
        <row r="38360">
          <cell r="A38360" t="str">
            <v/>
          </cell>
        </row>
        <row r="38361">
          <cell r="A38361" t="str">
            <v/>
          </cell>
        </row>
        <row r="38362">
          <cell r="A38362" t="str">
            <v/>
          </cell>
        </row>
        <row r="38363">
          <cell r="A38363" t="str">
            <v/>
          </cell>
        </row>
        <row r="38364">
          <cell r="A38364" t="str">
            <v/>
          </cell>
        </row>
        <row r="38365">
          <cell r="A38365" t="str">
            <v/>
          </cell>
        </row>
        <row r="38366">
          <cell r="A38366" t="str">
            <v/>
          </cell>
        </row>
        <row r="38367">
          <cell r="A38367" t="str">
            <v/>
          </cell>
        </row>
        <row r="38368">
          <cell r="A38368" t="str">
            <v/>
          </cell>
        </row>
        <row r="38369">
          <cell r="A38369" t="str">
            <v/>
          </cell>
        </row>
        <row r="38370">
          <cell r="A38370" t="str">
            <v/>
          </cell>
        </row>
        <row r="38371">
          <cell r="A38371" t="str">
            <v/>
          </cell>
        </row>
        <row r="38372">
          <cell r="A38372" t="str">
            <v/>
          </cell>
        </row>
        <row r="38373">
          <cell r="A38373" t="str">
            <v/>
          </cell>
        </row>
        <row r="38374">
          <cell r="A38374" t="str">
            <v/>
          </cell>
        </row>
        <row r="38375">
          <cell r="A38375" t="str">
            <v/>
          </cell>
        </row>
        <row r="38376">
          <cell r="A38376" t="str">
            <v/>
          </cell>
        </row>
        <row r="38377">
          <cell r="A38377" t="str">
            <v/>
          </cell>
        </row>
        <row r="38378">
          <cell r="A38378" t="str">
            <v/>
          </cell>
        </row>
        <row r="38379">
          <cell r="A38379" t="str">
            <v/>
          </cell>
        </row>
        <row r="38380">
          <cell r="A38380" t="str">
            <v/>
          </cell>
        </row>
        <row r="38381">
          <cell r="A38381" t="str">
            <v/>
          </cell>
        </row>
        <row r="38382">
          <cell r="A38382" t="str">
            <v/>
          </cell>
        </row>
        <row r="38383">
          <cell r="A38383" t="str">
            <v/>
          </cell>
        </row>
        <row r="38384">
          <cell r="A38384" t="str">
            <v/>
          </cell>
        </row>
        <row r="38385">
          <cell r="A38385" t="str">
            <v/>
          </cell>
        </row>
        <row r="38386">
          <cell r="A38386" t="str">
            <v/>
          </cell>
        </row>
        <row r="38387">
          <cell r="A38387" t="str">
            <v/>
          </cell>
        </row>
        <row r="38388">
          <cell r="A38388" t="str">
            <v/>
          </cell>
        </row>
        <row r="38389">
          <cell r="A38389" t="str">
            <v/>
          </cell>
        </row>
        <row r="38390">
          <cell r="A38390" t="str">
            <v/>
          </cell>
        </row>
        <row r="38391">
          <cell r="A38391" t="str">
            <v/>
          </cell>
        </row>
        <row r="38392">
          <cell r="A38392" t="str">
            <v/>
          </cell>
        </row>
        <row r="38393">
          <cell r="A38393" t="str">
            <v/>
          </cell>
        </row>
        <row r="38394">
          <cell r="A38394" t="str">
            <v/>
          </cell>
        </row>
        <row r="38395">
          <cell r="A38395" t="str">
            <v/>
          </cell>
        </row>
        <row r="38396">
          <cell r="A38396" t="str">
            <v/>
          </cell>
        </row>
        <row r="38397">
          <cell r="A38397" t="str">
            <v/>
          </cell>
        </row>
        <row r="38398">
          <cell r="A38398" t="str">
            <v/>
          </cell>
        </row>
        <row r="38399">
          <cell r="A38399" t="str">
            <v/>
          </cell>
        </row>
        <row r="38400">
          <cell r="A38400" t="str">
            <v/>
          </cell>
        </row>
        <row r="38401">
          <cell r="A38401" t="str">
            <v/>
          </cell>
        </row>
        <row r="38402">
          <cell r="A38402" t="str">
            <v/>
          </cell>
        </row>
        <row r="38403">
          <cell r="A38403" t="str">
            <v/>
          </cell>
        </row>
        <row r="38404">
          <cell r="A38404" t="str">
            <v/>
          </cell>
        </row>
        <row r="38405">
          <cell r="A38405" t="str">
            <v/>
          </cell>
        </row>
        <row r="38406">
          <cell r="A38406" t="str">
            <v/>
          </cell>
        </row>
        <row r="38407">
          <cell r="A38407" t="str">
            <v/>
          </cell>
        </row>
        <row r="38408">
          <cell r="A38408" t="str">
            <v/>
          </cell>
        </row>
        <row r="38409">
          <cell r="A38409" t="str">
            <v/>
          </cell>
        </row>
        <row r="38410">
          <cell r="A38410" t="str">
            <v/>
          </cell>
        </row>
        <row r="38411">
          <cell r="A38411" t="str">
            <v/>
          </cell>
        </row>
        <row r="38412">
          <cell r="A38412" t="str">
            <v/>
          </cell>
        </row>
        <row r="38413">
          <cell r="A38413" t="str">
            <v/>
          </cell>
        </row>
        <row r="38414">
          <cell r="A38414" t="str">
            <v/>
          </cell>
        </row>
        <row r="38415">
          <cell r="A38415" t="str">
            <v/>
          </cell>
        </row>
        <row r="38416">
          <cell r="A38416" t="str">
            <v/>
          </cell>
        </row>
        <row r="38417">
          <cell r="A38417" t="str">
            <v/>
          </cell>
        </row>
        <row r="38418">
          <cell r="A38418" t="str">
            <v/>
          </cell>
        </row>
        <row r="38419">
          <cell r="A38419" t="str">
            <v/>
          </cell>
        </row>
        <row r="38420">
          <cell r="A38420" t="str">
            <v/>
          </cell>
        </row>
        <row r="38421">
          <cell r="A38421" t="str">
            <v/>
          </cell>
        </row>
        <row r="38422">
          <cell r="A38422" t="str">
            <v/>
          </cell>
        </row>
        <row r="38423">
          <cell r="A38423" t="str">
            <v/>
          </cell>
        </row>
        <row r="38424">
          <cell r="A38424" t="str">
            <v/>
          </cell>
        </row>
        <row r="38425">
          <cell r="A38425" t="str">
            <v/>
          </cell>
        </row>
        <row r="38426">
          <cell r="A38426" t="str">
            <v/>
          </cell>
        </row>
        <row r="38427">
          <cell r="A38427" t="str">
            <v/>
          </cell>
        </row>
        <row r="38428">
          <cell r="A38428" t="str">
            <v/>
          </cell>
        </row>
        <row r="38429">
          <cell r="A38429" t="str">
            <v/>
          </cell>
        </row>
        <row r="38430">
          <cell r="A38430" t="str">
            <v/>
          </cell>
        </row>
        <row r="38431">
          <cell r="A38431" t="str">
            <v/>
          </cell>
        </row>
        <row r="38432">
          <cell r="A38432" t="str">
            <v/>
          </cell>
        </row>
        <row r="38433">
          <cell r="A38433" t="str">
            <v/>
          </cell>
        </row>
        <row r="38434">
          <cell r="A38434" t="str">
            <v/>
          </cell>
        </row>
        <row r="38435">
          <cell r="A38435" t="str">
            <v/>
          </cell>
        </row>
        <row r="38436">
          <cell r="A38436" t="str">
            <v/>
          </cell>
        </row>
        <row r="38437">
          <cell r="A38437" t="str">
            <v/>
          </cell>
        </row>
        <row r="38438">
          <cell r="A38438" t="str">
            <v/>
          </cell>
        </row>
        <row r="38439">
          <cell r="A38439" t="str">
            <v/>
          </cell>
        </row>
        <row r="38440">
          <cell r="A38440" t="str">
            <v/>
          </cell>
        </row>
        <row r="38441">
          <cell r="A38441" t="str">
            <v/>
          </cell>
        </row>
        <row r="38442">
          <cell r="A38442" t="str">
            <v/>
          </cell>
        </row>
        <row r="38443">
          <cell r="A38443" t="str">
            <v/>
          </cell>
        </row>
        <row r="38444">
          <cell r="A38444" t="str">
            <v/>
          </cell>
        </row>
        <row r="38445">
          <cell r="A38445" t="str">
            <v/>
          </cell>
        </row>
        <row r="38446">
          <cell r="A38446" t="str">
            <v/>
          </cell>
        </row>
        <row r="38447">
          <cell r="A38447" t="str">
            <v/>
          </cell>
        </row>
        <row r="38448">
          <cell r="A38448" t="str">
            <v/>
          </cell>
        </row>
        <row r="38449">
          <cell r="A38449" t="str">
            <v/>
          </cell>
        </row>
        <row r="38450">
          <cell r="A38450" t="str">
            <v/>
          </cell>
        </row>
        <row r="38451">
          <cell r="A38451" t="str">
            <v/>
          </cell>
        </row>
        <row r="38452">
          <cell r="A38452" t="str">
            <v/>
          </cell>
        </row>
        <row r="38453">
          <cell r="A38453" t="str">
            <v/>
          </cell>
        </row>
        <row r="38454">
          <cell r="A38454" t="str">
            <v/>
          </cell>
        </row>
        <row r="38455">
          <cell r="A38455" t="str">
            <v/>
          </cell>
        </row>
        <row r="38456">
          <cell r="A38456" t="str">
            <v/>
          </cell>
        </row>
        <row r="38457">
          <cell r="A38457" t="str">
            <v/>
          </cell>
        </row>
        <row r="38458">
          <cell r="A38458" t="str">
            <v/>
          </cell>
        </row>
        <row r="38459">
          <cell r="A38459" t="str">
            <v/>
          </cell>
        </row>
        <row r="38460">
          <cell r="A38460" t="str">
            <v/>
          </cell>
        </row>
        <row r="38461">
          <cell r="A38461" t="str">
            <v/>
          </cell>
        </row>
        <row r="38462">
          <cell r="A38462" t="str">
            <v/>
          </cell>
        </row>
        <row r="38463">
          <cell r="A38463" t="str">
            <v/>
          </cell>
        </row>
        <row r="38464">
          <cell r="A38464" t="str">
            <v/>
          </cell>
        </row>
        <row r="38465">
          <cell r="A38465" t="str">
            <v/>
          </cell>
        </row>
        <row r="38466">
          <cell r="A38466" t="str">
            <v/>
          </cell>
        </row>
        <row r="38467">
          <cell r="A38467" t="str">
            <v/>
          </cell>
        </row>
        <row r="38468">
          <cell r="A38468" t="str">
            <v/>
          </cell>
        </row>
        <row r="38469">
          <cell r="A38469" t="str">
            <v/>
          </cell>
        </row>
        <row r="38470">
          <cell r="A38470" t="str">
            <v/>
          </cell>
        </row>
        <row r="38471">
          <cell r="A38471" t="str">
            <v/>
          </cell>
        </row>
        <row r="38472">
          <cell r="A38472" t="str">
            <v/>
          </cell>
        </row>
        <row r="38473">
          <cell r="A38473" t="str">
            <v/>
          </cell>
        </row>
        <row r="38474">
          <cell r="A38474" t="str">
            <v/>
          </cell>
        </row>
        <row r="38475">
          <cell r="A38475" t="str">
            <v/>
          </cell>
        </row>
        <row r="38476">
          <cell r="A38476" t="str">
            <v/>
          </cell>
        </row>
        <row r="38477">
          <cell r="A38477" t="str">
            <v/>
          </cell>
        </row>
        <row r="38478">
          <cell r="A38478" t="str">
            <v/>
          </cell>
        </row>
        <row r="38479">
          <cell r="A38479" t="str">
            <v/>
          </cell>
        </row>
        <row r="38480">
          <cell r="A38480" t="str">
            <v/>
          </cell>
        </row>
        <row r="38481">
          <cell r="A38481" t="str">
            <v/>
          </cell>
        </row>
        <row r="38482">
          <cell r="A38482" t="str">
            <v/>
          </cell>
        </row>
        <row r="38483">
          <cell r="A38483" t="str">
            <v/>
          </cell>
        </row>
        <row r="38484">
          <cell r="A38484" t="str">
            <v/>
          </cell>
        </row>
        <row r="38485">
          <cell r="A38485" t="str">
            <v/>
          </cell>
        </row>
        <row r="38486">
          <cell r="A38486" t="str">
            <v/>
          </cell>
        </row>
        <row r="38487">
          <cell r="A38487" t="str">
            <v/>
          </cell>
        </row>
        <row r="38488">
          <cell r="A38488" t="str">
            <v/>
          </cell>
        </row>
        <row r="38489">
          <cell r="A38489" t="str">
            <v/>
          </cell>
        </row>
        <row r="38490">
          <cell r="A38490" t="str">
            <v/>
          </cell>
        </row>
        <row r="38491">
          <cell r="A38491" t="str">
            <v/>
          </cell>
        </row>
        <row r="38492">
          <cell r="A38492" t="str">
            <v/>
          </cell>
        </row>
        <row r="38493">
          <cell r="A38493" t="str">
            <v/>
          </cell>
        </row>
        <row r="38494">
          <cell r="A38494" t="str">
            <v/>
          </cell>
        </row>
        <row r="38495">
          <cell r="A38495" t="str">
            <v/>
          </cell>
        </row>
        <row r="38496">
          <cell r="A38496" t="str">
            <v/>
          </cell>
        </row>
        <row r="38497">
          <cell r="A38497" t="str">
            <v/>
          </cell>
        </row>
        <row r="38498">
          <cell r="A38498" t="str">
            <v/>
          </cell>
        </row>
        <row r="38499">
          <cell r="A38499" t="str">
            <v/>
          </cell>
        </row>
        <row r="38500">
          <cell r="A38500" t="str">
            <v/>
          </cell>
        </row>
        <row r="38501">
          <cell r="A38501" t="str">
            <v/>
          </cell>
        </row>
        <row r="38502">
          <cell r="A38502" t="str">
            <v/>
          </cell>
        </row>
        <row r="38503">
          <cell r="A38503" t="str">
            <v/>
          </cell>
        </row>
        <row r="38504">
          <cell r="A38504" t="str">
            <v/>
          </cell>
        </row>
        <row r="38505">
          <cell r="A38505" t="str">
            <v/>
          </cell>
        </row>
        <row r="38506">
          <cell r="A38506" t="str">
            <v/>
          </cell>
        </row>
        <row r="38507">
          <cell r="A38507" t="str">
            <v/>
          </cell>
        </row>
        <row r="38508">
          <cell r="A38508" t="str">
            <v/>
          </cell>
        </row>
        <row r="38509">
          <cell r="A38509" t="str">
            <v/>
          </cell>
        </row>
        <row r="38510">
          <cell r="A38510" t="str">
            <v/>
          </cell>
        </row>
        <row r="38511">
          <cell r="A38511" t="str">
            <v/>
          </cell>
        </row>
        <row r="38512">
          <cell r="A38512" t="str">
            <v/>
          </cell>
        </row>
        <row r="38513">
          <cell r="A38513" t="str">
            <v/>
          </cell>
        </row>
        <row r="38514">
          <cell r="A38514" t="str">
            <v/>
          </cell>
        </row>
        <row r="38515">
          <cell r="A38515" t="str">
            <v/>
          </cell>
        </row>
        <row r="38516">
          <cell r="A38516" t="str">
            <v/>
          </cell>
        </row>
        <row r="38517">
          <cell r="A38517" t="str">
            <v/>
          </cell>
        </row>
        <row r="38518">
          <cell r="A38518" t="str">
            <v/>
          </cell>
        </row>
        <row r="38519">
          <cell r="A38519" t="str">
            <v/>
          </cell>
        </row>
        <row r="38520">
          <cell r="A38520" t="str">
            <v/>
          </cell>
        </row>
        <row r="38521">
          <cell r="A38521" t="str">
            <v/>
          </cell>
        </row>
        <row r="38522">
          <cell r="A38522" t="str">
            <v/>
          </cell>
        </row>
        <row r="38523">
          <cell r="A38523" t="str">
            <v/>
          </cell>
        </row>
        <row r="38524">
          <cell r="A38524" t="str">
            <v/>
          </cell>
        </row>
        <row r="38525">
          <cell r="A38525" t="str">
            <v/>
          </cell>
        </row>
        <row r="38526">
          <cell r="A38526" t="str">
            <v/>
          </cell>
        </row>
        <row r="38527">
          <cell r="A38527" t="str">
            <v/>
          </cell>
        </row>
        <row r="38528">
          <cell r="A38528" t="str">
            <v/>
          </cell>
        </row>
        <row r="38529">
          <cell r="A38529" t="str">
            <v/>
          </cell>
        </row>
        <row r="38530">
          <cell r="A38530" t="str">
            <v/>
          </cell>
        </row>
        <row r="38531">
          <cell r="A38531" t="str">
            <v/>
          </cell>
        </row>
        <row r="38532">
          <cell r="A38532" t="str">
            <v/>
          </cell>
        </row>
        <row r="38533">
          <cell r="A38533" t="str">
            <v/>
          </cell>
        </row>
        <row r="38534">
          <cell r="A38534" t="str">
            <v/>
          </cell>
        </row>
        <row r="38535">
          <cell r="A38535" t="str">
            <v/>
          </cell>
        </row>
        <row r="38536">
          <cell r="A38536" t="str">
            <v/>
          </cell>
        </row>
        <row r="38537">
          <cell r="A38537" t="str">
            <v/>
          </cell>
        </row>
        <row r="38538">
          <cell r="A38538" t="str">
            <v/>
          </cell>
        </row>
        <row r="38539">
          <cell r="A38539" t="str">
            <v/>
          </cell>
        </row>
        <row r="38540">
          <cell r="A38540" t="str">
            <v/>
          </cell>
        </row>
        <row r="38541">
          <cell r="A38541" t="str">
            <v/>
          </cell>
        </row>
        <row r="38542">
          <cell r="A38542" t="str">
            <v/>
          </cell>
        </row>
        <row r="38543">
          <cell r="A38543" t="str">
            <v/>
          </cell>
        </row>
        <row r="38544">
          <cell r="A38544" t="str">
            <v/>
          </cell>
        </row>
        <row r="38545">
          <cell r="A38545" t="str">
            <v/>
          </cell>
        </row>
        <row r="38546">
          <cell r="A38546" t="str">
            <v/>
          </cell>
        </row>
        <row r="38547">
          <cell r="A38547" t="str">
            <v/>
          </cell>
        </row>
        <row r="38548">
          <cell r="A38548" t="str">
            <v/>
          </cell>
        </row>
        <row r="38549">
          <cell r="A38549" t="str">
            <v/>
          </cell>
        </row>
        <row r="38550">
          <cell r="A38550" t="str">
            <v/>
          </cell>
        </row>
        <row r="38551">
          <cell r="A38551" t="str">
            <v/>
          </cell>
        </row>
        <row r="38552">
          <cell r="A38552" t="str">
            <v/>
          </cell>
        </row>
        <row r="38553">
          <cell r="A38553" t="str">
            <v/>
          </cell>
        </row>
        <row r="38554">
          <cell r="A38554" t="str">
            <v/>
          </cell>
        </row>
        <row r="38555">
          <cell r="A38555" t="str">
            <v/>
          </cell>
        </row>
        <row r="38556">
          <cell r="A38556" t="str">
            <v/>
          </cell>
        </row>
        <row r="38557">
          <cell r="A38557" t="str">
            <v/>
          </cell>
        </row>
        <row r="38558">
          <cell r="A38558" t="str">
            <v/>
          </cell>
        </row>
        <row r="38559">
          <cell r="A38559" t="str">
            <v/>
          </cell>
        </row>
        <row r="38560">
          <cell r="A38560" t="str">
            <v/>
          </cell>
        </row>
        <row r="38561">
          <cell r="A38561" t="str">
            <v/>
          </cell>
        </row>
        <row r="38562">
          <cell r="A38562" t="str">
            <v/>
          </cell>
        </row>
        <row r="38563">
          <cell r="A38563" t="str">
            <v/>
          </cell>
        </row>
        <row r="38564">
          <cell r="A38564" t="str">
            <v/>
          </cell>
        </row>
        <row r="38565">
          <cell r="A38565" t="str">
            <v/>
          </cell>
        </row>
        <row r="38566">
          <cell r="A38566" t="str">
            <v/>
          </cell>
        </row>
        <row r="38567">
          <cell r="A38567" t="str">
            <v/>
          </cell>
        </row>
        <row r="38568">
          <cell r="A38568" t="str">
            <v/>
          </cell>
        </row>
        <row r="38569">
          <cell r="A38569" t="str">
            <v/>
          </cell>
        </row>
        <row r="38570">
          <cell r="A38570" t="str">
            <v/>
          </cell>
        </row>
        <row r="38571">
          <cell r="A38571" t="str">
            <v/>
          </cell>
        </row>
        <row r="38572">
          <cell r="A38572" t="str">
            <v/>
          </cell>
        </row>
        <row r="38573">
          <cell r="A38573" t="str">
            <v/>
          </cell>
        </row>
        <row r="38574">
          <cell r="A38574" t="str">
            <v/>
          </cell>
        </row>
        <row r="38575">
          <cell r="A38575" t="str">
            <v/>
          </cell>
        </row>
        <row r="38576">
          <cell r="A38576" t="str">
            <v/>
          </cell>
        </row>
        <row r="38577">
          <cell r="A38577" t="str">
            <v/>
          </cell>
        </row>
        <row r="38578">
          <cell r="A38578" t="str">
            <v/>
          </cell>
        </row>
        <row r="38579">
          <cell r="A38579" t="str">
            <v/>
          </cell>
        </row>
        <row r="38580">
          <cell r="A38580" t="str">
            <v/>
          </cell>
        </row>
        <row r="38581">
          <cell r="A38581" t="str">
            <v/>
          </cell>
        </row>
        <row r="38582">
          <cell r="A38582" t="str">
            <v/>
          </cell>
        </row>
        <row r="38583">
          <cell r="A38583" t="str">
            <v/>
          </cell>
        </row>
        <row r="38584">
          <cell r="A38584" t="str">
            <v/>
          </cell>
        </row>
        <row r="38585">
          <cell r="A38585" t="str">
            <v/>
          </cell>
        </row>
        <row r="38586">
          <cell r="A38586" t="str">
            <v/>
          </cell>
        </row>
        <row r="38587">
          <cell r="A38587" t="str">
            <v/>
          </cell>
        </row>
        <row r="38588">
          <cell r="A38588" t="str">
            <v/>
          </cell>
        </row>
        <row r="38589">
          <cell r="A38589" t="str">
            <v/>
          </cell>
        </row>
        <row r="38590">
          <cell r="A38590" t="str">
            <v/>
          </cell>
        </row>
        <row r="38591">
          <cell r="A38591" t="str">
            <v/>
          </cell>
        </row>
        <row r="38592">
          <cell r="A38592" t="str">
            <v/>
          </cell>
        </row>
        <row r="38593">
          <cell r="A38593" t="str">
            <v/>
          </cell>
        </row>
        <row r="38594">
          <cell r="A38594" t="str">
            <v/>
          </cell>
        </row>
        <row r="38595">
          <cell r="A38595" t="str">
            <v/>
          </cell>
        </row>
        <row r="38596">
          <cell r="A38596" t="str">
            <v/>
          </cell>
        </row>
        <row r="38597">
          <cell r="A38597" t="str">
            <v/>
          </cell>
        </row>
        <row r="38598">
          <cell r="A38598" t="str">
            <v/>
          </cell>
        </row>
        <row r="38599">
          <cell r="A38599" t="str">
            <v/>
          </cell>
        </row>
        <row r="38600">
          <cell r="A38600" t="str">
            <v/>
          </cell>
        </row>
        <row r="38601">
          <cell r="A38601" t="str">
            <v/>
          </cell>
        </row>
        <row r="38602">
          <cell r="A38602" t="str">
            <v/>
          </cell>
        </row>
        <row r="38603">
          <cell r="A38603" t="str">
            <v/>
          </cell>
        </row>
        <row r="38604">
          <cell r="A38604" t="str">
            <v/>
          </cell>
        </row>
        <row r="38605">
          <cell r="A38605" t="str">
            <v/>
          </cell>
        </row>
        <row r="38606">
          <cell r="A38606" t="str">
            <v/>
          </cell>
        </row>
        <row r="38607">
          <cell r="A38607" t="str">
            <v/>
          </cell>
        </row>
        <row r="38608">
          <cell r="A38608" t="str">
            <v/>
          </cell>
        </row>
        <row r="38609">
          <cell r="A38609" t="str">
            <v/>
          </cell>
        </row>
        <row r="38610">
          <cell r="A38610" t="str">
            <v/>
          </cell>
        </row>
        <row r="38611">
          <cell r="A38611" t="str">
            <v/>
          </cell>
        </row>
        <row r="38612">
          <cell r="A38612" t="str">
            <v/>
          </cell>
        </row>
        <row r="38613">
          <cell r="A38613" t="str">
            <v/>
          </cell>
        </row>
        <row r="38614">
          <cell r="A38614" t="str">
            <v/>
          </cell>
        </row>
        <row r="38615">
          <cell r="A38615" t="str">
            <v/>
          </cell>
        </row>
        <row r="38616">
          <cell r="A38616" t="str">
            <v/>
          </cell>
        </row>
        <row r="38617">
          <cell r="A38617" t="str">
            <v/>
          </cell>
        </row>
        <row r="38618">
          <cell r="A38618" t="str">
            <v/>
          </cell>
        </row>
        <row r="38619">
          <cell r="A38619" t="str">
            <v/>
          </cell>
        </row>
        <row r="38620">
          <cell r="A38620" t="str">
            <v/>
          </cell>
        </row>
        <row r="38621">
          <cell r="A38621" t="str">
            <v/>
          </cell>
        </row>
        <row r="38622">
          <cell r="A38622" t="str">
            <v/>
          </cell>
        </row>
        <row r="38623">
          <cell r="A38623" t="str">
            <v/>
          </cell>
        </row>
        <row r="38624">
          <cell r="A38624" t="str">
            <v/>
          </cell>
        </row>
        <row r="38625">
          <cell r="A38625" t="str">
            <v/>
          </cell>
        </row>
        <row r="38626">
          <cell r="A38626" t="str">
            <v/>
          </cell>
        </row>
        <row r="38627">
          <cell r="A38627" t="str">
            <v/>
          </cell>
        </row>
        <row r="38628">
          <cell r="A38628" t="str">
            <v/>
          </cell>
        </row>
        <row r="38629">
          <cell r="A38629" t="str">
            <v/>
          </cell>
        </row>
        <row r="38630">
          <cell r="A38630" t="str">
            <v/>
          </cell>
        </row>
        <row r="38631">
          <cell r="A38631" t="str">
            <v/>
          </cell>
        </row>
        <row r="38632">
          <cell r="A38632" t="str">
            <v/>
          </cell>
        </row>
        <row r="38633">
          <cell r="A38633" t="str">
            <v/>
          </cell>
        </row>
        <row r="38634">
          <cell r="A38634" t="str">
            <v/>
          </cell>
        </row>
        <row r="38635">
          <cell r="A38635" t="str">
            <v/>
          </cell>
        </row>
        <row r="38636">
          <cell r="A38636" t="str">
            <v/>
          </cell>
        </row>
        <row r="38637">
          <cell r="A38637" t="str">
            <v/>
          </cell>
        </row>
        <row r="38638">
          <cell r="A38638" t="str">
            <v/>
          </cell>
        </row>
        <row r="38639">
          <cell r="A38639" t="str">
            <v/>
          </cell>
        </row>
        <row r="38640">
          <cell r="A38640" t="str">
            <v/>
          </cell>
        </row>
        <row r="38641">
          <cell r="A38641" t="str">
            <v/>
          </cell>
        </row>
        <row r="38642">
          <cell r="A38642" t="str">
            <v/>
          </cell>
        </row>
        <row r="38643">
          <cell r="A38643" t="str">
            <v/>
          </cell>
        </row>
        <row r="38644">
          <cell r="A38644" t="str">
            <v/>
          </cell>
        </row>
        <row r="38645">
          <cell r="A38645" t="str">
            <v/>
          </cell>
        </row>
        <row r="38646">
          <cell r="A38646" t="str">
            <v/>
          </cell>
        </row>
        <row r="38647">
          <cell r="A38647" t="str">
            <v/>
          </cell>
        </row>
        <row r="38648">
          <cell r="A38648" t="str">
            <v/>
          </cell>
        </row>
        <row r="38649">
          <cell r="A38649" t="str">
            <v/>
          </cell>
        </row>
        <row r="38650">
          <cell r="A38650" t="str">
            <v/>
          </cell>
        </row>
        <row r="38651">
          <cell r="A38651" t="str">
            <v/>
          </cell>
        </row>
        <row r="38652">
          <cell r="A38652" t="str">
            <v/>
          </cell>
        </row>
        <row r="38653">
          <cell r="A38653" t="str">
            <v/>
          </cell>
        </row>
        <row r="38654">
          <cell r="A38654" t="str">
            <v/>
          </cell>
        </row>
        <row r="38655">
          <cell r="A38655" t="str">
            <v/>
          </cell>
        </row>
        <row r="38656">
          <cell r="A38656" t="str">
            <v/>
          </cell>
        </row>
        <row r="38657">
          <cell r="A38657" t="str">
            <v/>
          </cell>
        </row>
        <row r="38658">
          <cell r="A38658" t="str">
            <v/>
          </cell>
        </row>
        <row r="38659">
          <cell r="A38659" t="str">
            <v/>
          </cell>
        </row>
        <row r="38660">
          <cell r="A38660" t="str">
            <v/>
          </cell>
        </row>
        <row r="38661">
          <cell r="A38661" t="str">
            <v/>
          </cell>
        </row>
        <row r="38662">
          <cell r="A38662" t="str">
            <v/>
          </cell>
        </row>
        <row r="38663">
          <cell r="A38663" t="str">
            <v/>
          </cell>
        </row>
        <row r="38664">
          <cell r="A38664" t="str">
            <v/>
          </cell>
        </row>
        <row r="38665">
          <cell r="A38665" t="str">
            <v/>
          </cell>
        </row>
        <row r="38666">
          <cell r="A38666" t="str">
            <v/>
          </cell>
        </row>
        <row r="38667">
          <cell r="A38667" t="str">
            <v/>
          </cell>
        </row>
        <row r="38668">
          <cell r="A38668" t="str">
            <v/>
          </cell>
        </row>
        <row r="38669">
          <cell r="A38669" t="str">
            <v/>
          </cell>
        </row>
        <row r="38670">
          <cell r="A38670" t="str">
            <v/>
          </cell>
        </row>
        <row r="38671">
          <cell r="A38671" t="str">
            <v/>
          </cell>
        </row>
        <row r="38672">
          <cell r="A38672" t="str">
            <v/>
          </cell>
        </row>
        <row r="38673">
          <cell r="A38673" t="str">
            <v/>
          </cell>
        </row>
        <row r="38674">
          <cell r="A38674" t="str">
            <v/>
          </cell>
        </row>
        <row r="38675">
          <cell r="A38675" t="str">
            <v/>
          </cell>
        </row>
        <row r="38676">
          <cell r="A38676" t="str">
            <v/>
          </cell>
        </row>
        <row r="38677">
          <cell r="A38677" t="str">
            <v/>
          </cell>
        </row>
        <row r="38678">
          <cell r="A38678" t="str">
            <v/>
          </cell>
        </row>
        <row r="38679">
          <cell r="A38679" t="str">
            <v/>
          </cell>
        </row>
        <row r="38680">
          <cell r="A38680" t="str">
            <v/>
          </cell>
        </row>
        <row r="38681">
          <cell r="A38681" t="str">
            <v/>
          </cell>
        </row>
        <row r="38682">
          <cell r="A38682" t="str">
            <v/>
          </cell>
        </row>
        <row r="38683">
          <cell r="A38683" t="str">
            <v/>
          </cell>
        </row>
        <row r="38684">
          <cell r="A38684" t="str">
            <v/>
          </cell>
        </row>
        <row r="38685">
          <cell r="A38685" t="str">
            <v/>
          </cell>
        </row>
        <row r="38686">
          <cell r="A38686" t="str">
            <v/>
          </cell>
        </row>
        <row r="38687">
          <cell r="A38687" t="str">
            <v/>
          </cell>
        </row>
        <row r="38688">
          <cell r="A38688" t="str">
            <v/>
          </cell>
        </row>
        <row r="38689">
          <cell r="A38689" t="str">
            <v/>
          </cell>
        </row>
        <row r="38690">
          <cell r="A38690" t="str">
            <v/>
          </cell>
        </row>
        <row r="38691">
          <cell r="A38691" t="str">
            <v/>
          </cell>
        </row>
        <row r="38692">
          <cell r="A38692" t="str">
            <v/>
          </cell>
        </row>
        <row r="38693">
          <cell r="A38693" t="str">
            <v/>
          </cell>
        </row>
        <row r="38694">
          <cell r="A38694" t="str">
            <v/>
          </cell>
        </row>
        <row r="38695">
          <cell r="A38695" t="str">
            <v/>
          </cell>
        </row>
        <row r="38696">
          <cell r="A38696" t="str">
            <v/>
          </cell>
        </row>
        <row r="38697">
          <cell r="A38697" t="str">
            <v/>
          </cell>
        </row>
        <row r="38698">
          <cell r="A38698" t="str">
            <v/>
          </cell>
        </row>
        <row r="38699">
          <cell r="A38699" t="str">
            <v/>
          </cell>
        </row>
        <row r="38700">
          <cell r="A38700" t="str">
            <v/>
          </cell>
        </row>
        <row r="38701">
          <cell r="A38701" t="str">
            <v/>
          </cell>
        </row>
        <row r="38702">
          <cell r="A38702" t="str">
            <v/>
          </cell>
        </row>
        <row r="38703">
          <cell r="A38703" t="str">
            <v/>
          </cell>
        </row>
        <row r="38704">
          <cell r="A38704" t="str">
            <v/>
          </cell>
        </row>
        <row r="38705">
          <cell r="A38705" t="str">
            <v/>
          </cell>
        </row>
        <row r="38706">
          <cell r="A38706" t="str">
            <v/>
          </cell>
        </row>
        <row r="38707">
          <cell r="A38707" t="str">
            <v/>
          </cell>
        </row>
        <row r="38708">
          <cell r="A38708" t="str">
            <v/>
          </cell>
        </row>
        <row r="38709">
          <cell r="A38709" t="str">
            <v/>
          </cell>
        </row>
        <row r="38710">
          <cell r="A38710" t="str">
            <v/>
          </cell>
        </row>
        <row r="38711">
          <cell r="A38711" t="str">
            <v/>
          </cell>
        </row>
        <row r="38712">
          <cell r="A38712" t="str">
            <v/>
          </cell>
        </row>
        <row r="38713">
          <cell r="A38713" t="str">
            <v/>
          </cell>
        </row>
        <row r="38714">
          <cell r="A38714" t="str">
            <v/>
          </cell>
        </row>
        <row r="38715">
          <cell r="A38715" t="str">
            <v/>
          </cell>
        </row>
        <row r="38716">
          <cell r="A38716" t="str">
            <v/>
          </cell>
        </row>
        <row r="38717">
          <cell r="A38717" t="str">
            <v/>
          </cell>
        </row>
        <row r="38718">
          <cell r="A38718" t="str">
            <v/>
          </cell>
        </row>
        <row r="38719">
          <cell r="A38719" t="str">
            <v/>
          </cell>
        </row>
        <row r="38720">
          <cell r="A38720" t="str">
            <v/>
          </cell>
        </row>
        <row r="38721">
          <cell r="A38721" t="str">
            <v/>
          </cell>
        </row>
        <row r="38722">
          <cell r="A38722" t="str">
            <v/>
          </cell>
        </row>
        <row r="38723">
          <cell r="A38723" t="str">
            <v/>
          </cell>
        </row>
        <row r="38724">
          <cell r="A38724" t="str">
            <v/>
          </cell>
        </row>
        <row r="38725">
          <cell r="A38725" t="str">
            <v/>
          </cell>
        </row>
        <row r="38726">
          <cell r="A38726" t="str">
            <v/>
          </cell>
        </row>
        <row r="38727">
          <cell r="A38727" t="str">
            <v/>
          </cell>
        </row>
        <row r="38728">
          <cell r="A38728" t="str">
            <v/>
          </cell>
        </row>
        <row r="38729">
          <cell r="A38729" t="str">
            <v/>
          </cell>
        </row>
        <row r="38730">
          <cell r="A38730" t="str">
            <v/>
          </cell>
        </row>
        <row r="38731">
          <cell r="A38731" t="str">
            <v/>
          </cell>
        </row>
        <row r="38732">
          <cell r="A38732" t="str">
            <v/>
          </cell>
        </row>
        <row r="38733">
          <cell r="A38733" t="str">
            <v/>
          </cell>
        </row>
        <row r="38734">
          <cell r="A38734" t="str">
            <v/>
          </cell>
        </row>
        <row r="38735">
          <cell r="A38735" t="str">
            <v/>
          </cell>
        </row>
        <row r="38736">
          <cell r="A38736" t="str">
            <v/>
          </cell>
        </row>
        <row r="38737">
          <cell r="A38737" t="str">
            <v/>
          </cell>
        </row>
        <row r="38738">
          <cell r="A38738" t="str">
            <v/>
          </cell>
        </row>
        <row r="38739">
          <cell r="A38739" t="str">
            <v/>
          </cell>
        </row>
        <row r="38740">
          <cell r="A38740" t="str">
            <v/>
          </cell>
        </row>
        <row r="38741">
          <cell r="A38741" t="str">
            <v/>
          </cell>
        </row>
        <row r="38742">
          <cell r="A38742" t="str">
            <v/>
          </cell>
        </row>
        <row r="38743">
          <cell r="A38743" t="str">
            <v/>
          </cell>
        </row>
        <row r="38744">
          <cell r="A38744" t="str">
            <v/>
          </cell>
        </row>
        <row r="38745">
          <cell r="A38745" t="str">
            <v/>
          </cell>
        </row>
        <row r="38746">
          <cell r="A38746" t="str">
            <v/>
          </cell>
        </row>
        <row r="38747">
          <cell r="A38747" t="str">
            <v/>
          </cell>
        </row>
        <row r="38748">
          <cell r="A38748" t="str">
            <v/>
          </cell>
        </row>
        <row r="38749">
          <cell r="A38749" t="str">
            <v/>
          </cell>
        </row>
        <row r="38750">
          <cell r="A38750" t="str">
            <v/>
          </cell>
        </row>
        <row r="38751">
          <cell r="A38751" t="str">
            <v/>
          </cell>
        </row>
        <row r="38752">
          <cell r="A38752" t="str">
            <v/>
          </cell>
        </row>
        <row r="38753">
          <cell r="A38753" t="str">
            <v/>
          </cell>
        </row>
        <row r="38754">
          <cell r="A38754" t="str">
            <v/>
          </cell>
        </row>
        <row r="38755">
          <cell r="A38755" t="str">
            <v/>
          </cell>
        </row>
        <row r="38756">
          <cell r="A38756" t="str">
            <v/>
          </cell>
        </row>
        <row r="38757">
          <cell r="A38757" t="str">
            <v/>
          </cell>
        </row>
        <row r="38758">
          <cell r="A38758" t="str">
            <v/>
          </cell>
        </row>
        <row r="38759">
          <cell r="A38759" t="str">
            <v/>
          </cell>
        </row>
        <row r="38760">
          <cell r="A38760" t="str">
            <v/>
          </cell>
        </row>
        <row r="38761">
          <cell r="A38761" t="str">
            <v/>
          </cell>
        </row>
        <row r="38762">
          <cell r="A38762" t="str">
            <v/>
          </cell>
        </row>
        <row r="38763">
          <cell r="A38763" t="str">
            <v/>
          </cell>
        </row>
        <row r="38764">
          <cell r="A38764" t="str">
            <v/>
          </cell>
        </row>
        <row r="38765">
          <cell r="A38765" t="str">
            <v/>
          </cell>
        </row>
        <row r="38766">
          <cell r="A38766" t="str">
            <v/>
          </cell>
        </row>
        <row r="38767">
          <cell r="A38767" t="str">
            <v/>
          </cell>
        </row>
        <row r="38768">
          <cell r="A38768" t="str">
            <v/>
          </cell>
        </row>
        <row r="38769">
          <cell r="A38769" t="str">
            <v/>
          </cell>
        </row>
        <row r="38770">
          <cell r="A38770" t="str">
            <v/>
          </cell>
        </row>
        <row r="38771">
          <cell r="A38771" t="str">
            <v/>
          </cell>
        </row>
        <row r="38772">
          <cell r="A38772" t="str">
            <v/>
          </cell>
        </row>
        <row r="38773">
          <cell r="A38773" t="str">
            <v/>
          </cell>
        </row>
        <row r="38774">
          <cell r="A38774" t="str">
            <v/>
          </cell>
        </row>
        <row r="38775">
          <cell r="A38775" t="str">
            <v/>
          </cell>
        </row>
        <row r="38776">
          <cell r="A38776" t="str">
            <v/>
          </cell>
        </row>
        <row r="38777">
          <cell r="A38777" t="str">
            <v/>
          </cell>
        </row>
        <row r="38778">
          <cell r="A38778" t="str">
            <v/>
          </cell>
        </row>
        <row r="38779">
          <cell r="A38779" t="str">
            <v/>
          </cell>
        </row>
        <row r="38780">
          <cell r="A38780" t="str">
            <v/>
          </cell>
        </row>
        <row r="38781">
          <cell r="A38781" t="str">
            <v/>
          </cell>
        </row>
        <row r="38782">
          <cell r="A38782" t="str">
            <v/>
          </cell>
        </row>
        <row r="38783">
          <cell r="A38783" t="str">
            <v/>
          </cell>
        </row>
        <row r="38784">
          <cell r="A38784" t="str">
            <v/>
          </cell>
        </row>
        <row r="38785">
          <cell r="A38785" t="str">
            <v/>
          </cell>
        </row>
        <row r="38786">
          <cell r="A38786" t="str">
            <v/>
          </cell>
        </row>
        <row r="38787">
          <cell r="A38787" t="str">
            <v/>
          </cell>
        </row>
        <row r="38788">
          <cell r="A38788" t="str">
            <v/>
          </cell>
        </row>
        <row r="38789">
          <cell r="A38789" t="str">
            <v/>
          </cell>
        </row>
        <row r="38790">
          <cell r="A38790" t="str">
            <v/>
          </cell>
        </row>
        <row r="38791">
          <cell r="A38791" t="str">
            <v/>
          </cell>
        </row>
        <row r="38792">
          <cell r="A38792" t="str">
            <v/>
          </cell>
        </row>
        <row r="38793">
          <cell r="A38793" t="str">
            <v/>
          </cell>
        </row>
        <row r="38794">
          <cell r="A38794" t="str">
            <v/>
          </cell>
        </row>
        <row r="38795">
          <cell r="A38795" t="str">
            <v/>
          </cell>
        </row>
        <row r="38796">
          <cell r="A38796" t="str">
            <v/>
          </cell>
        </row>
        <row r="38797">
          <cell r="A38797" t="str">
            <v/>
          </cell>
        </row>
        <row r="38798">
          <cell r="A38798" t="str">
            <v/>
          </cell>
        </row>
        <row r="38799">
          <cell r="A38799" t="str">
            <v/>
          </cell>
        </row>
        <row r="38800">
          <cell r="A38800" t="str">
            <v/>
          </cell>
        </row>
        <row r="38801">
          <cell r="A38801" t="str">
            <v/>
          </cell>
        </row>
        <row r="38802">
          <cell r="A38802" t="str">
            <v/>
          </cell>
        </row>
        <row r="38803">
          <cell r="A38803" t="str">
            <v/>
          </cell>
        </row>
        <row r="38804">
          <cell r="A38804" t="str">
            <v/>
          </cell>
        </row>
        <row r="38805">
          <cell r="A38805" t="str">
            <v/>
          </cell>
        </row>
        <row r="38806">
          <cell r="A38806" t="str">
            <v/>
          </cell>
        </row>
        <row r="38807">
          <cell r="A38807" t="str">
            <v/>
          </cell>
        </row>
        <row r="38808">
          <cell r="A38808" t="str">
            <v/>
          </cell>
        </row>
        <row r="38809">
          <cell r="A38809" t="str">
            <v/>
          </cell>
        </row>
        <row r="38810">
          <cell r="A38810" t="str">
            <v/>
          </cell>
        </row>
        <row r="38811">
          <cell r="A38811" t="str">
            <v/>
          </cell>
        </row>
        <row r="38812">
          <cell r="A38812" t="str">
            <v/>
          </cell>
        </row>
        <row r="38813">
          <cell r="A38813" t="str">
            <v/>
          </cell>
        </row>
        <row r="38814">
          <cell r="A38814" t="str">
            <v/>
          </cell>
        </row>
        <row r="38815">
          <cell r="A38815" t="str">
            <v/>
          </cell>
        </row>
        <row r="38816">
          <cell r="A38816" t="str">
            <v/>
          </cell>
        </row>
        <row r="38817">
          <cell r="A38817" t="str">
            <v/>
          </cell>
        </row>
        <row r="38818">
          <cell r="A38818" t="str">
            <v/>
          </cell>
        </row>
        <row r="38819">
          <cell r="A38819" t="str">
            <v/>
          </cell>
        </row>
        <row r="38820">
          <cell r="A38820" t="str">
            <v/>
          </cell>
        </row>
        <row r="38821">
          <cell r="A38821" t="str">
            <v/>
          </cell>
        </row>
        <row r="38822">
          <cell r="A38822" t="str">
            <v/>
          </cell>
        </row>
        <row r="38823">
          <cell r="A38823" t="str">
            <v/>
          </cell>
        </row>
        <row r="38824">
          <cell r="A38824" t="str">
            <v/>
          </cell>
        </row>
        <row r="38825">
          <cell r="A38825" t="str">
            <v/>
          </cell>
        </row>
        <row r="38826">
          <cell r="A38826" t="str">
            <v/>
          </cell>
        </row>
        <row r="38827">
          <cell r="A38827" t="str">
            <v/>
          </cell>
        </row>
        <row r="38828">
          <cell r="A38828" t="str">
            <v/>
          </cell>
        </row>
        <row r="38829">
          <cell r="A38829" t="str">
            <v/>
          </cell>
        </row>
        <row r="38830">
          <cell r="A38830" t="str">
            <v/>
          </cell>
        </row>
        <row r="38831">
          <cell r="A38831" t="str">
            <v/>
          </cell>
        </row>
        <row r="38832">
          <cell r="A38832" t="str">
            <v/>
          </cell>
        </row>
        <row r="38833">
          <cell r="A38833" t="str">
            <v/>
          </cell>
        </row>
        <row r="38834">
          <cell r="A38834" t="str">
            <v/>
          </cell>
        </row>
        <row r="38835">
          <cell r="A38835" t="str">
            <v/>
          </cell>
        </row>
        <row r="38836">
          <cell r="A38836" t="str">
            <v/>
          </cell>
        </row>
        <row r="38837">
          <cell r="A38837" t="str">
            <v/>
          </cell>
        </row>
        <row r="38838">
          <cell r="A38838" t="str">
            <v/>
          </cell>
        </row>
        <row r="38839">
          <cell r="A38839" t="str">
            <v/>
          </cell>
        </row>
        <row r="38840">
          <cell r="A38840" t="str">
            <v/>
          </cell>
        </row>
        <row r="38841">
          <cell r="A38841" t="str">
            <v/>
          </cell>
        </row>
        <row r="38842">
          <cell r="A38842" t="str">
            <v/>
          </cell>
        </row>
        <row r="38843">
          <cell r="A38843" t="str">
            <v/>
          </cell>
        </row>
        <row r="38844">
          <cell r="A38844" t="str">
            <v/>
          </cell>
        </row>
        <row r="38845">
          <cell r="A38845" t="str">
            <v/>
          </cell>
        </row>
        <row r="38846">
          <cell r="A38846" t="str">
            <v/>
          </cell>
        </row>
        <row r="38847">
          <cell r="A38847" t="str">
            <v/>
          </cell>
        </row>
        <row r="38848">
          <cell r="A38848" t="str">
            <v/>
          </cell>
        </row>
        <row r="38849">
          <cell r="A38849" t="str">
            <v/>
          </cell>
        </row>
        <row r="38850">
          <cell r="A38850" t="str">
            <v/>
          </cell>
        </row>
        <row r="38851">
          <cell r="A38851" t="str">
            <v/>
          </cell>
        </row>
        <row r="38852">
          <cell r="A38852" t="str">
            <v/>
          </cell>
        </row>
        <row r="38853">
          <cell r="A38853" t="str">
            <v/>
          </cell>
        </row>
        <row r="38854">
          <cell r="A38854" t="str">
            <v/>
          </cell>
        </row>
        <row r="38855">
          <cell r="A38855" t="str">
            <v/>
          </cell>
        </row>
        <row r="38856">
          <cell r="A38856" t="str">
            <v/>
          </cell>
        </row>
        <row r="38857">
          <cell r="A38857" t="str">
            <v/>
          </cell>
        </row>
        <row r="38858">
          <cell r="A38858" t="str">
            <v/>
          </cell>
        </row>
        <row r="38859">
          <cell r="A38859" t="str">
            <v/>
          </cell>
        </row>
        <row r="38860">
          <cell r="A38860" t="str">
            <v/>
          </cell>
        </row>
        <row r="38861">
          <cell r="A38861" t="str">
            <v/>
          </cell>
        </row>
        <row r="38862">
          <cell r="A38862" t="str">
            <v/>
          </cell>
        </row>
        <row r="38863">
          <cell r="A38863" t="str">
            <v/>
          </cell>
        </row>
        <row r="38864">
          <cell r="A38864" t="str">
            <v/>
          </cell>
        </row>
        <row r="38865">
          <cell r="A38865" t="str">
            <v/>
          </cell>
        </row>
        <row r="38866">
          <cell r="A38866" t="str">
            <v/>
          </cell>
        </row>
        <row r="38867">
          <cell r="A38867" t="str">
            <v/>
          </cell>
        </row>
        <row r="38868">
          <cell r="A38868" t="str">
            <v/>
          </cell>
        </row>
        <row r="38869">
          <cell r="A38869" t="str">
            <v/>
          </cell>
        </row>
        <row r="38870">
          <cell r="A38870" t="str">
            <v/>
          </cell>
        </row>
        <row r="38871">
          <cell r="A38871" t="str">
            <v/>
          </cell>
        </row>
        <row r="38872">
          <cell r="A38872" t="str">
            <v/>
          </cell>
        </row>
        <row r="38873">
          <cell r="A38873" t="str">
            <v/>
          </cell>
        </row>
        <row r="38874">
          <cell r="A38874" t="str">
            <v/>
          </cell>
        </row>
        <row r="38875">
          <cell r="A38875" t="str">
            <v/>
          </cell>
        </row>
        <row r="38876">
          <cell r="A38876" t="str">
            <v/>
          </cell>
        </row>
        <row r="38877">
          <cell r="A38877" t="str">
            <v/>
          </cell>
        </row>
        <row r="38878">
          <cell r="A38878" t="str">
            <v/>
          </cell>
        </row>
        <row r="38879">
          <cell r="A38879" t="str">
            <v/>
          </cell>
        </row>
        <row r="38880">
          <cell r="A38880" t="str">
            <v/>
          </cell>
        </row>
        <row r="38881">
          <cell r="A38881" t="str">
            <v/>
          </cell>
        </row>
        <row r="38882">
          <cell r="A38882" t="str">
            <v/>
          </cell>
        </row>
        <row r="38883">
          <cell r="A38883" t="str">
            <v/>
          </cell>
        </row>
        <row r="38884">
          <cell r="A38884" t="str">
            <v/>
          </cell>
        </row>
        <row r="38885">
          <cell r="A38885" t="str">
            <v/>
          </cell>
        </row>
        <row r="38886">
          <cell r="A38886" t="str">
            <v/>
          </cell>
        </row>
        <row r="38887">
          <cell r="A38887" t="str">
            <v/>
          </cell>
        </row>
        <row r="38888">
          <cell r="A38888" t="str">
            <v/>
          </cell>
        </row>
        <row r="38889">
          <cell r="A38889" t="str">
            <v/>
          </cell>
        </row>
        <row r="38890">
          <cell r="A38890" t="str">
            <v/>
          </cell>
        </row>
        <row r="38891">
          <cell r="A38891" t="str">
            <v/>
          </cell>
        </row>
        <row r="38892">
          <cell r="A38892" t="str">
            <v/>
          </cell>
        </row>
        <row r="38893">
          <cell r="A38893" t="str">
            <v/>
          </cell>
        </row>
        <row r="38894">
          <cell r="A38894" t="str">
            <v/>
          </cell>
        </row>
        <row r="38895">
          <cell r="A38895" t="str">
            <v/>
          </cell>
        </row>
        <row r="38896">
          <cell r="A38896" t="str">
            <v/>
          </cell>
        </row>
        <row r="38897">
          <cell r="A38897" t="str">
            <v/>
          </cell>
        </row>
        <row r="38898">
          <cell r="A38898" t="str">
            <v/>
          </cell>
        </row>
        <row r="38899">
          <cell r="A38899" t="str">
            <v/>
          </cell>
        </row>
        <row r="38900">
          <cell r="A38900" t="str">
            <v/>
          </cell>
        </row>
        <row r="38901">
          <cell r="A38901" t="str">
            <v/>
          </cell>
        </row>
        <row r="38902">
          <cell r="A38902" t="str">
            <v/>
          </cell>
        </row>
        <row r="38903">
          <cell r="A38903" t="str">
            <v/>
          </cell>
        </row>
        <row r="38904">
          <cell r="A38904" t="str">
            <v/>
          </cell>
        </row>
        <row r="38905">
          <cell r="A38905" t="str">
            <v/>
          </cell>
        </row>
        <row r="38906">
          <cell r="A38906" t="str">
            <v/>
          </cell>
        </row>
        <row r="38907">
          <cell r="A38907" t="str">
            <v/>
          </cell>
        </row>
        <row r="38908">
          <cell r="A38908" t="str">
            <v/>
          </cell>
        </row>
        <row r="38909">
          <cell r="A38909" t="str">
            <v/>
          </cell>
        </row>
        <row r="38910">
          <cell r="A38910" t="str">
            <v/>
          </cell>
        </row>
        <row r="38911">
          <cell r="A38911" t="str">
            <v/>
          </cell>
        </row>
        <row r="38912">
          <cell r="A38912" t="str">
            <v/>
          </cell>
        </row>
        <row r="38913">
          <cell r="A38913" t="str">
            <v/>
          </cell>
        </row>
        <row r="38914">
          <cell r="A38914" t="str">
            <v/>
          </cell>
        </row>
        <row r="38915">
          <cell r="A38915" t="str">
            <v/>
          </cell>
        </row>
        <row r="38916">
          <cell r="A38916" t="str">
            <v/>
          </cell>
        </row>
        <row r="38917">
          <cell r="A38917" t="str">
            <v/>
          </cell>
        </row>
        <row r="38918">
          <cell r="A38918" t="str">
            <v/>
          </cell>
        </row>
        <row r="38919">
          <cell r="A38919" t="str">
            <v/>
          </cell>
        </row>
        <row r="38920">
          <cell r="A38920" t="str">
            <v/>
          </cell>
        </row>
        <row r="38921">
          <cell r="A38921" t="str">
            <v/>
          </cell>
        </row>
        <row r="38922">
          <cell r="A38922" t="str">
            <v/>
          </cell>
        </row>
        <row r="38923">
          <cell r="A38923" t="str">
            <v/>
          </cell>
        </row>
        <row r="38924">
          <cell r="A38924" t="str">
            <v/>
          </cell>
        </row>
        <row r="38925">
          <cell r="A38925" t="str">
            <v/>
          </cell>
        </row>
        <row r="38926">
          <cell r="A38926" t="str">
            <v/>
          </cell>
        </row>
        <row r="38927">
          <cell r="A38927" t="str">
            <v/>
          </cell>
        </row>
        <row r="38928">
          <cell r="A38928" t="str">
            <v/>
          </cell>
        </row>
        <row r="38929">
          <cell r="A38929" t="str">
            <v/>
          </cell>
        </row>
        <row r="38930">
          <cell r="A38930" t="str">
            <v/>
          </cell>
        </row>
        <row r="38931">
          <cell r="A38931" t="str">
            <v/>
          </cell>
        </row>
        <row r="38932">
          <cell r="A38932" t="str">
            <v/>
          </cell>
        </row>
        <row r="38933">
          <cell r="A38933" t="str">
            <v/>
          </cell>
        </row>
        <row r="38934">
          <cell r="A38934" t="str">
            <v/>
          </cell>
        </row>
        <row r="38935">
          <cell r="A38935" t="str">
            <v/>
          </cell>
        </row>
        <row r="38936">
          <cell r="A38936" t="str">
            <v/>
          </cell>
        </row>
        <row r="38937">
          <cell r="A38937" t="str">
            <v/>
          </cell>
        </row>
        <row r="38938">
          <cell r="A38938" t="str">
            <v/>
          </cell>
        </row>
        <row r="38939">
          <cell r="A38939" t="str">
            <v/>
          </cell>
        </row>
        <row r="38940">
          <cell r="A38940" t="str">
            <v/>
          </cell>
        </row>
        <row r="38941">
          <cell r="A38941" t="str">
            <v/>
          </cell>
        </row>
        <row r="38942">
          <cell r="A38942" t="str">
            <v/>
          </cell>
        </row>
        <row r="38943">
          <cell r="A38943" t="str">
            <v/>
          </cell>
        </row>
        <row r="38944">
          <cell r="A38944" t="str">
            <v/>
          </cell>
        </row>
        <row r="38945">
          <cell r="A38945" t="str">
            <v/>
          </cell>
        </row>
        <row r="38946">
          <cell r="A38946" t="str">
            <v/>
          </cell>
        </row>
        <row r="38947">
          <cell r="A38947" t="str">
            <v/>
          </cell>
        </row>
        <row r="38948">
          <cell r="A38948" t="str">
            <v/>
          </cell>
        </row>
        <row r="38949">
          <cell r="A38949" t="str">
            <v/>
          </cell>
        </row>
        <row r="38950">
          <cell r="A38950" t="str">
            <v/>
          </cell>
        </row>
        <row r="38951">
          <cell r="A38951" t="str">
            <v/>
          </cell>
        </row>
        <row r="38952">
          <cell r="A38952" t="str">
            <v/>
          </cell>
        </row>
        <row r="38953">
          <cell r="A38953" t="str">
            <v/>
          </cell>
        </row>
        <row r="38954">
          <cell r="A38954" t="str">
            <v/>
          </cell>
        </row>
        <row r="38955">
          <cell r="A38955" t="str">
            <v/>
          </cell>
        </row>
        <row r="38956">
          <cell r="A38956" t="str">
            <v/>
          </cell>
        </row>
        <row r="38957">
          <cell r="A38957" t="str">
            <v/>
          </cell>
        </row>
        <row r="38958">
          <cell r="A38958" t="str">
            <v/>
          </cell>
        </row>
        <row r="38959">
          <cell r="A38959" t="str">
            <v/>
          </cell>
        </row>
        <row r="38960">
          <cell r="A38960" t="str">
            <v/>
          </cell>
        </row>
        <row r="38961">
          <cell r="A38961" t="str">
            <v/>
          </cell>
        </row>
        <row r="38962">
          <cell r="A38962" t="str">
            <v/>
          </cell>
        </row>
        <row r="38963">
          <cell r="A38963" t="str">
            <v/>
          </cell>
        </row>
        <row r="38964">
          <cell r="A38964" t="str">
            <v/>
          </cell>
        </row>
        <row r="38965">
          <cell r="A38965" t="str">
            <v/>
          </cell>
        </row>
        <row r="38966">
          <cell r="A38966" t="str">
            <v/>
          </cell>
        </row>
        <row r="38967">
          <cell r="A38967" t="str">
            <v/>
          </cell>
        </row>
        <row r="38968">
          <cell r="A38968" t="str">
            <v/>
          </cell>
        </row>
        <row r="38969">
          <cell r="A38969" t="str">
            <v/>
          </cell>
        </row>
        <row r="38970">
          <cell r="A38970" t="str">
            <v/>
          </cell>
        </row>
        <row r="38971">
          <cell r="A38971" t="str">
            <v/>
          </cell>
        </row>
        <row r="38972">
          <cell r="A38972" t="str">
            <v/>
          </cell>
        </row>
        <row r="38973">
          <cell r="A38973" t="str">
            <v/>
          </cell>
        </row>
        <row r="38974">
          <cell r="A38974" t="str">
            <v/>
          </cell>
        </row>
        <row r="38975">
          <cell r="A38975" t="str">
            <v/>
          </cell>
        </row>
        <row r="38976">
          <cell r="A38976" t="str">
            <v/>
          </cell>
        </row>
        <row r="38977">
          <cell r="A38977" t="str">
            <v/>
          </cell>
        </row>
        <row r="38978">
          <cell r="A38978" t="str">
            <v/>
          </cell>
        </row>
        <row r="38979">
          <cell r="A38979" t="str">
            <v/>
          </cell>
        </row>
        <row r="38980">
          <cell r="A38980" t="str">
            <v/>
          </cell>
        </row>
        <row r="38981">
          <cell r="A38981" t="str">
            <v/>
          </cell>
        </row>
        <row r="38982">
          <cell r="A38982" t="str">
            <v/>
          </cell>
        </row>
        <row r="38983">
          <cell r="A38983" t="str">
            <v/>
          </cell>
        </row>
        <row r="38984">
          <cell r="A38984" t="str">
            <v/>
          </cell>
        </row>
        <row r="38985">
          <cell r="A38985" t="str">
            <v/>
          </cell>
        </row>
        <row r="38986">
          <cell r="A38986" t="str">
            <v/>
          </cell>
        </row>
        <row r="38987">
          <cell r="A38987" t="str">
            <v/>
          </cell>
        </row>
        <row r="38988">
          <cell r="A38988" t="str">
            <v/>
          </cell>
        </row>
        <row r="38989">
          <cell r="A38989" t="str">
            <v/>
          </cell>
        </row>
        <row r="38990">
          <cell r="A38990" t="str">
            <v/>
          </cell>
        </row>
        <row r="38991">
          <cell r="A38991" t="str">
            <v/>
          </cell>
        </row>
        <row r="38992">
          <cell r="A38992" t="str">
            <v/>
          </cell>
        </row>
        <row r="38993">
          <cell r="A38993" t="str">
            <v/>
          </cell>
        </row>
        <row r="38994">
          <cell r="A38994" t="str">
            <v/>
          </cell>
        </row>
        <row r="38995">
          <cell r="A38995" t="str">
            <v/>
          </cell>
        </row>
        <row r="38996">
          <cell r="A38996" t="str">
            <v/>
          </cell>
        </row>
        <row r="38997">
          <cell r="A38997" t="str">
            <v/>
          </cell>
        </row>
        <row r="38998">
          <cell r="A38998" t="str">
            <v/>
          </cell>
        </row>
        <row r="38999">
          <cell r="A38999" t="str">
            <v/>
          </cell>
        </row>
        <row r="39000">
          <cell r="A39000" t="str">
            <v/>
          </cell>
        </row>
        <row r="39001">
          <cell r="A39001" t="str">
            <v/>
          </cell>
        </row>
        <row r="39002">
          <cell r="A39002" t="str">
            <v/>
          </cell>
        </row>
        <row r="39003">
          <cell r="A39003" t="str">
            <v/>
          </cell>
        </row>
        <row r="39004">
          <cell r="A39004" t="str">
            <v/>
          </cell>
        </row>
        <row r="39005">
          <cell r="A39005" t="str">
            <v/>
          </cell>
        </row>
        <row r="39006">
          <cell r="A39006" t="str">
            <v/>
          </cell>
        </row>
        <row r="39007">
          <cell r="A39007" t="str">
            <v/>
          </cell>
        </row>
        <row r="39008">
          <cell r="A39008" t="str">
            <v/>
          </cell>
        </row>
        <row r="39009">
          <cell r="A39009" t="str">
            <v/>
          </cell>
        </row>
        <row r="39010">
          <cell r="A39010" t="str">
            <v/>
          </cell>
        </row>
        <row r="39011">
          <cell r="A39011" t="str">
            <v/>
          </cell>
        </row>
        <row r="39012">
          <cell r="A39012" t="str">
            <v/>
          </cell>
        </row>
        <row r="39013">
          <cell r="A39013" t="str">
            <v/>
          </cell>
        </row>
        <row r="39014">
          <cell r="A39014" t="str">
            <v/>
          </cell>
        </row>
        <row r="39015">
          <cell r="A39015" t="str">
            <v/>
          </cell>
        </row>
        <row r="39016">
          <cell r="A39016" t="str">
            <v/>
          </cell>
        </row>
        <row r="39017">
          <cell r="A39017" t="str">
            <v/>
          </cell>
        </row>
        <row r="39018">
          <cell r="A39018" t="str">
            <v/>
          </cell>
        </row>
        <row r="39019">
          <cell r="A39019" t="str">
            <v/>
          </cell>
        </row>
        <row r="39020">
          <cell r="A39020" t="str">
            <v/>
          </cell>
        </row>
        <row r="39021">
          <cell r="A39021" t="str">
            <v/>
          </cell>
        </row>
        <row r="39022">
          <cell r="A39022" t="str">
            <v/>
          </cell>
        </row>
        <row r="39023">
          <cell r="A39023" t="str">
            <v/>
          </cell>
        </row>
        <row r="39024">
          <cell r="A39024" t="str">
            <v/>
          </cell>
        </row>
        <row r="39025">
          <cell r="A39025" t="str">
            <v/>
          </cell>
        </row>
        <row r="39026">
          <cell r="A39026" t="str">
            <v/>
          </cell>
        </row>
        <row r="39027">
          <cell r="A39027" t="str">
            <v/>
          </cell>
        </row>
        <row r="39028">
          <cell r="A39028" t="str">
            <v/>
          </cell>
        </row>
        <row r="39029">
          <cell r="A39029" t="str">
            <v/>
          </cell>
        </row>
        <row r="39030">
          <cell r="A39030" t="str">
            <v/>
          </cell>
        </row>
        <row r="39031">
          <cell r="A39031" t="str">
            <v/>
          </cell>
        </row>
        <row r="39032">
          <cell r="A39032" t="str">
            <v/>
          </cell>
        </row>
        <row r="39033">
          <cell r="A39033" t="str">
            <v/>
          </cell>
        </row>
        <row r="39034">
          <cell r="A39034" t="str">
            <v/>
          </cell>
        </row>
        <row r="39035">
          <cell r="A39035" t="str">
            <v/>
          </cell>
        </row>
        <row r="39036">
          <cell r="A39036" t="str">
            <v/>
          </cell>
        </row>
        <row r="39037">
          <cell r="A39037" t="str">
            <v/>
          </cell>
        </row>
        <row r="39038">
          <cell r="A39038" t="str">
            <v/>
          </cell>
        </row>
        <row r="39039">
          <cell r="A39039" t="str">
            <v/>
          </cell>
        </row>
        <row r="39040">
          <cell r="A39040" t="str">
            <v/>
          </cell>
        </row>
        <row r="39041">
          <cell r="A39041" t="str">
            <v/>
          </cell>
        </row>
        <row r="39042">
          <cell r="A39042" t="str">
            <v/>
          </cell>
        </row>
        <row r="39043">
          <cell r="A39043" t="str">
            <v/>
          </cell>
        </row>
        <row r="39044">
          <cell r="A39044" t="str">
            <v/>
          </cell>
        </row>
        <row r="39045">
          <cell r="A39045" t="str">
            <v/>
          </cell>
        </row>
        <row r="39046">
          <cell r="A39046" t="str">
            <v/>
          </cell>
        </row>
        <row r="39047">
          <cell r="A39047" t="str">
            <v/>
          </cell>
        </row>
        <row r="39048">
          <cell r="A39048" t="str">
            <v/>
          </cell>
        </row>
        <row r="39049">
          <cell r="A39049" t="str">
            <v/>
          </cell>
        </row>
        <row r="39050">
          <cell r="A39050" t="str">
            <v/>
          </cell>
        </row>
        <row r="39051">
          <cell r="A39051" t="str">
            <v/>
          </cell>
        </row>
        <row r="39052">
          <cell r="A39052" t="str">
            <v/>
          </cell>
        </row>
        <row r="39053">
          <cell r="A39053" t="str">
            <v/>
          </cell>
        </row>
        <row r="39054">
          <cell r="A39054" t="str">
            <v/>
          </cell>
        </row>
        <row r="39055">
          <cell r="A39055" t="str">
            <v/>
          </cell>
        </row>
        <row r="39056">
          <cell r="A39056" t="str">
            <v/>
          </cell>
        </row>
        <row r="39057">
          <cell r="A39057" t="str">
            <v/>
          </cell>
        </row>
        <row r="39058">
          <cell r="A39058" t="str">
            <v/>
          </cell>
        </row>
        <row r="39059">
          <cell r="A39059" t="str">
            <v/>
          </cell>
        </row>
        <row r="39060">
          <cell r="A39060" t="str">
            <v/>
          </cell>
        </row>
        <row r="39061">
          <cell r="A39061" t="str">
            <v/>
          </cell>
        </row>
        <row r="39062">
          <cell r="A39062" t="str">
            <v/>
          </cell>
        </row>
        <row r="39063">
          <cell r="A39063" t="str">
            <v/>
          </cell>
        </row>
        <row r="39064">
          <cell r="A39064" t="str">
            <v/>
          </cell>
        </row>
        <row r="39065">
          <cell r="A39065" t="str">
            <v/>
          </cell>
        </row>
        <row r="39066">
          <cell r="A39066" t="str">
            <v/>
          </cell>
        </row>
        <row r="39067">
          <cell r="A39067" t="str">
            <v/>
          </cell>
        </row>
        <row r="39068">
          <cell r="A39068" t="str">
            <v/>
          </cell>
        </row>
        <row r="39069">
          <cell r="A39069" t="str">
            <v/>
          </cell>
        </row>
        <row r="39070">
          <cell r="A39070" t="str">
            <v/>
          </cell>
        </row>
        <row r="39071">
          <cell r="A39071" t="str">
            <v/>
          </cell>
        </row>
        <row r="39072">
          <cell r="A39072" t="str">
            <v/>
          </cell>
        </row>
        <row r="39073">
          <cell r="A39073" t="str">
            <v/>
          </cell>
        </row>
        <row r="39074">
          <cell r="A39074" t="str">
            <v/>
          </cell>
        </row>
        <row r="39075">
          <cell r="A39075" t="str">
            <v/>
          </cell>
        </row>
        <row r="39076">
          <cell r="A39076" t="str">
            <v/>
          </cell>
        </row>
        <row r="39077">
          <cell r="A39077" t="str">
            <v/>
          </cell>
        </row>
        <row r="39078">
          <cell r="A39078" t="str">
            <v/>
          </cell>
        </row>
        <row r="39079">
          <cell r="A39079" t="str">
            <v/>
          </cell>
        </row>
        <row r="39080">
          <cell r="A39080" t="str">
            <v/>
          </cell>
        </row>
        <row r="39081">
          <cell r="A39081" t="str">
            <v/>
          </cell>
        </row>
        <row r="39082">
          <cell r="A39082" t="str">
            <v/>
          </cell>
        </row>
        <row r="39083">
          <cell r="A39083" t="str">
            <v/>
          </cell>
        </row>
        <row r="39084">
          <cell r="A39084" t="str">
            <v/>
          </cell>
        </row>
        <row r="39085">
          <cell r="A39085" t="str">
            <v/>
          </cell>
        </row>
        <row r="39086">
          <cell r="A39086" t="str">
            <v/>
          </cell>
        </row>
        <row r="39087">
          <cell r="A39087" t="str">
            <v/>
          </cell>
        </row>
        <row r="39088">
          <cell r="A39088" t="str">
            <v/>
          </cell>
        </row>
        <row r="39089">
          <cell r="A39089" t="str">
            <v/>
          </cell>
        </row>
        <row r="39090">
          <cell r="A39090" t="str">
            <v/>
          </cell>
        </row>
        <row r="39091">
          <cell r="A39091" t="str">
            <v/>
          </cell>
        </row>
        <row r="39092">
          <cell r="A39092" t="str">
            <v/>
          </cell>
        </row>
        <row r="39093">
          <cell r="A39093" t="str">
            <v/>
          </cell>
        </row>
        <row r="39094">
          <cell r="A39094" t="str">
            <v/>
          </cell>
        </row>
        <row r="39095">
          <cell r="A39095" t="str">
            <v/>
          </cell>
        </row>
        <row r="39096">
          <cell r="A39096" t="str">
            <v/>
          </cell>
        </row>
        <row r="39097">
          <cell r="A39097" t="str">
            <v/>
          </cell>
        </row>
        <row r="39098">
          <cell r="A39098" t="str">
            <v/>
          </cell>
        </row>
        <row r="39099">
          <cell r="A39099" t="str">
            <v/>
          </cell>
        </row>
        <row r="39100">
          <cell r="A39100" t="str">
            <v/>
          </cell>
        </row>
        <row r="39101">
          <cell r="A39101" t="str">
            <v/>
          </cell>
        </row>
        <row r="39102">
          <cell r="A39102" t="str">
            <v/>
          </cell>
        </row>
        <row r="39103">
          <cell r="A39103" t="str">
            <v/>
          </cell>
        </row>
        <row r="39104">
          <cell r="A39104" t="str">
            <v/>
          </cell>
        </row>
        <row r="39105">
          <cell r="A39105" t="str">
            <v/>
          </cell>
        </row>
        <row r="39106">
          <cell r="A39106" t="str">
            <v/>
          </cell>
        </row>
        <row r="39107">
          <cell r="A39107" t="str">
            <v/>
          </cell>
        </row>
        <row r="39108">
          <cell r="A39108" t="str">
            <v/>
          </cell>
        </row>
        <row r="39109">
          <cell r="A39109" t="str">
            <v/>
          </cell>
        </row>
        <row r="39110">
          <cell r="A39110" t="str">
            <v/>
          </cell>
        </row>
        <row r="39111">
          <cell r="A39111" t="str">
            <v/>
          </cell>
        </row>
        <row r="39112">
          <cell r="A39112" t="str">
            <v/>
          </cell>
        </row>
        <row r="39113">
          <cell r="A39113" t="str">
            <v/>
          </cell>
        </row>
        <row r="39114">
          <cell r="A39114" t="str">
            <v/>
          </cell>
        </row>
        <row r="39115">
          <cell r="A39115" t="str">
            <v/>
          </cell>
        </row>
        <row r="39116">
          <cell r="A39116" t="str">
            <v/>
          </cell>
        </row>
        <row r="39117">
          <cell r="A39117" t="str">
            <v/>
          </cell>
        </row>
        <row r="39118">
          <cell r="A39118" t="str">
            <v/>
          </cell>
        </row>
        <row r="39119">
          <cell r="A39119" t="str">
            <v/>
          </cell>
        </row>
        <row r="39120">
          <cell r="A39120" t="str">
            <v/>
          </cell>
        </row>
        <row r="39121">
          <cell r="A39121" t="str">
            <v/>
          </cell>
        </row>
        <row r="39122">
          <cell r="A39122" t="str">
            <v/>
          </cell>
        </row>
        <row r="39123">
          <cell r="A39123" t="str">
            <v/>
          </cell>
        </row>
        <row r="39124">
          <cell r="A39124" t="str">
            <v/>
          </cell>
        </row>
        <row r="39125">
          <cell r="A39125" t="str">
            <v/>
          </cell>
        </row>
        <row r="39126">
          <cell r="A39126" t="str">
            <v/>
          </cell>
        </row>
        <row r="39127">
          <cell r="A39127" t="str">
            <v/>
          </cell>
        </row>
        <row r="39128">
          <cell r="A39128" t="str">
            <v/>
          </cell>
        </row>
        <row r="39129">
          <cell r="A39129" t="str">
            <v/>
          </cell>
        </row>
        <row r="39130">
          <cell r="A39130" t="str">
            <v/>
          </cell>
        </row>
        <row r="39131">
          <cell r="A39131" t="str">
            <v/>
          </cell>
        </row>
        <row r="39132">
          <cell r="A39132" t="str">
            <v/>
          </cell>
        </row>
        <row r="39133">
          <cell r="A39133" t="str">
            <v/>
          </cell>
        </row>
        <row r="39134">
          <cell r="A39134" t="str">
            <v/>
          </cell>
        </row>
        <row r="39135">
          <cell r="A39135" t="str">
            <v/>
          </cell>
        </row>
        <row r="39136">
          <cell r="A39136" t="str">
            <v/>
          </cell>
        </row>
        <row r="39137">
          <cell r="A39137" t="str">
            <v/>
          </cell>
        </row>
        <row r="39138">
          <cell r="A39138" t="str">
            <v/>
          </cell>
        </row>
        <row r="39139">
          <cell r="A39139" t="str">
            <v/>
          </cell>
        </row>
        <row r="39140">
          <cell r="A39140" t="str">
            <v/>
          </cell>
        </row>
        <row r="39141">
          <cell r="A39141" t="str">
            <v/>
          </cell>
        </row>
        <row r="39142">
          <cell r="A39142" t="str">
            <v/>
          </cell>
        </row>
        <row r="39143">
          <cell r="A39143" t="str">
            <v/>
          </cell>
        </row>
        <row r="39144">
          <cell r="A39144" t="str">
            <v/>
          </cell>
        </row>
        <row r="39145">
          <cell r="A39145" t="str">
            <v/>
          </cell>
        </row>
        <row r="39146">
          <cell r="A39146" t="str">
            <v/>
          </cell>
        </row>
        <row r="39147">
          <cell r="A39147" t="str">
            <v/>
          </cell>
        </row>
        <row r="39148">
          <cell r="A39148" t="str">
            <v/>
          </cell>
        </row>
        <row r="39149">
          <cell r="A39149" t="str">
            <v/>
          </cell>
        </row>
        <row r="39150">
          <cell r="A39150" t="str">
            <v/>
          </cell>
        </row>
        <row r="39151">
          <cell r="A39151" t="str">
            <v/>
          </cell>
        </row>
        <row r="39152">
          <cell r="A39152" t="str">
            <v/>
          </cell>
        </row>
        <row r="39153">
          <cell r="A39153" t="str">
            <v/>
          </cell>
        </row>
        <row r="39154">
          <cell r="A39154" t="str">
            <v/>
          </cell>
        </row>
        <row r="39155">
          <cell r="A39155" t="str">
            <v/>
          </cell>
        </row>
        <row r="39156">
          <cell r="A39156" t="str">
            <v/>
          </cell>
        </row>
        <row r="39157">
          <cell r="A39157" t="str">
            <v/>
          </cell>
        </row>
        <row r="39158">
          <cell r="A39158" t="str">
            <v/>
          </cell>
        </row>
        <row r="39159">
          <cell r="A39159" t="str">
            <v/>
          </cell>
        </row>
        <row r="39160">
          <cell r="A39160" t="str">
            <v/>
          </cell>
        </row>
        <row r="39161">
          <cell r="A39161" t="str">
            <v/>
          </cell>
        </row>
        <row r="39162">
          <cell r="A39162" t="str">
            <v/>
          </cell>
        </row>
        <row r="39163">
          <cell r="A39163" t="str">
            <v/>
          </cell>
        </row>
        <row r="39164">
          <cell r="A39164" t="str">
            <v/>
          </cell>
        </row>
        <row r="39165">
          <cell r="A39165" t="str">
            <v/>
          </cell>
        </row>
        <row r="39166">
          <cell r="A39166" t="str">
            <v/>
          </cell>
        </row>
        <row r="39167">
          <cell r="A39167" t="str">
            <v/>
          </cell>
        </row>
        <row r="39168">
          <cell r="A39168" t="str">
            <v/>
          </cell>
        </row>
        <row r="39169">
          <cell r="A39169" t="str">
            <v/>
          </cell>
        </row>
        <row r="39170">
          <cell r="A39170" t="str">
            <v/>
          </cell>
        </row>
        <row r="39171">
          <cell r="A39171" t="str">
            <v/>
          </cell>
        </row>
        <row r="39172">
          <cell r="A39172" t="str">
            <v/>
          </cell>
        </row>
        <row r="39173">
          <cell r="A39173" t="str">
            <v/>
          </cell>
        </row>
        <row r="39174">
          <cell r="A39174" t="str">
            <v/>
          </cell>
        </row>
        <row r="39175">
          <cell r="A39175" t="str">
            <v/>
          </cell>
        </row>
        <row r="39176">
          <cell r="A39176" t="str">
            <v/>
          </cell>
        </row>
        <row r="39177">
          <cell r="A39177" t="str">
            <v/>
          </cell>
        </row>
        <row r="39178">
          <cell r="A39178" t="str">
            <v/>
          </cell>
        </row>
        <row r="39179">
          <cell r="A39179" t="str">
            <v/>
          </cell>
        </row>
        <row r="39180">
          <cell r="A39180" t="str">
            <v/>
          </cell>
        </row>
        <row r="39181">
          <cell r="A39181" t="str">
            <v/>
          </cell>
        </row>
        <row r="39182">
          <cell r="A39182" t="str">
            <v/>
          </cell>
        </row>
        <row r="39183">
          <cell r="A39183" t="str">
            <v/>
          </cell>
        </row>
        <row r="39184">
          <cell r="A39184" t="str">
            <v/>
          </cell>
        </row>
        <row r="39185">
          <cell r="A39185" t="str">
            <v/>
          </cell>
        </row>
        <row r="39186">
          <cell r="A39186" t="str">
            <v/>
          </cell>
        </row>
        <row r="39187">
          <cell r="A39187" t="str">
            <v/>
          </cell>
        </row>
        <row r="39188">
          <cell r="A39188" t="str">
            <v/>
          </cell>
        </row>
        <row r="39189">
          <cell r="A39189" t="str">
            <v/>
          </cell>
        </row>
        <row r="39190">
          <cell r="A39190" t="str">
            <v/>
          </cell>
        </row>
        <row r="39191">
          <cell r="A39191" t="str">
            <v/>
          </cell>
        </row>
        <row r="39192">
          <cell r="A39192" t="str">
            <v/>
          </cell>
        </row>
        <row r="39193">
          <cell r="A39193" t="str">
            <v/>
          </cell>
        </row>
        <row r="39194">
          <cell r="A39194" t="str">
            <v/>
          </cell>
        </row>
        <row r="39195">
          <cell r="A39195" t="str">
            <v/>
          </cell>
        </row>
        <row r="39196">
          <cell r="A39196" t="str">
            <v/>
          </cell>
        </row>
        <row r="39197">
          <cell r="A39197" t="str">
            <v/>
          </cell>
        </row>
        <row r="39198">
          <cell r="A39198" t="str">
            <v/>
          </cell>
        </row>
        <row r="39199">
          <cell r="A39199" t="str">
            <v/>
          </cell>
        </row>
        <row r="39200">
          <cell r="A39200" t="str">
            <v/>
          </cell>
        </row>
        <row r="39201">
          <cell r="A39201" t="str">
            <v/>
          </cell>
        </row>
        <row r="39202">
          <cell r="A39202" t="str">
            <v/>
          </cell>
        </row>
        <row r="39203">
          <cell r="A39203" t="str">
            <v/>
          </cell>
        </row>
        <row r="39204">
          <cell r="A39204" t="str">
            <v/>
          </cell>
        </row>
        <row r="39205">
          <cell r="A39205" t="str">
            <v/>
          </cell>
        </row>
        <row r="39206">
          <cell r="A39206" t="str">
            <v/>
          </cell>
        </row>
        <row r="39207">
          <cell r="A39207" t="str">
            <v/>
          </cell>
        </row>
        <row r="39208">
          <cell r="A39208" t="str">
            <v/>
          </cell>
        </row>
        <row r="39209">
          <cell r="A39209" t="str">
            <v/>
          </cell>
        </row>
        <row r="39210">
          <cell r="A39210" t="str">
            <v/>
          </cell>
        </row>
        <row r="39211">
          <cell r="A39211" t="str">
            <v/>
          </cell>
        </row>
        <row r="39212">
          <cell r="A39212" t="str">
            <v/>
          </cell>
        </row>
        <row r="39213">
          <cell r="A39213" t="str">
            <v/>
          </cell>
        </row>
        <row r="39214">
          <cell r="A39214" t="str">
            <v/>
          </cell>
        </row>
        <row r="39215">
          <cell r="A39215" t="str">
            <v/>
          </cell>
        </row>
        <row r="39216">
          <cell r="A39216" t="str">
            <v/>
          </cell>
        </row>
        <row r="39217">
          <cell r="A39217" t="str">
            <v/>
          </cell>
        </row>
        <row r="39218">
          <cell r="A39218" t="str">
            <v/>
          </cell>
        </row>
        <row r="39219">
          <cell r="A39219" t="str">
            <v/>
          </cell>
        </row>
        <row r="39220">
          <cell r="A39220" t="str">
            <v/>
          </cell>
        </row>
        <row r="39221">
          <cell r="A39221" t="str">
            <v/>
          </cell>
        </row>
        <row r="39222">
          <cell r="A39222" t="str">
            <v/>
          </cell>
        </row>
        <row r="39223">
          <cell r="A39223" t="str">
            <v/>
          </cell>
        </row>
        <row r="39224">
          <cell r="A39224" t="str">
            <v/>
          </cell>
        </row>
        <row r="39225">
          <cell r="A39225" t="str">
            <v/>
          </cell>
        </row>
        <row r="39226">
          <cell r="A39226" t="str">
            <v/>
          </cell>
        </row>
        <row r="39227">
          <cell r="A39227" t="str">
            <v/>
          </cell>
        </row>
        <row r="39228">
          <cell r="A39228" t="str">
            <v/>
          </cell>
        </row>
        <row r="39229">
          <cell r="A39229" t="str">
            <v/>
          </cell>
        </row>
        <row r="39230">
          <cell r="A39230" t="str">
            <v/>
          </cell>
        </row>
        <row r="39231">
          <cell r="A39231" t="str">
            <v/>
          </cell>
        </row>
        <row r="39232">
          <cell r="A39232" t="str">
            <v/>
          </cell>
        </row>
        <row r="39233">
          <cell r="A39233" t="str">
            <v/>
          </cell>
        </row>
        <row r="39234">
          <cell r="A39234" t="str">
            <v/>
          </cell>
        </row>
        <row r="39235">
          <cell r="A39235" t="str">
            <v/>
          </cell>
        </row>
        <row r="39236">
          <cell r="A39236" t="str">
            <v/>
          </cell>
        </row>
        <row r="39237">
          <cell r="A39237" t="str">
            <v/>
          </cell>
        </row>
        <row r="39238">
          <cell r="A39238" t="str">
            <v/>
          </cell>
        </row>
        <row r="39239">
          <cell r="A39239" t="str">
            <v/>
          </cell>
        </row>
        <row r="39240">
          <cell r="A39240" t="str">
            <v/>
          </cell>
        </row>
        <row r="39241">
          <cell r="A39241" t="str">
            <v/>
          </cell>
        </row>
        <row r="39242">
          <cell r="A39242" t="str">
            <v/>
          </cell>
        </row>
        <row r="39243">
          <cell r="A39243" t="str">
            <v/>
          </cell>
        </row>
        <row r="39244">
          <cell r="A39244" t="str">
            <v/>
          </cell>
        </row>
        <row r="39245">
          <cell r="A39245" t="str">
            <v/>
          </cell>
        </row>
        <row r="39246">
          <cell r="A39246" t="str">
            <v/>
          </cell>
        </row>
        <row r="39247">
          <cell r="A39247" t="str">
            <v/>
          </cell>
        </row>
        <row r="39248">
          <cell r="A39248" t="str">
            <v/>
          </cell>
        </row>
        <row r="39249">
          <cell r="A39249" t="str">
            <v/>
          </cell>
        </row>
        <row r="39250">
          <cell r="A39250" t="str">
            <v/>
          </cell>
        </row>
        <row r="39251">
          <cell r="A39251" t="str">
            <v/>
          </cell>
        </row>
        <row r="39252">
          <cell r="A39252" t="str">
            <v/>
          </cell>
        </row>
        <row r="39253">
          <cell r="A39253" t="str">
            <v/>
          </cell>
        </row>
        <row r="39254">
          <cell r="A39254" t="str">
            <v/>
          </cell>
        </row>
        <row r="39255">
          <cell r="A39255" t="str">
            <v/>
          </cell>
        </row>
        <row r="39256">
          <cell r="A39256" t="str">
            <v/>
          </cell>
        </row>
        <row r="39257">
          <cell r="A39257" t="str">
            <v/>
          </cell>
        </row>
        <row r="39258">
          <cell r="A39258" t="str">
            <v/>
          </cell>
        </row>
        <row r="39259">
          <cell r="A39259" t="str">
            <v/>
          </cell>
        </row>
        <row r="39260">
          <cell r="A39260" t="str">
            <v/>
          </cell>
        </row>
        <row r="39261">
          <cell r="A39261" t="str">
            <v/>
          </cell>
        </row>
        <row r="39262">
          <cell r="A39262" t="str">
            <v/>
          </cell>
        </row>
        <row r="39263">
          <cell r="A39263" t="str">
            <v/>
          </cell>
        </row>
        <row r="39264">
          <cell r="A39264" t="str">
            <v/>
          </cell>
        </row>
        <row r="39265">
          <cell r="A39265" t="str">
            <v/>
          </cell>
        </row>
        <row r="39266">
          <cell r="A39266" t="str">
            <v/>
          </cell>
        </row>
        <row r="39267">
          <cell r="A39267" t="str">
            <v/>
          </cell>
        </row>
        <row r="39268">
          <cell r="A39268" t="str">
            <v/>
          </cell>
        </row>
        <row r="39269">
          <cell r="A39269" t="str">
            <v/>
          </cell>
        </row>
        <row r="39270">
          <cell r="A39270" t="str">
            <v/>
          </cell>
        </row>
        <row r="39271">
          <cell r="A39271" t="str">
            <v/>
          </cell>
        </row>
        <row r="39272">
          <cell r="A39272" t="str">
            <v/>
          </cell>
        </row>
        <row r="39273">
          <cell r="A39273" t="str">
            <v/>
          </cell>
        </row>
        <row r="39274">
          <cell r="A39274" t="str">
            <v/>
          </cell>
        </row>
        <row r="39275">
          <cell r="A39275" t="str">
            <v/>
          </cell>
        </row>
        <row r="39276">
          <cell r="A39276" t="str">
            <v/>
          </cell>
        </row>
        <row r="39277">
          <cell r="A39277" t="str">
            <v/>
          </cell>
        </row>
        <row r="39278">
          <cell r="A39278" t="str">
            <v/>
          </cell>
        </row>
        <row r="39279">
          <cell r="A39279" t="str">
            <v/>
          </cell>
        </row>
        <row r="39280">
          <cell r="A39280" t="str">
            <v/>
          </cell>
        </row>
        <row r="39281">
          <cell r="A39281" t="str">
            <v/>
          </cell>
        </row>
        <row r="39282">
          <cell r="A39282" t="str">
            <v/>
          </cell>
        </row>
        <row r="39283">
          <cell r="A39283" t="str">
            <v/>
          </cell>
        </row>
        <row r="39284">
          <cell r="A39284" t="str">
            <v/>
          </cell>
        </row>
        <row r="39285">
          <cell r="A39285" t="str">
            <v/>
          </cell>
        </row>
        <row r="39286">
          <cell r="A39286" t="str">
            <v/>
          </cell>
        </row>
        <row r="39287">
          <cell r="A39287" t="str">
            <v/>
          </cell>
        </row>
        <row r="39288">
          <cell r="A39288" t="str">
            <v/>
          </cell>
        </row>
        <row r="39289">
          <cell r="A39289" t="str">
            <v/>
          </cell>
        </row>
        <row r="39290">
          <cell r="A39290" t="str">
            <v/>
          </cell>
        </row>
        <row r="39291">
          <cell r="A39291" t="str">
            <v/>
          </cell>
        </row>
        <row r="39292">
          <cell r="A39292" t="str">
            <v/>
          </cell>
        </row>
        <row r="39293">
          <cell r="A39293" t="str">
            <v/>
          </cell>
        </row>
        <row r="39294">
          <cell r="A39294" t="str">
            <v/>
          </cell>
        </row>
        <row r="39295">
          <cell r="A39295" t="str">
            <v/>
          </cell>
        </row>
        <row r="39296">
          <cell r="A39296" t="str">
            <v/>
          </cell>
        </row>
        <row r="39297">
          <cell r="A39297" t="str">
            <v/>
          </cell>
        </row>
        <row r="39298">
          <cell r="A39298" t="str">
            <v/>
          </cell>
        </row>
        <row r="39299">
          <cell r="A39299" t="str">
            <v/>
          </cell>
        </row>
        <row r="39300">
          <cell r="A39300" t="str">
            <v/>
          </cell>
        </row>
        <row r="39301">
          <cell r="A39301" t="str">
            <v/>
          </cell>
        </row>
        <row r="39302">
          <cell r="A39302" t="str">
            <v/>
          </cell>
        </row>
        <row r="39303">
          <cell r="A39303" t="str">
            <v/>
          </cell>
        </row>
        <row r="39304">
          <cell r="A39304" t="str">
            <v/>
          </cell>
        </row>
        <row r="39305">
          <cell r="A39305" t="str">
            <v/>
          </cell>
        </row>
        <row r="39306">
          <cell r="A39306" t="str">
            <v/>
          </cell>
        </row>
        <row r="39307">
          <cell r="A39307" t="str">
            <v/>
          </cell>
        </row>
        <row r="39308">
          <cell r="A39308" t="str">
            <v/>
          </cell>
        </row>
        <row r="39309">
          <cell r="A39309" t="str">
            <v/>
          </cell>
        </row>
        <row r="39310">
          <cell r="A39310" t="str">
            <v/>
          </cell>
        </row>
        <row r="39311">
          <cell r="A39311" t="str">
            <v/>
          </cell>
        </row>
        <row r="39312">
          <cell r="A39312" t="str">
            <v/>
          </cell>
        </row>
        <row r="39313">
          <cell r="A39313" t="str">
            <v/>
          </cell>
        </row>
        <row r="39314">
          <cell r="A39314" t="str">
            <v/>
          </cell>
        </row>
        <row r="39315">
          <cell r="A39315" t="str">
            <v/>
          </cell>
        </row>
        <row r="39316">
          <cell r="A39316" t="str">
            <v/>
          </cell>
        </row>
        <row r="39317">
          <cell r="A39317" t="str">
            <v/>
          </cell>
        </row>
        <row r="39318">
          <cell r="A39318" t="str">
            <v/>
          </cell>
        </row>
        <row r="39319">
          <cell r="A39319" t="str">
            <v/>
          </cell>
        </row>
        <row r="39320">
          <cell r="A39320" t="str">
            <v/>
          </cell>
        </row>
        <row r="39321">
          <cell r="A39321" t="str">
            <v/>
          </cell>
        </row>
        <row r="39322">
          <cell r="A39322" t="str">
            <v/>
          </cell>
        </row>
        <row r="39323">
          <cell r="A39323" t="str">
            <v/>
          </cell>
        </row>
        <row r="39324">
          <cell r="A39324" t="str">
            <v/>
          </cell>
        </row>
        <row r="39325">
          <cell r="A39325" t="str">
            <v/>
          </cell>
        </row>
        <row r="39326">
          <cell r="A39326" t="str">
            <v/>
          </cell>
        </row>
        <row r="39327">
          <cell r="A39327" t="str">
            <v/>
          </cell>
        </row>
        <row r="39328">
          <cell r="A39328" t="str">
            <v/>
          </cell>
        </row>
        <row r="39329">
          <cell r="A39329" t="str">
            <v/>
          </cell>
        </row>
        <row r="39330">
          <cell r="A39330" t="str">
            <v/>
          </cell>
        </row>
        <row r="39331">
          <cell r="A39331" t="str">
            <v/>
          </cell>
        </row>
        <row r="39332">
          <cell r="A39332" t="str">
            <v/>
          </cell>
        </row>
        <row r="39333">
          <cell r="A39333" t="str">
            <v/>
          </cell>
        </row>
        <row r="39334">
          <cell r="A39334" t="str">
            <v/>
          </cell>
        </row>
        <row r="39335">
          <cell r="A39335" t="str">
            <v/>
          </cell>
        </row>
        <row r="39336">
          <cell r="A39336" t="str">
            <v/>
          </cell>
        </row>
        <row r="39337">
          <cell r="A39337" t="str">
            <v/>
          </cell>
        </row>
        <row r="39338">
          <cell r="A39338" t="str">
            <v/>
          </cell>
        </row>
        <row r="39339">
          <cell r="A39339" t="str">
            <v/>
          </cell>
        </row>
        <row r="39340">
          <cell r="A39340" t="str">
            <v/>
          </cell>
        </row>
        <row r="39341">
          <cell r="A39341" t="str">
            <v/>
          </cell>
        </row>
        <row r="39342">
          <cell r="A39342" t="str">
            <v/>
          </cell>
        </row>
        <row r="39343">
          <cell r="A39343" t="str">
            <v/>
          </cell>
        </row>
        <row r="39344">
          <cell r="A39344" t="str">
            <v/>
          </cell>
        </row>
        <row r="39345">
          <cell r="A39345" t="str">
            <v/>
          </cell>
        </row>
        <row r="39346">
          <cell r="A39346" t="str">
            <v/>
          </cell>
        </row>
        <row r="39347">
          <cell r="A39347" t="str">
            <v/>
          </cell>
        </row>
        <row r="39348">
          <cell r="A39348" t="str">
            <v/>
          </cell>
        </row>
        <row r="39349">
          <cell r="A39349" t="str">
            <v/>
          </cell>
        </row>
        <row r="39350">
          <cell r="A39350" t="str">
            <v/>
          </cell>
        </row>
        <row r="39351">
          <cell r="A39351" t="str">
            <v/>
          </cell>
        </row>
        <row r="39352">
          <cell r="A39352" t="str">
            <v/>
          </cell>
        </row>
        <row r="39353">
          <cell r="A39353" t="str">
            <v/>
          </cell>
        </row>
        <row r="39354">
          <cell r="A39354" t="str">
            <v/>
          </cell>
        </row>
        <row r="39355">
          <cell r="A39355" t="str">
            <v/>
          </cell>
        </row>
        <row r="39356">
          <cell r="A39356" t="str">
            <v/>
          </cell>
        </row>
        <row r="39357">
          <cell r="A39357" t="str">
            <v/>
          </cell>
        </row>
        <row r="39358">
          <cell r="A39358" t="str">
            <v/>
          </cell>
        </row>
        <row r="39359">
          <cell r="A39359" t="str">
            <v/>
          </cell>
        </row>
        <row r="39360">
          <cell r="A39360" t="str">
            <v/>
          </cell>
        </row>
        <row r="39361">
          <cell r="A39361" t="str">
            <v/>
          </cell>
        </row>
        <row r="39362">
          <cell r="A39362" t="str">
            <v/>
          </cell>
        </row>
        <row r="39363">
          <cell r="A39363" t="str">
            <v/>
          </cell>
        </row>
        <row r="39364">
          <cell r="A39364" t="str">
            <v/>
          </cell>
        </row>
        <row r="39365">
          <cell r="A39365" t="str">
            <v/>
          </cell>
        </row>
        <row r="39366">
          <cell r="A39366" t="str">
            <v/>
          </cell>
        </row>
        <row r="39367">
          <cell r="A39367" t="str">
            <v/>
          </cell>
        </row>
        <row r="39368">
          <cell r="A39368" t="str">
            <v/>
          </cell>
        </row>
        <row r="39369">
          <cell r="A39369" t="str">
            <v/>
          </cell>
        </row>
        <row r="39370">
          <cell r="A39370" t="str">
            <v/>
          </cell>
        </row>
        <row r="39371">
          <cell r="A39371" t="str">
            <v/>
          </cell>
        </row>
        <row r="39372">
          <cell r="A39372" t="str">
            <v/>
          </cell>
        </row>
        <row r="39373">
          <cell r="A39373" t="str">
            <v/>
          </cell>
        </row>
        <row r="39374">
          <cell r="A39374" t="str">
            <v/>
          </cell>
        </row>
        <row r="39375">
          <cell r="A39375" t="str">
            <v/>
          </cell>
        </row>
        <row r="39376">
          <cell r="A39376" t="str">
            <v/>
          </cell>
        </row>
        <row r="39377">
          <cell r="A39377" t="str">
            <v/>
          </cell>
        </row>
        <row r="39378">
          <cell r="A39378" t="str">
            <v/>
          </cell>
        </row>
        <row r="39379">
          <cell r="A39379" t="str">
            <v/>
          </cell>
        </row>
        <row r="39380">
          <cell r="A39380" t="str">
            <v/>
          </cell>
        </row>
        <row r="39381">
          <cell r="A39381" t="str">
            <v/>
          </cell>
        </row>
        <row r="39382">
          <cell r="A39382" t="str">
            <v/>
          </cell>
        </row>
        <row r="39383">
          <cell r="A39383" t="str">
            <v/>
          </cell>
        </row>
        <row r="39384">
          <cell r="A39384" t="str">
            <v/>
          </cell>
        </row>
        <row r="39385">
          <cell r="A39385" t="str">
            <v/>
          </cell>
        </row>
        <row r="39386">
          <cell r="A39386" t="str">
            <v/>
          </cell>
        </row>
        <row r="39387">
          <cell r="A39387" t="str">
            <v/>
          </cell>
        </row>
        <row r="39388">
          <cell r="A39388" t="str">
            <v/>
          </cell>
        </row>
        <row r="39389">
          <cell r="A39389" t="str">
            <v/>
          </cell>
        </row>
        <row r="39390">
          <cell r="A39390" t="str">
            <v/>
          </cell>
        </row>
        <row r="39391">
          <cell r="A39391" t="str">
            <v/>
          </cell>
        </row>
        <row r="39392">
          <cell r="A39392" t="str">
            <v/>
          </cell>
        </row>
        <row r="39393">
          <cell r="A39393" t="str">
            <v/>
          </cell>
        </row>
        <row r="39394">
          <cell r="A39394" t="str">
            <v/>
          </cell>
        </row>
        <row r="39395">
          <cell r="A39395" t="str">
            <v/>
          </cell>
        </row>
        <row r="39396">
          <cell r="A39396" t="str">
            <v/>
          </cell>
        </row>
        <row r="39397">
          <cell r="A39397" t="str">
            <v/>
          </cell>
        </row>
        <row r="39398">
          <cell r="A39398" t="str">
            <v/>
          </cell>
        </row>
        <row r="39399">
          <cell r="A39399" t="str">
            <v/>
          </cell>
        </row>
        <row r="39400">
          <cell r="A39400" t="str">
            <v/>
          </cell>
        </row>
        <row r="39401">
          <cell r="A39401" t="str">
            <v/>
          </cell>
        </row>
        <row r="39402">
          <cell r="A39402" t="str">
            <v/>
          </cell>
        </row>
        <row r="39403">
          <cell r="A39403" t="str">
            <v/>
          </cell>
        </row>
        <row r="39404">
          <cell r="A39404" t="str">
            <v/>
          </cell>
        </row>
        <row r="39405">
          <cell r="A39405" t="str">
            <v/>
          </cell>
        </row>
        <row r="39406">
          <cell r="A39406" t="str">
            <v/>
          </cell>
        </row>
        <row r="39407">
          <cell r="A39407" t="str">
            <v/>
          </cell>
        </row>
        <row r="39408">
          <cell r="A39408" t="str">
            <v/>
          </cell>
        </row>
        <row r="39409">
          <cell r="A39409" t="str">
            <v/>
          </cell>
        </row>
        <row r="39410">
          <cell r="A39410" t="str">
            <v/>
          </cell>
        </row>
        <row r="39411">
          <cell r="A39411" t="str">
            <v/>
          </cell>
        </row>
        <row r="39412">
          <cell r="A39412" t="str">
            <v/>
          </cell>
        </row>
        <row r="39413">
          <cell r="A39413" t="str">
            <v/>
          </cell>
        </row>
        <row r="39414">
          <cell r="A39414" t="str">
            <v/>
          </cell>
        </row>
        <row r="39415">
          <cell r="A39415" t="str">
            <v/>
          </cell>
        </row>
        <row r="39416">
          <cell r="A39416" t="str">
            <v/>
          </cell>
        </row>
        <row r="39417">
          <cell r="A39417" t="str">
            <v/>
          </cell>
        </row>
        <row r="39418">
          <cell r="A39418" t="str">
            <v/>
          </cell>
        </row>
        <row r="39419">
          <cell r="A39419" t="str">
            <v/>
          </cell>
        </row>
        <row r="39420">
          <cell r="A39420" t="str">
            <v/>
          </cell>
        </row>
        <row r="39421">
          <cell r="A39421" t="str">
            <v/>
          </cell>
        </row>
        <row r="39422">
          <cell r="A39422" t="str">
            <v/>
          </cell>
        </row>
        <row r="39423">
          <cell r="A39423" t="str">
            <v/>
          </cell>
        </row>
        <row r="39424">
          <cell r="A39424" t="str">
            <v/>
          </cell>
        </row>
        <row r="39425">
          <cell r="A39425" t="str">
            <v/>
          </cell>
        </row>
        <row r="39426">
          <cell r="A39426" t="str">
            <v/>
          </cell>
        </row>
        <row r="39427">
          <cell r="A39427" t="str">
            <v/>
          </cell>
        </row>
        <row r="39428">
          <cell r="A39428" t="str">
            <v/>
          </cell>
        </row>
        <row r="39429">
          <cell r="A39429" t="str">
            <v/>
          </cell>
        </row>
        <row r="39430">
          <cell r="A39430" t="str">
            <v/>
          </cell>
        </row>
        <row r="39431">
          <cell r="A39431" t="str">
            <v/>
          </cell>
        </row>
        <row r="39432">
          <cell r="A39432" t="str">
            <v/>
          </cell>
        </row>
        <row r="39433">
          <cell r="A39433" t="str">
            <v/>
          </cell>
        </row>
        <row r="39434">
          <cell r="A39434" t="str">
            <v/>
          </cell>
        </row>
        <row r="39435">
          <cell r="A39435" t="str">
            <v/>
          </cell>
        </row>
        <row r="39436">
          <cell r="A39436" t="str">
            <v/>
          </cell>
        </row>
        <row r="39437">
          <cell r="A39437" t="str">
            <v/>
          </cell>
        </row>
        <row r="39438">
          <cell r="A39438" t="str">
            <v/>
          </cell>
        </row>
        <row r="39439">
          <cell r="A39439" t="str">
            <v/>
          </cell>
        </row>
        <row r="39440">
          <cell r="A39440" t="str">
            <v/>
          </cell>
        </row>
        <row r="39441">
          <cell r="A39441" t="str">
            <v/>
          </cell>
        </row>
        <row r="39442">
          <cell r="A39442" t="str">
            <v/>
          </cell>
        </row>
        <row r="39443">
          <cell r="A39443" t="str">
            <v/>
          </cell>
        </row>
        <row r="39444">
          <cell r="A39444" t="str">
            <v/>
          </cell>
        </row>
        <row r="39445">
          <cell r="A39445" t="str">
            <v/>
          </cell>
        </row>
        <row r="39446">
          <cell r="A39446" t="str">
            <v/>
          </cell>
        </row>
        <row r="39447">
          <cell r="A39447" t="str">
            <v/>
          </cell>
        </row>
        <row r="39448">
          <cell r="A39448" t="str">
            <v/>
          </cell>
        </row>
        <row r="39449">
          <cell r="A39449" t="str">
            <v/>
          </cell>
        </row>
        <row r="39450">
          <cell r="A39450" t="str">
            <v/>
          </cell>
        </row>
        <row r="39451">
          <cell r="A39451" t="str">
            <v/>
          </cell>
        </row>
        <row r="39452">
          <cell r="A39452" t="str">
            <v/>
          </cell>
        </row>
        <row r="39453">
          <cell r="A39453" t="str">
            <v/>
          </cell>
        </row>
        <row r="39454">
          <cell r="A39454" t="str">
            <v/>
          </cell>
        </row>
        <row r="39455">
          <cell r="A39455" t="str">
            <v/>
          </cell>
        </row>
        <row r="39456">
          <cell r="A39456" t="str">
            <v/>
          </cell>
        </row>
        <row r="39457">
          <cell r="A39457" t="str">
            <v/>
          </cell>
        </row>
        <row r="39458">
          <cell r="A39458" t="str">
            <v/>
          </cell>
        </row>
        <row r="39459">
          <cell r="A39459" t="str">
            <v/>
          </cell>
        </row>
        <row r="39460">
          <cell r="A39460" t="str">
            <v/>
          </cell>
        </row>
        <row r="39461">
          <cell r="A39461" t="str">
            <v/>
          </cell>
        </row>
        <row r="39462">
          <cell r="A39462" t="str">
            <v/>
          </cell>
        </row>
        <row r="39463">
          <cell r="A39463" t="str">
            <v/>
          </cell>
        </row>
        <row r="39464">
          <cell r="A39464" t="str">
            <v/>
          </cell>
        </row>
        <row r="39465">
          <cell r="A39465" t="str">
            <v/>
          </cell>
        </row>
        <row r="39466">
          <cell r="A39466" t="str">
            <v/>
          </cell>
        </row>
        <row r="39467">
          <cell r="A39467" t="str">
            <v/>
          </cell>
        </row>
        <row r="39468">
          <cell r="A39468" t="str">
            <v/>
          </cell>
        </row>
        <row r="39469">
          <cell r="A39469" t="str">
            <v/>
          </cell>
        </row>
        <row r="39470">
          <cell r="A39470" t="str">
            <v/>
          </cell>
        </row>
        <row r="39471">
          <cell r="A39471" t="str">
            <v/>
          </cell>
        </row>
        <row r="39472">
          <cell r="A39472" t="str">
            <v/>
          </cell>
        </row>
        <row r="39473">
          <cell r="A39473" t="str">
            <v/>
          </cell>
        </row>
        <row r="39474">
          <cell r="A39474" t="str">
            <v/>
          </cell>
        </row>
        <row r="39475">
          <cell r="A39475" t="str">
            <v/>
          </cell>
        </row>
        <row r="39476">
          <cell r="A39476" t="str">
            <v/>
          </cell>
        </row>
        <row r="39477">
          <cell r="A39477" t="str">
            <v/>
          </cell>
        </row>
        <row r="39478">
          <cell r="A39478" t="str">
            <v/>
          </cell>
        </row>
        <row r="39479">
          <cell r="A39479" t="str">
            <v/>
          </cell>
        </row>
        <row r="39480">
          <cell r="A39480" t="str">
            <v/>
          </cell>
        </row>
        <row r="39481">
          <cell r="A39481" t="str">
            <v/>
          </cell>
        </row>
        <row r="39482">
          <cell r="A39482" t="str">
            <v/>
          </cell>
        </row>
        <row r="39483">
          <cell r="A39483" t="str">
            <v/>
          </cell>
        </row>
        <row r="39484">
          <cell r="A39484" t="str">
            <v/>
          </cell>
        </row>
        <row r="39485">
          <cell r="A39485" t="str">
            <v/>
          </cell>
        </row>
        <row r="39486">
          <cell r="A39486" t="str">
            <v/>
          </cell>
        </row>
        <row r="39487">
          <cell r="A39487" t="str">
            <v/>
          </cell>
        </row>
        <row r="39488">
          <cell r="A39488" t="str">
            <v/>
          </cell>
        </row>
        <row r="39489">
          <cell r="A39489" t="str">
            <v/>
          </cell>
        </row>
        <row r="39490">
          <cell r="A39490" t="str">
            <v/>
          </cell>
        </row>
        <row r="39491">
          <cell r="A39491" t="str">
            <v/>
          </cell>
        </row>
        <row r="39492">
          <cell r="A39492" t="str">
            <v/>
          </cell>
        </row>
        <row r="39493">
          <cell r="A39493" t="str">
            <v/>
          </cell>
        </row>
        <row r="39494">
          <cell r="A39494" t="str">
            <v/>
          </cell>
        </row>
        <row r="39495">
          <cell r="A39495" t="str">
            <v/>
          </cell>
        </row>
        <row r="39496">
          <cell r="A39496" t="str">
            <v/>
          </cell>
        </row>
        <row r="39497">
          <cell r="A39497" t="str">
            <v/>
          </cell>
        </row>
        <row r="39498">
          <cell r="A39498" t="str">
            <v/>
          </cell>
        </row>
        <row r="39499">
          <cell r="A39499" t="str">
            <v/>
          </cell>
        </row>
        <row r="39500">
          <cell r="A39500" t="str">
            <v/>
          </cell>
        </row>
        <row r="39501">
          <cell r="A39501" t="str">
            <v/>
          </cell>
        </row>
        <row r="39502">
          <cell r="A39502" t="str">
            <v/>
          </cell>
        </row>
        <row r="39503">
          <cell r="A39503" t="str">
            <v/>
          </cell>
        </row>
        <row r="39504">
          <cell r="A39504" t="str">
            <v/>
          </cell>
        </row>
        <row r="39505">
          <cell r="A39505" t="str">
            <v/>
          </cell>
        </row>
        <row r="39506">
          <cell r="A39506" t="str">
            <v/>
          </cell>
        </row>
        <row r="39507">
          <cell r="A39507" t="str">
            <v/>
          </cell>
        </row>
        <row r="39508">
          <cell r="A39508" t="str">
            <v/>
          </cell>
        </row>
        <row r="39509">
          <cell r="A39509" t="str">
            <v/>
          </cell>
        </row>
        <row r="39510">
          <cell r="A39510" t="str">
            <v/>
          </cell>
        </row>
        <row r="39511">
          <cell r="A39511" t="str">
            <v/>
          </cell>
        </row>
        <row r="39512">
          <cell r="A39512" t="str">
            <v/>
          </cell>
        </row>
        <row r="39513">
          <cell r="A39513" t="str">
            <v/>
          </cell>
        </row>
        <row r="39514">
          <cell r="A39514" t="str">
            <v/>
          </cell>
        </row>
        <row r="39515">
          <cell r="A39515" t="str">
            <v/>
          </cell>
        </row>
        <row r="39516">
          <cell r="A39516" t="str">
            <v/>
          </cell>
        </row>
        <row r="39517">
          <cell r="A39517" t="str">
            <v/>
          </cell>
        </row>
        <row r="39518">
          <cell r="A39518" t="str">
            <v/>
          </cell>
        </row>
        <row r="39519">
          <cell r="A39519" t="str">
            <v/>
          </cell>
        </row>
        <row r="39520">
          <cell r="A39520" t="str">
            <v/>
          </cell>
        </row>
        <row r="39521">
          <cell r="A39521" t="str">
            <v/>
          </cell>
        </row>
        <row r="39522">
          <cell r="A39522" t="str">
            <v/>
          </cell>
        </row>
        <row r="39523">
          <cell r="A39523" t="str">
            <v/>
          </cell>
        </row>
        <row r="39524">
          <cell r="A39524" t="str">
            <v/>
          </cell>
        </row>
        <row r="39525">
          <cell r="A39525" t="str">
            <v/>
          </cell>
        </row>
        <row r="39526">
          <cell r="A39526" t="str">
            <v/>
          </cell>
        </row>
        <row r="39527">
          <cell r="A39527" t="str">
            <v/>
          </cell>
        </row>
        <row r="39528">
          <cell r="A39528" t="str">
            <v/>
          </cell>
        </row>
        <row r="39529">
          <cell r="A39529" t="str">
            <v/>
          </cell>
        </row>
        <row r="39530">
          <cell r="A39530" t="str">
            <v/>
          </cell>
        </row>
        <row r="39531">
          <cell r="A39531" t="str">
            <v/>
          </cell>
        </row>
        <row r="39532">
          <cell r="A39532" t="str">
            <v/>
          </cell>
        </row>
        <row r="39533">
          <cell r="A39533" t="str">
            <v/>
          </cell>
        </row>
        <row r="39534">
          <cell r="A39534" t="str">
            <v/>
          </cell>
        </row>
        <row r="39535">
          <cell r="A39535" t="str">
            <v/>
          </cell>
        </row>
        <row r="39536">
          <cell r="A39536" t="str">
            <v/>
          </cell>
        </row>
        <row r="39537">
          <cell r="A39537" t="str">
            <v/>
          </cell>
        </row>
        <row r="39538">
          <cell r="A39538" t="str">
            <v/>
          </cell>
        </row>
        <row r="39539">
          <cell r="A39539" t="str">
            <v/>
          </cell>
        </row>
        <row r="39540">
          <cell r="A39540" t="str">
            <v/>
          </cell>
        </row>
        <row r="39541">
          <cell r="A39541" t="str">
            <v/>
          </cell>
        </row>
        <row r="39542">
          <cell r="A39542" t="str">
            <v/>
          </cell>
        </row>
        <row r="39543">
          <cell r="A39543" t="str">
            <v/>
          </cell>
        </row>
        <row r="39544">
          <cell r="A39544" t="str">
            <v/>
          </cell>
        </row>
        <row r="39545">
          <cell r="A39545" t="str">
            <v/>
          </cell>
        </row>
        <row r="39546">
          <cell r="A39546" t="str">
            <v/>
          </cell>
        </row>
        <row r="39547">
          <cell r="A39547" t="str">
            <v/>
          </cell>
        </row>
        <row r="39548">
          <cell r="A39548" t="str">
            <v/>
          </cell>
        </row>
        <row r="39549">
          <cell r="A39549" t="str">
            <v/>
          </cell>
        </row>
        <row r="39550">
          <cell r="A39550" t="str">
            <v/>
          </cell>
        </row>
        <row r="39551">
          <cell r="A39551" t="str">
            <v/>
          </cell>
        </row>
        <row r="39552">
          <cell r="A39552" t="str">
            <v/>
          </cell>
        </row>
        <row r="39553">
          <cell r="A39553" t="str">
            <v/>
          </cell>
        </row>
        <row r="39554">
          <cell r="A39554" t="str">
            <v/>
          </cell>
        </row>
        <row r="39555">
          <cell r="A39555" t="str">
            <v/>
          </cell>
        </row>
        <row r="39556">
          <cell r="A39556" t="str">
            <v/>
          </cell>
        </row>
        <row r="39557">
          <cell r="A39557" t="str">
            <v/>
          </cell>
        </row>
        <row r="39558">
          <cell r="A39558" t="str">
            <v/>
          </cell>
        </row>
        <row r="39559">
          <cell r="A39559" t="str">
            <v/>
          </cell>
        </row>
        <row r="39560">
          <cell r="A39560" t="str">
            <v/>
          </cell>
        </row>
        <row r="39561">
          <cell r="A39561" t="str">
            <v/>
          </cell>
        </row>
        <row r="39562">
          <cell r="A39562" t="str">
            <v/>
          </cell>
        </row>
        <row r="39563">
          <cell r="A39563" t="str">
            <v/>
          </cell>
        </row>
        <row r="39564">
          <cell r="A39564" t="str">
            <v/>
          </cell>
        </row>
        <row r="39565">
          <cell r="A39565" t="str">
            <v/>
          </cell>
        </row>
        <row r="39566">
          <cell r="A39566" t="str">
            <v/>
          </cell>
        </row>
        <row r="39567">
          <cell r="A39567" t="str">
            <v/>
          </cell>
        </row>
        <row r="39568">
          <cell r="A39568" t="str">
            <v/>
          </cell>
        </row>
        <row r="39569">
          <cell r="A39569" t="str">
            <v/>
          </cell>
        </row>
        <row r="39570">
          <cell r="A39570" t="str">
            <v/>
          </cell>
        </row>
        <row r="39571">
          <cell r="A39571" t="str">
            <v/>
          </cell>
        </row>
        <row r="39572">
          <cell r="A39572" t="str">
            <v/>
          </cell>
        </row>
        <row r="39573">
          <cell r="A39573" t="str">
            <v/>
          </cell>
        </row>
        <row r="39574">
          <cell r="A39574" t="str">
            <v/>
          </cell>
        </row>
        <row r="39575">
          <cell r="A39575" t="str">
            <v/>
          </cell>
        </row>
        <row r="39576">
          <cell r="A39576" t="str">
            <v/>
          </cell>
        </row>
        <row r="39577">
          <cell r="A39577" t="str">
            <v/>
          </cell>
        </row>
        <row r="39578">
          <cell r="A39578" t="str">
            <v/>
          </cell>
        </row>
        <row r="39579">
          <cell r="A39579" t="str">
            <v/>
          </cell>
        </row>
        <row r="39580">
          <cell r="A39580" t="str">
            <v/>
          </cell>
        </row>
        <row r="39581">
          <cell r="A39581" t="str">
            <v/>
          </cell>
        </row>
        <row r="39582">
          <cell r="A39582" t="str">
            <v/>
          </cell>
        </row>
        <row r="39583">
          <cell r="A39583" t="str">
            <v/>
          </cell>
        </row>
        <row r="39584">
          <cell r="A39584" t="str">
            <v/>
          </cell>
        </row>
        <row r="39585">
          <cell r="A39585" t="str">
            <v/>
          </cell>
        </row>
        <row r="39586">
          <cell r="A39586" t="str">
            <v/>
          </cell>
        </row>
        <row r="39587">
          <cell r="A39587" t="str">
            <v/>
          </cell>
        </row>
        <row r="39588">
          <cell r="A39588" t="str">
            <v/>
          </cell>
        </row>
        <row r="39589">
          <cell r="A39589" t="str">
            <v/>
          </cell>
        </row>
        <row r="39590">
          <cell r="A39590" t="str">
            <v/>
          </cell>
        </row>
        <row r="39591">
          <cell r="A39591" t="str">
            <v/>
          </cell>
        </row>
        <row r="39592">
          <cell r="A39592" t="str">
            <v/>
          </cell>
        </row>
        <row r="39593">
          <cell r="A39593" t="str">
            <v/>
          </cell>
        </row>
        <row r="39594">
          <cell r="A39594" t="str">
            <v/>
          </cell>
        </row>
        <row r="39595">
          <cell r="A39595" t="str">
            <v/>
          </cell>
        </row>
        <row r="39596">
          <cell r="A39596" t="str">
            <v/>
          </cell>
        </row>
        <row r="39597">
          <cell r="A39597" t="str">
            <v/>
          </cell>
        </row>
        <row r="39598">
          <cell r="A39598" t="str">
            <v/>
          </cell>
        </row>
        <row r="39599">
          <cell r="A39599" t="str">
            <v/>
          </cell>
        </row>
        <row r="39600">
          <cell r="A39600" t="str">
            <v/>
          </cell>
        </row>
        <row r="39601">
          <cell r="A39601" t="str">
            <v/>
          </cell>
        </row>
        <row r="39602">
          <cell r="A39602" t="str">
            <v/>
          </cell>
        </row>
        <row r="39603">
          <cell r="A39603" t="str">
            <v/>
          </cell>
        </row>
        <row r="39604">
          <cell r="A39604" t="str">
            <v/>
          </cell>
        </row>
        <row r="39605">
          <cell r="A39605" t="str">
            <v/>
          </cell>
        </row>
        <row r="39606">
          <cell r="A39606" t="str">
            <v/>
          </cell>
        </row>
        <row r="39607">
          <cell r="A39607" t="str">
            <v/>
          </cell>
        </row>
        <row r="39608">
          <cell r="A39608" t="str">
            <v/>
          </cell>
        </row>
        <row r="39609">
          <cell r="A39609" t="str">
            <v/>
          </cell>
        </row>
        <row r="39610">
          <cell r="A39610" t="str">
            <v/>
          </cell>
        </row>
        <row r="39611">
          <cell r="A39611" t="str">
            <v/>
          </cell>
        </row>
        <row r="39612">
          <cell r="A39612" t="str">
            <v/>
          </cell>
        </row>
        <row r="39613">
          <cell r="A39613" t="str">
            <v/>
          </cell>
        </row>
        <row r="39614">
          <cell r="A39614" t="str">
            <v/>
          </cell>
        </row>
        <row r="39615">
          <cell r="A39615" t="str">
            <v/>
          </cell>
        </row>
        <row r="39616">
          <cell r="A39616" t="str">
            <v/>
          </cell>
        </row>
        <row r="39617">
          <cell r="A39617" t="str">
            <v/>
          </cell>
        </row>
        <row r="39618">
          <cell r="A39618" t="str">
            <v/>
          </cell>
        </row>
        <row r="39619">
          <cell r="A39619" t="str">
            <v/>
          </cell>
        </row>
        <row r="39620">
          <cell r="A39620" t="str">
            <v/>
          </cell>
        </row>
        <row r="39621">
          <cell r="A39621" t="str">
            <v/>
          </cell>
        </row>
        <row r="39622">
          <cell r="A39622" t="str">
            <v/>
          </cell>
        </row>
        <row r="39623">
          <cell r="A39623" t="str">
            <v/>
          </cell>
        </row>
        <row r="39624">
          <cell r="A39624" t="str">
            <v/>
          </cell>
        </row>
        <row r="39625">
          <cell r="A39625" t="str">
            <v/>
          </cell>
        </row>
        <row r="39626">
          <cell r="A39626" t="str">
            <v/>
          </cell>
        </row>
        <row r="39627">
          <cell r="A39627" t="str">
            <v/>
          </cell>
        </row>
        <row r="39628">
          <cell r="A39628" t="str">
            <v/>
          </cell>
        </row>
        <row r="39629">
          <cell r="A39629" t="str">
            <v/>
          </cell>
        </row>
        <row r="39630">
          <cell r="A39630" t="str">
            <v/>
          </cell>
        </row>
        <row r="39631">
          <cell r="A39631" t="str">
            <v/>
          </cell>
        </row>
        <row r="39632">
          <cell r="A39632" t="str">
            <v/>
          </cell>
        </row>
        <row r="39633">
          <cell r="A39633" t="str">
            <v/>
          </cell>
        </row>
        <row r="39634">
          <cell r="A39634" t="str">
            <v/>
          </cell>
        </row>
        <row r="39635">
          <cell r="A39635" t="str">
            <v/>
          </cell>
        </row>
        <row r="39636">
          <cell r="A39636" t="str">
            <v/>
          </cell>
        </row>
        <row r="39637">
          <cell r="A39637" t="str">
            <v/>
          </cell>
        </row>
        <row r="39638">
          <cell r="A39638" t="str">
            <v/>
          </cell>
        </row>
        <row r="39639">
          <cell r="A39639" t="str">
            <v/>
          </cell>
        </row>
        <row r="39640">
          <cell r="A39640" t="str">
            <v/>
          </cell>
        </row>
        <row r="39641">
          <cell r="A39641" t="str">
            <v/>
          </cell>
        </row>
        <row r="39642">
          <cell r="A39642" t="str">
            <v/>
          </cell>
        </row>
        <row r="39643">
          <cell r="A39643" t="str">
            <v/>
          </cell>
        </row>
        <row r="39644">
          <cell r="A39644" t="str">
            <v/>
          </cell>
        </row>
        <row r="39645">
          <cell r="A39645" t="str">
            <v/>
          </cell>
        </row>
        <row r="39646">
          <cell r="A39646" t="str">
            <v/>
          </cell>
        </row>
        <row r="39647">
          <cell r="A39647" t="str">
            <v/>
          </cell>
        </row>
        <row r="39648">
          <cell r="A39648" t="str">
            <v/>
          </cell>
        </row>
        <row r="39649">
          <cell r="A39649" t="str">
            <v/>
          </cell>
        </row>
        <row r="39650">
          <cell r="A39650" t="str">
            <v/>
          </cell>
        </row>
        <row r="39651">
          <cell r="A39651" t="str">
            <v/>
          </cell>
        </row>
        <row r="39652">
          <cell r="A39652" t="str">
            <v/>
          </cell>
        </row>
        <row r="39653">
          <cell r="A39653" t="str">
            <v/>
          </cell>
        </row>
        <row r="39654">
          <cell r="A39654" t="str">
            <v/>
          </cell>
        </row>
        <row r="39655">
          <cell r="A39655" t="str">
            <v/>
          </cell>
        </row>
        <row r="39656">
          <cell r="A39656" t="str">
            <v/>
          </cell>
        </row>
        <row r="39657">
          <cell r="A39657" t="str">
            <v/>
          </cell>
        </row>
        <row r="39658">
          <cell r="A39658" t="str">
            <v/>
          </cell>
        </row>
        <row r="39659">
          <cell r="A39659" t="str">
            <v/>
          </cell>
        </row>
        <row r="39660">
          <cell r="A39660" t="str">
            <v/>
          </cell>
        </row>
        <row r="39661">
          <cell r="A39661" t="str">
            <v/>
          </cell>
        </row>
        <row r="39662">
          <cell r="A39662" t="str">
            <v/>
          </cell>
        </row>
        <row r="39663">
          <cell r="A39663" t="str">
            <v/>
          </cell>
        </row>
        <row r="39664">
          <cell r="A39664" t="str">
            <v/>
          </cell>
        </row>
        <row r="39665">
          <cell r="A39665" t="str">
            <v/>
          </cell>
        </row>
        <row r="39666">
          <cell r="A39666" t="str">
            <v/>
          </cell>
        </row>
        <row r="39667">
          <cell r="A39667" t="str">
            <v/>
          </cell>
        </row>
        <row r="39668">
          <cell r="A39668" t="str">
            <v/>
          </cell>
        </row>
        <row r="39669">
          <cell r="A39669" t="str">
            <v/>
          </cell>
        </row>
        <row r="39670">
          <cell r="A39670" t="str">
            <v/>
          </cell>
        </row>
        <row r="39671">
          <cell r="A39671" t="str">
            <v/>
          </cell>
        </row>
        <row r="39672">
          <cell r="A39672" t="str">
            <v/>
          </cell>
        </row>
        <row r="39673">
          <cell r="A39673" t="str">
            <v/>
          </cell>
        </row>
        <row r="39674">
          <cell r="A39674" t="str">
            <v/>
          </cell>
        </row>
        <row r="39675">
          <cell r="A39675" t="str">
            <v/>
          </cell>
        </row>
        <row r="39676">
          <cell r="A39676" t="str">
            <v/>
          </cell>
        </row>
        <row r="39677">
          <cell r="A39677" t="str">
            <v/>
          </cell>
        </row>
        <row r="39678">
          <cell r="A39678" t="str">
            <v/>
          </cell>
        </row>
        <row r="39679">
          <cell r="A39679" t="str">
            <v/>
          </cell>
        </row>
        <row r="39680">
          <cell r="A39680" t="str">
            <v/>
          </cell>
        </row>
        <row r="39681">
          <cell r="A39681" t="str">
            <v/>
          </cell>
        </row>
        <row r="39682">
          <cell r="A39682" t="str">
            <v/>
          </cell>
        </row>
        <row r="39683">
          <cell r="A39683" t="str">
            <v/>
          </cell>
        </row>
        <row r="39684">
          <cell r="A39684" t="str">
            <v/>
          </cell>
        </row>
        <row r="39685">
          <cell r="A39685" t="str">
            <v/>
          </cell>
        </row>
        <row r="39686">
          <cell r="A39686" t="str">
            <v/>
          </cell>
        </row>
        <row r="39687">
          <cell r="A39687" t="str">
            <v/>
          </cell>
        </row>
        <row r="39688">
          <cell r="A39688" t="str">
            <v/>
          </cell>
        </row>
        <row r="39689">
          <cell r="A39689" t="str">
            <v/>
          </cell>
        </row>
        <row r="39690">
          <cell r="A39690" t="str">
            <v/>
          </cell>
        </row>
        <row r="39691">
          <cell r="A39691" t="str">
            <v/>
          </cell>
        </row>
        <row r="39692">
          <cell r="A39692" t="str">
            <v/>
          </cell>
        </row>
        <row r="39693">
          <cell r="A39693" t="str">
            <v/>
          </cell>
        </row>
        <row r="39694">
          <cell r="A39694" t="str">
            <v/>
          </cell>
        </row>
        <row r="39695">
          <cell r="A39695" t="str">
            <v/>
          </cell>
        </row>
        <row r="39696">
          <cell r="A39696" t="str">
            <v/>
          </cell>
        </row>
        <row r="39697">
          <cell r="A39697" t="str">
            <v/>
          </cell>
        </row>
        <row r="39698">
          <cell r="A39698" t="str">
            <v/>
          </cell>
        </row>
        <row r="39699">
          <cell r="A39699" t="str">
            <v/>
          </cell>
        </row>
        <row r="39700">
          <cell r="A39700" t="str">
            <v/>
          </cell>
        </row>
        <row r="39701">
          <cell r="A39701" t="str">
            <v/>
          </cell>
        </row>
        <row r="39702">
          <cell r="A39702" t="str">
            <v/>
          </cell>
        </row>
        <row r="39703">
          <cell r="A39703" t="str">
            <v/>
          </cell>
        </row>
        <row r="39704">
          <cell r="A39704" t="str">
            <v/>
          </cell>
        </row>
        <row r="39705">
          <cell r="A39705" t="str">
            <v/>
          </cell>
        </row>
        <row r="39706">
          <cell r="A39706" t="str">
            <v/>
          </cell>
        </row>
        <row r="39707">
          <cell r="A39707" t="str">
            <v/>
          </cell>
        </row>
        <row r="39708">
          <cell r="A39708" t="str">
            <v/>
          </cell>
        </row>
        <row r="39709">
          <cell r="A39709" t="str">
            <v/>
          </cell>
        </row>
        <row r="39710">
          <cell r="A39710" t="str">
            <v/>
          </cell>
        </row>
        <row r="39711">
          <cell r="A39711" t="str">
            <v/>
          </cell>
        </row>
        <row r="39712">
          <cell r="A39712" t="str">
            <v/>
          </cell>
        </row>
        <row r="39713">
          <cell r="A39713" t="str">
            <v/>
          </cell>
        </row>
        <row r="39714">
          <cell r="A39714" t="str">
            <v/>
          </cell>
        </row>
        <row r="39715">
          <cell r="A39715" t="str">
            <v/>
          </cell>
        </row>
        <row r="39716">
          <cell r="A39716" t="str">
            <v/>
          </cell>
        </row>
        <row r="39717">
          <cell r="A39717" t="str">
            <v/>
          </cell>
        </row>
        <row r="39718">
          <cell r="A39718" t="str">
            <v/>
          </cell>
        </row>
        <row r="39719">
          <cell r="A39719" t="str">
            <v/>
          </cell>
        </row>
        <row r="39720">
          <cell r="A39720" t="str">
            <v/>
          </cell>
        </row>
        <row r="39721">
          <cell r="A39721" t="str">
            <v/>
          </cell>
        </row>
        <row r="39722">
          <cell r="A39722" t="str">
            <v/>
          </cell>
        </row>
        <row r="39723">
          <cell r="A39723" t="str">
            <v/>
          </cell>
        </row>
        <row r="39724">
          <cell r="A39724" t="str">
            <v/>
          </cell>
        </row>
        <row r="39725">
          <cell r="A39725" t="str">
            <v/>
          </cell>
        </row>
        <row r="39726">
          <cell r="A39726" t="str">
            <v/>
          </cell>
        </row>
        <row r="39727">
          <cell r="A39727" t="str">
            <v/>
          </cell>
        </row>
        <row r="39728">
          <cell r="A39728" t="str">
            <v/>
          </cell>
        </row>
        <row r="39729">
          <cell r="A39729" t="str">
            <v/>
          </cell>
        </row>
        <row r="39730">
          <cell r="A39730" t="str">
            <v/>
          </cell>
        </row>
        <row r="39731">
          <cell r="A39731" t="str">
            <v/>
          </cell>
        </row>
        <row r="39732">
          <cell r="A39732" t="str">
            <v/>
          </cell>
        </row>
        <row r="39733">
          <cell r="A39733" t="str">
            <v/>
          </cell>
        </row>
        <row r="39734">
          <cell r="A39734" t="str">
            <v/>
          </cell>
        </row>
        <row r="39735">
          <cell r="A39735" t="str">
            <v/>
          </cell>
        </row>
        <row r="39736">
          <cell r="A39736" t="str">
            <v/>
          </cell>
        </row>
        <row r="39737">
          <cell r="A39737" t="str">
            <v/>
          </cell>
        </row>
        <row r="39738">
          <cell r="A39738" t="str">
            <v/>
          </cell>
        </row>
        <row r="39739">
          <cell r="A39739" t="str">
            <v/>
          </cell>
        </row>
        <row r="39740">
          <cell r="A39740" t="str">
            <v/>
          </cell>
        </row>
        <row r="39741">
          <cell r="A39741" t="str">
            <v/>
          </cell>
        </row>
        <row r="39742">
          <cell r="A39742" t="str">
            <v/>
          </cell>
        </row>
        <row r="39743">
          <cell r="A39743" t="str">
            <v/>
          </cell>
        </row>
        <row r="39744">
          <cell r="A39744" t="str">
            <v/>
          </cell>
        </row>
        <row r="39745">
          <cell r="A39745" t="str">
            <v/>
          </cell>
        </row>
        <row r="39746">
          <cell r="A39746" t="str">
            <v/>
          </cell>
        </row>
        <row r="39747">
          <cell r="A39747" t="str">
            <v/>
          </cell>
        </row>
        <row r="39748">
          <cell r="A39748" t="str">
            <v/>
          </cell>
        </row>
        <row r="39749">
          <cell r="A39749" t="str">
            <v/>
          </cell>
        </row>
        <row r="39750">
          <cell r="A39750" t="str">
            <v/>
          </cell>
        </row>
        <row r="39751">
          <cell r="A39751" t="str">
            <v/>
          </cell>
        </row>
        <row r="39752">
          <cell r="A39752" t="str">
            <v/>
          </cell>
        </row>
        <row r="39753">
          <cell r="A39753" t="str">
            <v/>
          </cell>
        </row>
        <row r="39754">
          <cell r="A39754" t="str">
            <v/>
          </cell>
        </row>
        <row r="39755">
          <cell r="A39755" t="str">
            <v/>
          </cell>
        </row>
        <row r="39756">
          <cell r="A39756" t="str">
            <v/>
          </cell>
        </row>
        <row r="39757">
          <cell r="A39757" t="str">
            <v/>
          </cell>
        </row>
        <row r="39758">
          <cell r="A39758" t="str">
            <v/>
          </cell>
        </row>
        <row r="39759">
          <cell r="A39759" t="str">
            <v/>
          </cell>
        </row>
        <row r="39760">
          <cell r="A39760" t="str">
            <v/>
          </cell>
        </row>
        <row r="39761">
          <cell r="A39761" t="str">
            <v/>
          </cell>
        </row>
        <row r="39762">
          <cell r="A39762" t="str">
            <v/>
          </cell>
        </row>
        <row r="39763">
          <cell r="A39763" t="str">
            <v/>
          </cell>
        </row>
        <row r="39764">
          <cell r="A39764" t="str">
            <v/>
          </cell>
        </row>
        <row r="39765">
          <cell r="A39765" t="str">
            <v/>
          </cell>
        </row>
        <row r="39766">
          <cell r="A39766" t="str">
            <v/>
          </cell>
        </row>
        <row r="39767">
          <cell r="A39767" t="str">
            <v/>
          </cell>
        </row>
        <row r="39768">
          <cell r="A39768" t="str">
            <v/>
          </cell>
        </row>
        <row r="39769">
          <cell r="A39769" t="str">
            <v/>
          </cell>
        </row>
        <row r="39770">
          <cell r="A39770" t="str">
            <v/>
          </cell>
        </row>
        <row r="39771">
          <cell r="A39771" t="str">
            <v/>
          </cell>
        </row>
        <row r="39772">
          <cell r="A39772" t="str">
            <v/>
          </cell>
        </row>
        <row r="39773">
          <cell r="A39773" t="str">
            <v/>
          </cell>
        </row>
        <row r="39774">
          <cell r="A39774" t="str">
            <v/>
          </cell>
        </row>
        <row r="39775">
          <cell r="A39775" t="str">
            <v/>
          </cell>
        </row>
        <row r="39776">
          <cell r="A39776" t="str">
            <v/>
          </cell>
        </row>
        <row r="39777">
          <cell r="A39777" t="str">
            <v/>
          </cell>
        </row>
        <row r="39778">
          <cell r="A39778" t="str">
            <v/>
          </cell>
        </row>
        <row r="39779">
          <cell r="A39779" t="str">
            <v/>
          </cell>
        </row>
        <row r="39780">
          <cell r="A39780" t="str">
            <v/>
          </cell>
        </row>
        <row r="39781">
          <cell r="A39781" t="str">
            <v/>
          </cell>
        </row>
        <row r="39782">
          <cell r="A39782" t="str">
            <v/>
          </cell>
        </row>
        <row r="39783">
          <cell r="A39783" t="str">
            <v/>
          </cell>
        </row>
        <row r="39784">
          <cell r="A39784" t="str">
            <v/>
          </cell>
        </row>
        <row r="39785">
          <cell r="A39785" t="str">
            <v/>
          </cell>
        </row>
        <row r="39786">
          <cell r="A39786" t="str">
            <v/>
          </cell>
        </row>
        <row r="39787">
          <cell r="A39787" t="str">
            <v/>
          </cell>
        </row>
        <row r="39788">
          <cell r="A39788" t="str">
            <v/>
          </cell>
        </row>
        <row r="39789">
          <cell r="A39789" t="str">
            <v/>
          </cell>
        </row>
        <row r="39790">
          <cell r="A39790" t="str">
            <v/>
          </cell>
        </row>
        <row r="39791">
          <cell r="A39791" t="str">
            <v/>
          </cell>
        </row>
        <row r="39792">
          <cell r="A39792" t="str">
            <v/>
          </cell>
        </row>
        <row r="39793">
          <cell r="A39793" t="str">
            <v/>
          </cell>
        </row>
        <row r="39794">
          <cell r="A39794" t="str">
            <v/>
          </cell>
        </row>
        <row r="39795">
          <cell r="A39795" t="str">
            <v/>
          </cell>
        </row>
        <row r="39796">
          <cell r="A39796" t="str">
            <v/>
          </cell>
        </row>
        <row r="39797">
          <cell r="A39797" t="str">
            <v/>
          </cell>
        </row>
        <row r="39798">
          <cell r="A39798" t="str">
            <v/>
          </cell>
        </row>
        <row r="39799">
          <cell r="A39799" t="str">
            <v/>
          </cell>
        </row>
        <row r="39800">
          <cell r="A39800" t="str">
            <v/>
          </cell>
        </row>
        <row r="39801">
          <cell r="A39801" t="str">
            <v/>
          </cell>
        </row>
        <row r="39802">
          <cell r="A39802" t="str">
            <v/>
          </cell>
        </row>
        <row r="39803">
          <cell r="A39803" t="str">
            <v/>
          </cell>
        </row>
        <row r="39804">
          <cell r="A39804" t="str">
            <v/>
          </cell>
        </row>
        <row r="39805">
          <cell r="A39805" t="str">
            <v/>
          </cell>
        </row>
        <row r="39806">
          <cell r="A39806" t="str">
            <v/>
          </cell>
        </row>
        <row r="39807">
          <cell r="A39807" t="str">
            <v/>
          </cell>
        </row>
        <row r="39808">
          <cell r="A39808" t="str">
            <v/>
          </cell>
        </row>
        <row r="39809">
          <cell r="A39809" t="str">
            <v/>
          </cell>
        </row>
        <row r="39810">
          <cell r="A39810" t="str">
            <v/>
          </cell>
        </row>
        <row r="39811">
          <cell r="A39811" t="str">
            <v/>
          </cell>
        </row>
        <row r="39812">
          <cell r="A39812" t="str">
            <v/>
          </cell>
        </row>
        <row r="39813">
          <cell r="A39813" t="str">
            <v/>
          </cell>
        </row>
        <row r="39814">
          <cell r="A39814" t="str">
            <v/>
          </cell>
        </row>
        <row r="39815">
          <cell r="A39815" t="str">
            <v/>
          </cell>
        </row>
        <row r="39816">
          <cell r="A39816" t="str">
            <v/>
          </cell>
        </row>
        <row r="39817">
          <cell r="A39817" t="str">
            <v/>
          </cell>
        </row>
        <row r="39818">
          <cell r="A39818" t="str">
            <v/>
          </cell>
        </row>
        <row r="39819">
          <cell r="A39819" t="str">
            <v/>
          </cell>
        </row>
        <row r="39820">
          <cell r="A39820" t="str">
            <v/>
          </cell>
        </row>
        <row r="39821">
          <cell r="A39821" t="str">
            <v/>
          </cell>
        </row>
        <row r="39822">
          <cell r="A39822" t="str">
            <v/>
          </cell>
        </row>
        <row r="39823">
          <cell r="A39823" t="str">
            <v/>
          </cell>
        </row>
        <row r="39824">
          <cell r="A39824" t="str">
            <v/>
          </cell>
        </row>
        <row r="39825">
          <cell r="A39825" t="str">
            <v/>
          </cell>
        </row>
        <row r="39826">
          <cell r="A39826" t="str">
            <v/>
          </cell>
        </row>
        <row r="39827">
          <cell r="A39827" t="str">
            <v/>
          </cell>
        </row>
        <row r="39828">
          <cell r="A39828" t="str">
            <v/>
          </cell>
        </row>
        <row r="39829">
          <cell r="A39829" t="str">
            <v/>
          </cell>
        </row>
        <row r="39830">
          <cell r="A39830" t="str">
            <v/>
          </cell>
        </row>
        <row r="39831">
          <cell r="A39831" t="str">
            <v/>
          </cell>
        </row>
        <row r="39832">
          <cell r="A39832" t="str">
            <v/>
          </cell>
        </row>
        <row r="39833">
          <cell r="A39833" t="str">
            <v/>
          </cell>
        </row>
        <row r="39834">
          <cell r="A39834" t="str">
            <v/>
          </cell>
        </row>
        <row r="39835">
          <cell r="A39835" t="str">
            <v/>
          </cell>
        </row>
        <row r="39836">
          <cell r="A39836" t="str">
            <v/>
          </cell>
        </row>
        <row r="39837">
          <cell r="A39837" t="str">
            <v/>
          </cell>
        </row>
        <row r="39838">
          <cell r="A39838" t="str">
            <v/>
          </cell>
        </row>
        <row r="39839">
          <cell r="A39839" t="str">
            <v/>
          </cell>
        </row>
        <row r="39840">
          <cell r="A39840" t="str">
            <v/>
          </cell>
        </row>
        <row r="39841">
          <cell r="A39841" t="str">
            <v/>
          </cell>
        </row>
        <row r="39842">
          <cell r="A39842" t="str">
            <v/>
          </cell>
        </row>
        <row r="39843">
          <cell r="A39843" t="str">
            <v/>
          </cell>
        </row>
        <row r="39844">
          <cell r="A39844" t="str">
            <v/>
          </cell>
        </row>
        <row r="39845">
          <cell r="A39845" t="str">
            <v/>
          </cell>
        </row>
        <row r="39846">
          <cell r="A39846" t="str">
            <v/>
          </cell>
        </row>
        <row r="39847">
          <cell r="A39847" t="str">
            <v/>
          </cell>
        </row>
        <row r="39848">
          <cell r="A39848" t="str">
            <v/>
          </cell>
        </row>
        <row r="39849">
          <cell r="A39849" t="str">
            <v/>
          </cell>
        </row>
        <row r="39850">
          <cell r="A39850" t="str">
            <v/>
          </cell>
        </row>
        <row r="39851">
          <cell r="A39851" t="str">
            <v/>
          </cell>
        </row>
        <row r="39852">
          <cell r="A39852" t="str">
            <v/>
          </cell>
        </row>
        <row r="39853">
          <cell r="A39853" t="str">
            <v/>
          </cell>
        </row>
        <row r="39854">
          <cell r="A39854" t="str">
            <v/>
          </cell>
        </row>
        <row r="39855">
          <cell r="A39855" t="str">
            <v/>
          </cell>
        </row>
        <row r="39856">
          <cell r="A39856" t="str">
            <v/>
          </cell>
        </row>
        <row r="39857">
          <cell r="A39857" t="str">
            <v/>
          </cell>
        </row>
        <row r="39858">
          <cell r="A39858" t="str">
            <v/>
          </cell>
        </row>
        <row r="39859">
          <cell r="A39859" t="str">
            <v/>
          </cell>
        </row>
        <row r="39860">
          <cell r="A39860" t="str">
            <v/>
          </cell>
        </row>
        <row r="39861">
          <cell r="A39861" t="str">
            <v/>
          </cell>
        </row>
        <row r="39862">
          <cell r="A39862" t="str">
            <v/>
          </cell>
        </row>
        <row r="39863">
          <cell r="A39863" t="str">
            <v/>
          </cell>
        </row>
        <row r="39864">
          <cell r="A39864" t="str">
            <v/>
          </cell>
        </row>
        <row r="39865">
          <cell r="A39865" t="str">
            <v/>
          </cell>
        </row>
        <row r="39866">
          <cell r="A39866" t="str">
            <v/>
          </cell>
        </row>
        <row r="39867">
          <cell r="A39867" t="str">
            <v/>
          </cell>
        </row>
        <row r="39868">
          <cell r="A39868" t="str">
            <v/>
          </cell>
        </row>
        <row r="39869">
          <cell r="A39869" t="str">
            <v/>
          </cell>
        </row>
        <row r="39870">
          <cell r="A39870" t="str">
            <v/>
          </cell>
        </row>
        <row r="39871">
          <cell r="A39871" t="str">
            <v/>
          </cell>
        </row>
        <row r="39872">
          <cell r="A39872" t="str">
            <v/>
          </cell>
        </row>
        <row r="39873">
          <cell r="A39873" t="str">
            <v/>
          </cell>
        </row>
        <row r="39874">
          <cell r="A39874" t="str">
            <v/>
          </cell>
        </row>
        <row r="39875">
          <cell r="A39875" t="str">
            <v/>
          </cell>
        </row>
        <row r="39876">
          <cell r="A39876" t="str">
            <v/>
          </cell>
        </row>
        <row r="39877">
          <cell r="A39877" t="str">
            <v/>
          </cell>
        </row>
        <row r="39878">
          <cell r="A39878" t="str">
            <v/>
          </cell>
        </row>
        <row r="39879">
          <cell r="A39879" t="str">
            <v/>
          </cell>
        </row>
        <row r="39880">
          <cell r="A39880" t="str">
            <v/>
          </cell>
        </row>
        <row r="39881">
          <cell r="A39881" t="str">
            <v/>
          </cell>
        </row>
        <row r="39882">
          <cell r="A39882" t="str">
            <v/>
          </cell>
        </row>
        <row r="39883">
          <cell r="A39883" t="str">
            <v/>
          </cell>
        </row>
        <row r="39884">
          <cell r="A39884" t="str">
            <v/>
          </cell>
        </row>
        <row r="39885">
          <cell r="A39885" t="str">
            <v/>
          </cell>
        </row>
        <row r="39886">
          <cell r="A39886" t="str">
            <v/>
          </cell>
        </row>
        <row r="39887">
          <cell r="A39887" t="str">
            <v/>
          </cell>
        </row>
        <row r="39888">
          <cell r="A39888" t="str">
            <v/>
          </cell>
        </row>
        <row r="39889">
          <cell r="A39889" t="str">
            <v/>
          </cell>
        </row>
        <row r="39890">
          <cell r="A39890" t="str">
            <v/>
          </cell>
        </row>
        <row r="39891">
          <cell r="A39891" t="str">
            <v/>
          </cell>
        </row>
        <row r="39892">
          <cell r="A39892" t="str">
            <v/>
          </cell>
        </row>
        <row r="39893">
          <cell r="A39893" t="str">
            <v/>
          </cell>
        </row>
        <row r="39894">
          <cell r="A39894" t="str">
            <v/>
          </cell>
        </row>
        <row r="39895">
          <cell r="A39895" t="str">
            <v/>
          </cell>
        </row>
        <row r="39896">
          <cell r="A39896" t="str">
            <v/>
          </cell>
        </row>
        <row r="39897">
          <cell r="A39897" t="str">
            <v/>
          </cell>
        </row>
        <row r="39898">
          <cell r="A39898" t="str">
            <v/>
          </cell>
        </row>
        <row r="39899">
          <cell r="A39899" t="str">
            <v/>
          </cell>
        </row>
        <row r="39900">
          <cell r="A39900" t="str">
            <v/>
          </cell>
        </row>
        <row r="39901">
          <cell r="A39901" t="str">
            <v/>
          </cell>
        </row>
        <row r="39902">
          <cell r="A39902" t="str">
            <v/>
          </cell>
        </row>
        <row r="39903">
          <cell r="A39903" t="str">
            <v/>
          </cell>
        </row>
        <row r="39904">
          <cell r="A39904" t="str">
            <v/>
          </cell>
        </row>
        <row r="39905">
          <cell r="A39905" t="str">
            <v/>
          </cell>
        </row>
        <row r="39906">
          <cell r="A39906" t="str">
            <v/>
          </cell>
        </row>
        <row r="39907">
          <cell r="A39907" t="str">
            <v/>
          </cell>
        </row>
        <row r="39908">
          <cell r="A39908" t="str">
            <v/>
          </cell>
        </row>
        <row r="39909">
          <cell r="A39909" t="str">
            <v/>
          </cell>
        </row>
        <row r="39910">
          <cell r="A39910" t="str">
            <v/>
          </cell>
        </row>
        <row r="39911">
          <cell r="A39911" t="str">
            <v/>
          </cell>
        </row>
        <row r="39912">
          <cell r="A39912" t="str">
            <v/>
          </cell>
        </row>
        <row r="39913">
          <cell r="A39913" t="str">
            <v/>
          </cell>
        </row>
        <row r="39914">
          <cell r="A39914" t="str">
            <v/>
          </cell>
        </row>
        <row r="39915">
          <cell r="A39915" t="str">
            <v/>
          </cell>
        </row>
        <row r="39916">
          <cell r="A39916" t="str">
            <v/>
          </cell>
        </row>
        <row r="39917">
          <cell r="A39917" t="str">
            <v/>
          </cell>
        </row>
        <row r="39918">
          <cell r="A39918" t="str">
            <v/>
          </cell>
        </row>
        <row r="39919">
          <cell r="A39919" t="str">
            <v/>
          </cell>
        </row>
        <row r="39920">
          <cell r="A39920" t="str">
            <v/>
          </cell>
        </row>
        <row r="39921">
          <cell r="A39921" t="str">
            <v/>
          </cell>
        </row>
        <row r="39922">
          <cell r="A39922" t="str">
            <v/>
          </cell>
        </row>
        <row r="39923">
          <cell r="A39923" t="str">
            <v/>
          </cell>
        </row>
        <row r="39924">
          <cell r="A39924" t="str">
            <v/>
          </cell>
        </row>
        <row r="39925">
          <cell r="A39925" t="str">
            <v/>
          </cell>
        </row>
        <row r="39926">
          <cell r="A39926" t="str">
            <v/>
          </cell>
        </row>
        <row r="39927">
          <cell r="A39927" t="str">
            <v/>
          </cell>
        </row>
        <row r="39928">
          <cell r="A39928" t="str">
            <v/>
          </cell>
        </row>
        <row r="39929">
          <cell r="A39929" t="str">
            <v/>
          </cell>
        </row>
        <row r="39930">
          <cell r="A39930" t="str">
            <v/>
          </cell>
        </row>
        <row r="39931">
          <cell r="A39931" t="str">
            <v/>
          </cell>
        </row>
        <row r="39932">
          <cell r="A39932" t="str">
            <v/>
          </cell>
        </row>
        <row r="39933">
          <cell r="A39933" t="str">
            <v/>
          </cell>
        </row>
        <row r="39934">
          <cell r="A39934" t="str">
            <v/>
          </cell>
        </row>
        <row r="39935">
          <cell r="A39935" t="str">
            <v/>
          </cell>
        </row>
        <row r="39936">
          <cell r="A39936" t="str">
            <v/>
          </cell>
        </row>
        <row r="39937">
          <cell r="A39937" t="str">
            <v/>
          </cell>
        </row>
        <row r="39938">
          <cell r="A39938" t="str">
            <v/>
          </cell>
        </row>
        <row r="39939">
          <cell r="A39939" t="str">
            <v/>
          </cell>
        </row>
        <row r="39940">
          <cell r="A39940" t="str">
            <v/>
          </cell>
        </row>
        <row r="39941">
          <cell r="A39941" t="str">
            <v/>
          </cell>
        </row>
        <row r="39942">
          <cell r="A39942" t="str">
            <v/>
          </cell>
        </row>
        <row r="39943">
          <cell r="A39943" t="str">
            <v/>
          </cell>
        </row>
        <row r="39944">
          <cell r="A39944" t="str">
            <v/>
          </cell>
        </row>
        <row r="39945">
          <cell r="A39945" t="str">
            <v/>
          </cell>
        </row>
        <row r="39946">
          <cell r="A39946" t="str">
            <v/>
          </cell>
        </row>
        <row r="39947">
          <cell r="A39947" t="str">
            <v/>
          </cell>
        </row>
        <row r="39948">
          <cell r="A39948" t="str">
            <v/>
          </cell>
        </row>
        <row r="39949">
          <cell r="A39949" t="str">
            <v/>
          </cell>
        </row>
        <row r="39950">
          <cell r="A39950" t="str">
            <v/>
          </cell>
        </row>
        <row r="39951">
          <cell r="A39951" t="str">
            <v/>
          </cell>
        </row>
        <row r="39952">
          <cell r="A39952" t="str">
            <v/>
          </cell>
        </row>
        <row r="39953">
          <cell r="A39953" t="str">
            <v/>
          </cell>
        </row>
        <row r="39954">
          <cell r="A39954" t="str">
            <v/>
          </cell>
        </row>
        <row r="39955">
          <cell r="A39955" t="str">
            <v/>
          </cell>
        </row>
        <row r="39956">
          <cell r="A39956" t="str">
            <v/>
          </cell>
        </row>
        <row r="39957">
          <cell r="A39957" t="str">
            <v/>
          </cell>
        </row>
        <row r="39958">
          <cell r="A39958" t="str">
            <v/>
          </cell>
        </row>
        <row r="39959">
          <cell r="A39959" t="str">
            <v/>
          </cell>
        </row>
        <row r="39960">
          <cell r="A39960" t="str">
            <v/>
          </cell>
        </row>
        <row r="39961">
          <cell r="A39961" t="str">
            <v/>
          </cell>
        </row>
        <row r="39962">
          <cell r="A39962" t="str">
            <v/>
          </cell>
        </row>
        <row r="39963">
          <cell r="A39963" t="str">
            <v/>
          </cell>
        </row>
        <row r="39964">
          <cell r="A39964" t="str">
            <v/>
          </cell>
        </row>
        <row r="39965">
          <cell r="A39965" t="str">
            <v/>
          </cell>
        </row>
        <row r="39966">
          <cell r="A39966" t="str">
            <v/>
          </cell>
        </row>
        <row r="39967">
          <cell r="A39967" t="str">
            <v/>
          </cell>
        </row>
        <row r="39968">
          <cell r="A39968" t="str">
            <v/>
          </cell>
        </row>
        <row r="39969">
          <cell r="A39969" t="str">
            <v/>
          </cell>
        </row>
        <row r="39970">
          <cell r="A39970" t="str">
            <v/>
          </cell>
        </row>
        <row r="39971">
          <cell r="A39971" t="str">
            <v/>
          </cell>
        </row>
        <row r="39972">
          <cell r="A39972" t="str">
            <v/>
          </cell>
        </row>
        <row r="39973">
          <cell r="A39973" t="str">
            <v/>
          </cell>
        </row>
        <row r="39974">
          <cell r="A39974" t="str">
            <v/>
          </cell>
        </row>
        <row r="39975">
          <cell r="A39975" t="str">
            <v/>
          </cell>
        </row>
        <row r="39976">
          <cell r="A39976" t="str">
            <v/>
          </cell>
        </row>
        <row r="39977">
          <cell r="A39977" t="str">
            <v/>
          </cell>
        </row>
        <row r="39978">
          <cell r="A39978" t="str">
            <v/>
          </cell>
        </row>
        <row r="39979">
          <cell r="A39979" t="str">
            <v/>
          </cell>
        </row>
        <row r="39980">
          <cell r="A39980" t="str">
            <v/>
          </cell>
        </row>
        <row r="39981">
          <cell r="A39981" t="str">
            <v/>
          </cell>
        </row>
        <row r="39982">
          <cell r="A39982" t="str">
            <v/>
          </cell>
        </row>
        <row r="39983">
          <cell r="A39983" t="str">
            <v/>
          </cell>
        </row>
        <row r="39984">
          <cell r="A39984" t="str">
            <v/>
          </cell>
        </row>
        <row r="39985">
          <cell r="A39985" t="str">
            <v/>
          </cell>
        </row>
        <row r="39986">
          <cell r="A39986" t="str">
            <v/>
          </cell>
        </row>
        <row r="39987">
          <cell r="A39987" t="str">
            <v/>
          </cell>
        </row>
        <row r="39988">
          <cell r="A39988" t="str">
            <v/>
          </cell>
        </row>
        <row r="39989">
          <cell r="A39989" t="str">
            <v/>
          </cell>
        </row>
        <row r="39990">
          <cell r="A39990" t="str">
            <v/>
          </cell>
        </row>
        <row r="39991">
          <cell r="A39991" t="str">
            <v/>
          </cell>
        </row>
        <row r="39992">
          <cell r="A39992" t="str">
            <v/>
          </cell>
        </row>
        <row r="39993">
          <cell r="A39993" t="str">
            <v/>
          </cell>
        </row>
        <row r="39994">
          <cell r="A39994" t="str">
            <v/>
          </cell>
        </row>
        <row r="39995">
          <cell r="A39995" t="str">
            <v/>
          </cell>
        </row>
        <row r="39996">
          <cell r="A39996" t="str">
            <v/>
          </cell>
        </row>
        <row r="39997">
          <cell r="A39997" t="str">
            <v/>
          </cell>
        </row>
        <row r="39998">
          <cell r="A39998" t="str">
            <v/>
          </cell>
        </row>
        <row r="39999">
          <cell r="A39999" t="str">
            <v/>
          </cell>
        </row>
        <row r="40000">
          <cell r="A40000" t="str">
            <v/>
          </cell>
        </row>
        <row r="40001">
          <cell r="A40001" t="str">
            <v/>
          </cell>
        </row>
        <row r="40002">
          <cell r="A40002" t="str">
            <v/>
          </cell>
        </row>
        <row r="40003">
          <cell r="A40003" t="str">
            <v/>
          </cell>
        </row>
        <row r="40004">
          <cell r="A40004" t="str">
            <v/>
          </cell>
        </row>
        <row r="40005">
          <cell r="A40005" t="str">
            <v/>
          </cell>
        </row>
        <row r="40006">
          <cell r="A40006" t="str">
            <v/>
          </cell>
        </row>
        <row r="40007">
          <cell r="A40007" t="str">
            <v/>
          </cell>
        </row>
        <row r="40008">
          <cell r="A40008" t="str">
            <v/>
          </cell>
        </row>
        <row r="40009">
          <cell r="A40009" t="str">
            <v/>
          </cell>
        </row>
        <row r="40010">
          <cell r="A40010" t="str">
            <v/>
          </cell>
        </row>
        <row r="40011">
          <cell r="A40011" t="str">
            <v/>
          </cell>
        </row>
        <row r="40012">
          <cell r="A40012" t="str">
            <v/>
          </cell>
        </row>
        <row r="40013">
          <cell r="A40013" t="str">
            <v/>
          </cell>
        </row>
        <row r="40014">
          <cell r="A40014" t="str">
            <v/>
          </cell>
        </row>
        <row r="40015">
          <cell r="A40015" t="str">
            <v/>
          </cell>
        </row>
        <row r="40016">
          <cell r="A40016" t="str">
            <v/>
          </cell>
        </row>
        <row r="40017">
          <cell r="A40017" t="str">
            <v/>
          </cell>
        </row>
        <row r="40018">
          <cell r="A40018" t="str">
            <v/>
          </cell>
        </row>
        <row r="40019">
          <cell r="A40019" t="str">
            <v/>
          </cell>
        </row>
        <row r="40020">
          <cell r="A40020" t="str">
            <v/>
          </cell>
        </row>
        <row r="40021">
          <cell r="A40021" t="str">
            <v/>
          </cell>
        </row>
        <row r="40022">
          <cell r="A40022" t="str">
            <v/>
          </cell>
        </row>
        <row r="40023">
          <cell r="A40023" t="str">
            <v/>
          </cell>
        </row>
        <row r="40024">
          <cell r="A40024" t="str">
            <v/>
          </cell>
        </row>
        <row r="40025">
          <cell r="A40025" t="str">
            <v/>
          </cell>
        </row>
        <row r="40026">
          <cell r="A40026" t="str">
            <v/>
          </cell>
        </row>
        <row r="40027">
          <cell r="A40027" t="str">
            <v/>
          </cell>
        </row>
        <row r="40028">
          <cell r="A40028" t="str">
            <v/>
          </cell>
        </row>
        <row r="40029">
          <cell r="A40029" t="str">
            <v/>
          </cell>
        </row>
        <row r="40030">
          <cell r="A40030" t="str">
            <v/>
          </cell>
        </row>
        <row r="40031">
          <cell r="A40031" t="str">
            <v/>
          </cell>
        </row>
        <row r="40032">
          <cell r="A40032" t="str">
            <v/>
          </cell>
        </row>
        <row r="40033">
          <cell r="A40033" t="str">
            <v/>
          </cell>
        </row>
        <row r="40034">
          <cell r="A40034" t="str">
            <v/>
          </cell>
        </row>
        <row r="40035">
          <cell r="A40035" t="str">
            <v/>
          </cell>
        </row>
        <row r="40036">
          <cell r="A40036" t="str">
            <v/>
          </cell>
        </row>
        <row r="40037">
          <cell r="A40037" t="str">
            <v/>
          </cell>
        </row>
        <row r="40038">
          <cell r="A40038" t="str">
            <v/>
          </cell>
        </row>
        <row r="40039">
          <cell r="A40039" t="str">
            <v/>
          </cell>
        </row>
        <row r="40040">
          <cell r="A40040" t="str">
            <v/>
          </cell>
        </row>
        <row r="40041">
          <cell r="A40041" t="str">
            <v/>
          </cell>
        </row>
        <row r="40042">
          <cell r="A40042" t="str">
            <v/>
          </cell>
        </row>
        <row r="40043">
          <cell r="A40043" t="str">
            <v/>
          </cell>
        </row>
        <row r="40044">
          <cell r="A40044" t="str">
            <v/>
          </cell>
        </row>
        <row r="40045">
          <cell r="A40045" t="str">
            <v/>
          </cell>
        </row>
        <row r="40046">
          <cell r="A40046" t="str">
            <v/>
          </cell>
        </row>
        <row r="40047">
          <cell r="A40047" t="str">
            <v/>
          </cell>
        </row>
        <row r="40048">
          <cell r="A40048" t="str">
            <v/>
          </cell>
        </row>
        <row r="40049">
          <cell r="A40049" t="str">
            <v/>
          </cell>
        </row>
        <row r="40050">
          <cell r="A40050" t="str">
            <v/>
          </cell>
        </row>
        <row r="40051">
          <cell r="A40051" t="str">
            <v/>
          </cell>
        </row>
        <row r="40052">
          <cell r="A40052" t="str">
            <v/>
          </cell>
        </row>
        <row r="40053">
          <cell r="A40053" t="str">
            <v/>
          </cell>
        </row>
        <row r="40054">
          <cell r="A40054" t="str">
            <v/>
          </cell>
        </row>
        <row r="40055">
          <cell r="A40055" t="str">
            <v/>
          </cell>
        </row>
        <row r="40056">
          <cell r="A40056" t="str">
            <v/>
          </cell>
        </row>
        <row r="40057">
          <cell r="A40057" t="str">
            <v/>
          </cell>
        </row>
        <row r="40058">
          <cell r="A40058" t="str">
            <v/>
          </cell>
        </row>
        <row r="40059">
          <cell r="A40059" t="str">
            <v/>
          </cell>
        </row>
        <row r="40060">
          <cell r="A40060" t="str">
            <v/>
          </cell>
        </row>
        <row r="40061">
          <cell r="A40061" t="str">
            <v/>
          </cell>
        </row>
        <row r="40062">
          <cell r="A40062" t="str">
            <v/>
          </cell>
        </row>
        <row r="40063">
          <cell r="A40063" t="str">
            <v/>
          </cell>
        </row>
        <row r="40064">
          <cell r="A40064" t="str">
            <v/>
          </cell>
        </row>
        <row r="40065">
          <cell r="A40065" t="str">
            <v/>
          </cell>
        </row>
        <row r="40066">
          <cell r="A40066" t="str">
            <v/>
          </cell>
        </row>
        <row r="40067">
          <cell r="A40067" t="str">
            <v/>
          </cell>
        </row>
        <row r="40068">
          <cell r="A40068" t="str">
            <v/>
          </cell>
        </row>
        <row r="40069">
          <cell r="A40069" t="str">
            <v/>
          </cell>
        </row>
        <row r="40070">
          <cell r="A40070" t="str">
            <v/>
          </cell>
        </row>
        <row r="40071">
          <cell r="A40071" t="str">
            <v/>
          </cell>
        </row>
        <row r="40072">
          <cell r="A40072" t="str">
            <v/>
          </cell>
        </row>
        <row r="40073">
          <cell r="A40073" t="str">
            <v/>
          </cell>
        </row>
        <row r="40074">
          <cell r="A40074" t="str">
            <v/>
          </cell>
        </row>
        <row r="40075">
          <cell r="A40075" t="str">
            <v/>
          </cell>
        </row>
        <row r="40076">
          <cell r="A40076" t="str">
            <v/>
          </cell>
        </row>
        <row r="40077">
          <cell r="A40077" t="str">
            <v/>
          </cell>
        </row>
        <row r="40078">
          <cell r="A40078" t="str">
            <v/>
          </cell>
        </row>
        <row r="40079">
          <cell r="A40079" t="str">
            <v/>
          </cell>
        </row>
        <row r="40080">
          <cell r="A40080" t="str">
            <v/>
          </cell>
        </row>
        <row r="40081">
          <cell r="A40081" t="str">
            <v/>
          </cell>
        </row>
        <row r="40082">
          <cell r="A40082" t="str">
            <v/>
          </cell>
        </row>
        <row r="40083">
          <cell r="A40083" t="str">
            <v/>
          </cell>
        </row>
        <row r="40084">
          <cell r="A40084" t="str">
            <v/>
          </cell>
        </row>
        <row r="40085">
          <cell r="A40085" t="str">
            <v/>
          </cell>
        </row>
        <row r="40086">
          <cell r="A40086" t="str">
            <v/>
          </cell>
        </row>
        <row r="40087">
          <cell r="A40087" t="str">
            <v/>
          </cell>
        </row>
        <row r="40088">
          <cell r="A40088" t="str">
            <v/>
          </cell>
        </row>
        <row r="40089">
          <cell r="A40089" t="str">
            <v/>
          </cell>
        </row>
        <row r="40090">
          <cell r="A40090" t="str">
            <v/>
          </cell>
        </row>
        <row r="40091">
          <cell r="A40091" t="str">
            <v/>
          </cell>
        </row>
        <row r="40092">
          <cell r="A40092" t="str">
            <v/>
          </cell>
        </row>
        <row r="40093">
          <cell r="A40093" t="str">
            <v/>
          </cell>
        </row>
        <row r="40094">
          <cell r="A40094" t="str">
            <v/>
          </cell>
        </row>
        <row r="40095">
          <cell r="A40095" t="str">
            <v/>
          </cell>
        </row>
        <row r="40096">
          <cell r="A40096" t="str">
            <v/>
          </cell>
        </row>
        <row r="40097">
          <cell r="A40097" t="str">
            <v/>
          </cell>
        </row>
        <row r="40098">
          <cell r="A40098" t="str">
            <v/>
          </cell>
        </row>
        <row r="40099">
          <cell r="A40099" t="str">
            <v/>
          </cell>
        </row>
        <row r="40100">
          <cell r="A40100" t="str">
            <v/>
          </cell>
        </row>
        <row r="40101">
          <cell r="A40101" t="str">
            <v/>
          </cell>
        </row>
        <row r="40102">
          <cell r="A40102" t="str">
            <v/>
          </cell>
        </row>
        <row r="40103">
          <cell r="A40103" t="str">
            <v/>
          </cell>
        </row>
        <row r="40104">
          <cell r="A40104" t="str">
            <v/>
          </cell>
        </row>
        <row r="40105">
          <cell r="A40105" t="str">
            <v/>
          </cell>
        </row>
        <row r="40106">
          <cell r="A40106" t="str">
            <v/>
          </cell>
        </row>
        <row r="40107">
          <cell r="A40107" t="str">
            <v/>
          </cell>
        </row>
        <row r="40108">
          <cell r="A40108" t="str">
            <v/>
          </cell>
        </row>
        <row r="40109">
          <cell r="A40109" t="str">
            <v/>
          </cell>
        </row>
        <row r="40110">
          <cell r="A40110" t="str">
            <v/>
          </cell>
        </row>
        <row r="40111">
          <cell r="A40111" t="str">
            <v/>
          </cell>
        </row>
        <row r="40112">
          <cell r="A40112" t="str">
            <v/>
          </cell>
        </row>
        <row r="40113">
          <cell r="A40113" t="str">
            <v/>
          </cell>
        </row>
        <row r="40114">
          <cell r="A40114" t="str">
            <v/>
          </cell>
        </row>
        <row r="40115">
          <cell r="A40115" t="str">
            <v/>
          </cell>
        </row>
        <row r="40116">
          <cell r="A40116" t="str">
            <v/>
          </cell>
        </row>
        <row r="40117">
          <cell r="A40117" t="str">
            <v/>
          </cell>
        </row>
        <row r="40118">
          <cell r="A40118" t="str">
            <v/>
          </cell>
        </row>
        <row r="40119">
          <cell r="A40119" t="str">
            <v/>
          </cell>
        </row>
        <row r="40120">
          <cell r="A40120" t="str">
            <v/>
          </cell>
        </row>
        <row r="40121">
          <cell r="A40121" t="str">
            <v/>
          </cell>
        </row>
        <row r="40122">
          <cell r="A40122" t="str">
            <v/>
          </cell>
        </row>
        <row r="40123">
          <cell r="A40123" t="str">
            <v/>
          </cell>
        </row>
        <row r="40124">
          <cell r="A40124" t="str">
            <v/>
          </cell>
        </row>
        <row r="40125">
          <cell r="A40125" t="str">
            <v/>
          </cell>
        </row>
        <row r="40126">
          <cell r="A40126" t="str">
            <v/>
          </cell>
        </row>
        <row r="40127">
          <cell r="A40127" t="str">
            <v/>
          </cell>
        </row>
        <row r="40128">
          <cell r="A40128" t="str">
            <v/>
          </cell>
        </row>
        <row r="40129">
          <cell r="A40129" t="str">
            <v/>
          </cell>
        </row>
        <row r="40130">
          <cell r="A40130" t="str">
            <v/>
          </cell>
        </row>
        <row r="40131">
          <cell r="A40131" t="str">
            <v/>
          </cell>
        </row>
        <row r="40132">
          <cell r="A40132" t="str">
            <v/>
          </cell>
        </row>
        <row r="40133">
          <cell r="A40133" t="str">
            <v/>
          </cell>
        </row>
        <row r="40134">
          <cell r="A40134" t="str">
            <v/>
          </cell>
        </row>
        <row r="40135">
          <cell r="A40135" t="str">
            <v/>
          </cell>
        </row>
        <row r="40136">
          <cell r="A40136" t="str">
            <v/>
          </cell>
        </row>
        <row r="40137">
          <cell r="A40137" t="str">
            <v/>
          </cell>
        </row>
        <row r="40138">
          <cell r="A40138" t="str">
            <v/>
          </cell>
        </row>
        <row r="40139">
          <cell r="A40139" t="str">
            <v/>
          </cell>
        </row>
        <row r="40140">
          <cell r="A40140" t="str">
            <v/>
          </cell>
        </row>
        <row r="40141">
          <cell r="A40141" t="str">
            <v/>
          </cell>
        </row>
        <row r="40142">
          <cell r="A40142" t="str">
            <v/>
          </cell>
        </row>
        <row r="40143">
          <cell r="A40143" t="str">
            <v/>
          </cell>
        </row>
        <row r="40144">
          <cell r="A40144" t="str">
            <v/>
          </cell>
        </row>
        <row r="40145">
          <cell r="A40145" t="str">
            <v/>
          </cell>
        </row>
        <row r="40146">
          <cell r="A40146" t="str">
            <v/>
          </cell>
        </row>
        <row r="40147">
          <cell r="A40147" t="str">
            <v/>
          </cell>
        </row>
        <row r="40148">
          <cell r="A40148" t="str">
            <v/>
          </cell>
        </row>
        <row r="40149">
          <cell r="A40149" t="str">
            <v/>
          </cell>
        </row>
        <row r="40150">
          <cell r="A40150" t="str">
            <v/>
          </cell>
        </row>
        <row r="40151">
          <cell r="A40151" t="str">
            <v/>
          </cell>
        </row>
        <row r="40152">
          <cell r="A40152" t="str">
            <v/>
          </cell>
        </row>
        <row r="40153">
          <cell r="A40153" t="str">
            <v/>
          </cell>
        </row>
        <row r="40154">
          <cell r="A40154" t="str">
            <v/>
          </cell>
        </row>
        <row r="40155">
          <cell r="A40155" t="str">
            <v/>
          </cell>
        </row>
        <row r="40156">
          <cell r="A40156" t="str">
            <v/>
          </cell>
        </row>
        <row r="40157">
          <cell r="A40157" t="str">
            <v/>
          </cell>
        </row>
        <row r="40158">
          <cell r="A40158" t="str">
            <v/>
          </cell>
        </row>
        <row r="40159">
          <cell r="A40159" t="str">
            <v/>
          </cell>
        </row>
        <row r="40160">
          <cell r="A40160" t="str">
            <v/>
          </cell>
        </row>
        <row r="40161">
          <cell r="A40161" t="str">
            <v/>
          </cell>
        </row>
        <row r="40162">
          <cell r="A40162" t="str">
            <v/>
          </cell>
        </row>
        <row r="40163">
          <cell r="A40163" t="str">
            <v/>
          </cell>
        </row>
        <row r="40164">
          <cell r="A40164" t="str">
            <v/>
          </cell>
        </row>
        <row r="40165">
          <cell r="A40165" t="str">
            <v/>
          </cell>
        </row>
        <row r="40166">
          <cell r="A40166" t="str">
            <v/>
          </cell>
        </row>
        <row r="40167">
          <cell r="A40167" t="str">
            <v/>
          </cell>
        </row>
        <row r="40168">
          <cell r="A40168" t="str">
            <v/>
          </cell>
        </row>
        <row r="40169">
          <cell r="A40169" t="str">
            <v/>
          </cell>
        </row>
        <row r="40170">
          <cell r="A40170" t="str">
            <v/>
          </cell>
        </row>
        <row r="40171">
          <cell r="A40171" t="str">
            <v/>
          </cell>
        </row>
        <row r="40172">
          <cell r="A40172" t="str">
            <v/>
          </cell>
        </row>
        <row r="40173">
          <cell r="A40173" t="str">
            <v/>
          </cell>
        </row>
        <row r="40174">
          <cell r="A40174" t="str">
            <v/>
          </cell>
        </row>
        <row r="40175">
          <cell r="A40175" t="str">
            <v/>
          </cell>
        </row>
        <row r="40176">
          <cell r="A40176" t="str">
            <v/>
          </cell>
        </row>
        <row r="40177">
          <cell r="A40177" t="str">
            <v/>
          </cell>
        </row>
        <row r="40178">
          <cell r="A40178" t="str">
            <v/>
          </cell>
        </row>
        <row r="40179">
          <cell r="A40179" t="str">
            <v/>
          </cell>
        </row>
        <row r="40180">
          <cell r="A40180" t="str">
            <v/>
          </cell>
        </row>
        <row r="40181">
          <cell r="A40181" t="str">
            <v/>
          </cell>
        </row>
        <row r="40182">
          <cell r="A40182" t="str">
            <v/>
          </cell>
        </row>
        <row r="40183">
          <cell r="A40183" t="str">
            <v/>
          </cell>
        </row>
        <row r="40184">
          <cell r="A40184" t="str">
            <v/>
          </cell>
        </row>
        <row r="40185">
          <cell r="A40185" t="str">
            <v/>
          </cell>
        </row>
        <row r="40186">
          <cell r="A40186" t="str">
            <v/>
          </cell>
        </row>
        <row r="40187">
          <cell r="A40187" t="str">
            <v/>
          </cell>
        </row>
        <row r="40188">
          <cell r="A40188" t="str">
            <v/>
          </cell>
        </row>
        <row r="40189">
          <cell r="A40189" t="str">
            <v/>
          </cell>
        </row>
        <row r="40190">
          <cell r="A40190" t="str">
            <v/>
          </cell>
        </row>
        <row r="40191">
          <cell r="A40191" t="str">
            <v/>
          </cell>
        </row>
        <row r="40192">
          <cell r="A40192" t="str">
            <v/>
          </cell>
        </row>
        <row r="40193">
          <cell r="A40193" t="str">
            <v/>
          </cell>
        </row>
        <row r="40194">
          <cell r="A40194" t="str">
            <v/>
          </cell>
        </row>
        <row r="40195">
          <cell r="A40195" t="str">
            <v/>
          </cell>
        </row>
        <row r="40196">
          <cell r="A40196" t="str">
            <v/>
          </cell>
        </row>
        <row r="40197">
          <cell r="A40197" t="str">
            <v/>
          </cell>
        </row>
        <row r="40198">
          <cell r="A40198" t="str">
            <v/>
          </cell>
        </row>
        <row r="40199">
          <cell r="A40199" t="str">
            <v/>
          </cell>
        </row>
        <row r="40200">
          <cell r="A40200" t="str">
            <v/>
          </cell>
        </row>
        <row r="40201">
          <cell r="A40201" t="str">
            <v/>
          </cell>
        </row>
        <row r="40202">
          <cell r="A40202" t="str">
            <v/>
          </cell>
        </row>
        <row r="40203">
          <cell r="A40203" t="str">
            <v/>
          </cell>
        </row>
        <row r="40204">
          <cell r="A40204" t="str">
            <v/>
          </cell>
        </row>
        <row r="40205">
          <cell r="A40205" t="str">
            <v/>
          </cell>
        </row>
        <row r="40206">
          <cell r="A40206" t="str">
            <v/>
          </cell>
        </row>
        <row r="40207">
          <cell r="A40207" t="str">
            <v/>
          </cell>
        </row>
        <row r="40208">
          <cell r="A40208" t="str">
            <v/>
          </cell>
        </row>
        <row r="40209">
          <cell r="A40209" t="str">
            <v/>
          </cell>
        </row>
        <row r="40210">
          <cell r="A40210" t="str">
            <v/>
          </cell>
        </row>
        <row r="40211">
          <cell r="A40211" t="str">
            <v/>
          </cell>
        </row>
        <row r="40212">
          <cell r="A40212" t="str">
            <v/>
          </cell>
        </row>
        <row r="40213">
          <cell r="A40213" t="str">
            <v/>
          </cell>
        </row>
        <row r="40214">
          <cell r="A40214" t="str">
            <v/>
          </cell>
        </row>
        <row r="40215">
          <cell r="A40215" t="str">
            <v/>
          </cell>
        </row>
        <row r="40216">
          <cell r="A40216" t="str">
            <v/>
          </cell>
        </row>
        <row r="40217">
          <cell r="A40217" t="str">
            <v/>
          </cell>
        </row>
        <row r="40218">
          <cell r="A40218" t="str">
            <v/>
          </cell>
        </row>
        <row r="40219">
          <cell r="A40219" t="str">
            <v/>
          </cell>
        </row>
        <row r="40220">
          <cell r="A40220" t="str">
            <v/>
          </cell>
        </row>
        <row r="40221">
          <cell r="A40221" t="str">
            <v/>
          </cell>
        </row>
        <row r="40222">
          <cell r="A40222" t="str">
            <v/>
          </cell>
        </row>
        <row r="40223">
          <cell r="A40223" t="str">
            <v/>
          </cell>
        </row>
        <row r="40224">
          <cell r="A40224" t="str">
            <v/>
          </cell>
        </row>
        <row r="40225">
          <cell r="A40225" t="str">
            <v/>
          </cell>
        </row>
        <row r="40226">
          <cell r="A40226" t="str">
            <v/>
          </cell>
        </row>
        <row r="40227">
          <cell r="A40227" t="str">
            <v/>
          </cell>
        </row>
        <row r="40228">
          <cell r="A40228" t="str">
            <v/>
          </cell>
        </row>
        <row r="40229">
          <cell r="A40229" t="str">
            <v/>
          </cell>
        </row>
        <row r="40230">
          <cell r="A40230" t="str">
            <v/>
          </cell>
        </row>
        <row r="40231">
          <cell r="A40231" t="str">
            <v/>
          </cell>
        </row>
        <row r="40232">
          <cell r="A40232" t="str">
            <v/>
          </cell>
        </row>
        <row r="40233">
          <cell r="A40233" t="str">
            <v/>
          </cell>
        </row>
        <row r="40234">
          <cell r="A40234" t="str">
            <v/>
          </cell>
        </row>
        <row r="40235">
          <cell r="A40235" t="str">
            <v/>
          </cell>
        </row>
        <row r="40236">
          <cell r="A40236" t="str">
            <v/>
          </cell>
        </row>
        <row r="40237">
          <cell r="A40237" t="str">
            <v/>
          </cell>
        </row>
        <row r="40238">
          <cell r="A40238" t="str">
            <v/>
          </cell>
        </row>
        <row r="40239">
          <cell r="A40239" t="str">
            <v/>
          </cell>
        </row>
        <row r="40240">
          <cell r="A40240" t="str">
            <v/>
          </cell>
        </row>
        <row r="40241">
          <cell r="A40241" t="str">
            <v/>
          </cell>
        </row>
        <row r="40242">
          <cell r="A40242" t="str">
            <v/>
          </cell>
        </row>
        <row r="40243">
          <cell r="A40243" t="str">
            <v/>
          </cell>
        </row>
        <row r="40244">
          <cell r="A40244" t="str">
            <v/>
          </cell>
        </row>
        <row r="40245">
          <cell r="A40245" t="str">
            <v/>
          </cell>
        </row>
        <row r="40246">
          <cell r="A40246" t="str">
            <v/>
          </cell>
        </row>
        <row r="40247">
          <cell r="A40247" t="str">
            <v/>
          </cell>
        </row>
        <row r="40248">
          <cell r="A40248" t="str">
            <v/>
          </cell>
        </row>
        <row r="40249">
          <cell r="A40249" t="str">
            <v/>
          </cell>
        </row>
        <row r="40250">
          <cell r="A40250" t="str">
            <v/>
          </cell>
        </row>
        <row r="40251">
          <cell r="A40251" t="str">
            <v/>
          </cell>
        </row>
        <row r="40252">
          <cell r="A40252" t="str">
            <v/>
          </cell>
        </row>
        <row r="40253">
          <cell r="A40253" t="str">
            <v/>
          </cell>
        </row>
        <row r="40254">
          <cell r="A40254" t="str">
            <v/>
          </cell>
        </row>
        <row r="40255">
          <cell r="A40255" t="str">
            <v/>
          </cell>
        </row>
        <row r="40256">
          <cell r="A40256" t="str">
            <v/>
          </cell>
        </row>
        <row r="40257">
          <cell r="A40257" t="str">
            <v/>
          </cell>
        </row>
        <row r="40258">
          <cell r="A40258" t="str">
            <v/>
          </cell>
        </row>
        <row r="40259">
          <cell r="A40259" t="str">
            <v/>
          </cell>
        </row>
        <row r="40260">
          <cell r="A40260" t="str">
            <v/>
          </cell>
        </row>
        <row r="40261">
          <cell r="A40261" t="str">
            <v/>
          </cell>
        </row>
        <row r="40262">
          <cell r="A40262" t="str">
            <v/>
          </cell>
        </row>
        <row r="40263">
          <cell r="A40263" t="str">
            <v/>
          </cell>
        </row>
        <row r="40264">
          <cell r="A40264" t="str">
            <v/>
          </cell>
        </row>
        <row r="40265">
          <cell r="A40265" t="str">
            <v/>
          </cell>
        </row>
        <row r="40266">
          <cell r="A40266" t="str">
            <v/>
          </cell>
        </row>
        <row r="40267">
          <cell r="A40267" t="str">
            <v/>
          </cell>
        </row>
        <row r="40268">
          <cell r="A40268" t="str">
            <v/>
          </cell>
        </row>
        <row r="40269">
          <cell r="A40269" t="str">
            <v/>
          </cell>
        </row>
        <row r="40270">
          <cell r="A40270" t="str">
            <v/>
          </cell>
        </row>
        <row r="40271">
          <cell r="A40271" t="str">
            <v/>
          </cell>
        </row>
        <row r="40272">
          <cell r="A40272" t="str">
            <v/>
          </cell>
        </row>
        <row r="40273">
          <cell r="A40273" t="str">
            <v/>
          </cell>
        </row>
        <row r="40274">
          <cell r="A40274" t="str">
            <v/>
          </cell>
        </row>
        <row r="40275">
          <cell r="A40275" t="str">
            <v/>
          </cell>
        </row>
        <row r="40276">
          <cell r="A40276" t="str">
            <v/>
          </cell>
        </row>
        <row r="40277">
          <cell r="A40277" t="str">
            <v/>
          </cell>
        </row>
        <row r="40278">
          <cell r="A40278" t="str">
            <v/>
          </cell>
        </row>
        <row r="40279">
          <cell r="A40279" t="str">
            <v/>
          </cell>
        </row>
        <row r="40280">
          <cell r="A40280" t="str">
            <v/>
          </cell>
        </row>
        <row r="40281">
          <cell r="A40281" t="str">
            <v/>
          </cell>
        </row>
        <row r="40282">
          <cell r="A40282" t="str">
            <v/>
          </cell>
        </row>
        <row r="40283">
          <cell r="A40283" t="str">
            <v/>
          </cell>
        </row>
        <row r="40284">
          <cell r="A40284" t="str">
            <v/>
          </cell>
        </row>
        <row r="40285">
          <cell r="A40285" t="str">
            <v/>
          </cell>
        </row>
        <row r="40286">
          <cell r="A40286" t="str">
            <v/>
          </cell>
        </row>
        <row r="40287">
          <cell r="A40287" t="str">
            <v/>
          </cell>
        </row>
        <row r="40288">
          <cell r="A40288" t="str">
            <v/>
          </cell>
        </row>
        <row r="40289">
          <cell r="A40289" t="str">
            <v/>
          </cell>
        </row>
        <row r="40290">
          <cell r="A40290" t="str">
            <v/>
          </cell>
        </row>
        <row r="40291">
          <cell r="A40291" t="str">
            <v/>
          </cell>
        </row>
        <row r="40292">
          <cell r="A40292" t="str">
            <v/>
          </cell>
        </row>
        <row r="40293">
          <cell r="A40293" t="str">
            <v/>
          </cell>
        </row>
        <row r="40294">
          <cell r="A40294" t="str">
            <v/>
          </cell>
        </row>
        <row r="40295">
          <cell r="A40295" t="str">
            <v/>
          </cell>
        </row>
        <row r="40296">
          <cell r="A40296" t="str">
            <v/>
          </cell>
        </row>
        <row r="40297">
          <cell r="A40297" t="str">
            <v/>
          </cell>
        </row>
        <row r="40298">
          <cell r="A40298" t="str">
            <v/>
          </cell>
        </row>
        <row r="40299">
          <cell r="A40299" t="str">
            <v/>
          </cell>
        </row>
        <row r="40300">
          <cell r="A40300" t="str">
            <v/>
          </cell>
        </row>
        <row r="40301">
          <cell r="A40301" t="str">
            <v/>
          </cell>
        </row>
        <row r="40302">
          <cell r="A40302" t="str">
            <v/>
          </cell>
        </row>
        <row r="40303">
          <cell r="A40303" t="str">
            <v/>
          </cell>
        </row>
        <row r="40304">
          <cell r="A40304" t="str">
            <v/>
          </cell>
        </row>
        <row r="40305">
          <cell r="A40305" t="str">
            <v/>
          </cell>
        </row>
        <row r="40306">
          <cell r="A40306" t="str">
            <v/>
          </cell>
        </row>
        <row r="40307">
          <cell r="A40307" t="str">
            <v/>
          </cell>
        </row>
        <row r="40308">
          <cell r="A40308" t="str">
            <v/>
          </cell>
        </row>
        <row r="40309">
          <cell r="A40309" t="str">
            <v/>
          </cell>
        </row>
        <row r="40310">
          <cell r="A40310" t="str">
            <v/>
          </cell>
        </row>
        <row r="40311">
          <cell r="A40311" t="str">
            <v/>
          </cell>
        </row>
        <row r="40312">
          <cell r="A40312" t="str">
            <v/>
          </cell>
        </row>
        <row r="40313">
          <cell r="A40313" t="str">
            <v/>
          </cell>
        </row>
        <row r="40314">
          <cell r="A40314" t="str">
            <v/>
          </cell>
        </row>
        <row r="40315">
          <cell r="A40315" t="str">
            <v/>
          </cell>
        </row>
        <row r="40316">
          <cell r="A40316" t="str">
            <v/>
          </cell>
        </row>
        <row r="40317">
          <cell r="A40317" t="str">
            <v/>
          </cell>
        </row>
        <row r="40318">
          <cell r="A40318" t="str">
            <v/>
          </cell>
        </row>
        <row r="40319">
          <cell r="A40319" t="str">
            <v/>
          </cell>
        </row>
        <row r="40320">
          <cell r="A40320" t="str">
            <v/>
          </cell>
        </row>
        <row r="40321">
          <cell r="A40321" t="str">
            <v/>
          </cell>
        </row>
        <row r="40322">
          <cell r="A40322" t="str">
            <v/>
          </cell>
        </row>
        <row r="40323">
          <cell r="A40323" t="str">
            <v/>
          </cell>
        </row>
        <row r="40324">
          <cell r="A40324" t="str">
            <v/>
          </cell>
        </row>
        <row r="40325">
          <cell r="A40325" t="str">
            <v/>
          </cell>
        </row>
        <row r="40326">
          <cell r="A40326" t="str">
            <v/>
          </cell>
        </row>
        <row r="40327">
          <cell r="A40327" t="str">
            <v/>
          </cell>
        </row>
        <row r="40328">
          <cell r="A40328" t="str">
            <v/>
          </cell>
        </row>
        <row r="40329">
          <cell r="A40329" t="str">
            <v/>
          </cell>
        </row>
        <row r="40330">
          <cell r="A40330" t="str">
            <v/>
          </cell>
        </row>
        <row r="40331">
          <cell r="A40331" t="str">
            <v/>
          </cell>
        </row>
        <row r="40332">
          <cell r="A40332" t="str">
            <v/>
          </cell>
        </row>
        <row r="40333">
          <cell r="A40333" t="str">
            <v/>
          </cell>
        </row>
        <row r="40334">
          <cell r="A40334" t="str">
            <v/>
          </cell>
        </row>
        <row r="40335">
          <cell r="A40335" t="str">
            <v/>
          </cell>
        </row>
        <row r="40336">
          <cell r="A40336" t="str">
            <v/>
          </cell>
        </row>
        <row r="40337">
          <cell r="A40337" t="str">
            <v/>
          </cell>
        </row>
        <row r="40338">
          <cell r="A40338" t="str">
            <v/>
          </cell>
        </row>
        <row r="40339">
          <cell r="A40339" t="str">
            <v/>
          </cell>
        </row>
        <row r="40340">
          <cell r="A40340" t="str">
            <v/>
          </cell>
        </row>
        <row r="40341">
          <cell r="A40341" t="str">
            <v/>
          </cell>
        </row>
        <row r="40342">
          <cell r="A40342" t="str">
            <v/>
          </cell>
        </row>
        <row r="40343">
          <cell r="A40343" t="str">
            <v/>
          </cell>
        </row>
        <row r="40344">
          <cell r="A40344" t="str">
            <v/>
          </cell>
        </row>
        <row r="40345">
          <cell r="A40345" t="str">
            <v/>
          </cell>
        </row>
        <row r="40346">
          <cell r="A40346" t="str">
            <v/>
          </cell>
        </row>
        <row r="40347">
          <cell r="A40347" t="str">
            <v/>
          </cell>
        </row>
        <row r="40348">
          <cell r="A40348" t="str">
            <v/>
          </cell>
        </row>
        <row r="40349">
          <cell r="A40349" t="str">
            <v/>
          </cell>
        </row>
        <row r="40350">
          <cell r="A40350" t="str">
            <v/>
          </cell>
        </row>
        <row r="40351">
          <cell r="A40351" t="str">
            <v/>
          </cell>
        </row>
        <row r="40352">
          <cell r="A40352" t="str">
            <v/>
          </cell>
        </row>
        <row r="40353">
          <cell r="A40353" t="str">
            <v/>
          </cell>
        </row>
        <row r="40354">
          <cell r="A40354" t="str">
            <v/>
          </cell>
        </row>
        <row r="40355">
          <cell r="A40355" t="str">
            <v/>
          </cell>
        </row>
        <row r="40356">
          <cell r="A40356" t="str">
            <v/>
          </cell>
        </row>
        <row r="40357">
          <cell r="A40357" t="str">
            <v/>
          </cell>
        </row>
        <row r="40358">
          <cell r="A40358" t="str">
            <v/>
          </cell>
        </row>
        <row r="40359">
          <cell r="A40359" t="str">
            <v/>
          </cell>
        </row>
        <row r="40360">
          <cell r="A40360" t="str">
            <v/>
          </cell>
        </row>
        <row r="40361">
          <cell r="A40361" t="str">
            <v/>
          </cell>
        </row>
        <row r="40362">
          <cell r="A40362" t="str">
            <v/>
          </cell>
        </row>
        <row r="40363">
          <cell r="A40363" t="str">
            <v/>
          </cell>
        </row>
        <row r="40364">
          <cell r="A40364" t="str">
            <v/>
          </cell>
        </row>
        <row r="40365">
          <cell r="A40365" t="str">
            <v/>
          </cell>
        </row>
        <row r="40366">
          <cell r="A40366" t="str">
            <v/>
          </cell>
        </row>
        <row r="40367">
          <cell r="A40367" t="str">
            <v/>
          </cell>
        </row>
        <row r="40368">
          <cell r="A40368" t="str">
            <v/>
          </cell>
        </row>
        <row r="40369">
          <cell r="A40369" t="str">
            <v/>
          </cell>
        </row>
        <row r="40370">
          <cell r="A40370" t="str">
            <v/>
          </cell>
        </row>
        <row r="40371">
          <cell r="A40371" t="str">
            <v/>
          </cell>
        </row>
        <row r="40372">
          <cell r="A40372" t="str">
            <v/>
          </cell>
        </row>
        <row r="40373">
          <cell r="A40373" t="str">
            <v/>
          </cell>
        </row>
        <row r="40374">
          <cell r="A40374" t="str">
            <v/>
          </cell>
        </row>
        <row r="40375">
          <cell r="A40375" t="str">
            <v/>
          </cell>
        </row>
        <row r="40376">
          <cell r="A40376" t="str">
            <v/>
          </cell>
        </row>
        <row r="40377">
          <cell r="A40377" t="str">
            <v/>
          </cell>
        </row>
        <row r="40378">
          <cell r="A40378" t="str">
            <v/>
          </cell>
        </row>
        <row r="40379">
          <cell r="A40379" t="str">
            <v/>
          </cell>
        </row>
        <row r="40380">
          <cell r="A40380" t="str">
            <v/>
          </cell>
        </row>
        <row r="40381">
          <cell r="A40381" t="str">
            <v/>
          </cell>
        </row>
        <row r="40382">
          <cell r="A40382" t="str">
            <v/>
          </cell>
        </row>
        <row r="40383">
          <cell r="A40383" t="str">
            <v/>
          </cell>
        </row>
        <row r="40384">
          <cell r="A40384" t="str">
            <v/>
          </cell>
        </row>
        <row r="40385">
          <cell r="A40385" t="str">
            <v/>
          </cell>
        </row>
        <row r="40386">
          <cell r="A40386" t="str">
            <v/>
          </cell>
        </row>
        <row r="40387">
          <cell r="A40387" t="str">
            <v/>
          </cell>
        </row>
        <row r="40388">
          <cell r="A40388" t="str">
            <v/>
          </cell>
        </row>
        <row r="40389">
          <cell r="A40389" t="str">
            <v/>
          </cell>
        </row>
        <row r="40390">
          <cell r="A40390" t="str">
            <v/>
          </cell>
        </row>
        <row r="40391">
          <cell r="A40391" t="str">
            <v/>
          </cell>
        </row>
        <row r="40392">
          <cell r="A40392" t="str">
            <v/>
          </cell>
        </row>
        <row r="40393">
          <cell r="A40393" t="str">
            <v/>
          </cell>
        </row>
        <row r="40394">
          <cell r="A40394" t="str">
            <v/>
          </cell>
        </row>
        <row r="40395">
          <cell r="A40395" t="str">
            <v/>
          </cell>
        </row>
        <row r="40396">
          <cell r="A40396" t="str">
            <v/>
          </cell>
        </row>
        <row r="40397">
          <cell r="A40397" t="str">
            <v/>
          </cell>
        </row>
        <row r="40398">
          <cell r="A40398" t="str">
            <v/>
          </cell>
        </row>
        <row r="40399">
          <cell r="A40399" t="str">
            <v/>
          </cell>
        </row>
        <row r="40400">
          <cell r="A40400" t="str">
            <v/>
          </cell>
        </row>
        <row r="40401">
          <cell r="A40401" t="str">
            <v/>
          </cell>
        </row>
        <row r="40402">
          <cell r="A40402" t="str">
            <v/>
          </cell>
        </row>
        <row r="40403">
          <cell r="A40403" t="str">
            <v/>
          </cell>
        </row>
        <row r="40404">
          <cell r="A40404" t="str">
            <v/>
          </cell>
        </row>
        <row r="40405">
          <cell r="A40405" t="str">
            <v/>
          </cell>
        </row>
        <row r="40406">
          <cell r="A40406" t="str">
            <v/>
          </cell>
        </row>
        <row r="40407">
          <cell r="A40407" t="str">
            <v/>
          </cell>
        </row>
        <row r="40408">
          <cell r="A40408" t="str">
            <v/>
          </cell>
        </row>
        <row r="40409">
          <cell r="A40409" t="str">
            <v/>
          </cell>
        </row>
        <row r="40410">
          <cell r="A40410" t="str">
            <v/>
          </cell>
        </row>
        <row r="40411">
          <cell r="A40411" t="str">
            <v/>
          </cell>
        </row>
        <row r="40412">
          <cell r="A40412" t="str">
            <v/>
          </cell>
        </row>
        <row r="40413">
          <cell r="A40413" t="str">
            <v/>
          </cell>
        </row>
        <row r="40414">
          <cell r="A40414" t="str">
            <v/>
          </cell>
        </row>
        <row r="40415">
          <cell r="A40415" t="str">
            <v/>
          </cell>
        </row>
        <row r="40416">
          <cell r="A40416" t="str">
            <v/>
          </cell>
        </row>
        <row r="40417">
          <cell r="A40417" t="str">
            <v/>
          </cell>
        </row>
        <row r="40418">
          <cell r="A40418" t="str">
            <v/>
          </cell>
        </row>
        <row r="40419">
          <cell r="A40419" t="str">
            <v/>
          </cell>
        </row>
        <row r="40420">
          <cell r="A40420" t="str">
            <v/>
          </cell>
        </row>
        <row r="40421">
          <cell r="A40421" t="str">
            <v/>
          </cell>
        </row>
        <row r="40422">
          <cell r="A40422" t="str">
            <v/>
          </cell>
        </row>
        <row r="40423">
          <cell r="A40423" t="str">
            <v/>
          </cell>
        </row>
        <row r="40424">
          <cell r="A40424" t="str">
            <v/>
          </cell>
        </row>
        <row r="40425">
          <cell r="A40425" t="str">
            <v/>
          </cell>
        </row>
        <row r="40426">
          <cell r="A40426" t="str">
            <v/>
          </cell>
        </row>
        <row r="40427">
          <cell r="A40427" t="str">
            <v/>
          </cell>
        </row>
        <row r="40428">
          <cell r="A40428" t="str">
            <v/>
          </cell>
        </row>
        <row r="40429">
          <cell r="A40429" t="str">
            <v/>
          </cell>
        </row>
        <row r="40430">
          <cell r="A40430" t="str">
            <v/>
          </cell>
        </row>
        <row r="40431">
          <cell r="A40431" t="str">
            <v/>
          </cell>
        </row>
        <row r="40432">
          <cell r="A40432" t="str">
            <v/>
          </cell>
        </row>
        <row r="40433">
          <cell r="A40433" t="str">
            <v/>
          </cell>
        </row>
        <row r="40434">
          <cell r="A40434" t="str">
            <v/>
          </cell>
        </row>
        <row r="40435">
          <cell r="A40435" t="str">
            <v/>
          </cell>
        </row>
        <row r="40436">
          <cell r="A40436" t="str">
            <v/>
          </cell>
        </row>
        <row r="40437">
          <cell r="A40437" t="str">
            <v/>
          </cell>
        </row>
        <row r="40438">
          <cell r="A40438" t="str">
            <v/>
          </cell>
        </row>
        <row r="40439">
          <cell r="A40439" t="str">
            <v/>
          </cell>
        </row>
        <row r="40440">
          <cell r="A40440" t="str">
            <v/>
          </cell>
        </row>
        <row r="40441">
          <cell r="A40441" t="str">
            <v/>
          </cell>
        </row>
        <row r="40442">
          <cell r="A40442" t="str">
            <v/>
          </cell>
        </row>
        <row r="40443">
          <cell r="A40443" t="str">
            <v/>
          </cell>
        </row>
        <row r="40444">
          <cell r="A40444" t="str">
            <v/>
          </cell>
        </row>
        <row r="40445">
          <cell r="A40445" t="str">
            <v/>
          </cell>
        </row>
        <row r="40446">
          <cell r="A40446" t="str">
            <v/>
          </cell>
        </row>
        <row r="40447">
          <cell r="A40447" t="str">
            <v/>
          </cell>
        </row>
        <row r="40448">
          <cell r="A40448" t="str">
            <v/>
          </cell>
        </row>
        <row r="40449">
          <cell r="A40449" t="str">
            <v/>
          </cell>
        </row>
        <row r="40450">
          <cell r="A40450" t="str">
            <v/>
          </cell>
        </row>
        <row r="40451">
          <cell r="A40451" t="str">
            <v/>
          </cell>
        </row>
        <row r="40452">
          <cell r="A40452" t="str">
            <v/>
          </cell>
        </row>
        <row r="40453">
          <cell r="A40453" t="str">
            <v/>
          </cell>
        </row>
        <row r="40454">
          <cell r="A40454" t="str">
            <v/>
          </cell>
        </row>
        <row r="40455">
          <cell r="A40455" t="str">
            <v/>
          </cell>
        </row>
        <row r="40456">
          <cell r="A40456" t="str">
            <v/>
          </cell>
        </row>
        <row r="40457">
          <cell r="A40457" t="str">
            <v/>
          </cell>
        </row>
        <row r="40458">
          <cell r="A40458" t="str">
            <v/>
          </cell>
        </row>
        <row r="40459">
          <cell r="A40459" t="str">
            <v/>
          </cell>
        </row>
        <row r="40460">
          <cell r="A40460" t="str">
            <v/>
          </cell>
        </row>
        <row r="40461">
          <cell r="A40461" t="str">
            <v/>
          </cell>
        </row>
        <row r="40462">
          <cell r="A40462" t="str">
            <v/>
          </cell>
        </row>
        <row r="40463">
          <cell r="A40463" t="str">
            <v/>
          </cell>
        </row>
        <row r="40464">
          <cell r="A40464" t="str">
            <v/>
          </cell>
        </row>
        <row r="40465">
          <cell r="A40465" t="str">
            <v/>
          </cell>
        </row>
        <row r="40466">
          <cell r="A40466" t="str">
            <v/>
          </cell>
        </row>
        <row r="40467">
          <cell r="A40467" t="str">
            <v/>
          </cell>
        </row>
        <row r="40468">
          <cell r="A40468" t="str">
            <v/>
          </cell>
        </row>
        <row r="40469">
          <cell r="A40469" t="str">
            <v/>
          </cell>
        </row>
        <row r="40470">
          <cell r="A40470" t="str">
            <v/>
          </cell>
        </row>
        <row r="40471">
          <cell r="A40471" t="str">
            <v/>
          </cell>
        </row>
        <row r="40472">
          <cell r="A40472" t="str">
            <v/>
          </cell>
        </row>
        <row r="40473">
          <cell r="A40473" t="str">
            <v/>
          </cell>
        </row>
        <row r="40474">
          <cell r="A40474" t="str">
            <v/>
          </cell>
        </row>
        <row r="40475">
          <cell r="A40475" t="str">
            <v/>
          </cell>
        </row>
        <row r="40476">
          <cell r="A40476" t="str">
            <v/>
          </cell>
        </row>
        <row r="40477">
          <cell r="A40477" t="str">
            <v/>
          </cell>
        </row>
        <row r="40478">
          <cell r="A40478" t="str">
            <v/>
          </cell>
        </row>
        <row r="40479">
          <cell r="A40479" t="str">
            <v/>
          </cell>
        </row>
        <row r="40480">
          <cell r="A40480" t="str">
            <v/>
          </cell>
        </row>
        <row r="40481">
          <cell r="A40481" t="str">
            <v/>
          </cell>
        </row>
        <row r="40482">
          <cell r="A40482" t="str">
            <v/>
          </cell>
        </row>
        <row r="40483">
          <cell r="A40483" t="str">
            <v/>
          </cell>
        </row>
        <row r="40484">
          <cell r="A40484" t="str">
            <v/>
          </cell>
        </row>
        <row r="40485">
          <cell r="A40485" t="str">
            <v/>
          </cell>
        </row>
        <row r="40486">
          <cell r="A40486" t="str">
            <v/>
          </cell>
        </row>
        <row r="40487">
          <cell r="A40487" t="str">
            <v/>
          </cell>
        </row>
        <row r="40488">
          <cell r="A40488" t="str">
            <v/>
          </cell>
        </row>
        <row r="40489">
          <cell r="A40489" t="str">
            <v/>
          </cell>
        </row>
        <row r="40490">
          <cell r="A40490" t="str">
            <v/>
          </cell>
        </row>
        <row r="40491">
          <cell r="A40491" t="str">
            <v/>
          </cell>
        </row>
        <row r="40492">
          <cell r="A40492" t="str">
            <v/>
          </cell>
        </row>
        <row r="40493">
          <cell r="A40493" t="str">
            <v/>
          </cell>
        </row>
        <row r="40494">
          <cell r="A40494" t="str">
            <v/>
          </cell>
        </row>
        <row r="40495">
          <cell r="A40495" t="str">
            <v/>
          </cell>
        </row>
        <row r="40496">
          <cell r="A40496" t="str">
            <v/>
          </cell>
        </row>
        <row r="40497">
          <cell r="A40497" t="str">
            <v/>
          </cell>
        </row>
        <row r="40498">
          <cell r="A40498" t="str">
            <v/>
          </cell>
        </row>
        <row r="40499">
          <cell r="A40499" t="str">
            <v/>
          </cell>
        </row>
        <row r="40500">
          <cell r="A40500" t="str">
            <v/>
          </cell>
        </row>
        <row r="40501">
          <cell r="A40501" t="str">
            <v/>
          </cell>
        </row>
        <row r="40502">
          <cell r="A40502" t="str">
            <v/>
          </cell>
        </row>
        <row r="40503">
          <cell r="A40503" t="str">
            <v/>
          </cell>
        </row>
        <row r="40504">
          <cell r="A40504" t="str">
            <v/>
          </cell>
        </row>
        <row r="40505">
          <cell r="A40505" t="str">
            <v/>
          </cell>
        </row>
        <row r="40506">
          <cell r="A40506" t="str">
            <v/>
          </cell>
        </row>
        <row r="40507">
          <cell r="A40507" t="str">
            <v/>
          </cell>
        </row>
        <row r="40508">
          <cell r="A40508" t="str">
            <v/>
          </cell>
        </row>
        <row r="40509">
          <cell r="A40509" t="str">
            <v/>
          </cell>
        </row>
        <row r="40510">
          <cell r="A40510" t="str">
            <v/>
          </cell>
        </row>
        <row r="40511">
          <cell r="A40511" t="str">
            <v/>
          </cell>
        </row>
        <row r="40512">
          <cell r="A40512" t="str">
            <v/>
          </cell>
        </row>
        <row r="40513">
          <cell r="A40513" t="str">
            <v/>
          </cell>
        </row>
        <row r="40514">
          <cell r="A40514" t="str">
            <v/>
          </cell>
        </row>
        <row r="40515">
          <cell r="A40515" t="str">
            <v/>
          </cell>
        </row>
        <row r="40516">
          <cell r="A40516" t="str">
            <v/>
          </cell>
        </row>
        <row r="40517">
          <cell r="A40517" t="str">
            <v/>
          </cell>
        </row>
        <row r="40518">
          <cell r="A40518" t="str">
            <v/>
          </cell>
        </row>
        <row r="40519">
          <cell r="A40519" t="str">
            <v/>
          </cell>
        </row>
        <row r="40520">
          <cell r="A40520" t="str">
            <v/>
          </cell>
        </row>
        <row r="40521">
          <cell r="A40521" t="str">
            <v/>
          </cell>
        </row>
        <row r="40522">
          <cell r="A40522" t="str">
            <v/>
          </cell>
        </row>
        <row r="40523">
          <cell r="A40523" t="str">
            <v/>
          </cell>
        </row>
        <row r="40524">
          <cell r="A40524" t="str">
            <v/>
          </cell>
        </row>
        <row r="40525">
          <cell r="A40525" t="str">
            <v/>
          </cell>
        </row>
        <row r="40526">
          <cell r="A40526" t="str">
            <v/>
          </cell>
        </row>
        <row r="40527">
          <cell r="A40527" t="str">
            <v/>
          </cell>
        </row>
        <row r="40528">
          <cell r="A40528" t="str">
            <v/>
          </cell>
        </row>
        <row r="40529">
          <cell r="A40529" t="str">
            <v/>
          </cell>
        </row>
        <row r="40530">
          <cell r="A40530" t="str">
            <v/>
          </cell>
        </row>
        <row r="40531">
          <cell r="A40531" t="str">
            <v/>
          </cell>
        </row>
        <row r="40532">
          <cell r="A40532" t="str">
            <v/>
          </cell>
        </row>
        <row r="40533">
          <cell r="A40533" t="str">
            <v/>
          </cell>
        </row>
        <row r="40534">
          <cell r="A40534" t="str">
            <v/>
          </cell>
        </row>
        <row r="40535">
          <cell r="A40535" t="str">
            <v/>
          </cell>
        </row>
        <row r="40536">
          <cell r="A40536" t="str">
            <v/>
          </cell>
        </row>
        <row r="40537">
          <cell r="A40537" t="str">
            <v/>
          </cell>
        </row>
        <row r="40538">
          <cell r="A40538" t="str">
            <v/>
          </cell>
        </row>
        <row r="40539">
          <cell r="A40539" t="str">
            <v/>
          </cell>
        </row>
        <row r="40540">
          <cell r="A40540" t="str">
            <v/>
          </cell>
        </row>
        <row r="40541">
          <cell r="A40541" t="str">
            <v/>
          </cell>
        </row>
        <row r="40542">
          <cell r="A40542" t="str">
            <v/>
          </cell>
        </row>
        <row r="40543">
          <cell r="A40543" t="str">
            <v/>
          </cell>
        </row>
        <row r="40544">
          <cell r="A40544" t="str">
            <v/>
          </cell>
        </row>
        <row r="40545">
          <cell r="A40545" t="str">
            <v/>
          </cell>
        </row>
        <row r="40546">
          <cell r="A40546" t="str">
            <v/>
          </cell>
        </row>
        <row r="40547">
          <cell r="A40547" t="str">
            <v/>
          </cell>
        </row>
        <row r="40548">
          <cell r="A40548" t="str">
            <v/>
          </cell>
        </row>
        <row r="40549">
          <cell r="A40549" t="str">
            <v/>
          </cell>
        </row>
        <row r="40550">
          <cell r="A40550" t="str">
            <v/>
          </cell>
        </row>
        <row r="40551">
          <cell r="A40551" t="str">
            <v/>
          </cell>
        </row>
        <row r="40552">
          <cell r="A40552" t="str">
            <v/>
          </cell>
        </row>
        <row r="40553">
          <cell r="A40553" t="str">
            <v/>
          </cell>
        </row>
        <row r="40554">
          <cell r="A40554" t="str">
            <v/>
          </cell>
        </row>
        <row r="40555">
          <cell r="A40555" t="str">
            <v/>
          </cell>
        </row>
        <row r="40556">
          <cell r="A40556" t="str">
            <v/>
          </cell>
        </row>
        <row r="40557">
          <cell r="A40557" t="str">
            <v/>
          </cell>
        </row>
        <row r="40558">
          <cell r="A40558" t="str">
            <v/>
          </cell>
        </row>
        <row r="40559">
          <cell r="A40559" t="str">
            <v/>
          </cell>
        </row>
        <row r="40560">
          <cell r="A40560" t="str">
            <v/>
          </cell>
        </row>
        <row r="40561">
          <cell r="A40561" t="str">
            <v/>
          </cell>
        </row>
        <row r="40562">
          <cell r="A40562" t="str">
            <v/>
          </cell>
        </row>
        <row r="40563">
          <cell r="A40563" t="str">
            <v/>
          </cell>
        </row>
        <row r="40564">
          <cell r="A40564" t="str">
            <v/>
          </cell>
        </row>
        <row r="40565">
          <cell r="A40565" t="str">
            <v/>
          </cell>
        </row>
        <row r="40566">
          <cell r="A40566" t="str">
            <v/>
          </cell>
        </row>
        <row r="40567">
          <cell r="A40567" t="str">
            <v/>
          </cell>
        </row>
        <row r="40568">
          <cell r="A40568" t="str">
            <v/>
          </cell>
        </row>
        <row r="40569">
          <cell r="A40569" t="str">
            <v/>
          </cell>
        </row>
        <row r="40570">
          <cell r="A40570" t="str">
            <v/>
          </cell>
        </row>
        <row r="40571">
          <cell r="A40571" t="str">
            <v/>
          </cell>
        </row>
        <row r="40572">
          <cell r="A40572" t="str">
            <v/>
          </cell>
        </row>
        <row r="40573">
          <cell r="A40573" t="str">
            <v/>
          </cell>
        </row>
        <row r="40574">
          <cell r="A40574" t="str">
            <v/>
          </cell>
        </row>
        <row r="40575">
          <cell r="A40575" t="str">
            <v/>
          </cell>
        </row>
        <row r="40576">
          <cell r="A40576" t="str">
            <v/>
          </cell>
        </row>
        <row r="40577">
          <cell r="A40577" t="str">
            <v/>
          </cell>
        </row>
        <row r="40578">
          <cell r="A40578" t="str">
            <v/>
          </cell>
        </row>
        <row r="40579">
          <cell r="A40579" t="str">
            <v/>
          </cell>
        </row>
        <row r="40580">
          <cell r="A40580" t="str">
            <v/>
          </cell>
        </row>
        <row r="40581">
          <cell r="A40581" t="str">
            <v/>
          </cell>
        </row>
        <row r="40582">
          <cell r="A40582" t="str">
            <v/>
          </cell>
        </row>
        <row r="40583">
          <cell r="A40583" t="str">
            <v/>
          </cell>
        </row>
        <row r="40584">
          <cell r="A40584" t="str">
            <v/>
          </cell>
        </row>
        <row r="40585">
          <cell r="A40585" t="str">
            <v/>
          </cell>
        </row>
        <row r="40586">
          <cell r="A40586" t="str">
            <v/>
          </cell>
        </row>
        <row r="40587">
          <cell r="A40587" t="str">
            <v/>
          </cell>
        </row>
        <row r="40588">
          <cell r="A40588" t="str">
            <v/>
          </cell>
        </row>
        <row r="40589">
          <cell r="A40589" t="str">
            <v/>
          </cell>
        </row>
        <row r="40590">
          <cell r="A40590" t="str">
            <v/>
          </cell>
        </row>
        <row r="40591">
          <cell r="A40591" t="str">
            <v/>
          </cell>
        </row>
        <row r="40592">
          <cell r="A40592" t="str">
            <v/>
          </cell>
        </row>
        <row r="40593">
          <cell r="A40593" t="str">
            <v/>
          </cell>
        </row>
        <row r="40594">
          <cell r="A40594" t="str">
            <v/>
          </cell>
        </row>
        <row r="40595">
          <cell r="A40595" t="str">
            <v/>
          </cell>
        </row>
        <row r="40596">
          <cell r="A40596" t="str">
            <v/>
          </cell>
        </row>
        <row r="40597">
          <cell r="A40597" t="str">
            <v/>
          </cell>
        </row>
        <row r="40598">
          <cell r="A40598" t="str">
            <v/>
          </cell>
        </row>
        <row r="40599">
          <cell r="A40599" t="str">
            <v/>
          </cell>
        </row>
        <row r="40600">
          <cell r="A40600" t="str">
            <v/>
          </cell>
        </row>
        <row r="40601">
          <cell r="A40601" t="str">
            <v/>
          </cell>
        </row>
        <row r="40602">
          <cell r="A40602" t="str">
            <v/>
          </cell>
        </row>
        <row r="40603">
          <cell r="A40603" t="str">
            <v/>
          </cell>
        </row>
        <row r="40604">
          <cell r="A40604" t="str">
            <v/>
          </cell>
        </row>
        <row r="40605">
          <cell r="A40605" t="str">
            <v/>
          </cell>
        </row>
        <row r="40606">
          <cell r="A40606" t="str">
            <v/>
          </cell>
        </row>
        <row r="40607">
          <cell r="A40607" t="str">
            <v/>
          </cell>
        </row>
        <row r="40608">
          <cell r="A40608" t="str">
            <v/>
          </cell>
        </row>
        <row r="40609">
          <cell r="A40609" t="str">
            <v/>
          </cell>
        </row>
        <row r="40610">
          <cell r="A40610" t="str">
            <v/>
          </cell>
        </row>
        <row r="40611">
          <cell r="A40611" t="str">
            <v/>
          </cell>
        </row>
        <row r="40612">
          <cell r="A40612" t="str">
            <v/>
          </cell>
        </row>
        <row r="40613">
          <cell r="A40613" t="str">
            <v/>
          </cell>
        </row>
        <row r="40614">
          <cell r="A40614" t="str">
            <v/>
          </cell>
        </row>
        <row r="40615">
          <cell r="A40615" t="str">
            <v/>
          </cell>
        </row>
        <row r="40616">
          <cell r="A40616" t="str">
            <v/>
          </cell>
        </row>
        <row r="40617">
          <cell r="A40617" t="str">
            <v/>
          </cell>
        </row>
        <row r="40618">
          <cell r="A40618" t="str">
            <v/>
          </cell>
        </row>
        <row r="40619">
          <cell r="A40619" t="str">
            <v/>
          </cell>
        </row>
        <row r="40620">
          <cell r="A40620" t="str">
            <v/>
          </cell>
        </row>
        <row r="40621">
          <cell r="A40621" t="str">
            <v/>
          </cell>
        </row>
        <row r="40622">
          <cell r="A40622" t="str">
            <v/>
          </cell>
        </row>
        <row r="40623">
          <cell r="A40623" t="str">
            <v/>
          </cell>
        </row>
        <row r="40624">
          <cell r="A40624" t="str">
            <v/>
          </cell>
        </row>
        <row r="40625">
          <cell r="A40625" t="str">
            <v/>
          </cell>
        </row>
        <row r="40626">
          <cell r="A40626" t="str">
            <v/>
          </cell>
        </row>
        <row r="40627">
          <cell r="A40627" t="str">
            <v/>
          </cell>
        </row>
        <row r="40628">
          <cell r="A40628" t="str">
            <v/>
          </cell>
        </row>
        <row r="40629">
          <cell r="A40629" t="str">
            <v/>
          </cell>
        </row>
        <row r="40630">
          <cell r="A40630" t="str">
            <v/>
          </cell>
        </row>
        <row r="40631">
          <cell r="A40631" t="str">
            <v/>
          </cell>
        </row>
        <row r="40632">
          <cell r="A40632" t="str">
            <v/>
          </cell>
        </row>
        <row r="40633">
          <cell r="A40633" t="str">
            <v/>
          </cell>
        </row>
        <row r="40634">
          <cell r="A40634" t="str">
            <v/>
          </cell>
        </row>
        <row r="40635">
          <cell r="A40635" t="str">
            <v/>
          </cell>
        </row>
        <row r="40636">
          <cell r="A40636" t="str">
            <v/>
          </cell>
        </row>
        <row r="40637">
          <cell r="A40637" t="str">
            <v/>
          </cell>
        </row>
        <row r="40638">
          <cell r="A40638" t="str">
            <v/>
          </cell>
        </row>
        <row r="40639">
          <cell r="A40639" t="str">
            <v/>
          </cell>
        </row>
        <row r="40640">
          <cell r="A40640" t="str">
            <v/>
          </cell>
        </row>
        <row r="40641">
          <cell r="A40641" t="str">
            <v/>
          </cell>
        </row>
        <row r="40642">
          <cell r="A40642" t="str">
            <v/>
          </cell>
        </row>
        <row r="40643">
          <cell r="A40643" t="str">
            <v/>
          </cell>
        </row>
        <row r="40644">
          <cell r="A40644" t="str">
            <v/>
          </cell>
        </row>
        <row r="40645">
          <cell r="A40645" t="str">
            <v/>
          </cell>
        </row>
        <row r="40646">
          <cell r="A40646" t="str">
            <v/>
          </cell>
        </row>
        <row r="40647">
          <cell r="A40647" t="str">
            <v/>
          </cell>
        </row>
        <row r="40648">
          <cell r="A40648" t="str">
            <v/>
          </cell>
        </row>
        <row r="40649">
          <cell r="A40649" t="str">
            <v/>
          </cell>
        </row>
        <row r="40650">
          <cell r="A40650" t="str">
            <v/>
          </cell>
        </row>
        <row r="40651">
          <cell r="A40651" t="str">
            <v/>
          </cell>
        </row>
        <row r="40652">
          <cell r="A40652" t="str">
            <v/>
          </cell>
        </row>
        <row r="40653">
          <cell r="A40653" t="str">
            <v/>
          </cell>
        </row>
        <row r="40654">
          <cell r="A40654" t="str">
            <v/>
          </cell>
        </row>
        <row r="40655">
          <cell r="A40655" t="str">
            <v/>
          </cell>
        </row>
        <row r="40656">
          <cell r="A40656" t="str">
            <v/>
          </cell>
        </row>
        <row r="40657">
          <cell r="A40657" t="str">
            <v/>
          </cell>
        </row>
        <row r="40658">
          <cell r="A40658" t="str">
            <v/>
          </cell>
        </row>
        <row r="40659">
          <cell r="A40659" t="str">
            <v/>
          </cell>
        </row>
        <row r="40660">
          <cell r="A40660" t="str">
            <v/>
          </cell>
        </row>
        <row r="40661">
          <cell r="A40661" t="str">
            <v/>
          </cell>
        </row>
        <row r="40662">
          <cell r="A40662" t="str">
            <v/>
          </cell>
        </row>
        <row r="40663">
          <cell r="A40663" t="str">
            <v/>
          </cell>
        </row>
        <row r="40664">
          <cell r="A40664" t="str">
            <v/>
          </cell>
        </row>
        <row r="40665">
          <cell r="A40665" t="str">
            <v/>
          </cell>
        </row>
        <row r="40666">
          <cell r="A40666" t="str">
            <v/>
          </cell>
        </row>
        <row r="40667">
          <cell r="A40667" t="str">
            <v/>
          </cell>
        </row>
        <row r="40668">
          <cell r="A40668" t="str">
            <v/>
          </cell>
        </row>
        <row r="40669">
          <cell r="A40669" t="str">
            <v/>
          </cell>
        </row>
        <row r="40670">
          <cell r="A40670" t="str">
            <v/>
          </cell>
        </row>
        <row r="40671">
          <cell r="A40671" t="str">
            <v/>
          </cell>
        </row>
        <row r="40672">
          <cell r="A40672" t="str">
            <v/>
          </cell>
        </row>
        <row r="40673">
          <cell r="A40673" t="str">
            <v/>
          </cell>
        </row>
        <row r="40674">
          <cell r="A40674" t="str">
            <v/>
          </cell>
        </row>
        <row r="40675">
          <cell r="A40675" t="str">
            <v/>
          </cell>
        </row>
        <row r="40676">
          <cell r="A40676" t="str">
            <v/>
          </cell>
        </row>
        <row r="40677">
          <cell r="A40677" t="str">
            <v/>
          </cell>
        </row>
        <row r="40678">
          <cell r="A40678" t="str">
            <v/>
          </cell>
        </row>
        <row r="40679">
          <cell r="A40679" t="str">
            <v/>
          </cell>
        </row>
        <row r="40680">
          <cell r="A40680" t="str">
            <v/>
          </cell>
        </row>
        <row r="40681">
          <cell r="A40681" t="str">
            <v/>
          </cell>
        </row>
        <row r="40682">
          <cell r="A40682" t="str">
            <v/>
          </cell>
        </row>
        <row r="40683">
          <cell r="A40683" t="str">
            <v/>
          </cell>
        </row>
        <row r="40684">
          <cell r="A40684" t="str">
            <v/>
          </cell>
        </row>
        <row r="40685">
          <cell r="A40685" t="str">
            <v/>
          </cell>
        </row>
        <row r="40686">
          <cell r="A40686" t="str">
            <v/>
          </cell>
        </row>
        <row r="40687">
          <cell r="A40687" t="str">
            <v/>
          </cell>
        </row>
        <row r="40688">
          <cell r="A40688" t="str">
            <v/>
          </cell>
        </row>
        <row r="40689">
          <cell r="A40689" t="str">
            <v/>
          </cell>
        </row>
        <row r="40690">
          <cell r="A40690" t="str">
            <v/>
          </cell>
        </row>
        <row r="40691">
          <cell r="A40691" t="str">
            <v/>
          </cell>
        </row>
        <row r="40692">
          <cell r="A40692" t="str">
            <v/>
          </cell>
        </row>
        <row r="40693">
          <cell r="A40693" t="str">
            <v/>
          </cell>
        </row>
        <row r="40694">
          <cell r="A40694" t="str">
            <v/>
          </cell>
        </row>
        <row r="40695">
          <cell r="A40695" t="str">
            <v/>
          </cell>
        </row>
        <row r="40696">
          <cell r="A40696" t="str">
            <v/>
          </cell>
        </row>
        <row r="40697">
          <cell r="A40697" t="str">
            <v/>
          </cell>
        </row>
        <row r="40698">
          <cell r="A40698" t="str">
            <v/>
          </cell>
        </row>
        <row r="40699">
          <cell r="A40699" t="str">
            <v/>
          </cell>
        </row>
        <row r="40700">
          <cell r="A40700" t="str">
            <v/>
          </cell>
        </row>
        <row r="40701">
          <cell r="A40701" t="str">
            <v/>
          </cell>
        </row>
        <row r="40702">
          <cell r="A40702" t="str">
            <v/>
          </cell>
        </row>
        <row r="40703">
          <cell r="A40703" t="str">
            <v/>
          </cell>
        </row>
        <row r="40704">
          <cell r="A40704" t="str">
            <v/>
          </cell>
        </row>
        <row r="40705">
          <cell r="A40705" t="str">
            <v/>
          </cell>
        </row>
        <row r="40706">
          <cell r="A40706" t="str">
            <v/>
          </cell>
        </row>
        <row r="40707">
          <cell r="A40707" t="str">
            <v/>
          </cell>
        </row>
        <row r="40708">
          <cell r="A40708" t="str">
            <v/>
          </cell>
        </row>
        <row r="40709">
          <cell r="A40709" t="str">
            <v/>
          </cell>
        </row>
        <row r="40710">
          <cell r="A40710" t="str">
            <v/>
          </cell>
        </row>
        <row r="40711">
          <cell r="A40711" t="str">
            <v/>
          </cell>
        </row>
        <row r="40712">
          <cell r="A40712" t="str">
            <v/>
          </cell>
        </row>
        <row r="40713">
          <cell r="A40713" t="str">
            <v/>
          </cell>
        </row>
        <row r="40714">
          <cell r="A40714" t="str">
            <v/>
          </cell>
        </row>
        <row r="40715">
          <cell r="A40715" t="str">
            <v/>
          </cell>
        </row>
        <row r="40716">
          <cell r="A40716" t="str">
            <v/>
          </cell>
        </row>
        <row r="40717">
          <cell r="A40717" t="str">
            <v/>
          </cell>
        </row>
        <row r="40718">
          <cell r="A40718" t="str">
            <v/>
          </cell>
        </row>
        <row r="40719">
          <cell r="A40719" t="str">
            <v/>
          </cell>
        </row>
        <row r="40720">
          <cell r="A40720" t="str">
            <v/>
          </cell>
        </row>
        <row r="40721">
          <cell r="A40721" t="str">
            <v/>
          </cell>
        </row>
        <row r="40722">
          <cell r="A40722" t="str">
            <v/>
          </cell>
        </row>
        <row r="40723">
          <cell r="A40723" t="str">
            <v/>
          </cell>
        </row>
        <row r="40724">
          <cell r="A40724" t="str">
            <v/>
          </cell>
        </row>
        <row r="40725">
          <cell r="A40725" t="str">
            <v/>
          </cell>
        </row>
        <row r="40726">
          <cell r="A40726" t="str">
            <v/>
          </cell>
        </row>
        <row r="40727">
          <cell r="A40727" t="str">
            <v/>
          </cell>
        </row>
        <row r="40728">
          <cell r="A40728" t="str">
            <v/>
          </cell>
        </row>
        <row r="40729">
          <cell r="A40729" t="str">
            <v/>
          </cell>
        </row>
        <row r="40730">
          <cell r="A40730" t="str">
            <v/>
          </cell>
        </row>
        <row r="40731">
          <cell r="A40731" t="str">
            <v/>
          </cell>
        </row>
        <row r="40732">
          <cell r="A40732" t="str">
            <v/>
          </cell>
        </row>
        <row r="40733">
          <cell r="A40733" t="str">
            <v/>
          </cell>
        </row>
        <row r="40734">
          <cell r="A40734" t="str">
            <v/>
          </cell>
        </row>
        <row r="40735">
          <cell r="A40735" t="str">
            <v/>
          </cell>
        </row>
        <row r="40736">
          <cell r="A40736" t="str">
            <v/>
          </cell>
        </row>
        <row r="40737">
          <cell r="A40737" t="str">
            <v/>
          </cell>
        </row>
        <row r="40738">
          <cell r="A40738" t="str">
            <v/>
          </cell>
        </row>
        <row r="40739">
          <cell r="A40739" t="str">
            <v/>
          </cell>
        </row>
        <row r="40740">
          <cell r="A40740" t="str">
            <v/>
          </cell>
        </row>
        <row r="40741">
          <cell r="A40741" t="str">
            <v/>
          </cell>
        </row>
        <row r="40742">
          <cell r="A40742" t="str">
            <v/>
          </cell>
        </row>
        <row r="40743">
          <cell r="A40743" t="str">
            <v/>
          </cell>
        </row>
        <row r="40744">
          <cell r="A40744" t="str">
            <v/>
          </cell>
        </row>
        <row r="40745">
          <cell r="A40745" t="str">
            <v/>
          </cell>
        </row>
        <row r="40746">
          <cell r="A40746" t="str">
            <v/>
          </cell>
        </row>
        <row r="40747">
          <cell r="A40747" t="str">
            <v/>
          </cell>
        </row>
        <row r="40748">
          <cell r="A40748" t="str">
            <v/>
          </cell>
        </row>
        <row r="40749">
          <cell r="A40749" t="str">
            <v/>
          </cell>
        </row>
        <row r="40750">
          <cell r="A40750" t="str">
            <v/>
          </cell>
        </row>
        <row r="40751">
          <cell r="A40751" t="str">
            <v/>
          </cell>
        </row>
        <row r="40752">
          <cell r="A40752" t="str">
            <v/>
          </cell>
        </row>
        <row r="40753">
          <cell r="A40753" t="str">
            <v/>
          </cell>
        </row>
        <row r="40754">
          <cell r="A40754" t="str">
            <v/>
          </cell>
        </row>
        <row r="40755">
          <cell r="A40755" t="str">
            <v/>
          </cell>
        </row>
        <row r="40756">
          <cell r="A40756" t="str">
            <v/>
          </cell>
        </row>
        <row r="40757">
          <cell r="A40757" t="str">
            <v/>
          </cell>
        </row>
        <row r="40758">
          <cell r="A40758" t="str">
            <v/>
          </cell>
        </row>
        <row r="40759">
          <cell r="A40759" t="str">
            <v/>
          </cell>
        </row>
        <row r="40760">
          <cell r="A40760" t="str">
            <v/>
          </cell>
        </row>
        <row r="40761">
          <cell r="A40761" t="str">
            <v/>
          </cell>
        </row>
        <row r="40762">
          <cell r="A40762" t="str">
            <v/>
          </cell>
        </row>
        <row r="40763">
          <cell r="A40763" t="str">
            <v/>
          </cell>
        </row>
        <row r="40764">
          <cell r="A40764" t="str">
            <v/>
          </cell>
        </row>
        <row r="40765">
          <cell r="A40765" t="str">
            <v/>
          </cell>
        </row>
        <row r="40766">
          <cell r="A40766" t="str">
            <v/>
          </cell>
        </row>
        <row r="40767">
          <cell r="A40767" t="str">
            <v/>
          </cell>
        </row>
        <row r="40768">
          <cell r="A40768" t="str">
            <v/>
          </cell>
        </row>
        <row r="40769">
          <cell r="A40769" t="str">
            <v/>
          </cell>
        </row>
        <row r="40770">
          <cell r="A40770" t="str">
            <v/>
          </cell>
        </row>
        <row r="40771">
          <cell r="A40771" t="str">
            <v/>
          </cell>
        </row>
        <row r="40772">
          <cell r="A40772" t="str">
            <v/>
          </cell>
        </row>
        <row r="40773">
          <cell r="A40773" t="str">
            <v/>
          </cell>
        </row>
        <row r="40774">
          <cell r="A40774" t="str">
            <v/>
          </cell>
        </row>
        <row r="40775">
          <cell r="A40775" t="str">
            <v/>
          </cell>
        </row>
        <row r="40776">
          <cell r="A40776" t="str">
            <v/>
          </cell>
        </row>
        <row r="40777">
          <cell r="A40777" t="str">
            <v/>
          </cell>
        </row>
        <row r="40778">
          <cell r="A40778" t="str">
            <v/>
          </cell>
        </row>
        <row r="40779">
          <cell r="A40779" t="str">
            <v/>
          </cell>
        </row>
        <row r="40780">
          <cell r="A40780" t="str">
            <v/>
          </cell>
        </row>
        <row r="40781">
          <cell r="A40781" t="str">
            <v/>
          </cell>
        </row>
        <row r="40782">
          <cell r="A40782" t="str">
            <v/>
          </cell>
        </row>
        <row r="40783">
          <cell r="A40783" t="str">
            <v/>
          </cell>
        </row>
        <row r="40784">
          <cell r="A40784" t="str">
            <v/>
          </cell>
        </row>
        <row r="40785">
          <cell r="A40785" t="str">
            <v/>
          </cell>
        </row>
        <row r="40786">
          <cell r="A40786" t="str">
            <v/>
          </cell>
        </row>
        <row r="40787">
          <cell r="A40787" t="str">
            <v/>
          </cell>
        </row>
        <row r="40788">
          <cell r="A40788" t="str">
            <v/>
          </cell>
        </row>
        <row r="40789">
          <cell r="A40789" t="str">
            <v/>
          </cell>
        </row>
        <row r="40790">
          <cell r="A40790" t="str">
            <v/>
          </cell>
        </row>
        <row r="40791">
          <cell r="A40791" t="str">
            <v/>
          </cell>
        </row>
        <row r="40792">
          <cell r="A40792" t="str">
            <v/>
          </cell>
        </row>
        <row r="40793">
          <cell r="A40793" t="str">
            <v/>
          </cell>
        </row>
        <row r="40794">
          <cell r="A40794" t="str">
            <v/>
          </cell>
        </row>
        <row r="40795">
          <cell r="A40795" t="str">
            <v/>
          </cell>
        </row>
        <row r="40796">
          <cell r="A40796" t="str">
            <v/>
          </cell>
        </row>
        <row r="40797">
          <cell r="A40797" t="str">
            <v/>
          </cell>
        </row>
        <row r="40798">
          <cell r="A40798" t="str">
            <v/>
          </cell>
        </row>
        <row r="40799">
          <cell r="A40799" t="str">
            <v/>
          </cell>
        </row>
        <row r="40800">
          <cell r="A40800" t="str">
            <v/>
          </cell>
        </row>
        <row r="40801">
          <cell r="A40801" t="str">
            <v/>
          </cell>
        </row>
        <row r="40802">
          <cell r="A40802" t="str">
            <v/>
          </cell>
        </row>
        <row r="40803">
          <cell r="A40803" t="str">
            <v/>
          </cell>
        </row>
        <row r="40804">
          <cell r="A40804" t="str">
            <v/>
          </cell>
        </row>
        <row r="40805">
          <cell r="A40805" t="str">
            <v/>
          </cell>
        </row>
        <row r="40806">
          <cell r="A40806" t="str">
            <v/>
          </cell>
        </row>
        <row r="40807">
          <cell r="A40807" t="str">
            <v/>
          </cell>
        </row>
        <row r="40808">
          <cell r="A40808" t="str">
            <v/>
          </cell>
        </row>
        <row r="40809">
          <cell r="A40809" t="str">
            <v/>
          </cell>
        </row>
        <row r="40810">
          <cell r="A40810" t="str">
            <v/>
          </cell>
        </row>
        <row r="40811">
          <cell r="A40811" t="str">
            <v/>
          </cell>
        </row>
        <row r="40812">
          <cell r="A40812" t="str">
            <v/>
          </cell>
        </row>
        <row r="40813">
          <cell r="A40813" t="str">
            <v/>
          </cell>
        </row>
        <row r="40814">
          <cell r="A40814" t="str">
            <v/>
          </cell>
        </row>
        <row r="40815">
          <cell r="A40815" t="str">
            <v/>
          </cell>
        </row>
        <row r="40816">
          <cell r="A40816" t="str">
            <v/>
          </cell>
        </row>
        <row r="40817">
          <cell r="A40817" t="str">
            <v/>
          </cell>
        </row>
        <row r="40818">
          <cell r="A40818" t="str">
            <v/>
          </cell>
        </row>
        <row r="40819">
          <cell r="A40819" t="str">
            <v/>
          </cell>
        </row>
        <row r="40820">
          <cell r="A40820" t="str">
            <v/>
          </cell>
        </row>
        <row r="40821">
          <cell r="A40821" t="str">
            <v/>
          </cell>
        </row>
        <row r="40822">
          <cell r="A40822" t="str">
            <v/>
          </cell>
        </row>
        <row r="40823">
          <cell r="A40823" t="str">
            <v/>
          </cell>
        </row>
        <row r="40824">
          <cell r="A40824" t="str">
            <v/>
          </cell>
        </row>
        <row r="40825">
          <cell r="A40825" t="str">
            <v/>
          </cell>
        </row>
        <row r="40826">
          <cell r="A40826" t="str">
            <v/>
          </cell>
        </row>
        <row r="40827">
          <cell r="A40827" t="str">
            <v/>
          </cell>
        </row>
        <row r="40828">
          <cell r="A40828" t="str">
            <v/>
          </cell>
        </row>
        <row r="40829">
          <cell r="A40829" t="str">
            <v/>
          </cell>
        </row>
        <row r="40830">
          <cell r="A40830" t="str">
            <v/>
          </cell>
        </row>
        <row r="40831">
          <cell r="A40831" t="str">
            <v/>
          </cell>
        </row>
        <row r="40832">
          <cell r="A40832" t="str">
            <v/>
          </cell>
        </row>
        <row r="40833">
          <cell r="A40833" t="str">
            <v/>
          </cell>
        </row>
        <row r="40834">
          <cell r="A40834" t="str">
            <v/>
          </cell>
        </row>
        <row r="40835">
          <cell r="A40835" t="str">
            <v/>
          </cell>
        </row>
        <row r="40836">
          <cell r="A40836" t="str">
            <v/>
          </cell>
        </row>
        <row r="40837">
          <cell r="A40837" t="str">
            <v/>
          </cell>
        </row>
        <row r="40838">
          <cell r="A40838" t="str">
            <v/>
          </cell>
        </row>
        <row r="40839">
          <cell r="A40839" t="str">
            <v/>
          </cell>
        </row>
        <row r="40840">
          <cell r="A40840" t="str">
            <v/>
          </cell>
        </row>
        <row r="40841">
          <cell r="A40841" t="str">
            <v/>
          </cell>
        </row>
        <row r="40842">
          <cell r="A40842" t="str">
            <v/>
          </cell>
        </row>
        <row r="40843">
          <cell r="A40843" t="str">
            <v/>
          </cell>
        </row>
        <row r="40844">
          <cell r="A40844" t="str">
            <v/>
          </cell>
        </row>
        <row r="40845">
          <cell r="A40845" t="str">
            <v/>
          </cell>
        </row>
        <row r="40846">
          <cell r="A40846" t="str">
            <v/>
          </cell>
        </row>
        <row r="40847">
          <cell r="A40847" t="str">
            <v/>
          </cell>
        </row>
        <row r="40848">
          <cell r="A40848" t="str">
            <v/>
          </cell>
        </row>
        <row r="40849">
          <cell r="A40849" t="str">
            <v/>
          </cell>
        </row>
        <row r="40850">
          <cell r="A40850" t="str">
            <v/>
          </cell>
        </row>
        <row r="40851">
          <cell r="A40851" t="str">
            <v/>
          </cell>
        </row>
        <row r="40852">
          <cell r="A40852" t="str">
            <v/>
          </cell>
        </row>
        <row r="40853">
          <cell r="A40853" t="str">
            <v/>
          </cell>
        </row>
        <row r="40854">
          <cell r="A40854" t="str">
            <v/>
          </cell>
        </row>
        <row r="40855">
          <cell r="A40855" t="str">
            <v/>
          </cell>
        </row>
        <row r="40856">
          <cell r="A40856" t="str">
            <v/>
          </cell>
        </row>
        <row r="40857">
          <cell r="A40857" t="str">
            <v/>
          </cell>
        </row>
        <row r="40858">
          <cell r="A40858" t="str">
            <v/>
          </cell>
        </row>
        <row r="40859">
          <cell r="A40859" t="str">
            <v/>
          </cell>
        </row>
        <row r="40860">
          <cell r="A40860" t="str">
            <v/>
          </cell>
        </row>
        <row r="40861">
          <cell r="A40861" t="str">
            <v/>
          </cell>
        </row>
        <row r="40862">
          <cell r="A40862" t="str">
            <v/>
          </cell>
        </row>
        <row r="40863">
          <cell r="A40863" t="str">
            <v/>
          </cell>
        </row>
        <row r="40864">
          <cell r="A40864" t="str">
            <v/>
          </cell>
        </row>
        <row r="40865">
          <cell r="A40865" t="str">
            <v/>
          </cell>
        </row>
        <row r="40866">
          <cell r="A40866" t="str">
            <v/>
          </cell>
        </row>
        <row r="40867">
          <cell r="A40867" t="str">
            <v/>
          </cell>
        </row>
        <row r="40868">
          <cell r="A40868" t="str">
            <v/>
          </cell>
        </row>
        <row r="40869">
          <cell r="A40869" t="str">
            <v/>
          </cell>
        </row>
        <row r="40870">
          <cell r="A40870" t="str">
            <v/>
          </cell>
        </row>
        <row r="40871">
          <cell r="A40871" t="str">
            <v/>
          </cell>
        </row>
        <row r="40872">
          <cell r="A40872" t="str">
            <v/>
          </cell>
        </row>
        <row r="40873">
          <cell r="A40873" t="str">
            <v/>
          </cell>
        </row>
        <row r="40874">
          <cell r="A40874" t="str">
            <v/>
          </cell>
        </row>
        <row r="40875">
          <cell r="A40875" t="str">
            <v/>
          </cell>
        </row>
        <row r="40876">
          <cell r="A40876" t="str">
            <v/>
          </cell>
        </row>
        <row r="40877">
          <cell r="A40877" t="str">
            <v/>
          </cell>
        </row>
        <row r="40878">
          <cell r="A40878" t="str">
            <v/>
          </cell>
        </row>
        <row r="40879">
          <cell r="A40879" t="str">
            <v/>
          </cell>
        </row>
        <row r="40880">
          <cell r="A40880" t="str">
            <v/>
          </cell>
        </row>
        <row r="40881">
          <cell r="A40881" t="str">
            <v/>
          </cell>
        </row>
        <row r="40882">
          <cell r="A40882" t="str">
            <v/>
          </cell>
        </row>
        <row r="40883">
          <cell r="A40883" t="str">
            <v/>
          </cell>
        </row>
        <row r="40884">
          <cell r="A40884" t="str">
            <v/>
          </cell>
        </row>
        <row r="40885">
          <cell r="A40885" t="str">
            <v/>
          </cell>
        </row>
        <row r="40886">
          <cell r="A40886" t="str">
            <v/>
          </cell>
        </row>
        <row r="40887">
          <cell r="A40887" t="str">
            <v/>
          </cell>
        </row>
        <row r="40888">
          <cell r="A40888" t="str">
            <v/>
          </cell>
        </row>
        <row r="40889">
          <cell r="A40889" t="str">
            <v/>
          </cell>
        </row>
        <row r="40890">
          <cell r="A40890" t="str">
            <v/>
          </cell>
        </row>
        <row r="40891">
          <cell r="A40891" t="str">
            <v/>
          </cell>
        </row>
        <row r="40892">
          <cell r="A40892" t="str">
            <v/>
          </cell>
        </row>
        <row r="40893">
          <cell r="A40893" t="str">
            <v/>
          </cell>
        </row>
        <row r="40894">
          <cell r="A40894" t="str">
            <v/>
          </cell>
        </row>
        <row r="40895">
          <cell r="A40895" t="str">
            <v/>
          </cell>
        </row>
        <row r="40896">
          <cell r="A40896" t="str">
            <v/>
          </cell>
        </row>
        <row r="40897">
          <cell r="A40897" t="str">
            <v/>
          </cell>
        </row>
        <row r="40898">
          <cell r="A40898" t="str">
            <v/>
          </cell>
        </row>
        <row r="40899">
          <cell r="A40899" t="str">
            <v/>
          </cell>
        </row>
        <row r="40900">
          <cell r="A40900" t="str">
            <v/>
          </cell>
        </row>
        <row r="40901">
          <cell r="A40901" t="str">
            <v/>
          </cell>
        </row>
        <row r="40902">
          <cell r="A40902" t="str">
            <v/>
          </cell>
        </row>
        <row r="40903">
          <cell r="A40903" t="str">
            <v/>
          </cell>
        </row>
        <row r="40904">
          <cell r="A40904" t="str">
            <v/>
          </cell>
        </row>
        <row r="40905">
          <cell r="A40905" t="str">
            <v/>
          </cell>
        </row>
        <row r="40906">
          <cell r="A40906" t="str">
            <v/>
          </cell>
        </row>
        <row r="40907">
          <cell r="A40907" t="str">
            <v/>
          </cell>
        </row>
        <row r="40908">
          <cell r="A40908" t="str">
            <v/>
          </cell>
        </row>
        <row r="40909">
          <cell r="A40909" t="str">
            <v/>
          </cell>
        </row>
        <row r="40910">
          <cell r="A40910" t="str">
            <v/>
          </cell>
        </row>
        <row r="40911">
          <cell r="A40911" t="str">
            <v/>
          </cell>
        </row>
        <row r="40912">
          <cell r="A40912" t="str">
            <v/>
          </cell>
        </row>
        <row r="40913">
          <cell r="A40913" t="str">
            <v/>
          </cell>
        </row>
        <row r="40914">
          <cell r="A40914" t="str">
            <v/>
          </cell>
        </row>
        <row r="40915">
          <cell r="A40915" t="str">
            <v/>
          </cell>
        </row>
        <row r="40916">
          <cell r="A40916" t="str">
            <v/>
          </cell>
        </row>
        <row r="40917">
          <cell r="A40917" t="str">
            <v/>
          </cell>
        </row>
        <row r="40918">
          <cell r="A40918" t="str">
            <v/>
          </cell>
        </row>
        <row r="40919">
          <cell r="A40919" t="str">
            <v/>
          </cell>
        </row>
        <row r="40920">
          <cell r="A40920" t="str">
            <v/>
          </cell>
        </row>
        <row r="40921">
          <cell r="A40921" t="str">
            <v/>
          </cell>
        </row>
        <row r="40922">
          <cell r="A40922" t="str">
            <v/>
          </cell>
        </row>
        <row r="40923">
          <cell r="A40923" t="str">
            <v/>
          </cell>
        </row>
        <row r="40924">
          <cell r="A40924" t="str">
            <v/>
          </cell>
        </row>
        <row r="40925">
          <cell r="A40925" t="str">
            <v/>
          </cell>
        </row>
        <row r="40926">
          <cell r="A40926" t="str">
            <v/>
          </cell>
        </row>
        <row r="40927">
          <cell r="A40927" t="str">
            <v/>
          </cell>
        </row>
        <row r="40928">
          <cell r="A40928" t="str">
            <v/>
          </cell>
        </row>
        <row r="40929">
          <cell r="A40929" t="str">
            <v/>
          </cell>
        </row>
        <row r="40930">
          <cell r="A40930" t="str">
            <v/>
          </cell>
        </row>
        <row r="40931">
          <cell r="A40931" t="str">
            <v/>
          </cell>
        </row>
        <row r="40932">
          <cell r="A40932" t="str">
            <v/>
          </cell>
        </row>
        <row r="40933">
          <cell r="A40933" t="str">
            <v/>
          </cell>
        </row>
        <row r="40934">
          <cell r="A40934" t="str">
            <v/>
          </cell>
        </row>
        <row r="40935">
          <cell r="A40935" t="str">
            <v/>
          </cell>
        </row>
        <row r="40936">
          <cell r="A40936" t="str">
            <v/>
          </cell>
        </row>
        <row r="40937">
          <cell r="A40937" t="str">
            <v/>
          </cell>
        </row>
        <row r="40938">
          <cell r="A40938" t="str">
            <v/>
          </cell>
        </row>
        <row r="40939">
          <cell r="A40939" t="str">
            <v/>
          </cell>
        </row>
        <row r="40940">
          <cell r="A40940" t="str">
            <v/>
          </cell>
        </row>
        <row r="40941">
          <cell r="A40941" t="str">
            <v/>
          </cell>
        </row>
        <row r="40942">
          <cell r="A40942" t="str">
            <v/>
          </cell>
        </row>
        <row r="40943">
          <cell r="A40943" t="str">
            <v/>
          </cell>
        </row>
        <row r="40944">
          <cell r="A40944" t="str">
            <v/>
          </cell>
        </row>
        <row r="40945">
          <cell r="A40945" t="str">
            <v/>
          </cell>
        </row>
        <row r="40946">
          <cell r="A40946" t="str">
            <v/>
          </cell>
        </row>
        <row r="40947">
          <cell r="A40947" t="str">
            <v/>
          </cell>
        </row>
        <row r="40948">
          <cell r="A40948" t="str">
            <v/>
          </cell>
        </row>
        <row r="40949">
          <cell r="A40949" t="str">
            <v/>
          </cell>
        </row>
        <row r="40950">
          <cell r="A40950" t="str">
            <v/>
          </cell>
        </row>
        <row r="40951">
          <cell r="A40951" t="str">
            <v/>
          </cell>
        </row>
        <row r="40952">
          <cell r="A40952" t="str">
            <v/>
          </cell>
        </row>
        <row r="40953">
          <cell r="A40953" t="str">
            <v/>
          </cell>
        </row>
        <row r="40954">
          <cell r="A40954" t="str">
            <v/>
          </cell>
        </row>
        <row r="40955">
          <cell r="A40955" t="str">
            <v/>
          </cell>
        </row>
        <row r="40956">
          <cell r="A40956" t="str">
            <v/>
          </cell>
        </row>
        <row r="40957">
          <cell r="A40957" t="str">
            <v/>
          </cell>
        </row>
        <row r="40958">
          <cell r="A40958" t="str">
            <v/>
          </cell>
        </row>
        <row r="40959">
          <cell r="A40959" t="str">
            <v/>
          </cell>
        </row>
        <row r="40960">
          <cell r="A40960" t="str">
            <v/>
          </cell>
        </row>
        <row r="40961">
          <cell r="A40961" t="str">
            <v/>
          </cell>
        </row>
        <row r="40962">
          <cell r="A40962" t="str">
            <v/>
          </cell>
        </row>
        <row r="40963">
          <cell r="A40963" t="str">
            <v/>
          </cell>
        </row>
        <row r="40964">
          <cell r="A40964" t="str">
            <v/>
          </cell>
        </row>
        <row r="40965">
          <cell r="A40965" t="str">
            <v/>
          </cell>
        </row>
        <row r="40966">
          <cell r="A40966" t="str">
            <v/>
          </cell>
        </row>
        <row r="40967">
          <cell r="A40967" t="str">
            <v/>
          </cell>
        </row>
        <row r="40968">
          <cell r="A40968" t="str">
            <v/>
          </cell>
        </row>
        <row r="40969">
          <cell r="A40969" t="str">
            <v/>
          </cell>
        </row>
        <row r="40970">
          <cell r="A40970" t="str">
            <v/>
          </cell>
        </row>
        <row r="40971">
          <cell r="A40971" t="str">
            <v/>
          </cell>
        </row>
        <row r="40972">
          <cell r="A40972" t="str">
            <v/>
          </cell>
        </row>
        <row r="40973">
          <cell r="A40973" t="str">
            <v/>
          </cell>
        </row>
        <row r="40974">
          <cell r="A40974" t="str">
            <v/>
          </cell>
        </row>
        <row r="40975">
          <cell r="A40975" t="str">
            <v/>
          </cell>
        </row>
        <row r="40976">
          <cell r="A40976" t="str">
            <v/>
          </cell>
        </row>
        <row r="40977">
          <cell r="A40977" t="str">
            <v/>
          </cell>
        </row>
        <row r="40978">
          <cell r="A40978" t="str">
            <v/>
          </cell>
        </row>
        <row r="40979">
          <cell r="A40979" t="str">
            <v/>
          </cell>
        </row>
        <row r="40980">
          <cell r="A40980" t="str">
            <v/>
          </cell>
        </row>
        <row r="40981">
          <cell r="A40981" t="str">
            <v/>
          </cell>
        </row>
        <row r="40982">
          <cell r="A40982" t="str">
            <v/>
          </cell>
        </row>
        <row r="40983">
          <cell r="A40983" t="str">
            <v/>
          </cell>
        </row>
        <row r="40984">
          <cell r="A40984" t="str">
            <v/>
          </cell>
        </row>
        <row r="40985">
          <cell r="A40985" t="str">
            <v/>
          </cell>
        </row>
        <row r="40986">
          <cell r="A40986" t="str">
            <v/>
          </cell>
        </row>
        <row r="40987">
          <cell r="A40987" t="str">
            <v/>
          </cell>
        </row>
        <row r="40988">
          <cell r="A40988" t="str">
            <v/>
          </cell>
        </row>
        <row r="40989">
          <cell r="A40989" t="str">
            <v/>
          </cell>
        </row>
        <row r="40990">
          <cell r="A40990" t="str">
            <v/>
          </cell>
        </row>
        <row r="40991">
          <cell r="A40991" t="str">
            <v/>
          </cell>
        </row>
        <row r="40992">
          <cell r="A40992" t="str">
            <v/>
          </cell>
        </row>
        <row r="40993">
          <cell r="A40993" t="str">
            <v/>
          </cell>
        </row>
        <row r="40994">
          <cell r="A40994" t="str">
            <v/>
          </cell>
        </row>
        <row r="40995">
          <cell r="A40995" t="str">
            <v/>
          </cell>
        </row>
        <row r="40996">
          <cell r="A40996" t="str">
            <v/>
          </cell>
        </row>
        <row r="40997">
          <cell r="A40997" t="str">
            <v/>
          </cell>
        </row>
        <row r="40998">
          <cell r="A40998" t="str">
            <v/>
          </cell>
        </row>
        <row r="40999">
          <cell r="A40999" t="str">
            <v/>
          </cell>
        </row>
        <row r="41000">
          <cell r="A41000" t="str">
            <v/>
          </cell>
        </row>
        <row r="41001">
          <cell r="A41001" t="str">
            <v/>
          </cell>
        </row>
        <row r="41002">
          <cell r="A41002" t="str">
            <v/>
          </cell>
        </row>
        <row r="41003">
          <cell r="A41003" t="str">
            <v/>
          </cell>
        </row>
        <row r="41004">
          <cell r="A41004" t="str">
            <v/>
          </cell>
        </row>
        <row r="41005">
          <cell r="A41005" t="str">
            <v/>
          </cell>
        </row>
        <row r="41006">
          <cell r="A41006" t="str">
            <v/>
          </cell>
        </row>
        <row r="41007">
          <cell r="A41007" t="str">
            <v/>
          </cell>
        </row>
        <row r="41008">
          <cell r="A41008" t="str">
            <v/>
          </cell>
        </row>
        <row r="41009">
          <cell r="A41009" t="str">
            <v/>
          </cell>
        </row>
        <row r="41010">
          <cell r="A41010" t="str">
            <v/>
          </cell>
        </row>
        <row r="41011">
          <cell r="A41011" t="str">
            <v/>
          </cell>
        </row>
        <row r="41012">
          <cell r="A41012" t="str">
            <v/>
          </cell>
        </row>
        <row r="41013">
          <cell r="A41013" t="str">
            <v/>
          </cell>
        </row>
        <row r="41014">
          <cell r="A41014" t="str">
            <v/>
          </cell>
        </row>
        <row r="41015">
          <cell r="A41015" t="str">
            <v/>
          </cell>
        </row>
        <row r="41016">
          <cell r="A41016" t="str">
            <v/>
          </cell>
        </row>
        <row r="41017">
          <cell r="A41017" t="str">
            <v/>
          </cell>
        </row>
        <row r="41018">
          <cell r="A41018" t="str">
            <v/>
          </cell>
        </row>
        <row r="41019">
          <cell r="A41019" t="str">
            <v/>
          </cell>
        </row>
        <row r="41020">
          <cell r="A41020" t="str">
            <v/>
          </cell>
        </row>
        <row r="41021">
          <cell r="A41021" t="str">
            <v/>
          </cell>
        </row>
        <row r="41022">
          <cell r="A41022" t="str">
            <v/>
          </cell>
        </row>
        <row r="41023">
          <cell r="A41023" t="str">
            <v/>
          </cell>
        </row>
        <row r="41024">
          <cell r="A41024" t="str">
            <v/>
          </cell>
        </row>
        <row r="41025">
          <cell r="A41025" t="str">
            <v/>
          </cell>
        </row>
        <row r="41026">
          <cell r="A41026" t="str">
            <v/>
          </cell>
        </row>
        <row r="41027">
          <cell r="A41027" t="str">
            <v/>
          </cell>
        </row>
        <row r="41028">
          <cell r="A41028" t="str">
            <v/>
          </cell>
        </row>
        <row r="41029">
          <cell r="A41029" t="str">
            <v/>
          </cell>
        </row>
        <row r="41030">
          <cell r="A41030" t="str">
            <v/>
          </cell>
        </row>
        <row r="41031">
          <cell r="A41031" t="str">
            <v/>
          </cell>
        </row>
        <row r="41032">
          <cell r="A41032" t="str">
            <v/>
          </cell>
        </row>
        <row r="41033">
          <cell r="A41033" t="str">
            <v/>
          </cell>
        </row>
        <row r="41034">
          <cell r="A41034" t="str">
            <v/>
          </cell>
        </row>
        <row r="41035">
          <cell r="A41035" t="str">
            <v/>
          </cell>
        </row>
        <row r="41036">
          <cell r="A41036" t="str">
            <v/>
          </cell>
        </row>
        <row r="41037">
          <cell r="A41037" t="str">
            <v/>
          </cell>
        </row>
        <row r="41038">
          <cell r="A41038" t="str">
            <v/>
          </cell>
        </row>
        <row r="41039">
          <cell r="A41039" t="str">
            <v/>
          </cell>
        </row>
        <row r="41040">
          <cell r="A41040" t="str">
            <v/>
          </cell>
        </row>
        <row r="41041">
          <cell r="A41041" t="str">
            <v/>
          </cell>
        </row>
        <row r="41042">
          <cell r="A41042" t="str">
            <v/>
          </cell>
        </row>
        <row r="41043">
          <cell r="A41043" t="str">
            <v/>
          </cell>
        </row>
        <row r="41044">
          <cell r="A41044" t="str">
            <v/>
          </cell>
        </row>
        <row r="41045">
          <cell r="A41045" t="str">
            <v/>
          </cell>
        </row>
        <row r="41046">
          <cell r="A41046" t="str">
            <v/>
          </cell>
        </row>
        <row r="41047">
          <cell r="A41047" t="str">
            <v/>
          </cell>
        </row>
        <row r="41048">
          <cell r="A41048" t="str">
            <v/>
          </cell>
        </row>
        <row r="41049">
          <cell r="A41049" t="str">
            <v/>
          </cell>
        </row>
        <row r="41050">
          <cell r="A41050" t="str">
            <v/>
          </cell>
        </row>
        <row r="41051">
          <cell r="A41051" t="str">
            <v/>
          </cell>
        </row>
        <row r="41052">
          <cell r="A41052" t="str">
            <v/>
          </cell>
        </row>
        <row r="41053">
          <cell r="A41053" t="str">
            <v/>
          </cell>
        </row>
        <row r="41054">
          <cell r="A41054" t="str">
            <v/>
          </cell>
        </row>
        <row r="41055">
          <cell r="A41055" t="str">
            <v/>
          </cell>
        </row>
        <row r="41056">
          <cell r="A41056" t="str">
            <v/>
          </cell>
        </row>
        <row r="41057">
          <cell r="A41057" t="str">
            <v/>
          </cell>
        </row>
        <row r="41058">
          <cell r="A41058" t="str">
            <v/>
          </cell>
        </row>
        <row r="41059">
          <cell r="A41059" t="str">
            <v/>
          </cell>
        </row>
        <row r="41060">
          <cell r="A41060" t="str">
            <v/>
          </cell>
        </row>
        <row r="41061">
          <cell r="A41061" t="str">
            <v/>
          </cell>
        </row>
        <row r="41062">
          <cell r="A41062" t="str">
            <v/>
          </cell>
        </row>
        <row r="41063">
          <cell r="A41063" t="str">
            <v/>
          </cell>
        </row>
        <row r="41064">
          <cell r="A41064" t="str">
            <v/>
          </cell>
        </row>
        <row r="41065">
          <cell r="A41065" t="str">
            <v/>
          </cell>
        </row>
        <row r="41066">
          <cell r="A41066" t="str">
            <v/>
          </cell>
        </row>
        <row r="41067">
          <cell r="A41067" t="str">
            <v/>
          </cell>
        </row>
        <row r="41068">
          <cell r="A41068" t="str">
            <v/>
          </cell>
        </row>
        <row r="41069">
          <cell r="A41069" t="str">
            <v/>
          </cell>
        </row>
        <row r="41070">
          <cell r="A41070" t="str">
            <v/>
          </cell>
        </row>
        <row r="41071">
          <cell r="A41071" t="str">
            <v/>
          </cell>
        </row>
        <row r="41072">
          <cell r="A41072" t="str">
            <v/>
          </cell>
        </row>
        <row r="41073">
          <cell r="A41073" t="str">
            <v/>
          </cell>
        </row>
        <row r="41074">
          <cell r="A41074" t="str">
            <v/>
          </cell>
        </row>
        <row r="41075">
          <cell r="A41075" t="str">
            <v/>
          </cell>
        </row>
        <row r="41076">
          <cell r="A41076" t="str">
            <v/>
          </cell>
        </row>
        <row r="41077">
          <cell r="A41077" t="str">
            <v/>
          </cell>
        </row>
        <row r="41078">
          <cell r="A41078" t="str">
            <v/>
          </cell>
        </row>
        <row r="41079">
          <cell r="A41079" t="str">
            <v/>
          </cell>
        </row>
        <row r="41080">
          <cell r="A41080" t="str">
            <v/>
          </cell>
        </row>
        <row r="41081">
          <cell r="A41081" t="str">
            <v/>
          </cell>
        </row>
        <row r="41082">
          <cell r="A41082" t="str">
            <v/>
          </cell>
        </row>
        <row r="41083">
          <cell r="A41083" t="str">
            <v/>
          </cell>
        </row>
        <row r="41084">
          <cell r="A41084" t="str">
            <v/>
          </cell>
        </row>
        <row r="41085">
          <cell r="A41085" t="str">
            <v/>
          </cell>
        </row>
        <row r="41086">
          <cell r="A41086" t="str">
            <v/>
          </cell>
        </row>
        <row r="41087">
          <cell r="A41087" t="str">
            <v/>
          </cell>
        </row>
        <row r="41088">
          <cell r="A41088" t="str">
            <v/>
          </cell>
        </row>
        <row r="41089">
          <cell r="A41089" t="str">
            <v/>
          </cell>
        </row>
        <row r="41090">
          <cell r="A41090" t="str">
            <v/>
          </cell>
        </row>
        <row r="41091">
          <cell r="A41091" t="str">
            <v/>
          </cell>
        </row>
        <row r="41092">
          <cell r="A41092" t="str">
            <v/>
          </cell>
        </row>
        <row r="41093">
          <cell r="A41093" t="str">
            <v/>
          </cell>
        </row>
        <row r="41094">
          <cell r="A41094" t="str">
            <v/>
          </cell>
        </row>
        <row r="41095">
          <cell r="A41095" t="str">
            <v/>
          </cell>
        </row>
        <row r="41096">
          <cell r="A41096" t="str">
            <v/>
          </cell>
        </row>
        <row r="41097">
          <cell r="A41097" t="str">
            <v/>
          </cell>
        </row>
        <row r="41098">
          <cell r="A41098" t="str">
            <v/>
          </cell>
        </row>
        <row r="41099">
          <cell r="A41099" t="str">
            <v/>
          </cell>
        </row>
        <row r="41100">
          <cell r="A41100" t="str">
            <v/>
          </cell>
        </row>
        <row r="41101">
          <cell r="A41101" t="str">
            <v/>
          </cell>
        </row>
        <row r="41102">
          <cell r="A41102" t="str">
            <v/>
          </cell>
        </row>
        <row r="41103">
          <cell r="A41103" t="str">
            <v/>
          </cell>
        </row>
        <row r="41104">
          <cell r="A41104" t="str">
            <v/>
          </cell>
        </row>
        <row r="41105">
          <cell r="A41105" t="str">
            <v/>
          </cell>
        </row>
        <row r="41106">
          <cell r="A41106" t="str">
            <v/>
          </cell>
        </row>
        <row r="41107">
          <cell r="A41107" t="str">
            <v/>
          </cell>
        </row>
        <row r="41108">
          <cell r="A41108" t="str">
            <v/>
          </cell>
        </row>
        <row r="41109">
          <cell r="A41109" t="str">
            <v/>
          </cell>
        </row>
        <row r="41110">
          <cell r="A41110" t="str">
            <v/>
          </cell>
        </row>
        <row r="41111">
          <cell r="A41111" t="str">
            <v/>
          </cell>
        </row>
        <row r="41112">
          <cell r="A41112" t="str">
            <v/>
          </cell>
        </row>
        <row r="41113">
          <cell r="A41113" t="str">
            <v/>
          </cell>
        </row>
        <row r="41114">
          <cell r="A41114" t="str">
            <v/>
          </cell>
        </row>
        <row r="41115">
          <cell r="A41115" t="str">
            <v/>
          </cell>
        </row>
        <row r="41116">
          <cell r="A41116" t="str">
            <v/>
          </cell>
        </row>
        <row r="41117">
          <cell r="A41117" t="str">
            <v/>
          </cell>
        </row>
        <row r="41118">
          <cell r="A41118" t="str">
            <v/>
          </cell>
        </row>
        <row r="41119">
          <cell r="A41119" t="str">
            <v/>
          </cell>
        </row>
        <row r="41120">
          <cell r="A41120" t="str">
            <v/>
          </cell>
        </row>
        <row r="41121">
          <cell r="A41121" t="str">
            <v/>
          </cell>
        </row>
        <row r="41122">
          <cell r="A41122" t="str">
            <v/>
          </cell>
        </row>
        <row r="41123">
          <cell r="A41123" t="str">
            <v/>
          </cell>
        </row>
        <row r="41124">
          <cell r="A41124" t="str">
            <v/>
          </cell>
        </row>
        <row r="41125">
          <cell r="A41125" t="str">
            <v/>
          </cell>
        </row>
        <row r="41126">
          <cell r="A41126" t="str">
            <v/>
          </cell>
        </row>
        <row r="41127">
          <cell r="A41127" t="str">
            <v/>
          </cell>
        </row>
        <row r="41128">
          <cell r="A41128" t="str">
            <v/>
          </cell>
        </row>
        <row r="41129">
          <cell r="A41129" t="str">
            <v/>
          </cell>
        </row>
        <row r="41130">
          <cell r="A41130" t="str">
            <v/>
          </cell>
        </row>
        <row r="41131">
          <cell r="A41131" t="str">
            <v/>
          </cell>
        </row>
        <row r="41132">
          <cell r="A41132" t="str">
            <v/>
          </cell>
        </row>
        <row r="41133">
          <cell r="A41133" t="str">
            <v/>
          </cell>
        </row>
        <row r="41134">
          <cell r="A41134" t="str">
            <v/>
          </cell>
        </row>
        <row r="41135">
          <cell r="A41135" t="str">
            <v/>
          </cell>
        </row>
        <row r="41136">
          <cell r="A41136" t="str">
            <v/>
          </cell>
        </row>
        <row r="41137">
          <cell r="A41137" t="str">
            <v/>
          </cell>
        </row>
        <row r="41138">
          <cell r="A41138" t="str">
            <v/>
          </cell>
        </row>
        <row r="41139">
          <cell r="A41139" t="str">
            <v/>
          </cell>
        </row>
        <row r="41140">
          <cell r="A41140" t="str">
            <v/>
          </cell>
        </row>
        <row r="41141">
          <cell r="A41141" t="str">
            <v/>
          </cell>
        </row>
        <row r="41142">
          <cell r="A41142" t="str">
            <v/>
          </cell>
        </row>
        <row r="41143">
          <cell r="A41143" t="str">
            <v/>
          </cell>
        </row>
        <row r="41144">
          <cell r="A41144" t="str">
            <v/>
          </cell>
        </row>
        <row r="41145">
          <cell r="A41145" t="str">
            <v/>
          </cell>
        </row>
        <row r="41146">
          <cell r="A41146" t="str">
            <v/>
          </cell>
        </row>
        <row r="41147">
          <cell r="A41147" t="str">
            <v/>
          </cell>
        </row>
        <row r="41148">
          <cell r="A41148" t="str">
            <v/>
          </cell>
        </row>
        <row r="41149">
          <cell r="A41149" t="str">
            <v/>
          </cell>
        </row>
        <row r="41150">
          <cell r="A41150" t="str">
            <v/>
          </cell>
        </row>
        <row r="41151">
          <cell r="A41151" t="str">
            <v/>
          </cell>
        </row>
        <row r="41152">
          <cell r="A41152" t="str">
            <v/>
          </cell>
        </row>
        <row r="41153">
          <cell r="A41153" t="str">
            <v/>
          </cell>
        </row>
        <row r="41154">
          <cell r="A41154" t="str">
            <v/>
          </cell>
        </row>
        <row r="41155">
          <cell r="A41155" t="str">
            <v/>
          </cell>
        </row>
        <row r="41156">
          <cell r="A41156" t="str">
            <v/>
          </cell>
        </row>
        <row r="41157">
          <cell r="A41157" t="str">
            <v/>
          </cell>
        </row>
        <row r="41158">
          <cell r="A41158" t="str">
            <v/>
          </cell>
        </row>
        <row r="41159">
          <cell r="A41159" t="str">
            <v/>
          </cell>
        </row>
        <row r="41160">
          <cell r="A41160" t="str">
            <v/>
          </cell>
        </row>
        <row r="41161">
          <cell r="A41161" t="str">
            <v/>
          </cell>
        </row>
        <row r="41162">
          <cell r="A41162" t="str">
            <v/>
          </cell>
        </row>
        <row r="41163">
          <cell r="A41163" t="str">
            <v/>
          </cell>
        </row>
        <row r="41164">
          <cell r="A41164" t="str">
            <v/>
          </cell>
        </row>
        <row r="41165">
          <cell r="A41165" t="str">
            <v/>
          </cell>
        </row>
        <row r="41166">
          <cell r="A41166" t="str">
            <v/>
          </cell>
        </row>
        <row r="41167">
          <cell r="A41167" t="str">
            <v/>
          </cell>
        </row>
        <row r="41168">
          <cell r="A41168" t="str">
            <v/>
          </cell>
        </row>
        <row r="41169">
          <cell r="A41169" t="str">
            <v/>
          </cell>
        </row>
        <row r="41170">
          <cell r="A41170" t="str">
            <v/>
          </cell>
        </row>
        <row r="41171">
          <cell r="A41171" t="str">
            <v/>
          </cell>
        </row>
        <row r="41172">
          <cell r="A41172" t="str">
            <v/>
          </cell>
        </row>
        <row r="41173">
          <cell r="A41173" t="str">
            <v/>
          </cell>
        </row>
        <row r="41174">
          <cell r="A41174" t="str">
            <v/>
          </cell>
        </row>
        <row r="41175">
          <cell r="A41175" t="str">
            <v/>
          </cell>
        </row>
        <row r="41176">
          <cell r="A41176" t="str">
            <v/>
          </cell>
        </row>
        <row r="41177">
          <cell r="A41177" t="str">
            <v/>
          </cell>
        </row>
        <row r="41178">
          <cell r="A41178" t="str">
            <v/>
          </cell>
        </row>
        <row r="41179">
          <cell r="A41179" t="str">
            <v/>
          </cell>
        </row>
        <row r="41180">
          <cell r="A41180" t="str">
            <v/>
          </cell>
        </row>
        <row r="41181">
          <cell r="A41181" t="str">
            <v/>
          </cell>
        </row>
        <row r="41182">
          <cell r="A41182" t="str">
            <v/>
          </cell>
        </row>
        <row r="41183">
          <cell r="A41183" t="str">
            <v/>
          </cell>
        </row>
        <row r="41184">
          <cell r="A41184" t="str">
            <v/>
          </cell>
        </row>
        <row r="41185">
          <cell r="A41185" t="str">
            <v/>
          </cell>
        </row>
        <row r="41186">
          <cell r="A41186" t="str">
            <v/>
          </cell>
        </row>
        <row r="41187">
          <cell r="A41187" t="str">
            <v/>
          </cell>
        </row>
        <row r="41188">
          <cell r="A41188" t="str">
            <v/>
          </cell>
        </row>
        <row r="41189">
          <cell r="A41189" t="str">
            <v/>
          </cell>
        </row>
        <row r="41190">
          <cell r="A41190" t="str">
            <v/>
          </cell>
        </row>
        <row r="41191">
          <cell r="A41191" t="str">
            <v/>
          </cell>
        </row>
        <row r="41192">
          <cell r="A41192" t="str">
            <v/>
          </cell>
        </row>
        <row r="41193">
          <cell r="A41193" t="str">
            <v/>
          </cell>
        </row>
        <row r="41194">
          <cell r="A41194" t="str">
            <v/>
          </cell>
        </row>
        <row r="41195">
          <cell r="A41195" t="str">
            <v/>
          </cell>
        </row>
        <row r="41196">
          <cell r="A41196" t="str">
            <v/>
          </cell>
        </row>
        <row r="41197">
          <cell r="A41197" t="str">
            <v/>
          </cell>
        </row>
        <row r="41198">
          <cell r="A41198" t="str">
            <v/>
          </cell>
        </row>
        <row r="41199">
          <cell r="A41199" t="str">
            <v/>
          </cell>
        </row>
        <row r="41200">
          <cell r="A41200" t="str">
            <v/>
          </cell>
        </row>
        <row r="41201">
          <cell r="A41201" t="str">
            <v/>
          </cell>
        </row>
        <row r="41202">
          <cell r="A41202" t="str">
            <v/>
          </cell>
        </row>
        <row r="41203">
          <cell r="A41203" t="str">
            <v/>
          </cell>
        </row>
        <row r="41204">
          <cell r="A41204" t="str">
            <v/>
          </cell>
        </row>
        <row r="41205">
          <cell r="A41205" t="str">
            <v/>
          </cell>
        </row>
        <row r="41206">
          <cell r="A41206" t="str">
            <v/>
          </cell>
        </row>
        <row r="41207">
          <cell r="A41207" t="str">
            <v/>
          </cell>
        </row>
        <row r="41208">
          <cell r="A41208" t="str">
            <v/>
          </cell>
        </row>
        <row r="41209">
          <cell r="A41209" t="str">
            <v/>
          </cell>
        </row>
        <row r="41210">
          <cell r="A41210" t="str">
            <v/>
          </cell>
        </row>
        <row r="41211">
          <cell r="A41211" t="str">
            <v/>
          </cell>
        </row>
        <row r="41212">
          <cell r="A41212" t="str">
            <v/>
          </cell>
        </row>
        <row r="41213">
          <cell r="A41213" t="str">
            <v/>
          </cell>
        </row>
        <row r="41214">
          <cell r="A41214" t="str">
            <v/>
          </cell>
        </row>
        <row r="41215">
          <cell r="A41215" t="str">
            <v/>
          </cell>
        </row>
        <row r="41216">
          <cell r="A41216" t="str">
            <v/>
          </cell>
        </row>
        <row r="41217">
          <cell r="A41217" t="str">
            <v/>
          </cell>
        </row>
        <row r="41218">
          <cell r="A41218" t="str">
            <v/>
          </cell>
        </row>
        <row r="41219">
          <cell r="A41219" t="str">
            <v/>
          </cell>
        </row>
        <row r="41220">
          <cell r="A41220" t="str">
            <v/>
          </cell>
        </row>
        <row r="41221">
          <cell r="A41221" t="str">
            <v/>
          </cell>
        </row>
        <row r="41222">
          <cell r="A41222" t="str">
            <v/>
          </cell>
        </row>
        <row r="41223">
          <cell r="A41223" t="str">
            <v/>
          </cell>
        </row>
        <row r="41224">
          <cell r="A41224" t="str">
            <v/>
          </cell>
        </row>
        <row r="41225">
          <cell r="A41225" t="str">
            <v/>
          </cell>
        </row>
        <row r="41226">
          <cell r="A41226" t="str">
            <v/>
          </cell>
        </row>
        <row r="41227">
          <cell r="A41227" t="str">
            <v/>
          </cell>
        </row>
        <row r="41228">
          <cell r="A41228" t="str">
            <v/>
          </cell>
        </row>
        <row r="41229">
          <cell r="A41229" t="str">
            <v/>
          </cell>
        </row>
        <row r="41230">
          <cell r="A41230" t="str">
            <v/>
          </cell>
        </row>
        <row r="41231">
          <cell r="A41231" t="str">
            <v/>
          </cell>
        </row>
        <row r="41232">
          <cell r="A41232" t="str">
            <v/>
          </cell>
        </row>
        <row r="41233">
          <cell r="A41233" t="str">
            <v/>
          </cell>
        </row>
        <row r="41234">
          <cell r="A41234" t="str">
            <v/>
          </cell>
        </row>
        <row r="41235">
          <cell r="A41235" t="str">
            <v/>
          </cell>
        </row>
        <row r="41236">
          <cell r="A41236" t="str">
            <v/>
          </cell>
        </row>
        <row r="41237">
          <cell r="A41237" t="str">
            <v/>
          </cell>
        </row>
        <row r="41238">
          <cell r="A41238" t="str">
            <v/>
          </cell>
        </row>
        <row r="41239">
          <cell r="A41239" t="str">
            <v/>
          </cell>
        </row>
        <row r="41240">
          <cell r="A41240" t="str">
            <v/>
          </cell>
        </row>
        <row r="41241">
          <cell r="A41241" t="str">
            <v/>
          </cell>
        </row>
        <row r="41242">
          <cell r="A41242" t="str">
            <v/>
          </cell>
        </row>
        <row r="41243">
          <cell r="A41243" t="str">
            <v/>
          </cell>
        </row>
        <row r="41244">
          <cell r="A41244" t="str">
            <v/>
          </cell>
        </row>
        <row r="41245">
          <cell r="A41245" t="str">
            <v/>
          </cell>
        </row>
        <row r="41246">
          <cell r="A41246" t="str">
            <v/>
          </cell>
        </row>
        <row r="41247">
          <cell r="A41247" t="str">
            <v/>
          </cell>
        </row>
        <row r="41248">
          <cell r="A41248" t="str">
            <v/>
          </cell>
        </row>
        <row r="41249">
          <cell r="A41249" t="str">
            <v/>
          </cell>
        </row>
        <row r="41250">
          <cell r="A41250" t="str">
            <v/>
          </cell>
        </row>
        <row r="41251">
          <cell r="A41251" t="str">
            <v/>
          </cell>
        </row>
        <row r="41252">
          <cell r="A41252" t="str">
            <v/>
          </cell>
        </row>
        <row r="41253">
          <cell r="A41253" t="str">
            <v/>
          </cell>
        </row>
        <row r="41254">
          <cell r="A41254" t="str">
            <v/>
          </cell>
        </row>
        <row r="41255">
          <cell r="A41255" t="str">
            <v/>
          </cell>
        </row>
        <row r="41256">
          <cell r="A41256" t="str">
            <v/>
          </cell>
        </row>
        <row r="41257">
          <cell r="A41257" t="str">
            <v/>
          </cell>
        </row>
        <row r="41258">
          <cell r="A41258" t="str">
            <v/>
          </cell>
        </row>
        <row r="41259">
          <cell r="A41259" t="str">
            <v/>
          </cell>
        </row>
        <row r="41260">
          <cell r="A41260" t="str">
            <v/>
          </cell>
        </row>
        <row r="41261">
          <cell r="A41261" t="str">
            <v/>
          </cell>
        </row>
        <row r="41262">
          <cell r="A41262" t="str">
            <v/>
          </cell>
        </row>
        <row r="41263">
          <cell r="A41263" t="str">
            <v/>
          </cell>
        </row>
        <row r="41264">
          <cell r="A41264" t="str">
            <v/>
          </cell>
        </row>
        <row r="41265">
          <cell r="A41265" t="str">
            <v/>
          </cell>
        </row>
        <row r="41266">
          <cell r="A41266" t="str">
            <v/>
          </cell>
        </row>
        <row r="41267">
          <cell r="A41267" t="str">
            <v/>
          </cell>
        </row>
        <row r="41268">
          <cell r="A41268" t="str">
            <v/>
          </cell>
        </row>
        <row r="41269">
          <cell r="A41269" t="str">
            <v/>
          </cell>
        </row>
        <row r="41270">
          <cell r="A41270" t="str">
            <v/>
          </cell>
        </row>
        <row r="41271">
          <cell r="A41271" t="str">
            <v/>
          </cell>
        </row>
        <row r="41272">
          <cell r="A41272" t="str">
            <v/>
          </cell>
        </row>
        <row r="41273">
          <cell r="A41273" t="str">
            <v/>
          </cell>
        </row>
        <row r="41274">
          <cell r="A41274" t="str">
            <v/>
          </cell>
        </row>
        <row r="41275">
          <cell r="A41275" t="str">
            <v/>
          </cell>
        </row>
        <row r="41276">
          <cell r="A41276" t="str">
            <v/>
          </cell>
        </row>
        <row r="41277">
          <cell r="A41277" t="str">
            <v/>
          </cell>
        </row>
        <row r="41278">
          <cell r="A41278" t="str">
            <v/>
          </cell>
        </row>
        <row r="41279">
          <cell r="A41279" t="str">
            <v/>
          </cell>
        </row>
        <row r="41280">
          <cell r="A41280" t="str">
            <v/>
          </cell>
        </row>
        <row r="41281">
          <cell r="A41281" t="str">
            <v/>
          </cell>
        </row>
        <row r="41282">
          <cell r="A41282" t="str">
            <v/>
          </cell>
        </row>
        <row r="41283">
          <cell r="A41283" t="str">
            <v/>
          </cell>
        </row>
        <row r="41284">
          <cell r="A41284" t="str">
            <v/>
          </cell>
        </row>
        <row r="41285">
          <cell r="A41285" t="str">
            <v/>
          </cell>
        </row>
        <row r="41286">
          <cell r="A41286" t="str">
            <v/>
          </cell>
        </row>
        <row r="41287">
          <cell r="A41287" t="str">
            <v/>
          </cell>
        </row>
        <row r="41288">
          <cell r="A41288" t="str">
            <v/>
          </cell>
        </row>
        <row r="41289">
          <cell r="A41289" t="str">
            <v/>
          </cell>
        </row>
        <row r="41290">
          <cell r="A41290" t="str">
            <v/>
          </cell>
        </row>
        <row r="41291">
          <cell r="A41291" t="str">
            <v/>
          </cell>
        </row>
        <row r="41292">
          <cell r="A41292" t="str">
            <v/>
          </cell>
        </row>
        <row r="41293">
          <cell r="A41293" t="str">
            <v/>
          </cell>
        </row>
        <row r="41294">
          <cell r="A41294" t="str">
            <v/>
          </cell>
        </row>
        <row r="41295">
          <cell r="A41295" t="str">
            <v/>
          </cell>
        </row>
        <row r="41296">
          <cell r="A41296" t="str">
            <v/>
          </cell>
        </row>
        <row r="41297">
          <cell r="A41297" t="str">
            <v/>
          </cell>
        </row>
        <row r="41298">
          <cell r="A41298" t="str">
            <v/>
          </cell>
        </row>
        <row r="41299">
          <cell r="A41299" t="str">
            <v/>
          </cell>
        </row>
        <row r="41300">
          <cell r="A41300" t="str">
            <v/>
          </cell>
        </row>
        <row r="41301">
          <cell r="A41301" t="str">
            <v/>
          </cell>
        </row>
        <row r="41302">
          <cell r="A41302" t="str">
            <v/>
          </cell>
        </row>
        <row r="41303">
          <cell r="A41303" t="str">
            <v/>
          </cell>
        </row>
        <row r="41304">
          <cell r="A41304" t="str">
            <v/>
          </cell>
        </row>
        <row r="41305">
          <cell r="A41305" t="str">
            <v/>
          </cell>
        </row>
        <row r="41306">
          <cell r="A41306" t="str">
            <v/>
          </cell>
        </row>
        <row r="41307">
          <cell r="A41307" t="str">
            <v/>
          </cell>
        </row>
        <row r="41308">
          <cell r="A41308" t="str">
            <v/>
          </cell>
        </row>
        <row r="41309">
          <cell r="A41309" t="str">
            <v/>
          </cell>
        </row>
        <row r="41310">
          <cell r="A41310" t="str">
            <v/>
          </cell>
        </row>
        <row r="41311">
          <cell r="A41311" t="str">
            <v/>
          </cell>
        </row>
        <row r="41312">
          <cell r="A41312" t="str">
            <v/>
          </cell>
        </row>
        <row r="41313">
          <cell r="A41313" t="str">
            <v/>
          </cell>
        </row>
        <row r="41314">
          <cell r="A41314" t="str">
            <v/>
          </cell>
        </row>
        <row r="41315">
          <cell r="A41315" t="str">
            <v/>
          </cell>
        </row>
        <row r="41316">
          <cell r="A41316" t="str">
            <v/>
          </cell>
        </row>
        <row r="41317">
          <cell r="A41317" t="str">
            <v/>
          </cell>
        </row>
        <row r="41318">
          <cell r="A41318" t="str">
            <v/>
          </cell>
        </row>
        <row r="41319">
          <cell r="A41319" t="str">
            <v/>
          </cell>
        </row>
        <row r="41320">
          <cell r="A41320" t="str">
            <v/>
          </cell>
        </row>
        <row r="41321">
          <cell r="A41321" t="str">
            <v/>
          </cell>
        </row>
        <row r="41322">
          <cell r="A41322" t="str">
            <v/>
          </cell>
        </row>
        <row r="41323">
          <cell r="A41323" t="str">
            <v/>
          </cell>
        </row>
        <row r="41324">
          <cell r="A41324" t="str">
            <v/>
          </cell>
        </row>
        <row r="41325">
          <cell r="A41325" t="str">
            <v/>
          </cell>
        </row>
        <row r="41326">
          <cell r="A41326" t="str">
            <v/>
          </cell>
        </row>
        <row r="41327">
          <cell r="A41327" t="str">
            <v/>
          </cell>
        </row>
        <row r="41328">
          <cell r="A41328" t="str">
            <v/>
          </cell>
        </row>
        <row r="41329">
          <cell r="A41329" t="str">
            <v/>
          </cell>
        </row>
        <row r="41330">
          <cell r="A41330" t="str">
            <v/>
          </cell>
        </row>
        <row r="41331">
          <cell r="A41331" t="str">
            <v/>
          </cell>
        </row>
        <row r="41332">
          <cell r="A41332" t="str">
            <v/>
          </cell>
        </row>
        <row r="41333">
          <cell r="A41333" t="str">
            <v/>
          </cell>
        </row>
        <row r="41334">
          <cell r="A41334" t="str">
            <v/>
          </cell>
        </row>
        <row r="41335">
          <cell r="A41335" t="str">
            <v/>
          </cell>
        </row>
        <row r="41336">
          <cell r="A41336" t="str">
            <v/>
          </cell>
        </row>
        <row r="41337">
          <cell r="A41337" t="str">
            <v/>
          </cell>
        </row>
        <row r="41338">
          <cell r="A41338" t="str">
            <v/>
          </cell>
        </row>
        <row r="41339">
          <cell r="A41339" t="str">
            <v/>
          </cell>
        </row>
        <row r="41340">
          <cell r="A41340" t="str">
            <v/>
          </cell>
        </row>
        <row r="41341">
          <cell r="A41341" t="str">
            <v/>
          </cell>
        </row>
        <row r="41342">
          <cell r="A41342" t="str">
            <v/>
          </cell>
        </row>
        <row r="41343">
          <cell r="A41343" t="str">
            <v/>
          </cell>
        </row>
        <row r="41344">
          <cell r="A41344" t="str">
            <v/>
          </cell>
        </row>
        <row r="41345">
          <cell r="A41345" t="str">
            <v/>
          </cell>
        </row>
        <row r="41346">
          <cell r="A41346" t="str">
            <v/>
          </cell>
        </row>
        <row r="41347">
          <cell r="A41347" t="str">
            <v/>
          </cell>
        </row>
        <row r="41348">
          <cell r="A41348" t="str">
            <v/>
          </cell>
        </row>
        <row r="41349">
          <cell r="A41349" t="str">
            <v/>
          </cell>
        </row>
        <row r="41350">
          <cell r="A41350" t="str">
            <v/>
          </cell>
        </row>
        <row r="41351">
          <cell r="A41351" t="str">
            <v/>
          </cell>
        </row>
        <row r="41352">
          <cell r="A41352" t="str">
            <v/>
          </cell>
        </row>
        <row r="41353">
          <cell r="A41353" t="str">
            <v/>
          </cell>
        </row>
        <row r="41354">
          <cell r="A41354" t="str">
            <v/>
          </cell>
        </row>
        <row r="41355">
          <cell r="A41355" t="str">
            <v/>
          </cell>
        </row>
        <row r="41356">
          <cell r="A41356" t="str">
            <v/>
          </cell>
        </row>
        <row r="41357">
          <cell r="A41357" t="str">
            <v/>
          </cell>
        </row>
        <row r="41358">
          <cell r="A41358" t="str">
            <v/>
          </cell>
        </row>
        <row r="41359">
          <cell r="A41359" t="str">
            <v/>
          </cell>
        </row>
        <row r="41360">
          <cell r="A41360" t="str">
            <v/>
          </cell>
        </row>
        <row r="41361">
          <cell r="A41361" t="str">
            <v/>
          </cell>
        </row>
        <row r="41362">
          <cell r="A41362" t="str">
            <v/>
          </cell>
        </row>
        <row r="41363">
          <cell r="A41363" t="str">
            <v/>
          </cell>
        </row>
        <row r="41364">
          <cell r="A41364" t="str">
            <v/>
          </cell>
        </row>
        <row r="41365">
          <cell r="A41365" t="str">
            <v/>
          </cell>
        </row>
        <row r="41366">
          <cell r="A41366" t="str">
            <v/>
          </cell>
        </row>
        <row r="41367">
          <cell r="A41367" t="str">
            <v/>
          </cell>
        </row>
        <row r="41368">
          <cell r="A41368" t="str">
            <v/>
          </cell>
        </row>
        <row r="41369">
          <cell r="A41369" t="str">
            <v/>
          </cell>
        </row>
        <row r="41370">
          <cell r="A41370" t="str">
            <v/>
          </cell>
        </row>
        <row r="41371">
          <cell r="A41371" t="str">
            <v/>
          </cell>
        </row>
        <row r="41372">
          <cell r="A41372" t="str">
            <v/>
          </cell>
        </row>
        <row r="41373">
          <cell r="A41373" t="str">
            <v/>
          </cell>
        </row>
        <row r="41374">
          <cell r="A41374" t="str">
            <v/>
          </cell>
        </row>
        <row r="41375">
          <cell r="A41375" t="str">
            <v/>
          </cell>
        </row>
        <row r="41376">
          <cell r="A41376" t="str">
            <v/>
          </cell>
        </row>
        <row r="41377">
          <cell r="A41377" t="str">
            <v/>
          </cell>
        </row>
        <row r="41378">
          <cell r="A41378" t="str">
            <v/>
          </cell>
        </row>
        <row r="41379">
          <cell r="A41379" t="str">
            <v/>
          </cell>
        </row>
        <row r="41380">
          <cell r="A41380" t="str">
            <v/>
          </cell>
        </row>
        <row r="41381">
          <cell r="A41381" t="str">
            <v/>
          </cell>
        </row>
        <row r="41382">
          <cell r="A41382" t="str">
            <v/>
          </cell>
        </row>
        <row r="41383">
          <cell r="A41383" t="str">
            <v/>
          </cell>
        </row>
        <row r="41384">
          <cell r="A41384" t="str">
            <v/>
          </cell>
        </row>
        <row r="41385">
          <cell r="A41385" t="str">
            <v/>
          </cell>
        </row>
        <row r="41386">
          <cell r="A41386" t="str">
            <v/>
          </cell>
        </row>
        <row r="41387">
          <cell r="A41387" t="str">
            <v/>
          </cell>
        </row>
        <row r="41388">
          <cell r="A41388" t="str">
            <v/>
          </cell>
        </row>
        <row r="41389">
          <cell r="A41389" t="str">
            <v/>
          </cell>
        </row>
        <row r="41390">
          <cell r="A41390" t="str">
            <v/>
          </cell>
        </row>
        <row r="41391">
          <cell r="A41391" t="str">
            <v/>
          </cell>
        </row>
        <row r="41392">
          <cell r="A41392" t="str">
            <v/>
          </cell>
        </row>
        <row r="41393">
          <cell r="A41393" t="str">
            <v/>
          </cell>
        </row>
        <row r="41394">
          <cell r="A41394" t="str">
            <v/>
          </cell>
        </row>
        <row r="41395">
          <cell r="A41395" t="str">
            <v/>
          </cell>
        </row>
        <row r="41396">
          <cell r="A41396" t="str">
            <v/>
          </cell>
        </row>
        <row r="41397">
          <cell r="A41397" t="str">
            <v/>
          </cell>
        </row>
        <row r="41398">
          <cell r="A41398" t="str">
            <v/>
          </cell>
        </row>
        <row r="41399">
          <cell r="A41399" t="str">
            <v/>
          </cell>
        </row>
        <row r="41400">
          <cell r="A41400" t="str">
            <v/>
          </cell>
        </row>
        <row r="41401">
          <cell r="A41401" t="str">
            <v/>
          </cell>
        </row>
        <row r="41402">
          <cell r="A41402" t="str">
            <v/>
          </cell>
        </row>
        <row r="41403">
          <cell r="A41403" t="str">
            <v/>
          </cell>
        </row>
        <row r="41404">
          <cell r="A41404" t="str">
            <v/>
          </cell>
        </row>
        <row r="41405">
          <cell r="A41405" t="str">
            <v/>
          </cell>
        </row>
        <row r="41406">
          <cell r="A41406" t="str">
            <v/>
          </cell>
        </row>
        <row r="41407">
          <cell r="A41407" t="str">
            <v/>
          </cell>
        </row>
        <row r="41408">
          <cell r="A41408" t="str">
            <v/>
          </cell>
        </row>
        <row r="41409">
          <cell r="A41409" t="str">
            <v/>
          </cell>
        </row>
        <row r="41410">
          <cell r="A41410" t="str">
            <v/>
          </cell>
        </row>
        <row r="41411">
          <cell r="A41411" t="str">
            <v/>
          </cell>
        </row>
        <row r="41412">
          <cell r="A41412" t="str">
            <v/>
          </cell>
        </row>
        <row r="41413">
          <cell r="A41413" t="str">
            <v/>
          </cell>
        </row>
        <row r="41414">
          <cell r="A41414" t="str">
            <v/>
          </cell>
        </row>
        <row r="41415">
          <cell r="A41415" t="str">
            <v/>
          </cell>
        </row>
        <row r="41416">
          <cell r="A41416" t="str">
            <v/>
          </cell>
        </row>
        <row r="41417">
          <cell r="A41417" t="str">
            <v/>
          </cell>
        </row>
        <row r="41418">
          <cell r="A41418" t="str">
            <v/>
          </cell>
        </row>
        <row r="41419">
          <cell r="A41419" t="str">
            <v/>
          </cell>
        </row>
        <row r="41420">
          <cell r="A41420" t="str">
            <v/>
          </cell>
        </row>
        <row r="41421">
          <cell r="A41421" t="str">
            <v/>
          </cell>
        </row>
        <row r="41422">
          <cell r="A41422" t="str">
            <v/>
          </cell>
        </row>
        <row r="41423">
          <cell r="A41423" t="str">
            <v/>
          </cell>
        </row>
        <row r="41424">
          <cell r="A41424" t="str">
            <v/>
          </cell>
        </row>
        <row r="41425">
          <cell r="A41425" t="str">
            <v/>
          </cell>
        </row>
        <row r="41426">
          <cell r="A41426" t="str">
            <v/>
          </cell>
        </row>
        <row r="41427">
          <cell r="A41427" t="str">
            <v/>
          </cell>
        </row>
        <row r="41428">
          <cell r="A41428" t="str">
            <v/>
          </cell>
        </row>
        <row r="41429">
          <cell r="A41429" t="str">
            <v/>
          </cell>
        </row>
        <row r="41430">
          <cell r="A41430" t="str">
            <v/>
          </cell>
        </row>
        <row r="41431">
          <cell r="A41431" t="str">
            <v/>
          </cell>
        </row>
        <row r="41432">
          <cell r="A41432" t="str">
            <v/>
          </cell>
        </row>
        <row r="41433">
          <cell r="A41433" t="str">
            <v/>
          </cell>
        </row>
        <row r="41434">
          <cell r="A41434" t="str">
            <v/>
          </cell>
        </row>
        <row r="41435">
          <cell r="A41435" t="str">
            <v/>
          </cell>
        </row>
        <row r="41436">
          <cell r="A41436" t="str">
            <v/>
          </cell>
        </row>
        <row r="41437">
          <cell r="A41437" t="str">
            <v/>
          </cell>
        </row>
        <row r="41438">
          <cell r="A41438" t="str">
            <v/>
          </cell>
        </row>
        <row r="41439">
          <cell r="A41439" t="str">
            <v/>
          </cell>
        </row>
        <row r="41440">
          <cell r="A41440" t="str">
            <v/>
          </cell>
        </row>
        <row r="41441">
          <cell r="A41441" t="str">
            <v/>
          </cell>
        </row>
        <row r="41442">
          <cell r="A41442" t="str">
            <v/>
          </cell>
        </row>
        <row r="41443">
          <cell r="A41443" t="str">
            <v/>
          </cell>
        </row>
        <row r="41444">
          <cell r="A41444" t="str">
            <v/>
          </cell>
        </row>
        <row r="41445">
          <cell r="A41445" t="str">
            <v/>
          </cell>
        </row>
        <row r="41446">
          <cell r="A41446" t="str">
            <v/>
          </cell>
        </row>
        <row r="41447">
          <cell r="A41447" t="str">
            <v/>
          </cell>
        </row>
        <row r="41448">
          <cell r="A41448" t="str">
            <v/>
          </cell>
        </row>
        <row r="41449">
          <cell r="A41449" t="str">
            <v/>
          </cell>
        </row>
        <row r="41450">
          <cell r="A41450" t="str">
            <v/>
          </cell>
        </row>
        <row r="41451">
          <cell r="A41451" t="str">
            <v/>
          </cell>
        </row>
        <row r="41452">
          <cell r="A41452" t="str">
            <v/>
          </cell>
        </row>
        <row r="41453">
          <cell r="A41453" t="str">
            <v/>
          </cell>
        </row>
        <row r="41454">
          <cell r="A41454" t="str">
            <v/>
          </cell>
        </row>
        <row r="41455">
          <cell r="A41455" t="str">
            <v/>
          </cell>
        </row>
        <row r="41456">
          <cell r="A41456" t="str">
            <v/>
          </cell>
        </row>
        <row r="41457">
          <cell r="A41457" t="str">
            <v/>
          </cell>
        </row>
        <row r="41458">
          <cell r="A41458" t="str">
            <v/>
          </cell>
        </row>
        <row r="41459">
          <cell r="A41459" t="str">
            <v/>
          </cell>
        </row>
        <row r="41460">
          <cell r="A41460" t="str">
            <v/>
          </cell>
        </row>
        <row r="41461">
          <cell r="A41461" t="str">
            <v/>
          </cell>
        </row>
        <row r="41462">
          <cell r="A41462" t="str">
            <v/>
          </cell>
        </row>
        <row r="41463">
          <cell r="A41463" t="str">
            <v/>
          </cell>
        </row>
        <row r="41464">
          <cell r="A41464" t="str">
            <v/>
          </cell>
        </row>
        <row r="41465">
          <cell r="A41465" t="str">
            <v/>
          </cell>
        </row>
        <row r="41466">
          <cell r="A41466" t="str">
            <v/>
          </cell>
        </row>
        <row r="41467">
          <cell r="A41467" t="str">
            <v/>
          </cell>
        </row>
        <row r="41468">
          <cell r="A41468" t="str">
            <v/>
          </cell>
        </row>
        <row r="41469">
          <cell r="A41469" t="str">
            <v/>
          </cell>
        </row>
        <row r="41470">
          <cell r="A41470" t="str">
            <v/>
          </cell>
        </row>
        <row r="41471">
          <cell r="A41471" t="str">
            <v/>
          </cell>
        </row>
        <row r="41472">
          <cell r="A41472" t="str">
            <v/>
          </cell>
        </row>
        <row r="41473">
          <cell r="A41473" t="str">
            <v/>
          </cell>
        </row>
        <row r="41474">
          <cell r="A41474" t="str">
            <v/>
          </cell>
        </row>
        <row r="41475">
          <cell r="A41475" t="str">
            <v/>
          </cell>
        </row>
        <row r="41476">
          <cell r="A41476" t="str">
            <v/>
          </cell>
        </row>
        <row r="41477">
          <cell r="A41477" t="str">
            <v/>
          </cell>
        </row>
        <row r="41478">
          <cell r="A41478" t="str">
            <v/>
          </cell>
        </row>
        <row r="41479">
          <cell r="A41479" t="str">
            <v/>
          </cell>
        </row>
        <row r="41480">
          <cell r="A41480" t="str">
            <v/>
          </cell>
        </row>
        <row r="41481">
          <cell r="A41481" t="str">
            <v/>
          </cell>
        </row>
        <row r="41482">
          <cell r="A41482" t="str">
            <v/>
          </cell>
        </row>
        <row r="41483">
          <cell r="A41483" t="str">
            <v/>
          </cell>
        </row>
        <row r="41484">
          <cell r="A41484" t="str">
            <v/>
          </cell>
        </row>
        <row r="41485">
          <cell r="A41485" t="str">
            <v/>
          </cell>
        </row>
        <row r="41486">
          <cell r="A41486" t="str">
            <v/>
          </cell>
        </row>
        <row r="41487">
          <cell r="A41487" t="str">
            <v/>
          </cell>
        </row>
        <row r="41488">
          <cell r="A41488" t="str">
            <v/>
          </cell>
        </row>
        <row r="41489">
          <cell r="A41489" t="str">
            <v/>
          </cell>
        </row>
        <row r="41490">
          <cell r="A41490" t="str">
            <v/>
          </cell>
        </row>
        <row r="41491">
          <cell r="A41491" t="str">
            <v/>
          </cell>
        </row>
        <row r="41492">
          <cell r="A41492" t="str">
            <v/>
          </cell>
        </row>
        <row r="41493">
          <cell r="A41493" t="str">
            <v/>
          </cell>
        </row>
        <row r="41494">
          <cell r="A41494" t="str">
            <v/>
          </cell>
        </row>
        <row r="41495">
          <cell r="A41495" t="str">
            <v/>
          </cell>
        </row>
        <row r="41496">
          <cell r="A41496" t="str">
            <v/>
          </cell>
        </row>
        <row r="41497">
          <cell r="A41497" t="str">
            <v/>
          </cell>
        </row>
        <row r="41498">
          <cell r="A41498" t="str">
            <v/>
          </cell>
        </row>
        <row r="41499">
          <cell r="A41499" t="str">
            <v/>
          </cell>
        </row>
        <row r="41500">
          <cell r="A41500" t="str">
            <v/>
          </cell>
        </row>
        <row r="41501">
          <cell r="A41501" t="str">
            <v/>
          </cell>
        </row>
        <row r="41502">
          <cell r="A41502" t="str">
            <v/>
          </cell>
        </row>
        <row r="41503">
          <cell r="A41503" t="str">
            <v/>
          </cell>
        </row>
        <row r="41504">
          <cell r="A41504" t="str">
            <v/>
          </cell>
        </row>
        <row r="41505">
          <cell r="A41505" t="str">
            <v/>
          </cell>
        </row>
        <row r="41506">
          <cell r="A41506" t="str">
            <v/>
          </cell>
        </row>
        <row r="41507">
          <cell r="A41507" t="str">
            <v/>
          </cell>
        </row>
        <row r="41508">
          <cell r="A41508" t="str">
            <v/>
          </cell>
        </row>
        <row r="41509">
          <cell r="A41509" t="str">
            <v/>
          </cell>
        </row>
        <row r="41510">
          <cell r="A41510" t="str">
            <v/>
          </cell>
        </row>
        <row r="41511">
          <cell r="A41511" t="str">
            <v/>
          </cell>
        </row>
        <row r="41512">
          <cell r="A41512" t="str">
            <v/>
          </cell>
        </row>
        <row r="41513">
          <cell r="A41513" t="str">
            <v/>
          </cell>
        </row>
        <row r="41514">
          <cell r="A41514" t="str">
            <v/>
          </cell>
        </row>
        <row r="41515">
          <cell r="A41515" t="str">
            <v/>
          </cell>
        </row>
        <row r="41516">
          <cell r="A41516" t="str">
            <v/>
          </cell>
        </row>
        <row r="41517">
          <cell r="A41517" t="str">
            <v/>
          </cell>
        </row>
        <row r="41518">
          <cell r="A41518" t="str">
            <v/>
          </cell>
        </row>
        <row r="41519">
          <cell r="A41519" t="str">
            <v/>
          </cell>
        </row>
        <row r="41520">
          <cell r="A41520" t="str">
            <v/>
          </cell>
        </row>
        <row r="41521">
          <cell r="A41521" t="str">
            <v/>
          </cell>
        </row>
        <row r="41522">
          <cell r="A41522" t="str">
            <v/>
          </cell>
        </row>
        <row r="41523">
          <cell r="A41523" t="str">
            <v/>
          </cell>
        </row>
        <row r="41524">
          <cell r="A41524" t="str">
            <v/>
          </cell>
        </row>
        <row r="41525">
          <cell r="A41525" t="str">
            <v/>
          </cell>
        </row>
        <row r="41526">
          <cell r="A41526" t="str">
            <v/>
          </cell>
        </row>
        <row r="41527">
          <cell r="A41527" t="str">
            <v/>
          </cell>
        </row>
        <row r="41528">
          <cell r="A41528" t="str">
            <v/>
          </cell>
        </row>
        <row r="41529">
          <cell r="A41529" t="str">
            <v/>
          </cell>
        </row>
        <row r="41530">
          <cell r="A41530" t="str">
            <v/>
          </cell>
        </row>
        <row r="41531">
          <cell r="A41531" t="str">
            <v/>
          </cell>
        </row>
        <row r="41532">
          <cell r="A41532" t="str">
            <v/>
          </cell>
        </row>
        <row r="41533">
          <cell r="A41533" t="str">
            <v/>
          </cell>
        </row>
        <row r="41534">
          <cell r="A41534" t="str">
            <v/>
          </cell>
        </row>
        <row r="41535">
          <cell r="A41535" t="str">
            <v/>
          </cell>
        </row>
        <row r="41536">
          <cell r="A41536" t="str">
            <v/>
          </cell>
        </row>
        <row r="41537">
          <cell r="A41537" t="str">
            <v/>
          </cell>
        </row>
        <row r="41538">
          <cell r="A41538" t="str">
            <v/>
          </cell>
        </row>
        <row r="41539">
          <cell r="A41539" t="str">
            <v/>
          </cell>
        </row>
        <row r="41540">
          <cell r="A41540" t="str">
            <v/>
          </cell>
        </row>
        <row r="41541">
          <cell r="A41541" t="str">
            <v/>
          </cell>
        </row>
        <row r="41542">
          <cell r="A41542" t="str">
            <v/>
          </cell>
        </row>
        <row r="41543">
          <cell r="A41543" t="str">
            <v/>
          </cell>
        </row>
        <row r="41544">
          <cell r="A41544" t="str">
            <v/>
          </cell>
        </row>
        <row r="41545">
          <cell r="A41545" t="str">
            <v/>
          </cell>
        </row>
        <row r="41546">
          <cell r="A41546" t="str">
            <v/>
          </cell>
        </row>
        <row r="41547">
          <cell r="A41547" t="str">
            <v/>
          </cell>
        </row>
        <row r="41548">
          <cell r="A41548" t="str">
            <v/>
          </cell>
        </row>
        <row r="41549">
          <cell r="A41549" t="str">
            <v/>
          </cell>
        </row>
        <row r="41550">
          <cell r="A41550" t="str">
            <v/>
          </cell>
        </row>
        <row r="41551">
          <cell r="A41551" t="str">
            <v/>
          </cell>
        </row>
        <row r="41552">
          <cell r="A41552" t="str">
            <v/>
          </cell>
        </row>
        <row r="41553">
          <cell r="A41553" t="str">
            <v/>
          </cell>
        </row>
        <row r="41554">
          <cell r="A41554" t="str">
            <v/>
          </cell>
        </row>
        <row r="41555">
          <cell r="A41555" t="str">
            <v/>
          </cell>
        </row>
        <row r="41556">
          <cell r="A41556" t="str">
            <v/>
          </cell>
        </row>
        <row r="41557">
          <cell r="A41557" t="str">
            <v/>
          </cell>
        </row>
        <row r="41558">
          <cell r="A41558" t="str">
            <v/>
          </cell>
        </row>
        <row r="41559">
          <cell r="A41559" t="str">
            <v/>
          </cell>
        </row>
        <row r="41560">
          <cell r="A41560" t="str">
            <v/>
          </cell>
        </row>
        <row r="41561">
          <cell r="A41561" t="str">
            <v/>
          </cell>
        </row>
        <row r="41562">
          <cell r="A41562" t="str">
            <v/>
          </cell>
        </row>
        <row r="41563">
          <cell r="A41563" t="str">
            <v/>
          </cell>
        </row>
        <row r="41564">
          <cell r="A41564" t="str">
            <v/>
          </cell>
        </row>
        <row r="41565">
          <cell r="A41565" t="str">
            <v/>
          </cell>
        </row>
        <row r="41566">
          <cell r="A41566" t="str">
            <v/>
          </cell>
        </row>
        <row r="41567">
          <cell r="A41567" t="str">
            <v/>
          </cell>
        </row>
        <row r="41568">
          <cell r="A41568" t="str">
            <v/>
          </cell>
        </row>
        <row r="41569">
          <cell r="A41569" t="str">
            <v/>
          </cell>
        </row>
        <row r="41570">
          <cell r="A41570" t="str">
            <v/>
          </cell>
        </row>
        <row r="41571">
          <cell r="A41571" t="str">
            <v/>
          </cell>
        </row>
        <row r="41572">
          <cell r="A41572" t="str">
            <v/>
          </cell>
        </row>
        <row r="41573">
          <cell r="A41573" t="str">
            <v/>
          </cell>
        </row>
        <row r="41574">
          <cell r="A41574" t="str">
            <v/>
          </cell>
        </row>
        <row r="41575">
          <cell r="A41575" t="str">
            <v/>
          </cell>
        </row>
        <row r="41576">
          <cell r="A41576" t="str">
            <v/>
          </cell>
        </row>
        <row r="41577">
          <cell r="A41577" t="str">
            <v/>
          </cell>
        </row>
        <row r="41578">
          <cell r="A41578" t="str">
            <v/>
          </cell>
        </row>
        <row r="41579">
          <cell r="A41579" t="str">
            <v/>
          </cell>
        </row>
        <row r="41580">
          <cell r="A41580" t="str">
            <v/>
          </cell>
        </row>
        <row r="41581">
          <cell r="A41581" t="str">
            <v/>
          </cell>
        </row>
        <row r="41582">
          <cell r="A41582" t="str">
            <v/>
          </cell>
        </row>
        <row r="41583">
          <cell r="A41583" t="str">
            <v/>
          </cell>
        </row>
        <row r="41584">
          <cell r="A41584" t="str">
            <v/>
          </cell>
        </row>
        <row r="41585">
          <cell r="A41585" t="str">
            <v/>
          </cell>
        </row>
        <row r="41586">
          <cell r="A41586" t="str">
            <v/>
          </cell>
        </row>
        <row r="41587">
          <cell r="A41587" t="str">
            <v/>
          </cell>
        </row>
        <row r="41588">
          <cell r="A41588" t="str">
            <v/>
          </cell>
        </row>
        <row r="41589">
          <cell r="A41589" t="str">
            <v/>
          </cell>
        </row>
        <row r="41590">
          <cell r="A41590" t="str">
            <v/>
          </cell>
        </row>
        <row r="41591">
          <cell r="A41591" t="str">
            <v/>
          </cell>
        </row>
        <row r="41592">
          <cell r="A41592" t="str">
            <v/>
          </cell>
        </row>
        <row r="41593">
          <cell r="A41593" t="str">
            <v/>
          </cell>
        </row>
        <row r="41594">
          <cell r="A41594" t="str">
            <v/>
          </cell>
        </row>
        <row r="41595">
          <cell r="A41595" t="str">
            <v/>
          </cell>
        </row>
        <row r="41596">
          <cell r="A41596" t="str">
            <v/>
          </cell>
        </row>
        <row r="41597">
          <cell r="A41597" t="str">
            <v/>
          </cell>
        </row>
        <row r="41598">
          <cell r="A41598" t="str">
            <v/>
          </cell>
        </row>
        <row r="41599">
          <cell r="A41599" t="str">
            <v/>
          </cell>
        </row>
        <row r="41600">
          <cell r="A41600" t="str">
            <v/>
          </cell>
        </row>
        <row r="41601">
          <cell r="A41601" t="str">
            <v/>
          </cell>
        </row>
        <row r="41602">
          <cell r="A41602" t="str">
            <v/>
          </cell>
        </row>
        <row r="41603">
          <cell r="A41603" t="str">
            <v/>
          </cell>
        </row>
        <row r="41604">
          <cell r="A41604" t="str">
            <v/>
          </cell>
        </row>
        <row r="41605">
          <cell r="A41605" t="str">
            <v/>
          </cell>
        </row>
        <row r="41606">
          <cell r="A41606" t="str">
            <v/>
          </cell>
        </row>
        <row r="41607">
          <cell r="A41607" t="str">
            <v/>
          </cell>
        </row>
        <row r="41608">
          <cell r="A41608" t="str">
            <v/>
          </cell>
        </row>
        <row r="41609">
          <cell r="A41609" t="str">
            <v/>
          </cell>
        </row>
        <row r="41610">
          <cell r="A41610" t="str">
            <v/>
          </cell>
        </row>
        <row r="41611">
          <cell r="A41611" t="str">
            <v/>
          </cell>
        </row>
        <row r="41612">
          <cell r="A41612" t="str">
            <v/>
          </cell>
        </row>
        <row r="41613">
          <cell r="A41613" t="str">
            <v/>
          </cell>
        </row>
        <row r="41614">
          <cell r="A41614" t="str">
            <v/>
          </cell>
        </row>
        <row r="41615">
          <cell r="A41615" t="str">
            <v/>
          </cell>
        </row>
        <row r="41616">
          <cell r="A41616" t="str">
            <v/>
          </cell>
        </row>
        <row r="41617">
          <cell r="A41617" t="str">
            <v/>
          </cell>
        </row>
        <row r="41618">
          <cell r="A41618" t="str">
            <v/>
          </cell>
        </row>
        <row r="41619">
          <cell r="A41619" t="str">
            <v/>
          </cell>
        </row>
        <row r="41620">
          <cell r="A41620" t="str">
            <v/>
          </cell>
        </row>
        <row r="41621">
          <cell r="A41621" t="str">
            <v/>
          </cell>
        </row>
        <row r="41622">
          <cell r="A41622" t="str">
            <v/>
          </cell>
        </row>
        <row r="41623">
          <cell r="A41623" t="str">
            <v/>
          </cell>
        </row>
        <row r="41624">
          <cell r="A41624" t="str">
            <v/>
          </cell>
        </row>
        <row r="41625">
          <cell r="A41625" t="str">
            <v/>
          </cell>
        </row>
        <row r="41626">
          <cell r="A41626" t="str">
            <v/>
          </cell>
        </row>
        <row r="41627">
          <cell r="A41627" t="str">
            <v/>
          </cell>
        </row>
        <row r="41628">
          <cell r="A41628" t="str">
            <v/>
          </cell>
        </row>
        <row r="41629">
          <cell r="A41629" t="str">
            <v/>
          </cell>
        </row>
        <row r="41630">
          <cell r="A41630" t="str">
            <v/>
          </cell>
        </row>
        <row r="41631">
          <cell r="A41631" t="str">
            <v/>
          </cell>
        </row>
        <row r="41632">
          <cell r="A41632" t="str">
            <v/>
          </cell>
        </row>
        <row r="41633">
          <cell r="A41633" t="str">
            <v/>
          </cell>
        </row>
        <row r="41634">
          <cell r="A41634" t="str">
            <v/>
          </cell>
        </row>
        <row r="41635">
          <cell r="A41635" t="str">
            <v/>
          </cell>
        </row>
        <row r="41636">
          <cell r="A41636" t="str">
            <v/>
          </cell>
        </row>
        <row r="41637">
          <cell r="A41637" t="str">
            <v/>
          </cell>
        </row>
        <row r="41638">
          <cell r="A41638" t="str">
            <v/>
          </cell>
        </row>
        <row r="41639">
          <cell r="A41639" t="str">
            <v/>
          </cell>
        </row>
        <row r="41640">
          <cell r="A41640" t="str">
            <v/>
          </cell>
        </row>
        <row r="41641">
          <cell r="A41641" t="str">
            <v/>
          </cell>
        </row>
        <row r="41642">
          <cell r="A41642" t="str">
            <v/>
          </cell>
        </row>
        <row r="41643">
          <cell r="A41643" t="str">
            <v/>
          </cell>
        </row>
        <row r="41644">
          <cell r="A41644" t="str">
            <v/>
          </cell>
        </row>
        <row r="41645">
          <cell r="A41645" t="str">
            <v/>
          </cell>
        </row>
        <row r="41646">
          <cell r="A41646" t="str">
            <v/>
          </cell>
        </row>
        <row r="41647">
          <cell r="A41647" t="str">
            <v/>
          </cell>
        </row>
        <row r="41648">
          <cell r="A41648" t="str">
            <v/>
          </cell>
        </row>
        <row r="41649">
          <cell r="A41649" t="str">
            <v/>
          </cell>
        </row>
        <row r="41650">
          <cell r="A41650" t="str">
            <v/>
          </cell>
        </row>
        <row r="41651">
          <cell r="A41651" t="str">
            <v/>
          </cell>
        </row>
        <row r="41652">
          <cell r="A41652" t="str">
            <v/>
          </cell>
        </row>
        <row r="41653">
          <cell r="A41653" t="str">
            <v/>
          </cell>
        </row>
        <row r="41654">
          <cell r="A41654" t="str">
            <v/>
          </cell>
        </row>
        <row r="41655">
          <cell r="A41655" t="str">
            <v/>
          </cell>
        </row>
        <row r="41656">
          <cell r="A41656" t="str">
            <v/>
          </cell>
        </row>
        <row r="41657">
          <cell r="A41657" t="str">
            <v/>
          </cell>
        </row>
        <row r="41658">
          <cell r="A41658" t="str">
            <v/>
          </cell>
        </row>
        <row r="41659">
          <cell r="A41659" t="str">
            <v/>
          </cell>
        </row>
        <row r="41660">
          <cell r="A41660" t="str">
            <v/>
          </cell>
        </row>
        <row r="41661">
          <cell r="A41661" t="str">
            <v/>
          </cell>
        </row>
        <row r="41662">
          <cell r="A41662" t="str">
            <v/>
          </cell>
        </row>
        <row r="41663">
          <cell r="A41663" t="str">
            <v/>
          </cell>
        </row>
        <row r="41664">
          <cell r="A41664" t="str">
            <v/>
          </cell>
        </row>
        <row r="41665">
          <cell r="A41665" t="str">
            <v/>
          </cell>
        </row>
        <row r="41666">
          <cell r="A41666" t="str">
            <v/>
          </cell>
        </row>
        <row r="41667">
          <cell r="A41667" t="str">
            <v/>
          </cell>
        </row>
        <row r="41668">
          <cell r="A41668" t="str">
            <v/>
          </cell>
        </row>
        <row r="41669">
          <cell r="A41669" t="str">
            <v/>
          </cell>
        </row>
        <row r="41670">
          <cell r="A41670" t="str">
            <v/>
          </cell>
        </row>
        <row r="41671">
          <cell r="A41671" t="str">
            <v/>
          </cell>
        </row>
        <row r="41672">
          <cell r="A41672" t="str">
            <v/>
          </cell>
        </row>
        <row r="41673">
          <cell r="A41673" t="str">
            <v/>
          </cell>
        </row>
        <row r="41674">
          <cell r="A41674" t="str">
            <v/>
          </cell>
        </row>
        <row r="41675">
          <cell r="A41675" t="str">
            <v/>
          </cell>
        </row>
        <row r="41676">
          <cell r="A41676" t="str">
            <v/>
          </cell>
        </row>
        <row r="41677">
          <cell r="A41677" t="str">
            <v/>
          </cell>
        </row>
        <row r="41678">
          <cell r="A41678" t="str">
            <v/>
          </cell>
        </row>
        <row r="41679">
          <cell r="A41679" t="str">
            <v/>
          </cell>
        </row>
        <row r="41680">
          <cell r="A41680" t="str">
            <v/>
          </cell>
        </row>
        <row r="41681">
          <cell r="A41681" t="str">
            <v/>
          </cell>
        </row>
        <row r="41682">
          <cell r="A41682" t="str">
            <v/>
          </cell>
        </row>
        <row r="41683">
          <cell r="A41683" t="str">
            <v/>
          </cell>
        </row>
        <row r="41684">
          <cell r="A41684" t="str">
            <v/>
          </cell>
        </row>
        <row r="41685">
          <cell r="A41685" t="str">
            <v/>
          </cell>
        </row>
        <row r="41686">
          <cell r="A41686" t="str">
            <v/>
          </cell>
        </row>
        <row r="41687">
          <cell r="A41687" t="str">
            <v/>
          </cell>
        </row>
        <row r="41688">
          <cell r="A41688" t="str">
            <v/>
          </cell>
        </row>
        <row r="41689">
          <cell r="A41689" t="str">
            <v/>
          </cell>
        </row>
        <row r="41690">
          <cell r="A41690" t="str">
            <v/>
          </cell>
        </row>
        <row r="41691">
          <cell r="A41691" t="str">
            <v/>
          </cell>
        </row>
        <row r="41692">
          <cell r="A41692" t="str">
            <v/>
          </cell>
        </row>
        <row r="41693">
          <cell r="A41693" t="str">
            <v/>
          </cell>
        </row>
        <row r="41694">
          <cell r="A41694" t="str">
            <v/>
          </cell>
        </row>
        <row r="41695">
          <cell r="A41695" t="str">
            <v/>
          </cell>
        </row>
        <row r="41696">
          <cell r="A41696" t="str">
            <v/>
          </cell>
        </row>
        <row r="41697">
          <cell r="A41697" t="str">
            <v/>
          </cell>
        </row>
        <row r="41698">
          <cell r="A41698" t="str">
            <v/>
          </cell>
        </row>
        <row r="41699">
          <cell r="A41699" t="str">
            <v/>
          </cell>
        </row>
        <row r="41700">
          <cell r="A41700" t="str">
            <v/>
          </cell>
        </row>
        <row r="41701">
          <cell r="A41701" t="str">
            <v/>
          </cell>
        </row>
        <row r="41702">
          <cell r="A41702" t="str">
            <v/>
          </cell>
        </row>
        <row r="41703">
          <cell r="A41703" t="str">
            <v/>
          </cell>
        </row>
        <row r="41704">
          <cell r="A41704" t="str">
            <v/>
          </cell>
        </row>
        <row r="41705">
          <cell r="A41705" t="str">
            <v/>
          </cell>
        </row>
        <row r="41706">
          <cell r="A41706" t="str">
            <v/>
          </cell>
        </row>
        <row r="41707">
          <cell r="A41707" t="str">
            <v/>
          </cell>
        </row>
        <row r="41708">
          <cell r="A41708" t="str">
            <v/>
          </cell>
        </row>
        <row r="41709">
          <cell r="A41709" t="str">
            <v/>
          </cell>
        </row>
        <row r="41710">
          <cell r="A41710" t="str">
            <v/>
          </cell>
        </row>
        <row r="41711">
          <cell r="A41711" t="str">
            <v/>
          </cell>
        </row>
        <row r="41712">
          <cell r="A41712" t="str">
            <v/>
          </cell>
        </row>
        <row r="41713">
          <cell r="A41713" t="str">
            <v/>
          </cell>
        </row>
        <row r="41714">
          <cell r="A41714" t="str">
            <v/>
          </cell>
        </row>
        <row r="41715">
          <cell r="A41715" t="str">
            <v/>
          </cell>
        </row>
        <row r="41716">
          <cell r="A41716" t="str">
            <v/>
          </cell>
        </row>
        <row r="41717">
          <cell r="A41717" t="str">
            <v/>
          </cell>
        </row>
        <row r="41718">
          <cell r="A41718" t="str">
            <v/>
          </cell>
        </row>
        <row r="41719">
          <cell r="A41719" t="str">
            <v/>
          </cell>
        </row>
        <row r="41720">
          <cell r="A41720" t="str">
            <v/>
          </cell>
        </row>
        <row r="41721">
          <cell r="A41721" t="str">
            <v/>
          </cell>
        </row>
        <row r="41722">
          <cell r="A41722" t="str">
            <v/>
          </cell>
        </row>
        <row r="41723">
          <cell r="A41723" t="str">
            <v/>
          </cell>
        </row>
        <row r="41724">
          <cell r="A41724" t="str">
            <v/>
          </cell>
        </row>
        <row r="41725">
          <cell r="A41725" t="str">
            <v/>
          </cell>
        </row>
        <row r="41726">
          <cell r="A41726" t="str">
            <v/>
          </cell>
        </row>
        <row r="41727">
          <cell r="A41727" t="str">
            <v/>
          </cell>
        </row>
        <row r="41728">
          <cell r="A41728" t="str">
            <v/>
          </cell>
        </row>
        <row r="41729">
          <cell r="A41729" t="str">
            <v/>
          </cell>
        </row>
        <row r="41730">
          <cell r="A41730" t="str">
            <v/>
          </cell>
        </row>
        <row r="41731">
          <cell r="A41731" t="str">
            <v/>
          </cell>
        </row>
        <row r="41732">
          <cell r="A41732" t="str">
            <v/>
          </cell>
        </row>
        <row r="41733">
          <cell r="A41733" t="str">
            <v/>
          </cell>
        </row>
        <row r="41734">
          <cell r="A41734" t="str">
            <v/>
          </cell>
        </row>
        <row r="41735">
          <cell r="A41735" t="str">
            <v/>
          </cell>
        </row>
        <row r="41736">
          <cell r="A41736" t="str">
            <v/>
          </cell>
        </row>
        <row r="41737">
          <cell r="A41737" t="str">
            <v/>
          </cell>
        </row>
        <row r="41738">
          <cell r="A41738" t="str">
            <v/>
          </cell>
        </row>
        <row r="41739">
          <cell r="A41739" t="str">
            <v/>
          </cell>
        </row>
        <row r="41740">
          <cell r="A41740" t="str">
            <v/>
          </cell>
        </row>
        <row r="41741">
          <cell r="A41741" t="str">
            <v/>
          </cell>
        </row>
        <row r="41742">
          <cell r="A41742" t="str">
            <v/>
          </cell>
        </row>
        <row r="41743">
          <cell r="A41743" t="str">
            <v/>
          </cell>
        </row>
        <row r="41744">
          <cell r="A41744" t="str">
            <v/>
          </cell>
        </row>
        <row r="41745">
          <cell r="A41745" t="str">
            <v/>
          </cell>
        </row>
        <row r="41746">
          <cell r="A41746" t="str">
            <v/>
          </cell>
        </row>
        <row r="41747">
          <cell r="A41747" t="str">
            <v/>
          </cell>
        </row>
        <row r="41748">
          <cell r="A41748" t="str">
            <v/>
          </cell>
        </row>
        <row r="41749">
          <cell r="A41749" t="str">
            <v/>
          </cell>
        </row>
        <row r="41750">
          <cell r="A41750" t="str">
            <v/>
          </cell>
        </row>
        <row r="41751">
          <cell r="A41751" t="str">
            <v/>
          </cell>
        </row>
        <row r="41752">
          <cell r="A41752" t="str">
            <v/>
          </cell>
        </row>
        <row r="41753">
          <cell r="A41753" t="str">
            <v/>
          </cell>
        </row>
        <row r="41754">
          <cell r="A41754" t="str">
            <v/>
          </cell>
        </row>
        <row r="41755">
          <cell r="A41755" t="str">
            <v/>
          </cell>
        </row>
        <row r="41756">
          <cell r="A41756" t="str">
            <v/>
          </cell>
        </row>
        <row r="41757">
          <cell r="A41757" t="str">
            <v/>
          </cell>
        </row>
        <row r="41758">
          <cell r="A41758" t="str">
            <v/>
          </cell>
        </row>
        <row r="41759">
          <cell r="A41759" t="str">
            <v/>
          </cell>
        </row>
        <row r="41760">
          <cell r="A41760" t="str">
            <v/>
          </cell>
        </row>
        <row r="41761">
          <cell r="A41761" t="str">
            <v/>
          </cell>
        </row>
        <row r="41762">
          <cell r="A41762" t="str">
            <v/>
          </cell>
        </row>
        <row r="41763">
          <cell r="A41763" t="str">
            <v/>
          </cell>
        </row>
        <row r="41764">
          <cell r="A41764" t="str">
            <v/>
          </cell>
        </row>
        <row r="41765">
          <cell r="A41765" t="str">
            <v/>
          </cell>
        </row>
        <row r="41766">
          <cell r="A41766" t="str">
            <v/>
          </cell>
        </row>
        <row r="41767">
          <cell r="A41767" t="str">
            <v/>
          </cell>
        </row>
        <row r="41768">
          <cell r="A41768" t="str">
            <v/>
          </cell>
        </row>
        <row r="41769">
          <cell r="A41769" t="str">
            <v/>
          </cell>
        </row>
        <row r="41770">
          <cell r="A41770" t="str">
            <v/>
          </cell>
        </row>
        <row r="41771">
          <cell r="A41771" t="str">
            <v/>
          </cell>
        </row>
        <row r="41772">
          <cell r="A41772" t="str">
            <v/>
          </cell>
        </row>
        <row r="41773">
          <cell r="A41773" t="str">
            <v/>
          </cell>
        </row>
        <row r="41774">
          <cell r="A41774" t="str">
            <v/>
          </cell>
        </row>
        <row r="41775">
          <cell r="A41775" t="str">
            <v/>
          </cell>
        </row>
        <row r="41776">
          <cell r="A41776" t="str">
            <v/>
          </cell>
        </row>
        <row r="41777">
          <cell r="A41777" t="str">
            <v/>
          </cell>
        </row>
        <row r="41778">
          <cell r="A41778" t="str">
            <v/>
          </cell>
        </row>
        <row r="41779">
          <cell r="A41779" t="str">
            <v/>
          </cell>
        </row>
        <row r="41780">
          <cell r="A41780" t="str">
            <v/>
          </cell>
        </row>
        <row r="41781">
          <cell r="A41781" t="str">
            <v/>
          </cell>
        </row>
        <row r="41782">
          <cell r="A41782" t="str">
            <v/>
          </cell>
        </row>
        <row r="41783">
          <cell r="A41783" t="str">
            <v/>
          </cell>
        </row>
        <row r="41784">
          <cell r="A41784" t="str">
            <v/>
          </cell>
        </row>
        <row r="41785">
          <cell r="A41785" t="str">
            <v/>
          </cell>
        </row>
        <row r="41786">
          <cell r="A41786" t="str">
            <v/>
          </cell>
        </row>
        <row r="41787">
          <cell r="A41787" t="str">
            <v/>
          </cell>
        </row>
        <row r="41788">
          <cell r="A41788" t="str">
            <v/>
          </cell>
        </row>
        <row r="41789">
          <cell r="A41789" t="str">
            <v/>
          </cell>
        </row>
        <row r="41790">
          <cell r="A41790" t="str">
            <v/>
          </cell>
        </row>
        <row r="41791">
          <cell r="A41791" t="str">
            <v/>
          </cell>
        </row>
        <row r="41792">
          <cell r="A41792" t="str">
            <v/>
          </cell>
        </row>
        <row r="41793">
          <cell r="A41793" t="str">
            <v/>
          </cell>
        </row>
        <row r="41794">
          <cell r="A41794" t="str">
            <v/>
          </cell>
        </row>
        <row r="41795">
          <cell r="A41795" t="str">
            <v/>
          </cell>
        </row>
        <row r="41796">
          <cell r="A41796" t="str">
            <v/>
          </cell>
        </row>
        <row r="41797">
          <cell r="A41797" t="str">
            <v/>
          </cell>
        </row>
        <row r="41798">
          <cell r="A41798" t="str">
            <v/>
          </cell>
        </row>
        <row r="41799">
          <cell r="A41799" t="str">
            <v/>
          </cell>
        </row>
        <row r="41800">
          <cell r="A41800" t="str">
            <v/>
          </cell>
        </row>
        <row r="41801">
          <cell r="A41801" t="str">
            <v/>
          </cell>
        </row>
        <row r="41802">
          <cell r="A41802" t="str">
            <v/>
          </cell>
        </row>
        <row r="41803">
          <cell r="A41803" t="str">
            <v/>
          </cell>
        </row>
        <row r="41804">
          <cell r="A41804" t="str">
            <v/>
          </cell>
        </row>
        <row r="41805">
          <cell r="A41805" t="str">
            <v/>
          </cell>
        </row>
        <row r="41806">
          <cell r="A41806" t="str">
            <v/>
          </cell>
        </row>
        <row r="41807">
          <cell r="A41807" t="str">
            <v/>
          </cell>
        </row>
        <row r="41808">
          <cell r="A41808" t="str">
            <v/>
          </cell>
        </row>
        <row r="41809">
          <cell r="A41809" t="str">
            <v/>
          </cell>
        </row>
        <row r="41810">
          <cell r="A41810" t="str">
            <v/>
          </cell>
        </row>
        <row r="41811">
          <cell r="A41811" t="str">
            <v/>
          </cell>
        </row>
        <row r="41812">
          <cell r="A41812" t="str">
            <v/>
          </cell>
        </row>
        <row r="41813">
          <cell r="A41813" t="str">
            <v/>
          </cell>
        </row>
        <row r="41814">
          <cell r="A41814" t="str">
            <v/>
          </cell>
        </row>
        <row r="41815">
          <cell r="A41815" t="str">
            <v/>
          </cell>
        </row>
        <row r="41816">
          <cell r="A41816" t="str">
            <v/>
          </cell>
        </row>
        <row r="41817">
          <cell r="A41817" t="str">
            <v/>
          </cell>
        </row>
        <row r="41818">
          <cell r="A41818" t="str">
            <v/>
          </cell>
        </row>
        <row r="41819">
          <cell r="A41819" t="str">
            <v/>
          </cell>
        </row>
        <row r="41820">
          <cell r="A41820" t="str">
            <v/>
          </cell>
        </row>
        <row r="41821">
          <cell r="A41821" t="str">
            <v/>
          </cell>
        </row>
        <row r="41822">
          <cell r="A41822" t="str">
            <v/>
          </cell>
        </row>
        <row r="41823">
          <cell r="A41823" t="str">
            <v/>
          </cell>
        </row>
        <row r="41824">
          <cell r="A41824" t="str">
            <v/>
          </cell>
        </row>
        <row r="41825">
          <cell r="A41825" t="str">
            <v/>
          </cell>
        </row>
        <row r="41826">
          <cell r="A41826" t="str">
            <v/>
          </cell>
        </row>
        <row r="41827">
          <cell r="A41827" t="str">
            <v/>
          </cell>
        </row>
        <row r="41828">
          <cell r="A41828" t="str">
            <v/>
          </cell>
        </row>
        <row r="41829">
          <cell r="A41829" t="str">
            <v/>
          </cell>
        </row>
        <row r="41830">
          <cell r="A41830" t="str">
            <v/>
          </cell>
        </row>
        <row r="41831">
          <cell r="A41831" t="str">
            <v/>
          </cell>
        </row>
        <row r="41832">
          <cell r="A41832" t="str">
            <v/>
          </cell>
        </row>
        <row r="41833">
          <cell r="A41833" t="str">
            <v/>
          </cell>
        </row>
        <row r="41834">
          <cell r="A41834" t="str">
            <v/>
          </cell>
        </row>
        <row r="41835">
          <cell r="A41835" t="str">
            <v/>
          </cell>
        </row>
        <row r="41836">
          <cell r="A41836" t="str">
            <v/>
          </cell>
        </row>
        <row r="41837">
          <cell r="A41837" t="str">
            <v/>
          </cell>
        </row>
        <row r="41838">
          <cell r="A41838" t="str">
            <v/>
          </cell>
        </row>
        <row r="41839">
          <cell r="A41839" t="str">
            <v/>
          </cell>
        </row>
        <row r="41840">
          <cell r="A41840" t="str">
            <v/>
          </cell>
        </row>
        <row r="41841">
          <cell r="A41841" t="str">
            <v/>
          </cell>
        </row>
        <row r="41842">
          <cell r="A41842" t="str">
            <v/>
          </cell>
        </row>
        <row r="41843">
          <cell r="A41843" t="str">
            <v/>
          </cell>
        </row>
        <row r="41844">
          <cell r="A41844" t="str">
            <v/>
          </cell>
        </row>
        <row r="41845">
          <cell r="A41845" t="str">
            <v/>
          </cell>
        </row>
        <row r="41846">
          <cell r="A41846" t="str">
            <v/>
          </cell>
        </row>
        <row r="41847">
          <cell r="A41847" t="str">
            <v/>
          </cell>
        </row>
        <row r="41848">
          <cell r="A41848" t="str">
            <v/>
          </cell>
        </row>
        <row r="41849">
          <cell r="A41849" t="str">
            <v/>
          </cell>
        </row>
        <row r="41850">
          <cell r="A41850" t="str">
            <v/>
          </cell>
        </row>
        <row r="41851">
          <cell r="A41851" t="str">
            <v/>
          </cell>
        </row>
        <row r="41852">
          <cell r="A41852" t="str">
            <v/>
          </cell>
        </row>
        <row r="41853">
          <cell r="A41853" t="str">
            <v/>
          </cell>
        </row>
        <row r="41854">
          <cell r="A41854" t="str">
            <v/>
          </cell>
        </row>
        <row r="41855">
          <cell r="A41855" t="str">
            <v/>
          </cell>
        </row>
        <row r="41856">
          <cell r="A41856" t="str">
            <v/>
          </cell>
        </row>
        <row r="41857">
          <cell r="A41857" t="str">
            <v/>
          </cell>
        </row>
        <row r="41858">
          <cell r="A41858" t="str">
            <v/>
          </cell>
        </row>
        <row r="41859">
          <cell r="A41859" t="str">
            <v/>
          </cell>
        </row>
        <row r="41860">
          <cell r="A41860" t="str">
            <v/>
          </cell>
        </row>
        <row r="41861">
          <cell r="A41861" t="str">
            <v/>
          </cell>
        </row>
        <row r="41862">
          <cell r="A41862" t="str">
            <v/>
          </cell>
        </row>
        <row r="41863">
          <cell r="A41863" t="str">
            <v/>
          </cell>
        </row>
        <row r="41864">
          <cell r="A41864" t="str">
            <v/>
          </cell>
        </row>
        <row r="41865">
          <cell r="A41865" t="str">
            <v/>
          </cell>
        </row>
        <row r="41866">
          <cell r="A41866" t="str">
            <v/>
          </cell>
        </row>
        <row r="41867">
          <cell r="A41867" t="str">
            <v/>
          </cell>
        </row>
        <row r="41868">
          <cell r="A41868" t="str">
            <v/>
          </cell>
        </row>
        <row r="41869">
          <cell r="A41869" t="str">
            <v/>
          </cell>
        </row>
        <row r="41870">
          <cell r="A41870" t="str">
            <v/>
          </cell>
        </row>
        <row r="41871">
          <cell r="A41871" t="str">
            <v/>
          </cell>
        </row>
        <row r="41872">
          <cell r="A41872" t="str">
            <v/>
          </cell>
        </row>
        <row r="41873">
          <cell r="A41873" t="str">
            <v/>
          </cell>
        </row>
        <row r="41874">
          <cell r="A41874" t="str">
            <v/>
          </cell>
        </row>
        <row r="41875">
          <cell r="A41875" t="str">
            <v/>
          </cell>
        </row>
        <row r="41876">
          <cell r="A41876" t="str">
            <v/>
          </cell>
        </row>
        <row r="41877">
          <cell r="A41877" t="str">
            <v/>
          </cell>
        </row>
        <row r="41878">
          <cell r="A41878" t="str">
            <v/>
          </cell>
        </row>
        <row r="41879">
          <cell r="A41879" t="str">
            <v/>
          </cell>
        </row>
        <row r="41880">
          <cell r="A41880" t="str">
            <v/>
          </cell>
        </row>
        <row r="41881">
          <cell r="A41881" t="str">
            <v/>
          </cell>
        </row>
        <row r="41882">
          <cell r="A41882" t="str">
            <v/>
          </cell>
        </row>
        <row r="41883">
          <cell r="A41883" t="str">
            <v/>
          </cell>
        </row>
        <row r="41884">
          <cell r="A41884" t="str">
            <v/>
          </cell>
        </row>
        <row r="41885">
          <cell r="A41885" t="str">
            <v/>
          </cell>
        </row>
        <row r="41886">
          <cell r="A41886" t="str">
            <v/>
          </cell>
        </row>
        <row r="41887">
          <cell r="A41887" t="str">
            <v/>
          </cell>
        </row>
        <row r="41888">
          <cell r="A41888" t="str">
            <v/>
          </cell>
        </row>
        <row r="41889">
          <cell r="A41889" t="str">
            <v/>
          </cell>
        </row>
        <row r="41890">
          <cell r="A41890" t="str">
            <v/>
          </cell>
        </row>
        <row r="41891">
          <cell r="A41891" t="str">
            <v/>
          </cell>
        </row>
        <row r="41892">
          <cell r="A41892" t="str">
            <v/>
          </cell>
        </row>
        <row r="41893">
          <cell r="A41893" t="str">
            <v/>
          </cell>
        </row>
        <row r="41894">
          <cell r="A41894" t="str">
            <v/>
          </cell>
        </row>
        <row r="41895">
          <cell r="A41895" t="str">
            <v/>
          </cell>
        </row>
        <row r="41896">
          <cell r="A41896" t="str">
            <v/>
          </cell>
        </row>
        <row r="41897">
          <cell r="A41897" t="str">
            <v/>
          </cell>
        </row>
        <row r="41898">
          <cell r="A41898" t="str">
            <v/>
          </cell>
        </row>
        <row r="41899">
          <cell r="A41899" t="str">
            <v/>
          </cell>
        </row>
        <row r="41900">
          <cell r="A41900" t="str">
            <v/>
          </cell>
        </row>
        <row r="41901">
          <cell r="A41901" t="str">
            <v/>
          </cell>
        </row>
        <row r="41902">
          <cell r="A41902" t="str">
            <v/>
          </cell>
        </row>
        <row r="41903">
          <cell r="A41903" t="str">
            <v/>
          </cell>
        </row>
        <row r="41904">
          <cell r="A41904" t="str">
            <v/>
          </cell>
        </row>
        <row r="41905">
          <cell r="A41905" t="str">
            <v/>
          </cell>
        </row>
        <row r="41906">
          <cell r="A41906" t="str">
            <v/>
          </cell>
        </row>
        <row r="41907">
          <cell r="A41907" t="str">
            <v/>
          </cell>
        </row>
        <row r="41908">
          <cell r="A41908" t="str">
            <v/>
          </cell>
        </row>
        <row r="41909">
          <cell r="A41909" t="str">
            <v/>
          </cell>
        </row>
        <row r="41910">
          <cell r="A41910" t="str">
            <v/>
          </cell>
        </row>
        <row r="41911">
          <cell r="A41911" t="str">
            <v/>
          </cell>
        </row>
        <row r="41912">
          <cell r="A41912" t="str">
            <v/>
          </cell>
        </row>
        <row r="41913">
          <cell r="A41913" t="str">
            <v/>
          </cell>
        </row>
        <row r="41914">
          <cell r="A41914" t="str">
            <v/>
          </cell>
        </row>
        <row r="41915">
          <cell r="A41915" t="str">
            <v/>
          </cell>
        </row>
        <row r="41916">
          <cell r="A41916" t="str">
            <v/>
          </cell>
        </row>
        <row r="41917">
          <cell r="A41917" t="str">
            <v/>
          </cell>
        </row>
        <row r="41918">
          <cell r="A41918" t="str">
            <v/>
          </cell>
        </row>
        <row r="41919">
          <cell r="A41919" t="str">
            <v/>
          </cell>
        </row>
        <row r="41920">
          <cell r="A41920" t="str">
            <v/>
          </cell>
        </row>
        <row r="41921">
          <cell r="A41921" t="str">
            <v/>
          </cell>
        </row>
        <row r="41922">
          <cell r="A41922" t="str">
            <v/>
          </cell>
        </row>
        <row r="41923">
          <cell r="A41923" t="str">
            <v/>
          </cell>
        </row>
        <row r="41924">
          <cell r="A41924" t="str">
            <v/>
          </cell>
        </row>
        <row r="41925">
          <cell r="A41925" t="str">
            <v/>
          </cell>
        </row>
        <row r="41926">
          <cell r="A41926" t="str">
            <v/>
          </cell>
        </row>
        <row r="41927">
          <cell r="A41927" t="str">
            <v/>
          </cell>
        </row>
        <row r="41928">
          <cell r="A41928" t="str">
            <v/>
          </cell>
        </row>
        <row r="41929">
          <cell r="A41929" t="str">
            <v/>
          </cell>
        </row>
        <row r="41930">
          <cell r="A41930" t="str">
            <v/>
          </cell>
        </row>
        <row r="41931">
          <cell r="A41931" t="str">
            <v/>
          </cell>
        </row>
        <row r="41932">
          <cell r="A41932" t="str">
            <v/>
          </cell>
        </row>
        <row r="41933">
          <cell r="A41933" t="str">
            <v/>
          </cell>
        </row>
        <row r="41934">
          <cell r="A41934" t="str">
            <v/>
          </cell>
        </row>
        <row r="41935">
          <cell r="A41935" t="str">
            <v/>
          </cell>
        </row>
        <row r="41936">
          <cell r="A41936" t="str">
            <v/>
          </cell>
        </row>
        <row r="41937">
          <cell r="A41937" t="str">
            <v/>
          </cell>
        </row>
        <row r="41938">
          <cell r="A41938" t="str">
            <v/>
          </cell>
        </row>
        <row r="41939">
          <cell r="A41939" t="str">
            <v/>
          </cell>
        </row>
        <row r="41940">
          <cell r="A41940" t="str">
            <v/>
          </cell>
        </row>
        <row r="41941">
          <cell r="A41941" t="str">
            <v/>
          </cell>
        </row>
        <row r="41942">
          <cell r="A41942" t="str">
            <v/>
          </cell>
        </row>
        <row r="41943">
          <cell r="A41943" t="str">
            <v/>
          </cell>
        </row>
        <row r="41944">
          <cell r="A41944" t="str">
            <v/>
          </cell>
        </row>
        <row r="41945">
          <cell r="A41945" t="str">
            <v/>
          </cell>
        </row>
        <row r="41946">
          <cell r="A41946" t="str">
            <v/>
          </cell>
        </row>
        <row r="41947">
          <cell r="A41947" t="str">
            <v/>
          </cell>
        </row>
        <row r="41948">
          <cell r="A41948" t="str">
            <v/>
          </cell>
        </row>
        <row r="41949">
          <cell r="A41949" t="str">
            <v/>
          </cell>
        </row>
        <row r="41950">
          <cell r="A41950" t="str">
            <v/>
          </cell>
        </row>
        <row r="41951">
          <cell r="A41951" t="str">
            <v/>
          </cell>
        </row>
        <row r="41952">
          <cell r="A41952" t="str">
            <v/>
          </cell>
        </row>
        <row r="41953">
          <cell r="A41953" t="str">
            <v/>
          </cell>
        </row>
        <row r="41954">
          <cell r="A41954" t="str">
            <v/>
          </cell>
        </row>
        <row r="41955">
          <cell r="A41955" t="str">
            <v/>
          </cell>
        </row>
        <row r="41956">
          <cell r="A41956" t="str">
            <v/>
          </cell>
        </row>
        <row r="41957">
          <cell r="A41957" t="str">
            <v/>
          </cell>
        </row>
        <row r="41958">
          <cell r="A41958" t="str">
            <v/>
          </cell>
        </row>
        <row r="41959">
          <cell r="A41959" t="str">
            <v/>
          </cell>
        </row>
        <row r="41960">
          <cell r="A41960" t="str">
            <v/>
          </cell>
        </row>
        <row r="41961">
          <cell r="A41961" t="str">
            <v/>
          </cell>
        </row>
        <row r="41962">
          <cell r="A41962" t="str">
            <v/>
          </cell>
        </row>
        <row r="41963">
          <cell r="A41963" t="str">
            <v/>
          </cell>
        </row>
        <row r="41964">
          <cell r="A41964" t="str">
            <v/>
          </cell>
        </row>
        <row r="41965">
          <cell r="A41965" t="str">
            <v/>
          </cell>
        </row>
        <row r="41966">
          <cell r="A41966" t="str">
            <v/>
          </cell>
        </row>
        <row r="41967">
          <cell r="A41967" t="str">
            <v/>
          </cell>
        </row>
        <row r="41968">
          <cell r="A41968" t="str">
            <v/>
          </cell>
        </row>
        <row r="41969">
          <cell r="A41969" t="str">
            <v/>
          </cell>
        </row>
        <row r="41970">
          <cell r="A41970" t="str">
            <v/>
          </cell>
        </row>
        <row r="41971">
          <cell r="A41971" t="str">
            <v/>
          </cell>
        </row>
        <row r="41972">
          <cell r="A41972" t="str">
            <v/>
          </cell>
        </row>
        <row r="41973">
          <cell r="A41973" t="str">
            <v/>
          </cell>
        </row>
        <row r="41974">
          <cell r="A41974" t="str">
            <v/>
          </cell>
        </row>
        <row r="41975">
          <cell r="A41975" t="str">
            <v/>
          </cell>
        </row>
        <row r="41976">
          <cell r="A41976" t="str">
            <v/>
          </cell>
        </row>
        <row r="41977">
          <cell r="A41977" t="str">
            <v/>
          </cell>
        </row>
        <row r="41978">
          <cell r="A41978" t="str">
            <v/>
          </cell>
        </row>
        <row r="41979">
          <cell r="A41979" t="str">
            <v/>
          </cell>
        </row>
        <row r="41980">
          <cell r="A41980" t="str">
            <v/>
          </cell>
        </row>
        <row r="41981">
          <cell r="A41981" t="str">
            <v/>
          </cell>
        </row>
        <row r="41982">
          <cell r="A41982" t="str">
            <v/>
          </cell>
        </row>
        <row r="41983">
          <cell r="A41983" t="str">
            <v/>
          </cell>
        </row>
        <row r="41984">
          <cell r="A41984" t="str">
            <v/>
          </cell>
        </row>
        <row r="41985">
          <cell r="A41985" t="str">
            <v/>
          </cell>
        </row>
        <row r="41986">
          <cell r="A41986" t="str">
            <v/>
          </cell>
        </row>
        <row r="41987">
          <cell r="A41987" t="str">
            <v/>
          </cell>
        </row>
        <row r="41988">
          <cell r="A41988" t="str">
            <v/>
          </cell>
        </row>
        <row r="41989">
          <cell r="A41989" t="str">
            <v/>
          </cell>
        </row>
        <row r="41990">
          <cell r="A41990" t="str">
            <v/>
          </cell>
        </row>
        <row r="41991">
          <cell r="A41991" t="str">
            <v/>
          </cell>
        </row>
        <row r="41992">
          <cell r="A41992" t="str">
            <v/>
          </cell>
        </row>
        <row r="41993">
          <cell r="A41993" t="str">
            <v/>
          </cell>
        </row>
        <row r="41994">
          <cell r="A41994" t="str">
            <v/>
          </cell>
        </row>
        <row r="41995">
          <cell r="A41995" t="str">
            <v/>
          </cell>
        </row>
        <row r="41996">
          <cell r="A41996" t="str">
            <v/>
          </cell>
        </row>
        <row r="41997">
          <cell r="A41997" t="str">
            <v/>
          </cell>
        </row>
        <row r="41998">
          <cell r="A41998" t="str">
            <v/>
          </cell>
        </row>
        <row r="41999">
          <cell r="A41999" t="str">
            <v/>
          </cell>
        </row>
        <row r="42000">
          <cell r="A42000" t="str">
            <v/>
          </cell>
        </row>
        <row r="42001">
          <cell r="A42001" t="str">
            <v/>
          </cell>
        </row>
        <row r="42002">
          <cell r="A42002" t="str">
            <v/>
          </cell>
        </row>
        <row r="42003">
          <cell r="A42003" t="str">
            <v/>
          </cell>
        </row>
        <row r="42004">
          <cell r="A42004" t="str">
            <v/>
          </cell>
        </row>
        <row r="42005">
          <cell r="A42005" t="str">
            <v/>
          </cell>
        </row>
        <row r="42006">
          <cell r="A42006" t="str">
            <v/>
          </cell>
        </row>
        <row r="42007">
          <cell r="A42007" t="str">
            <v/>
          </cell>
        </row>
        <row r="42008">
          <cell r="A42008" t="str">
            <v/>
          </cell>
        </row>
        <row r="42009">
          <cell r="A42009" t="str">
            <v/>
          </cell>
        </row>
        <row r="42010">
          <cell r="A42010" t="str">
            <v/>
          </cell>
        </row>
        <row r="42011">
          <cell r="A42011" t="str">
            <v/>
          </cell>
        </row>
        <row r="42012">
          <cell r="A42012" t="str">
            <v/>
          </cell>
        </row>
        <row r="42013">
          <cell r="A42013" t="str">
            <v/>
          </cell>
        </row>
        <row r="42014">
          <cell r="A42014" t="str">
            <v/>
          </cell>
        </row>
        <row r="42015">
          <cell r="A42015" t="str">
            <v/>
          </cell>
        </row>
        <row r="42016">
          <cell r="A42016" t="str">
            <v/>
          </cell>
        </row>
        <row r="42017">
          <cell r="A42017" t="str">
            <v/>
          </cell>
        </row>
        <row r="42018">
          <cell r="A42018" t="str">
            <v/>
          </cell>
        </row>
        <row r="42019">
          <cell r="A42019" t="str">
            <v/>
          </cell>
        </row>
        <row r="42020">
          <cell r="A42020" t="str">
            <v/>
          </cell>
        </row>
        <row r="42021">
          <cell r="A42021" t="str">
            <v/>
          </cell>
        </row>
        <row r="42022">
          <cell r="A42022" t="str">
            <v/>
          </cell>
        </row>
        <row r="42023">
          <cell r="A42023" t="str">
            <v/>
          </cell>
        </row>
        <row r="42024">
          <cell r="A42024" t="str">
            <v/>
          </cell>
        </row>
        <row r="42025">
          <cell r="A42025" t="str">
            <v/>
          </cell>
        </row>
        <row r="42026">
          <cell r="A42026" t="str">
            <v/>
          </cell>
        </row>
        <row r="42027">
          <cell r="A42027" t="str">
            <v/>
          </cell>
        </row>
        <row r="42028">
          <cell r="A42028" t="str">
            <v/>
          </cell>
        </row>
        <row r="42029">
          <cell r="A42029" t="str">
            <v/>
          </cell>
        </row>
        <row r="42030">
          <cell r="A42030" t="str">
            <v/>
          </cell>
        </row>
        <row r="42031">
          <cell r="A42031" t="str">
            <v/>
          </cell>
        </row>
        <row r="42032">
          <cell r="A42032" t="str">
            <v/>
          </cell>
        </row>
        <row r="42033">
          <cell r="A42033" t="str">
            <v/>
          </cell>
        </row>
        <row r="42034">
          <cell r="A42034" t="str">
            <v/>
          </cell>
        </row>
        <row r="42035">
          <cell r="A42035" t="str">
            <v/>
          </cell>
        </row>
        <row r="42036">
          <cell r="A42036" t="str">
            <v/>
          </cell>
        </row>
        <row r="42037">
          <cell r="A42037" t="str">
            <v/>
          </cell>
        </row>
        <row r="42038">
          <cell r="A42038" t="str">
            <v/>
          </cell>
        </row>
        <row r="42039">
          <cell r="A42039" t="str">
            <v/>
          </cell>
        </row>
        <row r="42040">
          <cell r="A42040" t="str">
            <v/>
          </cell>
        </row>
        <row r="42041">
          <cell r="A42041" t="str">
            <v/>
          </cell>
        </row>
        <row r="42042">
          <cell r="A42042" t="str">
            <v/>
          </cell>
        </row>
        <row r="42043">
          <cell r="A42043" t="str">
            <v/>
          </cell>
        </row>
        <row r="42044">
          <cell r="A42044" t="str">
            <v/>
          </cell>
        </row>
        <row r="42045">
          <cell r="A42045" t="str">
            <v/>
          </cell>
        </row>
        <row r="42046">
          <cell r="A42046" t="str">
            <v/>
          </cell>
        </row>
        <row r="42047">
          <cell r="A42047" t="str">
            <v/>
          </cell>
        </row>
        <row r="42048">
          <cell r="A42048" t="str">
            <v/>
          </cell>
        </row>
        <row r="42049">
          <cell r="A42049" t="str">
            <v/>
          </cell>
        </row>
        <row r="42050">
          <cell r="A42050" t="str">
            <v/>
          </cell>
        </row>
        <row r="42051">
          <cell r="A42051" t="str">
            <v/>
          </cell>
        </row>
        <row r="42052">
          <cell r="A42052" t="str">
            <v/>
          </cell>
        </row>
        <row r="42053">
          <cell r="A42053" t="str">
            <v/>
          </cell>
        </row>
        <row r="42054">
          <cell r="A42054" t="str">
            <v/>
          </cell>
        </row>
        <row r="42055">
          <cell r="A42055" t="str">
            <v/>
          </cell>
        </row>
        <row r="42056">
          <cell r="A42056" t="str">
            <v/>
          </cell>
        </row>
        <row r="42057">
          <cell r="A42057" t="str">
            <v/>
          </cell>
        </row>
        <row r="42058">
          <cell r="A42058" t="str">
            <v/>
          </cell>
        </row>
        <row r="42059">
          <cell r="A42059" t="str">
            <v/>
          </cell>
        </row>
        <row r="42060">
          <cell r="A42060" t="str">
            <v/>
          </cell>
        </row>
        <row r="42061">
          <cell r="A42061" t="str">
            <v/>
          </cell>
        </row>
        <row r="42062">
          <cell r="A42062" t="str">
            <v/>
          </cell>
        </row>
        <row r="42063">
          <cell r="A42063" t="str">
            <v/>
          </cell>
        </row>
        <row r="42064">
          <cell r="A42064" t="str">
            <v/>
          </cell>
        </row>
        <row r="42065">
          <cell r="A42065" t="str">
            <v/>
          </cell>
        </row>
        <row r="42066">
          <cell r="A42066" t="str">
            <v/>
          </cell>
        </row>
        <row r="42067">
          <cell r="A42067" t="str">
            <v/>
          </cell>
        </row>
        <row r="42068">
          <cell r="A42068" t="str">
            <v/>
          </cell>
        </row>
        <row r="42069">
          <cell r="A42069" t="str">
            <v/>
          </cell>
        </row>
        <row r="42070">
          <cell r="A42070" t="str">
            <v/>
          </cell>
        </row>
        <row r="42071">
          <cell r="A42071" t="str">
            <v/>
          </cell>
        </row>
        <row r="42072">
          <cell r="A42072" t="str">
            <v/>
          </cell>
        </row>
        <row r="42073">
          <cell r="A42073" t="str">
            <v/>
          </cell>
        </row>
        <row r="42074">
          <cell r="A42074" t="str">
            <v/>
          </cell>
        </row>
        <row r="42075">
          <cell r="A42075" t="str">
            <v/>
          </cell>
        </row>
        <row r="42076">
          <cell r="A42076" t="str">
            <v/>
          </cell>
        </row>
        <row r="42077">
          <cell r="A42077" t="str">
            <v/>
          </cell>
        </row>
        <row r="42078">
          <cell r="A42078" t="str">
            <v/>
          </cell>
        </row>
        <row r="42079">
          <cell r="A42079" t="str">
            <v/>
          </cell>
        </row>
        <row r="42080">
          <cell r="A42080" t="str">
            <v/>
          </cell>
        </row>
        <row r="42081">
          <cell r="A42081" t="str">
            <v/>
          </cell>
        </row>
        <row r="42082">
          <cell r="A42082" t="str">
            <v/>
          </cell>
        </row>
        <row r="42083">
          <cell r="A42083" t="str">
            <v/>
          </cell>
        </row>
        <row r="42084">
          <cell r="A42084" t="str">
            <v/>
          </cell>
        </row>
        <row r="42085">
          <cell r="A42085" t="str">
            <v/>
          </cell>
        </row>
        <row r="42086">
          <cell r="A42086" t="str">
            <v/>
          </cell>
        </row>
        <row r="42087">
          <cell r="A42087" t="str">
            <v/>
          </cell>
        </row>
        <row r="42088">
          <cell r="A42088" t="str">
            <v/>
          </cell>
        </row>
        <row r="42089">
          <cell r="A42089" t="str">
            <v/>
          </cell>
        </row>
        <row r="42090">
          <cell r="A42090" t="str">
            <v/>
          </cell>
        </row>
        <row r="42091">
          <cell r="A42091" t="str">
            <v/>
          </cell>
        </row>
        <row r="42092">
          <cell r="A42092" t="str">
            <v/>
          </cell>
        </row>
        <row r="42093">
          <cell r="A42093" t="str">
            <v/>
          </cell>
        </row>
        <row r="42094">
          <cell r="A42094" t="str">
            <v/>
          </cell>
        </row>
        <row r="42095">
          <cell r="A42095" t="str">
            <v/>
          </cell>
        </row>
        <row r="42096">
          <cell r="A42096" t="str">
            <v/>
          </cell>
        </row>
        <row r="42097">
          <cell r="A42097" t="str">
            <v/>
          </cell>
        </row>
        <row r="42098">
          <cell r="A42098" t="str">
            <v/>
          </cell>
        </row>
        <row r="42099">
          <cell r="A42099" t="str">
            <v/>
          </cell>
        </row>
        <row r="42100">
          <cell r="A42100" t="str">
            <v/>
          </cell>
        </row>
        <row r="42101">
          <cell r="A42101" t="str">
            <v/>
          </cell>
        </row>
        <row r="42102">
          <cell r="A42102" t="str">
            <v/>
          </cell>
        </row>
        <row r="42103">
          <cell r="A42103" t="str">
            <v/>
          </cell>
        </row>
        <row r="42104">
          <cell r="A42104" t="str">
            <v/>
          </cell>
        </row>
        <row r="42105">
          <cell r="A42105" t="str">
            <v/>
          </cell>
        </row>
        <row r="42106">
          <cell r="A42106" t="str">
            <v/>
          </cell>
        </row>
        <row r="42107">
          <cell r="A42107" t="str">
            <v/>
          </cell>
        </row>
        <row r="42108">
          <cell r="A42108" t="str">
            <v/>
          </cell>
        </row>
        <row r="42109">
          <cell r="A42109" t="str">
            <v/>
          </cell>
        </row>
        <row r="42110">
          <cell r="A42110" t="str">
            <v/>
          </cell>
        </row>
        <row r="42111">
          <cell r="A42111" t="str">
            <v/>
          </cell>
        </row>
        <row r="42112">
          <cell r="A42112" t="str">
            <v/>
          </cell>
        </row>
        <row r="42113">
          <cell r="A42113" t="str">
            <v/>
          </cell>
        </row>
        <row r="42114">
          <cell r="A42114" t="str">
            <v/>
          </cell>
        </row>
        <row r="42115">
          <cell r="A42115" t="str">
            <v/>
          </cell>
        </row>
        <row r="42116">
          <cell r="A42116" t="str">
            <v/>
          </cell>
        </row>
        <row r="42117">
          <cell r="A42117" t="str">
            <v/>
          </cell>
        </row>
        <row r="42118">
          <cell r="A42118" t="str">
            <v/>
          </cell>
        </row>
        <row r="42119">
          <cell r="A42119" t="str">
            <v/>
          </cell>
        </row>
        <row r="42120">
          <cell r="A42120" t="str">
            <v/>
          </cell>
        </row>
        <row r="42121">
          <cell r="A42121" t="str">
            <v/>
          </cell>
        </row>
        <row r="42122">
          <cell r="A42122" t="str">
            <v/>
          </cell>
        </row>
        <row r="42123">
          <cell r="A42123" t="str">
            <v/>
          </cell>
        </row>
        <row r="42124">
          <cell r="A42124" t="str">
            <v/>
          </cell>
        </row>
        <row r="42125">
          <cell r="A42125" t="str">
            <v/>
          </cell>
        </row>
        <row r="42126">
          <cell r="A42126" t="str">
            <v/>
          </cell>
        </row>
        <row r="42127">
          <cell r="A42127" t="str">
            <v/>
          </cell>
        </row>
        <row r="42128">
          <cell r="A42128" t="str">
            <v/>
          </cell>
        </row>
        <row r="42129">
          <cell r="A42129" t="str">
            <v/>
          </cell>
        </row>
        <row r="42130">
          <cell r="A42130" t="str">
            <v/>
          </cell>
        </row>
        <row r="42131">
          <cell r="A42131" t="str">
            <v/>
          </cell>
        </row>
        <row r="42132">
          <cell r="A42132" t="str">
            <v/>
          </cell>
        </row>
        <row r="42133">
          <cell r="A42133" t="str">
            <v/>
          </cell>
        </row>
        <row r="42134">
          <cell r="A42134" t="str">
            <v/>
          </cell>
        </row>
        <row r="42135">
          <cell r="A42135" t="str">
            <v/>
          </cell>
        </row>
        <row r="42136">
          <cell r="A42136" t="str">
            <v/>
          </cell>
        </row>
        <row r="42137">
          <cell r="A42137" t="str">
            <v/>
          </cell>
        </row>
        <row r="42138">
          <cell r="A42138" t="str">
            <v/>
          </cell>
        </row>
        <row r="42139">
          <cell r="A42139" t="str">
            <v/>
          </cell>
        </row>
        <row r="42140">
          <cell r="A42140" t="str">
            <v/>
          </cell>
        </row>
        <row r="42141">
          <cell r="A42141" t="str">
            <v/>
          </cell>
        </row>
        <row r="42142">
          <cell r="A42142" t="str">
            <v/>
          </cell>
        </row>
        <row r="42143">
          <cell r="A42143" t="str">
            <v/>
          </cell>
        </row>
        <row r="42144">
          <cell r="A42144" t="str">
            <v/>
          </cell>
        </row>
        <row r="42145">
          <cell r="A42145" t="str">
            <v/>
          </cell>
        </row>
        <row r="42146">
          <cell r="A42146" t="str">
            <v/>
          </cell>
        </row>
        <row r="42147">
          <cell r="A42147" t="str">
            <v/>
          </cell>
        </row>
        <row r="42148">
          <cell r="A42148" t="str">
            <v/>
          </cell>
        </row>
        <row r="42149">
          <cell r="A42149" t="str">
            <v/>
          </cell>
        </row>
        <row r="42150">
          <cell r="A42150" t="str">
            <v/>
          </cell>
        </row>
        <row r="42151">
          <cell r="A42151" t="str">
            <v/>
          </cell>
        </row>
        <row r="42152">
          <cell r="A42152" t="str">
            <v/>
          </cell>
        </row>
        <row r="42153">
          <cell r="A42153" t="str">
            <v/>
          </cell>
        </row>
        <row r="42154">
          <cell r="A42154" t="str">
            <v/>
          </cell>
        </row>
        <row r="42155">
          <cell r="A42155" t="str">
            <v/>
          </cell>
        </row>
        <row r="42156">
          <cell r="A42156" t="str">
            <v/>
          </cell>
        </row>
        <row r="42157">
          <cell r="A42157" t="str">
            <v/>
          </cell>
        </row>
        <row r="42158">
          <cell r="A42158" t="str">
            <v/>
          </cell>
        </row>
        <row r="42159">
          <cell r="A42159" t="str">
            <v/>
          </cell>
        </row>
        <row r="42160">
          <cell r="A42160" t="str">
            <v/>
          </cell>
        </row>
        <row r="42161">
          <cell r="A42161" t="str">
            <v/>
          </cell>
        </row>
        <row r="42162">
          <cell r="A42162" t="str">
            <v/>
          </cell>
        </row>
        <row r="42163">
          <cell r="A42163" t="str">
            <v/>
          </cell>
        </row>
        <row r="42164">
          <cell r="A42164" t="str">
            <v/>
          </cell>
        </row>
        <row r="42165">
          <cell r="A42165" t="str">
            <v/>
          </cell>
        </row>
        <row r="42166">
          <cell r="A42166" t="str">
            <v/>
          </cell>
        </row>
        <row r="42167">
          <cell r="A42167" t="str">
            <v/>
          </cell>
        </row>
        <row r="42168">
          <cell r="A42168" t="str">
            <v/>
          </cell>
        </row>
        <row r="42169">
          <cell r="A42169" t="str">
            <v/>
          </cell>
        </row>
        <row r="42170">
          <cell r="A42170" t="str">
            <v/>
          </cell>
        </row>
        <row r="42171">
          <cell r="A42171" t="str">
            <v/>
          </cell>
        </row>
        <row r="42172">
          <cell r="A42172" t="str">
            <v/>
          </cell>
        </row>
        <row r="42173">
          <cell r="A42173" t="str">
            <v/>
          </cell>
        </row>
        <row r="42174">
          <cell r="A42174" t="str">
            <v/>
          </cell>
        </row>
        <row r="42175">
          <cell r="A42175" t="str">
            <v/>
          </cell>
        </row>
        <row r="42176">
          <cell r="A42176" t="str">
            <v/>
          </cell>
        </row>
        <row r="42177">
          <cell r="A42177" t="str">
            <v/>
          </cell>
        </row>
        <row r="42178">
          <cell r="A42178" t="str">
            <v/>
          </cell>
        </row>
        <row r="42179">
          <cell r="A42179" t="str">
            <v/>
          </cell>
        </row>
        <row r="42180">
          <cell r="A42180" t="str">
            <v/>
          </cell>
        </row>
        <row r="42181">
          <cell r="A42181" t="str">
            <v/>
          </cell>
        </row>
        <row r="42182">
          <cell r="A42182" t="str">
            <v/>
          </cell>
        </row>
        <row r="42183">
          <cell r="A42183" t="str">
            <v/>
          </cell>
        </row>
        <row r="42184">
          <cell r="A42184" t="str">
            <v/>
          </cell>
        </row>
        <row r="42185">
          <cell r="A42185" t="str">
            <v/>
          </cell>
        </row>
        <row r="42186">
          <cell r="A42186" t="str">
            <v/>
          </cell>
        </row>
        <row r="42187">
          <cell r="A42187" t="str">
            <v/>
          </cell>
        </row>
        <row r="42188">
          <cell r="A42188" t="str">
            <v/>
          </cell>
        </row>
        <row r="42189">
          <cell r="A42189" t="str">
            <v/>
          </cell>
        </row>
        <row r="42190">
          <cell r="A42190" t="str">
            <v/>
          </cell>
        </row>
        <row r="42191">
          <cell r="A42191" t="str">
            <v/>
          </cell>
        </row>
        <row r="42192">
          <cell r="A42192" t="str">
            <v/>
          </cell>
        </row>
        <row r="42193">
          <cell r="A42193" t="str">
            <v/>
          </cell>
        </row>
        <row r="42194">
          <cell r="A42194" t="str">
            <v/>
          </cell>
        </row>
        <row r="42195">
          <cell r="A42195" t="str">
            <v/>
          </cell>
        </row>
        <row r="42196">
          <cell r="A42196" t="str">
            <v/>
          </cell>
        </row>
        <row r="42197">
          <cell r="A42197" t="str">
            <v/>
          </cell>
        </row>
        <row r="42198">
          <cell r="A42198" t="str">
            <v/>
          </cell>
        </row>
        <row r="42199">
          <cell r="A42199" t="str">
            <v/>
          </cell>
        </row>
        <row r="42200">
          <cell r="A42200" t="str">
            <v/>
          </cell>
        </row>
        <row r="42201">
          <cell r="A42201" t="str">
            <v/>
          </cell>
        </row>
        <row r="42202">
          <cell r="A42202" t="str">
            <v/>
          </cell>
        </row>
        <row r="42203">
          <cell r="A42203" t="str">
            <v/>
          </cell>
        </row>
        <row r="42204">
          <cell r="A42204" t="str">
            <v/>
          </cell>
        </row>
        <row r="42205">
          <cell r="A42205" t="str">
            <v/>
          </cell>
        </row>
        <row r="42206">
          <cell r="A42206" t="str">
            <v/>
          </cell>
        </row>
        <row r="42207">
          <cell r="A42207" t="str">
            <v/>
          </cell>
        </row>
        <row r="42208">
          <cell r="A42208" t="str">
            <v/>
          </cell>
        </row>
        <row r="42209">
          <cell r="A42209" t="str">
            <v/>
          </cell>
        </row>
        <row r="42210">
          <cell r="A42210" t="str">
            <v/>
          </cell>
        </row>
        <row r="42211">
          <cell r="A42211" t="str">
            <v/>
          </cell>
        </row>
        <row r="42212">
          <cell r="A42212" t="str">
            <v/>
          </cell>
        </row>
        <row r="42213">
          <cell r="A42213" t="str">
            <v/>
          </cell>
        </row>
        <row r="42214">
          <cell r="A42214" t="str">
            <v/>
          </cell>
        </row>
        <row r="42215">
          <cell r="A42215" t="str">
            <v/>
          </cell>
        </row>
        <row r="42216">
          <cell r="A42216" t="str">
            <v/>
          </cell>
        </row>
        <row r="42217">
          <cell r="A42217" t="str">
            <v/>
          </cell>
        </row>
        <row r="42218">
          <cell r="A42218" t="str">
            <v/>
          </cell>
        </row>
        <row r="42219">
          <cell r="A42219" t="str">
            <v/>
          </cell>
        </row>
        <row r="42220">
          <cell r="A42220" t="str">
            <v/>
          </cell>
        </row>
        <row r="42221">
          <cell r="A42221" t="str">
            <v/>
          </cell>
        </row>
        <row r="42222">
          <cell r="A42222" t="str">
            <v/>
          </cell>
        </row>
        <row r="42223">
          <cell r="A42223" t="str">
            <v/>
          </cell>
        </row>
        <row r="42224">
          <cell r="A42224" t="str">
            <v/>
          </cell>
        </row>
        <row r="42225">
          <cell r="A42225" t="str">
            <v/>
          </cell>
        </row>
        <row r="42226">
          <cell r="A42226" t="str">
            <v/>
          </cell>
        </row>
        <row r="42227">
          <cell r="A42227" t="str">
            <v/>
          </cell>
        </row>
        <row r="42228">
          <cell r="A42228" t="str">
            <v/>
          </cell>
        </row>
        <row r="42229">
          <cell r="A42229" t="str">
            <v/>
          </cell>
        </row>
        <row r="42230">
          <cell r="A42230" t="str">
            <v/>
          </cell>
        </row>
        <row r="42231">
          <cell r="A42231" t="str">
            <v/>
          </cell>
        </row>
        <row r="42232">
          <cell r="A42232" t="str">
            <v/>
          </cell>
        </row>
        <row r="42233">
          <cell r="A42233" t="str">
            <v/>
          </cell>
        </row>
        <row r="42234">
          <cell r="A42234" t="str">
            <v/>
          </cell>
        </row>
        <row r="42235">
          <cell r="A42235" t="str">
            <v/>
          </cell>
        </row>
        <row r="42236">
          <cell r="A42236" t="str">
            <v/>
          </cell>
        </row>
        <row r="42237">
          <cell r="A42237" t="str">
            <v/>
          </cell>
        </row>
        <row r="42238">
          <cell r="A42238" t="str">
            <v/>
          </cell>
        </row>
        <row r="42239">
          <cell r="A42239" t="str">
            <v/>
          </cell>
        </row>
        <row r="42240">
          <cell r="A42240" t="str">
            <v/>
          </cell>
        </row>
        <row r="42241">
          <cell r="A42241" t="str">
            <v/>
          </cell>
        </row>
        <row r="42242">
          <cell r="A42242" t="str">
            <v/>
          </cell>
        </row>
        <row r="42243">
          <cell r="A42243" t="str">
            <v/>
          </cell>
        </row>
        <row r="42244">
          <cell r="A42244" t="str">
            <v/>
          </cell>
        </row>
        <row r="42245">
          <cell r="A42245" t="str">
            <v/>
          </cell>
        </row>
        <row r="42246">
          <cell r="A42246" t="str">
            <v/>
          </cell>
        </row>
        <row r="42247">
          <cell r="A42247" t="str">
            <v/>
          </cell>
        </row>
        <row r="42248">
          <cell r="A42248" t="str">
            <v/>
          </cell>
        </row>
        <row r="42249">
          <cell r="A42249" t="str">
            <v/>
          </cell>
        </row>
        <row r="42250">
          <cell r="A42250" t="str">
            <v/>
          </cell>
        </row>
        <row r="42251">
          <cell r="A42251" t="str">
            <v/>
          </cell>
        </row>
        <row r="42252">
          <cell r="A42252" t="str">
            <v/>
          </cell>
        </row>
        <row r="42253">
          <cell r="A42253" t="str">
            <v/>
          </cell>
        </row>
        <row r="42254">
          <cell r="A42254" t="str">
            <v/>
          </cell>
        </row>
        <row r="42255">
          <cell r="A42255" t="str">
            <v/>
          </cell>
        </row>
        <row r="42256">
          <cell r="A42256" t="str">
            <v/>
          </cell>
        </row>
        <row r="42257">
          <cell r="A42257" t="str">
            <v/>
          </cell>
        </row>
        <row r="42258">
          <cell r="A42258" t="str">
            <v/>
          </cell>
        </row>
        <row r="42259">
          <cell r="A42259" t="str">
            <v/>
          </cell>
        </row>
        <row r="42260">
          <cell r="A42260" t="str">
            <v/>
          </cell>
        </row>
        <row r="42261">
          <cell r="A42261" t="str">
            <v/>
          </cell>
        </row>
        <row r="42262">
          <cell r="A42262" t="str">
            <v/>
          </cell>
        </row>
        <row r="42263">
          <cell r="A42263" t="str">
            <v/>
          </cell>
        </row>
        <row r="42264">
          <cell r="A42264" t="str">
            <v/>
          </cell>
        </row>
        <row r="42265">
          <cell r="A42265" t="str">
            <v/>
          </cell>
        </row>
        <row r="42266">
          <cell r="A42266" t="str">
            <v/>
          </cell>
        </row>
        <row r="42267">
          <cell r="A42267" t="str">
            <v/>
          </cell>
        </row>
        <row r="42268">
          <cell r="A42268" t="str">
            <v/>
          </cell>
        </row>
        <row r="42269">
          <cell r="A42269" t="str">
            <v/>
          </cell>
        </row>
        <row r="42270">
          <cell r="A42270" t="str">
            <v/>
          </cell>
        </row>
        <row r="42271">
          <cell r="A42271" t="str">
            <v/>
          </cell>
        </row>
        <row r="42272">
          <cell r="A42272" t="str">
            <v/>
          </cell>
        </row>
        <row r="42273">
          <cell r="A42273" t="str">
            <v/>
          </cell>
        </row>
        <row r="42274">
          <cell r="A42274" t="str">
            <v/>
          </cell>
        </row>
        <row r="42275">
          <cell r="A42275" t="str">
            <v/>
          </cell>
        </row>
        <row r="42276">
          <cell r="A42276" t="str">
            <v/>
          </cell>
        </row>
        <row r="42277">
          <cell r="A42277" t="str">
            <v/>
          </cell>
        </row>
        <row r="42278">
          <cell r="A42278" t="str">
            <v/>
          </cell>
        </row>
        <row r="42279">
          <cell r="A42279" t="str">
            <v/>
          </cell>
        </row>
        <row r="42280">
          <cell r="A42280" t="str">
            <v/>
          </cell>
        </row>
        <row r="42281">
          <cell r="A42281" t="str">
            <v/>
          </cell>
        </row>
        <row r="42282">
          <cell r="A42282" t="str">
            <v/>
          </cell>
        </row>
        <row r="42283">
          <cell r="A42283" t="str">
            <v/>
          </cell>
        </row>
        <row r="42284">
          <cell r="A42284" t="str">
            <v/>
          </cell>
        </row>
        <row r="42285">
          <cell r="A42285" t="str">
            <v/>
          </cell>
        </row>
        <row r="42286">
          <cell r="A42286" t="str">
            <v/>
          </cell>
        </row>
        <row r="42287">
          <cell r="A42287" t="str">
            <v/>
          </cell>
        </row>
        <row r="42288">
          <cell r="A42288" t="str">
            <v/>
          </cell>
        </row>
        <row r="42289">
          <cell r="A42289" t="str">
            <v/>
          </cell>
        </row>
        <row r="42290">
          <cell r="A42290" t="str">
            <v/>
          </cell>
        </row>
        <row r="42291">
          <cell r="A42291" t="str">
            <v/>
          </cell>
        </row>
        <row r="42292">
          <cell r="A42292" t="str">
            <v/>
          </cell>
        </row>
        <row r="42293">
          <cell r="A42293" t="str">
            <v/>
          </cell>
        </row>
        <row r="42294">
          <cell r="A42294" t="str">
            <v/>
          </cell>
        </row>
        <row r="42295">
          <cell r="A42295" t="str">
            <v/>
          </cell>
        </row>
        <row r="42296">
          <cell r="A42296" t="str">
            <v/>
          </cell>
        </row>
        <row r="42297">
          <cell r="A42297" t="str">
            <v/>
          </cell>
        </row>
        <row r="42298">
          <cell r="A42298" t="str">
            <v/>
          </cell>
        </row>
        <row r="42299">
          <cell r="A42299" t="str">
            <v/>
          </cell>
        </row>
        <row r="42300">
          <cell r="A42300" t="str">
            <v/>
          </cell>
        </row>
        <row r="42301">
          <cell r="A42301" t="str">
            <v/>
          </cell>
        </row>
        <row r="42302">
          <cell r="A42302" t="str">
            <v/>
          </cell>
        </row>
        <row r="42303">
          <cell r="A42303" t="str">
            <v/>
          </cell>
        </row>
        <row r="42304">
          <cell r="A42304" t="str">
            <v/>
          </cell>
        </row>
        <row r="42305">
          <cell r="A42305" t="str">
            <v/>
          </cell>
        </row>
        <row r="42306">
          <cell r="A42306" t="str">
            <v/>
          </cell>
        </row>
        <row r="42307">
          <cell r="A42307" t="str">
            <v/>
          </cell>
        </row>
        <row r="42308">
          <cell r="A42308" t="str">
            <v/>
          </cell>
        </row>
        <row r="42309">
          <cell r="A42309" t="str">
            <v/>
          </cell>
        </row>
        <row r="42310">
          <cell r="A42310" t="str">
            <v/>
          </cell>
        </row>
        <row r="42311">
          <cell r="A42311" t="str">
            <v/>
          </cell>
        </row>
        <row r="42312">
          <cell r="A42312" t="str">
            <v/>
          </cell>
        </row>
        <row r="42313">
          <cell r="A42313" t="str">
            <v/>
          </cell>
        </row>
        <row r="42314">
          <cell r="A42314" t="str">
            <v/>
          </cell>
        </row>
        <row r="42315">
          <cell r="A42315" t="str">
            <v/>
          </cell>
        </row>
        <row r="42316">
          <cell r="A42316" t="str">
            <v/>
          </cell>
        </row>
        <row r="42317">
          <cell r="A42317" t="str">
            <v/>
          </cell>
        </row>
        <row r="42318">
          <cell r="A42318" t="str">
            <v/>
          </cell>
        </row>
        <row r="42319">
          <cell r="A42319" t="str">
            <v/>
          </cell>
        </row>
        <row r="42320">
          <cell r="A42320" t="str">
            <v/>
          </cell>
        </row>
        <row r="42321">
          <cell r="A42321" t="str">
            <v/>
          </cell>
        </row>
        <row r="42322">
          <cell r="A42322" t="str">
            <v/>
          </cell>
        </row>
        <row r="42323">
          <cell r="A42323" t="str">
            <v/>
          </cell>
        </row>
        <row r="42324">
          <cell r="A42324" t="str">
            <v/>
          </cell>
        </row>
        <row r="42325">
          <cell r="A42325" t="str">
            <v/>
          </cell>
        </row>
        <row r="42326">
          <cell r="A42326" t="str">
            <v/>
          </cell>
        </row>
        <row r="42327">
          <cell r="A42327" t="str">
            <v/>
          </cell>
        </row>
        <row r="42328">
          <cell r="A42328" t="str">
            <v/>
          </cell>
        </row>
        <row r="42329">
          <cell r="A42329" t="str">
            <v/>
          </cell>
        </row>
        <row r="42330">
          <cell r="A42330" t="str">
            <v/>
          </cell>
        </row>
        <row r="42331">
          <cell r="A42331" t="str">
            <v/>
          </cell>
        </row>
        <row r="42332">
          <cell r="A42332" t="str">
            <v/>
          </cell>
        </row>
        <row r="42333">
          <cell r="A42333" t="str">
            <v/>
          </cell>
        </row>
        <row r="42334">
          <cell r="A42334" t="str">
            <v/>
          </cell>
        </row>
        <row r="42335">
          <cell r="A42335" t="str">
            <v/>
          </cell>
        </row>
        <row r="42336">
          <cell r="A42336" t="str">
            <v/>
          </cell>
        </row>
        <row r="42337">
          <cell r="A42337" t="str">
            <v/>
          </cell>
        </row>
        <row r="42338">
          <cell r="A42338" t="str">
            <v/>
          </cell>
        </row>
        <row r="42339">
          <cell r="A42339" t="str">
            <v/>
          </cell>
        </row>
        <row r="42340">
          <cell r="A42340" t="str">
            <v/>
          </cell>
        </row>
        <row r="42341">
          <cell r="A42341" t="str">
            <v/>
          </cell>
        </row>
        <row r="42342">
          <cell r="A42342" t="str">
            <v/>
          </cell>
        </row>
        <row r="42343">
          <cell r="A42343" t="str">
            <v/>
          </cell>
        </row>
        <row r="42344">
          <cell r="A42344" t="str">
            <v/>
          </cell>
        </row>
        <row r="42345">
          <cell r="A42345" t="str">
            <v/>
          </cell>
        </row>
        <row r="42346">
          <cell r="A42346" t="str">
            <v/>
          </cell>
        </row>
        <row r="42347">
          <cell r="A42347" t="str">
            <v/>
          </cell>
        </row>
        <row r="42348">
          <cell r="A42348" t="str">
            <v/>
          </cell>
        </row>
        <row r="42349">
          <cell r="A42349" t="str">
            <v/>
          </cell>
        </row>
        <row r="42350">
          <cell r="A42350" t="str">
            <v/>
          </cell>
        </row>
        <row r="42351">
          <cell r="A42351" t="str">
            <v/>
          </cell>
        </row>
        <row r="42352">
          <cell r="A42352" t="str">
            <v/>
          </cell>
        </row>
        <row r="42353">
          <cell r="A42353" t="str">
            <v/>
          </cell>
        </row>
        <row r="42354">
          <cell r="A42354" t="str">
            <v/>
          </cell>
        </row>
        <row r="42355">
          <cell r="A42355" t="str">
            <v/>
          </cell>
        </row>
        <row r="42356">
          <cell r="A42356" t="str">
            <v/>
          </cell>
        </row>
        <row r="42357">
          <cell r="A42357" t="str">
            <v/>
          </cell>
        </row>
        <row r="42358">
          <cell r="A42358" t="str">
            <v/>
          </cell>
        </row>
        <row r="42359">
          <cell r="A42359" t="str">
            <v/>
          </cell>
        </row>
        <row r="42360">
          <cell r="A42360" t="str">
            <v/>
          </cell>
        </row>
        <row r="42361">
          <cell r="A42361" t="str">
            <v/>
          </cell>
        </row>
        <row r="42362">
          <cell r="A42362" t="str">
            <v/>
          </cell>
        </row>
        <row r="42363">
          <cell r="A42363" t="str">
            <v/>
          </cell>
        </row>
        <row r="42364">
          <cell r="A42364" t="str">
            <v/>
          </cell>
        </row>
        <row r="42365">
          <cell r="A42365" t="str">
            <v/>
          </cell>
        </row>
        <row r="42366">
          <cell r="A42366" t="str">
            <v/>
          </cell>
        </row>
        <row r="42367">
          <cell r="A42367" t="str">
            <v/>
          </cell>
        </row>
        <row r="42368">
          <cell r="A42368" t="str">
            <v/>
          </cell>
        </row>
        <row r="42369">
          <cell r="A42369" t="str">
            <v/>
          </cell>
        </row>
        <row r="42370">
          <cell r="A42370" t="str">
            <v/>
          </cell>
        </row>
        <row r="42371">
          <cell r="A42371" t="str">
            <v/>
          </cell>
        </row>
        <row r="42372">
          <cell r="A42372" t="str">
            <v/>
          </cell>
        </row>
        <row r="42373">
          <cell r="A42373" t="str">
            <v/>
          </cell>
        </row>
        <row r="42374">
          <cell r="A42374" t="str">
            <v/>
          </cell>
        </row>
        <row r="42375">
          <cell r="A42375" t="str">
            <v/>
          </cell>
        </row>
        <row r="42376">
          <cell r="A42376" t="str">
            <v/>
          </cell>
        </row>
        <row r="42377">
          <cell r="A42377" t="str">
            <v/>
          </cell>
        </row>
        <row r="42378">
          <cell r="A42378" t="str">
            <v/>
          </cell>
        </row>
        <row r="42379">
          <cell r="A42379" t="str">
            <v/>
          </cell>
        </row>
        <row r="42380">
          <cell r="A42380" t="str">
            <v/>
          </cell>
        </row>
        <row r="42381">
          <cell r="A42381" t="str">
            <v/>
          </cell>
        </row>
        <row r="42382">
          <cell r="A42382" t="str">
            <v/>
          </cell>
        </row>
        <row r="42383">
          <cell r="A42383" t="str">
            <v/>
          </cell>
        </row>
        <row r="42384">
          <cell r="A42384" t="str">
            <v/>
          </cell>
        </row>
        <row r="42385">
          <cell r="A42385" t="str">
            <v/>
          </cell>
        </row>
        <row r="42386">
          <cell r="A42386" t="str">
            <v/>
          </cell>
        </row>
        <row r="42387">
          <cell r="A42387" t="str">
            <v/>
          </cell>
        </row>
        <row r="42388">
          <cell r="A42388" t="str">
            <v/>
          </cell>
        </row>
        <row r="42389">
          <cell r="A42389" t="str">
            <v/>
          </cell>
        </row>
        <row r="42390">
          <cell r="A42390" t="str">
            <v/>
          </cell>
        </row>
        <row r="42391">
          <cell r="A42391" t="str">
            <v/>
          </cell>
        </row>
        <row r="42392">
          <cell r="A42392" t="str">
            <v/>
          </cell>
        </row>
        <row r="42393">
          <cell r="A42393" t="str">
            <v/>
          </cell>
        </row>
        <row r="42394">
          <cell r="A42394" t="str">
            <v/>
          </cell>
        </row>
        <row r="42395">
          <cell r="A42395" t="str">
            <v/>
          </cell>
        </row>
        <row r="42396">
          <cell r="A42396" t="str">
            <v/>
          </cell>
        </row>
        <row r="42397">
          <cell r="A42397" t="str">
            <v/>
          </cell>
        </row>
        <row r="42398">
          <cell r="A42398" t="str">
            <v/>
          </cell>
        </row>
        <row r="42399">
          <cell r="A42399" t="str">
            <v/>
          </cell>
        </row>
        <row r="42400">
          <cell r="A42400" t="str">
            <v/>
          </cell>
        </row>
        <row r="42401">
          <cell r="A42401" t="str">
            <v/>
          </cell>
        </row>
        <row r="42402">
          <cell r="A42402" t="str">
            <v/>
          </cell>
        </row>
        <row r="42403">
          <cell r="A42403" t="str">
            <v/>
          </cell>
        </row>
        <row r="42404">
          <cell r="A42404" t="str">
            <v/>
          </cell>
        </row>
        <row r="42405">
          <cell r="A42405" t="str">
            <v/>
          </cell>
        </row>
        <row r="42406">
          <cell r="A42406" t="str">
            <v/>
          </cell>
        </row>
        <row r="42407">
          <cell r="A42407" t="str">
            <v/>
          </cell>
        </row>
        <row r="42408">
          <cell r="A42408" t="str">
            <v/>
          </cell>
        </row>
        <row r="42409">
          <cell r="A42409" t="str">
            <v/>
          </cell>
        </row>
        <row r="42410">
          <cell r="A42410" t="str">
            <v/>
          </cell>
        </row>
        <row r="42411">
          <cell r="A42411" t="str">
            <v/>
          </cell>
        </row>
        <row r="42412">
          <cell r="A42412" t="str">
            <v/>
          </cell>
        </row>
        <row r="42413">
          <cell r="A42413" t="str">
            <v/>
          </cell>
        </row>
        <row r="42414">
          <cell r="A42414" t="str">
            <v/>
          </cell>
        </row>
        <row r="42415">
          <cell r="A42415" t="str">
            <v/>
          </cell>
        </row>
        <row r="42416">
          <cell r="A42416" t="str">
            <v/>
          </cell>
        </row>
        <row r="42417">
          <cell r="A42417" t="str">
            <v/>
          </cell>
        </row>
        <row r="42418">
          <cell r="A42418" t="str">
            <v/>
          </cell>
        </row>
        <row r="42419">
          <cell r="A42419" t="str">
            <v/>
          </cell>
        </row>
        <row r="42420">
          <cell r="A42420" t="str">
            <v/>
          </cell>
        </row>
        <row r="42421">
          <cell r="A42421" t="str">
            <v/>
          </cell>
        </row>
        <row r="42422">
          <cell r="A42422" t="str">
            <v/>
          </cell>
        </row>
        <row r="42423">
          <cell r="A42423" t="str">
            <v/>
          </cell>
        </row>
        <row r="42424">
          <cell r="A42424" t="str">
            <v/>
          </cell>
        </row>
        <row r="42425">
          <cell r="A42425" t="str">
            <v/>
          </cell>
        </row>
        <row r="42426">
          <cell r="A42426" t="str">
            <v/>
          </cell>
        </row>
        <row r="42427">
          <cell r="A42427" t="str">
            <v/>
          </cell>
        </row>
        <row r="42428">
          <cell r="A42428" t="str">
            <v/>
          </cell>
        </row>
        <row r="42429">
          <cell r="A42429" t="str">
            <v/>
          </cell>
        </row>
        <row r="42430">
          <cell r="A42430" t="str">
            <v/>
          </cell>
        </row>
        <row r="42431">
          <cell r="A42431" t="str">
            <v/>
          </cell>
        </row>
        <row r="42432">
          <cell r="A42432" t="str">
            <v/>
          </cell>
        </row>
        <row r="42433">
          <cell r="A42433" t="str">
            <v/>
          </cell>
        </row>
        <row r="42434">
          <cell r="A42434" t="str">
            <v/>
          </cell>
        </row>
        <row r="42435">
          <cell r="A42435" t="str">
            <v/>
          </cell>
        </row>
        <row r="42436">
          <cell r="A42436" t="str">
            <v/>
          </cell>
        </row>
        <row r="42437">
          <cell r="A42437" t="str">
            <v/>
          </cell>
        </row>
        <row r="42438">
          <cell r="A42438" t="str">
            <v/>
          </cell>
        </row>
        <row r="42439">
          <cell r="A42439" t="str">
            <v/>
          </cell>
        </row>
        <row r="42440">
          <cell r="A42440" t="str">
            <v/>
          </cell>
        </row>
        <row r="42441">
          <cell r="A42441" t="str">
            <v/>
          </cell>
        </row>
        <row r="42442">
          <cell r="A42442" t="str">
            <v/>
          </cell>
        </row>
        <row r="42443">
          <cell r="A42443" t="str">
            <v/>
          </cell>
        </row>
        <row r="42444">
          <cell r="A42444" t="str">
            <v/>
          </cell>
        </row>
        <row r="42445">
          <cell r="A42445" t="str">
            <v/>
          </cell>
        </row>
        <row r="42446">
          <cell r="A42446" t="str">
            <v/>
          </cell>
        </row>
        <row r="42447">
          <cell r="A42447" t="str">
            <v/>
          </cell>
        </row>
        <row r="42448">
          <cell r="A42448" t="str">
            <v/>
          </cell>
        </row>
        <row r="42449">
          <cell r="A42449" t="str">
            <v/>
          </cell>
        </row>
        <row r="42450">
          <cell r="A42450" t="str">
            <v/>
          </cell>
        </row>
        <row r="42451">
          <cell r="A42451" t="str">
            <v/>
          </cell>
        </row>
        <row r="42452">
          <cell r="A42452" t="str">
            <v/>
          </cell>
        </row>
        <row r="42453">
          <cell r="A42453" t="str">
            <v/>
          </cell>
        </row>
        <row r="42454">
          <cell r="A42454" t="str">
            <v/>
          </cell>
        </row>
        <row r="42455">
          <cell r="A42455" t="str">
            <v/>
          </cell>
        </row>
        <row r="42456">
          <cell r="A42456" t="str">
            <v/>
          </cell>
        </row>
        <row r="42457">
          <cell r="A42457" t="str">
            <v/>
          </cell>
        </row>
        <row r="42458">
          <cell r="A42458" t="str">
            <v/>
          </cell>
        </row>
        <row r="42459">
          <cell r="A42459" t="str">
            <v/>
          </cell>
        </row>
        <row r="42460">
          <cell r="A42460" t="str">
            <v/>
          </cell>
        </row>
        <row r="42461">
          <cell r="A42461" t="str">
            <v/>
          </cell>
        </row>
        <row r="42462">
          <cell r="A42462" t="str">
            <v/>
          </cell>
        </row>
        <row r="42463">
          <cell r="A42463" t="str">
            <v/>
          </cell>
        </row>
        <row r="42464">
          <cell r="A42464" t="str">
            <v/>
          </cell>
        </row>
        <row r="42465">
          <cell r="A42465" t="str">
            <v/>
          </cell>
        </row>
        <row r="42466">
          <cell r="A42466" t="str">
            <v/>
          </cell>
        </row>
        <row r="42467">
          <cell r="A42467" t="str">
            <v/>
          </cell>
        </row>
        <row r="42468">
          <cell r="A42468" t="str">
            <v/>
          </cell>
        </row>
        <row r="42469">
          <cell r="A42469" t="str">
            <v/>
          </cell>
        </row>
        <row r="42470">
          <cell r="A42470" t="str">
            <v/>
          </cell>
        </row>
        <row r="42471">
          <cell r="A42471" t="str">
            <v/>
          </cell>
        </row>
        <row r="42472">
          <cell r="A42472" t="str">
            <v/>
          </cell>
        </row>
        <row r="42473">
          <cell r="A42473" t="str">
            <v/>
          </cell>
        </row>
        <row r="42474">
          <cell r="A42474" t="str">
            <v/>
          </cell>
        </row>
        <row r="42475">
          <cell r="A42475" t="str">
            <v/>
          </cell>
        </row>
        <row r="42476">
          <cell r="A42476" t="str">
            <v/>
          </cell>
        </row>
        <row r="42477">
          <cell r="A42477" t="str">
            <v/>
          </cell>
        </row>
        <row r="42478">
          <cell r="A42478" t="str">
            <v/>
          </cell>
        </row>
        <row r="42479">
          <cell r="A42479" t="str">
            <v/>
          </cell>
        </row>
        <row r="42480">
          <cell r="A42480" t="str">
            <v/>
          </cell>
        </row>
        <row r="42481">
          <cell r="A42481" t="str">
            <v/>
          </cell>
        </row>
        <row r="42482">
          <cell r="A42482" t="str">
            <v/>
          </cell>
        </row>
        <row r="42483">
          <cell r="A42483" t="str">
            <v/>
          </cell>
        </row>
        <row r="42484">
          <cell r="A42484" t="str">
            <v/>
          </cell>
        </row>
        <row r="42485">
          <cell r="A42485" t="str">
            <v/>
          </cell>
        </row>
        <row r="42486">
          <cell r="A42486" t="str">
            <v/>
          </cell>
        </row>
        <row r="42487">
          <cell r="A42487" t="str">
            <v/>
          </cell>
        </row>
        <row r="42488">
          <cell r="A42488" t="str">
            <v/>
          </cell>
        </row>
        <row r="42489">
          <cell r="A42489" t="str">
            <v/>
          </cell>
        </row>
        <row r="42490">
          <cell r="A42490" t="str">
            <v/>
          </cell>
        </row>
        <row r="42491">
          <cell r="A42491" t="str">
            <v/>
          </cell>
        </row>
        <row r="42492">
          <cell r="A42492" t="str">
            <v/>
          </cell>
        </row>
        <row r="42493">
          <cell r="A42493" t="str">
            <v/>
          </cell>
        </row>
        <row r="42494">
          <cell r="A42494" t="str">
            <v/>
          </cell>
        </row>
        <row r="42495">
          <cell r="A42495" t="str">
            <v/>
          </cell>
        </row>
        <row r="42496">
          <cell r="A42496" t="str">
            <v/>
          </cell>
        </row>
        <row r="42497">
          <cell r="A42497" t="str">
            <v/>
          </cell>
        </row>
        <row r="42498">
          <cell r="A42498" t="str">
            <v/>
          </cell>
        </row>
        <row r="42499">
          <cell r="A42499" t="str">
            <v/>
          </cell>
        </row>
        <row r="42500">
          <cell r="A42500" t="str">
            <v/>
          </cell>
        </row>
        <row r="42501">
          <cell r="A42501" t="str">
            <v/>
          </cell>
        </row>
        <row r="42502">
          <cell r="A42502" t="str">
            <v/>
          </cell>
        </row>
        <row r="42503">
          <cell r="A42503" t="str">
            <v/>
          </cell>
        </row>
        <row r="42504">
          <cell r="A42504" t="str">
            <v/>
          </cell>
        </row>
        <row r="42505">
          <cell r="A42505" t="str">
            <v/>
          </cell>
        </row>
        <row r="42506">
          <cell r="A42506" t="str">
            <v/>
          </cell>
        </row>
        <row r="42507">
          <cell r="A42507" t="str">
            <v/>
          </cell>
        </row>
        <row r="42508">
          <cell r="A42508" t="str">
            <v/>
          </cell>
        </row>
        <row r="42509">
          <cell r="A42509" t="str">
            <v/>
          </cell>
        </row>
        <row r="42510">
          <cell r="A42510" t="str">
            <v/>
          </cell>
        </row>
        <row r="42511">
          <cell r="A42511" t="str">
            <v/>
          </cell>
        </row>
        <row r="42512">
          <cell r="A42512" t="str">
            <v/>
          </cell>
        </row>
        <row r="42513">
          <cell r="A42513" t="str">
            <v/>
          </cell>
        </row>
        <row r="42514">
          <cell r="A42514" t="str">
            <v/>
          </cell>
        </row>
        <row r="42515">
          <cell r="A42515" t="str">
            <v/>
          </cell>
        </row>
        <row r="42516">
          <cell r="A42516" t="str">
            <v/>
          </cell>
        </row>
        <row r="42517">
          <cell r="A42517" t="str">
            <v/>
          </cell>
        </row>
        <row r="42518">
          <cell r="A42518" t="str">
            <v/>
          </cell>
        </row>
        <row r="42519">
          <cell r="A42519" t="str">
            <v/>
          </cell>
        </row>
        <row r="42520">
          <cell r="A42520" t="str">
            <v/>
          </cell>
        </row>
        <row r="42521">
          <cell r="A42521" t="str">
            <v/>
          </cell>
        </row>
        <row r="42522">
          <cell r="A42522" t="str">
            <v/>
          </cell>
        </row>
        <row r="42523">
          <cell r="A42523" t="str">
            <v/>
          </cell>
        </row>
        <row r="42524">
          <cell r="A42524" t="str">
            <v/>
          </cell>
        </row>
        <row r="42525">
          <cell r="A42525" t="str">
            <v/>
          </cell>
        </row>
        <row r="42526">
          <cell r="A42526" t="str">
            <v/>
          </cell>
        </row>
        <row r="42527">
          <cell r="A42527" t="str">
            <v/>
          </cell>
        </row>
        <row r="42528">
          <cell r="A42528" t="str">
            <v/>
          </cell>
        </row>
        <row r="42529">
          <cell r="A42529" t="str">
            <v/>
          </cell>
        </row>
        <row r="42530">
          <cell r="A42530" t="str">
            <v/>
          </cell>
        </row>
        <row r="42531">
          <cell r="A42531" t="str">
            <v/>
          </cell>
        </row>
        <row r="42532">
          <cell r="A42532" t="str">
            <v/>
          </cell>
        </row>
        <row r="42533">
          <cell r="A42533" t="str">
            <v/>
          </cell>
        </row>
        <row r="42534">
          <cell r="A42534" t="str">
            <v/>
          </cell>
        </row>
        <row r="42535">
          <cell r="A42535" t="str">
            <v/>
          </cell>
        </row>
        <row r="42536">
          <cell r="A42536" t="str">
            <v/>
          </cell>
        </row>
        <row r="42537">
          <cell r="A42537" t="str">
            <v/>
          </cell>
        </row>
        <row r="42538">
          <cell r="A42538" t="str">
            <v/>
          </cell>
        </row>
        <row r="42539">
          <cell r="A42539" t="str">
            <v/>
          </cell>
        </row>
        <row r="42540">
          <cell r="A42540" t="str">
            <v/>
          </cell>
        </row>
        <row r="42541">
          <cell r="A42541" t="str">
            <v/>
          </cell>
        </row>
        <row r="42542">
          <cell r="A42542" t="str">
            <v/>
          </cell>
        </row>
        <row r="42543">
          <cell r="A42543" t="str">
            <v/>
          </cell>
        </row>
        <row r="42544">
          <cell r="A42544" t="str">
            <v/>
          </cell>
        </row>
        <row r="42545">
          <cell r="A42545" t="str">
            <v/>
          </cell>
        </row>
        <row r="42546">
          <cell r="A42546" t="str">
            <v/>
          </cell>
        </row>
        <row r="42547">
          <cell r="A42547" t="str">
            <v/>
          </cell>
        </row>
        <row r="42548">
          <cell r="A42548" t="str">
            <v/>
          </cell>
        </row>
        <row r="42549">
          <cell r="A42549" t="str">
            <v/>
          </cell>
        </row>
        <row r="42550">
          <cell r="A42550" t="str">
            <v/>
          </cell>
        </row>
        <row r="42551">
          <cell r="A42551" t="str">
            <v/>
          </cell>
        </row>
        <row r="42552">
          <cell r="A42552" t="str">
            <v/>
          </cell>
        </row>
        <row r="42553">
          <cell r="A42553" t="str">
            <v/>
          </cell>
        </row>
        <row r="42554">
          <cell r="A42554" t="str">
            <v/>
          </cell>
        </row>
        <row r="42555">
          <cell r="A42555" t="str">
            <v/>
          </cell>
        </row>
        <row r="42556">
          <cell r="A42556" t="str">
            <v/>
          </cell>
        </row>
        <row r="42557">
          <cell r="A42557" t="str">
            <v/>
          </cell>
        </row>
        <row r="42558">
          <cell r="A42558" t="str">
            <v/>
          </cell>
        </row>
        <row r="42559">
          <cell r="A42559" t="str">
            <v/>
          </cell>
        </row>
        <row r="42560">
          <cell r="A42560" t="str">
            <v/>
          </cell>
        </row>
        <row r="42561">
          <cell r="A42561" t="str">
            <v/>
          </cell>
        </row>
        <row r="42562">
          <cell r="A42562" t="str">
            <v/>
          </cell>
        </row>
        <row r="42563">
          <cell r="A42563" t="str">
            <v/>
          </cell>
        </row>
        <row r="42564">
          <cell r="A42564" t="str">
            <v/>
          </cell>
        </row>
        <row r="42565">
          <cell r="A42565" t="str">
            <v/>
          </cell>
        </row>
        <row r="42566">
          <cell r="A42566" t="str">
            <v/>
          </cell>
        </row>
        <row r="42567">
          <cell r="A42567" t="str">
            <v/>
          </cell>
        </row>
        <row r="42568">
          <cell r="A42568" t="str">
            <v/>
          </cell>
        </row>
        <row r="42569">
          <cell r="A42569" t="str">
            <v/>
          </cell>
        </row>
        <row r="42570">
          <cell r="A42570" t="str">
            <v/>
          </cell>
        </row>
        <row r="42571">
          <cell r="A42571" t="str">
            <v/>
          </cell>
        </row>
        <row r="42572">
          <cell r="A42572" t="str">
            <v/>
          </cell>
        </row>
        <row r="42573">
          <cell r="A42573" t="str">
            <v/>
          </cell>
        </row>
        <row r="42574">
          <cell r="A42574" t="str">
            <v/>
          </cell>
        </row>
        <row r="42575">
          <cell r="A42575" t="str">
            <v/>
          </cell>
        </row>
        <row r="42576">
          <cell r="A42576" t="str">
            <v/>
          </cell>
        </row>
        <row r="42577">
          <cell r="A42577" t="str">
            <v/>
          </cell>
        </row>
        <row r="42578">
          <cell r="A42578" t="str">
            <v/>
          </cell>
        </row>
        <row r="42579">
          <cell r="A42579" t="str">
            <v/>
          </cell>
        </row>
        <row r="42580">
          <cell r="A42580" t="str">
            <v/>
          </cell>
        </row>
        <row r="42581">
          <cell r="A42581" t="str">
            <v/>
          </cell>
        </row>
        <row r="42582">
          <cell r="A42582" t="str">
            <v/>
          </cell>
        </row>
        <row r="42583">
          <cell r="A42583" t="str">
            <v/>
          </cell>
        </row>
        <row r="42584">
          <cell r="A42584" t="str">
            <v/>
          </cell>
        </row>
        <row r="42585">
          <cell r="A42585" t="str">
            <v/>
          </cell>
        </row>
        <row r="42586">
          <cell r="A42586" t="str">
            <v/>
          </cell>
        </row>
        <row r="42587">
          <cell r="A42587" t="str">
            <v/>
          </cell>
        </row>
        <row r="42588">
          <cell r="A42588" t="str">
            <v/>
          </cell>
        </row>
        <row r="42589">
          <cell r="A42589" t="str">
            <v/>
          </cell>
        </row>
        <row r="42590">
          <cell r="A42590" t="str">
            <v/>
          </cell>
        </row>
        <row r="42591">
          <cell r="A42591" t="str">
            <v/>
          </cell>
        </row>
        <row r="42592">
          <cell r="A42592" t="str">
            <v/>
          </cell>
        </row>
        <row r="42593">
          <cell r="A42593" t="str">
            <v/>
          </cell>
        </row>
        <row r="42594">
          <cell r="A42594" t="str">
            <v/>
          </cell>
        </row>
        <row r="42595">
          <cell r="A42595" t="str">
            <v/>
          </cell>
        </row>
        <row r="42596">
          <cell r="A42596" t="str">
            <v/>
          </cell>
        </row>
        <row r="42597">
          <cell r="A42597" t="str">
            <v/>
          </cell>
        </row>
        <row r="42598">
          <cell r="A42598" t="str">
            <v/>
          </cell>
        </row>
        <row r="42599">
          <cell r="A42599" t="str">
            <v/>
          </cell>
        </row>
        <row r="42600">
          <cell r="A42600" t="str">
            <v/>
          </cell>
        </row>
        <row r="42601">
          <cell r="A42601" t="str">
            <v/>
          </cell>
        </row>
        <row r="42602">
          <cell r="A42602" t="str">
            <v/>
          </cell>
        </row>
        <row r="42603">
          <cell r="A42603" t="str">
            <v/>
          </cell>
        </row>
        <row r="42604">
          <cell r="A42604" t="str">
            <v/>
          </cell>
        </row>
        <row r="42605">
          <cell r="A42605" t="str">
            <v/>
          </cell>
        </row>
        <row r="42606">
          <cell r="A42606" t="str">
            <v/>
          </cell>
        </row>
        <row r="42607">
          <cell r="A42607" t="str">
            <v/>
          </cell>
        </row>
        <row r="42608">
          <cell r="A42608" t="str">
            <v/>
          </cell>
        </row>
        <row r="42609">
          <cell r="A42609" t="str">
            <v/>
          </cell>
        </row>
        <row r="42610">
          <cell r="A42610" t="str">
            <v/>
          </cell>
        </row>
        <row r="42611">
          <cell r="A42611" t="str">
            <v/>
          </cell>
        </row>
        <row r="42612">
          <cell r="A42612" t="str">
            <v/>
          </cell>
        </row>
        <row r="42613">
          <cell r="A42613" t="str">
            <v/>
          </cell>
        </row>
        <row r="42614">
          <cell r="A42614" t="str">
            <v/>
          </cell>
        </row>
        <row r="42615">
          <cell r="A42615" t="str">
            <v/>
          </cell>
        </row>
        <row r="42616">
          <cell r="A42616" t="str">
            <v/>
          </cell>
        </row>
        <row r="42617">
          <cell r="A42617" t="str">
            <v/>
          </cell>
        </row>
        <row r="42618">
          <cell r="A42618" t="str">
            <v/>
          </cell>
        </row>
        <row r="42619">
          <cell r="A42619" t="str">
            <v/>
          </cell>
        </row>
        <row r="42620">
          <cell r="A42620" t="str">
            <v/>
          </cell>
        </row>
        <row r="42621">
          <cell r="A42621" t="str">
            <v/>
          </cell>
        </row>
        <row r="42622">
          <cell r="A42622" t="str">
            <v/>
          </cell>
        </row>
        <row r="42623">
          <cell r="A42623" t="str">
            <v/>
          </cell>
        </row>
        <row r="42624">
          <cell r="A42624" t="str">
            <v/>
          </cell>
        </row>
        <row r="42625">
          <cell r="A42625" t="str">
            <v/>
          </cell>
        </row>
        <row r="42626">
          <cell r="A42626" t="str">
            <v/>
          </cell>
        </row>
        <row r="42627">
          <cell r="A42627" t="str">
            <v/>
          </cell>
        </row>
        <row r="42628">
          <cell r="A42628" t="str">
            <v/>
          </cell>
        </row>
        <row r="42629">
          <cell r="A42629" t="str">
            <v/>
          </cell>
        </row>
        <row r="42630">
          <cell r="A42630" t="str">
            <v/>
          </cell>
        </row>
        <row r="42631">
          <cell r="A42631" t="str">
            <v/>
          </cell>
        </row>
        <row r="42632">
          <cell r="A42632" t="str">
            <v/>
          </cell>
        </row>
        <row r="42633">
          <cell r="A42633" t="str">
            <v/>
          </cell>
        </row>
        <row r="42634">
          <cell r="A42634" t="str">
            <v/>
          </cell>
        </row>
        <row r="42635">
          <cell r="A42635" t="str">
            <v/>
          </cell>
        </row>
        <row r="42636">
          <cell r="A42636" t="str">
            <v/>
          </cell>
        </row>
        <row r="42637">
          <cell r="A42637" t="str">
            <v/>
          </cell>
        </row>
        <row r="42638">
          <cell r="A42638" t="str">
            <v/>
          </cell>
        </row>
        <row r="42639">
          <cell r="A42639" t="str">
            <v/>
          </cell>
        </row>
        <row r="42640">
          <cell r="A42640" t="str">
            <v/>
          </cell>
        </row>
        <row r="42641">
          <cell r="A42641" t="str">
            <v/>
          </cell>
        </row>
        <row r="42642">
          <cell r="A42642" t="str">
            <v/>
          </cell>
        </row>
        <row r="42643">
          <cell r="A42643" t="str">
            <v/>
          </cell>
        </row>
        <row r="42644">
          <cell r="A42644" t="str">
            <v/>
          </cell>
        </row>
        <row r="42645">
          <cell r="A42645" t="str">
            <v/>
          </cell>
        </row>
        <row r="42646">
          <cell r="A42646" t="str">
            <v/>
          </cell>
        </row>
        <row r="42647">
          <cell r="A42647" t="str">
            <v/>
          </cell>
        </row>
        <row r="42648">
          <cell r="A42648" t="str">
            <v/>
          </cell>
        </row>
        <row r="42649">
          <cell r="A42649" t="str">
            <v/>
          </cell>
        </row>
        <row r="42650">
          <cell r="A42650" t="str">
            <v/>
          </cell>
        </row>
        <row r="42651">
          <cell r="A42651" t="str">
            <v/>
          </cell>
        </row>
        <row r="42652">
          <cell r="A42652" t="str">
            <v/>
          </cell>
        </row>
        <row r="42653">
          <cell r="A42653" t="str">
            <v/>
          </cell>
        </row>
        <row r="42654">
          <cell r="A42654" t="str">
            <v/>
          </cell>
        </row>
        <row r="42655">
          <cell r="A42655" t="str">
            <v/>
          </cell>
        </row>
        <row r="42656">
          <cell r="A42656" t="str">
            <v/>
          </cell>
        </row>
        <row r="42657">
          <cell r="A42657" t="str">
            <v/>
          </cell>
        </row>
        <row r="42658">
          <cell r="A42658" t="str">
            <v/>
          </cell>
        </row>
        <row r="42659">
          <cell r="A42659" t="str">
            <v/>
          </cell>
        </row>
        <row r="42660">
          <cell r="A42660" t="str">
            <v/>
          </cell>
        </row>
        <row r="42661">
          <cell r="A42661" t="str">
            <v/>
          </cell>
        </row>
        <row r="42662">
          <cell r="A42662" t="str">
            <v/>
          </cell>
        </row>
        <row r="42663">
          <cell r="A42663" t="str">
            <v/>
          </cell>
        </row>
        <row r="42664">
          <cell r="A42664" t="str">
            <v/>
          </cell>
        </row>
        <row r="42665">
          <cell r="A42665" t="str">
            <v/>
          </cell>
        </row>
        <row r="42666">
          <cell r="A42666" t="str">
            <v/>
          </cell>
        </row>
        <row r="42667">
          <cell r="A42667" t="str">
            <v/>
          </cell>
        </row>
        <row r="42668">
          <cell r="A42668" t="str">
            <v/>
          </cell>
        </row>
        <row r="42669">
          <cell r="A42669" t="str">
            <v/>
          </cell>
        </row>
        <row r="42670">
          <cell r="A42670" t="str">
            <v/>
          </cell>
        </row>
        <row r="42671">
          <cell r="A42671" t="str">
            <v/>
          </cell>
        </row>
        <row r="42672">
          <cell r="A42672" t="str">
            <v/>
          </cell>
        </row>
        <row r="42673">
          <cell r="A42673" t="str">
            <v/>
          </cell>
        </row>
        <row r="42674">
          <cell r="A42674" t="str">
            <v/>
          </cell>
        </row>
        <row r="42675">
          <cell r="A42675" t="str">
            <v/>
          </cell>
        </row>
        <row r="42676">
          <cell r="A42676" t="str">
            <v/>
          </cell>
        </row>
        <row r="42677">
          <cell r="A42677" t="str">
            <v/>
          </cell>
        </row>
        <row r="42678">
          <cell r="A42678" t="str">
            <v/>
          </cell>
        </row>
        <row r="42679">
          <cell r="A42679" t="str">
            <v/>
          </cell>
        </row>
        <row r="42680">
          <cell r="A42680" t="str">
            <v/>
          </cell>
        </row>
        <row r="42681">
          <cell r="A42681" t="str">
            <v/>
          </cell>
        </row>
        <row r="42682">
          <cell r="A42682" t="str">
            <v/>
          </cell>
        </row>
        <row r="42683">
          <cell r="A42683" t="str">
            <v/>
          </cell>
        </row>
        <row r="42684">
          <cell r="A42684" t="str">
            <v/>
          </cell>
        </row>
        <row r="42685">
          <cell r="A42685" t="str">
            <v/>
          </cell>
        </row>
        <row r="42686">
          <cell r="A42686" t="str">
            <v/>
          </cell>
        </row>
        <row r="42687">
          <cell r="A42687" t="str">
            <v/>
          </cell>
        </row>
        <row r="42688">
          <cell r="A42688" t="str">
            <v/>
          </cell>
        </row>
        <row r="42689">
          <cell r="A42689" t="str">
            <v/>
          </cell>
        </row>
        <row r="42690">
          <cell r="A42690" t="str">
            <v/>
          </cell>
        </row>
        <row r="42691">
          <cell r="A42691" t="str">
            <v/>
          </cell>
        </row>
        <row r="42692">
          <cell r="A42692" t="str">
            <v/>
          </cell>
        </row>
        <row r="42693">
          <cell r="A42693" t="str">
            <v/>
          </cell>
        </row>
        <row r="42694">
          <cell r="A42694" t="str">
            <v/>
          </cell>
        </row>
        <row r="42695">
          <cell r="A42695" t="str">
            <v/>
          </cell>
        </row>
        <row r="42696">
          <cell r="A42696" t="str">
            <v/>
          </cell>
        </row>
        <row r="42697">
          <cell r="A42697" t="str">
            <v/>
          </cell>
        </row>
        <row r="42698">
          <cell r="A42698" t="str">
            <v/>
          </cell>
        </row>
        <row r="42699">
          <cell r="A42699" t="str">
            <v/>
          </cell>
        </row>
        <row r="42700">
          <cell r="A42700" t="str">
            <v/>
          </cell>
        </row>
        <row r="42701">
          <cell r="A42701" t="str">
            <v/>
          </cell>
        </row>
        <row r="42702">
          <cell r="A42702" t="str">
            <v/>
          </cell>
        </row>
        <row r="42703">
          <cell r="A42703" t="str">
            <v/>
          </cell>
        </row>
        <row r="42704">
          <cell r="A42704" t="str">
            <v/>
          </cell>
        </row>
        <row r="42705">
          <cell r="A42705" t="str">
            <v/>
          </cell>
        </row>
        <row r="42706">
          <cell r="A42706" t="str">
            <v/>
          </cell>
        </row>
        <row r="42707">
          <cell r="A42707" t="str">
            <v/>
          </cell>
        </row>
        <row r="42708">
          <cell r="A42708" t="str">
            <v/>
          </cell>
        </row>
        <row r="42709">
          <cell r="A42709" t="str">
            <v/>
          </cell>
        </row>
        <row r="42710">
          <cell r="A42710" t="str">
            <v/>
          </cell>
        </row>
        <row r="42711">
          <cell r="A42711" t="str">
            <v/>
          </cell>
        </row>
        <row r="42712">
          <cell r="A42712" t="str">
            <v/>
          </cell>
        </row>
        <row r="42713">
          <cell r="A42713" t="str">
            <v/>
          </cell>
        </row>
        <row r="42714">
          <cell r="A42714" t="str">
            <v/>
          </cell>
        </row>
        <row r="42715">
          <cell r="A42715" t="str">
            <v/>
          </cell>
        </row>
        <row r="42716">
          <cell r="A42716" t="str">
            <v/>
          </cell>
        </row>
        <row r="42717">
          <cell r="A42717" t="str">
            <v/>
          </cell>
        </row>
        <row r="42718">
          <cell r="A42718" t="str">
            <v/>
          </cell>
        </row>
        <row r="42719">
          <cell r="A42719" t="str">
            <v/>
          </cell>
        </row>
        <row r="42720">
          <cell r="A42720" t="str">
            <v/>
          </cell>
        </row>
        <row r="42721">
          <cell r="A42721" t="str">
            <v/>
          </cell>
        </row>
        <row r="42722">
          <cell r="A42722" t="str">
            <v/>
          </cell>
        </row>
        <row r="42723">
          <cell r="A42723" t="str">
            <v/>
          </cell>
        </row>
        <row r="42724">
          <cell r="A42724" t="str">
            <v/>
          </cell>
        </row>
        <row r="42725">
          <cell r="A42725" t="str">
            <v/>
          </cell>
        </row>
        <row r="42726">
          <cell r="A42726" t="str">
            <v/>
          </cell>
        </row>
        <row r="42727">
          <cell r="A42727" t="str">
            <v/>
          </cell>
        </row>
        <row r="42728">
          <cell r="A42728" t="str">
            <v/>
          </cell>
        </row>
        <row r="42729">
          <cell r="A42729" t="str">
            <v/>
          </cell>
        </row>
        <row r="42730">
          <cell r="A42730" t="str">
            <v/>
          </cell>
        </row>
        <row r="42731">
          <cell r="A42731" t="str">
            <v/>
          </cell>
        </row>
        <row r="42732">
          <cell r="A42732" t="str">
            <v/>
          </cell>
        </row>
        <row r="42733">
          <cell r="A42733" t="str">
            <v/>
          </cell>
        </row>
        <row r="42734">
          <cell r="A42734" t="str">
            <v/>
          </cell>
        </row>
        <row r="42735">
          <cell r="A42735" t="str">
            <v/>
          </cell>
        </row>
        <row r="42736">
          <cell r="A42736" t="str">
            <v/>
          </cell>
        </row>
        <row r="42737">
          <cell r="A42737" t="str">
            <v/>
          </cell>
        </row>
        <row r="42738">
          <cell r="A42738" t="str">
            <v/>
          </cell>
        </row>
        <row r="42739">
          <cell r="A42739" t="str">
            <v/>
          </cell>
        </row>
        <row r="42740">
          <cell r="A42740" t="str">
            <v/>
          </cell>
        </row>
        <row r="42741">
          <cell r="A42741" t="str">
            <v/>
          </cell>
        </row>
        <row r="42742">
          <cell r="A42742" t="str">
            <v/>
          </cell>
        </row>
        <row r="42743">
          <cell r="A42743" t="str">
            <v/>
          </cell>
        </row>
        <row r="42744">
          <cell r="A42744" t="str">
            <v/>
          </cell>
        </row>
        <row r="42745">
          <cell r="A42745" t="str">
            <v/>
          </cell>
        </row>
        <row r="42746">
          <cell r="A42746" t="str">
            <v/>
          </cell>
        </row>
        <row r="42747">
          <cell r="A42747" t="str">
            <v/>
          </cell>
        </row>
        <row r="42748">
          <cell r="A42748" t="str">
            <v/>
          </cell>
        </row>
        <row r="42749">
          <cell r="A42749" t="str">
            <v/>
          </cell>
        </row>
        <row r="42750">
          <cell r="A42750" t="str">
            <v/>
          </cell>
        </row>
        <row r="42751">
          <cell r="A42751" t="str">
            <v/>
          </cell>
        </row>
        <row r="42752">
          <cell r="A42752" t="str">
            <v/>
          </cell>
        </row>
        <row r="42753">
          <cell r="A42753" t="str">
            <v/>
          </cell>
        </row>
        <row r="42754">
          <cell r="A42754" t="str">
            <v/>
          </cell>
        </row>
        <row r="42755">
          <cell r="A42755" t="str">
            <v/>
          </cell>
        </row>
        <row r="42756">
          <cell r="A42756" t="str">
            <v/>
          </cell>
        </row>
        <row r="42757">
          <cell r="A42757" t="str">
            <v/>
          </cell>
        </row>
        <row r="42758">
          <cell r="A42758" t="str">
            <v/>
          </cell>
        </row>
        <row r="42759">
          <cell r="A42759" t="str">
            <v/>
          </cell>
        </row>
        <row r="42760">
          <cell r="A42760" t="str">
            <v/>
          </cell>
        </row>
        <row r="42761">
          <cell r="A42761" t="str">
            <v/>
          </cell>
        </row>
        <row r="42762">
          <cell r="A42762" t="str">
            <v/>
          </cell>
        </row>
        <row r="42763">
          <cell r="A42763" t="str">
            <v/>
          </cell>
        </row>
        <row r="42764">
          <cell r="A42764" t="str">
            <v/>
          </cell>
        </row>
        <row r="42765">
          <cell r="A42765" t="str">
            <v/>
          </cell>
        </row>
        <row r="42766">
          <cell r="A42766" t="str">
            <v/>
          </cell>
        </row>
        <row r="42767">
          <cell r="A42767" t="str">
            <v/>
          </cell>
        </row>
        <row r="42768">
          <cell r="A42768" t="str">
            <v/>
          </cell>
        </row>
        <row r="42769">
          <cell r="A42769" t="str">
            <v/>
          </cell>
        </row>
        <row r="42770">
          <cell r="A42770" t="str">
            <v/>
          </cell>
        </row>
        <row r="42771">
          <cell r="A42771" t="str">
            <v/>
          </cell>
        </row>
        <row r="42772">
          <cell r="A42772" t="str">
            <v/>
          </cell>
        </row>
        <row r="42773">
          <cell r="A42773" t="str">
            <v/>
          </cell>
        </row>
        <row r="42774">
          <cell r="A42774" t="str">
            <v/>
          </cell>
        </row>
        <row r="42775">
          <cell r="A42775" t="str">
            <v/>
          </cell>
        </row>
        <row r="42776">
          <cell r="A42776" t="str">
            <v/>
          </cell>
        </row>
        <row r="42777">
          <cell r="A42777" t="str">
            <v/>
          </cell>
        </row>
        <row r="42778">
          <cell r="A42778" t="str">
            <v/>
          </cell>
        </row>
        <row r="42779">
          <cell r="A42779" t="str">
            <v/>
          </cell>
        </row>
        <row r="42780">
          <cell r="A42780" t="str">
            <v/>
          </cell>
        </row>
        <row r="42781">
          <cell r="A42781" t="str">
            <v/>
          </cell>
        </row>
        <row r="42782">
          <cell r="A42782" t="str">
            <v/>
          </cell>
        </row>
        <row r="42783">
          <cell r="A42783" t="str">
            <v/>
          </cell>
        </row>
        <row r="42784">
          <cell r="A42784" t="str">
            <v/>
          </cell>
        </row>
        <row r="42785">
          <cell r="A42785" t="str">
            <v/>
          </cell>
        </row>
        <row r="42786">
          <cell r="A42786" t="str">
            <v/>
          </cell>
        </row>
        <row r="42787">
          <cell r="A42787" t="str">
            <v/>
          </cell>
        </row>
        <row r="42788">
          <cell r="A42788" t="str">
            <v/>
          </cell>
        </row>
        <row r="42789">
          <cell r="A42789" t="str">
            <v/>
          </cell>
        </row>
        <row r="42790">
          <cell r="A42790" t="str">
            <v/>
          </cell>
        </row>
        <row r="42791">
          <cell r="A42791" t="str">
            <v/>
          </cell>
        </row>
        <row r="42792">
          <cell r="A42792" t="str">
            <v/>
          </cell>
        </row>
        <row r="42793">
          <cell r="A42793" t="str">
            <v/>
          </cell>
        </row>
        <row r="42794">
          <cell r="A42794" t="str">
            <v/>
          </cell>
        </row>
        <row r="42795">
          <cell r="A42795" t="str">
            <v/>
          </cell>
        </row>
        <row r="42796">
          <cell r="A42796" t="str">
            <v/>
          </cell>
        </row>
        <row r="42797">
          <cell r="A42797" t="str">
            <v/>
          </cell>
        </row>
        <row r="42798">
          <cell r="A42798" t="str">
            <v/>
          </cell>
        </row>
        <row r="42799">
          <cell r="A42799" t="str">
            <v/>
          </cell>
        </row>
        <row r="42800">
          <cell r="A42800" t="str">
            <v/>
          </cell>
        </row>
        <row r="42801">
          <cell r="A42801" t="str">
            <v/>
          </cell>
        </row>
        <row r="42802">
          <cell r="A42802" t="str">
            <v/>
          </cell>
        </row>
        <row r="42803">
          <cell r="A42803" t="str">
            <v/>
          </cell>
        </row>
        <row r="42804">
          <cell r="A42804" t="str">
            <v/>
          </cell>
        </row>
        <row r="42805">
          <cell r="A42805" t="str">
            <v/>
          </cell>
        </row>
        <row r="42806">
          <cell r="A42806" t="str">
            <v/>
          </cell>
        </row>
        <row r="42807">
          <cell r="A42807" t="str">
            <v/>
          </cell>
        </row>
        <row r="42808">
          <cell r="A42808" t="str">
            <v/>
          </cell>
        </row>
        <row r="42809">
          <cell r="A42809" t="str">
            <v/>
          </cell>
        </row>
        <row r="42810">
          <cell r="A42810" t="str">
            <v/>
          </cell>
        </row>
        <row r="42811">
          <cell r="A42811" t="str">
            <v/>
          </cell>
        </row>
        <row r="42812">
          <cell r="A42812" t="str">
            <v/>
          </cell>
        </row>
        <row r="42813">
          <cell r="A42813" t="str">
            <v/>
          </cell>
        </row>
        <row r="42814">
          <cell r="A42814" t="str">
            <v/>
          </cell>
        </row>
        <row r="42815">
          <cell r="A42815" t="str">
            <v/>
          </cell>
        </row>
        <row r="42816">
          <cell r="A42816" t="str">
            <v/>
          </cell>
        </row>
        <row r="42817">
          <cell r="A42817" t="str">
            <v/>
          </cell>
        </row>
        <row r="42818">
          <cell r="A42818" t="str">
            <v/>
          </cell>
        </row>
        <row r="42819">
          <cell r="A42819" t="str">
            <v/>
          </cell>
        </row>
        <row r="42820">
          <cell r="A42820" t="str">
            <v/>
          </cell>
        </row>
        <row r="42821">
          <cell r="A42821" t="str">
            <v/>
          </cell>
        </row>
        <row r="42822">
          <cell r="A42822" t="str">
            <v/>
          </cell>
        </row>
        <row r="42823">
          <cell r="A42823" t="str">
            <v/>
          </cell>
        </row>
        <row r="42824">
          <cell r="A42824" t="str">
            <v/>
          </cell>
        </row>
        <row r="42825">
          <cell r="A42825" t="str">
            <v/>
          </cell>
        </row>
        <row r="42826">
          <cell r="A42826" t="str">
            <v/>
          </cell>
        </row>
        <row r="42827">
          <cell r="A42827" t="str">
            <v/>
          </cell>
        </row>
        <row r="42828">
          <cell r="A42828" t="str">
            <v/>
          </cell>
        </row>
        <row r="42829">
          <cell r="A42829" t="str">
            <v/>
          </cell>
        </row>
        <row r="42830">
          <cell r="A42830" t="str">
            <v/>
          </cell>
        </row>
        <row r="42831">
          <cell r="A42831" t="str">
            <v/>
          </cell>
        </row>
        <row r="42832">
          <cell r="A42832" t="str">
            <v/>
          </cell>
        </row>
        <row r="42833">
          <cell r="A42833" t="str">
            <v/>
          </cell>
        </row>
        <row r="42834">
          <cell r="A42834" t="str">
            <v/>
          </cell>
        </row>
        <row r="42835">
          <cell r="A42835" t="str">
            <v/>
          </cell>
        </row>
        <row r="42836">
          <cell r="A42836" t="str">
            <v/>
          </cell>
        </row>
        <row r="42837">
          <cell r="A42837" t="str">
            <v/>
          </cell>
        </row>
        <row r="42838">
          <cell r="A42838" t="str">
            <v/>
          </cell>
        </row>
        <row r="42839">
          <cell r="A42839" t="str">
            <v/>
          </cell>
        </row>
        <row r="42840">
          <cell r="A42840" t="str">
            <v/>
          </cell>
        </row>
        <row r="42841">
          <cell r="A42841" t="str">
            <v/>
          </cell>
        </row>
        <row r="42842">
          <cell r="A42842" t="str">
            <v/>
          </cell>
        </row>
        <row r="42843">
          <cell r="A42843" t="str">
            <v/>
          </cell>
        </row>
        <row r="42844">
          <cell r="A42844" t="str">
            <v/>
          </cell>
        </row>
        <row r="42845">
          <cell r="A42845" t="str">
            <v/>
          </cell>
        </row>
        <row r="42846">
          <cell r="A42846" t="str">
            <v/>
          </cell>
        </row>
        <row r="42847">
          <cell r="A42847" t="str">
            <v/>
          </cell>
        </row>
        <row r="42848">
          <cell r="A42848" t="str">
            <v/>
          </cell>
        </row>
        <row r="42849">
          <cell r="A42849" t="str">
            <v/>
          </cell>
        </row>
        <row r="42850">
          <cell r="A42850" t="str">
            <v/>
          </cell>
        </row>
        <row r="42851">
          <cell r="A42851" t="str">
            <v/>
          </cell>
        </row>
        <row r="42852">
          <cell r="A42852" t="str">
            <v/>
          </cell>
        </row>
        <row r="42853">
          <cell r="A42853" t="str">
            <v/>
          </cell>
        </row>
        <row r="42854">
          <cell r="A42854" t="str">
            <v/>
          </cell>
        </row>
        <row r="42855">
          <cell r="A42855" t="str">
            <v/>
          </cell>
        </row>
        <row r="42856">
          <cell r="A42856" t="str">
            <v/>
          </cell>
        </row>
        <row r="42857">
          <cell r="A42857" t="str">
            <v/>
          </cell>
        </row>
        <row r="42858">
          <cell r="A42858" t="str">
            <v/>
          </cell>
        </row>
        <row r="42859">
          <cell r="A42859" t="str">
            <v/>
          </cell>
        </row>
        <row r="42860">
          <cell r="A42860" t="str">
            <v/>
          </cell>
        </row>
        <row r="42861">
          <cell r="A42861" t="str">
            <v/>
          </cell>
        </row>
        <row r="42862">
          <cell r="A42862" t="str">
            <v/>
          </cell>
        </row>
        <row r="42863">
          <cell r="A42863" t="str">
            <v/>
          </cell>
        </row>
        <row r="42864">
          <cell r="A42864" t="str">
            <v/>
          </cell>
        </row>
        <row r="42865">
          <cell r="A42865" t="str">
            <v/>
          </cell>
        </row>
        <row r="42866">
          <cell r="A42866" t="str">
            <v/>
          </cell>
        </row>
        <row r="42867">
          <cell r="A42867" t="str">
            <v/>
          </cell>
        </row>
        <row r="42868">
          <cell r="A42868" t="str">
            <v/>
          </cell>
        </row>
        <row r="42869">
          <cell r="A42869" t="str">
            <v/>
          </cell>
        </row>
        <row r="42870">
          <cell r="A42870" t="str">
            <v/>
          </cell>
        </row>
        <row r="42871">
          <cell r="A42871" t="str">
            <v/>
          </cell>
        </row>
        <row r="42872">
          <cell r="A42872" t="str">
            <v/>
          </cell>
        </row>
        <row r="42873">
          <cell r="A42873" t="str">
            <v/>
          </cell>
        </row>
        <row r="42874">
          <cell r="A42874" t="str">
            <v/>
          </cell>
        </row>
        <row r="42875">
          <cell r="A42875" t="str">
            <v/>
          </cell>
        </row>
        <row r="42876">
          <cell r="A42876" t="str">
            <v/>
          </cell>
        </row>
        <row r="42877">
          <cell r="A42877" t="str">
            <v/>
          </cell>
        </row>
        <row r="42878">
          <cell r="A42878" t="str">
            <v/>
          </cell>
        </row>
        <row r="42879">
          <cell r="A42879" t="str">
            <v/>
          </cell>
        </row>
        <row r="42880">
          <cell r="A42880" t="str">
            <v/>
          </cell>
        </row>
        <row r="42881">
          <cell r="A42881" t="str">
            <v/>
          </cell>
        </row>
        <row r="42882">
          <cell r="A42882" t="str">
            <v/>
          </cell>
        </row>
        <row r="42883">
          <cell r="A42883" t="str">
            <v/>
          </cell>
        </row>
        <row r="42884">
          <cell r="A42884" t="str">
            <v/>
          </cell>
        </row>
        <row r="42885">
          <cell r="A42885" t="str">
            <v/>
          </cell>
        </row>
        <row r="42886">
          <cell r="A42886" t="str">
            <v/>
          </cell>
        </row>
        <row r="42887">
          <cell r="A42887" t="str">
            <v/>
          </cell>
        </row>
        <row r="42888">
          <cell r="A42888" t="str">
            <v/>
          </cell>
        </row>
        <row r="42889">
          <cell r="A42889" t="str">
            <v/>
          </cell>
        </row>
        <row r="42890">
          <cell r="A42890" t="str">
            <v/>
          </cell>
        </row>
        <row r="42891">
          <cell r="A42891" t="str">
            <v/>
          </cell>
        </row>
        <row r="42892">
          <cell r="A42892" t="str">
            <v/>
          </cell>
        </row>
        <row r="42893">
          <cell r="A42893" t="str">
            <v/>
          </cell>
        </row>
        <row r="42894">
          <cell r="A42894" t="str">
            <v/>
          </cell>
        </row>
        <row r="42895">
          <cell r="A42895" t="str">
            <v/>
          </cell>
        </row>
        <row r="42896">
          <cell r="A42896" t="str">
            <v/>
          </cell>
        </row>
        <row r="42897">
          <cell r="A42897" t="str">
            <v/>
          </cell>
        </row>
        <row r="42898">
          <cell r="A42898" t="str">
            <v/>
          </cell>
        </row>
        <row r="42899">
          <cell r="A42899" t="str">
            <v/>
          </cell>
        </row>
        <row r="42900">
          <cell r="A42900" t="str">
            <v/>
          </cell>
        </row>
        <row r="42901">
          <cell r="A42901" t="str">
            <v/>
          </cell>
        </row>
        <row r="42902">
          <cell r="A42902" t="str">
            <v/>
          </cell>
        </row>
        <row r="42903">
          <cell r="A42903" t="str">
            <v/>
          </cell>
        </row>
        <row r="42904">
          <cell r="A42904" t="str">
            <v/>
          </cell>
        </row>
        <row r="42905">
          <cell r="A42905" t="str">
            <v/>
          </cell>
        </row>
        <row r="42906">
          <cell r="A42906" t="str">
            <v/>
          </cell>
        </row>
        <row r="42907">
          <cell r="A42907" t="str">
            <v/>
          </cell>
        </row>
        <row r="42908">
          <cell r="A42908" t="str">
            <v/>
          </cell>
        </row>
        <row r="42909">
          <cell r="A42909" t="str">
            <v/>
          </cell>
        </row>
        <row r="42910">
          <cell r="A42910" t="str">
            <v/>
          </cell>
        </row>
        <row r="42911">
          <cell r="A42911" t="str">
            <v/>
          </cell>
        </row>
        <row r="42912">
          <cell r="A42912" t="str">
            <v/>
          </cell>
        </row>
        <row r="42913">
          <cell r="A42913" t="str">
            <v/>
          </cell>
        </row>
        <row r="42914">
          <cell r="A42914" t="str">
            <v/>
          </cell>
        </row>
        <row r="42915">
          <cell r="A42915" t="str">
            <v/>
          </cell>
        </row>
        <row r="42916">
          <cell r="A42916" t="str">
            <v/>
          </cell>
        </row>
        <row r="42917">
          <cell r="A42917" t="str">
            <v/>
          </cell>
        </row>
        <row r="42918">
          <cell r="A42918" t="str">
            <v/>
          </cell>
        </row>
        <row r="42919">
          <cell r="A42919" t="str">
            <v/>
          </cell>
        </row>
        <row r="42920">
          <cell r="A42920" t="str">
            <v/>
          </cell>
        </row>
        <row r="42921">
          <cell r="A42921" t="str">
            <v/>
          </cell>
        </row>
        <row r="42922">
          <cell r="A42922" t="str">
            <v/>
          </cell>
        </row>
        <row r="42923">
          <cell r="A42923" t="str">
            <v/>
          </cell>
        </row>
        <row r="42924">
          <cell r="A42924" t="str">
            <v/>
          </cell>
        </row>
        <row r="42925">
          <cell r="A42925" t="str">
            <v/>
          </cell>
        </row>
        <row r="42926">
          <cell r="A42926" t="str">
            <v/>
          </cell>
        </row>
        <row r="42927">
          <cell r="A42927" t="str">
            <v/>
          </cell>
        </row>
        <row r="42928">
          <cell r="A42928" t="str">
            <v/>
          </cell>
        </row>
        <row r="42929">
          <cell r="A42929" t="str">
            <v/>
          </cell>
        </row>
        <row r="42930">
          <cell r="A42930" t="str">
            <v/>
          </cell>
        </row>
        <row r="42931">
          <cell r="A42931" t="str">
            <v/>
          </cell>
        </row>
        <row r="42932">
          <cell r="A42932" t="str">
            <v/>
          </cell>
        </row>
        <row r="42933">
          <cell r="A42933" t="str">
            <v/>
          </cell>
        </row>
        <row r="42934">
          <cell r="A42934" t="str">
            <v/>
          </cell>
        </row>
        <row r="42935">
          <cell r="A42935" t="str">
            <v/>
          </cell>
        </row>
        <row r="42936">
          <cell r="A42936" t="str">
            <v/>
          </cell>
        </row>
        <row r="42937">
          <cell r="A42937" t="str">
            <v/>
          </cell>
        </row>
        <row r="42938">
          <cell r="A42938" t="str">
            <v/>
          </cell>
        </row>
        <row r="42939">
          <cell r="A42939" t="str">
            <v/>
          </cell>
        </row>
        <row r="42940">
          <cell r="A42940" t="str">
            <v/>
          </cell>
        </row>
        <row r="42941">
          <cell r="A42941" t="str">
            <v/>
          </cell>
        </row>
        <row r="42942">
          <cell r="A42942" t="str">
            <v/>
          </cell>
        </row>
        <row r="42943">
          <cell r="A42943" t="str">
            <v/>
          </cell>
        </row>
        <row r="42944">
          <cell r="A42944" t="str">
            <v/>
          </cell>
        </row>
        <row r="42945">
          <cell r="A42945" t="str">
            <v/>
          </cell>
        </row>
        <row r="42946">
          <cell r="A42946" t="str">
            <v/>
          </cell>
        </row>
        <row r="42947">
          <cell r="A42947" t="str">
            <v/>
          </cell>
        </row>
        <row r="42948">
          <cell r="A42948" t="str">
            <v/>
          </cell>
        </row>
        <row r="42949">
          <cell r="A42949" t="str">
            <v/>
          </cell>
        </row>
        <row r="42950">
          <cell r="A42950" t="str">
            <v/>
          </cell>
        </row>
        <row r="42951">
          <cell r="A42951" t="str">
            <v/>
          </cell>
        </row>
        <row r="42952">
          <cell r="A42952" t="str">
            <v/>
          </cell>
        </row>
        <row r="42953">
          <cell r="A42953" t="str">
            <v/>
          </cell>
        </row>
        <row r="42954">
          <cell r="A42954" t="str">
            <v/>
          </cell>
        </row>
        <row r="42955">
          <cell r="A42955" t="str">
            <v/>
          </cell>
        </row>
        <row r="42956">
          <cell r="A42956" t="str">
            <v/>
          </cell>
        </row>
        <row r="42957">
          <cell r="A42957" t="str">
            <v/>
          </cell>
        </row>
        <row r="42958">
          <cell r="A42958" t="str">
            <v/>
          </cell>
        </row>
        <row r="42959">
          <cell r="A42959" t="str">
            <v/>
          </cell>
        </row>
        <row r="42960">
          <cell r="A42960" t="str">
            <v/>
          </cell>
        </row>
        <row r="42961">
          <cell r="A42961" t="str">
            <v/>
          </cell>
        </row>
        <row r="42962">
          <cell r="A42962" t="str">
            <v/>
          </cell>
        </row>
        <row r="42963">
          <cell r="A42963" t="str">
            <v/>
          </cell>
        </row>
        <row r="42964">
          <cell r="A42964" t="str">
            <v/>
          </cell>
        </row>
        <row r="42965">
          <cell r="A42965" t="str">
            <v/>
          </cell>
        </row>
        <row r="42966">
          <cell r="A42966" t="str">
            <v/>
          </cell>
        </row>
        <row r="42967">
          <cell r="A42967" t="str">
            <v/>
          </cell>
        </row>
        <row r="42968">
          <cell r="A42968" t="str">
            <v/>
          </cell>
        </row>
        <row r="42969">
          <cell r="A42969" t="str">
            <v/>
          </cell>
        </row>
        <row r="42970">
          <cell r="A42970" t="str">
            <v/>
          </cell>
        </row>
        <row r="42971">
          <cell r="A42971" t="str">
            <v/>
          </cell>
        </row>
        <row r="42972">
          <cell r="A42972" t="str">
            <v/>
          </cell>
        </row>
        <row r="42973">
          <cell r="A42973" t="str">
            <v/>
          </cell>
        </row>
        <row r="42974">
          <cell r="A42974" t="str">
            <v/>
          </cell>
        </row>
        <row r="42975">
          <cell r="A42975" t="str">
            <v/>
          </cell>
        </row>
        <row r="42976">
          <cell r="A42976" t="str">
            <v/>
          </cell>
        </row>
        <row r="42977">
          <cell r="A42977" t="str">
            <v/>
          </cell>
        </row>
        <row r="42978">
          <cell r="A42978" t="str">
            <v/>
          </cell>
        </row>
        <row r="42979">
          <cell r="A42979" t="str">
            <v/>
          </cell>
        </row>
        <row r="42980">
          <cell r="A42980" t="str">
            <v/>
          </cell>
        </row>
        <row r="42981">
          <cell r="A42981" t="str">
            <v/>
          </cell>
        </row>
        <row r="42982">
          <cell r="A42982" t="str">
            <v/>
          </cell>
        </row>
        <row r="42983">
          <cell r="A42983" t="str">
            <v/>
          </cell>
        </row>
        <row r="42984">
          <cell r="A42984" t="str">
            <v/>
          </cell>
        </row>
        <row r="42985">
          <cell r="A42985" t="str">
            <v/>
          </cell>
        </row>
        <row r="42986">
          <cell r="A42986" t="str">
            <v/>
          </cell>
        </row>
        <row r="42987">
          <cell r="A42987" t="str">
            <v/>
          </cell>
        </row>
        <row r="42988">
          <cell r="A42988" t="str">
            <v/>
          </cell>
        </row>
        <row r="42989">
          <cell r="A42989" t="str">
            <v/>
          </cell>
        </row>
        <row r="42990">
          <cell r="A42990" t="str">
            <v/>
          </cell>
        </row>
        <row r="42991">
          <cell r="A42991" t="str">
            <v/>
          </cell>
        </row>
        <row r="42992">
          <cell r="A42992" t="str">
            <v/>
          </cell>
        </row>
        <row r="42993">
          <cell r="A42993" t="str">
            <v/>
          </cell>
        </row>
        <row r="42994">
          <cell r="A42994" t="str">
            <v/>
          </cell>
        </row>
        <row r="42995">
          <cell r="A42995" t="str">
            <v/>
          </cell>
        </row>
        <row r="42996">
          <cell r="A42996" t="str">
            <v/>
          </cell>
        </row>
        <row r="42997">
          <cell r="A42997" t="str">
            <v/>
          </cell>
        </row>
        <row r="42998">
          <cell r="A42998" t="str">
            <v/>
          </cell>
        </row>
        <row r="42999">
          <cell r="A42999" t="str">
            <v/>
          </cell>
        </row>
        <row r="43000">
          <cell r="A43000" t="str">
            <v/>
          </cell>
        </row>
        <row r="43001">
          <cell r="A43001" t="str">
            <v/>
          </cell>
        </row>
        <row r="43002">
          <cell r="A43002" t="str">
            <v/>
          </cell>
        </row>
        <row r="43003">
          <cell r="A43003" t="str">
            <v/>
          </cell>
        </row>
        <row r="43004">
          <cell r="A43004" t="str">
            <v/>
          </cell>
        </row>
        <row r="43005">
          <cell r="A43005" t="str">
            <v/>
          </cell>
        </row>
        <row r="43006">
          <cell r="A43006" t="str">
            <v/>
          </cell>
        </row>
        <row r="43007">
          <cell r="A43007" t="str">
            <v/>
          </cell>
        </row>
        <row r="43008">
          <cell r="A43008" t="str">
            <v/>
          </cell>
        </row>
        <row r="43009">
          <cell r="A43009" t="str">
            <v/>
          </cell>
        </row>
        <row r="43010">
          <cell r="A43010" t="str">
            <v/>
          </cell>
        </row>
        <row r="43011">
          <cell r="A43011" t="str">
            <v/>
          </cell>
        </row>
        <row r="43012">
          <cell r="A43012" t="str">
            <v/>
          </cell>
        </row>
        <row r="43013">
          <cell r="A43013" t="str">
            <v/>
          </cell>
        </row>
        <row r="43014">
          <cell r="A43014" t="str">
            <v/>
          </cell>
        </row>
        <row r="43015">
          <cell r="A43015" t="str">
            <v/>
          </cell>
        </row>
        <row r="43016">
          <cell r="A43016" t="str">
            <v/>
          </cell>
        </row>
        <row r="43017">
          <cell r="A43017" t="str">
            <v/>
          </cell>
        </row>
        <row r="43018">
          <cell r="A43018" t="str">
            <v/>
          </cell>
        </row>
        <row r="43019">
          <cell r="A43019" t="str">
            <v/>
          </cell>
        </row>
        <row r="43020">
          <cell r="A43020" t="str">
            <v/>
          </cell>
        </row>
        <row r="43021">
          <cell r="A43021" t="str">
            <v/>
          </cell>
        </row>
        <row r="43022">
          <cell r="A43022" t="str">
            <v/>
          </cell>
        </row>
        <row r="43023">
          <cell r="A43023" t="str">
            <v/>
          </cell>
        </row>
        <row r="43024">
          <cell r="A43024" t="str">
            <v/>
          </cell>
        </row>
        <row r="43025">
          <cell r="A43025" t="str">
            <v/>
          </cell>
        </row>
        <row r="43026">
          <cell r="A43026" t="str">
            <v/>
          </cell>
        </row>
        <row r="43027">
          <cell r="A43027" t="str">
            <v/>
          </cell>
        </row>
        <row r="43028">
          <cell r="A43028" t="str">
            <v/>
          </cell>
        </row>
        <row r="43029">
          <cell r="A43029" t="str">
            <v/>
          </cell>
        </row>
        <row r="43030">
          <cell r="A43030" t="str">
            <v/>
          </cell>
        </row>
        <row r="43031">
          <cell r="A43031" t="str">
            <v/>
          </cell>
        </row>
        <row r="43032">
          <cell r="A43032" t="str">
            <v/>
          </cell>
        </row>
        <row r="43033">
          <cell r="A43033" t="str">
            <v/>
          </cell>
        </row>
        <row r="43034">
          <cell r="A43034" t="str">
            <v/>
          </cell>
        </row>
        <row r="43035">
          <cell r="A43035" t="str">
            <v/>
          </cell>
        </row>
        <row r="43036">
          <cell r="A43036" t="str">
            <v/>
          </cell>
        </row>
        <row r="43037">
          <cell r="A43037" t="str">
            <v/>
          </cell>
        </row>
        <row r="43038">
          <cell r="A43038" t="str">
            <v/>
          </cell>
        </row>
        <row r="43039">
          <cell r="A43039" t="str">
            <v/>
          </cell>
        </row>
        <row r="43040">
          <cell r="A43040" t="str">
            <v/>
          </cell>
        </row>
        <row r="43041">
          <cell r="A43041" t="str">
            <v/>
          </cell>
        </row>
        <row r="43042">
          <cell r="A43042" t="str">
            <v/>
          </cell>
        </row>
        <row r="43043">
          <cell r="A43043" t="str">
            <v/>
          </cell>
        </row>
        <row r="43044">
          <cell r="A43044" t="str">
            <v/>
          </cell>
        </row>
        <row r="43045">
          <cell r="A43045" t="str">
            <v/>
          </cell>
        </row>
        <row r="43046">
          <cell r="A43046" t="str">
            <v/>
          </cell>
        </row>
        <row r="43047">
          <cell r="A43047" t="str">
            <v/>
          </cell>
        </row>
        <row r="43048">
          <cell r="A43048" t="str">
            <v/>
          </cell>
        </row>
        <row r="43049">
          <cell r="A43049" t="str">
            <v/>
          </cell>
        </row>
        <row r="43050">
          <cell r="A43050" t="str">
            <v/>
          </cell>
        </row>
        <row r="43051">
          <cell r="A43051" t="str">
            <v/>
          </cell>
        </row>
        <row r="43052">
          <cell r="A43052" t="str">
            <v/>
          </cell>
        </row>
        <row r="43053">
          <cell r="A43053" t="str">
            <v/>
          </cell>
        </row>
        <row r="43054">
          <cell r="A43054" t="str">
            <v/>
          </cell>
        </row>
        <row r="43055">
          <cell r="A43055" t="str">
            <v/>
          </cell>
        </row>
        <row r="43056">
          <cell r="A43056" t="str">
            <v/>
          </cell>
        </row>
        <row r="43057">
          <cell r="A43057" t="str">
            <v/>
          </cell>
        </row>
        <row r="43058">
          <cell r="A43058" t="str">
            <v/>
          </cell>
        </row>
        <row r="43059">
          <cell r="A43059" t="str">
            <v/>
          </cell>
        </row>
        <row r="43060">
          <cell r="A43060" t="str">
            <v/>
          </cell>
        </row>
        <row r="43061">
          <cell r="A43061" t="str">
            <v/>
          </cell>
        </row>
        <row r="43062">
          <cell r="A43062" t="str">
            <v/>
          </cell>
        </row>
        <row r="43063">
          <cell r="A43063" t="str">
            <v/>
          </cell>
        </row>
        <row r="43064">
          <cell r="A43064" t="str">
            <v/>
          </cell>
        </row>
        <row r="43065">
          <cell r="A43065" t="str">
            <v/>
          </cell>
        </row>
        <row r="43066">
          <cell r="A43066" t="str">
            <v/>
          </cell>
        </row>
        <row r="43067">
          <cell r="A43067" t="str">
            <v/>
          </cell>
        </row>
        <row r="43068">
          <cell r="A43068" t="str">
            <v/>
          </cell>
        </row>
        <row r="43069">
          <cell r="A43069" t="str">
            <v/>
          </cell>
        </row>
        <row r="43070">
          <cell r="A43070" t="str">
            <v/>
          </cell>
        </row>
        <row r="43071">
          <cell r="A43071" t="str">
            <v/>
          </cell>
        </row>
        <row r="43072">
          <cell r="A43072" t="str">
            <v/>
          </cell>
        </row>
        <row r="43073">
          <cell r="A43073" t="str">
            <v/>
          </cell>
        </row>
        <row r="43074">
          <cell r="A43074" t="str">
            <v/>
          </cell>
        </row>
        <row r="43075">
          <cell r="A43075" t="str">
            <v/>
          </cell>
        </row>
        <row r="43076">
          <cell r="A43076" t="str">
            <v/>
          </cell>
        </row>
        <row r="43077">
          <cell r="A43077" t="str">
            <v/>
          </cell>
        </row>
        <row r="43078">
          <cell r="A43078" t="str">
            <v/>
          </cell>
        </row>
        <row r="43079">
          <cell r="A43079" t="str">
            <v/>
          </cell>
        </row>
        <row r="43080">
          <cell r="A43080" t="str">
            <v/>
          </cell>
        </row>
        <row r="43081">
          <cell r="A43081" t="str">
            <v/>
          </cell>
        </row>
        <row r="43082">
          <cell r="A43082" t="str">
            <v/>
          </cell>
        </row>
        <row r="43083">
          <cell r="A43083" t="str">
            <v/>
          </cell>
        </row>
        <row r="43084">
          <cell r="A43084" t="str">
            <v/>
          </cell>
        </row>
        <row r="43085">
          <cell r="A43085" t="str">
            <v/>
          </cell>
        </row>
        <row r="43086">
          <cell r="A43086" t="str">
            <v/>
          </cell>
        </row>
        <row r="43087">
          <cell r="A43087" t="str">
            <v/>
          </cell>
        </row>
        <row r="43088">
          <cell r="A43088" t="str">
            <v/>
          </cell>
        </row>
        <row r="43089">
          <cell r="A43089" t="str">
            <v/>
          </cell>
        </row>
        <row r="43090">
          <cell r="A43090" t="str">
            <v/>
          </cell>
        </row>
        <row r="43091">
          <cell r="A43091" t="str">
            <v/>
          </cell>
        </row>
        <row r="43092">
          <cell r="A43092" t="str">
            <v/>
          </cell>
        </row>
        <row r="43093">
          <cell r="A43093" t="str">
            <v/>
          </cell>
        </row>
        <row r="43094">
          <cell r="A43094" t="str">
            <v/>
          </cell>
        </row>
        <row r="43095">
          <cell r="A43095" t="str">
            <v/>
          </cell>
        </row>
        <row r="43096">
          <cell r="A43096" t="str">
            <v/>
          </cell>
        </row>
        <row r="43097">
          <cell r="A43097" t="str">
            <v/>
          </cell>
        </row>
        <row r="43098">
          <cell r="A43098" t="str">
            <v/>
          </cell>
        </row>
        <row r="43099">
          <cell r="A43099" t="str">
            <v/>
          </cell>
        </row>
        <row r="43100">
          <cell r="A43100" t="str">
            <v/>
          </cell>
        </row>
        <row r="43101">
          <cell r="A43101" t="str">
            <v/>
          </cell>
        </row>
        <row r="43102">
          <cell r="A43102" t="str">
            <v/>
          </cell>
        </row>
        <row r="43103">
          <cell r="A43103" t="str">
            <v/>
          </cell>
        </row>
        <row r="43104">
          <cell r="A43104" t="str">
            <v/>
          </cell>
        </row>
        <row r="43105">
          <cell r="A43105" t="str">
            <v/>
          </cell>
        </row>
        <row r="43106">
          <cell r="A43106" t="str">
            <v/>
          </cell>
        </row>
        <row r="43107">
          <cell r="A43107" t="str">
            <v/>
          </cell>
        </row>
        <row r="43108">
          <cell r="A43108" t="str">
            <v/>
          </cell>
        </row>
        <row r="43109">
          <cell r="A43109" t="str">
            <v/>
          </cell>
        </row>
        <row r="43110">
          <cell r="A43110" t="str">
            <v/>
          </cell>
        </row>
        <row r="43111">
          <cell r="A43111" t="str">
            <v/>
          </cell>
        </row>
        <row r="43112">
          <cell r="A43112" t="str">
            <v/>
          </cell>
        </row>
        <row r="43113">
          <cell r="A43113" t="str">
            <v/>
          </cell>
        </row>
        <row r="43114">
          <cell r="A43114" t="str">
            <v/>
          </cell>
        </row>
        <row r="43115">
          <cell r="A43115" t="str">
            <v/>
          </cell>
        </row>
        <row r="43116">
          <cell r="A43116" t="str">
            <v/>
          </cell>
        </row>
        <row r="43117">
          <cell r="A43117" t="str">
            <v/>
          </cell>
        </row>
        <row r="43118">
          <cell r="A43118" t="str">
            <v/>
          </cell>
        </row>
        <row r="43119">
          <cell r="A43119" t="str">
            <v/>
          </cell>
        </row>
        <row r="43120">
          <cell r="A43120" t="str">
            <v/>
          </cell>
        </row>
        <row r="43121">
          <cell r="A43121" t="str">
            <v/>
          </cell>
        </row>
        <row r="43122">
          <cell r="A43122" t="str">
            <v/>
          </cell>
        </row>
        <row r="43123">
          <cell r="A43123" t="str">
            <v/>
          </cell>
        </row>
        <row r="43124">
          <cell r="A43124" t="str">
            <v/>
          </cell>
        </row>
        <row r="43125">
          <cell r="A43125" t="str">
            <v/>
          </cell>
        </row>
        <row r="43126">
          <cell r="A43126" t="str">
            <v/>
          </cell>
        </row>
        <row r="43127">
          <cell r="A43127" t="str">
            <v/>
          </cell>
        </row>
        <row r="43128">
          <cell r="A43128" t="str">
            <v/>
          </cell>
        </row>
        <row r="43129">
          <cell r="A43129" t="str">
            <v/>
          </cell>
        </row>
        <row r="43130">
          <cell r="A43130" t="str">
            <v/>
          </cell>
        </row>
        <row r="43131">
          <cell r="A43131" t="str">
            <v/>
          </cell>
        </row>
        <row r="43132">
          <cell r="A43132" t="str">
            <v/>
          </cell>
        </row>
        <row r="43133">
          <cell r="A43133" t="str">
            <v/>
          </cell>
        </row>
        <row r="43134">
          <cell r="A43134" t="str">
            <v/>
          </cell>
        </row>
        <row r="43135">
          <cell r="A43135" t="str">
            <v/>
          </cell>
        </row>
        <row r="43136">
          <cell r="A43136" t="str">
            <v/>
          </cell>
        </row>
        <row r="43137">
          <cell r="A43137" t="str">
            <v/>
          </cell>
        </row>
        <row r="43138">
          <cell r="A43138" t="str">
            <v/>
          </cell>
        </row>
        <row r="43139">
          <cell r="A43139" t="str">
            <v/>
          </cell>
        </row>
        <row r="43140">
          <cell r="A43140" t="str">
            <v/>
          </cell>
        </row>
        <row r="43141">
          <cell r="A43141" t="str">
            <v/>
          </cell>
        </row>
        <row r="43142">
          <cell r="A43142" t="str">
            <v/>
          </cell>
        </row>
        <row r="43143">
          <cell r="A43143" t="str">
            <v/>
          </cell>
        </row>
        <row r="43144">
          <cell r="A43144" t="str">
            <v/>
          </cell>
        </row>
        <row r="43145">
          <cell r="A43145" t="str">
            <v/>
          </cell>
        </row>
        <row r="43146">
          <cell r="A43146" t="str">
            <v/>
          </cell>
        </row>
        <row r="43147">
          <cell r="A43147" t="str">
            <v/>
          </cell>
        </row>
        <row r="43148">
          <cell r="A43148" t="str">
            <v/>
          </cell>
        </row>
        <row r="43149">
          <cell r="A43149" t="str">
            <v/>
          </cell>
        </row>
        <row r="43150">
          <cell r="A43150" t="str">
            <v/>
          </cell>
        </row>
        <row r="43151">
          <cell r="A43151" t="str">
            <v/>
          </cell>
        </row>
        <row r="43152">
          <cell r="A43152" t="str">
            <v/>
          </cell>
        </row>
        <row r="43153">
          <cell r="A43153" t="str">
            <v/>
          </cell>
        </row>
        <row r="43154">
          <cell r="A43154" t="str">
            <v/>
          </cell>
        </row>
        <row r="43155">
          <cell r="A43155" t="str">
            <v/>
          </cell>
        </row>
        <row r="43156">
          <cell r="A43156" t="str">
            <v/>
          </cell>
        </row>
        <row r="43157">
          <cell r="A43157" t="str">
            <v/>
          </cell>
        </row>
        <row r="43158">
          <cell r="A43158" t="str">
            <v/>
          </cell>
        </row>
        <row r="43159">
          <cell r="A43159" t="str">
            <v/>
          </cell>
        </row>
        <row r="43160">
          <cell r="A43160" t="str">
            <v/>
          </cell>
        </row>
        <row r="43161">
          <cell r="A43161" t="str">
            <v/>
          </cell>
        </row>
        <row r="43162">
          <cell r="A43162" t="str">
            <v/>
          </cell>
        </row>
        <row r="43163">
          <cell r="A43163" t="str">
            <v/>
          </cell>
        </row>
        <row r="43164">
          <cell r="A43164" t="str">
            <v/>
          </cell>
        </row>
        <row r="43165">
          <cell r="A43165" t="str">
            <v/>
          </cell>
        </row>
        <row r="43166">
          <cell r="A43166" t="str">
            <v/>
          </cell>
        </row>
        <row r="43167">
          <cell r="A43167" t="str">
            <v/>
          </cell>
        </row>
        <row r="43168">
          <cell r="A43168" t="str">
            <v/>
          </cell>
        </row>
        <row r="43169">
          <cell r="A43169" t="str">
            <v/>
          </cell>
        </row>
        <row r="43170">
          <cell r="A43170" t="str">
            <v/>
          </cell>
        </row>
        <row r="43171">
          <cell r="A43171" t="str">
            <v/>
          </cell>
        </row>
        <row r="43172">
          <cell r="A43172" t="str">
            <v/>
          </cell>
        </row>
        <row r="43173">
          <cell r="A43173" t="str">
            <v/>
          </cell>
        </row>
        <row r="43174">
          <cell r="A43174" t="str">
            <v/>
          </cell>
        </row>
        <row r="43175">
          <cell r="A43175" t="str">
            <v/>
          </cell>
        </row>
        <row r="43176">
          <cell r="A43176" t="str">
            <v/>
          </cell>
        </row>
        <row r="43177">
          <cell r="A43177" t="str">
            <v/>
          </cell>
        </row>
        <row r="43178">
          <cell r="A43178" t="str">
            <v/>
          </cell>
        </row>
        <row r="43179">
          <cell r="A43179" t="str">
            <v/>
          </cell>
        </row>
        <row r="43180">
          <cell r="A43180" t="str">
            <v/>
          </cell>
        </row>
        <row r="43181">
          <cell r="A43181" t="str">
            <v/>
          </cell>
        </row>
        <row r="43182">
          <cell r="A43182" t="str">
            <v/>
          </cell>
        </row>
        <row r="43183">
          <cell r="A43183" t="str">
            <v/>
          </cell>
        </row>
        <row r="43184">
          <cell r="A43184" t="str">
            <v/>
          </cell>
        </row>
        <row r="43185">
          <cell r="A43185" t="str">
            <v/>
          </cell>
        </row>
        <row r="43186">
          <cell r="A43186" t="str">
            <v/>
          </cell>
        </row>
        <row r="43187">
          <cell r="A43187" t="str">
            <v/>
          </cell>
        </row>
        <row r="43188">
          <cell r="A43188" t="str">
            <v/>
          </cell>
        </row>
        <row r="43189">
          <cell r="A43189" t="str">
            <v/>
          </cell>
        </row>
        <row r="43190">
          <cell r="A43190" t="str">
            <v/>
          </cell>
        </row>
        <row r="43191">
          <cell r="A43191" t="str">
            <v/>
          </cell>
        </row>
        <row r="43192">
          <cell r="A43192" t="str">
            <v/>
          </cell>
        </row>
        <row r="43193">
          <cell r="A43193" t="str">
            <v/>
          </cell>
        </row>
        <row r="43194">
          <cell r="A43194" t="str">
            <v/>
          </cell>
        </row>
        <row r="43195">
          <cell r="A43195" t="str">
            <v/>
          </cell>
        </row>
        <row r="43196">
          <cell r="A43196" t="str">
            <v/>
          </cell>
        </row>
        <row r="43197">
          <cell r="A43197" t="str">
            <v/>
          </cell>
        </row>
        <row r="43198">
          <cell r="A43198" t="str">
            <v/>
          </cell>
        </row>
        <row r="43199">
          <cell r="A43199" t="str">
            <v/>
          </cell>
        </row>
        <row r="43200">
          <cell r="A43200" t="str">
            <v/>
          </cell>
        </row>
        <row r="43201">
          <cell r="A43201" t="str">
            <v/>
          </cell>
        </row>
        <row r="43202">
          <cell r="A43202" t="str">
            <v/>
          </cell>
        </row>
        <row r="43203">
          <cell r="A43203" t="str">
            <v/>
          </cell>
        </row>
        <row r="43204">
          <cell r="A43204" t="str">
            <v/>
          </cell>
        </row>
        <row r="43205">
          <cell r="A43205" t="str">
            <v/>
          </cell>
        </row>
        <row r="43206">
          <cell r="A43206" t="str">
            <v/>
          </cell>
        </row>
        <row r="43207">
          <cell r="A43207" t="str">
            <v/>
          </cell>
        </row>
        <row r="43208">
          <cell r="A43208" t="str">
            <v/>
          </cell>
        </row>
        <row r="43209">
          <cell r="A43209" t="str">
            <v/>
          </cell>
        </row>
        <row r="43210">
          <cell r="A43210" t="str">
            <v/>
          </cell>
        </row>
        <row r="43211">
          <cell r="A43211" t="str">
            <v/>
          </cell>
        </row>
        <row r="43212">
          <cell r="A43212" t="str">
            <v/>
          </cell>
        </row>
        <row r="43213">
          <cell r="A43213" t="str">
            <v/>
          </cell>
        </row>
        <row r="43214">
          <cell r="A43214" t="str">
            <v/>
          </cell>
        </row>
        <row r="43215">
          <cell r="A43215" t="str">
            <v/>
          </cell>
        </row>
        <row r="43216">
          <cell r="A43216" t="str">
            <v/>
          </cell>
        </row>
        <row r="43217">
          <cell r="A43217" t="str">
            <v/>
          </cell>
        </row>
        <row r="43218">
          <cell r="A43218" t="str">
            <v/>
          </cell>
        </row>
        <row r="43219">
          <cell r="A43219" t="str">
            <v/>
          </cell>
        </row>
        <row r="43220">
          <cell r="A43220" t="str">
            <v/>
          </cell>
        </row>
        <row r="43221">
          <cell r="A43221" t="str">
            <v/>
          </cell>
        </row>
        <row r="43222">
          <cell r="A43222" t="str">
            <v/>
          </cell>
        </row>
        <row r="43223">
          <cell r="A43223" t="str">
            <v/>
          </cell>
        </row>
        <row r="43224">
          <cell r="A43224" t="str">
            <v/>
          </cell>
        </row>
        <row r="43225">
          <cell r="A43225" t="str">
            <v/>
          </cell>
        </row>
        <row r="43226">
          <cell r="A43226" t="str">
            <v/>
          </cell>
        </row>
        <row r="43227">
          <cell r="A43227" t="str">
            <v/>
          </cell>
        </row>
        <row r="43228">
          <cell r="A43228" t="str">
            <v/>
          </cell>
        </row>
        <row r="43229">
          <cell r="A43229" t="str">
            <v/>
          </cell>
        </row>
        <row r="43230">
          <cell r="A43230" t="str">
            <v/>
          </cell>
        </row>
        <row r="43231">
          <cell r="A43231" t="str">
            <v/>
          </cell>
        </row>
        <row r="43232">
          <cell r="A43232" t="str">
            <v/>
          </cell>
        </row>
        <row r="43233">
          <cell r="A43233" t="str">
            <v/>
          </cell>
        </row>
        <row r="43234">
          <cell r="A43234" t="str">
            <v/>
          </cell>
        </row>
        <row r="43235">
          <cell r="A43235" t="str">
            <v/>
          </cell>
        </row>
        <row r="43236">
          <cell r="A43236" t="str">
            <v/>
          </cell>
        </row>
        <row r="43237">
          <cell r="A43237" t="str">
            <v/>
          </cell>
        </row>
        <row r="43238">
          <cell r="A43238" t="str">
            <v/>
          </cell>
        </row>
        <row r="43239">
          <cell r="A43239" t="str">
            <v/>
          </cell>
        </row>
        <row r="43240">
          <cell r="A43240" t="str">
            <v/>
          </cell>
        </row>
        <row r="43241">
          <cell r="A43241" t="str">
            <v/>
          </cell>
        </row>
        <row r="43242">
          <cell r="A43242" t="str">
            <v/>
          </cell>
        </row>
        <row r="43243">
          <cell r="A43243" t="str">
            <v/>
          </cell>
        </row>
        <row r="43244">
          <cell r="A43244" t="str">
            <v/>
          </cell>
        </row>
        <row r="43245">
          <cell r="A43245" t="str">
            <v/>
          </cell>
        </row>
        <row r="43246">
          <cell r="A43246" t="str">
            <v/>
          </cell>
        </row>
        <row r="43247">
          <cell r="A43247" t="str">
            <v/>
          </cell>
        </row>
        <row r="43248">
          <cell r="A43248" t="str">
            <v/>
          </cell>
        </row>
        <row r="43249">
          <cell r="A43249" t="str">
            <v/>
          </cell>
        </row>
        <row r="43250">
          <cell r="A43250" t="str">
            <v/>
          </cell>
        </row>
        <row r="43251">
          <cell r="A43251" t="str">
            <v/>
          </cell>
        </row>
        <row r="43252">
          <cell r="A43252" t="str">
            <v/>
          </cell>
        </row>
        <row r="43253">
          <cell r="A43253" t="str">
            <v/>
          </cell>
        </row>
        <row r="43254">
          <cell r="A43254" t="str">
            <v/>
          </cell>
        </row>
        <row r="43255">
          <cell r="A43255" t="str">
            <v/>
          </cell>
        </row>
        <row r="43256">
          <cell r="A43256" t="str">
            <v/>
          </cell>
        </row>
        <row r="43257">
          <cell r="A43257" t="str">
            <v/>
          </cell>
        </row>
        <row r="43258">
          <cell r="A43258" t="str">
            <v/>
          </cell>
        </row>
        <row r="43259">
          <cell r="A43259" t="str">
            <v/>
          </cell>
        </row>
        <row r="43260">
          <cell r="A43260" t="str">
            <v/>
          </cell>
        </row>
        <row r="43261">
          <cell r="A43261" t="str">
            <v/>
          </cell>
        </row>
        <row r="43262">
          <cell r="A43262" t="str">
            <v/>
          </cell>
        </row>
        <row r="43263">
          <cell r="A43263" t="str">
            <v/>
          </cell>
        </row>
        <row r="43264">
          <cell r="A43264" t="str">
            <v/>
          </cell>
        </row>
        <row r="43265">
          <cell r="A43265" t="str">
            <v/>
          </cell>
        </row>
        <row r="43266">
          <cell r="A43266" t="str">
            <v/>
          </cell>
        </row>
        <row r="43267">
          <cell r="A43267" t="str">
            <v/>
          </cell>
        </row>
        <row r="43268">
          <cell r="A43268" t="str">
            <v/>
          </cell>
        </row>
        <row r="43269">
          <cell r="A43269" t="str">
            <v/>
          </cell>
        </row>
        <row r="43270">
          <cell r="A43270" t="str">
            <v/>
          </cell>
        </row>
        <row r="43271">
          <cell r="A43271" t="str">
            <v/>
          </cell>
        </row>
        <row r="43272">
          <cell r="A43272" t="str">
            <v/>
          </cell>
        </row>
        <row r="43273">
          <cell r="A43273" t="str">
            <v/>
          </cell>
        </row>
        <row r="43274">
          <cell r="A43274" t="str">
            <v/>
          </cell>
        </row>
        <row r="43275">
          <cell r="A43275" t="str">
            <v/>
          </cell>
        </row>
        <row r="43276">
          <cell r="A43276" t="str">
            <v/>
          </cell>
        </row>
        <row r="43277">
          <cell r="A43277" t="str">
            <v/>
          </cell>
        </row>
        <row r="43278">
          <cell r="A43278" t="str">
            <v/>
          </cell>
        </row>
        <row r="43279">
          <cell r="A43279" t="str">
            <v/>
          </cell>
        </row>
        <row r="43280">
          <cell r="A43280" t="str">
            <v/>
          </cell>
        </row>
        <row r="43281">
          <cell r="A43281" t="str">
            <v/>
          </cell>
        </row>
        <row r="43282">
          <cell r="A43282" t="str">
            <v/>
          </cell>
        </row>
        <row r="43283">
          <cell r="A43283" t="str">
            <v/>
          </cell>
        </row>
        <row r="43284">
          <cell r="A43284" t="str">
            <v/>
          </cell>
        </row>
        <row r="43285">
          <cell r="A43285" t="str">
            <v/>
          </cell>
        </row>
        <row r="43286">
          <cell r="A43286" t="str">
            <v/>
          </cell>
        </row>
        <row r="43287">
          <cell r="A43287" t="str">
            <v/>
          </cell>
        </row>
        <row r="43288">
          <cell r="A43288" t="str">
            <v/>
          </cell>
        </row>
        <row r="43289">
          <cell r="A43289" t="str">
            <v/>
          </cell>
        </row>
        <row r="43290">
          <cell r="A43290" t="str">
            <v/>
          </cell>
        </row>
        <row r="43291">
          <cell r="A43291" t="str">
            <v/>
          </cell>
        </row>
        <row r="43292">
          <cell r="A43292" t="str">
            <v/>
          </cell>
        </row>
        <row r="43293">
          <cell r="A43293" t="str">
            <v/>
          </cell>
        </row>
        <row r="43294">
          <cell r="A43294" t="str">
            <v/>
          </cell>
        </row>
        <row r="43295">
          <cell r="A43295" t="str">
            <v/>
          </cell>
        </row>
        <row r="43296">
          <cell r="A43296" t="str">
            <v/>
          </cell>
        </row>
        <row r="43297">
          <cell r="A43297" t="str">
            <v/>
          </cell>
        </row>
        <row r="43298">
          <cell r="A43298" t="str">
            <v/>
          </cell>
        </row>
        <row r="43299">
          <cell r="A43299" t="str">
            <v/>
          </cell>
        </row>
        <row r="43300">
          <cell r="A43300" t="str">
            <v/>
          </cell>
        </row>
        <row r="43301">
          <cell r="A43301" t="str">
            <v/>
          </cell>
        </row>
        <row r="43302">
          <cell r="A43302" t="str">
            <v/>
          </cell>
        </row>
        <row r="43303">
          <cell r="A43303" t="str">
            <v/>
          </cell>
        </row>
        <row r="43304">
          <cell r="A43304" t="str">
            <v/>
          </cell>
        </row>
        <row r="43305">
          <cell r="A43305" t="str">
            <v/>
          </cell>
        </row>
        <row r="43306">
          <cell r="A43306" t="str">
            <v/>
          </cell>
        </row>
        <row r="43307">
          <cell r="A43307" t="str">
            <v/>
          </cell>
        </row>
        <row r="43308">
          <cell r="A43308" t="str">
            <v/>
          </cell>
        </row>
        <row r="43309">
          <cell r="A43309" t="str">
            <v/>
          </cell>
        </row>
        <row r="43310">
          <cell r="A43310" t="str">
            <v/>
          </cell>
        </row>
        <row r="43311">
          <cell r="A43311" t="str">
            <v/>
          </cell>
        </row>
        <row r="43312">
          <cell r="A43312" t="str">
            <v/>
          </cell>
        </row>
        <row r="43313">
          <cell r="A43313" t="str">
            <v/>
          </cell>
        </row>
        <row r="43314">
          <cell r="A43314" t="str">
            <v/>
          </cell>
        </row>
        <row r="43315">
          <cell r="A43315" t="str">
            <v/>
          </cell>
        </row>
        <row r="43316">
          <cell r="A43316" t="str">
            <v/>
          </cell>
        </row>
        <row r="43317">
          <cell r="A43317" t="str">
            <v/>
          </cell>
        </row>
        <row r="43318">
          <cell r="A43318" t="str">
            <v/>
          </cell>
        </row>
        <row r="43319">
          <cell r="A43319" t="str">
            <v/>
          </cell>
        </row>
        <row r="43320">
          <cell r="A43320" t="str">
            <v/>
          </cell>
        </row>
        <row r="43321">
          <cell r="A43321" t="str">
            <v/>
          </cell>
        </row>
        <row r="43322">
          <cell r="A43322" t="str">
            <v/>
          </cell>
        </row>
        <row r="43323">
          <cell r="A43323" t="str">
            <v/>
          </cell>
        </row>
        <row r="43324">
          <cell r="A43324" t="str">
            <v/>
          </cell>
        </row>
        <row r="43325">
          <cell r="A43325" t="str">
            <v/>
          </cell>
        </row>
        <row r="43326">
          <cell r="A43326" t="str">
            <v/>
          </cell>
        </row>
        <row r="43327">
          <cell r="A43327" t="str">
            <v/>
          </cell>
        </row>
        <row r="43328">
          <cell r="A43328" t="str">
            <v/>
          </cell>
        </row>
        <row r="43329">
          <cell r="A43329" t="str">
            <v/>
          </cell>
        </row>
        <row r="43330">
          <cell r="A43330" t="str">
            <v/>
          </cell>
        </row>
        <row r="43331">
          <cell r="A43331" t="str">
            <v/>
          </cell>
        </row>
        <row r="43332">
          <cell r="A43332" t="str">
            <v/>
          </cell>
        </row>
        <row r="43333">
          <cell r="A43333" t="str">
            <v/>
          </cell>
        </row>
        <row r="43334">
          <cell r="A43334" t="str">
            <v/>
          </cell>
        </row>
        <row r="43335">
          <cell r="A43335" t="str">
            <v/>
          </cell>
        </row>
        <row r="43336">
          <cell r="A43336" t="str">
            <v/>
          </cell>
        </row>
        <row r="43337">
          <cell r="A43337" t="str">
            <v/>
          </cell>
        </row>
        <row r="43338">
          <cell r="A43338" t="str">
            <v/>
          </cell>
        </row>
        <row r="43339">
          <cell r="A43339" t="str">
            <v/>
          </cell>
        </row>
        <row r="43340">
          <cell r="A43340" t="str">
            <v/>
          </cell>
        </row>
        <row r="43341">
          <cell r="A43341" t="str">
            <v/>
          </cell>
        </row>
        <row r="43342">
          <cell r="A43342" t="str">
            <v/>
          </cell>
        </row>
        <row r="43343">
          <cell r="A43343" t="str">
            <v/>
          </cell>
        </row>
        <row r="43344">
          <cell r="A43344" t="str">
            <v/>
          </cell>
        </row>
        <row r="43345">
          <cell r="A43345" t="str">
            <v/>
          </cell>
        </row>
        <row r="43346">
          <cell r="A43346" t="str">
            <v/>
          </cell>
        </row>
        <row r="43347">
          <cell r="A43347" t="str">
            <v/>
          </cell>
        </row>
        <row r="43348">
          <cell r="A43348" t="str">
            <v/>
          </cell>
        </row>
        <row r="43349">
          <cell r="A43349" t="str">
            <v/>
          </cell>
        </row>
        <row r="43350">
          <cell r="A43350" t="str">
            <v/>
          </cell>
        </row>
        <row r="43351">
          <cell r="A43351" t="str">
            <v/>
          </cell>
        </row>
        <row r="43352">
          <cell r="A43352" t="str">
            <v/>
          </cell>
        </row>
        <row r="43353">
          <cell r="A43353" t="str">
            <v/>
          </cell>
        </row>
        <row r="43354">
          <cell r="A43354" t="str">
            <v/>
          </cell>
        </row>
        <row r="43355">
          <cell r="A43355" t="str">
            <v/>
          </cell>
        </row>
        <row r="43356">
          <cell r="A43356" t="str">
            <v/>
          </cell>
        </row>
        <row r="43357">
          <cell r="A43357" t="str">
            <v/>
          </cell>
        </row>
        <row r="43358">
          <cell r="A43358" t="str">
            <v/>
          </cell>
        </row>
        <row r="43359">
          <cell r="A43359" t="str">
            <v/>
          </cell>
        </row>
        <row r="43360">
          <cell r="A43360" t="str">
            <v/>
          </cell>
        </row>
        <row r="43361">
          <cell r="A43361" t="str">
            <v/>
          </cell>
        </row>
        <row r="43362">
          <cell r="A43362" t="str">
            <v/>
          </cell>
        </row>
        <row r="43363">
          <cell r="A43363" t="str">
            <v/>
          </cell>
        </row>
        <row r="43364">
          <cell r="A43364" t="str">
            <v/>
          </cell>
        </row>
        <row r="43365">
          <cell r="A43365" t="str">
            <v/>
          </cell>
        </row>
        <row r="43366">
          <cell r="A43366" t="str">
            <v/>
          </cell>
        </row>
        <row r="43367">
          <cell r="A43367" t="str">
            <v/>
          </cell>
        </row>
        <row r="43368">
          <cell r="A43368" t="str">
            <v/>
          </cell>
        </row>
        <row r="43369">
          <cell r="A43369" t="str">
            <v/>
          </cell>
        </row>
        <row r="43370">
          <cell r="A43370" t="str">
            <v/>
          </cell>
        </row>
        <row r="43371">
          <cell r="A43371" t="str">
            <v/>
          </cell>
        </row>
        <row r="43372">
          <cell r="A43372" t="str">
            <v/>
          </cell>
        </row>
        <row r="43373">
          <cell r="A43373" t="str">
            <v/>
          </cell>
        </row>
        <row r="43374">
          <cell r="A43374" t="str">
            <v/>
          </cell>
        </row>
        <row r="43375">
          <cell r="A43375" t="str">
            <v/>
          </cell>
        </row>
        <row r="43376">
          <cell r="A43376" t="str">
            <v/>
          </cell>
        </row>
        <row r="43377">
          <cell r="A43377" t="str">
            <v/>
          </cell>
        </row>
        <row r="43378">
          <cell r="A43378" t="str">
            <v/>
          </cell>
        </row>
        <row r="43379">
          <cell r="A43379" t="str">
            <v/>
          </cell>
        </row>
        <row r="43380">
          <cell r="A43380" t="str">
            <v/>
          </cell>
        </row>
        <row r="43381">
          <cell r="A43381" t="str">
            <v/>
          </cell>
        </row>
        <row r="43382">
          <cell r="A43382" t="str">
            <v/>
          </cell>
        </row>
        <row r="43383">
          <cell r="A43383" t="str">
            <v/>
          </cell>
        </row>
        <row r="43384">
          <cell r="A43384" t="str">
            <v/>
          </cell>
        </row>
        <row r="43385">
          <cell r="A43385" t="str">
            <v/>
          </cell>
        </row>
        <row r="43386">
          <cell r="A43386" t="str">
            <v/>
          </cell>
        </row>
        <row r="43387">
          <cell r="A43387" t="str">
            <v/>
          </cell>
        </row>
        <row r="43388">
          <cell r="A43388" t="str">
            <v/>
          </cell>
        </row>
        <row r="43389">
          <cell r="A43389" t="str">
            <v/>
          </cell>
        </row>
        <row r="43390">
          <cell r="A43390" t="str">
            <v/>
          </cell>
        </row>
        <row r="43391">
          <cell r="A43391" t="str">
            <v/>
          </cell>
        </row>
        <row r="43392">
          <cell r="A43392" t="str">
            <v/>
          </cell>
        </row>
        <row r="43393">
          <cell r="A43393" t="str">
            <v/>
          </cell>
        </row>
        <row r="43394">
          <cell r="A43394" t="str">
            <v/>
          </cell>
        </row>
        <row r="43395">
          <cell r="A43395" t="str">
            <v/>
          </cell>
        </row>
        <row r="43396">
          <cell r="A43396" t="str">
            <v/>
          </cell>
        </row>
        <row r="43397">
          <cell r="A43397" t="str">
            <v/>
          </cell>
        </row>
        <row r="43398">
          <cell r="A43398" t="str">
            <v/>
          </cell>
        </row>
        <row r="43399">
          <cell r="A43399" t="str">
            <v/>
          </cell>
        </row>
        <row r="43400">
          <cell r="A43400" t="str">
            <v/>
          </cell>
        </row>
        <row r="43401">
          <cell r="A43401" t="str">
            <v/>
          </cell>
        </row>
        <row r="43402">
          <cell r="A43402" t="str">
            <v/>
          </cell>
        </row>
        <row r="43403">
          <cell r="A43403" t="str">
            <v/>
          </cell>
        </row>
        <row r="43404">
          <cell r="A43404" t="str">
            <v/>
          </cell>
        </row>
        <row r="43405">
          <cell r="A43405" t="str">
            <v/>
          </cell>
        </row>
        <row r="43406">
          <cell r="A43406" t="str">
            <v/>
          </cell>
        </row>
        <row r="43407">
          <cell r="A43407" t="str">
            <v/>
          </cell>
        </row>
        <row r="43408">
          <cell r="A43408" t="str">
            <v/>
          </cell>
        </row>
        <row r="43409">
          <cell r="A43409" t="str">
            <v/>
          </cell>
        </row>
        <row r="43410">
          <cell r="A43410" t="str">
            <v/>
          </cell>
        </row>
        <row r="43411">
          <cell r="A43411" t="str">
            <v/>
          </cell>
        </row>
        <row r="43412">
          <cell r="A43412" t="str">
            <v/>
          </cell>
        </row>
        <row r="43413">
          <cell r="A43413" t="str">
            <v/>
          </cell>
        </row>
        <row r="43414">
          <cell r="A43414" t="str">
            <v/>
          </cell>
        </row>
        <row r="43415">
          <cell r="A43415" t="str">
            <v/>
          </cell>
        </row>
        <row r="43416">
          <cell r="A43416" t="str">
            <v/>
          </cell>
        </row>
        <row r="43417">
          <cell r="A43417" t="str">
            <v/>
          </cell>
        </row>
        <row r="43418">
          <cell r="A43418" t="str">
            <v/>
          </cell>
        </row>
        <row r="43419">
          <cell r="A43419" t="str">
            <v/>
          </cell>
        </row>
        <row r="43420">
          <cell r="A43420" t="str">
            <v/>
          </cell>
        </row>
        <row r="43421">
          <cell r="A43421" t="str">
            <v/>
          </cell>
        </row>
        <row r="43422">
          <cell r="A43422" t="str">
            <v/>
          </cell>
        </row>
        <row r="43423">
          <cell r="A43423" t="str">
            <v/>
          </cell>
        </row>
        <row r="43424">
          <cell r="A43424" t="str">
            <v/>
          </cell>
        </row>
        <row r="43425">
          <cell r="A43425" t="str">
            <v/>
          </cell>
        </row>
        <row r="43426">
          <cell r="A43426" t="str">
            <v/>
          </cell>
        </row>
        <row r="43427">
          <cell r="A43427" t="str">
            <v/>
          </cell>
        </row>
        <row r="43428">
          <cell r="A43428" t="str">
            <v/>
          </cell>
        </row>
        <row r="43429">
          <cell r="A43429" t="str">
            <v/>
          </cell>
        </row>
        <row r="43430">
          <cell r="A43430" t="str">
            <v/>
          </cell>
        </row>
        <row r="43431">
          <cell r="A43431" t="str">
            <v/>
          </cell>
        </row>
        <row r="43432">
          <cell r="A43432" t="str">
            <v/>
          </cell>
        </row>
        <row r="43433">
          <cell r="A43433" t="str">
            <v/>
          </cell>
        </row>
        <row r="43434">
          <cell r="A43434" t="str">
            <v/>
          </cell>
        </row>
        <row r="43435">
          <cell r="A43435" t="str">
            <v/>
          </cell>
        </row>
        <row r="43436">
          <cell r="A43436" t="str">
            <v/>
          </cell>
        </row>
        <row r="43437">
          <cell r="A43437" t="str">
            <v/>
          </cell>
        </row>
        <row r="43438">
          <cell r="A43438" t="str">
            <v/>
          </cell>
        </row>
        <row r="43439">
          <cell r="A43439" t="str">
            <v/>
          </cell>
        </row>
        <row r="43440">
          <cell r="A43440" t="str">
            <v/>
          </cell>
        </row>
        <row r="43441">
          <cell r="A43441" t="str">
            <v/>
          </cell>
        </row>
        <row r="43442">
          <cell r="A43442" t="str">
            <v/>
          </cell>
        </row>
        <row r="43443">
          <cell r="A43443" t="str">
            <v/>
          </cell>
        </row>
        <row r="43444">
          <cell r="A43444" t="str">
            <v/>
          </cell>
        </row>
        <row r="43445">
          <cell r="A43445" t="str">
            <v/>
          </cell>
        </row>
        <row r="43446">
          <cell r="A43446" t="str">
            <v/>
          </cell>
        </row>
        <row r="43447">
          <cell r="A43447" t="str">
            <v/>
          </cell>
        </row>
        <row r="43448">
          <cell r="A43448" t="str">
            <v/>
          </cell>
        </row>
        <row r="43449">
          <cell r="A43449" t="str">
            <v/>
          </cell>
        </row>
        <row r="43450">
          <cell r="A43450" t="str">
            <v/>
          </cell>
        </row>
        <row r="43451">
          <cell r="A43451" t="str">
            <v/>
          </cell>
        </row>
        <row r="43452">
          <cell r="A43452" t="str">
            <v/>
          </cell>
        </row>
        <row r="43453">
          <cell r="A43453" t="str">
            <v/>
          </cell>
        </row>
        <row r="43454">
          <cell r="A43454" t="str">
            <v/>
          </cell>
        </row>
        <row r="43455">
          <cell r="A43455" t="str">
            <v/>
          </cell>
        </row>
        <row r="43456">
          <cell r="A43456" t="str">
            <v/>
          </cell>
        </row>
        <row r="43457">
          <cell r="A43457" t="str">
            <v/>
          </cell>
        </row>
        <row r="43458">
          <cell r="A43458" t="str">
            <v/>
          </cell>
        </row>
        <row r="43459">
          <cell r="A43459" t="str">
            <v/>
          </cell>
        </row>
        <row r="43460">
          <cell r="A43460" t="str">
            <v/>
          </cell>
        </row>
        <row r="43461">
          <cell r="A43461" t="str">
            <v/>
          </cell>
        </row>
        <row r="43462">
          <cell r="A43462" t="str">
            <v/>
          </cell>
        </row>
        <row r="43463">
          <cell r="A43463" t="str">
            <v/>
          </cell>
        </row>
        <row r="43464">
          <cell r="A43464" t="str">
            <v/>
          </cell>
        </row>
        <row r="43465">
          <cell r="A43465" t="str">
            <v/>
          </cell>
        </row>
        <row r="43466">
          <cell r="A43466" t="str">
            <v/>
          </cell>
        </row>
        <row r="43467">
          <cell r="A43467" t="str">
            <v/>
          </cell>
        </row>
        <row r="43468">
          <cell r="A43468" t="str">
            <v/>
          </cell>
        </row>
        <row r="43469">
          <cell r="A43469" t="str">
            <v/>
          </cell>
        </row>
        <row r="43470">
          <cell r="A43470" t="str">
            <v/>
          </cell>
        </row>
        <row r="43471">
          <cell r="A43471" t="str">
            <v/>
          </cell>
        </row>
        <row r="43472">
          <cell r="A43472" t="str">
            <v/>
          </cell>
        </row>
        <row r="43473">
          <cell r="A43473" t="str">
            <v/>
          </cell>
        </row>
        <row r="43474">
          <cell r="A43474" t="str">
            <v/>
          </cell>
        </row>
        <row r="43475">
          <cell r="A43475" t="str">
            <v/>
          </cell>
        </row>
        <row r="43476">
          <cell r="A43476" t="str">
            <v/>
          </cell>
        </row>
        <row r="43477">
          <cell r="A43477" t="str">
            <v/>
          </cell>
        </row>
        <row r="43478">
          <cell r="A43478" t="str">
            <v/>
          </cell>
        </row>
        <row r="43479">
          <cell r="A43479" t="str">
            <v/>
          </cell>
        </row>
        <row r="43480">
          <cell r="A43480" t="str">
            <v/>
          </cell>
        </row>
        <row r="43481">
          <cell r="A43481" t="str">
            <v/>
          </cell>
        </row>
        <row r="43482">
          <cell r="A43482" t="str">
            <v/>
          </cell>
        </row>
        <row r="43483">
          <cell r="A43483" t="str">
            <v/>
          </cell>
        </row>
        <row r="43484">
          <cell r="A43484" t="str">
            <v/>
          </cell>
        </row>
        <row r="43485">
          <cell r="A43485" t="str">
            <v/>
          </cell>
        </row>
        <row r="43486">
          <cell r="A43486" t="str">
            <v/>
          </cell>
        </row>
        <row r="43487">
          <cell r="A43487" t="str">
            <v/>
          </cell>
        </row>
        <row r="43488">
          <cell r="A43488" t="str">
            <v/>
          </cell>
        </row>
        <row r="43489">
          <cell r="A43489" t="str">
            <v/>
          </cell>
        </row>
        <row r="43490">
          <cell r="A43490" t="str">
            <v/>
          </cell>
        </row>
        <row r="43491">
          <cell r="A43491" t="str">
            <v/>
          </cell>
        </row>
        <row r="43492">
          <cell r="A43492" t="str">
            <v/>
          </cell>
        </row>
        <row r="43493">
          <cell r="A43493" t="str">
            <v/>
          </cell>
        </row>
        <row r="43494">
          <cell r="A43494" t="str">
            <v/>
          </cell>
        </row>
        <row r="43495">
          <cell r="A43495" t="str">
            <v/>
          </cell>
        </row>
        <row r="43496">
          <cell r="A43496" t="str">
            <v/>
          </cell>
        </row>
        <row r="43497">
          <cell r="A43497" t="str">
            <v/>
          </cell>
        </row>
        <row r="43498">
          <cell r="A43498" t="str">
            <v/>
          </cell>
        </row>
        <row r="43499">
          <cell r="A43499" t="str">
            <v/>
          </cell>
        </row>
        <row r="43500">
          <cell r="A43500" t="str">
            <v/>
          </cell>
        </row>
        <row r="43501">
          <cell r="A43501" t="str">
            <v/>
          </cell>
        </row>
        <row r="43502">
          <cell r="A43502" t="str">
            <v/>
          </cell>
        </row>
        <row r="43503">
          <cell r="A43503" t="str">
            <v/>
          </cell>
        </row>
        <row r="43504">
          <cell r="A43504" t="str">
            <v/>
          </cell>
        </row>
        <row r="43505">
          <cell r="A43505" t="str">
            <v/>
          </cell>
        </row>
        <row r="43506">
          <cell r="A43506" t="str">
            <v/>
          </cell>
        </row>
        <row r="43507">
          <cell r="A43507" t="str">
            <v/>
          </cell>
        </row>
        <row r="43508">
          <cell r="A43508" t="str">
            <v/>
          </cell>
        </row>
        <row r="43509">
          <cell r="A43509" t="str">
            <v/>
          </cell>
        </row>
        <row r="43510">
          <cell r="A43510" t="str">
            <v/>
          </cell>
        </row>
        <row r="43511">
          <cell r="A43511" t="str">
            <v/>
          </cell>
        </row>
        <row r="43512">
          <cell r="A43512" t="str">
            <v/>
          </cell>
        </row>
        <row r="43513">
          <cell r="A43513" t="str">
            <v/>
          </cell>
        </row>
        <row r="43514">
          <cell r="A43514" t="str">
            <v/>
          </cell>
        </row>
        <row r="43515">
          <cell r="A43515" t="str">
            <v/>
          </cell>
        </row>
        <row r="43516">
          <cell r="A43516" t="str">
            <v/>
          </cell>
        </row>
        <row r="43517">
          <cell r="A43517" t="str">
            <v/>
          </cell>
        </row>
        <row r="43518">
          <cell r="A43518" t="str">
            <v/>
          </cell>
        </row>
        <row r="43519">
          <cell r="A43519" t="str">
            <v/>
          </cell>
        </row>
        <row r="43520">
          <cell r="A43520" t="str">
            <v/>
          </cell>
        </row>
        <row r="43521">
          <cell r="A43521" t="str">
            <v/>
          </cell>
        </row>
        <row r="43522">
          <cell r="A43522" t="str">
            <v/>
          </cell>
        </row>
        <row r="43523">
          <cell r="A43523" t="str">
            <v/>
          </cell>
        </row>
        <row r="43524">
          <cell r="A43524" t="str">
            <v/>
          </cell>
        </row>
        <row r="43525">
          <cell r="A43525" t="str">
            <v/>
          </cell>
        </row>
        <row r="43526">
          <cell r="A43526" t="str">
            <v/>
          </cell>
        </row>
        <row r="43527">
          <cell r="A43527" t="str">
            <v/>
          </cell>
        </row>
        <row r="43528">
          <cell r="A43528" t="str">
            <v/>
          </cell>
        </row>
        <row r="43529">
          <cell r="A43529" t="str">
            <v/>
          </cell>
        </row>
        <row r="43530">
          <cell r="A43530" t="str">
            <v/>
          </cell>
        </row>
        <row r="43531">
          <cell r="A43531" t="str">
            <v/>
          </cell>
        </row>
        <row r="43532">
          <cell r="A43532" t="str">
            <v/>
          </cell>
        </row>
        <row r="43533">
          <cell r="A43533" t="str">
            <v/>
          </cell>
        </row>
        <row r="43534">
          <cell r="A43534" t="str">
            <v/>
          </cell>
        </row>
        <row r="43535">
          <cell r="A43535" t="str">
            <v/>
          </cell>
        </row>
        <row r="43536">
          <cell r="A43536" t="str">
            <v/>
          </cell>
        </row>
        <row r="43537">
          <cell r="A43537" t="str">
            <v/>
          </cell>
        </row>
        <row r="43538">
          <cell r="A43538" t="str">
            <v/>
          </cell>
        </row>
        <row r="43539">
          <cell r="A43539" t="str">
            <v/>
          </cell>
        </row>
        <row r="43540">
          <cell r="A43540" t="str">
            <v/>
          </cell>
        </row>
        <row r="43541">
          <cell r="A43541" t="str">
            <v/>
          </cell>
        </row>
        <row r="43542">
          <cell r="A43542" t="str">
            <v/>
          </cell>
        </row>
        <row r="43543">
          <cell r="A43543" t="str">
            <v/>
          </cell>
        </row>
        <row r="43544">
          <cell r="A43544" t="str">
            <v/>
          </cell>
        </row>
        <row r="43545">
          <cell r="A43545" t="str">
            <v/>
          </cell>
        </row>
        <row r="43546">
          <cell r="A43546" t="str">
            <v/>
          </cell>
        </row>
        <row r="43547">
          <cell r="A43547" t="str">
            <v/>
          </cell>
        </row>
        <row r="43548">
          <cell r="A43548" t="str">
            <v/>
          </cell>
        </row>
        <row r="43549">
          <cell r="A43549" t="str">
            <v/>
          </cell>
        </row>
        <row r="43550">
          <cell r="A43550" t="str">
            <v/>
          </cell>
        </row>
        <row r="43551">
          <cell r="A43551" t="str">
            <v/>
          </cell>
        </row>
        <row r="43552">
          <cell r="A43552" t="str">
            <v/>
          </cell>
        </row>
        <row r="43553">
          <cell r="A43553" t="str">
            <v/>
          </cell>
        </row>
        <row r="43554">
          <cell r="A43554" t="str">
            <v/>
          </cell>
        </row>
        <row r="43555">
          <cell r="A43555" t="str">
            <v/>
          </cell>
        </row>
        <row r="43556">
          <cell r="A43556" t="str">
            <v/>
          </cell>
        </row>
        <row r="43557">
          <cell r="A43557" t="str">
            <v/>
          </cell>
        </row>
        <row r="43558">
          <cell r="A43558" t="str">
            <v/>
          </cell>
        </row>
        <row r="43559">
          <cell r="A43559" t="str">
            <v/>
          </cell>
        </row>
        <row r="43560">
          <cell r="A43560" t="str">
            <v/>
          </cell>
        </row>
        <row r="43561">
          <cell r="A43561" t="str">
            <v/>
          </cell>
        </row>
        <row r="43562">
          <cell r="A43562" t="str">
            <v/>
          </cell>
        </row>
        <row r="43563">
          <cell r="A43563" t="str">
            <v/>
          </cell>
        </row>
        <row r="43564">
          <cell r="A43564" t="str">
            <v/>
          </cell>
        </row>
        <row r="43565">
          <cell r="A43565" t="str">
            <v/>
          </cell>
        </row>
        <row r="43566">
          <cell r="A43566" t="str">
            <v/>
          </cell>
        </row>
        <row r="43567">
          <cell r="A43567" t="str">
            <v/>
          </cell>
        </row>
        <row r="43568">
          <cell r="A43568" t="str">
            <v/>
          </cell>
        </row>
        <row r="43569">
          <cell r="A43569" t="str">
            <v/>
          </cell>
        </row>
        <row r="43570">
          <cell r="A43570" t="str">
            <v/>
          </cell>
        </row>
        <row r="43571">
          <cell r="A43571" t="str">
            <v/>
          </cell>
        </row>
        <row r="43572">
          <cell r="A43572" t="str">
            <v/>
          </cell>
        </row>
        <row r="43573">
          <cell r="A43573" t="str">
            <v/>
          </cell>
        </row>
        <row r="43574">
          <cell r="A43574" t="str">
            <v/>
          </cell>
        </row>
        <row r="43575">
          <cell r="A43575" t="str">
            <v/>
          </cell>
        </row>
        <row r="43576">
          <cell r="A43576" t="str">
            <v/>
          </cell>
        </row>
        <row r="43577">
          <cell r="A43577" t="str">
            <v/>
          </cell>
        </row>
        <row r="43578">
          <cell r="A43578" t="str">
            <v/>
          </cell>
        </row>
        <row r="43579">
          <cell r="A43579" t="str">
            <v/>
          </cell>
        </row>
        <row r="43580">
          <cell r="A43580" t="str">
            <v/>
          </cell>
        </row>
        <row r="43581">
          <cell r="A43581" t="str">
            <v/>
          </cell>
        </row>
        <row r="43582">
          <cell r="A43582" t="str">
            <v/>
          </cell>
        </row>
        <row r="43583">
          <cell r="A43583" t="str">
            <v/>
          </cell>
        </row>
        <row r="43584">
          <cell r="A43584" t="str">
            <v/>
          </cell>
        </row>
        <row r="43585">
          <cell r="A43585" t="str">
            <v/>
          </cell>
        </row>
        <row r="43586">
          <cell r="A43586" t="str">
            <v/>
          </cell>
        </row>
        <row r="43587">
          <cell r="A43587" t="str">
            <v/>
          </cell>
        </row>
        <row r="43588">
          <cell r="A43588" t="str">
            <v/>
          </cell>
        </row>
        <row r="43589">
          <cell r="A43589" t="str">
            <v/>
          </cell>
        </row>
        <row r="43590">
          <cell r="A43590" t="str">
            <v/>
          </cell>
        </row>
        <row r="43591">
          <cell r="A43591" t="str">
            <v/>
          </cell>
        </row>
        <row r="43592">
          <cell r="A43592" t="str">
            <v/>
          </cell>
        </row>
        <row r="43593">
          <cell r="A43593" t="str">
            <v/>
          </cell>
        </row>
        <row r="43594">
          <cell r="A43594" t="str">
            <v/>
          </cell>
        </row>
        <row r="43595">
          <cell r="A43595" t="str">
            <v/>
          </cell>
        </row>
        <row r="43596">
          <cell r="A43596" t="str">
            <v/>
          </cell>
        </row>
        <row r="43597">
          <cell r="A43597" t="str">
            <v/>
          </cell>
        </row>
        <row r="43598">
          <cell r="A43598" t="str">
            <v/>
          </cell>
        </row>
        <row r="43599">
          <cell r="A43599" t="str">
            <v/>
          </cell>
        </row>
        <row r="43600">
          <cell r="A43600" t="str">
            <v/>
          </cell>
        </row>
        <row r="43601">
          <cell r="A43601" t="str">
            <v/>
          </cell>
        </row>
        <row r="43602">
          <cell r="A43602" t="str">
            <v/>
          </cell>
        </row>
        <row r="43603">
          <cell r="A43603" t="str">
            <v/>
          </cell>
        </row>
        <row r="43604">
          <cell r="A43604" t="str">
            <v/>
          </cell>
        </row>
        <row r="43605">
          <cell r="A43605" t="str">
            <v/>
          </cell>
        </row>
        <row r="43606">
          <cell r="A43606" t="str">
            <v/>
          </cell>
        </row>
        <row r="43607">
          <cell r="A43607" t="str">
            <v/>
          </cell>
        </row>
        <row r="43608">
          <cell r="A43608" t="str">
            <v/>
          </cell>
        </row>
        <row r="43609">
          <cell r="A43609" t="str">
            <v/>
          </cell>
        </row>
        <row r="43610">
          <cell r="A43610" t="str">
            <v/>
          </cell>
        </row>
        <row r="43611">
          <cell r="A43611" t="str">
            <v/>
          </cell>
        </row>
        <row r="43612">
          <cell r="A43612" t="str">
            <v/>
          </cell>
        </row>
        <row r="43613">
          <cell r="A43613" t="str">
            <v/>
          </cell>
        </row>
        <row r="43614">
          <cell r="A43614" t="str">
            <v/>
          </cell>
        </row>
        <row r="43615">
          <cell r="A43615" t="str">
            <v/>
          </cell>
        </row>
        <row r="43616">
          <cell r="A43616" t="str">
            <v/>
          </cell>
        </row>
        <row r="43617">
          <cell r="A43617" t="str">
            <v/>
          </cell>
        </row>
        <row r="43618">
          <cell r="A43618" t="str">
            <v/>
          </cell>
        </row>
        <row r="43619">
          <cell r="A43619" t="str">
            <v/>
          </cell>
        </row>
        <row r="43620">
          <cell r="A43620" t="str">
            <v/>
          </cell>
        </row>
        <row r="43621">
          <cell r="A43621" t="str">
            <v/>
          </cell>
        </row>
        <row r="43622">
          <cell r="A43622" t="str">
            <v/>
          </cell>
        </row>
        <row r="43623">
          <cell r="A43623" t="str">
            <v/>
          </cell>
        </row>
        <row r="43624">
          <cell r="A43624" t="str">
            <v/>
          </cell>
        </row>
        <row r="43625">
          <cell r="A43625" t="str">
            <v/>
          </cell>
        </row>
        <row r="43626">
          <cell r="A43626" t="str">
            <v/>
          </cell>
        </row>
        <row r="43627">
          <cell r="A43627" t="str">
            <v/>
          </cell>
        </row>
        <row r="43628">
          <cell r="A43628" t="str">
            <v/>
          </cell>
        </row>
        <row r="43629">
          <cell r="A43629" t="str">
            <v/>
          </cell>
        </row>
        <row r="43630">
          <cell r="A43630" t="str">
            <v/>
          </cell>
        </row>
        <row r="43631">
          <cell r="A43631" t="str">
            <v/>
          </cell>
        </row>
        <row r="43632">
          <cell r="A43632" t="str">
            <v/>
          </cell>
        </row>
        <row r="43633">
          <cell r="A43633" t="str">
            <v/>
          </cell>
        </row>
        <row r="43634">
          <cell r="A43634" t="str">
            <v/>
          </cell>
        </row>
        <row r="43635">
          <cell r="A43635" t="str">
            <v/>
          </cell>
        </row>
        <row r="43636">
          <cell r="A43636" t="str">
            <v/>
          </cell>
        </row>
        <row r="43637">
          <cell r="A43637" t="str">
            <v/>
          </cell>
        </row>
        <row r="43638">
          <cell r="A43638" t="str">
            <v/>
          </cell>
        </row>
        <row r="43639">
          <cell r="A43639" t="str">
            <v/>
          </cell>
        </row>
        <row r="43640">
          <cell r="A43640" t="str">
            <v/>
          </cell>
        </row>
        <row r="43641">
          <cell r="A43641" t="str">
            <v/>
          </cell>
        </row>
        <row r="43642">
          <cell r="A43642" t="str">
            <v/>
          </cell>
        </row>
        <row r="43643">
          <cell r="A43643" t="str">
            <v/>
          </cell>
        </row>
        <row r="43644">
          <cell r="A43644" t="str">
            <v/>
          </cell>
        </row>
        <row r="43645">
          <cell r="A43645" t="str">
            <v/>
          </cell>
        </row>
        <row r="43646">
          <cell r="A43646" t="str">
            <v/>
          </cell>
        </row>
        <row r="43647">
          <cell r="A43647" t="str">
            <v/>
          </cell>
        </row>
        <row r="43648">
          <cell r="A43648" t="str">
            <v/>
          </cell>
        </row>
        <row r="43649">
          <cell r="A43649" t="str">
            <v/>
          </cell>
        </row>
        <row r="43650">
          <cell r="A43650" t="str">
            <v/>
          </cell>
        </row>
        <row r="43651">
          <cell r="A43651" t="str">
            <v/>
          </cell>
        </row>
        <row r="43652">
          <cell r="A43652" t="str">
            <v/>
          </cell>
        </row>
        <row r="43653">
          <cell r="A43653" t="str">
            <v/>
          </cell>
        </row>
        <row r="43654">
          <cell r="A43654" t="str">
            <v/>
          </cell>
        </row>
        <row r="43655">
          <cell r="A43655" t="str">
            <v/>
          </cell>
        </row>
        <row r="43656">
          <cell r="A43656" t="str">
            <v/>
          </cell>
        </row>
        <row r="43657">
          <cell r="A43657" t="str">
            <v/>
          </cell>
        </row>
        <row r="43658">
          <cell r="A43658" t="str">
            <v/>
          </cell>
        </row>
        <row r="43659">
          <cell r="A43659" t="str">
            <v/>
          </cell>
        </row>
        <row r="43660">
          <cell r="A43660" t="str">
            <v/>
          </cell>
        </row>
        <row r="43661">
          <cell r="A43661" t="str">
            <v/>
          </cell>
        </row>
        <row r="43662">
          <cell r="A43662" t="str">
            <v/>
          </cell>
        </row>
        <row r="43663">
          <cell r="A43663" t="str">
            <v/>
          </cell>
        </row>
        <row r="43664">
          <cell r="A43664" t="str">
            <v/>
          </cell>
        </row>
        <row r="43665">
          <cell r="A43665" t="str">
            <v/>
          </cell>
        </row>
        <row r="43666">
          <cell r="A43666" t="str">
            <v/>
          </cell>
        </row>
        <row r="43667">
          <cell r="A43667" t="str">
            <v/>
          </cell>
        </row>
        <row r="43668">
          <cell r="A43668" t="str">
            <v/>
          </cell>
        </row>
        <row r="43669">
          <cell r="A43669" t="str">
            <v/>
          </cell>
        </row>
        <row r="43670">
          <cell r="A43670" t="str">
            <v/>
          </cell>
        </row>
        <row r="43671">
          <cell r="A43671" t="str">
            <v/>
          </cell>
        </row>
        <row r="43672">
          <cell r="A43672" t="str">
            <v/>
          </cell>
        </row>
        <row r="43673">
          <cell r="A43673" t="str">
            <v/>
          </cell>
        </row>
        <row r="43674">
          <cell r="A43674" t="str">
            <v/>
          </cell>
        </row>
        <row r="43675">
          <cell r="A43675" t="str">
            <v/>
          </cell>
        </row>
        <row r="43676">
          <cell r="A43676" t="str">
            <v/>
          </cell>
        </row>
        <row r="43677">
          <cell r="A43677" t="str">
            <v/>
          </cell>
        </row>
        <row r="43678">
          <cell r="A43678" t="str">
            <v/>
          </cell>
        </row>
        <row r="43679">
          <cell r="A43679" t="str">
            <v/>
          </cell>
        </row>
        <row r="43680">
          <cell r="A43680" t="str">
            <v/>
          </cell>
        </row>
        <row r="43681">
          <cell r="A43681" t="str">
            <v/>
          </cell>
        </row>
        <row r="43682">
          <cell r="A43682" t="str">
            <v/>
          </cell>
        </row>
        <row r="43683">
          <cell r="A43683" t="str">
            <v/>
          </cell>
        </row>
        <row r="43684">
          <cell r="A43684" t="str">
            <v/>
          </cell>
        </row>
        <row r="43685">
          <cell r="A43685" t="str">
            <v/>
          </cell>
        </row>
        <row r="43686">
          <cell r="A43686" t="str">
            <v/>
          </cell>
        </row>
        <row r="43687">
          <cell r="A43687" t="str">
            <v/>
          </cell>
        </row>
        <row r="43688">
          <cell r="A43688" t="str">
            <v/>
          </cell>
        </row>
        <row r="43689">
          <cell r="A43689" t="str">
            <v/>
          </cell>
        </row>
        <row r="43690">
          <cell r="A43690" t="str">
            <v/>
          </cell>
        </row>
        <row r="43691">
          <cell r="A43691" t="str">
            <v/>
          </cell>
        </row>
        <row r="43692">
          <cell r="A43692" t="str">
            <v/>
          </cell>
        </row>
        <row r="43693">
          <cell r="A43693" t="str">
            <v/>
          </cell>
        </row>
        <row r="43694">
          <cell r="A43694" t="str">
            <v/>
          </cell>
        </row>
        <row r="43695">
          <cell r="A43695" t="str">
            <v/>
          </cell>
        </row>
        <row r="43696">
          <cell r="A43696" t="str">
            <v/>
          </cell>
        </row>
        <row r="43697">
          <cell r="A43697" t="str">
            <v/>
          </cell>
        </row>
        <row r="43698">
          <cell r="A43698" t="str">
            <v/>
          </cell>
        </row>
        <row r="43699">
          <cell r="A43699" t="str">
            <v/>
          </cell>
        </row>
        <row r="43700">
          <cell r="A43700" t="str">
            <v/>
          </cell>
        </row>
        <row r="43701">
          <cell r="A43701" t="str">
            <v/>
          </cell>
        </row>
        <row r="43702">
          <cell r="A43702" t="str">
            <v/>
          </cell>
        </row>
        <row r="43703">
          <cell r="A43703" t="str">
            <v/>
          </cell>
        </row>
        <row r="43704">
          <cell r="A43704" t="str">
            <v/>
          </cell>
        </row>
        <row r="43705">
          <cell r="A43705" t="str">
            <v/>
          </cell>
        </row>
        <row r="43706">
          <cell r="A43706" t="str">
            <v/>
          </cell>
        </row>
        <row r="43707">
          <cell r="A43707" t="str">
            <v/>
          </cell>
        </row>
        <row r="43708">
          <cell r="A43708" t="str">
            <v/>
          </cell>
        </row>
        <row r="43709">
          <cell r="A43709" t="str">
            <v/>
          </cell>
        </row>
        <row r="43710">
          <cell r="A43710" t="str">
            <v/>
          </cell>
        </row>
        <row r="43711">
          <cell r="A43711" t="str">
            <v/>
          </cell>
        </row>
        <row r="43712">
          <cell r="A43712" t="str">
            <v/>
          </cell>
        </row>
        <row r="43713">
          <cell r="A43713" t="str">
            <v/>
          </cell>
        </row>
        <row r="43714">
          <cell r="A43714" t="str">
            <v/>
          </cell>
        </row>
        <row r="43715">
          <cell r="A43715" t="str">
            <v/>
          </cell>
        </row>
        <row r="43716">
          <cell r="A43716" t="str">
            <v/>
          </cell>
        </row>
        <row r="43717">
          <cell r="A43717" t="str">
            <v/>
          </cell>
        </row>
        <row r="43718">
          <cell r="A43718" t="str">
            <v/>
          </cell>
        </row>
        <row r="43719">
          <cell r="A43719" t="str">
            <v/>
          </cell>
        </row>
        <row r="43720">
          <cell r="A43720" t="str">
            <v/>
          </cell>
        </row>
        <row r="43721">
          <cell r="A43721" t="str">
            <v/>
          </cell>
        </row>
        <row r="43722">
          <cell r="A43722" t="str">
            <v/>
          </cell>
        </row>
        <row r="43723">
          <cell r="A43723" t="str">
            <v/>
          </cell>
        </row>
        <row r="43724">
          <cell r="A43724" t="str">
            <v/>
          </cell>
        </row>
        <row r="43725">
          <cell r="A43725" t="str">
            <v/>
          </cell>
        </row>
        <row r="43726">
          <cell r="A43726" t="str">
            <v/>
          </cell>
        </row>
        <row r="43727">
          <cell r="A43727" t="str">
            <v/>
          </cell>
        </row>
        <row r="43728">
          <cell r="A43728" t="str">
            <v/>
          </cell>
        </row>
        <row r="43729">
          <cell r="A43729" t="str">
            <v/>
          </cell>
        </row>
        <row r="43730">
          <cell r="A43730" t="str">
            <v/>
          </cell>
        </row>
        <row r="43731">
          <cell r="A43731" t="str">
            <v/>
          </cell>
        </row>
        <row r="43732">
          <cell r="A43732" t="str">
            <v/>
          </cell>
        </row>
        <row r="43733">
          <cell r="A43733" t="str">
            <v/>
          </cell>
        </row>
        <row r="43734">
          <cell r="A43734" t="str">
            <v/>
          </cell>
        </row>
        <row r="43735">
          <cell r="A43735" t="str">
            <v/>
          </cell>
        </row>
        <row r="43736">
          <cell r="A43736" t="str">
            <v/>
          </cell>
        </row>
        <row r="43737">
          <cell r="A43737" t="str">
            <v/>
          </cell>
        </row>
        <row r="43738">
          <cell r="A43738" t="str">
            <v/>
          </cell>
        </row>
        <row r="43739">
          <cell r="A43739" t="str">
            <v/>
          </cell>
        </row>
        <row r="43740">
          <cell r="A43740" t="str">
            <v/>
          </cell>
        </row>
        <row r="43741">
          <cell r="A43741" t="str">
            <v/>
          </cell>
        </row>
        <row r="43742">
          <cell r="A43742" t="str">
            <v/>
          </cell>
        </row>
        <row r="43743">
          <cell r="A43743" t="str">
            <v/>
          </cell>
        </row>
        <row r="43744">
          <cell r="A43744" t="str">
            <v/>
          </cell>
        </row>
        <row r="43745">
          <cell r="A43745" t="str">
            <v/>
          </cell>
        </row>
        <row r="43746">
          <cell r="A43746" t="str">
            <v/>
          </cell>
        </row>
        <row r="43747">
          <cell r="A43747" t="str">
            <v/>
          </cell>
        </row>
        <row r="43748">
          <cell r="A43748" t="str">
            <v/>
          </cell>
        </row>
        <row r="43749">
          <cell r="A43749" t="str">
            <v/>
          </cell>
        </row>
        <row r="43750">
          <cell r="A43750" t="str">
            <v/>
          </cell>
        </row>
        <row r="43751">
          <cell r="A43751" t="str">
            <v/>
          </cell>
        </row>
        <row r="43752">
          <cell r="A43752" t="str">
            <v/>
          </cell>
        </row>
        <row r="43753">
          <cell r="A43753" t="str">
            <v/>
          </cell>
        </row>
        <row r="43754">
          <cell r="A43754" t="str">
            <v/>
          </cell>
        </row>
        <row r="43755">
          <cell r="A43755" t="str">
            <v/>
          </cell>
        </row>
        <row r="43756">
          <cell r="A43756" t="str">
            <v/>
          </cell>
        </row>
        <row r="43757">
          <cell r="A43757" t="str">
            <v/>
          </cell>
        </row>
        <row r="43758">
          <cell r="A43758" t="str">
            <v/>
          </cell>
        </row>
        <row r="43759">
          <cell r="A43759" t="str">
            <v/>
          </cell>
        </row>
        <row r="43760">
          <cell r="A43760" t="str">
            <v/>
          </cell>
        </row>
        <row r="43761">
          <cell r="A43761" t="str">
            <v/>
          </cell>
        </row>
        <row r="43762">
          <cell r="A43762" t="str">
            <v/>
          </cell>
        </row>
        <row r="43763">
          <cell r="A43763" t="str">
            <v/>
          </cell>
        </row>
        <row r="43764">
          <cell r="A43764" t="str">
            <v/>
          </cell>
        </row>
        <row r="43765">
          <cell r="A43765" t="str">
            <v/>
          </cell>
        </row>
        <row r="43766">
          <cell r="A43766" t="str">
            <v/>
          </cell>
        </row>
        <row r="43767">
          <cell r="A43767" t="str">
            <v/>
          </cell>
        </row>
        <row r="43768">
          <cell r="A43768" t="str">
            <v/>
          </cell>
        </row>
        <row r="43769">
          <cell r="A43769" t="str">
            <v/>
          </cell>
        </row>
        <row r="43770">
          <cell r="A43770" t="str">
            <v/>
          </cell>
        </row>
        <row r="43771">
          <cell r="A43771" t="str">
            <v/>
          </cell>
        </row>
        <row r="43772">
          <cell r="A43772" t="str">
            <v/>
          </cell>
        </row>
        <row r="43773">
          <cell r="A43773" t="str">
            <v/>
          </cell>
        </row>
        <row r="43774">
          <cell r="A43774" t="str">
            <v/>
          </cell>
        </row>
        <row r="43775">
          <cell r="A43775" t="str">
            <v/>
          </cell>
        </row>
        <row r="43776">
          <cell r="A43776" t="str">
            <v/>
          </cell>
        </row>
        <row r="43777">
          <cell r="A43777" t="str">
            <v/>
          </cell>
        </row>
        <row r="43778">
          <cell r="A43778" t="str">
            <v/>
          </cell>
        </row>
        <row r="43779">
          <cell r="A43779" t="str">
            <v/>
          </cell>
        </row>
        <row r="43780">
          <cell r="A43780" t="str">
            <v/>
          </cell>
        </row>
        <row r="43781">
          <cell r="A43781" t="str">
            <v/>
          </cell>
        </row>
        <row r="43782">
          <cell r="A43782" t="str">
            <v/>
          </cell>
        </row>
        <row r="43783">
          <cell r="A43783" t="str">
            <v/>
          </cell>
        </row>
        <row r="43784">
          <cell r="A43784" t="str">
            <v/>
          </cell>
        </row>
        <row r="43785">
          <cell r="A43785" t="str">
            <v/>
          </cell>
        </row>
        <row r="43786">
          <cell r="A43786" t="str">
            <v/>
          </cell>
        </row>
        <row r="43787">
          <cell r="A43787" t="str">
            <v/>
          </cell>
        </row>
        <row r="43788">
          <cell r="A43788" t="str">
            <v/>
          </cell>
        </row>
        <row r="43789">
          <cell r="A43789" t="str">
            <v/>
          </cell>
        </row>
        <row r="43790">
          <cell r="A43790" t="str">
            <v/>
          </cell>
        </row>
        <row r="43791">
          <cell r="A43791" t="str">
            <v/>
          </cell>
        </row>
        <row r="43792">
          <cell r="A43792" t="str">
            <v/>
          </cell>
        </row>
        <row r="43793">
          <cell r="A43793" t="str">
            <v/>
          </cell>
        </row>
        <row r="43794">
          <cell r="A43794" t="str">
            <v/>
          </cell>
        </row>
        <row r="43795">
          <cell r="A43795" t="str">
            <v/>
          </cell>
        </row>
        <row r="43796">
          <cell r="A43796" t="str">
            <v/>
          </cell>
        </row>
        <row r="43797">
          <cell r="A43797" t="str">
            <v/>
          </cell>
        </row>
        <row r="43798">
          <cell r="A43798" t="str">
            <v/>
          </cell>
        </row>
        <row r="43799">
          <cell r="A43799" t="str">
            <v/>
          </cell>
        </row>
        <row r="43800">
          <cell r="A43800" t="str">
            <v/>
          </cell>
        </row>
        <row r="43801">
          <cell r="A43801" t="str">
            <v/>
          </cell>
        </row>
        <row r="43802">
          <cell r="A43802" t="str">
            <v/>
          </cell>
        </row>
        <row r="43803">
          <cell r="A43803" t="str">
            <v/>
          </cell>
        </row>
        <row r="43804">
          <cell r="A43804" t="str">
            <v/>
          </cell>
        </row>
        <row r="43805">
          <cell r="A43805" t="str">
            <v/>
          </cell>
        </row>
        <row r="43806">
          <cell r="A43806" t="str">
            <v/>
          </cell>
        </row>
        <row r="43807">
          <cell r="A43807" t="str">
            <v/>
          </cell>
        </row>
        <row r="43808">
          <cell r="A43808" t="str">
            <v/>
          </cell>
        </row>
        <row r="43809">
          <cell r="A43809" t="str">
            <v/>
          </cell>
        </row>
        <row r="43810">
          <cell r="A43810" t="str">
            <v/>
          </cell>
        </row>
        <row r="43811">
          <cell r="A43811" t="str">
            <v/>
          </cell>
        </row>
        <row r="43812">
          <cell r="A43812" t="str">
            <v/>
          </cell>
        </row>
        <row r="43813">
          <cell r="A43813" t="str">
            <v/>
          </cell>
        </row>
        <row r="43814">
          <cell r="A43814" t="str">
            <v/>
          </cell>
        </row>
        <row r="43815">
          <cell r="A43815" t="str">
            <v/>
          </cell>
        </row>
        <row r="43816">
          <cell r="A43816" t="str">
            <v/>
          </cell>
        </row>
        <row r="43817">
          <cell r="A43817" t="str">
            <v/>
          </cell>
        </row>
        <row r="43818">
          <cell r="A43818" t="str">
            <v/>
          </cell>
        </row>
        <row r="43819">
          <cell r="A43819" t="str">
            <v/>
          </cell>
        </row>
        <row r="43820">
          <cell r="A43820" t="str">
            <v/>
          </cell>
        </row>
        <row r="43821">
          <cell r="A43821" t="str">
            <v/>
          </cell>
        </row>
        <row r="43822">
          <cell r="A43822" t="str">
            <v/>
          </cell>
        </row>
        <row r="43823">
          <cell r="A43823" t="str">
            <v/>
          </cell>
        </row>
        <row r="43824">
          <cell r="A43824" t="str">
            <v/>
          </cell>
        </row>
        <row r="43825">
          <cell r="A43825" t="str">
            <v/>
          </cell>
        </row>
        <row r="43826">
          <cell r="A43826" t="str">
            <v/>
          </cell>
        </row>
        <row r="43827">
          <cell r="A43827" t="str">
            <v/>
          </cell>
        </row>
        <row r="43828">
          <cell r="A43828" t="str">
            <v/>
          </cell>
        </row>
        <row r="43829">
          <cell r="A43829" t="str">
            <v/>
          </cell>
        </row>
        <row r="43830">
          <cell r="A43830" t="str">
            <v/>
          </cell>
        </row>
        <row r="43831">
          <cell r="A43831" t="str">
            <v/>
          </cell>
        </row>
        <row r="43832">
          <cell r="A43832" t="str">
            <v/>
          </cell>
        </row>
        <row r="43833">
          <cell r="A43833" t="str">
            <v/>
          </cell>
        </row>
        <row r="43834">
          <cell r="A43834" t="str">
            <v/>
          </cell>
        </row>
        <row r="43835">
          <cell r="A43835" t="str">
            <v/>
          </cell>
        </row>
        <row r="43836">
          <cell r="A43836" t="str">
            <v/>
          </cell>
        </row>
        <row r="43837">
          <cell r="A43837" t="str">
            <v/>
          </cell>
        </row>
        <row r="43838">
          <cell r="A43838" t="str">
            <v/>
          </cell>
        </row>
        <row r="43839">
          <cell r="A43839" t="str">
            <v/>
          </cell>
        </row>
        <row r="43840">
          <cell r="A43840" t="str">
            <v/>
          </cell>
        </row>
        <row r="43841">
          <cell r="A43841" t="str">
            <v/>
          </cell>
        </row>
        <row r="43842">
          <cell r="A43842" t="str">
            <v/>
          </cell>
        </row>
        <row r="43843">
          <cell r="A43843" t="str">
            <v/>
          </cell>
        </row>
        <row r="43844">
          <cell r="A43844" t="str">
            <v/>
          </cell>
        </row>
        <row r="43845">
          <cell r="A43845" t="str">
            <v/>
          </cell>
        </row>
        <row r="43846">
          <cell r="A43846" t="str">
            <v/>
          </cell>
        </row>
        <row r="43847">
          <cell r="A43847" t="str">
            <v/>
          </cell>
        </row>
        <row r="43848">
          <cell r="A43848" t="str">
            <v/>
          </cell>
        </row>
        <row r="43849">
          <cell r="A43849" t="str">
            <v/>
          </cell>
        </row>
        <row r="43850">
          <cell r="A43850" t="str">
            <v/>
          </cell>
        </row>
        <row r="43851">
          <cell r="A43851" t="str">
            <v/>
          </cell>
        </row>
        <row r="43852">
          <cell r="A43852" t="str">
            <v/>
          </cell>
        </row>
        <row r="43853">
          <cell r="A43853" t="str">
            <v/>
          </cell>
        </row>
        <row r="43854">
          <cell r="A43854" t="str">
            <v/>
          </cell>
        </row>
        <row r="43855">
          <cell r="A43855" t="str">
            <v/>
          </cell>
        </row>
        <row r="43856">
          <cell r="A43856" t="str">
            <v/>
          </cell>
        </row>
        <row r="43857">
          <cell r="A43857" t="str">
            <v/>
          </cell>
        </row>
        <row r="43858">
          <cell r="A43858" t="str">
            <v/>
          </cell>
        </row>
        <row r="43859">
          <cell r="A43859" t="str">
            <v/>
          </cell>
        </row>
        <row r="43860">
          <cell r="A43860" t="str">
            <v/>
          </cell>
        </row>
        <row r="43861">
          <cell r="A43861" t="str">
            <v/>
          </cell>
        </row>
        <row r="43862">
          <cell r="A43862" t="str">
            <v/>
          </cell>
        </row>
        <row r="43863">
          <cell r="A43863" t="str">
            <v/>
          </cell>
        </row>
        <row r="43864">
          <cell r="A43864" t="str">
            <v/>
          </cell>
        </row>
        <row r="43865">
          <cell r="A43865" t="str">
            <v/>
          </cell>
        </row>
        <row r="43866">
          <cell r="A43866" t="str">
            <v/>
          </cell>
        </row>
        <row r="43867">
          <cell r="A43867" t="str">
            <v/>
          </cell>
        </row>
        <row r="43868">
          <cell r="A43868" t="str">
            <v/>
          </cell>
        </row>
        <row r="43869">
          <cell r="A43869" t="str">
            <v/>
          </cell>
        </row>
        <row r="43870">
          <cell r="A43870" t="str">
            <v/>
          </cell>
        </row>
        <row r="43871">
          <cell r="A43871" t="str">
            <v/>
          </cell>
        </row>
        <row r="43872">
          <cell r="A43872" t="str">
            <v/>
          </cell>
        </row>
        <row r="43873">
          <cell r="A43873" t="str">
            <v/>
          </cell>
        </row>
        <row r="43874">
          <cell r="A43874" t="str">
            <v/>
          </cell>
        </row>
        <row r="43875">
          <cell r="A43875" t="str">
            <v/>
          </cell>
        </row>
        <row r="43876">
          <cell r="A43876" t="str">
            <v/>
          </cell>
        </row>
        <row r="43877">
          <cell r="A43877" t="str">
            <v/>
          </cell>
        </row>
        <row r="43878">
          <cell r="A43878" t="str">
            <v/>
          </cell>
        </row>
        <row r="43879">
          <cell r="A43879" t="str">
            <v/>
          </cell>
        </row>
        <row r="43880">
          <cell r="A43880" t="str">
            <v/>
          </cell>
        </row>
        <row r="43881">
          <cell r="A43881" t="str">
            <v/>
          </cell>
        </row>
        <row r="43882">
          <cell r="A43882" t="str">
            <v/>
          </cell>
        </row>
        <row r="43883">
          <cell r="A43883" t="str">
            <v/>
          </cell>
        </row>
        <row r="43884">
          <cell r="A43884" t="str">
            <v/>
          </cell>
        </row>
        <row r="43885">
          <cell r="A43885" t="str">
            <v/>
          </cell>
        </row>
        <row r="43886">
          <cell r="A43886" t="str">
            <v/>
          </cell>
        </row>
        <row r="43887">
          <cell r="A43887" t="str">
            <v/>
          </cell>
        </row>
        <row r="43888">
          <cell r="A43888" t="str">
            <v/>
          </cell>
        </row>
        <row r="43889">
          <cell r="A43889" t="str">
            <v/>
          </cell>
        </row>
        <row r="43890">
          <cell r="A43890" t="str">
            <v/>
          </cell>
        </row>
        <row r="43891">
          <cell r="A43891" t="str">
            <v/>
          </cell>
        </row>
        <row r="43892">
          <cell r="A43892" t="str">
            <v/>
          </cell>
        </row>
        <row r="43893">
          <cell r="A43893" t="str">
            <v/>
          </cell>
        </row>
        <row r="43894">
          <cell r="A43894" t="str">
            <v/>
          </cell>
        </row>
        <row r="43895">
          <cell r="A43895" t="str">
            <v/>
          </cell>
        </row>
        <row r="43896">
          <cell r="A43896" t="str">
            <v/>
          </cell>
        </row>
        <row r="43897">
          <cell r="A43897" t="str">
            <v/>
          </cell>
        </row>
        <row r="43898">
          <cell r="A43898" t="str">
            <v/>
          </cell>
        </row>
        <row r="43899">
          <cell r="A43899" t="str">
            <v/>
          </cell>
        </row>
        <row r="43900">
          <cell r="A43900" t="str">
            <v/>
          </cell>
        </row>
        <row r="43901">
          <cell r="A43901" t="str">
            <v/>
          </cell>
        </row>
        <row r="43902">
          <cell r="A43902" t="str">
            <v/>
          </cell>
        </row>
        <row r="43903">
          <cell r="A43903" t="str">
            <v/>
          </cell>
        </row>
        <row r="43904">
          <cell r="A43904" t="str">
            <v/>
          </cell>
        </row>
        <row r="43905">
          <cell r="A43905" t="str">
            <v/>
          </cell>
        </row>
        <row r="43906">
          <cell r="A43906" t="str">
            <v/>
          </cell>
        </row>
        <row r="43907">
          <cell r="A43907" t="str">
            <v/>
          </cell>
        </row>
        <row r="43908">
          <cell r="A43908" t="str">
            <v/>
          </cell>
        </row>
        <row r="43909">
          <cell r="A43909" t="str">
            <v/>
          </cell>
        </row>
        <row r="43910">
          <cell r="A43910" t="str">
            <v/>
          </cell>
        </row>
        <row r="43911">
          <cell r="A43911" t="str">
            <v/>
          </cell>
        </row>
        <row r="43912">
          <cell r="A43912" t="str">
            <v/>
          </cell>
        </row>
        <row r="43913">
          <cell r="A43913" t="str">
            <v/>
          </cell>
        </row>
        <row r="43914">
          <cell r="A43914" t="str">
            <v/>
          </cell>
        </row>
        <row r="43915">
          <cell r="A43915" t="str">
            <v/>
          </cell>
        </row>
        <row r="43916">
          <cell r="A43916" t="str">
            <v/>
          </cell>
        </row>
        <row r="43917">
          <cell r="A43917" t="str">
            <v/>
          </cell>
        </row>
        <row r="43918">
          <cell r="A43918" t="str">
            <v/>
          </cell>
        </row>
        <row r="43919">
          <cell r="A43919" t="str">
            <v/>
          </cell>
        </row>
        <row r="43920">
          <cell r="A43920" t="str">
            <v/>
          </cell>
        </row>
        <row r="43921">
          <cell r="A43921" t="str">
            <v/>
          </cell>
        </row>
        <row r="43922">
          <cell r="A43922" t="str">
            <v/>
          </cell>
        </row>
        <row r="43923">
          <cell r="A43923" t="str">
            <v/>
          </cell>
        </row>
        <row r="43924">
          <cell r="A43924" t="str">
            <v/>
          </cell>
        </row>
        <row r="43925">
          <cell r="A43925" t="str">
            <v/>
          </cell>
        </row>
        <row r="43926">
          <cell r="A43926" t="str">
            <v/>
          </cell>
        </row>
        <row r="43927">
          <cell r="A43927" t="str">
            <v/>
          </cell>
        </row>
        <row r="43928">
          <cell r="A43928" t="str">
            <v/>
          </cell>
        </row>
        <row r="43929">
          <cell r="A43929" t="str">
            <v/>
          </cell>
        </row>
        <row r="43930">
          <cell r="A43930" t="str">
            <v/>
          </cell>
        </row>
        <row r="43931">
          <cell r="A43931" t="str">
            <v/>
          </cell>
        </row>
        <row r="43932">
          <cell r="A43932" t="str">
            <v/>
          </cell>
        </row>
        <row r="43933">
          <cell r="A43933" t="str">
            <v/>
          </cell>
        </row>
        <row r="43934">
          <cell r="A43934" t="str">
            <v/>
          </cell>
        </row>
        <row r="43935">
          <cell r="A43935" t="str">
            <v/>
          </cell>
        </row>
        <row r="43936">
          <cell r="A43936" t="str">
            <v/>
          </cell>
        </row>
        <row r="43937">
          <cell r="A43937" t="str">
            <v/>
          </cell>
        </row>
        <row r="43938">
          <cell r="A43938" t="str">
            <v/>
          </cell>
        </row>
        <row r="43939">
          <cell r="A43939" t="str">
            <v/>
          </cell>
        </row>
        <row r="43940">
          <cell r="A43940" t="str">
            <v/>
          </cell>
        </row>
        <row r="43941">
          <cell r="A43941" t="str">
            <v/>
          </cell>
        </row>
        <row r="43942">
          <cell r="A43942" t="str">
            <v/>
          </cell>
        </row>
        <row r="43943">
          <cell r="A43943" t="str">
            <v/>
          </cell>
        </row>
        <row r="43944">
          <cell r="A43944" t="str">
            <v/>
          </cell>
        </row>
        <row r="43945">
          <cell r="A43945" t="str">
            <v/>
          </cell>
        </row>
        <row r="43946">
          <cell r="A43946" t="str">
            <v/>
          </cell>
        </row>
        <row r="43947">
          <cell r="A43947" t="str">
            <v/>
          </cell>
        </row>
        <row r="43948">
          <cell r="A43948" t="str">
            <v/>
          </cell>
        </row>
        <row r="43949">
          <cell r="A43949" t="str">
            <v/>
          </cell>
        </row>
        <row r="43950">
          <cell r="A43950" t="str">
            <v/>
          </cell>
        </row>
        <row r="43951">
          <cell r="A43951" t="str">
            <v/>
          </cell>
        </row>
        <row r="43952">
          <cell r="A43952" t="str">
            <v/>
          </cell>
        </row>
        <row r="43953">
          <cell r="A43953" t="str">
            <v/>
          </cell>
        </row>
        <row r="43954">
          <cell r="A43954" t="str">
            <v/>
          </cell>
        </row>
        <row r="43955">
          <cell r="A43955" t="str">
            <v/>
          </cell>
        </row>
        <row r="43956">
          <cell r="A43956" t="str">
            <v/>
          </cell>
        </row>
        <row r="43957">
          <cell r="A43957" t="str">
            <v/>
          </cell>
        </row>
        <row r="43958">
          <cell r="A43958" t="str">
            <v/>
          </cell>
        </row>
        <row r="43959">
          <cell r="A43959" t="str">
            <v/>
          </cell>
        </row>
        <row r="43960">
          <cell r="A43960" t="str">
            <v/>
          </cell>
        </row>
        <row r="43961">
          <cell r="A43961" t="str">
            <v/>
          </cell>
        </row>
        <row r="43962">
          <cell r="A43962" t="str">
            <v/>
          </cell>
        </row>
        <row r="43963">
          <cell r="A43963" t="str">
            <v/>
          </cell>
        </row>
        <row r="43964">
          <cell r="A43964" t="str">
            <v/>
          </cell>
        </row>
        <row r="43965">
          <cell r="A43965" t="str">
            <v/>
          </cell>
        </row>
        <row r="43966">
          <cell r="A43966" t="str">
            <v/>
          </cell>
        </row>
        <row r="43967">
          <cell r="A43967" t="str">
            <v/>
          </cell>
        </row>
        <row r="43968">
          <cell r="A43968" t="str">
            <v/>
          </cell>
        </row>
        <row r="43969">
          <cell r="A43969" t="str">
            <v/>
          </cell>
        </row>
        <row r="43970">
          <cell r="A43970" t="str">
            <v/>
          </cell>
        </row>
        <row r="43971">
          <cell r="A43971" t="str">
            <v/>
          </cell>
        </row>
        <row r="43972">
          <cell r="A43972" t="str">
            <v/>
          </cell>
        </row>
        <row r="43973">
          <cell r="A43973" t="str">
            <v/>
          </cell>
        </row>
        <row r="43974">
          <cell r="A43974" t="str">
            <v/>
          </cell>
        </row>
        <row r="43975">
          <cell r="A43975" t="str">
            <v/>
          </cell>
        </row>
        <row r="43976">
          <cell r="A43976" t="str">
            <v/>
          </cell>
        </row>
        <row r="43977">
          <cell r="A43977" t="str">
            <v/>
          </cell>
        </row>
        <row r="43978">
          <cell r="A43978" t="str">
            <v/>
          </cell>
        </row>
        <row r="43979">
          <cell r="A43979" t="str">
            <v/>
          </cell>
        </row>
        <row r="43980">
          <cell r="A43980" t="str">
            <v/>
          </cell>
        </row>
        <row r="43981">
          <cell r="A43981" t="str">
            <v/>
          </cell>
        </row>
        <row r="43982">
          <cell r="A43982" t="str">
            <v/>
          </cell>
        </row>
        <row r="43983">
          <cell r="A43983" t="str">
            <v/>
          </cell>
        </row>
        <row r="43984">
          <cell r="A43984" t="str">
            <v/>
          </cell>
        </row>
        <row r="43985">
          <cell r="A43985" t="str">
            <v/>
          </cell>
        </row>
        <row r="43986">
          <cell r="A43986" t="str">
            <v/>
          </cell>
        </row>
        <row r="43987">
          <cell r="A43987" t="str">
            <v/>
          </cell>
        </row>
        <row r="43988">
          <cell r="A43988" t="str">
            <v/>
          </cell>
        </row>
        <row r="43989">
          <cell r="A43989" t="str">
            <v/>
          </cell>
        </row>
        <row r="43990">
          <cell r="A43990" t="str">
            <v/>
          </cell>
        </row>
        <row r="43991">
          <cell r="A43991" t="str">
            <v/>
          </cell>
        </row>
        <row r="43992">
          <cell r="A43992" t="str">
            <v/>
          </cell>
        </row>
        <row r="43993">
          <cell r="A43993" t="str">
            <v/>
          </cell>
        </row>
        <row r="43994">
          <cell r="A43994" t="str">
            <v/>
          </cell>
        </row>
        <row r="43995">
          <cell r="A43995" t="str">
            <v/>
          </cell>
        </row>
        <row r="43996">
          <cell r="A43996" t="str">
            <v/>
          </cell>
        </row>
        <row r="43997">
          <cell r="A43997" t="str">
            <v/>
          </cell>
        </row>
        <row r="43998">
          <cell r="A43998" t="str">
            <v/>
          </cell>
        </row>
        <row r="43999">
          <cell r="A43999" t="str">
            <v/>
          </cell>
        </row>
        <row r="44000">
          <cell r="A44000" t="str">
            <v/>
          </cell>
        </row>
        <row r="44001">
          <cell r="A44001" t="str">
            <v/>
          </cell>
        </row>
        <row r="44002">
          <cell r="A44002" t="str">
            <v/>
          </cell>
        </row>
        <row r="44003">
          <cell r="A44003" t="str">
            <v/>
          </cell>
        </row>
        <row r="44004">
          <cell r="A44004" t="str">
            <v/>
          </cell>
        </row>
        <row r="44005">
          <cell r="A44005" t="str">
            <v/>
          </cell>
        </row>
        <row r="44006">
          <cell r="A44006" t="str">
            <v/>
          </cell>
        </row>
        <row r="44007">
          <cell r="A44007" t="str">
            <v/>
          </cell>
        </row>
        <row r="44008">
          <cell r="A44008" t="str">
            <v/>
          </cell>
        </row>
        <row r="44009">
          <cell r="A44009" t="str">
            <v/>
          </cell>
        </row>
        <row r="44010">
          <cell r="A44010" t="str">
            <v/>
          </cell>
        </row>
        <row r="44011">
          <cell r="A44011" t="str">
            <v/>
          </cell>
        </row>
        <row r="44012">
          <cell r="A44012" t="str">
            <v/>
          </cell>
        </row>
        <row r="44013">
          <cell r="A44013" t="str">
            <v/>
          </cell>
        </row>
        <row r="44014">
          <cell r="A44014" t="str">
            <v/>
          </cell>
        </row>
        <row r="44015">
          <cell r="A44015" t="str">
            <v/>
          </cell>
        </row>
        <row r="44016">
          <cell r="A44016" t="str">
            <v/>
          </cell>
        </row>
        <row r="44017">
          <cell r="A44017" t="str">
            <v/>
          </cell>
        </row>
        <row r="44018">
          <cell r="A44018" t="str">
            <v/>
          </cell>
        </row>
        <row r="44019">
          <cell r="A44019" t="str">
            <v/>
          </cell>
        </row>
        <row r="44020">
          <cell r="A44020" t="str">
            <v/>
          </cell>
        </row>
        <row r="44021">
          <cell r="A44021" t="str">
            <v/>
          </cell>
        </row>
        <row r="44022">
          <cell r="A44022" t="str">
            <v/>
          </cell>
        </row>
        <row r="44023">
          <cell r="A44023" t="str">
            <v/>
          </cell>
        </row>
        <row r="44024">
          <cell r="A44024" t="str">
            <v/>
          </cell>
        </row>
        <row r="44025">
          <cell r="A44025" t="str">
            <v/>
          </cell>
        </row>
        <row r="44026">
          <cell r="A44026" t="str">
            <v/>
          </cell>
        </row>
        <row r="44027">
          <cell r="A44027" t="str">
            <v/>
          </cell>
        </row>
        <row r="44028">
          <cell r="A44028" t="str">
            <v/>
          </cell>
        </row>
        <row r="44029">
          <cell r="A44029" t="str">
            <v/>
          </cell>
        </row>
        <row r="44030">
          <cell r="A44030" t="str">
            <v/>
          </cell>
        </row>
        <row r="44031">
          <cell r="A44031" t="str">
            <v/>
          </cell>
        </row>
        <row r="44032">
          <cell r="A44032" t="str">
            <v/>
          </cell>
        </row>
        <row r="44033">
          <cell r="A44033" t="str">
            <v/>
          </cell>
        </row>
        <row r="44034">
          <cell r="A44034" t="str">
            <v/>
          </cell>
        </row>
        <row r="44035">
          <cell r="A44035" t="str">
            <v/>
          </cell>
        </row>
        <row r="44036">
          <cell r="A44036" t="str">
            <v/>
          </cell>
        </row>
        <row r="44037">
          <cell r="A44037" t="str">
            <v/>
          </cell>
        </row>
        <row r="44038">
          <cell r="A44038" t="str">
            <v/>
          </cell>
        </row>
        <row r="44039">
          <cell r="A44039" t="str">
            <v/>
          </cell>
        </row>
        <row r="44040">
          <cell r="A44040" t="str">
            <v/>
          </cell>
        </row>
        <row r="44041">
          <cell r="A44041" t="str">
            <v/>
          </cell>
        </row>
        <row r="44042">
          <cell r="A44042" t="str">
            <v/>
          </cell>
        </row>
        <row r="44043">
          <cell r="A44043" t="str">
            <v/>
          </cell>
        </row>
        <row r="44044">
          <cell r="A44044" t="str">
            <v/>
          </cell>
        </row>
        <row r="44045">
          <cell r="A44045" t="str">
            <v/>
          </cell>
        </row>
        <row r="44046">
          <cell r="A44046" t="str">
            <v/>
          </cell>
        </row>
        <row r="44047">
          <cell r="A44047" t="str">
            <v/>
          </cell>
        </row>
        <row r="44048">
          <cell r="A44048" t="str">
            <v/>
          </cell>
        </row>
        <row r="44049">
          <cell r="A44049" t="str">
            <v/>
          </cell>
        </row>
        <row r="44050">
          <cell r="A44050" t="str">
            <v/>
          </cell>
        </row>
        <row r="44051">
          <cell r="A44051" t="str">
            <v/>
          </cell>
        </row>
        <row r="44052">
          <cell r="A44052" t="str">
            <v/>
          </cell>
        </row>
        <row r="44053">
          <cell r="A44053" t="str">
            <v/>
          </cell>
        </row>
        <row r="44054">
          <cell r="A44054" t="str">
            <v/>
          </cell>
        </row>
        <row r="44055">
          <cell r="A44055" t="str">
            <v/>
          </cell>
        </row>
        <row r="44056">
          <cell r="A44056" t="str">
            <v/>
          </cell>
        </row>
        <row r="44057">
          <cell r="A44057" t="str">
            <v/>
          </cell>
        </row>
        <row r="44058">
          <cell r="A44058" t="str">
            <v/>
          </cell>
        </row>
        <row r="44059">
          <cell r="A44059" t="str">
            <v/>
          </cell>
        </row>
        <row r="44060">
          <cell r="A44060" t="str">
            <v/>
          </cell>
        </row>
        <row r="44061">
          <cell r="A44061" t="str">
            <v/>
          </cell>
        </row>
        <row r="44062">
          <cell r="A44062" t="str">
            <v/>
          </cell>
        </row>
        <row r="44063">
          <cell r="A44063" t="str">
            <v/>
          </cell>
        </row>
        <row r="44064">
          <cell r="A44064" t="str">
            <v/>
          </cell>
        </row>
        <row r="44065">
          <cell r="A44065" t="str">
            <v/>
          </cell>
        </row>
        <row r="44066">
          <cell r="A44066" t="str">
            <v/>
          </cell>
        </row>
        <row r="44067">
          <cell r="A44067" t="str">
            <v/>
          </cell>
        </row>
        <row r="44068">
          <cell r="A44068" t="str">
            <v/>
          </cell>
        </row>
        <row r="44069">
          <cell r="A44069" t="str">
            <v/>
          </cell>
        </row>
        <row r="44070">
          <cell r="A44070" t="str">
            <v/>
          </cell>
        </row>
        <row r="44071">
          <cell r="A44071" t="str">
            <v/>
          </cell>
        </row>
        <row r="44072">
          <cell r="A44072" t="str">
            <v/>
          </cell>
        </row>
        <row r="44073">
          <cell r="A44073" t="str">
            <v/>
          </cell>
        </row>
        <row r="44074">
          <cell r="A44074" t="str">
            <v/>
          </cell>
        </row>
        <row r="44075">
          <cell r="A44075" t="str">
            <v/>
          </cell>
        </row>
        <row r="44076">
          <cell r="A44076" t="str">
            <v/>
          </cell>
        </row>
        <row r="44077">
          <cell r="A44077" t="str">
            <v/>
          </cell>
        </row>
        <row r="44078">
          <cell r="A44078" t="str">
            <v/>
          </cell>
        </row>
        <row r="44079">
          <cell r="A44079" t="str">
            <v/>
          </cell>
        </row>
        <row r="44080">
          <cell r="A44080" t="str">
            <v/>
          </cell>
        </row>
        <row r="44081">
          <cell r="A44081" t="str">
            <v/>
          </cell>
        </row>
        <row r="44082">
          <cell r="A44082" t="str">
            <v/>
          </cell>
        </row>
        <row r="44083">
          <cell r="A44083" t="str">
            <v/>
          </cell>
        </row>
        <row r="44084">
          <cell r="A44084" t="str">
            <v/>
          </cell>
        </row>
        <row r="44085">
          <cell r="A44085" t="str">
            <v/>
          </cell>
        </row>
        <row r="44086">
          <cell r="A44086" t="str">
            <v/>
          </cell>
        </row>
        <row r="44087">
          <cell r="A44087" t="str">
            <v/>
          </cell>
        </row>
        <row r="44088">
          <cell r="A44088" t="str">
            <v/>
          </cell>
        </row>
        <row r="44089">
          <cell r="A44089" t="str">
            <v/>
          </cell>
        </row>
        <row r="44090">
          <cell r="A44090" t="str">
            <v/>
          </cell>
        </row>
        <row r="44091">
          <cell r="A44091" t="str">
            <v/>
          </cell>
        </row>
        <row r="44092">
          <cell r="A44092" t="str">
            <v/>
          </cell>
        </row>
        <row r="44093">
          <cell r="A44093" t="str">
            <v/>
          </cell>
        </row>
        <row r="44094">
          <cell r="A44094" t="str">
            <v/>
          </cell>
        </row>
        <row r="44095">
          <cell r="A44095" t="str">
            <v/>
          </cell>
        </row>
        <row r="44096">
          <cell r="A44096" t="str">
            <v/>
          </cell>
        </row>
        <row r="44097">
          <cell r="A44097" t="str">
            <v/>
          </cell>
        </row>
        <row r="44098">
          <cell r="A44098" t="str">
            <v/>
          </cell>
        </row>
        <row r="44099">
          <cell r="A44099" t="str">
            <v/>
          </cell>
        </row>
        <row r="44100">
          <cell r="A44100" t="str">
            <v/>
          </cell>
        </row>
        <row r="44101">
          <cell r="A44101" t="str">
            <v/>
          </cell>
        </row>
        <row r="44102">
          <cell r="A44102" t="str">
            <v/>
          </cell>
        </row>
        <row r="44103">
          <cell r="A44103" t="str">
            <v/>
          </cell>
        </row>
        <row r="44104">
          <cell r="A44104" t="str">
            <v/>
          </cell>
        </row>
        <row r="44105">
          <cell r="A44105" t="str">
            <v/>
          </cell>
        </row>
        <row r="44106">
          <cell r="A44106" t="str">
            <v/>
          </cell>
        </row>
        <row r="44107">
          <cell r="A44107" t="str">
            <v/>
          </cell>
        </row>
        <row r="44108">
          <cell r="A44108" t="str">
            <v/>
          </cell>
        </row>
        <row r="44109">
          <cell r="A44109" t="str">
            <v/>
          </cell>
        </row>
        <row r="44110">
          <cell r="A44110" t="str">
            <v/>
          </cell>
        </row>
        <row r="44111">
          <cell r="A44111" t="str">
            <v/>
          </cell>
        </row>
        <row r="44112">
          <cell r="A44112" t="str">
            <v/>
          </cell>
        </row>
        <row r="44113">
          <cell r="A44113" t="str">
            <v/>
          </cell>
        </row>
        <row r="44114">
          <cell r="A44114" t="str">
            <v/>
          </cell>
        </row>
        <row r="44115">
          <cell r="A44115" t="str">
            <v/>
          </cell>
        </row>
        <row r="44116">
          <cell r="A44116" t="str">
            <v/>
          </cell>
        </row>
        <row r="44117">
          <cell r="A44117" t="str">
            <v/>
          </cell>
        </row>
        <row r="44118">
          <cell r="A44118" t="str">
            <v/>
          </cell>
        </row>
        <row r="44119">
          <cell r="A44119" t="str">
            <v/>
          </cell>
        </row>
        <row r="44120">
          <cell r="A44120" t="str">
            <v/>
          </cell>
        </row>
        <row r="44121">
          <cell r="A44121" t="str">
            <v/>
          </cell>
        </row>
        <row r="44122">
          <cell r="A44122" t="str">
            <v/>
          </cell>
        </row>
        <row r="44123">
          <cell r="A44123" t="str">
            <v/>
          </cell>
        </row>
        <row r="44124">
          <cell r="A44124" t="str">
            <v/>
          </cell>
        </row>
        <row r="44125">
          <cell r="A44125" t="str">
            <v/>
          </cell>
        </row>
        <row r="44126">
          <cell r="A44126" t="str">
            <v/>
          </cell>
        </row>
        <row r="44127">
          <cell r="A44127" t="str">
            <v/>
          </cell>
        </row>
        <row r="44128">
          <cell r="A44128" t="str">
            <v/>
          </cell>
        </row>
        <row r="44129">
          <cell r="A44129" t="str">
            <v/>
          </cell>
        </row>
        <row r="44130">
          <cell r="A44130" t="str">
            <v/>
          </cell>
        </row>
        <row r="44131">
          <cell r="A44131" t="str">
            <v/>
          </cell>
        </row>
        <row r="44132">
          <cell r="A44132" t="str">
            <v/>
          </cell>
        </row>
        <row r="44133">
          <cell r="A44133" t="str">
            <v/>
          </cell>
        </row>
        <row r="44134">
          <cell r="A44134" t="str">
            <v/>
          </cell>
        </row>
        <row r="44135">
          <cell r="A44135" t="str">
            <v/>
          </cell>
        </row>
        <row r="44136">
          <cell r="A44136" t="str">
            <v/>
          </cell>
        </row>
        <row r="44137">
          <cell r="A44137" t="str">
            <v/>
          </cell>
        </row>
        <row r="44138">
          <cell r="A44138" t="str">
            <v/>
          </cell>
        </row>
        <row r="44139">
          <cell r="A44139" t="str">
            <v/>
          </cell>
        </row>
        <row r="44140">
          <cell r="A44140" t="str">
            <v/>
          </cell>
        </row>
        <row r="44141">
          <cell r="A44141" t="str">
            <v/>
          </cell>
        </row>
        <row r="44142">
          <cell r="A44142" t="str">
            <v/>
          </cell>
        </row>
        <row r="44143">
          <cell r="A44143" t="str">
            <v/>
          </cell>
        </row>
        <row r="44144">
          <cell r="A44144" t="str">
            <v/>
          </cell>
        </row>
        <row r="44145">
          <cell r="A44145" t="str">
            <v/>
          </cell>
        </row>
        <row r="44146">
          <cell r="A44146" t="str">
            <v/>
          </cell>
        </row>
        <row r="44147">
          <cell r="A44147" t="str">
            <v/>
          </cell>
        </row>
        <row r="44148">
          <cell r="A44148" t="str">
            <v/>
          </cell>
        </row>
        <row r="44149">
          <cell r="A44149" t="str">
            <v/>
          </cell>
        </row>
        <row r="44150">
          <cell r="A44150" t="str">
            <v/>
          </cell>
        </row>
        <row r="44151">
          <cell r="A44151" t="str">
            <v/>
          </cell>
        </row>
        <row r="44152">
          <cell r="A44152" t="str">
            <v/>
          </cell>
        </row>
        <row r="44153">
          <cell r="A44153" t="str">
            <v/>
          </cell>
        </row>
        <row r="44154">
          <cell r="A44154" t="str">
            <v/>
          </cell>
        </row>
        <row r="44155">
          <cell r="A44155" t="str">
            <v/>
          </cell>
        </row>
        <row r="44156">
          <cell r="A44156" t="str">
            <v/>
          </cell>
        </row>
        <row r="44157">
          <cell r="A44157" t="str">
            <v/>
          </cell>
        </row>
        <row r="44158">
          <cell r="A44158" t="str">
            <v/>
          </cell>
        </row>
        <row r="44159">
          <cell r="A44159" t="str">
            <v/>
          </cell>
        </row>
        <row r="44160">
          <cell r="A44160" t="str">
            <v/>
          </cell>
        </row>
        <row r="44161">
          <cell r="A44161" t="str">
            <v/>
          </cell>
        </row>
        <row r="44162">
          <cell r="A44162" t="str">
            <v/>
          </cell>
        </row>
        <row r="44163">
          <cell r="A44163" t="str">
            <v/>
          </cell>
        </row>
        <row r="44164">
          <cell r="A44164" t="str">
            <v/>
          </cell>
        </row>
        <row r="44165">
          <cell r="A44165" t="str">
            <v/>
          </cell>
        </row>
        <row r="44166">
          <cell r="A44166" t="str">
            <v/>
          </cell>
        </row>
        <row r="44167">
          <cell r="A44167" t="str">
            <v/>
          </cell>
        </row>
        <row r="44168">
          <cell r="A44168" t="str">
            <v/>
          </cell>
        </row>
        <row r="44169">
          <cell r="A44169" t="str">
            <v/>
          </cell>
        </row>
        <row r="44170">
          <cell r="A44170" t="str">
            <v/>
          </cell>
        </row>
        <row r="44171">
          <cell r="A44171" t="str">
            <v/>
          </cell>
        </row>
        <row r="44172">
          <cell r="A44172" t="str">
            <v/>
          </cell>
        </row>
        <row r="44173">
          <cell r="A44173" t="str">
            <v/>
          </cell>
        </row>
        <row r="44174">
          <cell r="A44174" t="str">
            <v/>
          </cell>
        </row>
        <row r="44175">
          <cell r="A44175" t="str">
            <v/>
          </cell>
        </row>
        <row r="44176">
          <cell r="A44176" t="str">
            <v/>
          </cell>
        </row>
        <row r="44177">
          <cell r="A44177" t="str">
            <v/>
          </cell>
        </row>
        <row r="44178">
          <cell r="A44178" t="str">
            <v/>
          </cell>
        </row>
        <row r="44179">
          <cell r="A44179" t="str">
            <v/>
          </cell>
        </row>
        <row r="44180">
          <cell r="A44180" t="str">
            <v/>
          </cell>
        </row>
        <row r="44181">
          <cell r="A44181" t="str">
            <v/>
          </cell>
        </row>
        <row r="44182">
          <cell r="A44182" t="str">
            <v/>
          </cell>
        </row>
        <row r="44183">
          <cell r="A44183" t="str">
            <v/>
          </cell>
        </row>
        <row r="44184">
          <cell r="A44184" t="str">
            <v/>
          </cell>
        </row>
        <row r="44185">
          <cell r="A44185" t="str">
            <v/>
          </cell>
        </row>
        <row r="44186">
          <cell r="A44186" t="str">
            <v/>
          </cell>
        </row>
        <row r="44187">
          <cell r="A44187" t="str">
            <v/>
          </cell>
        </row>
        <row r="44188">
          <cell r="A44188" t="str">
            <v/>
          </cell>
        </row>
        <row r="44189">
          <cell r="A44189" t="str">
            <v/>
          </cell>
        </row>
        <row r="44190">
          <cell r="A44190" t="str">
            <v/>
          </cell>
        </row>
        <row r="44191">
          <cell r="A44191" t="str">
            <v/>
          </cell>
        </row>
        <row r="44192">
          <cell r="A44192" t="str">
            <v/>
          </cell>
        </row>
        <row r="44193">
          <cell r="A44193" t="str">
            <v/>
          </cell>
        </row>
        <row r="44194">
          <cell r="A44194" t="str">
            <v/>
          </cell>
        </row>
        <row r="44195">
          <cell r="A44195" t="str">
            <v/>
          </cell>
        </row>
        <row r="44196">
          <cell r="A44196" t="str">
            <v/>
          </cell>
        </row>
        <row r="44197">
          <cell r="A44197" t="str">
            <v/>
          </cell>
        </row>
        <row r="44198">
          <cell r="A44198" t="str">
            <v/>
          </cell>
        </row>
        <row r="44199">
          <cell r="A44199" t="str">
            <v/>
          </cell>
        </row>
        <row r="44200">
          <cell r="A44200" t="str">
            <v/>
          </cell>
        </row>
        <row r="44201">
          <cell r="A44201" t="str">
            <v/>
          </cell>
        </row>
        <row r="44202">
          <cell r="A44202" t="str">
            <v/>
          </cell>
        </row>
        <row r="44203">
          <cell r="A44203" t="str">
            <v/>
          </cell>
        </row>
        <row r="44204">
          <cell r="A44204" t="str">
            <v/>
          </cell>
        </row>
        <row r="44205">
          <cell r="A44205" t="str">
            <v/>
          </cell>
        </row>
        <row r="44206">
          <cell r="A44206" t="str">
            <v/>
          </cell>
        </row>
        <row r="44207">
          <cell r="A44207" t="str">
            <v/>
          </cell>
        </row>
        <row r="44208">
          <cell r="A44208" t="str">
            <v/>
          </cell>
        </row>
        <row r="44209">
          <cell r="A44209" t="str">
            <v/>
          </cell>
        </row>
        <row r="44210">
          <cell r="A44210" t="str">
            <v/>
          </cell>
        </row>
        <row r="44211">
          <cell r="A44211" t="str">
            <v/>
          </cell>
        </row>
        <row r="44212">
          <cell r="A44212" t="str">
            <v/>
          </cell>
        </row>
        <row r="44213">
          <cell r="A44213" t="str">
            <v/>
          </cell>
        </row>
        <row r="44214">
          <cell r="A44214" t="str">
            <v/>
          </cell>
        </row>
        <row r="44215">
          <cell r="A44215" t="str">
            <v/>
          </cell>
        </row>
        <row r="44216">
          <cell r="A44216" t="str">
            <v/>
          </cell>
        </row>
        <row r="44217">
          <cell r="A44217" t="str">
            <v/>
          </cell>
        </row>
        <row r="44218">
          <cell r="A44218" t="str">
            <v/>
          </cell>
        </row>
        <row r="44219">
          <cell r="A44219" t="str">
            <v/>
          </cell>
        </row>
        <row r="44220">
          <cell r="A44220" t="str">
            <v/>
          </cell>
        </row>
        <row r="44221">
          <cell r="A44221" t="str">
            <v/>
          </cell>
        </row>
        <row r="44222">
          <cell r="A44222" t="str">
            <v/>
          </cell>
        </row>
        <row r="44223">
          <cell r="A44223" t="str">
            <v/>
          </cell>
        </row>
        <row r="44224">
          <cell r="A44224" t="str">
            <v/>
          </cell>
        </row>
        <row r="44225">
          <cell r="A44225" t="str">
            <v/>
          </cell>
        </row>
        <row r="44226">
          <cell r="A44226" t="str">
            <v/>
          </cell>
        </row>
        <row r="44227">
          <cell r="A44227" t="str">
            <v/>
          </cell>
        </row>
        <row r="44228">
          <cell r="A44228" t="str">
            <v/>
          </cell>
        </row>
        <row r="44229">
          <cell r="A44229" t="str">
            <v/>
          </cell>
        </row>
        <row r="44230">
          <cell r="A44230" t="str">
            <v/>
          </cell>
        </row>
        <row r="44231">
          <cell r="A44231" t="str">
            <v/>
          </cell>
        </row>
        <row r="44232">
          <cell r="A44232" t="str">
            <v/>
          </cell>
        </row>
        <row r="44233">
          <cell r="A44233" t="str">
            <v/>
          </cell>
        </row>
        <row r="44234">
          <cell r="A44234" t="str">
            <v/>
          </cell>
        </row>
        <row r="44235">
          <cell r="A44235" t="str">
            <v/>
          </cell>
        </row>
        <row r="44236">
          <cell r="A44236" t="str">
            <v/>
          </cell>
        </row>
        <row r="44237">
          <cell r="A44237" t="str">
            <v/>
          </cell>
        </row>
        <row r="44238">
          <cell r="A44238" t="str">
            <v/>
          </cell>
        </row>
        <row r="44239">
          <cell r="A44239" t="str">
            <v/>
          </cell>
        </row>
        <row r="44240">
          <cell r="A44240" t="str">
            <v/>
          </cell>
        </row>
        <row r="44241">
          <cell r="A44241" t="str">
            <v/>
          </cell>
        </row>
        <row r="44242">
          <cell r="A44242" t="str">
            <v/>
          </cell>
        </row>
        <row r="44243">
          <cell r="A44243" t="str">
            <v/>
          </cell>
        </row>
        <row r="44244">
          <cell r="A44244" t="str">
            <v/>
          </cell>
        </row>
        <row r="44245">
          <cell r="A44245" t="str">
            <v/>
          </cell>
        </row>
        <row r="44246">
          <cell r="A44246" t="str">
            <v/>
          </cell>
        </row>
        <row r="44247">
          <cell r="A44247" t="str">
            <v/>
          </cell>
        </row>
        <row r="44248">
          <cell r="A44248" t="str">
            <v/>
          </cell>
        </row>
        <row r="44249">
          <cell r="A44249" t="str">
            <v/>
          </cell>
        </row>
        <row r="44250">
          <cell r="A44250" t="str">
            <v/>
          </cell>
        </row>
        <row r="44251">
          <cell r="A44251" t="str">
            <v/>
          </cell>
        </row>
        <row r="44252">
          <cell r="A44252" t="str">
            <v/>
          </cell>
        </row>
        <row r="44253">
          <cell r="A44253" t="str">
            <v/>
          </cell>
        </row>
        <row r="44254">
          <cell r="A44254" t="str">
            <v/>
          </cell>
        </row>
        <row r="44255">
          <cell r="A44255" t="str">
            <v/>
          </cell>
        </row>
        <row r="44256">
          <cell r="A44256" t="str">
            <v/>
          </cell>
        </row>
        <row r="44257">
          <cell r="A44257" t="str">
            <v/>
          </cell>
        </row>
        <row r="44258">
          <cell r="A44258" t="str">
            <v/>
          </cell>
        </row>
        <row r="44259">
          <cell r="A44259" t="str">
            <v/>
          </cell>
        </row>
        <row r="44260">
          <cell r="A44260" t="str">
            <v/>
          </cell>
        </row>
        <row r="44261">
          <cell r="A44261" t="str">
            <v/>
          </cell>
        </row>
        <row r="44262">
          <cell r="A44262" t="str">
            <v/>
          </cell>
        </row>
        <row r="44263">
          <cell r="A44263" t="str">
            <v/>
          </cell>
        </row>
        <row r="44264">
          <cell r="A44264" t="str">
            <v/>
          </cell>
        </row>
        <row r="44265">
          <cell r="A44265" t="str">
            <v/>
          </cell>
        </row>
        <row r="44266">
          <cell r="A44266" t="str">
            <v/>
          </cell>
        </row>
        <row r="44267">
          <cell r="A44267" t="str">
            <v/>
          </cell>
        </row>
        <row r="44268">
          <cell r="A44268" t="str">
            <v/>
          </cell>
        </row>
        <row r="44269">
          <cell r="A44269" t="str">
            <v/>
          </cell>
        </row>
        <row r="44270">
          <cell r="A44270" t="str">
            <v/>
          </cell>
        </row>
        <row r="44271">
          <cell r="A44271" t="str">
            <v/>
          </cell>
        </row>
        <row r="44272">
          <cell r="A44272" t="str">
            <v/>
          </cell>
        </row>
        <row r="44273">
          <cell r="A44273" t="str">
            <v/>
          </cell>
        </row>
        <row r="44274">
          <cell r="A44274" t="str">
            <v/>
          </cell>
        </row>
        <row r="44275">
          <cell r="A44275" t="str">
            <v/>
          </cell>
        </row>
        <row r="44276">
          <cell r="A44276" t="str">
            <v/>
          </cell>
        </row>
        <row r="44277">
          <cell r="A44277" t="str">
            <v/>
          </cell>
        </row>
        <row r="44278">
          <cell r="A44278" t="str">
            <v/>
          </cell>
        </row>
        <row r="44279">
          <cell r="A44279" t="str">
            <v/>
          </cell>
        </row>
        <row r="44280">
          <cell r="A44280" t="str">
            <v/>
          </cell>
        </row>
        <row r="44281">
          <cell r="A44281" t="str">
            <v/>
          </cell>
        </row>
        <row r="44282">
          <cell r="A44282" t="str">
            <v/>
          </cell>
        </row>
        <row r="44283">
          <cell r="A44283" t="str">
            <v/>
          </cell>
        </row>
        <row r="44284">
          <cell r="A44284" t="str">
            <v/>
          </cell>
        </row>
        <row r="44285">
          <cell r="A44285" t="str">
            <v/>
          </cell>
        </row>
        <row r="44286">
          <cell r="A44286" t="str">
            <v/>
          </cell>
        </row>
        <row r="44287">
          <cell r="A44287" t="str">
            <v/>
          </cell>
        </row>
        <row r="44288">
          <cell r="A44288" t="str">
            <v/>
          </cell>
        </row>
        <row r="44289">
          <cell r="A44289" t="str">
            <v/>
          </cell>
        </row>
        <row r="44290">
          <cell r="A44290" t="str">
            <v/>
          </cell>
        </row>
        <row r="44291">
          <cell r="A44291" t="str">
            <v/>
          </cell>
        </row>
        <row r="44292">
          <cell r="A44292" t="str">
            <v/>
          </cell>
        </row>
        <row r="44293">
          <cell r="A44293" t="str">
            <v/>
          </cell>
        </row>
        <row r="44294">
          <cell r="A44294" t="str">
            <v/>
          </cell>
        </row>
        <row r="44295">
          <cell r="A44295" t="str">
            <v/>
          </cell>
        </row>
        <row r="44296">
          <cell r="A44296" t="str">
            <v/>
          </cell>
        </row>
        <row r="44297">
          <cell r="A44297" t="str">
            <v/>
          </cell>
        </row>
        <row r="44298">
          <cell r="A44298" t="str">
            <v/>
          </cell>
        </row>
        <row r="44299">
          <cell r="A44299" t="str">
            <v/>
          </cell>
        </row>
        <row r="44300">
          <cell r="A44300" t="str">
            <v/>
          </cell>
        </row>
        <row r="44301">
          <cell r="A44301" t="str">
            <v/>
          </cell>
        </row>
        <row r="44302">
          <cell r="A44302" t="str">
            <v/>
          </cell>
        </row>
        <row r="44303">
          <cell r="A44303" t="str">
            <v/>
          </cell>
        </row>
        <row r="44304">
          <cell r="A44304" t="str">
            <v/>
          </cell>
        </row>
        <row r="44305">
          <cell r="A44305" t="str">
            <v/>
          </cell>
        </row>
        <row r="44306">
          <cell r="A44306" t="str">
            <v/>
          </cell>
        </row>
        <row r="44307">
          <cell r="A44307" t="str">
            <v/>
          </cell>
        </row>
        <row r="44308">
          <cell r="A44308" t="str">
            <v/>
          </cell>
        </row>
        <row r="44309">
          <cell r="A44309" t="str">
            <v/>
          </cell>
        </row>
        <row r="44310">
          <cell r="A44310" t="str">
            <v/>
          </cell>
        </row>
        <row r="44311">
          <cell r="A44311" t="str">
            <v/>
          </cell>
        </row>
        <row r="44312">
          <cell r="A44312" t="str">
            <v/>
          </cell>
        </row>
        <row r="44313">
          <cell r="A44313" t="str">
            <v/>
          </cell>
        </row>
        <row r="44314">
          <cell r="A44314" t="str">
            <v/>
          </cell>
        </row>
        <row r="44315">
          <cell r="A44315" t="str">
            <v/>
          </cell>
        </row>
        <row r="44316">
          <cell r="A44316" t="str">
            <v/>
          </cell>
        </row>
        <row r="44317">
          <cell r="A44317" t="str">
            <v/>
          </cell>
        </row>
        <row r="44318">
          <cell r="A44318" t="str">
            <v/>
          </cell>
        </row>
        <row r="44319">
          <cell r="A44319" t="str">
            <v/>
          </cell>
        </row>
        <row r="44320">
          <cell r="A44320" t="str">
            <v/>
          </cell>
        </row>
        <row r="44321">
          <cell r="A44321" t="str">
            <v/>
          </cell>
        </row>
        <row r="44322">
          <cell r="A44322" t="str">
            <v/>
          </cell>
        </row>
        <row r="44323">
          <cell r="A44323" t="str">
            <v/>
          </cell>
        </row>
        <row r="44324">
          <cell r="A44324" t="str">
            <v/>
          </cell>
        </row>
        <row r="44325">
          <cell r="A44325" t="str">
            <v/>
          </cell>
        </row>
        <row r="44326">
          <cell r="A44326" t="str">
            <v/>
          </cell>
        </row>
        <row r="44327">
          <cell r="A44327" t="str">
            <v/>
          </cell>
        </row>
        <row r="44328">
          <cell r="A44328" t="str">
            <v/>
          </cell>
        </row>
        <row r="44329">
          <cell r="A44329" t="str">
            <v/>
          </cell>
        </row>
        <row r="44330">
          <cell r="A44330" t="str">
            <v/>
          </cell>
        </row>
        <row r="44331">
          <cell r="A44331" t="str">
            <v/>
          </cell>
        </row>
        <row r="44332">
          <cell r="A44332" t="str">
            <v/>
          </cell>
        </row>
        <row r="44333">
          <cell r="A44333" t="str">
            <v/>
          </cell>
        </row>
        <row r="44334">
          <cell r="A44334" t="str">
            <v/>
          </cell>
        </row>
        <row r="44335">
          <cell r="A44335" t="str">
            <v/>
          </cell>
        </row>
        <row r="44336">
          <cell r="A44336" t="str">
            <v/>
          </cell>
        </row>
        <row r="44337">
          <cell r="A44337" t="str">
            <v/>
          </cell>
        </row>
        <row r="44338">
          <cell r="A44338" t="str">
            <v/>
          </cell>
        </row>
        <row r="44339">
          <cell r="A44339" t="str">
            <v/>
          </cell>
        </row>
        <row r="44340">
          <cell r="A44340" t="str">
            <v/>
          </cell>
        </row>
        <row r="44341">
          <cell r="A44341" t="str">
            <v/>
          </cell>
        </row>
        <row r="44342">
          <cell r="A44342" t="str">
            <v/>
          </cell>
        </row>
        <row r="44343">
          <cell r="A44343" t="str">
            <v/>
          </cell>
        </row>
        <row r="44344">
          <cell r="A44344" t="str">
            <v/>
          </cell>
        </row>
        <row r="44345">
          <cell r="A44345" t="str">
            <v/>
          </cell>
        </row>
        <row r="44346">
          <cell r="A44346" t="str">
            <v/>
          </cell>
        </row>
        <row r="44347">
          <cell r="A44347" t="str">
            <v/>
          </cell>
        </row>
        <row r="44348">
          <cell r="A44348" t="str">
            <v/>
          </cell>
        </row>
        <row r="44349">
          <cell r="A44349" t="str">
            <v/>
          </cell>
        </row>
        <row r="44350">
          <cell r="A44350" t="str">
            <v/>
          </cell>
        </row>
        <row r="44351">
          <cell r="A44351" t="str">
            <v/>
          </cell>
        </row>
        <row r="44352">
          <cell r="A44352" t="str">
            <v/>
          </cell>
        </row>
        <row r="44353">
          <cell r="A44353" t="str">
            <v/>
          </cell>
        </row>
        <row r="44354">
          <cell r="A44354" t="str">
            <v/>
          </cell>
        </row>
        <row r="44355">
          <cell r="A44355" t="str">
            <v/>
          </cell>
        </row>
        <row r="44356">
          <cell r="A44356" t="str">
            <v/>
          </cell>
        </row>
        <row r="44357">
          <cell r="A44357" t="str">
            <v/>
          </cell>
        </row>
        <row r="44358">
          <cell r="A44358" t="str">
            <v/>
          </cell>
        </row>
        <row r="44359">
          <cell r="A44359" t="str">
            <v/>
          </cell>
        </row>
        <row r="44360">
          <cell r="A44360" t="str">
            <v/>
          </cell>
        </row>
        <row r="44361">
          <cell r="A44361" t="str">
            <v/>
          </cell>
        </row>
        <row r="44362">
          <cell r="A44362" t="str">
            <v/>
          </cell>
        </row>
        <row r="44363">
          <cell r="A44363" t="str">
            <v/>
          </cell>
        </row>
        <row r="44364">
          <cell r="A44364" t="str">
            <v/>
          </cell>
        </row>
        <row r="44365">
          <cell r="A44365" t="str">
            <v/>
          </cell>
        </row>
        <row r="44366">
          <cell r="A44366" t="str">
            <v/>
          </cell>
        </row>
        <row r="44367">
          <cell r="A44367" t="str">
            <v/>
          </cell>
        </row>
        <row r="44368">
          <cell r="A44368" t="str">
            <v/>
          </cell>
        </row>
        <row r="44369">
          <cell r="A44369" t="str">
            <v/>
          </cell>
        </row>
        <row r="44370">
          <cell r="A44370" t="str">
            <v/>
          </cell>
        </row>
        <row r="44371">
          <cell r="A44371" t="str">
            <v/>
          </cell>
        </row>
        <row r="44372">
          <cell r="A44372" t="str">
            <v/>
          </cell>
        </row>
        <row r="44373">
          <cell r="A44373" t="str">
            <v/>
          </cell>
        </row>
        <row r="44374">
          <cell r="A44374" t="str">
            <v/>
          </cell>
        </row>
        <row r="44375">
          <cell r="A44375" t="str">
            <v/>
          </cell>
        </row>
        <row r="44376">
          <cell r="A44376" t="str">
            <v/>
          </cell>
        </row>
        <row r="44377">
          <cell r="A44377" t="str">
            <v/>
          </cell>
        </row>
        <row r="44378">
          <cell r="A44378" t="str">
            <v/>
          </cell>
        </row>
        <row r="44379">
          <cell r="A44379" t="str">
            <v/>
          </cell>
        </row>
        <row r="44380">
          <cell r="A44380" t="str">
            <v/>
          </cell>
        </row>
        <row r="44381">
          <cell r="A44381" t="str">
            <v/>
          </cell>
        </row>
        <row r="44382">
          <cell r="A44382" t="str">
            <v/>
          </cell>
        </row>
        <row r="44383">
          <cell r="A44383" t="str">
            <v/>
          </cell>
        </row>
        <row r="44384">
          <cell r="A44384" t="str">
            <v/>
          </cell>
        </row>
        <row r="44385">
          <cell r="A44385" t="str">
            <v/>
          </cell>
        </row>
        <row r="44386">
          <cell r="A44386" t="str">
            <v/>
          </cell>
        </row>
        <row r="44387">
          <cell r="A44387" t="str">
            <v/>
          </cell>
        </row>
        <row r="44388">
          <cell r="A44388" t="str">
            <v/>
          </cell>
        </row>
        <row r="44389">
          <cell r="A44389" t="str">
            <v/>
          </cell>
        </row>
        <row r="44390">
          <cell r="A44390" t="str">
            <v/>
          </cell>
        </row>
        <row r="44391">
          <cell r="A44391" t="str">
            <v/>
          </cell>
        </row>
        <row r="44392">
          <cell r="A44392" t="str">
            <v/>
          </cell>
        </row>
        <row r="44393">
          <cell r="A44393" t="str">
            <v/>
          </cell>
        </row>
        <row r="44394">
          <cell r="A44394" t="str">
            <v/>
          </cell>
        </row>
        <row r="44395">
          <cell r="A44395" t="str">
            <v/>
          </cell>
        </row>
        <row r="44396">
          <cell r="A44396" t="str">
            <v/>
          </cell>
        </row>
        <row r="44397">
          <cell r="A44397" t="str">
            <v/>
          </cell>
        </row>
        <row r="44398">
          <cell r="A44398" t="str">
            <v/>
          </cell>
        </row>
        <row r="44399">
          <cell r="A44399" t="str">
            <v/>
          </cell>
        </row>
        <row r="44400">
          <cell r="A44400" t="str">
            <v/>
          </cell>
        </row>
        <row r="44401">
          <cell r="A44401" t="str">
            <v/>
          </cell>
        </row>
        <row r="44402">
          <cell r="A44402" t="str">
            <v/>
          </cell>
        </row>
        <row r="44403">
          <cell r="A44403" t="str">
            <v/>
          </cell>
        </row>
        <row r="44404">
          <cell r="A44404" t="str">
            <v/>
          </cell>
        </row>
        <row r="44405">
          <cell r="A44405" t="str">
            <v/>
          </cell>
        </row>
        <row r="44406">
          <cell r="A44406" t="str">
            <v/>
          </cell>
        </row>
        <row r="44407">
          <cell r="A44407" t="str">
            <v/>
          </cell>
        </row>
        <row r="44408">
          <cell r="A44408" t="str">
            <v/>
          </cell>
        </row>
        <row r="44409">
          <cell r="A44409" t="str">
            <v/>
          </cell>
        </row>
        <row r="44410">
          <cell r="A44410" t="str">
            <v/>
          </cell>
        </row>
        <row r="44411">
          <cell r="A44411" t="str">
            <v/>
          </cell>
        </row>
        <row r="44412">
          <cell r="A44412" t="str">
            <v/>
          </cell>
        </row>
        <row r="44413">
          <cell r="A44413" t="str">
            <v/>
          </cell>
        </row>
        <row r="44414">
          <cell r="A44414" t="str">
            <v/>
          </cell>
        </row>
        <row r="44415">
          <cell r="A44415" t="str">
            <v/>
          </cell>
        </row>
        <row r="44416">
          <cell r="A44416" t="str">
            <v/>
          </cell>
        </row>
        <row r="44417">
          <cell r="A44417" t="str">
            <v/>
          </cell>
        </row>
        <row r="44418">
          <cell r="A44418" t="str">
            <v/>
          </cell>
        </row>
        <row r="44419">
          <cell r="A44419" t="str">
            <v/>
          </cell>
        </row>
        <row r="44420">
          <cell r="A44420" t="str">
            <v/>
          </cell>
        </row>
        <row r="44421">
          <cell r="A44421" t="str">
            <v/>
          </cell>
        </row>
        <row r="44422">
          <cell r="A44422" t="str">
            <v/>
          </cell>
        </row>
        <row r="44423">
          <cell r="A44423" t="str">
            <v/>
          </cell>
        </row>
        <row r="44424">
          <cell r="A44424" t="str">
            <v/>
          </cell>
        </row>
        <row r="44425">
          <cell r="A44425" t="str">
            <v/>
          </cell>
        </row>
        <row r="44426">
          <cell r="A44426" t="str">
            <v/>
          </cell>
        </row>
        <row r="44427">
          <cell r="A44427" t="str">
            <v/>
          </cell>
        </row>
        <row r="44428">
          <cell r="A44428" t="str">
            <v/>
          </cell>
        </row>
        <row r="44429">
          <cell r="A44429" t="str">
            <v/>
          </cell>
        </row>
        <row r="44430">
          <cell r="A44430" t="str">
            <v/>
          </cell>
        </row>
        <row r="44431">
          <cell r="A44431" t="str">
            <v/>
          </cell>
        </row>
        <row r="44432">
          <cell r="A44432" t="str">
            <v/>
          </cell>
        </row>
        <row r="44433">
          <cell r="A44433" t="str">
            <v/>
          </cell>
        </row>
        <row r="44434">
          <cell r="A44434" t="str">
            <v/>
          </cell>
        </row>
        <row r="44435">
          <cell r="A44435" t="str">
            <v/>
          </cell>
        </row>
        <row r="44436">
          <cell r="A44436" t="str">
            <v/>
          </cell>
        </row>
        <row r="44437">
          <cell r="A44437" t="str">
            <v/>
          </cell>
        </row>
        <row r="44438">
          <cell r="A44438" t="str">
            <v/>
          </cell>
        </row>
        <row r="44439">
          <cell r="A44439" t="str">
            <v/>
          </cell>
        </row>
        <row r="44440">
          <cell r="A44440" t="str">
            <v/>
          </cell>
        </row>
        <row r="44441">
          <cell r="A44441" t="str">
            <v/>
          </cell>
        </row>
        <row r="44442">
          <cell r="A44442" t="str">
            <v/>
          </cell>
        </row>
        <row r="44443">
          <cell r="A44443" t="str">
            <v/>
          </cell>
        </row>
        <row r="44444">
          <cell r="A44444" t="str">
            <v/>
          </cell>
        </row>
        <row r="44445">
          <cell r="A44445" t="str">
            <v/>
          </cell>
        </row>
        <row r="44446">
          <cell r="A44446" t="str">
            <v/>
          </cell>
        </row>
        <row r="44447">
          <cell r="A44447" t="str">
            <v/>
          </cell>
        </row>
        <row r="44448">
          <cell r="A44448" t="str">
            <v/>
          </cell>
        </row>
        <row r="44449">
          <cell r="A44449" t="str">
            <v/>
          </cell>
        </row>
        <row r="44450">
          <cell r="A44450" t="str">
            <v/>
          </cell>
        </row>
        <row r="44451">
          <cell r="A44451" t="str">
            <v/>
          </cell>
        </row>
        <row r="44452">
          <cell r="A44452" t="str">
            <v/>
          </cell>
        </row>
        <row r="44453">
          <cell r="A44453" t="str">
            <v/>
          </cell>
        </row>
        <row r="44454">
          <cell r="A44454" t="str">
            <v/>
          </cell>
        </row>
        <row r="44455">
          <cell r="A44455" t="str">
            <v/>
          </cell>
        </row>
        <row r="44456">
          <cell r="A44456" t="str">
            <v/>
          </cell>
        </row>
        <row r="44457">
          <cell r="A44457" t="str">
            <v/>
          </cell>
        </row>
        <row r="44458">
          <cell r="A44458" t="str">
            <v/>
          </cell>
        </row>
        <row r="44459">
          <cell r="A44459" t="str">
            <v/>
          </cell>
        </row>
        <row r="44460">
          <cell r="A44460" t="str">
            <v/>
          </cell>
        </row>
        <row r="44461">
          <cell r="A44461" t="str">
            <v/>
          </cell>
        </row>
        <row r="44462">
          <cell r="A44462" t="str">
            <v/>
          </cell>
        </row>
        <row r="44463">
          <cell r="A44463" t="str">
            <v/>
          </cell>
        </row>
        <row r="44464">
          <cell r="A44464" t="str">
            <v/>
          </cell>
        </row>
        <row r="44465">
          <cell r="A44465" t="str">
            <v/>
          </cell>
        </row>
        <row r="44466">
          <cell r="A44466" t="str">
            <v/>
          </cell>
        </row>
        <row r="44467">
          <cell r="A44467" t="str">
            <v/>
          </cell>
        </row>
        <row r="44468">
          <cell r="A44468" t="str">
            <v/>
          </cell>
        </row>
        <row r="44469">
          <cell r="A44469" t="str">
            <v/>
          </cell>
        </row>
        <row r="44470">
          <cell r="A44470" t="str">
            <v/>
          </cell>
        </row>
        <row r="44471">
          <cell r="A44471" t="str">
            <v/>
          </cell>
        </row>
        <row r="44472">
          <cell r="A44472" t="str">
            <v/>
          </cell>
        </row>
        <row r="44473">
          <cell r="A44473" t="str">
            <v/>
          </cell>
        </row>
        <row r="44474">
          <cell r="A44474" t="str">
            <v/>
          </cell>
        </row>
        <row r="44475">
          <cell r="A44475" t="str">
            <v/>
          </cell>
        </row>
        <row r="44476">
          <cell r="A44476" t="str">
            <v/>
          </cell>
        </row>
        <row r="44477">
          <cell r="A44477" t="str">
            <v/>
          </cell>
        </row>
        <row r="44478">
          <cell r="A44478" t="str">
            <v/>
          </cell>
        </row>
        <row r="44479">
          <cell r="A44479" t="str">
            <v/>
          </cell>
        </row>
        <row r="44480">
          <cell r="A44480" t="str">
            <v/>
          </cell>
        </row>
        <row r="44481">
          <cell r="A44481" t="str">
            <v/>
          </cell>
        </row>
        <row r="44482">
          <cell r="A44482" t="str">
            <v/>
          </cell>
        </row>
        <row r="44483">
          <cell r="A44483" t="str">
            <v/>
          </cell>
        </row>
        <row r="44484">
          <cell r="A44484" t="str">
            <v/>
          </cell>
        </row>
        <row r="44485">
          <cell r="A44485" t="str">
            <v/>
          </cell>
        </row>
        <row r="44486">
          <cell r="A44486" t="str">
            <v/>
          </cell>
        </row>
        <row r="44487">
          <cell r="A44487" t="str">
            <v/>
          </cell>
        </row>
        <row r="44488">
          <cell r="A44488" t="str">
            <v/>
          </cell>
        </row>
        <row r="44489">
          <cell r="A44489" t="str">
            <v/>
          </cell>
        </row>
        <row r="44490">
          <cell r="A44490" t="str">
            <v/>
          </cell>
        </row>
        <row r="44491">
          <cell r="A44491" t="str">
            <v/>
          </cell>
        </row>
        <row r="44492">
          <cell r="A44492" t="str">
            <v/>
          </cell>
        </row>
        <row r="44493">
          <cell r="A44493" t="str">
            <v/>
          </cell>
        </row>
        <row r="44494">
          <cell r="A44494" t="str">
            <v/>
          </cell>
        </row>
        <row r="44495">
          <cell r="A44495" t="str">
            <v/>
          </cell>
        </row>
        <row r="44496">
          <cell r="A44496" t="str">
            <v/>
          </cell>
        </row>
        <row r="44497">
          <cell r="A44497" t="str">
            <v/>
          </cell>
        </row>
        <row r="44498">
          <cell r="A44498" t="str">
            <v/>
          </cell>
        </row>
        <row r="44499">
          <cell r="A44499" t="str">
            <v/>
          </cell>
        </row>
        <row r="44500">
          <cell r="A44500" t="str">
            <v/>
          </cell>
        </row>
        <row r="44501">
          <cell r="A44501" t="str">
            <v/>
          </cell>
        </row>
        <row r="44502">
          <cell r="A44502" t="str">
            <v/>
          </cell>
        </row>
        <row r="44503">
          <cell r="A44503" t="str">
            <v/>
          </cell>
        </row>
        <row r="44504">
          <cell r="A44504" t="str">
            <v/>
          </cell>
        </row>
        <row r="44505">
          <cell r="A44505" t="str">
            <v/>
          </cell>
        </row>
        <row r="44506">
          <cell r="A44506" t="str">
            <v/>
          </cell>
        </row>
        <row r="44507">
          <cell r="A44507" t="str">
            <v/>
          </cell>
        </row>
        <row r="44508">
          <cell r="A44508" t="str">
            <v/>
          </cell>
        </row>
        <row r="44509">
          <cell r="A44509" t="str">
            <v/>
          </cell>
        </row>
        <row r="44510">
          <cell r="A44510" t="str">
            <v/>
          </cell>
        </row>
        <row r="44511">
          <cell r="A44511" t="str">
            <v/>
          </cell>
        </row>
        <row r="44512">
          <cell r="A44512" t="str">
            <v/>
          </cell>
        </row>
        <row r="44513">
          <cell r="A44513" t="str">
            <v/>
          </cell>
        </row>
        <row r="44514">
          <cell r="A44514" t="str">
            <v/>
          </cell>
        </row>
        <row r="44515">
          <cell r="A44515" t="str">
            <v/>
          </cell>
        </row>
        <row r="44516">
          <cell r="A44516" t="str">
            <v/>
          </cell>
        </row>
        <row r="44517">
          <cell r="A44517" t="str">
            <v/>
          </cell>
        </row>
        <row r="44518">
          <cell r="A44518" t="str">
            <v/>
          </cell>
        </row>
        <row r="44519">
          <cell r="A44519" t="str">
            <v/>
          </cell>
        </row>
        <row r="44520">
          <cell r="A44520" t="str">
            <v/>
          </cell>
        </row>
        <row r="44521">
          <cell r="A44521" t="str">
            <v/>
          </cell>
        </row>
        <row r="44522">
          <cell r="A44522" t="str">
            <v/>
          </cell>
        </row>
        <row r="44523">
          <cell r="A44523" t="str">
            <v/>
          </cell>
        </row>
        <row r="44524">
          <cell r="A44524" t="str">
            <v/>
          </cell>
        </row>
        <row r="44525">
          <cell r="A44525" t="str">
            <v/>
          </cell>
        </row>
        <row r="44526">
          <cell r="A44526" t="str">
            <v/>
          </cell>
        </row>
        <row r="44527">
          <cell r="A44527" t="str">
            <v/>
          </cell>
        </row>
        <row r="44528">
          <cell r="A44528" t="str">
            <v/>
          </cell>
        </row>
        <row r="44529">
          <cell r="A44529" t="str">
            <v/>
          </cell>
        </row>
        <row r="44530">
          <cell r="A44530" t="str">
            <v/>
          </cell>
        </row>
        <row r="44531">
          <cell r="A44531" t="str">
            <v/>
          </cell>
        </row>
        <row r="44532">
          <cell r="A44532" t="str">
            <v/>
          </cell>
        </row>
        <row r="44533">
          <cell r="A44533" t="str">
            <v/>
          </cell>
        </row>
        <row r="44534">
          <cell r="A44534" t="str">
            <v/>
          </cell>
        </row>
        <row r="44535">
          <cell r="A44535" t="str">
            <v/>
          </cell>
        </row>
        <row r="44536">
          <cell r="A44536" t="str">
            <v/>
          </cell>
        </row>
        <row r="44537">
          <cell r="A44537" t="str">
            <v/>
          </cell>
        </row>
        <row r="44538">
          <cell r="A44538" t="str">
            <v/>
          </cell>
        </row>
        <row r="44539">
          <cell r="A44539" t="str">
            <v/>
          </cell>
        </row>
        <row r="44540">
          <cell r="A44540" t="str">
            <v/>
          </cell>
        </row>
        <row r="44541">
          <cell r="A44541" t="str">
            <v/>
          </cell>
        </row>
        <row r="44542">
          <cell r="A44542" t="str">
            <v/>
          </cell>
        </row>
        <row r="44543">
          <cell r="A44543" t="str">
            <v/>
          </cell>
        </row>
        <row r="44544">
          <cell r="A44544" t="str">
            <v/>
          </cell>
        </row>
        <row r="44545">
          <cell r="A44545" t="str">
            <v/>
          </cell>
        </row>
        <row r="44546">
          <cell r="A44546" t="str">
            <v/>
          </cell>
        </row>
        <row r="44547">
          <cell r="A44547" t="str">
            <v/>
          </cell>
        </row>
        <row r="44548">
          <cell r="A44548" t="str">
            <v/>
          </cell>
        </row>
        <row r="44549">
          <cell r="A44549" t="str">
            <v/>
          </cell>
        </row>
        <row r="44550">
          <cell r="A44550" t="str">
            <v/>
          </cell>
        </row>
        <row r="44551">
          <cell r="A44551" t="str">
            <v/>
          </cell>
        </row>
        <row r="44552">
          <cell r="A44552" t="str">
            <v/>
          </cell>
        </row>
        <row r="44553">
          <cell r="A44553" t="str">
            <v/>
          </cell>
        </row>
        <row r="44554">
          <cell r="A44554" t="str">
            <v/>
          </cell>
        </row>
        <row r="44555">
          <cell r="A44555" t="str">
            <v/>
          </cell>
        </row>
        <row r="44556">
          <cell r="A44556" t="str">
            <v/>
          </cell>
        </row>
        <row r="44557">
          <cell r="A44557" t="str">
            <v/>
          </cell>
        </row>
        <row r="44558">
          <cell r="A44558" t="str">
            <v/>
          </cell>
        </row>
        <row r="44559">
          <cell r="A44559" t="str">
            <v/>
          </cell>
        </row>
        <row r="44560">
          <cell r="A44560" t="str">
            <v/>
          </cell>
        </row>
        <row r="44561">
          <cell r="A44561" t="str">
            <v/>
          </cell>
        </row>
        <row r="44562">
          <cell r="A44562" t="str">
            <v/>
          </cell>
        </row>
        <row r="44563">
          <cell r="A44563" t="str">
            <v/>
          </cell>
        </row>
        <row r="44564">
          <cell r="A44564" t="str">
            <v/>
          </cell>
        </row>
        <row r="44565">
          <cell r="A44565" t="str">
            <v/>
          </cell>
        </row>
        <row r="44566">
          <cell r="A44566" t="str">
            <v/>
          </cell>
        </row>
        <row r="44567">
          <cell r="A44567" t="str">
            <v/>
          </cell>
        </row>
        <row r="44568">
          <cell r="A44568" t="str">
            <v/>
          </cell>
        </row>
        <row r="44569">
          <cell r="A44569" t="str">
            <v/>
          </cell>
        </row>
        <row r="44570">
          <cell r="A44570" t="str">
            <v/>
          </cell>
        </row>
        <row r="44571">
          <cell r="A44571" t="str">
            <v/>
          </cell>
        </row>
        <row r="44572">
          <cell r="A44572" t="str">
            <v/>
          </cell>
        </row>
        <row r="44573">
          <cell r="A44573" t="str">
            <v/>
          </cell>
        </row>
        <row r="44574">
          <cell r="A44574" t="str">
            <v/>
          </cell>
        </row>
        <row r="44575">
          <cell r="A44575" t="str">
            <v/>
          </cell>
        </row>
        <row r="44576">
          <cell r="A44576" t="str">
            <v/>
          </cell>
        </row>
        <row r="44577">
          <cell r="A44577" t="str">
            <v/>
          </cell>
        </row>
        <row r="44578">
          <cell r="A44578" t="str">
            <v/>
          </cell>
        </row>
        <row r="44579">
          <cell r="A44579" t="str">
            <v/>
          </cell>
        </row>
        <row r="44580">
          <cell r="A44580" t="str">
            <v/>
          </cell>
        </row>
        <row r="44581">
          <cell r="A44581" t="str">
            <v/>
          </cell>
        </row>
        <row r="44582">
          <cell r="A44582" t="str">
            <v/>
          </cell>
        </row>
        <row r="44583">
          <cell r="A44583" t="str">
            <v/>
          </cell>
        </row>
        <row r="44584">
          <cell r="A44584" t="str">
            <v/>
          </cell>
        </row>
        <row r="44585">
          <cell r="A44585" t="str">
            <v/>
          </cell>
        </row>
        <row r="44586">
          <cell r="A44586" t="str">
            <v/>
          </cell>
        </row>
        <row r="44587">
          <cell r="A44587" t="str">
            <v/>
          </cell>
        </row>
        <row r="44588">
          <cell r="A44588" t="str">
            <v/>
          </cell>
        </row>
        <row r="44589">
          <cell r="A44589" t="str">
            <v/>
          </cell>
        </row>
        <row r="44590">
          <cell r="A44590" t="str">
            <v/>
          </cell>
        </row>
        <row r="44591">
          <cell r="A44591" t="str">
            <v/>
          </cell>
        </row>
        <row r="44592">
          <cell r="A44592" t="str">
            <v/>
          </cell>
        </row>
        <row r="44593">
          <cell r="A44593" t="str">
            <v/>
          </cell>
        </row>
        <row r="44594">
          <cell r="A44594" t="str">
            <v/>
          </cell>
        </row>
        <row r="44595">
          <cell r="A44595" t="str">
            <v/>
          </cell>
        </row>
        <row r="44596">
          <cell r="A44596" t="str">
            <v/>
          </cell>
        </row>
        <row r="44597">
          <cell r="A44597" t="str">
            <v/>
          </cell>
        </row>
        <row r="44598">
          <cell r="A44598" t="str">
            <v/>
          </cell>
        </row>
        <row r="44599">
          <cell r="A44599" t="str">
            <v/>
          </cell>
        </row>
        <row r="44600">
          <cell r="A44600" t="str">
            <v/>
          </cell>
        </row>
        <row r="44601">
          <cell r="A44601" t="str">
            <v/>
          </cell>
        </row>
        <row r="44602">
          <cell r="A44602" t="str">
            <v/>
          </cell>
        </row>
        <row r="44603">
          <cell r="A44603" t="str">
            <v/>
          </cell>
        </row>
        <row r="44604">
          <cell r="A44604" t="str">
            <v/>
          </cell>
        </row>
        <row r="44605">
          <cell r="A44605" t="str">
            <v/>
          </cell>
        </row>
        <row r="44606">
          <cell r="A44606" t="str">
            <v/>
          </cell>
        </row>
        <row r="44607">
          <cell r="A44607" t="str">
            <v/>
          </cell>
        </row>
        <row r="44608">
          <cell r="A44608" t="str">
            <v/>
          </cell>
        </row>
        <row r="44609">
          <cell r="A44609" t="str">
            <v/>
          </cell>
        </row>
        <row r="44610">
          <cell r="A44610" t="str">
            <v/>
          </cell>
        </row>
        <row r="44611">
          <cell r="A44611" t="str">
            <v/>
          </cell>
        </row>
        <row r="44612">
          <cell r="A44612" t="str">
            <v/>
          </cell>
        </row>
        <row r="44613">
          <cell r="A44613" t="str">
            <v/>
          </cell>
        </row>
        <row r="44614">
          <cell r="A44614" t="str">
            <v/>
          </cell>
        </row>
        <row r="44615">
          <cell r="A44615" t="str">
            <v/>
          </cell>
        </row>
        <row r="44616">
          <cell r="A44616" t="str">
            <v/>
          </cell>
        </row>
        <row r="44617">
          <cell r="A44617" t="str">
            <v/>
          </cell>
        </row>
        <row r="44618">
          <cell r="A44618" t="str">
            <v/>
          </cell>
        </row>
        <row r="44619">
          <cell r="A44619" t="str">
            <v/>
          </cell>
        </row>
        <row r="44620">
          <cell r="A44620" t="str">
            <v/>
          </cell>
        </row>
        <row r="44621">
          <cell r="A44621" t="str">
            <v/>
          </cell>
        </row>
        <row r="44622">
          <cell r="A44622" t="str">
            <v/>
          </cell>
        </row>
        <row r="44623">
          <cell r="A44623" t="str">
            <v/>
          </cell>
        </row>
        <row r="44624">
          <cell r="A44624" t="str">
            <v/>
          </cell>
        </row>
        <row r="44625">
          <cell r="A44625" t="str">
            <v/>
          </cell>
        </row>
        <row r="44626">
          <cell r="A44626" t="str">
            <v/>
          </cell>
        </row>
        <row r="44627">
          <cell r="A44627" t="str">
            <v/>
          </cell>
        </row>
        <row r="44628">
          <cell r="A44628" t="str">
            <v/>
          </cell>
        </row>
        <row r="44629">
          <cell r="A44629" t="str">
            <v/>
          </cell>
        </row>
        <row r="44630">
          <cell r="A44630" t="str">
            <v/>
          </cell>
        </row>
        <row r="44631">
          <cell r="A44631" t="str">
            <v/>
          </cell>
        </row>
        <row r="44632">
          <cell r="A44632" t="str">
            <v/>
          </cell>
        </row>
        <row r="44633">
          <cell r="A44633" t="str">
            <v/>
          </cell>
        </row>
        <row r="44634">
          <cell r="A44634" t="str">
            <v/>
          </cell>
        </row>
        <row r="44635">
          <cell r="A44635" t="str">
            <v/>
          </cell>
        </row>
        <row r="44636">
          <cell r="A44636" t="str">
            <v/>
          </cell>
        </row>
        <row r="44637">
          <cell r="A44637" t="str">
            <v/>
          </cell>
        </row>
        <row r="44638">
          <cell r="A44638" t="str">
            <v/>
          </cell>
        </row>
        <row r="44639">
          <cell r="A44639" t="str">
            <v/>
          </cell>
        </row>
        <row r="44640">
          <cell r="A44640" t="str">
            <v/>
          </cell>
        </row>
        <row r="44641">
          <cell r="A44641" t="str">
            <v/>
          </cell>
        </row>
        <row r="44642">
          <cell r="A44642" t="str">
            <v/>
          </cell>
        </row>
        <row r="44643">
          <cell r="A44643" t="str">
            <v/>
          </cell>
        </row>
        <row r="44644">
          <cell r="A44644" t="str">
            <v/>
          </cell>
        </row>
        <row r="44645">
          <cell r="A44645" t="str">
            <v/>
          </cell>
        </row>
        <row r="44646">
          <cell r="A44646" t="str">
            <v/>
          </cell>
        </row>
        <row r="44647">
          <cell r="A44647" t="str">
            <v/>
          </cell>
        </row>
        <row r="44648">
          <cell r="A44648" t="str">
            <v/>
          </cell>
        </row>
        <row r="44649">
          <cell r="A44649" t="str">
            <v/>
          </cell>
        </row>
        <row r="44650">
          <cell r="A44650" t="str">
            <v/>
          </cell>
        </row>
        <row r="44651">
          <cell r="A44651" t="str">
            <v/>
          </cell>
        </row>
        <row r="44652">
          <cell r="A44652" t="str">
            <v/>
          </cell>
        </row>
        <row r="44653">
          <cell r="A44653" t="str">
            <v/>
          </cell>
        </row>
        <row r="44654">
          <cell r="A44654" t="str">
            <v/>
          </cell>
        </row>
        <row r="44655">
          <cell r="A44655" t="str">
            <v/>
          </cell>
        </row>
        <row r="44656">
          <cell r="A44656" t="str">
            <v/>
          </cell>
        </row>
        <row r="44657">
          <cell r="A44657" t="str">
            <v/>
          </cell>
        </row>
        <row r="44658">
          <cell r="A44658" t="str">
            <v/>
          </cell>
        </row>
        <row r="44659">
          <cell r="A44659" t="str">
            <v/>
          </cell>
        </row>
        <row r="44660">
          <cell r="A44660" t="str">
            <v/>
          </cell>
        </row>
        <row r="44661">
          <cell r="A44661" t="str">
            <v/>
          </cell>
        </row>
        <row r="44662">
          <cell r="A44662" t="str">
            <v/>
          </cell>
        </row>
        <row r="44663">
          <cell r="A44663" t="str">
            <v/>
          </cell>
        </row>
        <row r="44664">
          <cell r="A44664" t="str">
            <v/>
          </cell>
        </row>
        <row r="44665">
          <cell r="A44665" t="str">
            <v/>
          </cell>
        </row>
        <row r="44666">
          <cell r="A44666" t="str">
            <v/>
          </cell>
        </row>
        <row r="44667">
          <cell r="A44667" t="str">
            <v/>
          </cell>
        </row>
        <row r="44668">
          <cell r="A44668" t="str">
            <v/>
          </cell>
        </row>
        <row r="44669">
          <cell r="A44669" t="str">
            <v/>
          </cell>
        </row>
        <row r="44670">
          <cell r="A44670" t="str">
            <v/>
          </cell>
        </row>
        <row r="44671">
          <cell r="A44671" t="str">
            <v/>
          </cell>
        </row>
        <row r="44672">
          <cell r="A44672" t="str">
            <v/>
          </cell>
        </row>
        <row r="44673">
          <cell r="A44673" t="str">
            <v/>
          </cell>
        </row>
        <row r="44674">
          <cell r="A44674" t="str">
            <v/>
          </cell>
        </row>
        <row r="44675">
          <cell r="A44675" t="str">
            <v/>
          </cell>
        </row>
        <row r="44676">
          <cell r="A44676" t="str">
            <v/>
          </cell>
        </row>
        <row r="44677">
          <cell r="A44677" t="str">
            <v/>
          </cell>
        </row>
        <row r="44678">
          <cell r="A44678" t="str">
            <v/>
          </cell>
        </row>
        <row r="44679">
          <cell r="A44679" t="str">
            <v/>
          </cell>
        </row>
        <row r="44680">
          <cell r="A44680" t="str">
            <v/>
          </cell>
        </row>
        <row r="44681">
          <cell r="A44681" t="str">
            <v/>
          </cell>
        </row>
        <row r="44682">
          <cell r="A44682" t="str">
            <v/>
          </cell>
        </row>
        <row r="44683">
          <cell r="A44683" t="str">
            <v/>
          </cell>
        </row>
        <row r="44684">
          <cell r="A44684" t="str">
            <v/>
          </cell>
        </row>
        <row r="44685">
          <cell r="A44685" t="str">
            <v/>
          </cell>
        </row>
        <row r="44686">
          <cell r="A44686" t="str">
            <v/>
          </cell>
        </row>
        <row r="44687">
          <cell r="A44687" t="str">
            <v/>
          </cell>
        </row>
        <row r="44688">
          <cell r="A44688" t="str">
            <v/>
          </cell>
        </row>
        <row r="44689">
          <cell r="A44689" t="str">
            <v/>
          </cell>
        </row>
        <row r="44690">
          <cell r="A44690" t="str">
            <v/>
          </cell>
        </row>
        <row r="44691">
          <cell r="A44691" t="str">
            <v/>
          </cell>
        </row>
        <row r="44692">
          <cell r="A44692" t="str">
            <v/>
          </cell>
        </row>
        <row r="44693">
          <cell r="A44693" t="str">
            <v/>
          </cell>
        </row>
        <row r="44694">
          <cell r="A44694" t="str">
            <v/>
          </cell>
        </row>
        <row r="44695">
          <cell r="A44695" t="str">
            <v/>
          </cell>
        </row>
        <row r="44696">
          <cell r="A44696" t="str">
            <v/>
          </cell>
        </row>
        <row r="44697">
          <cell r="A44697" t="str">
            <v/>
          </cell>
        </row>
        <row r="44698">
          <cell r="A44698" t="str">
            <v/>
          </cell>
        </row>
        <row r="44699">
          <cell r="A44699" t="str">
            <v/>
          </cell>
        </row>
        <row r="44700">
          <cell r="A44700" t="str">
            <v/>
          </cell>
        </row>
        <row r="44701">
          <cell r="A44701" t="str">
            <v/>
          </cell>
        </row>
        <row r="44702">
          <cell r="A44702" t="str">
            <v/>
          </cell>
        </row>
        <row r="44703">
          <cell r="A44703" t="str">
            <v/>
          </cell>
        </row>
        <row r="44704">
          <cell r="A44704" t="str">
            <v/>
          </cell>
        </row>
        <row r="44705">
          <cell r="A44705" t="str">
            <v/>
          </cell>
        </row>
        <row r="44706">
          <cell r="A44706" t="str">
            <v/>
          </cell>
        </row>
        <row r="44707">
          <cell r="A44707" t="str">
            <v/>
          </cell>
        </row>
        <row r="44708">
          <cell r="A44708" t="str">
            <v/>
          </cell>
        </row>
        <row r="44709">
          <cell r="A44709" t="str">
            <v/>
          </cell>
        </row>
        <row r="44710">
          <cell r="A44710" t="str">
            <v/>
          </cell>
        </row>
        <row r="44711">
          <cell r="A44711" t="str">
            <v/>
          </cell>
        </row>
        <row r="44712">
          <cell r="A44712" t="str">
            <v/>
          </cell>
        </row>
        <row r="44713">
          <cell r="A44713" t="str">
            <v/>
          </cell>
        </row>
        <row r="44714">
          <cell r="A44714" t="str">
            <v/>
          </cell>
        </row>
        <row r="44715">
          <cell r="A44715" t="str">
            <v/>
          </cell>
        </row>
        <row r="44716">
          <cell r="A44716" t="str">
            <v/>
          </cell>
        </row>
        <row r="44717">
          <cell r="A44717" t="str">
            <v/>
          </cell>
        </row>
        <row r="44718">
          <cell r="A44718" t="str">
            <v/>
          </cell>
        </row>
        <row r="44719">
          <cell r="A44719" t="str">
            <v/>
          </cell>
        </row>
        <row r="44720">
          <cell r="A44720" t="str">
            <v/>
          </cell>
        </row>
        <row r="44721">
          <cell r="A44721" t="str">
            <v/>
          </cell>
        </row>
        <row r="44722">
          <cell r="A44722" t="str">
            <v/>
          </cell>
        </row>
        <row r="44723">
          <cell r="A44723" t="str">
            <v/>
          </cell>
        </row>
        <row r="44724">
          <cell r="A44724" t="str">
            <v/>
          </cell>
        </row>
        <row r="44725">
          <cell r="A44725" t="str">
            <v/>
          </cell>
        </row>
        <row r="44726">
          <cell r="A44726" t="str">
            <v/>
          </cell>
        </row>
        <row r="44727">
          <cell r="A44727" t="str">
            <v/>
          </cell>
        </row>
        <row r="44728">
          <cell r="A44728" t="str">
            <v/>
          </cell>
        </row>
        <row r="44729">
          <cell r="A44729" t="str">
            <v/>
          </cell>
        </row>
        <row r="44730">
          <cell r="A44730" t="str">
            <v/>
          </cell>
        </row>
        <row r="44731">
          <cell r="A44731" t="str">
            <v/>
          </cell>
        </row>
        <row r="44732">
          <cell r="A44732" t="str">
            <v/>
          </cell>
        </row>
        <row r="44733">
          <cell r="A44733" t="str">
            <v/>
          </cell>
        </row>
        <row r="44734">
          <cell r="A44734" t="str">
            <v/>
          </cell>
        </row>
        <row r="44735">
          <cell r="A44735" t="str">
            <v/>
          </cell>
        </row>
        <row r="44736">
          <cell r="A44736" t="str">
            <v/>
          </cell>
        </row>
        <row r="44737">
          <cell r="A44737" t="str">
            <v/>
          </cell>
        </row>
        <row r="44738">
          <cell r="A44738" t="str">
            <v/>
          </cell>
        </row>
        <row r="44739">
          <cell r="A44739" t="str">
            <v/>
          </cell>
        </row>
        <row r="44740">
          <cell r="A44740" t="str">
            <v/>
          </cell>
        </row>
        <row r="44741">
          <cell r="A44741" t="str">
            <v/>
          </cell>
        </row>
        <row r="44742">
          <cell r="A44742" t="str">
            <v/>
          </cell>
        </row>
        <row r="44743">
          <cell r="A44743" t="str">
            <v/>
          </cell>
        </row>
        <row r="44744">
          <cell r="A44744" t="str">
            <v/>
          </cell>
        </row>
        <row r="44745">
          <cell r="A44745" t="str">
            <v/>
          </cell>
        </row>
        <row r="44746">
          <cell r="A44746" t="str">
            <v/>
          </cell>
        </row>
        <row r="44747">
          <cell r="A44747" t="str">
            <v/>
          </cell>
        </row>
        <row r="44748">
          <cell r="A44748" t="str">
            <v/>
          </cell>
        </row>
        <row r="44749">
          <cell r="A44749" t="str">
            <v/>
          </cell>
        </row>
        <row r="44750">
          <cell r="A44750" t="str">
            <v/>
          </cell>
        </row>
        <row r="44751">
          <cell r="A44751" t="str">
            <v/>
          </cell>
        </row>
        <row r="44752">
          <cell r="A44752" t="str">
            <v/>
          </cell>
        </row>
        <row r="44753">
          <cell r="A44753" t="str">
            <v/>
          </cell>
        </row>
        <row r="44754">
          <cell r="A44754" t="str">
            <v/>
          </cell>
        </row>
        <row r="44755">
          <cell r="A44755" t="str">
            <v/>
          </cell>
        </row>
        <row r="44756">
          <cell r="A44756" t="str">
            <v/>
          </cell>
        </row>
        <row r="44757">
          <cell r="A44757" t="str">
            <v/>
          </cell>
        </row>
        <row r="44758">
          <cell r="A44758" t="str">
            <v/>
          </cell>
        </row>
        <row r="44759">
          <cell r="A44759" t="str">
            <v/>
          </cell>
        </row>
        <row r="44760">
          <cell r="A44760" t="str">
            <v/>
          </cell>
        </row>
        <row r="44761">
          <cell r="A44761" t="str">
            <v/>
          </cell>
        </row>
        <row r="44762">
          <cell r="A44762" t="str">
            <v/>
          </cell>
        </row>
        <row r="44763">
          <cell r="A44763" t="str">
            <v/>
          </cell>
        </row>
        <row r="44764">
          <cell r="A44764" t="str">
            <v/>
          </cell>
        </row>
        <row r="44765">
          <cell r="A44765" t="str">
            <v/>
          </cell>
        </row>
        <row r="44766">
          <cell r="A44766" t="str">
            <v/>
          </cell>
        </row>
        <row r="44767">
          <cell r="A44767" t="str">
            <v/>
          </cell>
        </row>
        <row r="44768">
          <cell r="A44768" t="str">
            <v/>
          </cell>
        </row>
        <row r="44769">
          <cell r="A44769" t="str">
            <v/>
          </cell>
        </row>
        <row r="44770">
          <cell r="A44770" t="str">
            <v/>
          </cell>
        </row>
        <row r="44771">
          <cell r="A44771" t="str">
            <v/>
          </cell>
        </row>
        <row r="44772">
          <cell r="A44772" t="str">
            <v/>
          </cell>
        </row>
        <row r="44773">
          <cell r="A44773" t="str">
            <v/>
          </cell>
        </row>
        <row r="44774">
          <cell r="A44774" t="str">
            <v/>
          </cell>
        </row>
        <row r="44775">
          <cell r="A44775" t="str">
            <v/>
          </cell>
        </row>
        <row r="44776">
          <cell r="A44776" t="str">
            <v/>
          </cell>
        </row>
        <row r="44777">
          <cell r="A44777" t="str">
            <v/>
          </cell>
        </row>
        <row r="44778">
          <cell r="A44778" t="str">
            <v/>
          </cell>
        </row>
        <row r="44779">
          <cell r="A44779" t="str">
            <v/>
          </cell>
        </row>
        <row r="44780">
          <cell r="A44780" t="str">
            <v/>
          </cell>
        </row>
        <row r="44781">
          <cell r="A44781" t="str">
            <v/>
          </cell>
        </row>
        <row r="44782">
          <cell r="A44782" t="str">
            <v/>
          </cell>
        </row>
        <row r="44783">
          <cell r="A44783" t="str">
            <v/>
          </cell>
        </row>
        <row r="44784">
          <cell r="A44784" t="str">
            <v/>
          </cell>
        </row>
        <row r="44785">
          <cell r="A44785" t="str">
            <v/>
          </cell>
        </row>
        <row r="44786">
          <cell r="A44786" t="str">
            <v/>
          </cell>
        </row>
        <row r="44787">
          <cell r="A44787" t="str">
            <v/>
          </cell>
        </row>
        <row r="44788">
          <cell r="A44788" t="str">
            <v/>
          </cell>
        </row>
        <row r="44789">
          <cell r="A44789" t="str">
            <v/>
          </cell>
        </row>
        <row r="44790">
          <cell r="A44790" t="str">
            <v/>
          </cell>
        </row>
        <row r="44791">
          <cell r="A44791" t="str">
            <v/>
          </cell>
        </row>
        <row r="44792">
          <cell r="A44792" t="str">
            <v/>
          </cell>
        </row>
        <row r="44793">
          <cell r="A44793" t="str">
            <v/>
          </cell>
        </row>
        <row r="44794">
          <cell r="A44794" t="str">
            <v/>
          </cell>
        </row>
        <row r="44795">
          <cell r="A44795" t="str">
            <v/>
          </cell>
        </row>
        <row r="44796">
          <cell r="A44796" t="str">
            <v/>
          </cell>
        </row>
        <row r="44797">
          <cell r="A44797" t="str">
            <v/>
          </cell>
        </row>
        <row r="44798">
          <cell r="A44798" t="str">
            <v/>
          </cell>
        </row>
        <row r="44799">
          <cell r="A44799" t="str">
            <v/>
          </cell>
        </row>
        <row r="44800">
          <cell r="A44800" t="str">
            <v/>
          </cell>
        </row>
        <row r="44801">
          <cell r="A44801" t="str">
            <v/>
          </cell>
        </row>
        <row r="44802">
          <cell r="A44802" t="str">
            <v/>
          </cell>
        </row>
        <row r="44803">
          <cell r="A44803" t="str">
            <v/>
          </cell>
        </row>
        <row r="44804">
          <cell r="A44804" t="str">
            <v/>
          </cell>
        </row>
        <row r="44805">
          <cell r="A44805" t="str">
            <v/>
          </cell>
        </row>
        <row r="44806">
          <cell r="A44806" t="str">
            <v/>
          </cell>
        </row>
        <row r="44807">
          <cell r="A44807" t="str">
            <v/>
          </cell>
        </row>
        <row r="44808">
          <cell r="A44808" t="str">
            <v/>
          </cell>
        </row>
        <row r="44809">
          <cell r="A44809" t="str">
            <v/>
          </cell>
        </row>
        <row r="44810">
          <cell r="A44810" t="str">
            <v/>
          </cell>
        </row>
        <row r="44811">
          <cell r="A44811" t="str">
            <v/>
          </cell>
        </row>
        <row r="44812">
          <cell r="A44812" t="str">
            <v/>
          </cell>
        </row>
        <row r="44813">
          <cell r="A44813" t="str">
            <v/>
          </cell>
        </row>
        <row r="44814">
          <cell r="A44814" t="str">
            <v/>
          </cell>
        </row>
        <row r="44815">
          <cell r="A44815" t="str">
            <v/>
          </cell>
        </row>
        <row r="44816">
          <cell r="A44816" t="str">
            <v/>
          </cell>
        </row>
        <row r="44817">
          <cell r="A44817" t="str">
            <v/>
          </cell>
        </row>
        <row r="44818">
          <cell r="A44818" t="str">
            <v/>
          </cell>
        </row>
        <row r="44819">
          <cell r="A44819" t="str">
            <v/>
          </cell>
        </row>
        <row r="44820">
          <cell r="A44820" t="str">
            <v/>
          </cell>
        </row>
        <row r="44821">
          <cell r="A44821" t="str">
            <v/>
          </cell>
        </row>
        <row r="44822">
          <cell r="A44822" t="str">
            <v/>
          </cell>
        </row>
        <row r="44823">
          <cell r="A44823" t="str">
            <v/>
          </cell>
        </row>
        <row r="44824">
          <cell r="A44824" t="str">
            <v/>
          </cell>
        </row>
        <row r="44825">
          <cell r="A44825" t="str">
            <v/>
          </cell>
        </row>
        <row r="44826">
          <cell r="A44826" t="str">
            <v/>
          </cell>
        </row>
        <row r="44827">
          <cell r="A44827" t="str">
            <v/>
          </cell>
        </row>
        <row r="44828">
          <cell r="A44828" t="str">
            <v/>
          </cell>
        </row>
        <row r="44829">
          <cell r="A44829" t="str">
            <v/>
          </cell>
        </row>
        <row r="44830">
          <cell r="A44830" t="str">
            <v/>
          </cell>
        </row>
        <row r="44831">
          <cell r="A44831" t="str">
            <v/>
          </cell>
        </row>
        <row r="44832">
          <cell r="A44832" t="str">
            <v/>
          </cell>
        </row>
        <row r="44833">
          <cell r="A44833" t="str">
            <v/>
          </cell>
        </row>
        <row r="44834">
          <cell r="A44834" t="str">
            <v/>
          </cell>
        </row>
        <row r="44835">
          <cell r="A44835" t="str">
            <v/>
          </cell>
        </row>
        <row r="44836">
          <cell r="A44836" t="str">
            <v/>
          </cell>
        </row>
        <row r="44837">
          <cell r="A44837" t="str">
            <v/>
          </cell>
        </row>
        <row r="44838">
          <cell r="A44838" t="str">
            <v/>
          </cell>
        </row>
        <row r="44839">
          <cell r="A44839" t="str">
            <v/>
          </cell>
        </row>
        <row r="44840">
          <cell r="A44840" t="str">
            <v/>
          </cell>
        </row>
        <row r="44841">
          <cell r="A44841" t="str">
            <v/>
          </cell>
        </row>
        <row r="44842">
          <cell r="A44842" t="str">
            <v/>
          </cell>
        </row>
        <row r="44843">
          <cell r="A44843" t="str">
            <v/>
          </cell>
        </row>
        <row r="44844">
          <cell r="A44844" t="str">
            <v/>
          </cell>
        </row>
        <row r="44845">
          <cell r="A44845" t="str">
            <v/>
          </cell>
        </row>
        <row r="44846">
          <cell r="A44846" t="str">
            <v/>
          </cell>
        </row>
        <row r="44847">
          <cell r="A44847" t="str">
            <v/>
          </cell>
        </row>
        <row r="44848">
          <cell r="A44848" t="str">
            <v/>
          </cell>
        </row>
        <row r="44849">
          <cell r="A44849" t="str">
            <v/>
          </cell>
        </row>
        <row r="44850">
          <cell r="A44850" t="str">
            <v/>
          </cell>
        </row>
        <row r="44851">
          <cell r="A44851" t="str">
            <v/>
          </cell>
        </row>
        <row r="44852">
          <cell r="A44852" t="str">
            <v/>
          </cell>
        </row>
        <row r="44853">
          <cell r="A44853" t="str">
            <v/>
          </cell>
        </row>
        <row r="44854">
          <cell r="A44854" t="str">
            <v/>
          </cell>
        </row>
        <row r="44855">
          <cell r="A44855" t="str">
            <v/>
          </cell>
        </row>
        <row r="44856">
          <cell r="A44856" t="str">
            <v/>
          </cell>
        </row>
        <row r="44857">
          <cell r="A44857" t="str">
            <v/>
          </cell>
        </row>
        <row r="44858">
          <cell r="A44858" t="str">
            <v/>
          </cell>
        </row>
        <row r="44859">
          <cell r="A44859" t="str">
            <v/>
          </cell>
        </row>
        <row r="44860">
          <cell r="A44860" t="str">
            <v/>
          </cell>
        </row>
        <row r="44861">
          <cell r="A44861" t="str">
            <v/>
          </cell>
        </row>
        <row r="44862">
          <cell r="A44862" t="str">
            <v/>
          </cell>
        </row>
        <row r="44863">
          <cell r="A44863" t="str">
            <v/>
          </cell>
        </row>
        <row r="44864">
          <cell r="A44864" t="str">
            <v/>
          </cell>
        </row>
        <row r="44865">
          <cell r="A44865" t="str">
            <v/>
          </cell>
        </row>
        <row r="44866">
          <cell r="A44866" t="str">
            <v/>
          </cell>
        </row>
        <row r="44867">
          <cell r="A44867" t="str">
            <v/>
          </cell>
        </row>
        <row r="44868">
          <cell r="A44868" t="str">
            <v/>
          </cell>
        </row>
        <row r="44869">
          <cell r="A44869" t="str">
            <v/>
          </cell>
        </row>
        <row r="44870">
          <cell r="A44870" t="str">
            <v/>
          </cell>
        </row>
        <row r="44871">
          <cell r="A44871" t="str">
            <v/>
          </cell>
        </row>
        <row r="44872">
          <cell r="A44872" t="str">
            <v/>
          </cell>
        </row>
        <row r="44873">
          <cell r="A44873" t="str">
            <v/>
          </cell>
        </row>
        <row r="44874">
          <cell r="A44874" t="str">
            <v/>
          </cell>
        </row>
        <row r="44875">
          <cell r="A44875" t="str">
            <v/>
          </cell>
        </row>
        <row r="44876">
          <cell r="A44876" t="str">
            <v/>
          </cell>
        </row>
        <row r="44877">
          <cell r="A44877" t="str">
            <v/>
          </cell>
        </row>
        <row r="44878">
          <cell r="A44878" t="str">
            <v/>
          </cell>
        </row>
        <row r="44879">
          <cell r="A44879" t="str">
            <v/>
          </cell>
        </row>
        <row r="44880">
          <cell r="A44880" t="str">
            <v/>
          </cell>
        </row>
        <row r="44881">
          <cell r="A44881" t="str">
            <v/>
          </cell>
        </row>
        <row r="44882">
          <cell r="A44882" t="str">
            <v/>
          </cell>
        </row>
        <row r="44883">
          <cell r="A44883" t="str">
            <v/>
          </cell>
        </row>
        <row r="44884">
          <cell r="A44884" t="str">
            <v/>
          </cell>
        </row>
        <row r="44885">
          <cell r="A44885" t="str">
            <v/>
          </cell>
        </row>
        <row r="44886">
          <cell r="A44886" t="str">
            <v/>
          </cell>
        </row>
        <row r="44887">
          <cell r="A44887" t="str">
            <v/>
          </cell>
        </row>
        <row r="44888">
          <cell r="A44888" t="str">
            <v/>
          </cell>
        </row>
        <row r="44889">
          <cell r="A44889" t="str">
            <v/>
          </cell>
        </row>
        <row r="44890">
          <cell r="A44890" t="str">
            <v/>
          </cell>
        </row>
        <row r="44891">
          <cell r="A44891" t="str">
            <v/>
          </cell>
        </row>
        <row r="44892">
          <cell r="A44892" t="str">
            <v/>
          </cell>
        </row>
        <row r="44893">
          <cell r="A44893" t="str">
            <v/>
          </cell>
        </row>
        <row r="44894">
          <cell r="A44894" t="str">
            <v/>
          </cell>
        </row>
        <row r="44895">
          <cell r="A44895" t="str">
            <v/>
          </cell>
        </row>
        <row r="44896">
          <cell r="A44896" t="str">
            <v/>
          </cell>
        </row>
        <row r="44897">
          <cell r="A44897" t="str">
            <v/>
          </cell>
        </row>
        <row r="44898">
          <cell r="A44898" t="str">
            <v/>
          </cell>
        </row>
        <row r="44899">
          <cell r="A44899" t="str">
            <v/>
          </cell>
        </row>
        <row r="44900">
          <cell r="A44900" t="str">
            <v/>
          </cell>
        </row>
        <row r="44901">
          <cell r="A44901" t="str">
            <v/>
          </cell>
        </row>
        <row r="44902">
          <cell r="A44902" t="str">
            <v/>
          </cell>
        </row>
        <row r="44903">
          <cell r="A44903" t="str">
            <v/>
          </cell>
        </row>
        <row r="44904">
          <cell r="A44904" t="str">
            <v/>
          </cell>
        </row>
        <row r="44905">
          <cell r="A44905" t="str">
            <v/>
          </cell>
        </row>
        <row r="44906">
          <cell r="A44906" t="str">
            <v/>
          </cell>
        </row>
        <row r="44907">
          <cell r="A44907" t="str">
            <v/>
          </cell>
        </row>
        <row r="44908">
          <cell r="A44908" t="str">
            <v/>
          </cell>
        </row>
        <row r="44909">
          <cell r="A44909" t="str">
            <v/>
          </cell>
        </row>
        <row r="44910">
          <cell r="A44910" t="str">
            <v/>
          </cell>
        </row>
        <row r="44911">
          <cell r="A44911" t="str">
            <v/>
          </cell>
        </row>
        <row r="44912">
          <cell r="A44912" t="str">
            <v/>
          </cell>
        </row>
        <row r="44913">
          <cell r="A44913" t="str">
            <v/>
          </cell>
        </row>
        <row r="44914">
          <cell r="A44914" t="str">
            <v/>
          </cell>
        </row>
        <row r="44915">
          <cell r="A44915" t="str">
            <v/>
          </cell>
        </row>
        <row r="44916">
          <cell r="A44916" t="str">
            <v/>
          </cell>
        </row>
        <row r="44917">
          <cell r="A44917" t="str">
            <v/>
          </cell>
        </row>
        <row r="44918">
          <cell r="A44918" t="str">
            <v/>
          </cell>
        </row>
        <row r="44919">
          <cell r="A44919" t="str">
            <v/>
          </cell>
        </row>
        <row r="44920">
          <cell r="A44920" t="str">
            <v/>
          </cell>
        </row>
        <row r="44921">
          <cell r="A44921" t="str">
            <v/>
          </cell>
        </row>
        <row r="44922">
          <cell r="A44922" t="str">
            <v/>
          </cell>
        </row>
        <row r="44923">
          <cell r="A44923" t="str">
            <v/>
          </cell>
        </row>
        <row r="44924">
          <cell r="A44924" t="str">
            <v/>
          </cell>
        </row>
        <row r="44925">
          <cell r="A44925" t="str">
            <v/>
          </cell>
        </row>
        <row r="44926">
          <cell r="A44926" t="str">
            <v/>
          </cell>
        </row>
        <row r="44927">
          <cell r="A44927" t="str">
            <v/>
          </cell>
        </row>
        <row r="44928">
          <cell r="A44928" t="str">
            <v/>
          </cell>
        </row>
        <row r="44929">
          <cell r="A44929" t="str">
            <v/>
          </cell>
        </row>
        <row r="44930">
          <cell r="A44930" t="str">
            <v/>
          </cell>
        </row>
        <row r="44931">
          <cell r="A44931" t="str">
            <v/>
          </cell>
        </row>
        <row r="44932">
          <cell r="A44932" t="str">
            <v/>
          </cell>
        </row>
        <row r="44933">
          <cell r="A44933" t="str">
            <v/>
          </cell>
        </row>
        <row r="44934">
          <cell r="A44934" t="str">
            <v/>
          </cell>
        </row>
        <row r="44935">
          <cell r="A44935" t="str">
            <v/>
          </cell>
        </row>
        <row r="44936">
          <cell r="A44936" t="str">
            <v/>
          </cell>
        </row>
        <row r="44937">
          <cell r="A44937" t="str">
            <v/>
          </cell>
        </row>
        <row r="44938">
          <cell r="A44938" t="str">
            <v/>
          </cell>
        </row>
        <row r="44939">
          <cell r="A44939" t="str">
            <v/>
          </cell>
        </row>
        <row r="44940">
          <cell r="A44940" t="str">
            <v/>
          </cell>
        </row>
        <row r="44941">
          <cell r="A44941" t="str">
            <v/>
          </cell>
        </row>
        <row r="44942">
          <cell r="A44942" t="str">
            <v/>
          </cell>
        </row>
        <row r="44943">
          <cell r="A44943" t="str">
            <v/>
          </cell>
        </row>
        <row r="44944">
          <cell r="A44944" t="str">
            <v/>
          </cell>
        </row>
        <row r="44945">
          <cell r="A44945" t="str">
            <v/>
          </cell>
        </row>
        <row r="44946">
          <cell r="A44946" t="str">
            <v/>
          </cell>
        </row>
        <row r="44947">
          <cell r="A44947" t="str">
            <v/>
          </cell>
        </row>
        <row r="44948">
          <cell r="A44948" t="str">
            <v/>
          </cell>
        </row>
        <row r="44949">
          <cell r="A44949" t="str">
            <v/>
          </cell>
        </row>
        <row r="44950">
          <cell r="A44950" t="str">
            <v/>
          </cell>
        </row>
        <row r="44951">
          <cell r="A44951" t="str">
            <v/>
          </cell>
        </row>
        <row r="44952">
          <cell r="A44952" t="str">
            <v/>
          </cell>
        </row>
        <row r="44953">
          <cell r="A44953" t="str">
            <v/>
          </cell>
        </row>
        <row r="44954">
          <cell r="A44954" t="str">
            <v/>
          </cell>
        </row>
        <row r="44955">
          <cell r="A44955" t="str">
            <v/>
          </cell>
        </row>
        <row r="44956">
          <cell r="A44956" t="str">
            <v/>
          </cell>
        </row>
        <row r="44957">
          <cell r="A44957" t="str">
            <v/>
          </cell>
        </row>
        <row r="44958">
          <cell r="A44958" t="str">
            <v/>
          </cell>
        </row>
        <row r="44959">
          <cell r="A44959" t="str">
            <v/>
          </cell>
        </row>
        <row r="44960">
          <cell r="A44960" t="str">
            <v/>
          </cell>
        </row>
        <row r="44961">
          <cell r="A44961" t="str">
            <v/>
          </cell>
        </row>
        <row r="44962">
          <cell r="A44962" t="str">
            <v/>
          </cell>
        </row>
        <row r="44963">
          <cell r="A44963" t="str">
            <v/>
          </cell>
        </row>
        <row r="44964">
          <cell r="A44964" t="str">
            <v/>
          </cell>
        </row>
        <row r="44965">
          <cell r="A44965" t="str">
            <v/>
          </cell>
        </row>
        <row r="44966">
          <cell r="A44966" t="str">
            <v/>
          </cell>
        </row>
        <row r="44967">
          <cell r="A44967" t="str">
            <v/>
          </cell>
        </row>
        <row r="44968">
          <cell r="A44968" t="str">
            <v/>
          </cell>
        </row>
        <row r="44969">
          <cell r="A44969" t="str">
            <v/>
          </cell>
        </row>
        <row r="44970">
          <cell r="A44970" t="str">
            <v/>
          </cell>
        </row>
        <row r="44971">
          <cell r="A44971" t="str">
            <v/>
          </cell>
        </row>
        <row r="44972">
          <cell r="A44972" t="str">
            <v/>
          </cell>
        </row>
        <row r="44973">
          <cell r="A44973" t="str">
            <v/>
          </cell>
        </row>
        <row r="44974">
          <cell r="A44974" t="str">
            <v/>
          </cell>
        </row>
        <row r="44975">
          <cell r="A44975" t="str">
            <v/>
          </cell>
        </row>
        <row r="44976">
          <cell r="A44976" t="str">
            <v/>
          </cell>
        </row>
        <row r="44977">
          <cell r="A44977" t="str">
            <v/>
          </cell>
        </row>
        <row r="44978">
          <cell r="A44978" t="str">
            <v/>
          </cell>
        </row>
        <row r="44979">
          <cell r="A44979" t="str">
            <v/>
          </cell>
        </row>
        <row r="44980">
          <cell r="A44980" t="str">
            <v/>
          </cell>
        </row>
        <row r="44981">
          <cell r="A44981" t="str">
            <v/>
          </cell>
        </row>
        <row r="44982">
          <cell r="A44982" t="str">
            <v/>
          </cell>
        </row>
        <row r="44983">
          <cell r="A44983" t="str">
            <v/>
          </cell>
        </row>
        <row r="44984">
          <cell r="A44984" t="str">
            <v/>
          </cell>
        </row>
        <row r="44985">
          <cell r="A44985" t="str">
            <v/>
          </cell>
        </row>
        <row r="44986">
          <cell r="A44986" t="str">
            <v/>
          </cell>
        </row>
        <row r="44987">
          <cell r="A44987" t="str">
            <v/>
          </cell>
        </row>
        <row r="44988">
          <cell r="A44988" t="str">
            <v/>
          </cell>
        </row>
        <row r="44989">
          <cell r="A44989" t="str">
            <v/>
          </cell>
        </row>
        <row r="44990">
          <cell r="A44990" t="str">
            <v/>
          </cell>
        </row>
        <row r="44991">
          <cell r="A44991" t="str">
            <v/>
          </cell>
        </row>
        <row r="44992">
          <cell r="A44992" t="str">
            <v/>
          </cell>
        </row>
        <row r="44993">
          <cell r="A44993" t="str">
            <v/>
          </cell>
        </row>
        <row r="44994">
          <cell r="A44994" t="str">
            <v/>
          </cell>
        </row>
        <row r="44995">
          <cell r="A44995" t="str">
            <v/>
          </cell>
        </row>
        <row r="44996">
          <cell r="A44996" t="str">
            <v/>
          </cell>
        </row>
        <row r="44997">
          <cell r="A44997" t="str">
            <v/>
          </cell>
        </row>
        <row r="44998">
          <cell r="A44998" t="str">
            <v/>
          </cell>
        </row>
        <row r="44999">
          <cell r="A44999" t="str">
            <v/>
          </cell>
        </row>
        <row r="45000">
          <cell r="A45000" t="str">
            <v/>
          </cell>
        </row>
        <row r="45001">
          <cell r="A45001" t="str">
            <v/>
          </cell>
        </row>
        <row r="45002">
          <cell r="A45002" t="str">
            <v/>
          </cell>
        </row>
        <row r="45003">
          <cell r="A45003" t="str">
            <v/>
          </cell>
        </row>
        <row r="45004">
          <cell r="A45004" t="str">
            <v/>
          </cell>
        </row>
        <row r="45005">
          <cell r="A45005" t="str">
            <v/>
          </cell>
        </row>
        <row r="45006">
          <cell r="A45006" t="str">
            <v/>
          </cell>
        </row>
        <row r="45007">
          <cell r="A45007" t="str">
            <v/>
          </cell>
        </row>
        <row r="45008">
          <cell r="A45008" t="str">
            <v/>
          </cell>
        </row>
        <row r="45009">
          <cell r="A45009" t="str">
            <v/>
          </cell>
        </row>
        <row r="45010">
          <cell r="A45010" t="str">
            <v/>
          </cell>
        </row>
        <row r="45011">
          <cell r="A45011" t="str">
            <v/>
          </cell>
        </row>
        <row r="45012">
          <cell r="A45012" t="str">
            <v/>
          </cell>
        </row>
        <row r="45013">
          <cell r="A45013" t="str">
            <v/>
          </cell>
        </row>
        <row r="45014">
          <cell r="A45014" t="str">
            <v/>
          </cell>
        </row>
        <row r="45015">
          <cell r="A45015" t="str">
            <v/>
          </cell>
        </row>
        <row r="45016">
          <cell r="A45016" t="str">
            <v/>
          </cell>
        </row>
        <row r="45017">
          <cell r="A45017" t="str">
            <v/>
          </cell>
        </row>
        <row r="45018">
          <cell r="A45018" t="str">
            <v/>
          </cell>
        </row>
        <row r="45019">
          <cell r="A45019" t="str">
            <v/>
          </cell>
        </row>
        <row r="45020">
          <cell r="A45020" t="str">
            <v/>
          </cell>
        </row>
        <row r="45021">
          <cell r="A45021" t="str">
            <v/>
          </cell>
        </row>
        <row r="45022">
          <cell r="A45022" t="str">
            <v/>
          </cell>
        </row>
        <row r="45023">
          <cell r="A45023" t="str">
            <v/>
          </cell>
        </row>
        <row r="45024">
          <cell r="A45024" t="str">
            <v/>
          </cell>
        </row>
        <row r="45025">
          <cell r="A45025" t="str">
            <v/>
          </cell>
        </row>
        <row r="45026">
          <cell r="A45026" t="str">
            <v/>
          </cell>
        </row>
        <row r="45027">
          <cell r="A45027" t="str">
            <v/>
          </cell>
        </row>
        <row r="45028">
          <cell r="A45028" t="str">
            <v/>
          </cell>
        </row>
        <row r="45029">
          <cell r="A45029" t="str">
            <v/>
          </cell>
        </row>
        <row r="45030">
          <cell r="A45030" t="str">
            <v/>
          </cell>
        </row>
        <row r="45031">
          <cell r="A45031" t="str">
            <v/>
          </cell>
        </row>
        <row r="45032">
          <cell r="A45032" t="str">
            <v/>
          </cell>
        </row>
        <row r="45033">
          <cell r="A45033" t="str">
            <v/>
          </cell>
        </row>
        <row r="45034">
          <cell r="A45034" t="str">
            <v/>
          </cell>
        </row>
        <row r="45035">
          <cell r="A45035" t="str">
            <v/>
          </cell>
        </row>
        <row r="45036">
          <cell r="A45036" t="str">
            <v/>
          </cell>
        </row>
        <row r="45037">
          <cell r="A45037" t="str">
            <v/>
          </cell>
        </row>
        <row r="45038">
          <cell r="A45038" t="str">
            <v/>
          </cell>
        </row>
        <row r="45039">
          <cell r="A45039" t="str">
            <v/>
          </cell>
        </row>
        <row r="45040">
          <cell r="A45040" t="str">
            <v/>
          </cell>
        </row>
        <row r="45041">
          <cell r="A45041" t="str">
            <v/>
          </cell>
        </row>
        <row r="45042">
          <cell r="A45042" t="str">
            <v/>
          </cell>
        </row>
        <row r="45043">
          <cell r="A45043" t="str">
            <v/>
          </cell>
        </row>
        <row r="45044">
          <cell r="A45044" t="str">
            <v/>
          </cell>
        </row>
        <row r="45045">
          <cell r="A45045" t="str">
            <v/>
          </cell>
        </row>
        <row r="45046">
          <cell r="A45046" t="str">
            <v/>
          </cell>
        </row>
        <row r="45047">
          <cell r="A45047" t="str">
            <v/>
          </cell>
        </row>
        <row r="45048">
          <cell r="A45048" t="str">
            <v/>
          </cell>
        </row>
        <row r="45049">
          <cell r="A45049" t="str">
            <v/>
          </cell>
        </row>
        <row r="45050">
          <cell r="A45050" t="str">
            <v/>
          </cell>
        </row>
        <row r="45051">
          <cell r="A45051" t="str">
            <v/>
          </cell>
        </row>
        <row r="45052">
          <cell r="A45052" t="str">
            <v/>
          </cell>
        </row>
        <row r="45053">
          <cell r="A45053" t="str">
            <v/>
          </cell>
        </row>
        <row r="45054">
          <cell r="A45054" t="str">
            <v/>
          </cell>
        </row>
        <row r="45055">
          <cell r="A45055" t="str">
            <v/>
          </cell>
        </row>
        <row r="45056">
          <cell r="A45056" t="str">
            <v/>
          </cell>
        </row>
        <row r="45057">
          <cell r="A45057" t="str">
            <v/>
          </cell>
        </row>
        <row r="45058">
          <cell r="A45058" t="str">
            <v/>
          </cell>
        </row>
        <row r="45059">
          <cell r="A45059" t="str">
            <v/>
          </cell>
        </row>
        <row r="45060">
          <cell r="A45060" t="str">
            <v/>
          </cell>
        </row>
        <row r="45061">
          <cell r="A45061" t="str">
            <v/>
          </cell>
        </row>
        <row r="45062">
          <cell r="A45062" t="str">
            <v/>
          </cell>
        </row>
        <row r="45063">
          <cell r="A45063" t="str">
            <v/>
          </cell>
        </row>
        <row r="45064">
          <cell r="A45064" t="str">
            <v/>
          </cell>
        </row>
        <row r="45065">
          <cell r="A45065" t="str">
            <v/>
          </cell>
        </row>
        <row r="45066">
          <cell r="A45066" t="str">
            <v/>
          </cell>
        </row>
        <row r="45067">
          <cell r="A45067" t="str">
            <v/>
          </cell>
        </row>
        <row r="45068">
          <cell r="A45068" t="str">
            <v/>
          </cell>
        </row>
        <row r="45069">
          <cell r="A45069" t="str">
            <v/>
          </cell>
        </row>
        <row r="45070">
          <cell r="A45070" t="str">
            <v/>
          </cell>
        </row>
        <row r="45071">
          <cell r="A45071" t="str">
            <v/>
          </cell>
        </row>
        <row r="45072">
          <cell r="A45072" t="str">
            <v/>
          </cell>
        </row>
        <row r="45073">
          <cell r="A45073" t="str">
            <v/>
          </cell>
        </row>
        <row r="45074">
          <cell r="A45074" t="str">
            <v/>
          </cell>
        </row>
        <row r="45075">
          <cell r="A45075" t="str">
            <v/>
          </cell>
        </row>
        <row r="45076">
          <cell r="A45076" t="str">
            <v/>
          </cell>
        </row>
        <row r="45077">
          <cell r="A45077" t="str">
            <v/>
          </cell>
        </row>
        <row r="45078">
          <cell r="A45078" t="str">
            <v/>
          </cell>
        </row>
        <row r="45079">
          <cell r="A45079" t="str">
            <v/>
          </cell>
        </row>
        <row r="45080">
          <cell r="A45080" t="str">
            <v/>
          </cell>
        </row>
        <row r="45081">
          <cell r="A45081" t="str">
            <v/>
          </cell>
        </row>
        <row r="45082">
          <cell r="A45082" t="str">
            <v/>
          </cell>
        </row>
        <row r="45083">
          <cell r="A45083" t="str">
            <v/>
          </cell>
        </row>
        <row r="45084">
          <cell r="A45084" t="str">
            <v/>
          </cell>
        </row>
        <row r="45085">
          <cell r="A45085" t="str">
            <v/>
          </cell>
        </row>
        <row r="45086">
          <cell r="A45086" t="str">
            <v/>
          </cell>
        </row>
        <row r="45087">
          <cell r="A45087" t="str">
            <v/>
          </cell>
        </row>
        <row r="45088">
          <cell r="A45088" t="str">
            <v/>
          </cell>
        </row>
        <row r="45089">
          <cell r="A45089" t="str">
            <v/>
          </cell>
        </row>
        <row r="45090">
          <cell r="A45090" t="str">
            <v/>
          </cell>
        </row>
        <row r="45091">
          <cell r="A45091" t="str">
            <v/>
          </cell>
        </row>
        <row r="45092">
          <cell r="A45092" t="str">
            <v/>
          </cell>
        </row>
        <row r="45093">
          <cell r="A45093" t="str">
            <v/>
          </cell>
        </row>
        <row r="45094">
          <cell r="A45094" t="str">
            <v/>
          </cell>
        </row>
        <row r="45095">
          <cell r="A45095" t="str">
            <v/>
          </cell>
        </row>
        <row r="45096">
          <cell r="A45096" t="str">
            <v/>
          </cell>
        </row>
        <row r="45097">
          <cell r="A45097" t="str">
            <v/>
          </cell>
        </row>
        <row r="45098">
          <cell r="A45098" t="str">
            <v/>
          </cell>
        </row>
        <row r="45099">
          <cell r="A45099" t="str">
            <v/>
          </cell>
        </row>
        <row r="45100">
          <cell r="A45100" t="str">
            <v/>
          </cell>
        </row>
        <row r="45101">
          <cell r="A45101" t="str">
            <v/>
          </cell>
        </row>
        <row r="45102">
          <cell r="A45102" t="str">
            <v/>
          </cell>
        </row>
        <row r="45103">
          <cell r="A45103" t="str">
            <v/>
          </cell>
        </row>
        <row r="45104">
          <cell r="A45104" t="str">
            <v/>
          </cell>
        </row>
        <row r="45105">
          <cell r="A45105" t="str">
            <v/>
          </cell>
        </row>
        <row r="45106">
          <cell r="A45106" t="str">
            <v/>
          </cell>
        </row>
        <row r="45107">
          <cell r="A45107" t="str">
            <v/>
          </cell>
        </row>
        <row r="45108">
          <cell r="A45108" t="str">
            <v/>
          </cell>
        </row>
        <row r="45109">
          <cell r="A45109" t="str">
            <v/>
          </cell>
        </row>
        <row r="45110">
          <cell r="A45110" t="str">
            <v/>
          </cell>
        </row>
        <row r="45111">
          <cell r="A45111" t="str">
            <v/>
          </cell>
        </row>
        <row r="45112">
          <cell r="A45112" t="str">
            <v/>
          </cell>
        </row>
        <row r="45113">
          <cell r="A45113" t="str">
            <v/>
          </cell>
        </row>
        <row r="45114">
          <cell r="A45114" t="str">
            <v/>
          </cell>
        </row>
        <row r="45115">
          <cell r="A45115" t="str">
            <v/>
          </cell>
        </row>
        <row r="45116">
          <cell r="A45116" t="str">
            <v/>
          </cell>
        </row>
        <row r="45117">
          <cell r="A45117" t="str">
            <v/>
          </cell>
        </row>
        <row r="45118">
          <cell r="A45118" t="str">
            <v/>
          </cell>
        </row>
        <row r="45119">
          <cell r="A45119" t="str">
            <v/>
          </cell>
        </row>
        <row r="45120">
          <cell r="A45120" t="str">
            <v/>
          </cell>
        </row>
        <row r="45121">
          <cell r="A45121" t="str">
            <v/>
          </cell>
        </row>
        <row r="45122">
          <cell r="A45122" t="str">
            <v/>
          </cell>
        </row>
        <row r="45123">
          <cell r="A45123" t="str">
            <v/>
          </cell>
        </row>
        <row r="45124">
          <cell r="A45124" t="str">
            <v/>
          </cell>
        </row>
        <row r="45125">
          <cell r="A45125" t="str">
            <v/>
          </cell>
        </row>
        <row r="45126">
          <cell r="A45126" t="str">
            <v/>
          </cell>
        </row>
        <row r="45127">
          <cell r="A45127" t="str">
            <v/>
          </cell>
        </row>
        <row r="45128">
          <cell r="A45128" t="str">
            <v/>
          </cell>
        </row>
        <row r="45129">
          <cell r="A45129" t="str">
            <v/>
          </cell>
        </row>
        <row r="45130">
          <cell r="A45130" t="str">
            <v/>
          </cell>
        </row>
        <row r="45131">
          <cell r="A45131" t="str">
            <v/>
          </cell>
        </row>
        <row r="45132">
          <cell r="A45132" t="str">
            <v/>
          </cell>
        </row>
        <row r="45133">
          <cell r="A45133" t="str">
            <v/>
          </cell>
        </row>
        <row r="45134">
          <cell r="A45134" t="str">
            <v/>
          </cell>
        </row>
        <row r="45135">
          <cell r="A45135" t="str">
            <v/>
          </cell>
        </row>
        <row r="45136">
          <cell r="A45136" t="str">
            <v/>
          </cell>
        </row>
        <row r="45137">
          <cell r="A45137" t="str">
            <v/>
          </cell>
        </row>
        <row r="45138">
          <cell r="A45138" t="str">
            <v/>
          </cell>
        </row>
        <row r="45139">
          <cell r="A45139" t="str">
            <v/>
          </cell>
        </row>
        <row r="45140">
          <cell r="A45140" t="str">
            <v/>
          </cell>
        </row>
        <row r="45141">
          <cell r="A45141" t="str">
            <v/>
          </cell>
        </row>
        <row r="45142">
          <cell r="A45142" t="str">
            <v/>
          </cell>
        </row>
        <row r="45143">
          <cell r="A45143" t="str">
            <v/>
          </cell>
        </row>
        <row r="45144">
          <cell r="A45144" t="str">
            <v/>
          </cell>
        </row>
        <row r="45145">
          <cell r="A45145" t="str">
            <v/>
          </cell>
        </row>
        <row r="45146">
          <cell r="A45146" t="str">
            <v/>
          </cell>
        </row>
        <row r="45147">
          <cell r="A45147" t="str">
            <v/>
          </cell>
        </row>
        <row r="45148">
          <cell r="A45148" t="str">
            <v/>
          </cell>
        </row>
        <row r="45149">
          <cell r="A45149" t="str">
            <v/>
          </cell>
        </row>
        <row r="45150">
          <cell r="A45150" t="str">
            <v/>
          </cell>
        </row>
        <row r="45151">
          <cell r="A45151" t="str">
            <v/>
          </cell>
        </row>
        <row r="45152">
          <cell r="A45152" t="str">
            <v/>
          </cell>
        </row>
        <row r="45153">
          <cell r="A45153" t="str">
            <v/>
          </cell>
        </row>
        <row r="45154">
          <cell r="A45154" t="str">
            <v/>
          </cell>
        </row>
        <row r="45155">
          <cell r="A45155" t="str">
            <v/>
          </cell>
        </row>
        <row r="45156">
          <cell r="A45156" t="str">
            <v/>
          </cell>
        </row>
        <row r="45157">
          <cell r="A45157" t="str">
            <v/>
          </cell>
        </row>
        <row r="45158">
          <cell r="A45158" t="str">
            <v/>
          </cell>
        </row>
        <row r="45159">
          <cell r="A45159" t="str">
            <v/>
          </cell>
        </row>
        <row r="45160">
          <cell r="A45160" t="str">
            <v/>
          </cell>
        </row>
        <row r="45161">
          <cell r="A45161" t="str">
            <v/>
          </cell>
        </row>
        <row r="45162">
          <cell r="A45162" t="str">
            <v/>
          </cell>
        </row>
        <row r="45163">
          <cell r="A45163" t="str">
            <v/>
          </cell>
        </row>
        <row r="45164">
          <cell r="A45164" t="str">
            <v/>
          </cell>
        </row>
        <row r="45165">
          <cell r="A45165" t="str">
            <v/>
          </cell>
        </row>
        <row r="45166">
          <cell r="A45166" t="str">
            <v/>
          </cell>
        </row>
        <row r="45167">
          <cell r="A45167" t="str">
            <v/>
          </cell>
        </row>
        <row r="45168">
          <cell r="A45168" t="str">
            <v/>
          </cell>
        </row>
        <row r="45169">
          <cell r="A45169" t="str">
            <v/>
          </cell>
        </row>
        <row r="45170">
          <cell r="A45170" t="str">
            <v/>
          </cell>
        </row>
        <row r="45171">
          <cell r="A45171" t="str">
            <v/>
          </cell>
        </row>
        <row r="45172">
          <cell r="A45172" t="str">
            <v/>
          </cell>
        </row>
        <row r="45173">
          <cell r="A45173" t="str">
            <v/>
          </cell>
        </row>
        <row r="45174">
          <cell r="A45174" t="str">
            <v/>
          </cell>
        </row>
        <row r="45175">
          <cell r="A45175" t="str">
            <v/>
          </cell>
        </row>
        <row r="45176">
          <cell r="A45176" t="str">
            <v/>
          </cell>
        </row>
        <row r="45177">
          <cell r="A45177" t="str">
            <v/>
          </cell>
        </row>
        <row r="45178">
          <cell r="A45178" t="str">
            <v/>
          </cell>
        </row>
        <row r="45179">
          <cell r="A45179" t="str">
            <v/>
          </cell>
        </row>
        <row r="45180">
          <cell r="A45180" t="str">
            <v/>
          </cell>
        </row>
        <row r="45181">
          <cell r="A45181" t="str">
            <v/>
          </cell>
        </row>
        <row r="45182">
          <cell r="A45182" t="str">
            <v/>
          </cell>
        </row>
        <row r="45183">
          <cell r="A45183" t="str">
            <v/>
          </cell>
        </row>
        <row r="45184">
          <cell r="A45184" t="str">
            <v/>
          </cell>
        </row>
        <row r="45185">
          <cell r="A45185" t="str">
            <v/>
          </cell>
        </row>
        <row r="45186">
          <cell r="A45186" t="str">
            <v/>
          </cell>
        </row>
        <row r="45187">
          <cell r="A45187" t="str">
            <v/>
          </cell>
        </row>
        <row r="45188">
          <cell r="A45188" t="str">
            <v/>
          </cell>
        </row>
        <row r="45189">
          <cell r="A45189" t="str">
            <v/>
          </cell>
        </row>
        <row r="45190">
          <cell r="A45190" t="str">
            <v/>
          </cell>
        </row>
        <row r="45191">
          <cell r="A45191" t="str">
            <v/>
          </cell>
        </row>
        <row r="45192">
          <cell r="A45192" t="str">
            <v/>
          </cell>
        </row>
        <row r="45193">
          <cell r="A45193" t="str">
            <v/>
          </cell>
        </row>
        <row r="45194">
          <cell r="A45194" t="str">
            <v/>
          </cell>
        </row>
        <row r="45195">
          <cell r="A45195" t="str">
            <v/>
          </cell>
        </row>
        <row r="45196">
          <cell r="A45196" t="str">
            <v/>
          </cell>
        </row>
        <row r="45197">
          <cell r="A45197" t="str">
            <v/>
          </cell>
        </row>
        <row r="45198">
          <cell r="A45198" t="str">
            <v/>
          </cell>
        </row>
        <row r="45199">
          <cell r="A45199" t="str">
            <v/>
          </cell>
        </row>
        <row r="45200">
          <cell r="A45200" t="str">
            <v/>
          </cell>
        </row>
        <row r="45201">
          <cell r="A45201" t="str">
            <v/>
          </cell>
        </row>
        <row r="45202">
          <cell r="A45202" t="str">
            <v/>
          </cell>
        </row>
        <row r="45203">
          <cell r="A45203" t="str">
            <v/>
          </cell>
        </row>
        <row r="45204">
          <cell r="A45204" t="str">
            <v/>
          </cell>
        </row>
        <row r="45205">
          <cell r="A45205" t="str">
            <v/>
          </cell>
        </row>
        <row r="45206">
          <cell r="A45206" t="str">
            <v/>
          </cell>
        </row>
        <row r="45207">
          <cell r="A45207" t="str">
            <v/>
          </cell>
        </row>
        <row r="45208">
          <cell r="A45208" t="str">
            <v/>
          </cell>
        </row>
        <row r="45209">
          <cell r="A45209" t="str">
            <v/>
          </cell>
        </row>
        <row r="45210">
          <cell r="A45210" t="str">
            <v/>
          </cell>
        </row>
        <row r="45211">
          <cell r="A45211" t="str">
            <v/>
          </cell>
        </row>
        <row r="45212">
          <cell r="A45212" t="str">
            <v/>
          </cell>
        </row>
        <row r="45213">
          <cell r="A45213" t="str">
            <v/>
          </cell>
        </row>
        <row r="45214">
          <cell r="A45214" t="str">
            <v/>
          </cell>
        </row>
        <row r="45215">
          <cell r="A45215" t="str">
            <v/>
          </cell>
        </row>
        <row r="45216">
          <cell r="A45216" t="str">
            <v/>
          </cell>
        </row>
        <row r="45217">
          <cell r="A45217" t="str">
            <v/>
          </cell>
        </row>
        <row r="45218">
          <cell r="A45218" t="str">
            <v/>
          </cell>
        </row>
        <row r="45219">
          <cell r="A45219" t="str">
            <v/>
          </cell>
        </row>
        <row r="45220">
          <cell r="A45220" t="str">
            <v/>
          </cell>
        </row>
        <row r="45221">
          <cell r="A45221" t="str">
            <v/>
          </cell>
        </row>
        <row r="45222">
          <cell r="A45222" t="str">
            <v/>
          </cell>
        </row>
        <row r="45223">
          <cell r="A45223" t="str">
            <v/>
          </cell>
        </row>
        <row r="45224">
          <cell r="A45224" t="str">
            <v/>
          </cell>
        </row>
        <row r="45225">
          <cell r="A45225" t="str">
            <v/>
          </cell>
        </row>
        <row r="45226">
          <cell r="A45226" t="str">
            <v/>
          </cell>
        </row>
        <row r="45227">
          <cell r="A45227" t="str">
            <v/>
          </cell>
        </row>
        <row r="45228">
          <cell r="A45228" t="str">
            <v/>
          </cell>
        </row>
        <row r="45229">
          <cell r="A45229" t="str">
            <v/>
          </cell>
        </row>
        <row r="45230">
          <cell r="A45230" t="str">
            <v/>
          </cell>
        </row>
        <row r="45231">
          <cell r="A45231" t="str">
            <v/>
          </cell>
        </row>
        <row r="45232">
          <cell r="A45232" t="str">
            <v/>
          </cell>
        </row>
        <row r="45233">
          <cell r="A45233" t="str">
            <v/>
          </cell>
        </row>
        <row r="45234">
          <cell r="A45234" t="str">
            <v/>
          </cell>
        </row>
        <row r="45235">
          <cell r="A45235" t="str">
            <v/>
          </cell>
        </row>
        <row r="45236">
          <cell r="A45236" t="str">
            <v/>
          </cell>
        </row>
        <row r="45237">
          <cell r="A45237" t="str">
            <v/>
          </cell>
        </row>
        <row r="45238">
          <cell r="A45238" t="str">
            <v/>
          </cell>
        </row>
        <row r="45239">
          <cell r="A45239" t="str">
            <v/>
          </cell>
        </row>
        <row r="45240">
          <cell r="A45240" t="str">
            <v/>
          </cell>
        </row>
        <row r="45241">
          <cell r="A45241" t="str">
            <v/>
          </cell>
        </row>
        <row r="45242">
          <cell r="A45242" t="str">
            <v/>
          </cell>
        </row>
        <row r="45243">
          <cell r="A45243" t="str">
            <v/>
          </cell>
        </row>
        <row r="45244">
          <cell r="A45244" t="str">
            <v/>
          </cell>
        </row>
        <row r="45245">
          <cell r="A45245" t="str">
            <v/>
          </cell>
        </row>
        <row r="45246">
          <cell r="A45246" t="str">
            <v/>
          </cell>
        </row>
        <row r="45247">
          <cell r="A45247" t="str">
            <v/>
          </cell>
        </row>
        <row r="45248">
          <cell r="A45248" t="str">
            <v/>
          </cell>
        </row>
        <row r="45249">
          <cell r="A45249" t="str">
            <v/>
          </cell>
        </row>
        <row r="45250">
          <cell r="A45250" t="str">
            <v/>
          </cell>
        </row>
        <row r="45251">
          <cell r="A45251" t="str">
            <v/>
          </cell>
        </row>
        <row r="45252">
          <cell r="A45252" t="str">
            <v/>
          </cell>
        </row>
        <row r="45253">
          <cell r="A45253" t="str">
            <v/>
          </cell>
        </row>
        <row r="45254">
          <cell r="A45254" t="str">
            <v/>
          </cell>
        </row>
        <row r="45255">
          <cell r="A45255" t="str">
            <v/>
          </cell>
        </row>
        <row r="45256">
          <cell r="A45256" t="str">
            <v/>
          </cell>
        </row>
        <row r="45257">
          <cell r="A45257" t="str">
            <v/>
          </cell>
        </row>
        <row r="45258">
          <cell r="A45258" t="str">
            <v/>
          </cell>
        </row>
        <row r="45259">
          <cell r="A45259" t="str">
            <v/>
          </cell>
        </row>
        <row r="45260">
          <cell r="A45260" t="str">
            <v/>
          </cell>
        </row>
        <row r="45261">
          <cell r="A45261" t="str">
            <v/>
          </cell>
        </row>
        <row r="45262">
          <cell r="A45262" t="str">
            <v/>
          </cell>
        </row>
        <row r="45263">
          <cell r="A45263" t="str">
            <v/>
          </cell>
        </row>
        <row r="45264">
          <cell r="A45264" t="str">
            <v/>
          </cell>
        </row>
        <row r="45265">
          <cell r="A45265" t="str">
            <v/>
          </cell>
        </row>
        <row r="45266">
          <cell r="A45266" t="str">
            <v/>
          </cell>
        </row>
        <row r="45267">
          <cell r="A45267" t="str">
            <v/>
          </cell>
        </row>
        <row r="45268">
          <cell r="A45268" t="str">
            <v/>
          </cell>
        </row>
        <row r="45269">
          <cell r="A45269" t="str">
            <v/>
          </cell>
        </row>
        <row r="45270">
          <cell r="A45270" t="str">
            <v/>
          </cell>
        </row>
        <row r="45271">
          <cell r="A45271" t="str">
            <v/>
          </cell>
        </row>
        <row r="45272">
          <cell r="A45272" t="str">
            <v/>
          </cell>
        </row>
        <row r="45273">
          <cell r="A45273" t="str">
            <v/>
          </cell>
        </row>
        <row r="45274">
          <cell r="A45274" t="str">
            <v/>
          </cell>
        </row>
        <row r="45275">
          <cell r="A45275" t="str">
            <v/>
          </cell>
        </row>
        <row r="45276">
          <cell r="A45276" t="str">
            <v/>
          </cell>
        </row>
        <row r="45277">
          <cell r="A45277" t="str">
            <v/>
          </cell>
        </row>
        <row r="45278">
          <cell r="A45278" t="str">
            <v/>
          </cell>
        </row>
        <row r="45279">
          <cell r="A45279" t="str">
            <v/>
          </cell>
        </row>
        <row r="45280">
          <cell r="A45280" t="str">
            <v/>
          </cell>
        </row>
        <row r="45281">
          <cell r="A45281" t="str">
            <v/>
          </cell>
        </row>
        <row r="45282">
          <cell r="A45282" t="str">
            <v/>
          </cell>
        </row>
        <row r="45283">
          <cell r="A45283" t="str">
            <v/>
          </cell>
        </row>
        <row r="45284">
          <cell r="A45284" t="str">
            <v/>
          </cell>
        </row>
        <row r="45285">
          <cell r="A45285" t="str">
            <v/>
          </cell>
        </row>
        <row r="45286">
          <cell r="A45286" t="str">
            <v/>
          </cell>
        </row>
        <row r="45287">
          <cell r="A45287" t="str">
            <v/>
          </cell>
        </row>
        <row r="45288">
          <cell r="A45288" t="str">
            <v/>
          </cell>
        </row>
        <row r="45289">
          <cell r="A45289" t="str">
            <v/>
          </cell>
        </row>
        <row r="45290">
          <cell r="A45290" t="str">
            <v/>
          </cell>
        </row>
        <row r="45291">
          <cell r="A45291" t="str">
            <v/>
          </cell>
        </row>
        <row r="45292">
          <cell r="A45292" t="str">
            <v/>
          </cell>
        </row>
        <row r="45293">
          <cell r="A45293" t="str">
            <v/>
          </cell>
        </row>
        <row r="45294">
          <cell r="A45294" t="str">
            <v/>
          </cell>
        </row>
        <row r="45295">
          <cell r="A45295" t="str">
            <v/>
          </cell>
        </row>
        <row r="45296">
          <cell r="A45296" t="str">
            <v/>
          </cell>
        </row>
        <row r="45297">
          <cell r="A45297" t="str">
            <v/>
          </cell>
        </row>
        <row r="45298">
          <cell r="A45298" t="str">
            <v/>
          </cell>
        </row>
        <row r="45299">
          <cell r="A45299" t="str">
            <v/>
          </cell>
        </row>
        <row r="45300">
          <cell r="A45300" t="str">
            <v/>
          </cell>
        </row>
        <row r="45301">
          <cell r="A45301" t="str">
            <v/>
          </cell>
        </row>
        <row r="45302">
          <cell r="A45302" t="str">
            <v/>
          </cell>
        </row>
        <row r="45303">
          <cell r="A45303" t="str">
            <v/>
          </cell>
        </row>
        <row r="45304">
          <cell r="A45304" t="str">
            <v/>
          </cell>
        </row>
        <row r="45305">
          <cell r="A45305" t="str">
            <v/>
          </cell>
        </row>
        <row r="45306">
          <cell r="A45306" t="str">
            <v/>
          </cell>
        </row>
        <row r="45307">
          <cell r="A45307" t="str">
            <v/>
          </cell>
        </row>
        <row r="45308">
          <cell r="A45308" t="str">
            <v/>
          </cell>
        </row>
        <row r="45309">
          <cell r="A45309" t="str">
            <v/>
          </cell>
        </row>
        <row r="45310">
          <cell r="A45310" t="str">
            <v/>
          </cell>
        </row>
        <row r="45311">
          <cell r="A45311" t="str">
            <v/>
          </cell>
        </row>
        <row r="45312">
          <cell r="A45312" t="str">
            <v/>
          </cell>
        </row>
        <row r="45313">
          <cell r="A45313" t="str">
            <v/>
          </cell>
        </row>
        <row r="45314">
          <cell r="A45314" t="str">
            <v/>
          </cell>
        </row>
        <row r="45315">
          <cell r="A45315" t="str">
            <v/>
          </cell>
        </row>
        <row r="45316">
          <cell r="A45316" t="str">
            <v/>
          </cell>
        </row>
        <row r="45317">
          <cell r="A45317" t="str">
            <v/>
          </cell>
        </row>
        <row r="45318">
          <cell r="A45318" t="str">
            <v/>
          </cell>
        </row>
        <row r="45319">
          <cell r="A45319" t="str">
            <v/>
          </cell>
        </row>
        <row r="45320">
          <cell r="A45320" t="str">
            <v/>
          </cell>
        </row>
        <row r="45321">
          <cell r="A45321" t="str">
            <v/>
          </cell>
        </row>
        <row r="45322">
          <cell r="A45322" t="str">
            <v/>
          </cell>
        </row>
        <row r="45323">
          <cell r="A45323" t="str">
            <v/>
          </cell>
        </row>
        <row r="45324">
          <cell r="A45324" t="str">
            <v/>
          </cell>
        </row>
        <row r="45325">
          <cell r="A45325" t="str">
            <v/>
          </cell>
        </row>
        <row r="45326">
          <cell r="A45326" t="str">
            <v/>
          </cell>
        </row>
        <row r="45327">
          <cell r="A45327" t="str">
            <v/>
          </cell>
        </row>
        <row r="45328">
          <cell r="A45328" t="str">
            <v/>
          </cell>
        </row>
        <row r="45329">
          <cell r="A45329" t="str">
            <v/>
          </cell>
        </row>
        <row r="45330">
          <cell r="A45330" t="str">
            <v/>
          </cell>
        </row>
        <row r="45331">
          <cell r="A45331" t="str">
            <v/>
          </cell>
        </row>
        <row r="45332">
          <cell r="A45332" t="str">
            <v/>
          </cell>
        </row>
        <row r="45333">
          <cell r="A45333" t="str">
            <v/>
          </cell>
        </row>
        <row r="45334">
          <cell r="A45334" t="str">
            <v/>
          </cell>
        </row>
        <row r="45335">
          <cell r="A45335" t="str">
            <v/>
          </cell>
        </row>
        <row r="45336">
          <cell r="A45336" t="str">
            <v/>
          </cell>
        </row>
        <row r="45337">
          <cell r="A45337" t="str">
            <v/>
          </cell>
        </row>
        <row r="45338">
          <cell r="A45338" t="str">
            <v/>
          </cell>
        </row>
        <row r="45339">
          <cell r="A45339" t="str">
            <v/>
          </cell>
        </row>
        <row r="45340">
          <cell r="A45340" t="str">
            <v/>
          </cell>
        </row>
        <row r="45341">
          <cell r="A45341" t="str">
            <v/>
          </cell>
        </row>
        <row r="45342">
          <cell r="A45342" t="str">
            <v/>
          </cell>
        </row>
        <row r="45343">
          <cell r="A45343" t="str">
            <v/>
          </cell>
        </row>
        <row r="45344">
          <cell r="A45344" t="str">
            <v/>
          </cell>
        </row>
        <row r="45345">
          <cell r="A45345" t="str">
            <v/>
          </cell>
        </row>
        <row r="45346">
          <cell r="A45346" t="str">
            <v/>
          </cell>
        </row>
        <row r="45347">
          <cell r="A45347" t="str">
            <v/>
          </cell>
        </row>
        <row r="45348">
          <cell r="A45348" t="str">
            <v/>
          </cell>
        </row>
        <row r="45349">
          <cell r="A45349" t="str">
            <v/>
          </cell>
        </row>
        <row r="45350">
          <cell r="A45350" t="str">
            <v/>
          </cell>
        </row>
        <row r="45351">
          <cell r="A45351" t="str">
            <v/>
          </cell>
        </row>
        <row r="45352">
          <cell r="A45352" t="str">
            <v/>
          </cell>
        </row>
        <row r="45353">
          <cell r="A45353" t="str">
            <v/>
          </cell>
        </row>
        <row r="45354">
          <cell r="A45354" t="str">
            <v/>
          </cell>
        </row>
        <row r="45355">
          <cell r="A45355" t="str">
            <v/>
          </cell>
        </row>
        <row r="45356">
          <cell r="A45356" t="str">
            <v/>
          </cell>
        </row>
        <row r="45357">
          <cell r="A45357" t="str">
            <v/>
          </cell>
        </row>
        <row r="45358">
          <cell r="A45358" t="str">
            <v/>
          </cell>
        </row>
        <row r="45359">
          <cell r="A45359" t="str">
            <v/>
          </cell>
        </row>
        <row r="45360">
          <cell r="A45360" t="str">
            <v/>
          </cell>
        </row>
        <row r="45361">
          <cell r="A45361" t="str">
            <v/>
          </cell>
        </row>
        <row r="45362">
          <cell r="A45362" t="str">
            <v/>
          </cell>
        </row>
        <row r="45363">
          <cell r="A45363" t="str">
            <v/>
          </cell>
        </row>
        <row r="45364">
          <cell r="A45364" t="str">
            <v/>
          </cell>
        </row>
        <row r="45365">
          <cell r="A45365" t="str">
            <v/>
          </cell>
        </row>
        <row r="45366">
          <cell r="A45366" t="str">
            <v/>
          </cell>
        </row>
        <row r="45367">
          <cell r="A45367" t="str">
            <v/>
          </cell>
        </row>
        <row r="45368">
          <cell r="A45368" t="str">
            <v/>
          </cell>
        </row>
        <row r="45369">
          <cell r="A45369" t="str">
            <v/>
          </cell>
        </row>
        <row r="45370">
          <cell r="A45370" t="str">
            <v/>
          </cell>
        </row>
        <row r="45371">
          <cell r="A45371" t="str">
            <v/>
          </cell>
        </row>
        <row r="45372">
          <cell r="A45372" t="str">
            <v/>
          </cell>
        </row>
        <row r="45373">
          <cell r="A45373" t="str">
            <v/>
          </cell>
        </row>
        <row r="45374">
          <cell r="A45374" t="str">
            <v/>
          </cell>
        </row>
        <row r="45375">
          <cell r="A45375" t="str">
            <v/>
          </cell>
        </row>
        <row r="45376">
          <cell r="A45376" t="str">
            <v/>
          </cell>
        </row>
        <row r="45377">
          <cell r="A45377" t="str">
            <v/>
          </cell>
        </row>
        <row r="45378">
          <cell r="A45378" t="str">
            <v/>
          </cell>
        </row>
        <row r="45379">
          <cell r="A45379" t="str">
            <v/>
          </cell>
        </row>
        <row r="45380">
          <cell r="A45380" t="str">
            <v/>
          </cell>
        </row>
        <row r="45381">
          <cell r="A45381" t="str">
            <v/>
          </cell>
        </row>
        <row r="45382">
          <cell r="A45382" t="str">
            <v/>
          </cell>
        </row>
        <row r="45383">
          <cell r="A45383" t="str">
            <v/>
          </cell>
        </row>
        <row r="45384">
          <cell r="A45384" t="str">
            <v/>
          </cell>
        </row>
        <row r="45385">
          <cell r="A45385" t="str">
            <v/>
          </cell>
        </row>
        <row r="45386">
          <cell r="A45386" t="str">
            <v/>
          </cell>
        </row>
        <row r="45387">
          <cell r="A45387" t="str">
            <v/>
          </cell>
        </row>
        <row r="45388">
          <cell r="A45388" t="str">
            <v/>
          </cell>
        </row>
        <row r="45389">
          <cell r="A45389" t="str">
            <v/>
          </cell>
        </row>
        <row r="45390">
          <cell r="A45390" t="str">
            <v/>
          </cell>
        </row>
        <row r="45391">
          <cell r="A45391" t="str">
            <v/>
          </cell>
        </row>
        <row r="45392">
          <cell r="A45392" t="str">
            <v/>
          </cell>
        </row>
        <row r="45393">
          <cell r="A45393" t="str">
            <v/>
          </cell>
        </row>
        <row r="45394">
          <cell r="A45394" t="str">
            <v/>
          </cell>
        </row>
        <row r="45395">
          <cell r="A45395" t="str">
            <v/>
          </cell>
        </row>
        <row r="45396">
          <cell r="A45396" t="str">
            <v/>
          </cell>
        </row>
        <row r="45397">
          <cell r="A45397" t="str">
            <v/>
          </cell>
        </row>
        <row r="45398">
          <cell r="A45398" t="str">
            <v/>
          </cell>
        </row>
        <row r="45399">
          <cell r="A45399" t="str">
            <v/>
          </cell>
        </row>
        <row r="45400">
          <cell r="A45400" t="str">
            <v/>
          </cell>
        </row>
        <row r="45401">
          <cell r="A45401" t="str">
            <v/>
          </cell>
        </row>
        <row r="45402">
          <cell r="A45402" t="str">
            <v/>
          </cell>
        </row>
        <row r="45403">
          <cell r="A45403" t="str">
            <v/>
          </cell>
        </row>
        <row r="45404">
          <cell r="A45404" t="str">
            <v/>
          </cell>
        </row>
        <row r="45405">
          <cell r="A45405" t="str">
            <v/>
          </cell>
        </row>
        <row r="45406">
          <cell r="A45406" t="str">
            <v/>
          </cell>
        </row>
        <row r="45407">
          <cell r="A45407" t="str">
            <v/>
          </cell>
        </row>
        <row r="45408">
          <cell r="A45408" t="str">
            <v/>
          </cell>
        </row>
        <row r="45409">
          <cell r="A45409" t="str">
            <v/>
          </cell>
        </row>
        <row r="45410">
          <cell r="A45410" t="str">
            <v/>
          </cell>
        </row>
        <row r="45411">
          <cell r="A45411" t="str">
            <v/>
          </cell>
        </row>
        <row r="45412">
          <cell r="A45412" t="str">
            <v/>
          </cell>
        </row>
        <row r="45413">
          <cell r="A45413" t="str">
            <v/>
          </cell>
        </row>
        <row r="45414">
          <cell r="A45414" t="str">
            <v/>
          </cell>
        </row>
        <row r="45415">
          <cell r="A45415" t="str">
            <v/>
          </cell>
        </row>
        <row r="45416">
          <cell r="A45416" t="str">
            <v/>
          </cell>
        </row>
        <row r="45417">
          <cell r="A45417" t="str">
            <v/>
          </cell>
        </row>
        <row r="45418">
          <cell r="A45418" t="str">
            <v/>
          </cell>
        </row>
        <row r="45419">
          <cell r="A45419" t="str">
            <v/>
          </cell>
        </row>
        <row r="45420">
          <cell r="A45420" t="str">
            <v/>
          </cell>
        </row>
        <row r="45421">
          <cell r="A45421" t="str">
            <v/>
          </cell>
        </row>
        <row r="45422">
          <cell r="A45422" t="str">
            <v/>
          </cell>
        </row>
        <row r="45423">
          <cell r="A45423" t="str">
            <v/>
          </cell>
        </row>
        <row r="45424">
          <cell r="A45424" t="str">
            <v/>
          </cell>
        </row>
        <row r="45425">
          <cell r="A45425" t="str">
            <v/>
          </cell>
        </row>
        <row r="45426">
          <cell r="A45426" t="str">
            <v/>
          </cell>
        </row>
        <row r="45427">
          <cell r="A45427" t="str">
            <v/>
          </cell>
        </row>
        <row r="45428">
          <cell r="A45428" t="str">
            <v/>
          </cell>
        </row>
        <row r="45429">
          <cell r="A45429" t="str">
            <v/>
          </cell>
        </row>
        <row r="45430">
          <cell r="A45430" t="str">
            <v/>
          </cell>
        </row>
        <row r="45431">
          <cell r="A45431" t="str">
            <v/>
          </cell>
        </row>
        <row r="45432">
          <cell r="A45432" t="str">
            <v/>
          </cell>
        </row>
        <row r="45433">
          <cell r="A45433" t="str">
            <v/>
          </cell>
        </row>
        <row r="45434">
          <cell r="A45434" t="str">
            <v/>
          </cell>
        </row>
        <row r="45435">
          <cell r="A45435" t="str">
            <v/>
          </cell>
        </row>
        <row r="45436">
          <cell r="A45436" t="str">
            <v/>
          </cell>
        </row>
        <row r="45437">
          <cell r="A45437" t="str">
            <v/>
          </cell>
        </row>
        <row r="45438">
          <cell r="A45438" t="str">
            <v/>
          </cell>
        </row>
        <row r="45439">
          <cell r="A45439" t="str">
            <v/>
          </cell>
        </row>
        <row r="45440">
          <cell r="A45440" t="str">
            <v/>
          </cell>
        </row>
        <row r="45441">
          <cell r="A45441" t="str">
            <v/>
          </cell>
        </row>
        <row r="45442">
          <cell r="A45442" t="str">
            <v/>
          </cell>
        </row>
        <row r="45443">
          <cell r="A45443" t="str">
            <v/>
          </cell>
        </row>
        <row r="45444">
          <cell r="A45444" t="str">
            <v/>
          </cell>
        </row>
        <row r="45445">
          <cell r="A45445" t="str">
            <v/>
          </cell>
        </row>
        <row r="45446">
          <cell r="A45446" t="str">
            <v/>
          </cell>
        </row>
        <row r="45447">
          <cell r="A45447" t="str">
            <v/>
          </cell>
        </row>
        <row r="45448">
          <cell r="A45448" t="str">
            <v/>
          </cell>
        </row>
        <row r="45449">
          <cell r="A45449" t="str">
            <v/>
          </cell>
        </row>
        <row r="45450">
          <cell r="A45450" t="str">
            <v/>
          </cell>
        </row>
        <row r="45451">
          <cell r="A45451" t="str">
            <v/>
          </cell>
        </row>
        <row r="45452">
          <cell r="A45452" t="str">
            <v/>
          </cell>
        </row>
        <row r="45453">
          <cell r="A45453" t="str">
            <v/>
          </cell>
        </row>
        <row r="45454">
          <cell r="A45454" t="str">
            <v/>
          </cell>
        </row>
        <row r="45455">
          <cell r="A45455" t="str">
            <v/>
          </cell>
        </row>
        <row r="45456">
          <cell r="A45456" t="str">
            <v/>
          </cell>
        </row>
        <row r="45457">
          <cell r="A45457" t="str">
            <v/>
          </cell>
        </row>
        <row r="45458">
          <cell r="A45458" t="str">
            <v/>
          </cell>
        </row>
        <row r="45459">
          <cell r="A45459" t="str">
            <v/>
          </cell>
        </row>
        <row r="45460">
          <cell r="A45460" t="str">
            <v/>
          </cell>
        </row>
        <row r="45461">
          <cell r="A45461" t="str">
            <v/>
          </cell>
        </row>
        <row r="45462">
          <cell r="A45462" t="str">
            <v/>
          </cell>
        </row>
        <row r="45463">
          <cell r="A45463" t="str">
            <v/>
          </cell>
        </row>
        <row r="45464">
          <cell r="A45464" t="str">
            <v/>
          </cell>
        </row>
        <row r="45465">
          <cell r="A45465" t="str">
            <v/>
          </cell>
        </row>
        <row r="45466">
          <cell r="A45466" t="str">
            <v/>
          </cell>
        </row>
        <row r="45467">
          <cell r="A45467" t="str">
            <v/>
          </cell>
        </row>
        <row r="45468">
          <cell r="A45468" t="str">
            <v/>
          </cell>
        </row>
        <row r="45469">
          <cell r="A45469" t="str">
            <v/>
          </cell>
        </row>
        <row r="45470">
          <cell r="A45470" t="str">
            <v/>
          </cell>
        </row>
        <row r="45471">
          <cell r="A45471" t="str">
            <v/>
          </cell>
        </row>
        <row r="45472">
          <cell r="A45472" t="str">
            <v/>
          </cell>
        </row>
        <row r="45473">
          <cell r="A45473" t="str">
            <v/>
          </cell>
        </row>
        <row r="45474">
          <cell r="A45474" t="str">
            <v/>
          </cell>
        </row>
        <row r="45475">
          <cell r="A45475" t="str">
            <v/>
          </cell>
        </row>
        <row r="45476">
          <cell r="A45476" t="str">
            <v/>
          </cell>
        </row>
        <row r="45477">
          <cell r="A45477" t="str">
            <v/>
          </cell>
        </row>
        <row r="45478">
          <cell r="A45478" t="str">
            <v/>
          </cell>
        </row>
        <row r="45479">
          <cell r="A45479" t="str">
            <v/>
          </cell>
        </row>
        <row r="45480">
          <cell r="A45480" t="str">
            <v/>
          </cell>
        </row>
        <row r="45481">
          <cell r="A45481" t="str">
            <v/>
          </cell>
        </row>
        <row r="45482">
          <cell r="A45482" t="str">
            <v/>
          </cell>
        </row>
        <row r="45483">
          <cell r="A45483" t="str">
            <v/>
          </cell>
        </row>
        <row r="45484">
          <cell r="A45484" t="str">
            <v/>
          </cell>
        </row>
        <row r="45485">
          <cell r="A45485" t="str">
            <v/>
          </cell>
        </row>
        <row r="45486">
          <cell r="A45486" t="str">
            <v/>
          </cell>
        </row>
        <row r="45487">
          <cell r="A45487" t="str">
            <v/>
          </cell>
        </row>
        <row r="45488">
          <cell r="A45488" t="str">
            <v/>
          </cell>
        </row>
        <row r="45489">
          <cell r="A45489" t="str">
            <v/>
          </cell>
        </row>
        <row r="45490">
          <cell r="A45490" t="str">
            <v/>
          </cell>
        </row>
        <row r="45491">
          <cell r="A45491" t="str">
            <v/>
          </cell>
        </row>
        <row r="45492">
          <cell r="A45492" t="str">
            <v/>
          </cell>
        </row>
        <row r="45493">
          <cell r="A45493" t="str">
            <v/>
          </cell>
        </row>
        <row r="45494">
          <cell r="A45494" t="str">
            <v/>
          </cell>
        </row>
        <row r="45495">
          <cell r="A45495" t="str">
            <v/>
          </cell>
        </row>
        <row r="45496">
          <cell r="A45496" t="str">
            <v/>
          </cell>
        </row>
        <row r="45497">
          <cell r="A45497" t="str">
            <v/>
          </cell>
        </row>
        <row r="45498">
          <cell r="A45498" t="str">
            <v/>
          </cell>
        </row>
        <row r="45499">
          <cell r="A45499" t="str">
            <v/>
          </cell>
        </row>
        <row r="45500">
          <cell r="A45500" t="str">
            <v/>
          </cell>
        </row>
        <row r="45501">
          <cell r="A45501" t="str">
            <v/>
          </cell>
        </row>
        <row r="45502">
          <cell r="A45502" t="str">
            <v/>
          </cell>
        </row>
        <row r="45503">
          <cell r="A45503" t="str">
            <v/>
          </cell>
        </row>
        <row r="45504">
          <cell r="A45504" t="str">
            <v/>
          </cell>
        </row>
        <row r="45505">
          <cell r="A45505" t="str">
            <v/>
          </cell>
        </row>
        <row r="45506">
          <cell r="A45506" t="str">
            <v/>
          </cell>
        </row>
        <row r="45507">
          <cell r="A45507" t="str">
            <v/>
          </cell>
        </row>
        <row r="45508">
          <cell r="A45508" t="str">
            <v/>
          </cell>
        </row>
        <row r="45509">
          <cell r="A45509" t="str">
            <v/>
          </cell>
        </row>
        <row r="45510">
          <cell r="A45510" t="str">
            <v/>
          </cell>
        </row>
        <row r="45511">
          <cell r="A45511" t="str">
            <v/>
          </cell>
        </row>
        <row r="45512">
          <cell r="A45512" t="str">
            <v/>
          </cell>
        </row>
        <row r="45513">
          <cell r="A45513" t="str">
            <v/>
          </cell>
        </row>
        <row r="45514">
          <cell r="A45514" t="str">
            <v/>
          </cell>
        </row>
        <row r="45515">
          <cell r="A45515" t="str">
            <v/>
          </cell>
        </row>
        <row r="45516">
          <cell r="A45516" t="str">
            <v/>
          </cell>
        </row>
        <row r="45517">
          <cell r="A45517" t="str">
            <v/>
          </cell>
        </row>
        <row r="45518">
          <cell r="A45518" t="str">
            <v/>
          </cell>
        </row>
        <row r="45519">
          <cell r="A45519" t="str">
            <v/>
          </cell>
        </row>
        <row r="45520">
          <cell r="A45520" t="str">
            <v/>
          </cell>
        </row>
        <row r="45521">
          <cell r="A45521" t="str">
            <v/>
          </cell>
        </row>
        <row r="45522">
          <cell r="A45522" t="str">
            <v/>
          </cell>
        </row>
        <row r="45523">
          <cell r="A45523" t="str">
            <v/>
          </cell>
        </row>
        <row r="45524">
          <cell r="A45524" t="str">
            <v/>
          </cell>
        </row>
        <row r="45525">
          <cell r="A45525" t="str">
            <v/>
          </cell>
        </row>
        <row r="45526">
          <cell r="A45526" t="str">
            <v/>
          </cell>
        </row>
        <row r="45527">
          <cell r="A45527" t="str">
            <v/>
          </cell>
        </row>
        <row r="45528">
          <cell r="A45528" t="str">
            <v/>
          </cell>
        </row>
        <row r="45529">
          <cell r="A45529" t="str">
            <v/>
          </cell>
        </row>
        <row r="45530">
          <cell r="A45530" t="str">
            <v/>
          </cell>
        </row>
        <row r="45531">
          <cell r="A45531" t="str">
            <v/>
          </cell>
        </row>
        <row r="45532">
          <cell r="A45532" t="str">
            <v/>
          </cell>
        </row>
        <row r="45533">
          <cell r="A45533" t="str">
            <v/>
          </cell>
        </row>
        <row r="45534">
          <cell r="A45534" t="str">
            <v/>
          </cell>
        </row>
        <row r="45535">
          <cell r="A45535" t="str">
            <v/>
          </cell>
        </row>
        <row r="45536">
          <cell r="A45536" t="str">
            <v/>
          </cell>
        </row>
        <row r="45537">
          <cell r="A45537" t="str">
            <v/>
          </cell>
        </row>
        <row r="45538">
          <cell r="A45538" t="str">
            <v/>
          </cell>
        </row>
        <row r="45539">
          <cell r="A45539" t="str">
            <v/>
          </cell>
        </row>
        <row r="45540">
          <cell r="A45540" t="str">
            <v/>
          </cell>
        </row>
        <row r="45541">
          <cell r="A45541" t="str">
            <v/>
          </cell>
        </row>
        <row r="45542">
          <cell r="A45542" t="str">
            <v/>
          </cell>
        </row>
        <row r="45543">
          <cell r="A45543" t="str">
            <v/>
          </cell>
        </row>
        <row r="45544">
          <cell r="A45544" t="str">
            <v/>
          </cell>
        </row>
        <row r="45545">
          <cell r="A45545" t="str">
            <v/>
          </cell>
        </row>
        <row r="45546">
          <cell r="A45546" t="str">
            <v/>
          </cell>
        </row>
        <row r="45547">
          <cell r="A45547" t="str">
            <v/>
          </cell>
        </row>
        <row r="45548">
          <cell r="A45548" t="str">
            <v/>
          </cell>
        </row>
        <row r="45549">
          <cell r="A45549" t="str">
            <v/>
          </cell>
        </row>
        <row r="45550">
          <cell r="A45550" t="str">
            <v/>
          </cell>
        </row>
        <row r="45551">
          <cell r="A45551" t="str">
            <v/>
          </cell>
        </row>
        <row r="45552">
          <cell r="A45552" t="str">
            <v/>
          </cell>
        </row>
        <row r="45553">
          <cell r="A45553" t="str">
            <v/>
          </cell>
        </row>
        <row r="45554">
          <cell r="A45554" t="str">
            <v/>
          </cell>
        </row>
        <row r="45555">
          <cell r="A45555" t="str">
            <v/>
          </cell>
        </row>
        <row r="45556">
          <cell r="A45556" t="str">
            <v/>
          </cell>
        </row>
        <row r="45557">
          <cell r="A45557" t="str">
            <v/>
          </cell>
        </row>
        <row r="45558">
          <cell r="A45558" t="str">
            <v/>
          </cell>
        </row>
        <row r="45559">
          <cell r="A45559" t="str">
            <v/>
          </cell>
        </row>
        <row r="45560">
          <cell r="A45560" t="str">
            <v/>
          </cell>
        </row>
        <row r="45561">
          <cell r="A45561" t="str">
            <v/>
          </cell>
        </row>
        <row r="45562">
          <cell r="A45562" t="str">
            <v/>
          </cell>
        </row>
        <row r="45563">
          <cell r="A45563" t="str">
            <v/>
          </cell>
        </row>
        <row r="45564">
          <cell r="A45564" t="str">
            <v/>
          </cell>
        </row>
        <row r="45565">
          <cell r="A45565" t="str">
            <v/>
          </cell>
        </row>
        <row r="45566">
          <cell r="A45566" t="str">
            <v/>
          </cell>
        </row>
        <row r="45567">
          <cell r="A45567" t="str">
            <v/>
          </cell>
        </row>
        <row r="45568">
          <cell r="A45568" t="str">
            <v/>
          </cell>
        </row>
        <row r="45569">
          <cell r="A45569" t="str">
            <v/>
          </cell>
        </row>
        <row r="45570">
          <cell r="A45570" t="str">
            <v/>
          </cell>
        </row>
        <row r="45571">
          <cell r="A45571" t="str">
            <v/>
          </cell>
        </row>
        <row r="45572">
          <cell r="A45572" t="str">
            <v/>
          </cell>
        </row>
        <row r="45573">
          <cell r="A45573" t="str">
            <v/>
          </cell>
        </row>
        <row r="45574">
          <cell r="A45574" t="str">
            <v/>
          </cell>
        </row>
        <row r="45575">
          <cell r="A45575" t="str">
            <v/>
          </cell>
        </row>
        <row r="45576">
          <cell r="A45576" t="str">
            <v/>
          </cell>
        </row>
        <row r="45577">
          <cell r="A45577" t="str">
            <v/>
          </cell>
        </row>
        <row r="45578">
          <cell r="A45578" t="str">
            <v/>
          </cell>
        </row>
        <row r="45579">
          <cell r="A45579" t="str">
            <v/>
          </cell>
        </row>
        <row r="45580">
          <cell r="A45580" t="str">
            <v/>
          </cell>
        </row>
        <row r="45581">
          <cell r="A45581" t="str">
            <v/>
          </cell>
        </row>
        <row r="45582">
          <cell r="A45582" t="str">
            <v/>
          </cell>
        </row>
        <row r="45583">
          <cell r="A45583" t="str">
            <v/>
          </cell>
        </row>
        <row r="45584">
          <cell r="A45584" t="str">
            <v/>
          </cell>
        </row>
        <row r="45585">
          <cell r="A45585" t="str">
            <v/>
          </cell>
        </row>
        <row r="45586">
          <cell r="A45586" t="str">
            <v/>
          </cell>
        </row>
        <row r="45587">
          <cell r="A45587" t="str">
            <v/>
          </cell>
        </row>
        <row r="45588">
          <cell r="A45588" t="str">
            <v/>
          </cell>
        </row>
        <row r="45589">
          <cell r="A45589" t="str">
            <v/>
          </cell>
        </row>
        <row r="45590">
          <cell r="A45590" t="str">
            <v/>
          </cell>
        </row>
        <row r="45591">
          <cell r="A45591" t="str">
            <v/>
          </cell>
        </row>
        <row r="45592">
          <cell r="A45592" t="str">
            <v/>
          </cell>
        </row>
        <row r="45593">
          <cell r="A45593" t="str">
            <v/>
          </cell>
        </row>
        <row r="45594">
          <cell r="A45594" t="str">
            <v/>
          </cell>
        </row>
        <row r="45595">
          <cell r="A45595" t="str">
            <v/>
          </cell>
        </row>
        <row r="45596">
          <cell r="A45596" t="str">
            <v/>
          </cell>
        </row>
        <row r="45597">
          <cell r="A45597" t="str">
            <v/>
          </cell>
        </row>
        <row r="45598">
          <cell r="A45598" t="str">
            <v/>
          </cell>
        </row>
        <row r="45599">
          <cell r="A45599" t="str">
            <v/>
          </cell>
        </row>
        <row r="45600">
          <cell r="A45600" t="str">
            <v/>
          </cell>
        </row>
        <row r="45601">
          <cell r="A45601" t="str">
            <v/>
          </cell>
        </row>
        <row r="45602">
          <cell r="A45602" t="str">
            <v/>
          </cell>
        </row>
        <row r="45603">
          <cell r="A45603" t="str">
            <v/>
          </cell>
        </row>
        <row r="45604">
          <cell r="A45604" t="str">
            <v/>
          </cell>
        </row>
        <row r="45605">
          <cell r="A45605" t="str">
            <v/>
          </cell>
        </row>
        <row r="45606">
          <cell r="A45606" t="str">
            <v/>
          </cell>
        </row>
        <row r="45607">
          <cell r="A45607" t="str">
            <v/>
          </cell>
        </row>
        <row r="45608">
          <cell r="A45608" t="str">
            <v/>
          </cell>
        </row>
        <row r="45609">
          <cell r="A45609" t="str">
            <v/>
          </cell>
        </row>
        <row r="45610">
          <cell r="A45610" t="str">
            <v/>
          </cell>
        </row>
        <row r="45611">
          <cell r="A45611" t="str">
            <v/>
          </cell>
        </row>
        <row r="45612">
          <cell r="A45612" t="str">
            <v/>
          </cell>
        </row>
        <row r="45613">
          <cell r="A45613" t="str">
            <v/>
          </cell>
        </row>
        <row r="45614">
          <cell r="A45614" t="str">
            <v/>
          </cell>
        </row>
        <row r="45615">
          <cell r="A45615" t="str">
            <v/>
          </cell>
        </row>
        <row r="45616">
          <cell r="A45616" t="str">
            <v/>
          </cell>
        </row>
        <row r="45617">
          <cell r="A45617" t="str">
            <v/>
          </cell>
        </row>
        <row r="45618">
          <cell r="A45618" t="str">
            <v/>
          </cell>
        </row>
        <row r="45619">
          <cell r="A45619" t="str">
            <v/>
          </cell>
        </row>
        <row r="45620">
          <cell r="A45620" t="str">
            <v/>
          </cell>
        </row>
        <row r="45621">
          <cell r="A45621" t="str">
            <v/>
          </cell>
        </row>
        <row r="45622">
          <cell r="A45622" t="str">
            <v/>
          </cell>
        </row>
        <row r="45623">
          <cell r="A45623" t="str">
            <v/>
          </cell>
        </row>
        <row r="45624">
          <cell r="A45624" t="str">
            <v/>
          </cell>
        </row>
        <row r="45625">
          <cell r="A45625" t="str">
            <v/>
          </cell>
        </row>
        <row r="45626">
          <cell r="A45626" t="str">
            <v/>
          </cell>
        </row>
        <row r="45627">
          <cell r="A45627" t="str">
            <v/>
          </cell>
        </row>
        <row r="45628">
          <cell r="A45628" t="str">
            <v/>
          </cell>
        </row>
        <row r="45629">
          <cell r="A45629" t="str">
            <v/>
          </cell>
        </row>
        <row r="45630">
          <cell r="A45630" t="str">
            <v/>
          </cell>
        </row>
        <row r="45631">
          <cell r="A45631" t="str">
            <v/>
          </cell>
        </row>
        <row r="45632">
          <cell r="A45632" t="str">
            <v/>
          </cell>
        </row>
        <row r="45633">
          <cell r="A45633" t="str">
            <v/>
          </cell>
        </row>
        <row r="45634">
          <cell r="A45634" t="str">
            <v/>
          </cell>
        </row>
        <row r="45635">
          <cell r="A45635" t="str">
            <v/>
          </cell>
        </row>
        <row r="45636">
          <cell r="A45636" t="str">
            <v/>
          </cell>
        </row>
        <row r="45637">
          <cell r="A45637" t="str">
            <v/>
          </cell>
        </row>
        <row r="45638">
          <cell r="A45638" t="str">
            <v/>
          </cell>
        </row>
        <row r="45639">
          <cell r="A45639" t="str">
            <v/>
          </cell>
        </row>
        <row r="45640">
          <cell r="A45640" t="str">
            <v/>
          </cell>
        </row>
        <row r="45641">
          <cell r="A45641" t="str">
            <v/>
          </cell>
        </row>
        <row r="45642">
          <cell r="A45642" t="str">
            <v/>
          </cell>
        </row>
        <row r="45643">
          <cell r="A45643" t="str">
            <v/>
          </cell>
        </row>
        <row r="45644">
          <cell r="A45644" t="str">
            <v/>
          </cell>
        </row>
        <row r="45645">
          <cell r="A45645" t="str">
            <v/>
          </cell>
        </row>
        <row r="45646">
          <cell r="A45646" t="str">
            <v/>
          </cell>
        </row>
        <row r="45647">
          <cell r="A45647" t="str">
            <v/>
          </cell>
        </row>
        <row r="45648">
          <cell r="A45648" t="str">
            <v/>
          </cell>
        </row>
        <row r="45649">
          <cell r="A45649" t="str">
            <v/>
          </cell>
        </row>
        <row r="45650">
          <cell r="A45650" t="str">
            <v/>
          </cell>
        </row>
        <row r="45651">
          <cell r="A45651" t="str">
            <v/>
          </cell>
        </row>
        <row r="45652">
          <cell r="A45652" t="str">
            <v/>
          </cell>
        </row>
        <row r="45653">
          <cell r="A45653" t="str">
            <v/>
          </cell>
        </row>
        <row r="45654">
          <cell r="A45654" t="str">
            <v/>
          </cell>
        </row>
        <row r="45655">
          <cell r="A45655" t="str">
            <v/>
          </cell>
        </row>
        <row r="45656">
          <cell r="A45656" t="str">
            <v/>
          </cell>
        </row>
        <row r="45657">
          <cell r="A45657" t="str">
            <v/>
          </cell>
        </row>
        <row r="45658">
          <cell r="A45658" t="str">
            <v/>
          </cell>
        </row>
        <row r="45659">
          <cell r="A45659" t="str">
            <v/>
          </cell>
        </row>
        <row r="45660">
          <cell r="A45660" t="str">
            <v/>
          </cell>
        </row>
        <row r="45661">
          <cell r="A45661" t="str">
            <v/>
          </cell>
        </row>
        <row r="45662">
          <cell r="A45662" t="str">
            <v/>
          </cell>
        </row>
        <row r="45663">
          <cell r="A45663" t="str">
            <v/>
          </cell>
        </row>
        <row r="45664">
          <cell r="A45664" t="str">
            <v/>
          </cell>
        </row>
        <row r="45665">
          <cell r="A45665" t="str">
            <v/>
          </cell>
        </row>
        <row r="45666">
          <cell r="A45666" t="str">
            <v/>
          </cell>
        </row>
        <row r="45667">
          <cell r="A45667" t="str">
            <v/>
          </cell>
        </row>
        <row r="45668">
          <cell r="A45668" t="str">
            <v/>
          </cell>
        </row>
        <row r="45669">
          <cell r="A45669" t="str">
            <v/>
          </cell>
        </row>
        <row r="45670">
          <cell r="A45670" t="str">
            <v/>
          </cell>
        </row>
        <row r="45671">
          <cell r="A45671" t="str">
            <v/>
          </cell>
        </row>
        <row r="45672">
          <cell r="A45672" t="str">
            <v/>
          </cell>
        </row>
        <row r="45673">
          <cell r="A45673" t="str">
            <v/>
          </cell>
        </row>
        <row r="45674">
          <cell r="A45674" t="str">
            <v/>
          </cell>
        </row>
        <row r="45675">
          <cell r="A45675" t="str">
            <v/>
          </cell>
        </row>
        <row r="45676">
          <cell r="A45676" t="str">
            <v/>
          </cell>
        </row>
        <row r="45677">
          <cell r="A45677" t="str">
            <v/>
          </cell>
        </row>
        <row r="45678">
          <cell r="A45678" t="str">
            <v/>
          </cell>
        </row>
        <row r="45679">
          <cell r="A45679" t="str">
            <v/>
          </cell>
        </row>
        <row r="45680">
          <cell r="A45680" t="str">
            <v/>
          </cell>
        </row>
        <row r="45681">
          <cell r="A45681" t="str">
            <v/>
          </cell>
        </row>
        <row r="45682">
          <cell r="A45682" t="str">
            <v/>
          </cell>
        </row>
        <row r="45683">
          <cell r="A45683" t="str">
            <v/>
          </cell>
        </row>
        <row r="45684">
          <cell r="A45684" t="str">
            <v/>
          </cell>
        </row>
        <row r="45685">
          <cell r="A45685" t="str">
            <v/>
          </cell>
        </row>
        <row r="45686">
          <cell r="A45686" t="str">
            <v/>
          </cell>
        </row>
        <row r="45687">
          <cell r="A45687" t="str">
            <v/>
          </cell>
        </row>
        <row r="45688">
          <cell r="A45688" t="str">
            <v/>
          </cell>
        </row>
        <row r="45689">
          <cell r="A45689" t="str">
            <v/>
          </cell>
        </row>
        <row r="45690">
          <cell r="A45690" t="str">
            <v/>
          </cell>
        </row>
        <row r="45691">
          <cell r="A45691" t="str">
            <v/>
          </cell>
        </row>
        <row r="45692">
          <cell r="A45692" t="str">
            <v/>
          </cell>
        </row>
        <row r="45693">
          <cell r="A45693" t="str">
            <v/>
          </cell>
        </row>
        <row r="45694">
          <cell r="A45694" t="str">
            <v/>
          </cell>
        </row>
        <row r="45695">
          <cell r="A45695" t="str">
            <v/>
          </cell>
        </row>
        <row r="45696">
          <cell r="A45696" t="str">
            <v/>
          </cell>
        </row>
        <row r="45697">
          <cell r="A45697" t="str">
            <v/>
          </cell>
        </row>
        <row r="45698">
          <cell r="A45698" t="str">
            <v/>
          </cell>
        </row>
        <row r="45699">
          <cell r="A45699" t="str">
            <v/>
          </cell>
        </row>
        <row r="45700">
          <cell r="A45700" t="str">
            <v/>
          </cell>
        </row>
        <row r="45701">
          <cell r="A45701" t="str">
            <v/>
          </cell>
        </row>
        <row r="45702">
          <cell r="A45702" t="str">
            <v/>
          </cell>
        </row>
        <row r="45703">
          <cell r="A45703" t="str">
            <v/>
          </cell>
        </row>
        <row r="45704">
          <cell r="A45704" t="str">
            <v/>
          </cell>
        </row>
        <row r="45705">
          <cell r="A45705" t="str">
            <v/>
          </cell>
        </row>
        <row r="45706">
          <cell r="A45706" t="str">
            <v/>
          </cell>
        </row>
        <row r="45707">
          <cell r="A45707" t="str">
            <v/>
          </cell>
        </row>
        <row r="45708">
          <cell r="A45708" t="str">
            <v/>
          </cell>
        </row>
        <row r="45709">
          <cell r="A45709" t="str">
            <v/>
          </cell>
        </row>
        <row r="45710">
          <cell r="A45710" t="str">
            <v/>
          </cell>
        </row>
        <row r="45711">
          <cell r="A45711" t="str">
            <v/>
          </cell>
        </row>
        <row r="45712">
          <cell r="A45712" t="str">
            <v/>
          </cell>
        </row>
        <row r="45713">
          <cell r="A45713" t="str">
            <v/>
          </cell>
        </row>
        <row r="45714">
          <cell r="A45714" t="str">
            <v/>
          </cell>
        </row>
        <row r="45715">
          <cell r="A45715" t="str">
            <v/>
          </cell>
        </row>
        <row r="45716">
          <cell r="A45716" t="str">
            <v/>
          </cell>
        </row>
        <row r="45717">
          <cell r="A45717" t="str">
            <v/>
          </cell>
        </row>
        <row r="45718">
          <cell r="A45718" t="str">
            <v/>
          </cell>
        </row>
        <row r="45719">
          <cell r="A45719" t="str">
            <v/>
          </cell>
        </row>
        <row r="45720">
          <cell r="A45720" t="str">
            <v/>
          </cell>
        </row>
        <row r="45721">
          <cell r="A45721" t="str">
            <v/>
          </cell>
        </row>
        <row r="45722">
          <cell r="A45722" t="str">
            <v/>
          </cell>
        </row>
        <row r="45723">
          <cell r="A45723" t="str">
            <v/>
          </cell>
        </row>
        <row r="45724">
          <cell r="A45724" t="str">
            <v/>
          </cell>
        </row>
        <row r="45725">
          <cell r="A45725" t="str">
            <v/>
          </cell>
        </row>
        <row r="45726">
          <cell r="A45726" t="str">
            <v/>
          </cell>
        </row>
        <row r="45727">
          <cell r="A45727" t="str">
            <v/>
          </cell>
        </row>
        <row r="45728">
          <cell r="A45728" t="str">
            <v/>
          </cell>
        </row>
        <row r="45729">
          <cell r="A45729" t="str">
            <v/>
          </cell>
        </row>
        <row r="45730">
          <cell r="A45730" t="str">
            <v/>
          </cell>
        </row>
        <row r="45731">
          <cell r="A45731" t="str">
            <v/>
          </cell>
        </row>
        <row r="45732">
          <cell r="A45732" t="str">
            <v/>
          </cell>
        </row>
        <row r="45733">
          <cell r="A45733" t="str">
            <v/>
          </cell>
        </row>
        <row r="45734">
          <cell r="A45734" t="str">
            <v/>
          </cell>
        </row>
        <row r="45735">
          <cell r="A45735" t="str">
            <v/>
          </cell>
        </row>
        <row r="45736">
          <cell r="A45736" t="str">
            <v/>
          </cell>
        </row>
        <row r="45737">
          <cell r="A45737" t="str">
            <v/>
          </cell>
        </row>
        <row r="45738">
          <cell r="A45738" t="str">
            <v/>
          </cell>
        </row>
        <row r="45739">
          <cell r="A45739" t="str">
            <v/>
          </cell>
        </row>
        <row r="45740">
          <cell r="A45740" t="str">
            <v/>
          </cell>
        </row>
        <row r="45741">
          <cell r="A45741" t="str">
            <v/>
          </cell>
        </row>
        <row r="45742">
          <cell r="A45742" t="str">
            <v/>
          </cell>
        </row>
        <row r="45743">
          <cell r="A45743" t="str">
            <v/>
          </cell>
        </row>
        <row r="45744">
          <cell r="A45744" t="str">
            <v/>
          </cell>
        </row>
        <row r="45745">
          <cell r="A45745" t="str">
            <v/>
          </cell>
        </row>
        <row r="45746">
          <cell r="A45746" t="str">
            <v/>
          </cell>
        </row>
        <row r="45747">
          <cell r="A45747" t="str">
            <v/>
          </cell>
        </row>
        <row r="45748">
          <cell r="A45748" t="str">
            <v/>
          </cell>
        </row>
        <row r="45749">
          <cell r="A45749" t="str">
            <v/>
          </cell>
        </row>
        <row r="45750">
          <cell r="A45750" t="str">
            <v/>
          </cell>
        </row>
        <row r="45751">
          <cell r="A45751" t="str">
            <v/>
          </cell>
        </row>
        <row r="45752">
          <cell r="A45752" t="str">
            <v/>
          </cell>
        </row>
        <row r="45753">
          <cell r="A45753" t="str">
            <v/>
          </cell>
        </row>
        <row r="45754">
          <cell r="A45754" t="str">
            <v/>
          </cell>
        </row>
        <row r="45755">
          <cell r="A45755" t="str">
            <v/>
          </cell>
        </row>
        <row r="45756">
          <cell r="A45756" t="str">
            <v/>
          </cell>
        </row>
        <row r="45757">
          <cell r="A45757" t="str">
            <v/>
          </cell>
        </row>
        <row r="45758">
          <cell r="A45758" t="str">
            <v/>
          </cell>
        </row>
        <row r="45759">
          <cell r="A45759" t="str">
            <v/>
          </cell>
        </row>
        <row r="45760">
          <cell r="A45760" t="str">
            <v/>
          </cell>
        </row>
        <row r="45761">
          <cell r="A45761" t="str">
            <v/>
          </cell>
        </row>
        <row r="45762">
          <cell r="A45762" t="str">
            <v/>
          </cell>
        </row>
        <row r="45763">
          <cell r="A45763" t="str">
            <v/>
          </cell>
        </row>
        <row r="45764">
          <cell r="A45764" t="str">
            <v/>
          </cell>
        </row>
        <row r="45765">
          <cell r="A45765" t="str">
            <v/>
          </cell>
        </row>
        <row r="45766">
          <cell r="A45766" t="str">
            <v/>
          </cell>
        </row>
        <row r="45767">
          <cell r="A45767" t="str">
            <v/>
          </cell>
        </row>
        <row r="45768">
          <cell r="A45768" t="str">
            <v/>
          </cell>
        </row>
        <row r="45769">
          <cell r="A45769" t="str">
            <v/>
          </cell>
        </row>
        <row r="45770">
          <cell r="A45770" t="str">
            <v/>
          </cell>
        </row>
        <row r="45771">
          <cell r="A45771" t="str">
            <v/>
          </cell>
        </row>
        <row r="45772">
          <cell r="A45772" t="str">
            <v/>
          </cell>
        </row>
        <row r="45773">
          <cell r="A45773" t="str">
            <v/>
          </cell>
        </row>
        <row r="45774">
          <cell r="A45774" t="str">
            <v/>
          </cell>
        </row>
        <row r="45775">
          <cell r="A45775" t="str">
            <v/>
          </cell>
        </row>
        <row r="45776">
          <cell r="A45776" t="str">
            <v/>
          </cell>
        </row>
        <row r="45777">
          <cell r="A45777" t="str">
            <v/>
          </cell>
        </row>
        <row r="45778">
          <cell r="A45778" t="str">
            <v/>
          </cell>
        </row>
        <row r="45779">
          <cell r="A45779" t="str">
            <v/>
          </cell>
        </row>
        <row r="45780">
          <cell r="A45780" t="str">
            <v/>
          </cell>
        </row>
        <row r="45781">
          <cell r="A45781" t="str">
            <v/>
          </cell>
        </row>
        <row r="45782">
          <cell r="A45782" t="str">
            <v/>
          </cell>
        </row>
        <row r="45783">
          <cell r="A45783" t="str">
            <v/>
          </cell>
        </row>
        <row r="45784">
          <cell r="A45784" t="str">
            <v/>
          </cell>
        </row>
        <row r="45785">
          <cell r="A45785" t="str">
            <v/>
          </cell>
        </row>
        <row r="45786">
          <cell r="A45786" t="str">
            <v/>
          </cell>
        </row>
        <row r="45787">
          <cell r="A45787" t="str">
            <v/>
          </cell>
        </row>
        <row r="45788">
          <cell r="A45788" t="str">
            <v/>
          </cell>
        </row>
        <row r="45789">
          <cell r="A45789" t="str">
            <v/>
          </cell>
        </row>
        <row r="45790">
          <cell r="A45790" t="str">
            <v/>
          </cell>
        </row>
        <row r="45791">
          <cell r="A45791" t="str">
            <v/>
          </cell>
        </row>
        <row r="45792">
          <cell r="A45792" t="str">
            <v/>
          </cell>
        </row>
        <row r="45793">
          <cell r="A45793" t="str">
            <v/>
          </cell>
        </row>
        <row r="45794">
          <cell r="A45794" t="str">
            <v/>
          </cell>
        </row>
        <row r="45795">
          <cell r="A45795" t="str">
            <v/>
          </cell>
        </row>
        <row r="45796">
          <cell r="A45796" t="str">
            <v/>
          </cell>
        </row>
        <row r="45797">
          <cell r="A45797" t="str">
            <v/>
          </cell>
        </row>
        <row r="45798">
          <cell r="A45798" t="str">
            <v/>
          </cell>
        </row>
        <row r="45799">
          <cell r="A45799" t="str">
            <v/>
          </cell>
        </row>
        <row r="45800">
          <cell r="A45800" t="str">
            <v/>
          </cell>
        </row>
        <row r="45801">
          <cell r="A45801" t="str">
            <v/>
          </cell>
        </row>
        <row r="45802">
          <cell r="A45802" t="str">
            <v/>
          </cell>
        </row>
        <row r="45803">
          <cell r="A45803" t="str">
            <v/>
          </cell>
        </row>
        <row r="45804">
          <cell r="A45804" t="str">
            <v/>
          </cell>
        </row>
        <row r="45805">
          <cell r="A45805" t="str">
            <v/>
          </cell>
        </row>
        <row r="45806">
          <cell r="A45806" t="str">
            <v/>
          </cell>
        </row>
        <row r="45807">
          <cell r="A45807" t="str">
            <v/>
          </cell>
        </row>
        <row r="45808">
          <cell r="A45808" t="str">
            <v/>
          </cell>
        </row>
        <row r="45809">
          <cell r="A45809" t="str">
            <v/>
          </cell>
        </row>
        <row r="45810">
          <cell r="A45810" t="str">
            <v/>
          </cell>
        </row>
        <row r="45811">
          <cell r="A45811" t="str">
            <v/>
          </cell>
        </row>
        <row r="45812">
          <cell r="A45812" t="str">
            <v/>
          </cell>
        </row>
        <row r="45813">
          <cell r="A45813" t="str">
            <v/>
          </cell>
        </row>
        <row r="45814">
          <cell r="A45814" t="str">
            <v/>
          </cell>
        </row>
        <row r="45815">
          <cell r="A45815" t="str">
            <v/>
          </cell>
        </row>
        <row r="45816">
          <cell r="A45816" t="str">
            <v/>
          </cell>
        </row>
        <row r="45817">
          <cell r="A45817" t="str">
            <v/>
          </cell>
        </row>
        <row r="45818">
          <cell r="A45818" t="str">
            <v/>
          </cell>
        </row>
        <row r="45819">
          <cell r="A45819" t="str">
            <v/>
          </cell>
        </row>
        <row r="45820">
          <cell r="A45820" t="str">
            <v/>
          </cell>
        </row>
        <row r="45821">
          <cell r="A45821" t="str">
            <v/>
          </cell>
        </row>
        <row r="45822">
          <cell r="A45822" t="str">
            <v/>
          </cell>
        </row>
        <row r="45823">
          <cell r="A45823" t="str">
            <v/>
          </cell>
        </row>
        <row r="45824">
          <cell r="A45824" t="str">
            <v/>
          </cell>
        </row>
        <row r="45825">
          <cell r="A45825" t="str">
            <v/>
          </cell>
        </row>
        <row r="45826">
          <cell r="A45826" t="str">
            <v/>
          </cell>
        </row>
        <row r="45827">
          <cell r="A45827" t="str">
            <v/>
          </cell>
        </row>
        <row r="45828">
          <cell r="A45828" t="str">
            <v/>
          </cell>
        </row>
        <row r="45829">
          <cell r="A45829" t="str">
            <v/>
          </cell>
        </row>
        <row r="45830">
          <cell r="A45830" t="str">
            <v/>
          </cell>
        </row>
        <row r="45831">
          <cell r="A45831" t="str">
            <v/>
          </cell>
        </row>
        <row r="45832">
          <cell r="A45832" t="str">
            <v/>
          </cell>
        </row>
        <row r="45833">
          <cell r="A45833" t="str">
            <v/>
          </cell>
        </row>
        <row r="45834">
          <cell r="A45834" t="str">
            <v/>
          </cell>
        </row>
        <row r="45835">
          <cell r="A45835" t="str">
            <v/>
          </cell>
        </row>
        <row r="45836">
          <cell r="A45836" t="str">
            <v/>
          </cell>
        </row>
        <row r="45837">
          <cell r="A45837" t="str">
            <v/>
          </cell>
        </row>
        <row r="45838">
          <cell r="A45838" t="str">
            <v/>
          </cell>
        </row>
        <row r="45839">
          <cell r="A45839" t="str">
            <v/>
          </cell>
        </row>
        <row r="45840">
          <cell r="A45840" t="str">
            <v/>
          </cell>
        </row>
        <row r="45841">
          <cell r="A45841" t="str">
            <v/>
          </cell>
        </row>
        <row r="45842">
          <cell r="A45842" t="str">
            <v/>
          </cell>
        </row>
        <row r="45843">
          <cell r="A45843" t="str">
            <v/>
          </cell>
        </row>
        <row r="45844">
          <cell r="A45844" t="str">
            <v/>
          </cell>
        </row>
        <row r="45845">
          <cell r="A45845" t="str">
            <v/>
          </cell>
        </row>
        <row r="45846">
          <cell r="A45846" t="str">
            <v/>
          </cell>
        </row>
        <row r="45847">
          <cell r="A45847" t="str">
            <v/>
          </cell>
        </row>
        <row r="45848">
          <cell r="A45848" t="str">
            <v/>
          </cell>
        </row>
        <row r="45849">
          <cell r="A45849" t="str">
            <v/>
          </cell>
        </row>
        <row r="45850">
          <cell r="A45850" t="str">
            <v/>
          </cell>
        </row>
        <row r="45851">
          <cell r="A45851" t="str">
            <v/>
          </cell>
        </row>
        <row r="45852">
          <cell r="A45852" t="str">
            <v/>
          </cell>
        </row>
        <row r="45853">
          <cell r="A45853" t="str">
            <v/>
          </cell>
        </row>
        <row r="45854">
          <cell r="A45854" t="str">
            <v/>
          </cell>
        </row>
        <row r="45855">
          <cell r="A45855" t="str">
            <v/>
          </cell>
        </row>
        <row r="45856">
          <cell r="A45856" t="str">
            <v/>
          </cell>
        </row>
        <row r="45857">
          <cell r="A45857" t="str">
            <v/>
          </cell>
        </row>
        <row r="45858">
          <cell r="A45858" t="str">
            <v/>
          </cell>
        </row>
        <row r="45859">
          <cell r="A45859" t="str">
            <v/>
          </cell>
        </row>
        <row r="45860">
          <cell r="A45860" t="str">
            <v/>
          </cell>
        </row>
        <row r="45861">
          <cell r="A45861" t="str">
            <v/>
          </cell>
        </row>
        <row r="45862">
          <cell r="A45862" t="str">
            <v/>
          </cell>
        </row>
        <row r="45863">
          <cell r="A45863" t="str">
            <v/>
          </cell>
        </row>
        <row r="45864">
          <cell r="A45864" t="str">
            <v/>
          </cell>
        </row>
        <row r="45865">
          <cell r="A45865" t="str">
            <v/>
          </cell>
        </row>
        <row r="45866">
          <cell r="A45866" t="str">
            <v/>
          </cell>
        </row>
        <row r="45867">
          <cell r="A45867" t="str">
            <v/>
          </cell>
        </row>
        <row r="45868">
          <cell r="A45868" t="str">
            <v/>
          </cell>
        </row>
        <row r="45869">
          <cell r="A45869" t="str">
            <v/>
          </cell>
        </row>
        <row r="45870">
          <cell r="A45870" t="str">
            <v/>
          </cell>
        </row>
        <row r="45871">
          <cell r="A45871" t="str">
            <v/>
          </cell>
        </row>
        <row r="45872">
          <cell r="A45872" t="str">
            <v/>
          </cell>
        </row>
        <row r="45873">
          <cell r="A45873" t="str">
            <v/>
          </cell>
        </row>
        <row r="45874">
          <cell r="A45874" t="str">
            <v/>
          </cell>
        </row>
        <row r="45875">
          <cell r="A45875" t="str">
            <v/>
          </cell>
        </row>
        <row r="45876">
          <cell r="A45876" t="str">
            <v/>
          </cell>
        </row>
        <row r="45877">
          <cell r="A45877" t="str">
            <v/>
          </cell>
        </row>
        <row r="45878">
          <cell r="A45878" t="str">
            <v/>
          </cell>
        </row>
        <row r="45879">
          <cell r="A45879" t="str">
            <v/>
          </cell>
        </row>
        <row r="45880">
          <cell r="A45880" t="str">
            <v/>
          </cell>
        </row>
        <row r="45881">
          <cell r="A45881" t="str">
            <v/>
          </cell>
        </row>
        <row r="45882">
          <cell r="A45882" t="str">
            <v/>
          </cell>
        </row>
        <row r="45883">
          <cell r="A45883" t="str">
            <v/>
          </cell>
        </row>
        <row r="45884">
          <cell r="A45884" t="str">
            <v/>
          </cell>
        </row>
        <row r="45885">
          <cell r="A45885" t="str">
            <v/>
          </cell>
        </row>
        <row r="45886">
          <cell r="A45886" t="str">
            <v/>
          </cell>
        </row>
        <row r="45887">
          <cell r="A45887" t="str">
            <v/>
          </cell>
        </row>
        <row r="45888">
          <cell r="A45888" t="str">
            <v/>
          </cell>
        </row>
        <row r="45889">
          <cell r="A45889" t="str">
            <v/>
          </cell>
        </row>
        <row r="45890">
          <cell r="A45890" t="str">
            <v/>
          </cell>
        </row>
        <row r="45891">
          <cell r="A45891" t="str">
            <v/>
          </cell>
        </row>
        <row r="45892">
          <cell r="A45892" t="str">
            <v/>
          </cell>
        </row>
        <row r="45893">
          <cell r="A45893" t="str">
            <v/>
          </cell>
        </row>
        <row r="45894">
          <cell r="A45894" t="str">
            <v/>
          </cell>
        </row>
        <row r="45895">
          <cell r="A45895" t="str">
            <v/>
          </cell>
        </row>
        <row r="45896">
          <cell r="A45896" t="str">
            <v/>
          </cell>
        </row>
        <row r="45897">
          <cell r="A45897" t="str">
            <v/>
          </cell>
        </row>
        <row r="45898">
          <cell r="A45898" t="str">
            <v/>
          </cell>
        </row>
        <row r="45899">
          <cell r="A45899" t="str">
            <v/>
          </cell>
        </row>
        <row r="45900">
          <cell r="A45900" t="str">
            <v/>
          </cell>
        </row>
        <row r="45901">
          <cell r="A45901" t="str">
            <v/>
          </cell>
        </row>
        <row r="45902">
          <cell r="A45902" t="str">
            <v/>
          </cell>
        </row>
        <row r="45903">
          <cell r="A45903" t="str">
            <v/>
          </cell>
        </row>
        <row r="45904">
          <cell r="A45904" t="str">
            <v/>
          </cell>
        </row>
        <row r="45905">
          <cell r="A45905" t="str">
            <v/>
          </cell>
        </row>
        <row r="45906">
          <cell r="A45906" t="str">
            <v/>
          </cell>
        </row>
        <row r="45907">
          <cell r="A45907" t="str">
            <v/>
          </cell>
        </row>
        <row r="45908">
          <cell r="A45908" t="str">
            <v/>
          </cell>
        </row>
        <row r="45909">
          <cell r="A45909" t="str">
            <v/>
          </cell>
        </row>
        <row r="45910">
          <cell r="A45910" t="str">
            <v/>
          </cell>
        </row>
        <row r="45911">
          <cell r="A45911" t="str">
            <v/>
          </cell>
        </row>
        <row r="45912">
          <cell r="A45912" t="str">
            <v/>
          </cell>
        </row>
        <row r="45913">
          <cell r="A45913" t="str">
            <v/>
          </cell>
        </row>
        <row r="45914">
          <cell r="A45914" t="str">
            <v/>
          </cell>
        </row>
        <row r="45915">
          <cell r="A45915" t="str">
            <v/>
          </cell>
        </row>
        <row r="45916">
          <cell r="A45916" t="str">
            <v/>
          </cell>
        </row>
        <row r="45917">
          <cell r="A45917" t="str">
            <v/>
          </cell>
        </row>
        <row r="45918">
          <cell r="A45918" t="str">
            <v/>
          </cell>
        </row>
        <row r="45919">
          <cell r="A45919" t="str">
            <v/>
          </cell>
        </row>
        <row r="45920">
          <cell r="A45920" t="str">
            <v/>
          </cell>
        </row>
        <row r="45921">
          <cell r="A45921" t="str">
            <v/>
          </cell>
        </row>
        <row r="45922">
          <cell r="A45922" t="str">
            <v/>
          </cell>
        </row>
        <row r="45923">
          <cell r="A45923" t="str">
            <v/>
          </cell>
        </row>
        <row r="45924">
          <cell r="A45924" t="str">
            <v/>
          </cell>
        </row>
        <row r="45925">
          <cell r="A45925" t="str">
            <v/>
          </cell>
        </row>
        <row r="45926">
          <cell r="A45926" t="str">
            <v/>
          </cell>
        </row>
        <row r="45927">
          <cell r="A45927" t="str">
            <v/>
          </cell>
        </row>
        <row r="45928">
          <cell r="A45928" t="str">
            <v/>
          </cell>
        </row>
        <row r="45929">
          <cell r="A45929" t="str">
            <v/>
          </cell>
        </row>
        <row r="45930">
          <cell r="A45930" t="str">
            <v/>
          </cell>
        </row>
        <row r="45931">
          <cell r="A45931" t="str">
            <v/>
          </cell>
        </row>
        <row r="45932">
          <cell r="A45932" t="str">
            <v/>
          </cell>
        </row>
        <row r="45933">
          <cell r="A45933" t="str">
            <v/>
          </cell>
        </row>
        <row r="45934">
          <cell r="A45934" t="str">
            <v/>
          </cell>
        </row>
        <row r="45935">
          <cell r="A45935" t="str">
            <v/>
          </cell>
        </row>
        <row r="45936">
          <cell r="A45936" t="str">
            <v/>
          </cell>
        </row>
        <row r="45937">
          <cell r="A45937" t="str">
            <v/>
          </cell>
        </row>
        <row r="45938">
          <cell r="A45938" t="str">
            <v/>
          </cell>
        </row>
        <row r="45939">
          <cell r="A45939" t="str">
            <v/>
          </cell>
        </row>
        <row r="45940">
          <cell r="A45940" t="str">
            <v/>
          </cell>
        </row>
        <row r="45941">
          <cell r="A45941" t="str">
            <v/>
          </cell>
        </row>
        <row r="45942">
          <cell r="A45942" t="str">
            <v/>
          </cell>
        </row>
        <row r="45943">
          <cell r="A45943" t="str">
            <v/>
          </cell>
        </row>
        <row r="45944">
          <cell r="A45944" t="str">
            <v/>
          </cell>
        </row>
        <row r="45945">
          <cell r="A45945" t="str">
            <v/>
          </cell>
        </row>
        <row r="45946">
          <cell r="A45946" t="str">
            <v/>
          </cell>
        </row>
        <row r="45947">
          <cell r="A45947" t="str">
            <v/>
          </cell>
        </row>
        <row r="45948">
          <cell r="A45948" t="str">
            <v/>
          </cell>
        </row>
        <row r="45949">
          <cell r="A45949" t="str">
            <v/>
          </cell>
        </row>
        <row r="45950">
          <cell r="A45950" t="str">
            <v/>
          </cell>
        </row>
        <row r="45951">
          <cell r="A45951" t="str">
            <v/>
          </cell>
        </row>
        <row r="45952">
          <cell r="A45952" t="str">
            <v/>
          </cell>
        </row>
        <row r="45953">
          <cell r="A45953" t="str">
            <v/>
          </cell>
        </row>
        <row r="45954">
          <cell r="A45954" t="str">
            <v/>
          </cell>
        </row>
        <row r="45955">
          <cell r="A45955" t="str">
            <v/>
          </cell>
        </row>
        <row r="45956">
          <cell r="A45956" t="str">
            <v/>
          </cell>
        </row>
        <row r="45957">
          <cell r="A45957" t="str">
            <v/>
          </cell>
        </row>
        <row r="45958">
          <cell r="A45958" t="str">
            <v/>
          </cell>
        </row>
        <row r="45959">
          <cell r="A45959" t="str">
            <v/>
          </cell>
        </row>
        <row r="45960">
          <cell r="A45960" t="str">
            <v/>
          </cell>
        </row>
        <row r="45961">
          <cell r="A45961" t="str">
            <v/>
          </cell>
        </row>
        <row r="45962">
          <cell r="A45962" t="str">
            <v/>
          </cell>
        </row>
        <row r="45963">
          <cell r="A45963" t="str">
            <v/>
          </cell>
        </row>
        <row r="45964">
          <cell r="A45964" t="str">
            <v/>
          </cell>
        </row>
        <row r="45965">
          <cell r="A45965" t="str">
            <v/>
          </cell>
        </row>
        <row r="45966">
          <cell r="A45966" t="str">
            <v/>
          </cell>
        </row>
        <row r="45967">
          <cell r="A45967" t="str">
            <v/>
          </cell>
        </row>
        <row r="45968">
          <cell r="A45968" t="str">
            <v/>
          </cell>
        </row>
        <row r="45969">
          <cell r="A45969" t="str">
            <v/>
          </cell>
        </row>
        <row r="45970">
          <cell r="A45970" t="str">
            <v/>
          </cell>
        </row>
        <row r="45971">
          <cell r="A45971" t="str">
            <v/>
          </cell>
        </row>
        <row r="45972">
          <cell r="A45972" t="str">
            <v/>
          </cell>
        </row>
        <row r="45973">
          <cell r="A45973" t="str">
            <v/>
          </cell>
        </row>
        <row r="45974">
          <cell r="A45974" t="str">
            <v/>
          </cell>
        </row>
        <row r="45975">
          <cell r="A45975" t="str">
            <v/>
          </cell>
        </row>
        <row r="45976">
          <cell r="A45976" t="str">
            <v/>
          </cell>
        </row>
        <row r="45977">
          <cell r="A45977" t="str">
            <v/>
          </cell>
        </row>
        <row r="45978">
          <cell r="A45978" t="str">
            <v/>
          </cell>
        </row>
        <row r="45979">
          <cell r="A45979" t="str">
            <v/>
          </cell>
        </row>
        <row r="45980">
          <cell r="A45980" t="str">
            <v/>
          </cell>
        </row>
        <row r="45981">
          <cell r="A45981" t="str">
            <v/>
          </cell>
        </row>
        <row r="45982">
          <cell r="A45982" t="str">
            <v/>
          </cell>
        </row>
        <row r="45983">
          <cell r="A45983" t="str">
            <v/>
          </cell>
        </row>
        <row r="45984">
          <cell r="A45984" t="str">
            <v/>
          </cell>
        </row>
        <row r="45985">
          <cell r="A45985" t="str">
            <v/>
          </cell>
        </row>
        <row r="45986">
          <cell r="A45986" t="str">
            <v/>
          </cell>
        </row>
        <row r="45987">
          <cell r="A45987" t="str">
            <v/>
          </cell>
        </row>
        <row r="45988">
          <cell r="A45988" t="str">
            <v/>
          </cell>
        </row>
        <row r="45989">
          <cell r="A45989" t="str">
            <v/>
          </cell>
        </row>
        <row r="45990">
          <cell r="A45990" t="str">
            <v/>
          </cell>
        </row>
        <row r="45991">
          <cell r="A45991" t="str">
            <v/>
          </cell>
        </row>
        <row r="45992">
          <cell r="A45992" t="str">
            <v/>
          </cell>
        </row>
        <row r="45993">
          <cell r="A45993" t="str">
            <v/>
          </cell>
        </row>
        <row r="45994">
          <cell r="A45994" t="str">
            <v/>
          </cell>
        </row>
        <row r="45995">
          <cell r="A45995" t="str">
            <v/>
          </cell>
        </row>
        <row r="45996">
          <cell r="A45996" t="str">
            <v/>
          </cell>
        </row>
        <row r="45997">
          <cell r="A45997" t="str">
            <v/>
          </cell>
        </row>
        <row r="45998">
          <cell r="A45998" t="str">
            <v/>
          </cell>
        </row>
        <row r="45999">
          <cell r="A45999" t="str">
            <v/>
          </cell>
        </row>
        <row r="46000">
          <cell r="A46000" t="str">
            <v/>
          </cell>
        </row>
        <row r="46001">
          <cell r="A46001" t="str">
            <v/>
          </cell>
        </row>
        <row r="46002">
          <cell r="A46002" t="str">
            <v/>
          </cell>
        </row>
        <row r="46003">
          <cell r="A46003" t="str">
            <v/>
          </cell>
        </row>
        <row r="46004">
          <cell r="A46004" t="str">
            <v/>
          </cell>
        </row>
        <row r="46005">
          <cell r="A46005" t="str">
            <v/>
          </cell>
        </row>
        <row r="46006">
          <cell r="A46006" t="str">
            <v/>
          </cell>
        </row>
        <row r="46007">
          <cell r="A46007" t="str">
            <v/>
          </cell>
        </row>
        <row r="46008">
          <cell r="A46008" t="str">
            <v/>
          </cell>
        </row>
        <row r="46009">
          <cell r="A46009" t="str">
            <v/>
          </cell>
        </row>
        <row r="46010">
          <cell r="A46010" t="str">
            <v/>
          </cell>
        </row>
        <row r="46011">
          <cell r="A46011" t="str">
            <v/>
          </cell>
        </row>
        <row r="46012">
          <cell r="A46012" t="str">
            <v/>
          </cell>
        </row>
        <row r="46013">
          <cell r="A46013" t="str">
            <v/>
          </cell>
        </row>
        <row r="46014">
          <cell r="A46014" t="str">
            <v/>
          </cell>
        </row>
        <row r="46015">
          <cell r="A46015" t="str">
            <v/>
          </cell>
        </row>
        <row r="46016">
          <cell r="A46016" t="str">
            <v/>
          </cell>
        </row>
        <row r="46017">
          <cell r="A46017" t="str">
            <v/>
          </cell>
        </row>
        <row r="46018">
          <cell r="A46018" t="str">
            <v/>
          </cell>
        </row>
        <row r="46019">
          <cell r="A46019" t="str">
            <v/>
          </cell>
        </row>
        <row r="46020">
          <cell r="A46020" t="str">
            <v/>
          </cell>
        </row>
        <row r="46021">
          <cell r="A46021" t="str">
            <v/>
          </cell>
        </row>
        <row r="46022">
          <cell r="A46022" t="str">
            <v/>
          </cell>
        </row>
        <row r="46023">
          <cell r="A46023" t="str">
            <v/>
          </cell>
        </row>
        <row r="46024">
          <cell r="A46024" t="str">
            <v/>
          </cell>
        </row>
        <row r="46025">
          <cell r="A46025" t="str">
            <v/>
          </cell>
        </row>
        <row r="46026">
          <cell r="A46026" t="str">
            <v/>
          </cell>
        </row>
        <row r="46027">
          <cell r="A46027" t="str">
            <v/>
          </cell>
        </row>
        <row r="46028">
          <cell r="A46028" t="str">
            <v/>
          </cell>
        </row>
        <row r="46029">
          <cell r="A46029" t="str">
            <v/>
          </cell>
        </row>
        <row r="46030">
          <cell r="A46030" t="str">
            <v/>
          </cell>
        </row>
        <row r="46031">
          <cell r="A46031" t="str">
            <v/>
          </cell>
        </row>
        <row r="46032">
          <cell r="A46032" t="str">
            <v/>
          </cell>
        </row>
        <row r="46033">
          <cell r="A46033" t="str">
            <v/>
          </cell>
        </row>
        <row r="46034">
          <cell r="A46034" t="str">
            <v/>
          </cell>
        </row>
        <row r="46035">
          <cell r="A46035" t="str">
            <v/>
          </cell>
        </row>
        <row r="46036">
          <cell r="A46036" t="str">
            <v/>
          </cell>
        </row>
        <row r="46037">
          <cell r="A46037" t="str">
            <v/>
          </cell>
        </row>
        <row r="46038">
          <cell r="A46038" t="str">
            <v/>
          </cell>
        </row>
        <row r="46039">
          <cell r="A46039" t="str">
            <v/>
          </cell>
        </row>
        <row r="46040">
          <cell r="A46040" t="str">
            <v/>
          </cell>
        </row>
        <row r="46041">
          <cell r="A46041" t="str">
            <v/>
          </cell>
        </row>
        <row r="46042">
          <cell r="A46042" t="str">
            <v/>
          </cell>
        </row>
        <row r="46043">
          <cell r="A46043" t="str">
            <v/>
          </cell>
        </row>
        <row r="46044">
          <cell r="A46044" t="str">
            <v/>
          </cell>
        </row>
        <row r="46045">
          <cell r="A46045" t="str">
            <v/>
          </cell>
        </row>
        <row r="46046">
          <cell r="A46046" t="str">
            <v/>
          </cell>
        </row>
        <row r="46047">
          <cell r="A46047" t="str">
            <v/>
          </cell>
        </row>
        <row r="46048">
          <cell r="A46048" t="str">
            <v/>
          </cell>
        </row>
        <row r="46049">
          <cell r="A46049" t="str">
            <v/>
          </cell>
        </row>
        <row r="46050">
          <cell r="A46050" t="str">
            <v/>
          </cell>
        </row>
        <row r="46051">
          <cell r="A46051" t="str">
            <v/>
          </cell>
        </row>
        <row r="46052">
          <cell r="A46052" t="str">
            <v/>
          </cell>
        </row>
        <row r="46053">
          <cell r="A46053" t="str">
            <v/>
          </cell>
        </row>
        <row r="46054">
          <cell r="A46054" t="str">
            <v/>
          </cell>
        </row>
        <row r="46055">
          <cell r="A46055" t="str">
            <v/>
          </cell>
        </row>
        <row r="46056">
          <cell r="A46056" t="str">
            <v/>
          </cell>
        </row>
        <row r="46057">
          <cell r="A46057" t="str">
            <v/>
          </cell>
        </row>
        <row r="46058">
          <cell r="A46058" t="str">
            <v/>
          </cell>
        </row>
        <row r="46059">
          <cell r="A46059" t="str">
            <v/>
          </cell>
        </row>
        <row r="46060">
          <cell r="A46060" t="str">
            <v/>
          </cell>
        </row>
        <row r="46061">
          <cell r="A46061" t="str">
            <v/>
          </cell>
        </row>
        <row r="46062">
          <cell r="A46062" t="str">
            <v/>
          </cell>
        </row>
        <row r="46063">
          <cell r="A46063" t="str">
            <v/>
          </cell>
        </row>
        <row r="46064">
          <cell r="A46064" t="str">
            <v/>
          </cell>
        </row>
        <row r="46065">
          <cell r="A46065" t="str">
            <v/>
          </cell>
        </row>
        <row r="46066">
          <cell r="A46066" t="str">
            <v/>
          </cell>
        </row>
        <row r="46067">
          <cell r="A46067" t="str">
            <v/>
          </cell>
        </row>
        <row r="46068">
          <cell r="A46068" t="str">
            <v/>
          </cell>
        </row>
        <row r="46069">
          <cell r="A46069" t="str">
            <v/>
          </cell>
        </row>
        <row r="46070">
          <cell r="A46070" t="str">
            <v/>
          </cell>
        </row>
        <row r="46071">
          <cell r="A46071" t="str">
            <v/>
          </cell>
        </row>
        <row r="46072">
          <cell r="A46072" t="str">
            <v/>
          </cell>
        </row>
        <row r="46073">
          <cell r="A46073" t="str">
            <v/>
          </cell>
        </row>
        <row r="46074">
          <cell r="A46074" t="str">
            <v/>
          </cell>
        </row>
        <row r="46075">
          <cell r="A46075" t="str">
            <v/>
          </cell>
        </row>
        <row r="46076">
          <cell r="A46076" t="str">
            <v/>
          </cell>
        </row>
        <row r="46077">
          <cell r="A46077" t="str">
            <v/>
          </cell>
        </row>
        <row r="46078">
          <cell r="A46078" t="str">
            <v/>
          </cell>
        </row>
        <row r="46079">
          <cell r="A46079" t="str">
            <v/>
          </cell>
        </row>
        <row r="46080">
          <cell r="A46080" t="str">
            <v/>
          </cell>
        </row>
        <row r="46081">
          <cell r="A46081" t="str">
            <v/>
          </cell>
        </row>
        <row r="46082">
          <cell r="A46082" t="str">
            <v/>
          </cell>
        </row>
        <row r="46083">
          <cell r="A46083" t="str">
            <v/>
          </cell>
        </row>
        <row r="46084">
          <cell r="A46084" t="str">
            <v/>
          </cell>
        </row>
        <row r="46085">
          <cell r="A46085" t="str">
            <v/>
          </cell>
        </row>
        <row r="46086">
          <cell r="A46086" t="str">
            <v/>
          </cell>
        </row>
        <row r="46087">
          <cell r="A46087" t="str">
            <v/>
          </cell>
        </row>
        <row r="46088">
          <cell r="A46088" t="str">
            <v/>
          </cell>
        </row>
        <row r="46089">
          <cell r="A46089" t="str">
            <v/>
          </cell>
        </row>
        <row r="46090">
          <cell r="A46090" t="str">
            <v/>
          </cell>
        </row>
        <row r="46091">
          <cell r="A46091" t="str">
            <v/>
          </cell>
        </row>
        <row r="46092">
          <cell r="A46092" t="str">
            <v/>
          </cell>
        </row>
        <row r="46093">
          <cell r="A46093" t="str">
            <v/>
          </cell>
        </row>
        <row r="46094">
          <cell r="A46094" t="str">
            <v/>
          </cell>
        </row>
        <row r="46095">
          <cell r="A46095" t="str">
            <v/>
          </cell>
        </row>
        <row r="46096">
          <cell r="A46096" t="str">
            <v/>
          </cell>
        </row>
        <row r="46097">
          <cell r="A46097" t="str">
            <v/>
          </cell>
        </row>
        <row r="46098">
          <cell r="A46098" t="str">
            <v/>
          </cell>
        </row>
        <row r="46099">
          <cell r="A46099" t="str">
            <v/>
          </cell>
        </row>
        <row r="46100">
          <cell r="A46100" t="str">
            <v/>
          </cell>
        </row>
        <row r="46101">
          <cell r="A46101" t="str">
            <v/>
          </cell>
        </row>
        <row r="46102">
          <cell r="A46102" t="str">
            <v/>
          </cell>
        </row>
        <row r="46103">
          <cell r="A46103" t="str">
            <v/>
          </cell>
        </row>
        <row r="46104">
          <cell r="A46104" t="str">
            <v/>
          </cell>
        </row>
        <row r="46105">
          <cell r="A46105" t="str">
            <v/>
          </cell>
        </row>
        <row r="46106">
          <cell r="A46106" t="str">
            <v/>
          </cell>
        </row>
        <row r="46107">
          <cell r="A46107" t="str">
            <v/>
          </cell>
        </row>
        <row r="46108">
          <cell r="A46108" t="str">
            <v/>
          </cell>
        </row>
        <row r="46109">
          <cell r="A46109" t="str">
            <v/>
          </cell>
        </row>
        <row r="46110">
          <cell r="A46110" t="str">
            <v/>
          </cell>
        </row>
        <row r="46111">
          <cell r="A46111" t="str">
            <v/>
          </cell>
        </row>
        <row r="46112">
          <cell r="A46112" t="str">
            <v/>
          </cell>
        </row>
        <row r="46113">
          <cell r="A46113" t="str">
            <v/>
          </cell>
        </row>
        <row r="46114">
          <cell r="A46114" t="str">
            <v/>
          </cell>
        </row>
        <row r="46115">
          <cell r="A46115" t="str">
            <v/>
          </cell>
        </row>
        <row r="46116">
          <cell r="A46116" t="str">
            <v/>
          </cell>
        </row>
        <row r="46117">
          <cell r="A46117" t="str">
            <v/>
          </cell>
        </row>
        <row r="46118">
          <cell r="A46118" t="str">
            <v/>
          </cell>
        </row>
        <row r="46119">
          <cell r="A46119" t="str">
            <v/>
          </cell>
        </row>
        <row r="46120">
          <cell r="A46120" t="str">
            <v/>
          </cell>
        </row>
        <row r="46121">
          <cell r="A46121" t="str">
            <v/>
          </cell>
        </row>
        <row r="46122">
          <cell r="A46122" t="str">
            <v/>
          </cell>
        </row>
        <row r="46123">
          <cell r="A46123" t="str">
            <v/>
          </cell>
        </row>
        <row r="46124">
          <cell r="A46124" t="str">
            <v/>
          </cell>
        </row>
        <row r="46125">
          <cell r="A46125" t="str">
            <v/>
          </cell>
        </row>
        <row r="46126">
          <cell r="A46126" t="str">
            <v/>
          </cell>
        </row>
        <row r="46127">
          <cell r="A46127" t="str">
            <v/>
          </cell>
        </row>
        <row r="46128">
          <cell r="A46128" t="str">
            <v/>
          </cell>
        </row>
        <row r="46129">
          <cell r="A46129" t="str">
            <v/>
          </cell>
        </row>
        <row r="46130">
          <cell r="A46130" t="str">
            <v/>
          </cell>
        </row>
        <row r="46131">
          <cell r="A46131" t="str">
            <v/>
          </cell>
        </row>
        <row r="46132">
          <cell r="A46132" t="str">
            <v/>
          </cell>
        </row>
        <row r="46133">
          <cell r="A46133" t="str">
            <v/>
          </cell>
        </row>
        <row r="46134">
          <cell r="A46134" t="str">
            <v/>
          </cell>
        </row>
        <row r="46135">
          <cell r="A46135" t="str">
            <v/>
          </cell>
        </row>
        <row r="46136">
          <cell r="A46136" t="str">
            <v/>
          </cell>
        </row>
        <row r="46137">
          <cell r="A46137" t="str">
            <v/>
          </cell>
        </row>
        <row r="46138">
          <cell r="A46138" t="str">
            <v/>
          </cell>
        </row>
        <row r="46139">
          <cell r="A46139" t="str">
            <v/>
          </cell>
        </row>
        <row r="46140">
          <cell r="A46140" t="str">
            <v/>
          </cell>
        </row>
        <row r="46141">
          <cell r="A46141" t="str">
            <v/>
          </cell>
        </row>
        <row r="46142">
          <cell r="A46142" t="str">
            <v/>
          </cell>
        </row>
        <row r="46143">
          <cell r="A46143" t="str">
            <v/>
          </cell>
        </row>
        <row r="46144">
          <cell r="A46144" t="str">
            <v/>
          </cell>
        </row>
        <row r="46145">
          <cell r="A46145" t="str">
            <v/>
          </cell>
        </row>
        <row r="46146">
          <cell r="A46146" t="str">
            <v/>
          </cell>
        </row>
        <row r="46147">
          <cell r="A46147" t="str">
            <v/>
          </cell>
        </row>
        <row r="46148">
          <cell r="A46148" t="str">
            <v/>
          </cell>
        </row>
        <row r="46149">
          <cell r="A46149" t="str">
            <v/>
          </cell>
        </row>
        <row r="46150">
          <cell r="A46150" t="str">
            <v/>
          </cell>
        </row>
        <row r="46151">
          <cell r="A46151" t="str">
            <v/>
          </cell>
        </row>
        <row r="46152">
          <cell r="A46152" t="str">
            <v/>
          </cell>
        </row>
        <row r="46153">
          <cell r="A46153" t="str">
            <v/>
          </cell>
        </row>
        <row r="46154">
          <cell r="A46154" t="str">
            <v/>
          </cell>
        </row>
        <row r="46155">
          <cell r="A46155" t="str">
            <v/>
          </cell>
        </row>
        <row r="46156">
          <cell r="A46156" t="str">
            <v/>
          </cell>
        </row>
        <row r="46157">
          <cell r="A46157" t="str">
            <v/>
          </cell>
        </row>
        <row r="46158">
          <cell r="A46158" t="str">
            <v/>
          </cell>
        </row>
        <row r="46159">
          <cell r="A46159" t="str">
            <v/>
          </cell>
        </row>
        <row r="46160">
          <cell r="A46160" t="str">
            <v/>
          </cell>
        </row>
        <row r="46161">
          <cell r="A46161" t="str">
            <v/>
          </cell>
        </row>
        <row r="46162">
          <cell r="A46162" t="str">
            <v/>
          </cell>
        </row>
        <row r="46163">
          <cell r="A46163" t="str">
            <v/>
          </cell>
        </row>
        <row r="46164">
          <cell r="A46164" t="str">
            <v/>
          </cell>
        </row>
        <row r="46165">
          <cell r="A46165" t="str">
            <v/>
          </cell>
        </row>
        <row r="46166">
          <cell r="A46166" t="str">
            <v/>
          </cell>
        </row>
        <row r="46167">
          <cell r="A46167" t="str">
            <v/>
          </cell>
        </row>
        <row r="46168">
          <cell r="A46168" t="str">
            <v/>
          </cell>
        </row>
        <row r="46169">
          <cell r="A46169" t="str">
            <v/>
          </cell>
        </row>
        <row r="46170">
          <cell r="A46170" t="str">
            <v/>
          </cell>
        </row>
        <row r="46171">
          <cell r="A46171" t="str">
            <v/>
          </cell>
        </row>
        <row r="46172">
          <cell r="A46172" t="str">
            <v/>
          </cell>
        </row>
        <row r="46173">
          <cell r="A46173" t="str">
            <v/>
          </cell>
        </row>
        <row r="46174">
          <cell r="A46174" t="str">
            <v/>
          </cell>
        </row>
        <row r="46175">
          <cell r="A46175" t="str">
            <v/>
          </cell>
        </row>
        <row r="46176">
          <cell r="A46176" t="str">
            <v/>
          </cell>
        </row>
        <row r="46177">
          <cell r="A46177" t="str">
            <v/>
          </cell>
        </row>
        <row r="46178">
          <cell r="A46178" t="str">
            <v/>
          </cell>
        </row>
        <row r="46179">
          <cell r="A46179" t="str">
            <v/>
          </cell>
        </row>
        <row r="46180">
          <cell r="A46180" t="str">
            <v/>
          </cell>
        </row>
        <row r="46181">
          <cell r="A46181" t="str">
            <v/>
          </cell>
        </row>
        <row r="46182">
          <cell r="A46182" t="str">
            <v/>
          </cell>
        </row>
        <row r="46183">
          <cell r="A46183" t="str">
            <v/>
          </cell>
        </row>
        <row r="46184">
          <cell r="A46184" t="str">
            <v/>
          </cell>
        </row>
        <row r="46185">
          <cell r="A46185" t="str">
            <v/>
          </cell>
        </row>
        <row r="46186">
          <cell r="A46186" t="str">
            <v/>
          </cell>
        </row>
        <row r="46187">
          <cell r="A46187" t="str">
            <v/>
          </cell>
        </row>
        <row r="46188">
          <cell r="A46188" t="str">
            <v/>
          </cell>
        </row>
        <row r="46189">
          <cell r="A46189" t="str">
            <v/>
          </cell>
        </row>
        <row r="46190">
          <cell r="A46190" t="str">
            <v/>
          </cell>
        </row>
        <row r="46191">
          <cell r="A46191" t="str">
            <v/>
          </cell>
        </row>
        <row r="46192">
          <cell r="A46192" t="str">
            <v/>
          </cell>
        </row>
        <row r="46193">
          <cell r="A46193" t="str">
            <v/>
          </cell>
        </row>
        <row r="46194">
          <cell r="A46194" t="str">
            <v/>
          </cell>
        </row>
        <row r="46195">
          <cell r="A46195" t="str">
            <v/>
          </cell>
        </row>
        <row r="46196">
          <cell r="A46196" t="str">
            <v/>
          </cell>
        </row>
        <row r="46197">
          <cell r="A46197" t="str">
            <v/>
          </cell>
        </row>
        <row r="46198">
          <cell r="A46198" t="str">
            <v/>
          </cell>
        </row>
        <row r="46199">
          <cell r="A46199" t="str">
            <v/>
          </cell>
        </row>
        <row r="46200">
          <cell r="A46200" t="str">
            <v/>
          </cell>
        </row>
        <row r="46201">
          <cell r="A46201" t="str">
            <v/>
          </cell>
        </row>
        <row r="46202">
          <cell r="A46202" t="str">
            <v/>
          </cell>
        </row>
        <row r="46203">
          <cell r="A46203" t="str">
            <v/>
          </cell>
        </row>
        <row r="46204">
          <cell r="A46204" t="str">
            <v/>
          </cell>
        </row>
        <row r="46205">
          <cell r="A46205" t="str">
            <v/>
          </cell>
        </row>
        <row r="46206">
          <cell r="A46206" t="str">
            <v/>
          </cell>
        </row>
        <row r="46207">
          <cell r="A46207" t="str">
            <v/>
          </cell>
        </row>
        <row r="46208">
          <cell r="A46208" t="str">
            <v/>
          </cell>
        </row>
        <row r="46209">
          <cell r="A46209" t="str">
            <v/>
          </cell>
        </row>
        <row r="46210">
          <cell r="A46210" t="str">
            <v/>
          </cell>
        </row>
        <row r="46211">
          <cell r="A46211" t="str">
            <v/>
          </cell>
        </row>
        <row r="46212">
          <cell r="A46212" t="str">
            <v/>
          </cell>
        </row>
        <row r="46213">
          <cell r="A46213" t="str">
            <v/>
          </cell>
        </row>
        <row r="46214">
          <cell r="A46214" t="str">
            <v/>
          </cell>
        </row>
        <row r="46215">
          <cell r="A46215" t="str">
            <v/>
          </cell>
        </row>
        <row r="46216">
          <cell r="A46216" t="str">
            <v/>
          </cell>
        </row>
        <row r="46217">
          <cell r="A46217" t="str">
            <v/>
          </cell>
        </row>
        <row r="46218">
          <cell r="A46218" t="str">
            <v/>
          </cell>
        </row>
        <row r="46219">
          <cell r="A46219" t="str">
            <v/>
          </cell>
        </row>
        <row r="46220">
          <cell r="A46220" t="str">
            <v/>
          </cell>
        </row>
        <row r="46221">
          <cell r="A46221" t="str">
            <v/>
          </cell>
        </row>
        <row r="46222">
          <cell r="A46222" t="str">
            <v/>
          </cell>
        </row>
        <row r="46223">
          <cell r="A46223" t="str">
            <v/>
          </cell>
        </row>
        <row r="46224">
          <cell r="A46224" t="str">
            <v/>
          </cell>
        </row>
        <row r="46225">
          <cell r="A46225" t="str">
            <v/>
          </cell>
        </row>
        <row r="46226">
          <cell r="A46226" t="str">
            <v/>
          </cell>
        </row>
        <row r="46227">
          <cell r="A46227" t="str">
            <v/>
          </cell>
        </row>
        <row r="46228">
          <cell r="A46228" t="str">
            <v/>
          </cell>
        </row>
        <row r="46229">
          <cell r="A46229" t="str">
            <v/>
          </cell>
        </row>
        <row r="46230">
          <cell r="A46230" t="str">
            <v/>
          </cell>
        </row>
        <row r="46231">
          <cell r="A46231" t="str">
            <v/>
          </cell>
        </row>
        <row r="46232">
          <cell r="A46232" t="str">
            <v/>
          </cell>
        </row>
        <row r="46233">
          <cell r="A46233" t="str">
            <v/>
          </cell>
        </row>
        <row r="46234">
          <cell r="A46234" t="str">
            <v/>
          </cell>
        </row>
        <row r="46235">
          <cell r="A46235" t="str">
            <v/>
          </cell>
        </row>
        <row r="46236">
          <cell r="A46236" t="str">
            <v/>
          </cell>
        </row>
        <row r="46237">
          <cell r="A46237" t="str">
            <v/>
          </cell>
        </row>
        <row r="46238">
          <cell r="A46238" t="str">
            <v/>
          </cell>
        </row>
        <row r="46239">
          <cell r="A46239" t="str">
            <v/>
          </cell>
        </row>
        <row r="46240">
          <cell r="A46240" t="str">
            <v/>
          </cell>
        </row>
        <row r="46241">
          <cell r="A46241" t="str">
            <v/>
          </cell>
        </row>
        <row r="46242">
          <cell r="A46242" t="str">
            <v/>
          </cell>
        </row>
        <row r="46243">
          <cell r="A46243" t="str">
            <v/>
          </cell>
        </row>
        <row r="46244">
          <cell r="A46244" t="str">
            <v/>
          </cell>
        </row>
        <row r="46245">
          <cell r="A46245" t="str">
            <v/>
          </cell>
        </row>
        <row r="46246">
          <cell r="A46246" t="str">
            <v/>
          </cell>
        </row>
        <row r="46247">
          <cell r="A46247" t="str">
            <v/>
          </cell>
        </row>
        <row r="46248">
          <cell r="A46248" t="str">
            <v/>
          </cell>
        </row>
        <row r="46249">
          <cell r="A46249" t="str">
            <v/>
          </cell>
        </row>
        <row r="46250">
          <cell r="A46250" t="str">
            <v/>
          </cell>
        </row>
        <row r="46251">
          <cell r="A46251" t="str">
            <v/>
          </cell>
        </row>
        <row r="46252">
          <cell r="A46252" t="str">
            <v/>
          </cell>
        </row>
        <row r="46253">
          <cell r="A46253" t="str">
            <v/>
          </cell>
        </row>
        <row r="46254">
          <cell r="A46254" t="str">
            <v/>
          </cell>
        </row>
        <row r="46255">
          <cell r="A46255" t="str">
            <v/>
          </cell>
        </row>
        <row r="46256">
          <cell r="A46256" t="str">
            <v/>
          </cell>
        </row>
        <row r="46257">
          <cell r="A46257" t="str">
            <v/>
          </cell>
        </row>
        <row r="46258">
          <cell r="A46258" t="str">
            <v/>
          </cell>
        </row>
        <row r="46259">
          <cell r="A46259" t="str">
            <v/>
          </cell>
        </row>
        <row r="46260">
          <cell r="A46260" t="str">
            <v/>
          </cell>
        </row>
        <row r="46261">
          <cell r="A46261" t="str">
            <v/>
          </cell>
        </row>
        <row r="46262">
          <cell r="A46262" t="str">
            <v/>
          </cell>
        </row>
        <row r="46263">
          <cell r="A46263" t="str">
            <v/>
          </cell>
        </row>
        <row r="46264">
          <cell r="A46264" t="str">
            <v/>
          </cell>
        </row>
        <row r="46265">
          <cell r="A46265" t="str">
            <v/>
          </cell>
        </row>
        <row r="46266">
          <cell r="A46266" t="str">
            <v/>
          </cell>
        </row>
        <row r="46267">
          <cell r="A46267" t="str">
            <v/>
          </cell>
        </row>
        <row r="46268">
          <cell r="A46268" t="str">
            <v/>
          </cell>
        </row>
        <row r="46269">
          <cell r="A46269" t="str">
            <v/>
          </cell>
        </row>
        <row r="46270">
          <cell r="A46270" t="str">
            <v/>
          </cell>
        </row>
        <row r="46271">
          <cell r="A46271" t="str">
            <v/>
          </cell>
        </row>
        <row r="46272">
          <cell r="A46272" t="str">
            <v/>
          </cell>
        </row>
        <row r="46273">
          <cell r="A46273" t="str">
            <v/>
          </cell>
        </row>
        <row r="46274">
          <cell r="A46274" t="str">
            <v/>
          </cell>
        </row>
        <row r="46275">
          <cell r="A46275" t="str">
            <v/>
          </cell>
        </row>
        <row r="46276">
          <cell r="A46276" t="str">
            <v/>
          </cell>
        </row>
        <row r="46277">
          <cell r="A46277" t="str">
            <v/>
          </cell>
        </row>
        <row r="46278">
          <cell r="A46278" t="str">
            <v/>
          </cell>
        </row>
        <row r="46279">
          <cell r="A46279" t="str">
            <v/>
          </cell>
        </row>
        <row r="46280">
          <cell r="A46280" t="str">
            <v/>
          </cell>
        </row>
        <row r="46281">
          <cell r="A46281" t="str">
            <v/>
          </cell>
        </row>
        <row r="46282">
          <cell r="A46282" t="str">
            <v/>
          </cell>
        </row>
        <row r="46283">
          <cell r="A46283" t="str">
            <v/>
          </cell>
        </row>
        <row r="46284">
          <cell r="A46284" t="str">
            <v/>
          </cell>
        </row>
        <row r="46285">
          <cell r="A46285" t="str">
            <v/>
          </cell>
        </row>
        <row r="46286">
          <cell r="A46286" t="str">
            <v/>
          </cell>
        </row>
        <row r="46287">
          <cell r="A46287" t="str">
            <v/>
          </cell>
        </row>
        <row r="46288">
          <cell r="A46288" t="str">
            <v/>
          </cell>
        </row>
        <row r="46289">
          <cell r="A46289" t="str">
            <v/>
          </cell>
        </row>
        <row r="46290">
          <cell r="A46290" t="str">
            <v/>
          </cell>
        </row>
        <row r="46291">
          <cell r="A46291" t="str">
            <v/>
          </cell>
        </row>
        <row r="46292">
          <cell r="A46292" t="str">
            <v/>
          </cell>
        </row>
        <row r="46293">
          <cell r="A46293" t="str">
            <v/>
          </cell>
        </row>
        <row r="46294">
          <cell r="A46294" t="str">
            <v/>
          </cell>
        </row>
        <row r="46295">
          <cell r="A46295" t="str">
            <v/>
          </cell>
        </row>
        <row r="46296">
          <cell r="A46296" t="str">
            <v/>
          </cell>
        </row>
        <row r="46297">
          <cell r="A46297" t="str">
            <v/>
          </cell>
        </row>
        <row r="46298">
          <cell r="A46298" t="str">
            <v/>
          </cell>
        </row>
        <row r="46299">
          <cell r="A46299" t="str">
            <v/>
          </cell>
        </row>
        <row r="46300">
          <cell r="A46300" t="str">
            <v/>
          </cell>
        </row>
        <row r="46301">
          <cell r="A46301" t="str">
            <v/>
          </cell>
        </row>
        <row r="46302">
          <cell r="A46302" t="str">
            <v/>
          </cell>
        </row>
        <row r="46303">
          <cell r="A46303" t="str">
            <v/>
          </cell>
        </row>
        <row r="46304">
          <cell r="A46304" t="str">
            <v/>
          </cell>
        </row>
        <row r="46305">
          <cell r="A46305" t="str">
            <v/>
          </cell>
        </row>
        <row r="46306">
          <cell r="A46306" t="str">
            <v/>
          </cell>
        </row>
        <row r="46307">
          <cell r="A46307" t="str">
            <v/>
          </cell>
        </row>
        <row r="46308">
          <cell r="A46308" t="str">
            <v/>
          </cell>
        </row>
        <row r="46309">
          <cell r="A46309" t="str">
            <v/>
          </cell>
        </row>
        <row r="46310">
          <cell r="A46310" t="str">
            <v/>
          </cell>
        </row>
        <row r="46311">
          <cell r="A46311" t="str">
            <v/>
          </cell>
        </row>
        <row r="46312">
          <cell r="A46312" t="str">
            <v/>
          </cell>
        </row>
        <row r="46313">
          <cell r="A46313" t="str">
            <v/>
          </cell>
        </row>
        <row r="46314">
          <cell r="A46314" t="str">
            <v/>
          </cell>
        </row>
        <row r="46315">
          <cell r="A46315" t="str">
            <v/>
          </cell>
        </row>
        <row r="46316">
          <cell r="A46316" t="str">
            <v/>
          </cell>
        </row>
        <row r="46317">
          <cell r="A46317" t="str">
            <v/>
          </cell>
        </row>
        <row r="46318">
          <cell r="A46318" t="str">
            <v/>
          </cell>
        </row>
        <row r="46319">
          <cell r="A46319" t="str">
            <v/>
          </cell>
        </row>
        <row r="46320">
          <cell r="A46320" t="str">
            <v/>
          </cell>
        </row>
        <row r="46321">
          <cell r="A46321" t="str">
            <v/>
          </cell>
        </row>
        <row r="46322">
          <cell r="A46322" t="str">
            <v/>
          </cell>
        </row>
        <row r="46323">
          <cell r="A46323" t="str">
            <v/>
          </cell>
        </row>
        <row r="46324">
          <cell r="A46324" t="str">
            <v/>
          </cell>
        </row>
        <row r="46325">
          <cell r="A46325" t="str">
            <v/>
          </cell>
        </row>
        <row r="46326">
          <cell r="A46326" t="str">
            <v/>
          </cell>
        </row>
        <row r="46327">
          <cell r="A46327" t="str">
            <v/>
          </cell>
        </row>
        <row r="46328">
          <cell r="A46328" t="str">
            <v/>
          </cell>
        </row>
        <row r="46329">
          <cell r="A46329" t="str">
            <v/>
          </cell>
        </row>
        <row r="46330">
          <cell r="A46330" t="str">
            <v/>
          </cell>
        </row>
        <row r="46331">
          <cell r="A46331" t="str">
            <v/>
          </cell>
        </row>
        <row r="46332">
          <cell r="A46332" t="str">
            <v/>
          </cell>
        </row>
        <row r="46333">
          <cell r="A46333" t="str">
            <v/>
          </cell>
        </row>
        <row r="46334">
          <cell r="A46334" t="str">
            <v/>
          </cell>
        </row>
        <row r="46335">
          <cell r="A46335" t="str">
            <v/>
          </cell>
        </row>
        <row r="46336">
          <cell r="A46336" t="str">
            <v/>
          </cell>
        </row>
        <row r="46337">
          <cell r="A46337" t="str">
            <v/>
          </cell>
        </row>
        <row r="46338">
          <cell r="A46338" t="str">
            <v/>
          </cell>
        </row>
        <row r="46339">
          <cell r="A46339" t="str">
            <v/>
          </cell>
        </row>
        <row r="46340">
          <cell r="A46340" t="str">
            <v/>
          </cell>
        </row>
        <row r="46341">
          <cell r="A46341" t="str">
            <v/>
          </cell>
        </row>
        <row r="46342">
          <cell r="A46342" t="str">
            <v/>
          </cell>
        </row>
        <row r="46343">
          <cell r="A46343" t="str">
            <v/>
          </cell>
        </row>
        <row r="46344">
          <cell r="A46344" t="str">
            <v/>
          </cell>
        </row>
        <row r="46345">
          <cell r="A46345" t="str">
            <v/>
          </cell>
        </row>
        <row r="46346">
          <cell r="A46346" t="str">
            <v/>
          </cell>
        </row>
        <row r="46347">
          <cell r="A46347" t="str">
            <v/>
          </cell>
        </row>
        <row r="46348">
          <cell r="A46348" t="str">
            <v/>
          </cell>
        </row>
        <row r="46349">
          <cell r="A46349" t="str">
            <v/>
          </cell>
        </row>
        <row r="46350">
          <cell r="A46350" t="str">
            <v/>
          </cell>
        </row>
        <row r="46351">
          <cell r="A46351" t="str">
            <v/>
          </cell>
        </row>
        <row r="46352">
          <cell r="A46352" t="str">
            <v/>
          </cell>
        </row>
        <row r="46353">
          <cell r="A46353" t="str">
            <v/>
          </cell>
        </row>
        <row r="46354">
          <cell r="A46354" t="str">
            <v/>
          </cell>
        </row>
        <row r="46355">
          <cell r="A46355" t="str">
            <v/>
          </cell>
        </row>
        <row r="46356">
          <cell r="A46356" t="str">
            <v/>
          </cell>
        </row>
        <row r="46357">
          <cell r="A46357" t="str">
            <v/>
          </cell>
        </row>
        <row r="46358">
          <cell r="A46358" t="str">
            <v/>
          </cell>
        </row>
        <row r="46359">
          <cell r="A46359" t="str">
            <v/>
          </cell>
        </row>
        <row r="46360">
          <cell r="A46360" t="str">
            <v/>
          </cell>
        </row>
        <row r="46361">
          <cell r="A46361" t="str">
            <v/>
          </cell>
        </row>
        <row r="46362">
          <cell r="A46362" t="str">
            <v/>
          </cell>
        </row>
        <row r="46363">
          <cell r="A46363" t="str">
            <v/>
          </cell>
        </row>
        <row r="46364">
          <cell r="A46364" t="str">
            <v/>
          </cell>
        </row>
        <row r="46365">
          <cell r="A46365" t="str">
            <v/>
          </cell>
        </row>
        <row r="46366">
          <cell r="A46366" t="str">
            <v/>
          </cell>
        </row>
        <row r="46367">
          <cell r="A46367" t="str">
            <v/>
          </cell>
        </row>
        <row r="46368">
          <cell r="A46368" t="str">
            <v/>
          </cell>
        </row>
        <row r="46369">
          <cell r="A46369" t="str">
            <v/>
          </cell>
        </row>
        <row r="46370">
          <cell r="A46370" t="str">
            <v/>
          </cell>
        </row>
        <row r="46371">
          <cell r="A46371" t="str">
            <v/>
          </cell>
        </row>
        <row r="46372">
          <cell r="A46372" t="str">
            <v/>
          </cell>
        </row>
        <row r="46373">
          <cell r="A46373" t="str">
            <v/>
          </cell>
        </row>
        <row r="46374">
          <cell r="A46374" t="str">
            <v/>
          </cell>
        </row>
        <row r="46375">
          <cell r="A46375" t="str">
            <v/>
          </cell>
        </row>
        <row r="46376">
          <cell r="A46376" t="str">
            <v/>
          </cell>
        </row>
        <row r="46377">
          <cell r="A46377" t="str">
            <v/>
          </cell>
        </row>
        <row r="46378">
          <cell r="A46378" t="str">
            <v/>
          </cell>
        </row>
        <row r="46379">
          <cell r="A46379" t="str">
            <v/>
          </cell>
        </row>
        <row r="46380">
          <cell r="A46380" t="str">
            <v/>
          </cell>
        </row>
        <row r="46381">
          <cell r="A46381" t="str">
            <v/>
          </cell>
        </row>
        <row r="46382">
          <cell r="A46382" t="str">
            <v/>
          </cell>
        </row>
        <row r="46383">
          <cell r="A46383" t="str">
            <v/>
          </cell>
        </row>
        <row r="46384">
          <cell r="A46384" t="str">
            <v/>
          </cell>
        </row>
        <row r="46385">
          <cell r="A46385" t="str">
            <v/>
          </cell>
        </row>
        <row r="46386">
          <cell r="A46386" t="str">
            <v/>
          </cell>
        </row>
        <row r="46387">
          <cell r="A46387" t="str">
            <v/>
          </cell>
        </row>
        <row r="46388">
          <cell r="A46388" t="str">
            <v/>
          </cell>
        </row>
        <row r="46389">
          <cell r="A46389" t="str">
            <v/>
          </cell>
        </row>
        <row r="46390">
          <cell r="A46390" t="str">
            <v/>
          </cell>
        </row>
        <row r="46391">
          <cell r="A46391" t="str">
            <v/>
          </cell>
        </row>
        <row r="46392">
          <cell r="A46392" t="str">
            <v/>
          </cell>
        </row>
        <row r="46393">
          <cell r="A46393" t="str">
            <v/>
          </cell>
        </row>
        <row r="46394">
          <cell r="A46394" t="str">
            <v/>
          </cell>
        </row>
        <row r="46395">
          <cell r="A46395" t="str">
            <v/>
          </cell>
        </row>
        <row r="46396">
          <cell r="A46396" t="str">
            <v/>
          </cell>
        </row>
        <row r="46397">
          <cell r="A46397" t="str">
            <v/>
          </cell>
        </row>
        <row r="46398">
          <cell r="A46398" t="str">
            <v/>
          </cell>
        </row>
        <row r="46399">
          <cell r="A46399" t="str">
            <v/>
          </cell>
        </row>
        <row r="46400">
          <cell r="A46400" t="str">
            <v/>
          </cell>
        </row>
        <row r="46401">
          <cell r="A46401" t="str">
            <v/>
          </cell>
        </row>
        <row r="46402">
          <cell r="A46402" t="str">
            <v/>
          </cell>
        </row>
        <row r="46403">
          <cell r="A46403" t="str">
            <v/>
          </cell>
        </row>
        <row r="46404">
          <cell r="A46404" t="str">
            <v/>
          </cell>
        </row>
        <row r="46405">
          <cell r="A46405" t="str">
            <v/>
          </cell>
        </row>
        <row r="46406">
          <cell r="A46406" t="str">
            <v/>
          </cell>
        </row>
        <row r="46407">
          <cell r="A46407" t="str">
            <v/>
          </cell>
        </row>
        <row r="46408">
          <cell r="A46408" t="str">
            <v/>
          </cell>
        </row>
        <row r="46409">
          <cell r="A46409" t="str">
            <v/>
          </cell>
        </row>
        <row r="46410">
          <cell r="A46410" t="str">
            <v/>
          </cell>
        </row>
        <row r="46411">
          <cell r="A46411" t="str">
            <v/>
          </cell>
        </row>
        <row r="46412">
          <cell r="A46412" t="str">
            <v/>
          </cell>
        </row>
        <row r="46413">
          <cell r="A46413" t="str">
            <v/>
          </cell>
        </row>
        <row r="46414">
          <cell r="A46414" t="str">
            <v/>
          </cell>
        </row>
        <row r="46415">
          <cell r="A46415" t="str">
            <v/>
          </cell>
        </row>
        <row r="46416">
          <cell r="A46416" t="str">
            <v/>
          </cell>
        </row>
        <row r="46417">
          <cell r="A46417" t="str">
            <v/>
          </cell>
        </row>
        <row r="46418">
          <cell r="A46418" t="str">
            <v/>
          </cell>
        </row>
        <row r="46419">
          <cell r="A46419" t="str">
            <v/>
          </cell>
        </row>
        <row r="46420">
          <cell r="A46420" t="str">
            <v/>
          </cell>
        </row>
        <row r="46421">
          <cell r="A46421" t="str">
            <v/>
          </cell>
        </row>
        <row r="46422">
          <cell r="A46422" t="str">
            <v/>
          </cell>
        </row>
        <row r="46423">
          <cell r="A46423" t="str">
            <v/>
          </cell>
        </row>
        <row r="46424">
          <cell r="A46424" t="str">
            <v/>
          </cell>
        </row>
        <row r="46425">
          <cell r="A46425" t="str">
            <v/>
          </cell>
        </row>
        <row r="46426">
          <cell r="A46426" t="str">
            <v/>
          </cell>
        </row>
        <row r="46427">
          <cell r="A46427" t="str">
            <v/>
          </cell>
        </row>
        <row r="46428">
          <cell r="A46428" t="str">
            <v/>
          </cell>
        </row>
        <row r="46429">
          <cell r="A46429" t="str">
            <v/>
          </cell>
        </row>
        <row r="46430">
          <cell r="A46430" t="str">
            <v/>
          </cell>
        </row>
        <row r="46431">
          <cell r="A46431" t="str">
            <v/>
          </cell>
        </row>
        <row r="46432">
          <cell r="A46432" t="str">
            <v/>
          </cell>
        </row>
        <row r="46433">
          <cell r="A46433" t="str">
            <v/>
          </cell>
        </row>
        <row r="46434">
          <cell r="A46434" t="str">
            <v/>
          </cell>
        </row>
        <row r="46435">
          <cell r="A46435" t="str">
            <v/>
          </cell>
        </row>
        <row r="46436">
          <cell r="A46436" t="str">
            <v/>
          </cell>
        </row>
        <row r="46437">
          <cell r="A46437" t="str">
            <v/>
          </cell>
        </row>
        <row r="46438">
          <cell r="A46438" t="str">
            <v/>
          </cell>
        </row>
        <row r="46439">
          <cell r="A46439" t="str">
            <v/>
          </cell>
        </row>
        <row r="46440">
          <cell r="A46440" t="str">
            <v/>
          </cell>
        </row>
        <row r="46441">
          <cell r="A46441" t="str">
            <v/>
          </cell>
        </row>
        <row r="46442">
          <cell r="A46442" t="str">
            <v/>
          </cell>
        </row>
        <row r="46443">
          <cell r="A46443" t="str">
            <v/>
          </cell>
        </row>
        <row r="46444">
          <cell r="A46444" t="str">
            <v/>
          </cell>
        </row>
        <row r="46445">
          <cell r="A46445" t="str">
            <v/>
          </cell>
        </row>
        <row r="46446">
          <cell r="A46446" t="str">
            <v/>
          </cell>
        </row>
        <row r="46447">
          <cell r="A46447" t="str">
            <v/>
          </cell>
        </row>
        <row r="46448">
          <cell r="A46448" t="str">
            <v/>
          </cell>
        </row>
        <row r="46449">
          <cell r="A46449" t="str">
            <v/>
          </cell>
        </row>
        <row r="46450">
          <cell r="A46450" t="str">
            <v/>
          </cell>
        </row>
        <row r="46451">
          <cell r="A46451" t="str">
            <v/>
          </cell>
        </row>
        <row r="46452">
          <cell r="A46452" t="str">
            <v/>
          </cell>
        </row>
        <row r="46453">
          <cell r="A46453" t="str">
            <v/>
          </cell>
        </row>
        <row r="46454">
          <cell r="A46454" t="str">
            <v/>
          </cell>
        </row>
        <row r="46455">
          <cell r="A46455" t="str">
            <v/>
          </cell>
        </row>
        <row r="46456">
          <cell r="A46456" t="str">
            <v/>
          </cell>
        </row>
        <row r="46457">
          <cell r="A46457" t="str">
            <v/>
          </cell>
        </row>
        <row r="46458">
          <cell r="A46458" t="str">
            <v/>
          </cell>
        </row>
        <row r="46459">
          <cell r="A46459" t="str">
            <v/>
          </cell>
        </row>
        <row r="46460">
          <cell r="A46460" t="str">
            <v/>
          </cell>
        </row>
        <row r="46461">
          <cell r="A46461" t="str">
            <v/>
          </cell>
        </row>
        <row r="46462">
          <cell r="A46462" t="str">
            <v/>
          </cell>
        </row>
        <row r="46463">
          <cell r="A46463" t="str">
            <v/>
          </cell>
        </row>
        <row r="46464">
          <cell r="A46464" t="str">
            <v/>
          </cell>
        </row>
        <row r="46465">
          <cell r="A46465" t="str">
            <v/>
          </cell>
        </row>
        <row r="46466">
          <cell r="A46466" t="str">
            <v/>
          </cell>
        </row>
        <row r="46467">
          <cell r="A46467" t="str">
            <v/>
          </cell>
        </row>
        <row r="46468">
          <cell r="A46468" t="str">
            <v/>
          </cell>
        </row>
        <row r="46469">
          <cell r="A46469" t="str">
            <v/>
          </cell>
        </row>
        <row r="46470">
          <cell r="A46470" t="str">
            <v/>
          </cell>
        </row>
        <row r="46471">
          <cell r="A46471" t="str">
            <v/>
          </cell>
        </row>
        <row r="46472">
          <cell r="A46472" t="str">
            <v/>
          </cell>
        </row>
        <row r="46473">
          <cell r="A46473" t="str">
            <v/>
          </cell>
        </row>
        <row r="46474">
          <cell r="A46474" t="str">
            <v/>
          </cell>
        </row>
        <row r="46475">
          <cell r="A46475" t="str">
            <v/>
          </cell>
        </row>
        <row r="46476">
          <cell r="A46476" t="str">
            <v/>
          </cell>
        </row>
        <row r="46477">
          <cell r="A46477" t="str">
            <v/>
          </cell>
        </row>
        <row r="46478">
          <cell r="A46478" t="str">
            <v/>
          </cell>
        </row>
        <row r="46479">
          <cell r="A46479" t="str">
            <v/>
          </cell>
        </row>
        <row r="46480">
          <cell r="A46480" t="str">
            <v/>
          </cell>
        </row>
        <row r="46481">
          <cell r="A46481" t="str">
            <v/>
          </cell>
        </row>
        <row r="46482">
          <cell r="A46482" t="str">
            <v/>
          </cell>
        </row>
        <row r="46483">
          <cell r="A46483" t="str">
            <v/>
          </cell>
        </row>
        <row r="46484">
          <cell r="A46484" t="str">
            <v/>
          </cell>
        </row>
        <row r="46485">
          <cell r="A46485" t="str">
            <v/>
          </cell>
        </row>
        <row r="46486">
          <cell r="A46486" t="str">
            <v/>
          </cell>
        </row>
        <row r="46487">
          <cell r="A46487" t="str">
            <v/>
          </cell>
        </row>
        <row r="46488">
          <cell r="A46488" t="str">
            <v/>
          </cell>
        </row>
        <row r="46489">
          <cell r="A46489" t="str">
            <v/>
          </cell>
        </row>
        <row r="46490">
          <cell r="A46490" t="str">
            <v/>
          </cell>
        </row>
        <row r="46491">
          <cell r="A46491" t="str">
            <v/>
          </cell>
        </row>
        <row r="46492">
          <cell r="A46492" t="str">
            <v/>
          </cell>
        </row>
        <row r="46493">
          <cell r="A46493" t="str">
            <v/>
          </cell>
        </row>
        <row r="46494">
          <cell r="A46494" t="str">
            <v/>
          </cell>
        </row>
        <row r="46495">
          <cell r="A46495" t="str">
            <v/>
          </cell>
        </row>
        <row r="46496">
          <cell r="A46496" t="str">
            <v/>
          </cell>
        </row>
        <row r="46497">
          <cell r="A46497" t="str">
            <v/>
          </cell>
        </row>
        <row r="46498">
          <cell r="A46498" t="str">
            <v/>
          </cell>
        </row>
        <row r="46499">
          <cell r="A46499" t="str">
            <v/>
          </cell>
        </row>
        <row r="46500">
          <cell r="A46500" t="str">
            <v/>
          </cell>
        </row>
        <row r="46501">
          <cell r="A46501" t="str">
            <v/>
          </cell>
        </row>
        <row r="46502">
          <cell r="A46502" t="str">
            <v/>
          </cell>
        </row>
        <row r="46503">
          <cell r="A46503" t="str">
            <v/>
          </cell>
        </row>
        <row r="46504">
          <cell r="A46504" t="str">
            <v/>
          </cell>
        </row>
        <row r="46505">
          <cell r="A46505" t="str">
            <v/>
          </cell>
        </row>
        <row r="46506">
          <cell r="A46506" t="str">
            <v/>
          </cell>
        </row>
        <row r="46507">
          <cell r="A46507" t="str">
            <v/>
          </cell>
        </row>
        <row r="46508">
          <cell r="A46508" t="str">
            <v/>
          </cell>
        </row>
        <row r="46509">
          <cell r="A46509" t="str">
            <v/>
          </cell>
        </row>
        <row r="46510">
          <cell r="A46510" t="str">
            <v/>
          </cell>
        </row>
        <row r="46511">
          <cell r="A46511" t="str">
            <v/>
          </cell>
        </row>
        <row r="46512">
          <cell r="A46512" t="str">
            <v/>
          </cell>
        </row>
        <row r="46513">
          <cell r="A46513" t="str">
            <v/>
          </cell>
        </row>
        <row r="46514">
          <cell r="A46514" t="str">
            <v/>
          </cell>
        </row>
        <row r="46515">
          <cell r="A46515" t="str">
            <v/>
          </cell>
        </row>
        <row r="46516">
          <cell r="A46516" t="str">
            <v/>
          </cell>
        </row>
        <row r="46517">
          <cell r="A46517" t="str">
            <v/>
          </cell>
        </row>
        <row r="46518">
          <cell r="A46518" t="str">
            <v/>
          </cell>
        </row>
        <row r="46519">
          <cell r="A46519" t="str">
            <v/>
          </cell>
        </row>
        <row r="46520">
          <cell r="A46520" t="str">
            <v/>
          </cell>
        </row>
        <row r="46521">
          <cell r="A46521" t="str">
            <v/>
          </cell>
        </row>
        <row r="46522">
          <cell r="A46522" t="str">
            <v/>
          </cell>
        </row>
        <row r="46523">
          <cell r="A46523" t="str">
            <v/>
          </cell>
        </row>
        <row r="46524">
          <cell r="A46524" t="str">
            <v/>
          </cell>
        </row>
        <row r="46525">
          <cell r="A46525" t="str">
            <v/>
          </cell>
        </row>
        <row r="46526">
          <cell r="A46526" t="str">
            <v/>
          </cell>
        </row>
        <row r="46527">
          <cell r="A46527" t="str">
            <v/>
          </cell>
        </row>
        <row r="46528">
          <cell r="A46528" t="str">
            <v/>
          </cell>
        </row>
        <row r="46529">
          <cell r="A46529" t="str">
            <v/>
          </cell>
        </row>
        <row r="46530">
          <cell r="A46530" t="str">
            <v/>
          </cell>
        </row>
        <row r="46531">
          <cell r="A46531" t="str">
            <v/>
          </cell>
        </row>
        <row r="46532">
          <cell r="A46532" t="str">
            <v/>
          </cell>
        </row>
        <row r="46533">
          <cell r="A46533" t="str">
            <v/>
          </cell>
        </row>
        <row r="46534">
          <cell r="A46534" t="str">
            <v/>
          </cell>
        </row>
        <row r="46535">
          <cell r="A46535" t="str">
            <v/>
          </cell>
        </row>
        <row r="46536">
          <cell r="A46536" t="str">
            <v/>
          </cell>
        </row>
        <row r="46537">
          <cell r="A46537" t="str">
            <v/>
          </cell>
        </row>
        <row r="46538">
          <cell r="A46538" t="str">
            <v/>
          </cell>
        </row>
        <row r="46539">
          <cell r="A46539" t="str">
            <v/>
          </cell>
        </row>
        <row r="46540">
          <cell r="A46540" t="str">
            <v/>
          </cell>
        </row>
        <row r="46541">
          <cell r="A46541" t="str">
            <v/>
          </cell>
        </row>
        <row r="46542">
          <cell r="A46542" t="str">
            <v/>
          </cell>
        </row>
        <row r="46543">
          <cell r="A46543" t="str">
            <v/>
          </cell>
        </row>
        <row r="46544">
          <cell r="A46544" t="str">
            <v/>
          </cell>
        </row>
        <row r="46545">
          <cell r="A46545" t="str">
            <v/>
          </cell>
        </row>
        <row r="46546">
          <cell r="A46546" t="str">
            <v/>
          </cell>
        </row>
        <row r="46547">
          <cell r="A46547" t="str">
            <v/>
          </cell>
        </row>
        <row r="46548">
          <cell r="A46548" t="str">
            <v/>
          </cell>
        </row>
        <row r="46549">
          <cell r="A46549" t="str">
            <v/>
          </cell>
        </row>
        <row r="46550">
          <cell r="A46550" t="str">
            <v/>
          </cell>
        </row>
        <row r="46551">
          <cell r="A46551" t="str">
            <v/>
          </cell>
        </row>
        <row r="46552">
          <cell r="A46552" t="str">
            <v/>
          </cell>
        </row>
        <row r="46553">
          <cell r="A46553" t="str">
            <v/>
          </cell>
        </row>
        <row r="46554">
          <cell r="A46554" t="str">
            <v/>
          </cell>
        </row>
        <row r="46555">
          <cell r="A46555" t="str">
            <v/>
          </cell>
        </row>
        <row r="46556">
          <cell r="A46556" t="str">
            <v/>
          </cell>
        </row>
        <row r="46557">
          <cell r="A46557" t="str">
            <v/>
          </cell>
        </row>
        <row r="46558">
          <cell r="A46558" t="str">
            <v/>
          </cell>
        </row>
        <row r="46559">
          <cell r="A46559" t="str">
            <v/>
          </cell>
        </row>
        <row r="46560">
          <cell r="A46560" t="str">
            <v/>
          </cell>
        </row>
        <row r="46561">
          <cell r="A46561" t="str">
            <v/>
          </cell>
        </row>
        <row r="46562">
          <cell r="A46562" t="str">
            <v/>
          </cell>
        </row>
        <row r="46563">
          <cell r="A46563" t="str">
            <v/>
          </cell>
        </row>
        <row r="46564">
          <cell r="A46564" t="str">
            <v/>
          </cell>
        </row>
        <row r="46565">
          <cell r="A46565" t="str">
            <v/>
          </cell>
        </row>
        <row r="46566">
          <cell r="A46566" t="str">
            <v/>
          </cell>
        </row>
        <row r="46567">
          <cell r="A46567" t="str">
            <v/>
          </cell>
        </row>
        <row r="46568">
          <cell r="A46568" t="str">
            <v/>
          </cell>
        </row>
        <row r="46569">
          <cell r="A46569" t="str">
            <v/>
          </cell>
        </row>
        <row r="46570">
          <cell r="A46570" t="str">
            <v/>
          </cell>
        </row>
        <row r="46571">
          <cell r="A46571" t="str">
            <v/>
          </cell>
        </row>
        <row r="46572">
          <cell r="A46572" t="str">
            <v/>
          </cell>
        </row>
        <row r="46573">
          <cell r="A46573" t="str">
            <v/>
          </cell>
        </row>
        <row r="46574">
          <cell r="A46574" t="str">
            <v/>
          </cell>
        </row>
        <row r="46575">
          <cell r="A46575" t="str">
            <v/>
          </cell>
        </row>
        <row r="46576">
          <cell r="A46576" t="str">
            <v/>
          </cell>
        </row>
        <row r="46577">
          <cell r="A46577" t="str">
            <v/>
          </cell>
        </row>
        <row r="46578">
          <cell r="A46578" t="str">
            <v/>
          </cell>
        </row>
        <row r="46579">
          <cell r="A46579" t="str">
            <v/>
          </cell>
        </row>
        <row r="46580">
          <cell r="A46580" t="str">
            <v/>
          </cell>
        </row>
        <row r="46581">
          <cell r="A46581" t="str">
            <v/>
          </cell>
        </row>
        <row r="46582">
          <cell r="A46582" t="str">
            <v/>
          </cell>
        </row>
        <row r="46583">
          <cell r="A46583" t="str">
            <v/>
          </cell>
        </row>
        <row r="46584">
          <cell r="A46584" t="str">
            <v/>
          </cell>
        </row>
        <row r="46585">
          <cell r="A46585" t="str">
            <v/>
          </cell>
        </row>
        <row r="46586">
          <cell r="A46586" t="str">
            <v/>
          </cell>
        </row>
        <row r="46587">
          <cell r="A46587" t="str">
            <v/>
          </cell>
        </row>
        <row r="46588">
          <cell r="A46588" t="str">
            <v/>
          </cell>
        </row>
        <row r="46589">
          <cell r="A46589" t="str">
            <v/>
          </cell>
        </row>
        <row r="46590">
          <cell r="A46590" t="str">
            <v/>
          </cell>
        </row>
        <row r="46591">
          <cell r="A46591" t="str">
            <v/>
          </cell>
        </row>
        <row r="46592">
          <cell r="A46592" t="str">
            <v/>
          </cell>
        </row>
        <row r="46593">
          <cell r="A46593" t="str">
            <v/>
          </cell>
        </row>
        <row r="46594">
          <cell r="A46594" t="str">
            <v/>
          </cell>
        </row>
        <row r="46595">
          <cell r="A46595" t="str">
            <v/>
          </cell>
        </row>
        <row r="46596">
          <cell r="A46596" t="str">
            <v/>
          </cell>
        </row>
        <row r="46597">
          <cell r="A46597" t="str">
            <v/>
          </cell>
        </row>
        <row r="46598">
          <cell r="A46598" t="str">
            <v/>
          </cell>
        </row>
        <row r="46599">
          <cell r="A46599" t="str">
            <v/>
          </cell>
        </row>
        <row r="46600">
          <cell r="A46600" t="str">
            <v/>
          </cell>
        </row>
        <row r="46601">
          <cell r="A46601" t="str">
            <v/>
          </cell>
        </row>
        <row r="46602">
          <cell r="A46602" t="str">
            <v/>
          </cell>
        </row>
        <row r="46603">
          <cell r="A46603" t="str">
            <v/>
          </cell>
        </row>
        <row r="46604">
          <cell r="A46604" t="str">
            <v/>
          </cell>
        </row>
        <row r="46605">
          <cell r="A46605" t="str">
            <v/>
          </cell>
        </row>
        <row r="46606">
          <cell r="A46606" t="str">
            <v/>
          </cell>
        </row>
        <row r="46607">
          <cell r="A46607" t="str">
            <v/>
          </cell>
        </row>
        <row r="46608">
          <cell r="A46608" t="str">
            <v/>
          </cell>
        </row>
        <row r="46609">
          <cell r="A46609" t="str">
            <v/>
          </cell>
        </row>
        <row r="46610">
          <cell r="A46610" t="str">
            <v/>
          </cell>
        </row>
        <row r="46611">
          <cell r="A46611" t="str">
            <v/>
          </cell>
        </row>
        <row r="46612">
          <cell r="A46612" t="str">
            <v/>
          </cell>
        </row>
        <row r="46613">
          <cell r="A46613" t="str">
            <v/>
          </cell>
        </row>
        <row r="46614">
          <cell r="A46614" t="str">
            <v/>
          </cell>
        </row>
        <row r="46615">
          <cell r="A46615" t="str">
            <v/>
          </cell>
        </row>
        <row r="46616">
          <cell r="A46616" t="str">
            <v/>
          </cell>
        </row>
        <row r="46617">
          <cell r="A46617" t="str">
            <v/>
          </cell>
        </row>
        <row r="46618">
          <cell r="A46618" t="str">
            <v/>
          </cell>
        </row>
        <row r="46619">
          <cell r="A46619" t="str">
            <v/>
          </cell>
        </row>
        <row r="46620">
          <cell r="A46620" t="str">
            <v/>
          </cell>
        </row>
        <row r="46621">
          <cell r="A46621" t="str">
            <v/>
          </cell>
        </row>
        <row r="46622">
          <cell r="A46622" t="str">
            <v/>
          </cell>
        </row>
        <row r="46623">
          <cell r="A46623" t="str">
            <v/>
          </cell>
        </row>
        <row r="46624">
          <cell r="A46624" t="str">
            <v/>
          </cell>
        </row>
        <row r="46625">
          <cell r="A46625" t="str">
            <v/>
          </cell>
        </row>
        <row r="46626">
          <cell r="A46626" t="str">
            <v/>
          </cell>
        </row>
        <row r="46627">
          <cell r="A46627" t="str">
            <v/>
          </cell>
        </row>
        <row r="46628">
          <cell r="A46628" t="str">
            <v/>
          </cell>
        </row>
        <row r="46629">
          <cell r="A46629" t="str">
            <v/>
          </cell>
        </row>
        <row r="46630">
          <cell r="A46630" t="str">
            <v/>
          </cell>
        </row>
        <row r="46631">
          <cell r="A46631" t="str">
            <v/>
          </cell>
        </row>
        <row r="46632">
          <cell r="A46632" t="str">
            <v/>
          </cell>
        </row>
        <row r="46633">
          <cell r="A46633" t="str">
            <v/>
          </cell>
        </row>
        <row r="46634">
          <cell r="A46634" t="str">
            <v/>
          </cell>
        </row>
        <row r="46635">
          <cell r="A46635" t="str">
            <v/>
          </cell>
        </row>
        <row r="46636">
          <cell r="A46636" t="str">
            <v/>
          </cell>
        </row>
        <row r="46637">
          <cell r="A46637" t="str">
            <v/>
          </cell>
        </row>
        <row r="46638">
          <cell r="A46638" t="str">
            <v/>
          </cell>
        </row>
        <row r="46639">
          <cell r="A46639" t="str">
            <v/>
          </cell>
        </row>
        <row r="46640">
          <cell r="A46640" t="str">
            <v/>
          </cell>
        </row>
        <row r="46641">
          <cell r="A46641" t="str">
            <v/>
          </cell>
        </row>
        <row r="46642">
          <cell r="A46642" t="str">
            <v/>
          </cell>
        </row>
        <row r="46643">
          <cell r="A46643" t="str">
            <v/>
          </cell>
        </row>
        <row r="46644">
          <cell r="A46644" t="str">
            <v/>
          </cell>
        </row>
        <row r="46645">
          <cell r="A46645" t="str">
            <v/>
          </cell>
        </row>
        <row r="46646">
          <cell r="A46646" t="str">
            <v/>
          </cell>
        </row>
        <row r="46647">
          <cell r="A46647" t="str">
            <v/>
          </cell>
        </row>
        <row r="46648">
          <cell r="A46648" t="str">
            <v/>
          </cell>
        </row>
        <row r="46649">
          <cell r="A46649" t="str">
            <v/>
          </cell>
        </row>
        <row r="46650">
          <cell r="A46650" t="str">
            <v/>
          </cell>
        </row>
        <row r="46651">
          <cell r="A46651" t="str">
            <v/>
          </cell>
        </row>
        <row r="46652">
          <cell r="A46652" t="str">
            <v/>
          </cell>
        </row>
        <row r="46653">
          <cell r="A46653" t="str">
            <v/>
          </cell>
        </row>
        <row r="46654">
          <cell r="A46654" t="str">
            <v/>
          </cell>
        </row>
        <row r="46655">
          <cell r="A46655" t="str">
            <v/>
          </cell>
        </row>
        <row r="46656">
          <cell r="A46656" t="str">
            <v/>
          </cell>
        </row>
        <row r="46657">
          <cell r="A46657" t="str">
            <v/>
          </cell>
        </row>
        <row r="46658">
          <cell r="A46658" t="str">
            <v/>
          </cell>
        </row>
        <row r="46659">
          <cell r="A46659" t="str">
            <v/>
          </cell>
        </row>
        <row r="46660">
          <cell r="A46660" t="str">
            <v/>
          </cell>
        </row>
        <row r="46661">
          <cell r="A46661" t="str">
            <v/>
          </cell>
        </row>
        <row r="46662">
          <cell r="A46662" t="str">
            <v/>
          </cell>
        </row>
        <row r="46663">
          <cell r="A46663" t="str">
            <v/>
          </cell>
        </row>
        <row r="46664">
          <cell r="A46664" t="str">
            <v/>
          </cell>
        </row>
        <row r="46665">
          <cell r="A46665" t="str">
            <v/>
          </cell>
        </row>
        <row r="46666">
          <cell r="A46666" t="str">
            <v/>
          </cell>
        </row>
        <row r="46667">
          <cell r="A46667" t="str">
            <v/>
          </cell>
        </row>
        <row r="46668">
          <cell r="A46668" t="str">
            <v/>
          </cell>
        </row>
        <row r="46669">
          <cell r="A46669" t="str">
            <v/>
          </cell>
        </row>
        <row r="46670">
          <cell r="A46670" t="str">
            <v/>
          </cell>
        </row>
        <row r="46671">
          <cell r="A46671" t="str">
            <v/>
          </cell>
        </row>
        <row r="46672">
          <cell r="A46672" t="str">
            <v/>
          </cell>
        </row>
        <row r="46673">
          <cell r="A46673" t="str">
            <v/>
          </cell>
        </row>
        <row r="46674">
          <cell r="A46674" t="str">
            <v/>
          </cell>
        </row>
        <row r="46675">
          <cell r="A46675" t="str">
            <v/>
          </cell>
        </row>
        <row r="46676">
          <cell r="A46676" t="str">
            <v/>
          </cell>
        </row>
        <row r="46677">
          <cell r="A46677" t="str">
            <v/>
          </cell>
        </row>
        <row r="46678">
          <cell r="A46678" t="str">
            <v/>
          </cell>
        </row>
        <row r="46679">
          <cell r="A46679" t="str">
            <v/>
          </cell>
        </row>
        <row r="46680">
          <cell r="A46680" t="str">
            <v/>
          </cell>
        </row>
        <row r="46681">
          <cell r="A46681" t="str">
            <v/>
          </cell>
        </row>
        <row r="46682">
          <cell r="A46682" t="str">
            <v/>
          </cell>
        </row>
        <row r="46683">
          <cell r="A46683" t="str">
            <v/>
          </cell>
        </row>
        <row r="46684">
          <cell r="A46684" t="str">
            <v/>
          </cell>
        </row>
        <row r="46685">
          <cell r="A46685" t="str">
            <v/>
          </cell>
        </row>
        <row r="46686">
          <cell r="A46686" t="str">
            <v/>
          </cell>
        </row>
        <row r="46687">
          <cell r="A46687" t="str">
            <v/>
          </cell>
        </row>
        <row r="46688">
          <cell r="A46688" t="str">
            <v/>
          </cell>
        </row>
        <row r="46689">
          <cell r="A46689" t="str">
            <v/>
          </cell>
        </row>
        <row r="46690">
          <cell r="A46690" t="str">
            <v/>
          </cell>
        </row>
        <row r="46691">
          <cell r="A46691" t="str">
            <v/>
          </cell>
        </row>
        <row r="46692">
          <cell r="A46692" t="str">
            <v/>
          </cell>
        </row>
        <row r="46693">
          <cell r="A46693" t="str">
            <v/>
          </cell>
        </row>
        <row r="46694">
          <cell r="A46694" t="str">
            <v/>
          </cell>
        </row>
        <row r="46695">
          <cell r="A46695" t="str">
            <v/>
          </cell>
        </row>
        <row r="46696">
          <cell r="A46696" t="str">
            <v/>
          </cell>
        </row>
        <row r="46697">
          <cell r="A46697" t="str">
            <v/>
          </cell>
        </row>
        <row r="46698">
          <cell r="A46698" t="str">
            <v/>
          </cell>
        </row>
        <row r="46699">
          <cell r="A46699" t="str">
            <v/>
          </cell>
        </row>
        <row r="46700">
          <cell r="A46700" t="str">
            <v/>
          </cell>
        </row>
        <row r="46701">
          <cell r="A46701" t="str">
            <v/>
          </cell>
        </row>
        <row r="46702">
          <cell r="A46702" t="str">
            <v/>
          </cell>
        </row>
        <row r="46703">
          <cell r="A46703" t="str">
            <v/>
          </cell>
        </row>
        <row r="46704">
          <cell r="A46704" t="str">
            <v/>
          </cell>
        </row>
        <row r="46705">
          <cell r="A46705" t="str">
            <v/>
          </cell>
        </row>
        <row r="46706">
          <cell r="A46706" t="str">
            <v/>
          </cell>
        </row>
        <row r="46707">
          <cell r="A46707" t="str">
            <v/>
          </cell>
        </row>
        <row r="46708">
          <cell r="A46708" t="str">
            <v/>
          </cell>
        </row>
        <row r="46709">
          <cell r="A46709" t="str">
            <v/>
          </cell>
        </row>
        <row r="46710">
          <cell r="A46710" t="str">
            <v/>
          </cell>
        </row>
        <row r="46711">
          <cell r="A46711" t="str">
            <v/>
          </cell>
        </row>
        <row r="46712">
          <cell r="A46712" t="str">
            <v/>
          </cell>
        </row>
        <row r="46713">
          <cell r="A46713" t="str">
            <v/>
          </cell>
        </row>
        <row r="46714">
          <cell r="A46714" t="str">
            <v/>
          </cell>
        </row>
        <row r="46715">
          <cell r="A46715" t="str">
            <v/>
          </cell>
        </row>
        <row r="46716">
          <cell r="A46716" t="str">
            <v/>
          </cell>
        </row>
        <row r="46717">
          <cell r="A46717" t="str">
            <v/>
          </cell>
        </row>
        <row r="46718">
          <cell r="A46718" t="str">
            <v/>
          </cell>
        </row>
        <row r="46719">
          <cell r="A46719" t="str">
            <v/>
          </cell>
        </row>
        <row r="46720">
          <cell r="A46720" t="str">
            <v/>
          </cell>
        </row>
        <row r="46721">
          <cell r="A46721" t="str">
            <v/>
          </cell>
        </row>
        <row r="46722">
          <cell r="A46722" t="str">
            <v/>
          </cell>
        </row>
        <row r="46723">
          <cell r="A46723" t="str">
            <v/>
          </cell>
        </row>
        <row r="46724">
          <cell r="A46724" t="str">
            <v/>
          </cell>
        </row>
        <row r="46725">
          <cell r="A46725" t="str">
            <v/>
          </cell>
        </row>
        <row r="46726">
          <cell r="A46726" t="str">
            <v/>
          </cell>
        </row>
        <row r="46727">
          <cell r="A46727" t="str">
            <v/>
          </cell>
        </row>
        <row r="46728">
          <cell r="A46728" t="str">
            <v/>
          </cell>
        </row>
        <row r="46729">
          <cell r="A46729" t="str">
            <v/>
          </cell>
        </row>
        <row r="46730">
          <cell r="A46730" t="str">
            <v/>
          </cell>
        </row>
        <row r="46731">
          <cell r="A46731" t="str">
            <v/>
          </cell>
        </row>
        <row r="46732">
          <cell r="A46732" t="str">
            <v/>
          </cell>
        </row>
        <row r="46733">
          <cell r="A46733" t="str">
            <v/>
          </cell>
        </row>
        <row r="46734">
          <cell r="A46734" t="str">
            <v/>
          </cell>
        </row>
        <row r="46735">
          <cell r="A46735" t="str">
            <v/>
          </cell>
        </row>
        <row r="46736">
          <cell r="A46736" t="str">
            <v/>
          </cell>
        </row>
        <row r="46737">
          <cell r="A46737" t="str">
            <v/>
          </cell>
        </row>
        <row r="46738">
          <cell r="A46738" t="str">
            <v/>
          </cell>
        </row>
        <row r="46739">
          <cell r="A46739" t="str">
            <v/>
          </cell>
        </row>
        <row r="46740">
          <cell r="A46740" t="str">
            <v/>
          </cell>
        </row>
        <row r="46741">
          <cell r="A46741" t="str">
            <v/>
          </cell>
        </row>
        <row r="46742">
          <cell r="A46742" t="str">
            <v/>
          </cell>
        </row>
        <row r="46743">
          <cell r="A46743" t="str">
            <v/>
          </cell>
        </row>
        <row r="46744">
          <cell r="A46744" t="str">
            <v/>
          </cell>
        </row>
        <row r="46745">
          <cell r="A46745" t="str">
            <v/>
          </cell>
        </row>
        <row r="46746">
          <cell r="A46746" t="str">
            <v/>
          </cell>
        </row>
        <row r="46747">
          <cell r="A46747" t="str">
            <v/>
          </cell>
        </row>
        <row r="46748">
          <cell r="A46748" t="str">
            <v/>
          </cell>
        </row>
        <row r="46749">
          <cell r="A46749" t="str">
            <v/>
          </cell>
        </row>
        <row r="46750">
          <cell r="A46750" t="str">
            <v/>
          </cell>
        </row>
        <row r="46751">
          <cell r="A46751" t="str">
            <v/>
          </cell>
        </row>
        <row r="46752">
          <cell r="A46752" t="str">
            <v/>
          </cell>
        </row>
        <row r="46753">
          <cell r="A46753" t="str">
            <v/>
          </cell>
        </row>
        <row r="46754">
          <cell r="A46754" t="str">
            <v/>
          </cell>
        </row>
        <row r="46755">
          <cell r="A46755" t="str">
            <v/>
          </cell>
        </row>
        <row r="46756">
          <cell r="A46756" t="str">
            <v/>
          </cell>
        </row>
        <row r="46757">
          <cell r="A46757" t="str">
            <v/>
          </cell>
        </row>
        <row r="46758">
          <cell r="A46758" t="str">
            <v/>
          </cell>
        </row>
        <row r="46759">
          <cell r="A46759" t="str">
            <v/>
          </cell>
        </row>
        <row r="46760">
          <cell r="A46760" t="str">
            <v/>
          </cell>
        </row>
        <row r="46761">
          <cell r="A46761" t="str">
            <v/>
          </cell>
        </row>
        <row r="46762">
          <cell r="A46762" t="str">
            <v/>
          </cell>
        </row>
        <row r="46763">
          <cell r="A46763" t="str">
            <v/>
          </cell>
        </row>
        <row r="46764">
          <cell r="A46764" t="str">
            <v/>
          </cell>
        </row>
        <row r="46765">
          <cell r="A46765" t="str">
            <v/>
          </cell>
        </row>
        <row r="46766">
          <cell r="A46766" t="str">
            <v/>
          </cell>
        </row>
        <row r="46767">
          <cell r="A46767" t="str">
            <v/>
          </cell>
        </row>
        <row r="46768">
          <cell r="A46768" t="str">
            <v/>
          </cell>
        </row>
        <row r="46769">
          <cell r="A46769" t="str">
            <v/>
          </cell>
        </row>
        <row r="46770">
          <cell r="A46770" t="str">
            <v/>
          </cell>
        </row>
        <row r="46771">
          <cell r="A46771" t="str">
            <v/>
          </cell>
        </row>
        <row r="46772">
          <cell r="A46772" t="str">
            <v/>
          </cell>
        </row>
        <row r="46773">
          <cell r="A46773" t="str">
            <v/>
          </cell>
        </row>
        <row r="46774">
          <cell r="A46774" t="str">
            <v/>
          </cell>
        </row>
        <row r="46775">
          <cell r="A46775" t="str">
            <v/>
          </cell>
        </row>
        <row r="46776">
          <cell r="A46776" t="str">
            <v/>
          </cell>
        </row>
        <row r="46777">
          <cell r="A46777" t="str">
            <v/>
          </cell>
        </row>
        <row r="46778">
          <cell r="A46778" t="str">
            <v/>
          </cell>
        </row>
        <row r="46779">
          <cell r="A46779" t="str">
            <v/>
          </cell>
        </row>
        <row r="46780">
          <cell r="A46780" t="str">
            <v/>
          </cell>
        </row>
        <row r="46781">
          <cell r="A46781" t="str">
            <v/>
          </cell>
        </row>
        <row r="46782">
          <cell r="A46782" t="str">
            <v/>
          </cell>
        </row>
        <row r="46783">
          <cell r="A46783" t="str">
            <v/>
          </cell>
        </row>
        <row r="46784">
          <cell r="A46784" t="str">
            <v/>
          </cell>
        </row>
        <row r="46785">
          <cell r="A46785" t="str">
            <v/>
          </cell>
        </row>
        <row r="46786">
          <cell r="A46786" t="str">
            <v/>
          </cell>
        </row>
        <row r="46787">
          <cell r="A46787" t="str">
            <v/>
          </cell>
        </row>
        <row r="46788">
          <cell r="A46788" t="str">
            <v/>
          </cell>
        </row>
        <row r="46789">
          <cell r="A46789" t="str">
            <v/>
          </cell>
        </row>
        <row r="46790">
          <cell r="A46790" t="str">
            <v/>
          </cell>
        </row>
        <row r="46791">
          <cell r="A46791" t="str">
            <v/>
          </cell>
        </row>
        <row r="46792">
          <cell r="A46792" t="str">
            <v/>
          </cell>
        </row>
        <row r="46793">
          <cell r="A46793" t="str">
            <v/>
          </cell>
        </row>
        <row r="46794">
          <cell r="A46794" t="str">
            <v/>
          </cell>
        </row>
        <row r="46795">
          <cell r="A46795" t="str">
            <v/>
          </cell>
        </row>
        <row r="46796">
          <cell r="A46796" t="str">
            <v/>
          </cell>
        </row>
        <row r="46797">
          <cell r="A46797" t="str">
            <v/>
          </cell>
        </row>
        <row r="46798">
          <cell r="A46798" t="str">
            <v/>
          </cell>
        </row>
        <row r="46799">
          <cell r="A46799" t="str">
            <v/>
          </cell>
        </row>
        <row r="46800">
          <cell r="A46800" t="str">
            <v/>
          </cell>
        </row>
        <row r="46801">
          <cell r="A46801" t="str">
            <v/>
          </cell>
        </row>
        <row r="46802">
          <cell r="A46802" t="str">
            <v/>
          </cell>
        </row>
        <row r="46803">
          <cell r="A46803" t="str">
            <v/>
          </cell>
        </row>
        <row r="46804">
          <cell r="A46804" t="str">
            <v/>
          </cell>
        </row>
        <row r="46805">
          <cell r="A46805" t="str">
            <v/>
          </cell>
        </row>
        <row r="46806">
          <cell r="A46806" t="str">
            <v/>
          </cell>
        </row>
        <row r="46807">
          <cell r="A46807" t="str">
            <v/>
          </cell>
        </row>
        <row r="46808">
          <cell r="A46808" t="str">
            <v/>
          </cell>
        </row>
        <row r="46809">
          <cell r="A46809" t="str">
            <v/>
          </cell>
        </row>
        <row r="46810">
          <cell r="A46810" t="str">
            <v/>
          </cell>
        </row>
        <row r="46811">
          <cell r="A46811" t="str">
            <v/>
          </cell>
        </row>
        <row r="46812">
          <cell r="A46812" t="str">
            <v/>
          </cell>
        </row>
        <row r="46813">
          <cell r="A46813" t="str">
            <v/>
          </cell>
        </row>
        <row r="46814">
          <cell r="A46814" t="str">
            <v/>
          </cell>
        </row>
        <row r="46815">
          <cell r="A46815" t="str">
            <v/>
          </cell>
        </row>
        <row r="46816">
          <cell r="A46816" t="str">
            <v/>
          </cell>
        </row>
        <row r="46817">
          <cell r="A46817" t="str">
            <v/>
          </cell>
        </row>
        <row r="46818">
          <cell r="A46818" t="str">
            <v/>
          </cell>
        </row>
        <row r="46819">
          <cell r="A46819" t="str">
            <v/>
          </cell>
        </row>
        <row r="46820">
          <cell r="A46820" t="str">
            <v/>
          </cell>
        </row>
        <row r="46821">
          <cell r="A46821" t="str">
            <v/>
          </cell>
        </row>
        <row r="46822">
          <cell r="A46822" t="str">
            <v/>
          </cell>
        </row>
        <row r="46823">
          <cell r="A46823" t="str">
            <v/>
          </cell>
        </row>
        <row r="46824">
          <cell r="A46824" t="str">
            <v/>
          </cell>
        </row>
        <row r="46825">
          <cell r="A46825" t="str">
            <v/>
          </cell>
        </row>
        <row r="46826">
          <cell r="A46826" t="str">
            <v/>
          </cell>
        </row>
        <row r="46827">
          <cell r="A46827" t="str">
            <v/>
          </cell>
        </row>
        <row r="46828">
          <cell r="A46828" t="str">
            <v/>
          </cell>
        </row>
        <row r="46829">
          <cell r="A46829" t="str">
            <v/>
          </cell>
        </row>
        <row r="46830">
          <cell r="A46830" t="str">
            <v/>
          </cell>
        </row>
        <row r="46831">
          <cell r="A46831" t="str">
            <v/>
          </cell>
        </row>
        <row r="46832">
          <cell r="A46832" t="str">
            <v/>
          </cell>
        </row>
        <row r="46833">
          <cell r="A46833" t="str">
            <v/>
          </cell>
        </row>
        <row r="46834">
          <cell r="A46834" t="str">
            <v/>
          </cell>
        </row>
        <row r="46835">
          <cell r="A46835" t="str">
            <v/>
          </cell>
        </row>
        <row r="46836">
          <cell r="A46836" t="str">
            <v/>
          </cell>
        </row>
        <row r="46837">
          <cell r="A46837" t="str">
            <v/>
          </cell>
        </row>
        <row r="46838">
          <cell r="A46838" t="str">
            <v/>
          </cell>
        </row>
        <row r="46839">
          <cell r="A46839" t="str">
            <v/>
          </cell>
        </row>
        <row r="46840">
          <cell r="A46840" t="str">
            <v/>
          </cell>
        </row>
        <row r="46841">
          <cell r="A46841" t="str">
            <v/>
          </cell>
        </row>
        <row r="46842">
          <cell r="A46842" t="str">
            <v/>
          </cell>
        </row>
        <row r="46843">
          <cell r="A46843" t="str">
            <v/>
          </cell>
        </row>
        <row r="46844">
          <cell r="A46844" t="str">
            <v/>
          </cell>
        </row>
        <row r="46845">
          <cell r="A46845" t="str">
            <v/>
          </cell>
        </row>
        <row r="46846">
          <cell r="A46846" t="str">
            <v/>
          </cell>
        </row>
        <row r="46847">
          <cell r="A46847" t="str">
            <v/>
          </cell>
        </row>
        <row r="46848">
          <cell r="A46848" t="str">
            <v/>
          </cell>
        </row>
        <row r="46849">
          <cell r="A46849" t="str">
            <v/>
          </cell>
        </row>
        <row r="46850">
          <cell r="A46850" t="str">
            <v/>
          </cell>
        </row>
        <row r="46851">
          <cell r="A46851" t="str">
            <v/>
          </cell>
        </row>
        <row r="46852">
          <cell r="A46852" t="str">
            <v/>
          </cell>
        </row>
        <row r="46853">
          <cell r="A46853" t="str">
            <v/>
          </cell>
        </row>
        <row r="46854">
          <cell r="A46854" t="str">
            <v/>
          </cell>
        </row>
        <row r="46855">
          <cell r="A46855" t="str">
            <v/>
          </cell>
        </row>
        <row r="46856">
          <cell r="A46856" t="str">
            <v/>
          </cell>
        </row>
        <row r="46857">
          <cell r="A46857" t="str">
            <v/>
          </cell>
        </row>
        <row r="46858">
          <cell r="A46858" t="str">
            <v/>
          </cell>
        </row>
        <row r="46859">
          <cell r="A46859" t="str">
            <v/>
          </cell>
        </row>
        <row r="46860">
          <cell r="A46860" t="str">
            <v/>
          </cell>
        </row>
        <row r="46861">
          <cell r="A46861" t="str">
            <v/>
          </cell>
        </row>
        <row r="46862">
          <cell r="A46862" t="str">
            <v/>
          </cell>
        </row>
        <row r="46863">
          <cell r="A46863" t="str">
            <v/>
          </cell>
        </row>
        <row r="46864">
          <cell r="A46864" t="str">
            <v/>
          </cell>
        </row>
        <row r="46865">
          <cell r="A46865" t="str">
            <v/>
          </cell>
        </row>
        <row r="46866">
          <cell r="A46866" t="str">
            <v/>
          </cell>
        </row>
        <row r="46867">
          <cell r="A46867" t="str">
            <v/>
          </cell>
        </row>
        <row r="46868">
          <cell r="A46868" t="str">
            <v/>
          </cell>
        </row>
        <row r="46869">
          <cell r="A46869" t="str">
            <v/>
          </cell>
        </row>
        <row r="46870">
          <cell r="A46870" t="str">
            <v/>
          </cell>
        </row>
        <row r="46871">
          <cell r="A46871" t="str">
            <v/>
          </cell>
        </row>
        <row r="46872">
          <cell r="A46872" t="str">
            <v/>
          </cell>
        </row>
        <row r="46873">
          <cell r="A46873" t="str">
            <v/>
          </cell>
        </row>
        <row r="46874">
          <cell r="A46874" t="str">
            <v/>
          </cell>
        </row>
        <row r="46875">
          <cell r="A46875" t="str">
            <v/>
          </cell>
        </row>
        <row r="46876">
          <cell r="A46876" t="str">
            <v/>
          </cell>
        </row>
        <row r="46877">
          <cell r="A46877" t="str">
            <v/>
          </cell>
        </row>
        <row r="46878">
          <cell r="A46878" t="str">
            <v/>
          </cell>
        </row>
        <row r="46879">
          <cell r="A46879" t="str">
            <v/>
          </cell>
        </row>
        <row r="46880">
          <cell r="A46880" t="str">
            <v/>
          </cell>
        </row>
        <row r="46881">
          <cell r="A46881" t="str">
            <v/>
          </cell>
        </row>
        <row r="46882">
          <cell r="A46882" t="str">
            <v/>
          </cell>
        </row>
        <row r="46883">
          <cell r="A46883" t="str">
            <v/>
          </cell>
        </row>
        <row r="46884">
          <cell r="A46884" t="str">
            <v/>
          </cell>
        </row>
        <row r="46885">
          <cell r="A46885" t="str">
            <v/>
          </cell>
        </row>
        <row r="46886">
          <cell r="A46886" t="str">
            <v/>
          </cell>
        </row>
        <row r="46887">
          <cell r="A46887" t="str">
            <v/>
          </cell>
        </row>
        <row r="46888">
          <cell r="A46888" t="str">
            <v/>
          </cell>
        </row>
        <row r="46889">
          <cell r="A46889" t="str">
            <v/>
          </cell>
        </row>
        <row r="46890">
          <cell r="A46890" t="str">
            <v/>
          </cell>
        </row>
        <row r="46891">
          <cell r="A46891" t="str">
            <v/>
          </cell>
        </row>
        <row r="46892">
          <cell r="A46892" t="str">
            <v/>
          </cell>
        </row>
        <row r="46893">
          <cell r="A46893" t="str">
            <v/>
          </cell>
        </row>
        <row r="46894">
          <cell r="A46894" t="str">
            <v/>
          </cell>
        </row>
        <row r="46895">
          <cell r="A46895" t="str">
            <v/>
          </cell>
        </row>
        <row r="46896">
          <cell r="A46896" t="str">
            <v/>
          </cell>
        </row>
        <row r="46897">
          <cell r="A46897" t="str">
            <v/>
          </cell>
        </row>
        <row r="46898">
          <cell r="A46898" t="str">
            <v/>
          </cell>
        </row>
        <row r="46899">
          <cell r="A46899" t="str">
            <v/>
          </cell>
        </row>
        <row r="46900">
          <cell r="A46900" t="str">
            <v/>
          </cell>
        </row>
        <row r="46901">
          <cell r="A46901" t="str">
            <v/>
          </cell>
        </row>
        <row r="46902">
          <cell r="A46902" t="str">
            <v/>
          </cell>
        </row>
        <row r="46903">
          <cell r="A46903" t="str">
            <v/>
          </cell>
        </row>
        <row r="46904">
          <cell r="A46904" t="str">
            <v/>
          </cell>
        </row>
        <row r="46905">
          <cell r="A46905" t="str">
            <v/>
          </cell>
        </row>
        <row r="46906">
          <cell r="A46906" t="str">
            <v/>
          </cell>
        </row>
        <row r="46907">
          <cell r="A46907" t="str">
            <v/>
          </cell>
        </row>
        <row r="46908">
          <cell r="A46908" t="str">
            <v/>
          </cell>
        </row>
        <row r="46909">
          <cell r="A46909" t="str">
            <v/>
          </cell>
        </row>
        <row r="46910">
          <cell r="A46910" t="str">
            <v/>
          </cell>
        </row>
        <row r="46911">
          <cell r="A46911" t="str">
            <v/>
          </cell>
        </row>
        <row r="46912">
          <cell r="A46912" t="str">
            <v/>
          </cell>
        </row>
        <row r="46913">
          <cell r="A46913" t="str">
            <v/>
          </cell>
        </row>
        <row r="46914">
          <cell r="A46914" t="str">
            <v/>
          </cell>
        </row>
        <row r="46915">
          <cell r="A46915" t="str">
            <v/>
          </cell>
        </row>
        <row r="46916">
          <cell r="A46916" t="str">
            <v/>
          </cell>
        </row>
        <row r="46917">
          <cell r="A46917" t="str">
            <v/>
          </cell>
        </row>
        <row r="46918">
          <cell r="A46918" t="str">
            <v/>
          </cell>
        </row>
        <row r="46919">
          <cell r="A46919" t="str">
            <v/>
          </cell>
        </row>
        <row r="46920">
          <cell r="A46920" t="str">
            <v/>
          </cell>
        </row>
        <row r="46921">
          <cell r="A46921" t="str">
            <v/>
          </cell>
        </row>
        <row r="46922">
          <cell r="A46922" t="str">
            <v/>
          </cell>
        </row>
        <row r="46923">
          <cell r="A46923" t="str">
            <v/>
          </cell>
        </row>
        <row r="46924">
          <cell r="A46924" t="str">
            <v/>
          </cell>
        </row>
        <row r="46925">
          <cell r="A46925" t="str">
            <v/>
          </cell>
        </row>
        <row r="46926">
          <cell r="A46926" t="str">
            <v/>
          </cell>
        </row>
        <row r="46927">
          <cell r="A46927" t="str">
            <v/>
          </cell>
        </row>
        <row r="46928">
          <cell r="A46928" t="str">
            <v/>
          </cell>
        </row>
        <row r="46929">
          <cell r="A46929" t="str">
            <v/>
          </cell>
        </row>
        <row r="46930">
          <cell r="A46930" t="str">
            <v/>
          </cell>
        </row>
        <row r="46931">
          <cell r="A46931" t="str">
            <v/>
          </cell>
        </row>
        <row r="46932">
          <cell r="A46932" t="str">
            <v/>
          </cell>
        </row>
        <row r="46933">
          <cell r="A46933" t="str">
            <v/>
          </cell>
        </row>
        <row r="46934">
          <cell r="A46934" t="str">
            <v/>
          </cell>
        </row>
        <row r="46935">
          <cell r="A46935" t="str">
            <v/>
          </cell>
        </row>
        <row r="46936">
          <cell r="A46936" t="str">
            <v/>
          </cell>
        </row>
        <row r="46937">
          <cell r="A46937" t="str">
            <v/>
          </cell>
        </row>
        <row r="46938">
          <cell r="A46938" t="str">
            <v/>
          </cell>
        </row>
        <row r="46939">
          <cell r="A46939" t="str">
            <v/>
          </cell>
        </row>
        <row r="46940">
          <cell r="A46940" t="str">
            <v/>
          </cell>
        </row>
        <row r="46941">
          <cell r="A46941" t="str">
            <v/>
          </cell>
        </row>
        <row r="46942">
          <cell r="A46942" t="str">
            <v/>
          </cell>
        </row>
        <row r="46943">
          <cell r="A46943" t="str">
            <v/>
          </cell>
        </row>
        <row r="46944">
          <cell r="A46944" t="str">
            <v/>
          </cell>
        </row>
        <row r="46945">
          <cell r="A46945" t="str">
            <v/>
          </cell>
        </row>
        <row r="46946">
          <cell r="A46946" t="str">
            <v/>
          </cell>
        </row>
        <row r="46947">
          <cell r="A46947" t="str">
            <v/>
          </cell>
        </row>
        <row r="46948">
          <cell r="A46948" t="str">
            <v/>
          </cell>
        </row>
        <row r="46949">
          <cell r="A46949" t="str">
            <v/>
          </cell>
        </row>
        <row r="46950">
          <cell r="A46950" t="str">
            <v/>
          </cell>
        </row>
        <row r="46951">
          <cell r="A46951" t="str">
            <v/>
          </cell>
        </row>
        <row r="46952">
          <cell r="A46952" t="str">
            <v/>
          </cell>
        </row>
        <row r="46953">
          <cell r="A46953" t="str">
            <v/>
          </cell>
        </row>
        <row r="46954">
          <cell r="A46954" t="str">
            <v/>
          </cell>
        </row>
        <row r="46955">
          <cell r="A46955" t="str">
            <v/>
          </cell>
        </row>
        <row r="46956">
          <cell r="A46956" t="str">
            <v/>
          </cell>
        </row>
        <row r="46957">
          <cell r="A46957" t="str">
            <v/>
          </cell>
        </row>
        <row r="46958">
          <cell r="A46958" t="str">
            <v/>
          </cell>
        </row>
        <row r="46959">
          <cell r="A46959" t="str">
            <v/>
          </cell>
        </row>
        <row r="46960">
          <cell r="A46960" t="str">
            <v/>
          </cell>
        </row>
        <row r="46961">
          <cell r="A46961" t="str">
            <v/>
          </cell>
        </row>
        <row r="46962">
          <cell r="A46962" t="str">
            <v/>
          </cell>
        </row>
        <row r="46963">
          <cell r="A46963" t="str">
            <v/>
          </cell>
        </row>
        <row r="46964">
          <cell r="A46964" t="str">
            <v/>
          </cell>
        </row>
        <row r="46965">
          <cell r="A46965" t="str">
            <v/>
          </cell>
        </row>
        <row r="46966">
          <cell r="A46966" t="str">
            <v/>
          </cell>
        </row>
        <row r="46967">
          <cell r="A46967" t="str">
            <v/>
          </cell>
        </row>
        <row r="46968">
          <cell r="A46968" t="str">
            <v/>
          </cell>
        </row>
        <row r="46969">
          <cell r="A46969" t="str">
            <v/>
          </cell>
        </row>
        <row r="46970">
          <cell r="A46970" t="str">
            <v/>
          </cell>
        </row>
        <row r="46971">
          <cell r="A46971" t="str">
            <v/>
          </cell>
        </row>
        <row r="46972">
          <cell r="A46972" t="str">
            <v/>
          </cell>
        </row>
        <row r="46973">
          <cell r="A46973" t="str">
            <v/>
          </cell>
        </row>
        <row r="46974">
          <cell r="A46974" t="str">
            <v/>
          </cell>
        </row>
        <row r="46975">
          <cell r="A46975" t="str">
            <v/>
          </cell>
        </row>
        <row r="46976">
          <cell r="A46976" t="str">
            <v/>
          </cell>
        </row>
        <row r="46977">
          <cell r="A46977" t="str">
            <v/>
          </cell>
        </row>
        <row r="46978">
          <cell r="A46978" t="str">
            <v/>
          </cell>
        </row>
        <row r="46979">
          <cell r="A46979" t="str">
            <v/>
          </cell>
        </row>
        <row r="46980">
          <cell r="A46980" t="str">
            <v/>
          </cell>
        </row>
        <row r="46981">
          <cell r="A46981" t="str">
            <v/>
          </cell>
        </row>
        <row r="46982">
          <cell r="A46982" t="str">
            <v/>
          </cell>
        </row>
        <row r="46983">
          <cell r="A46983" t="str">
            <v/>
          </cell>
        </row>
        <row r="46984">
          <cell r="A46984" t="str">
            <v/>
          </cell>
        </row>
        <row r="46985">
          <cell r="A46985" t="str">
            <v/>
          </cell>
        </row>
        <row r="46986">
          <cell r="A46986" t="str">
            <v/>
          </cell>
        </row>
        <row r="46987">
          <cell r="A46987" t="str">
            <v/>
          </cell>
        </row>
        <row r="46988">
          <cell r="A46988" t="str">
            <v/>
          </cell>
        </row>
        <row r="46989">
          <cell r="A46989" t="str">
            <v/>
          </cell>
        </row>
        <row r="46990">
          <cell r="A46990" t="str">
            <v/>
          </cell>
        </row>
        <row r="46991">
          <cell r="A46991" t="str">
            <v/>
          </cell>
        </row>
        <row r="46992">
          <cell r="A46992" t="str">
            <v/>
          </cell>
        </row>
        <row r="46993">
          <cell r="A46993" t="str">
            <v/>
          </cell>
        </row>
        <row r="46994">
          <cell r="A46994" t="str">
            <v/>
          </cell>
        </row>
        <row r="46995">
          <cell r="A46995" t="str">
            <v/>
          </cell>
        </row>
        <row r="46996">
          <cell r="A46996" t="str">
            <v/>
          </cell>
        </row>
        <row r="46997">
          <cell r="A46997" t="str">
            <v/>
          </cell>
        </row>
        <row r="46998">
          <cell r="A46998" t="str">
            <v/>
          </cell>
        </row>
        <row r="46999">
          <cell r="A46999" t="str">
            <v/>
          </cell>
        </row>
        <row r="47000">
          <cell r="A47000" t="str">
            <v/>
          </cell>
        </row>
        <row r="47001">
          <cell r="A47001" t="str">
            <v/>
          </cell>
        </row>
        <row r="47002">
          <cell r="A47002" t="str">
            <v/>
          </cell>
        </row>
        <row r="47003">
          <cell r="A47003" t="str">
            <v/>
          </cell>
        </row>
        <row r="47004">
          <cell r="A47004" t="str">
            <v/>
          </cell>
        </row>
        <row r="47005">
          <cell r="A47005" t="str">
            <v/>
          </cell>
        </row>
        <row r="47006">
          <cell r="A47006" t="str">
            <v/>
          </cell>
        </row>
        <row r="47007">
          <cell r="A47007" t="str">
            <v/>
          </cell>
        </row>
        <row r="47008">
          <cell r="A47008" t="str">
            <v/>
          </cell>
        </row>
        <row r="47009">
          <cell r="A47009" t="str">
            <v/>
          </cell>
        </row>
        <row r="47010">
          <cell r="A47010" t="str">
            <v/>
          </cell>
        </row>
        <row r="47011">
          <cell r="A47011" t="str">
            <v/>
          </cell>
        </row>
        <row r="47012">
          <cell r="A47012" t="str">
            <v/>
          </cell>
        </row>
        <row r="47013">
          <cell r="A47013" t="str">
            <v/>
          </cell>
        </row>
        <row r="47014">
          <cell r="A47014" t="str">
            <v/>
          </cell>
        </row>
        <row r="47015">
          <cell r="A47015" t="str">
            <v/>
          </cell>
        </row>
        <row r="47016">
          <cell r="A47016" t="str">
            <v/>
          </cell>
        </row>
        <row r="47017">
          <cell r="A47017" t="str">
            <v/>
          </cell>
        </row>
        <row r="47018">
          <cell r="A47018" t="str">
            <v/>
          </cell>
        </row>
        <row r="47019">
          <cell r="A47019" t="str">
            <v/>
          </cell>
        </row>
        <row r="47020">
          <cell r="A47020" t="str">
            <v/>
          </cell>
        </row>
        <row r="47021">
          <cell r="A47021" t="str">
            <v/>
          </cell>
        </row>
        <row r="47022">
          <cell r="A47022" t="str">
            <v/>
          </cell>
        </row>
        <row r="47023">
          <cell r="A47023" t="str">
            <v/>
          </cell>
        </row>
        <row r="47024">
          <cell r="A47024" t="str">
            <v/>
          </cell>
        </row>
        <row r="47025">
          <cell r="A47025" t="str">
            <v/>
          </cell>
        </row>
        <row r="47026">
          <cell r="A47026" t="str">
            <v/>
          </cell>
        </row>
        <row r="47027">
          <cell r="A47027" t="str">
            <v/>
          </cell>
        </row>
        <row r="47028">
          <cell r="A47028" t="str">
            <v/>
          </cell>
        </row>
        <row r="47029">
          <cell r="A47029" t="str">
            <v/>
          </cell>
        </row>
        <row r="47030">
          <cell r="A47030" t="str">
            <v/>
          </cell>
        </row>
        <row r="47031">
          <cell r="A47031" t="str">
            <v/>
          </cell>
        </row>
        <row r="47032">
          <cell r="A47032" t="str">
            <v/>
          </cell>
        </row>
        <row r="47033">
          <cell r="A47033" t="str">
            <v/>
          </cell>
        </row>
        <row r="47034">
          <cell r="A47034" t="str">
            <v/>
          </cell>
        </row>
        <row r="47035">
          <cell r="A47035" t="str">
            <v/>
          </cell>
        </row>
        <row r="47036">
          <cell r="A47036" t="str">
            <v/>
          </cell>
        </row>
        <row r="47037">
          <cell r="A47037" t="str">
            <v/>
          </cell>
        </row>
        <row r="47038">
          <cell r="A47038" t="str">
            <v/>
          </cell>
        </row>
        <row r="47039">
          <cell r="A47039" t="str">
            <v/>
          </cell>
        </row>
        <row r="47040">
          <cell r="A47040" t="str">
            <v/>
          </cell>
        </row>
        <row r="47041">
          <cell r="A47041" t="str">
            <v/>
          </cell>
        </row>
        <row r="47042">
          <cell r="A47042" t="str">
            <v/>
          </cell>
        </row>
        <row r="47043">
          <cell r="A47043" t="str">
            <v/>
          </cell>
        </row>
        <row r="47044">
          <cell r="A47044" t="str">
            <v/>
          </cell>
        </row>
        <row r="47045">
          <cell r="A47045" t="str">
            <v/>
          </cell>
        </row>
        <row r="47046">
          <cell r="A47046" t="str">
            <v/>
          </cell>
        </row>
        <row r="47047">
          <cell r="A47047" t="str">
            <v/>
          </cell>
        </row>
        <row r="47048">
          <cell r="A47048" t="str">
            <v/>
          </cell>
        </row>
        <row r="47049">
          <cell r="A47049" t="str">
            <v/>
          </cell>
        </row>
        <row r="47050">
          <cell r="A47050" t="str">
            <v/>
          </cell>
        </row>
        <row r="47051">
          <cell r="A47051" t="str">
            <v/>
          </cell>
        </row>
        <row r="47052">
          <cell r="A47052" t="str">
            <v/>
          </cell>
        </row>
        <row r="47053">
          <cell r="A47053" t="str">
            <v/>
          </cell>
        </row>
        <row r="47054">
          <cell r="A47054" t="str">
            <v/>
          </cell>
        </row>
        <row r="47055">
          <cell r="A47055" t="str">
            <v/>
          </cell>
        </row>
        <row r="47056">
          <cell r="A47056" t="str">
            <v/>
          </cell>
        </row>
        <row r="47057">
          <cell r="A47057" t="str">
            <v/>
          </cell>
        </row>
        <row r="47058">
          <cell r="A47058" t="str">
            <v/>
          </cell>
        </row>
        <row r="47059">
          <cell r="A47059" t="str">
            <v/>
          </cell>
        </row>
        <row r="47060">
          <cell r="A47060" t="str">
            <v/>
          </cell>
        </row>
        <row r="47061">
          <cell r="A47061" t="str">
            <v/>
          </cell>
        </row>
        <row r="47062">
          <cell r="A47062" t="str">
            <v/>
          </cell>
        </row>
        <row r="47063">
          <cell r="A47063" t="str">
            <v/>
          </cell>
        </row>
        <row r="47064">
          <cell r="A47064" t="str">
            <v/>
          </cell>
        </row>
        <row r="47065">
          <cell r="A47065" t="str">
            <v/>
          </cell>
        </row>
        <row r="47066">
          <cell r="A47066" t="str">
            <v/>
          </cell>
        </row>
        <row r="47067">
          <cell r="A47067" t="str">
            <v/>
          </cell>
        </row>
        <row r="47068">
          <cell r="A47068" t="str">
            <v/>
          </cell>
        </row>
        <row r="47069">
          <cell r="A47069" t="str">
            <v/>
          </cell>
        </row>
        <row r="47070">
          <cell r="A47070" t="str">
            <v/>
          </cell>
        </row>
        <row r="47071">
          <cell r="A47071" t="str">
            <v/>
          </cell>
        </row>
        <row r="47072">
          <cell r="A47072" t="str">
            <v/>
          </cell>
        </row>
        <row r="47073">
          <cell r="A47073" t="str">
            <v/>
          </cell>
        </row>
        <row r="47074">
          <cell r="A47074" t="str">
            <v/>
          </cell>
        </row>
        <row r="47075">
          <cell r="A47075" t="str">
            <v/>
          </cell>
        </row>
        <row r="47076">
          <cell r="A47076" t="str">
            <v/>
          </cell>
        </row>
        <row r="47077">
          <cell r="A47077" t="str">
            <v/>
          </cell>
        </row>
        <row r="47078">
          <cell r="A47078" t="str">
            <v/>
          </cell>
        </row>
        <row r="47079">
          <cell r="A47079" t="str">
            <v/>
          </cell>
        </row>
        <row r="47080">
          <cell r="A47080" t="str">
            <v/>
          </cell>
        </row>
        <row r="47081">
          <cell r="A47081" t="str">
            <v/>
          </cell>
        </row>
        <row r="47082">
          <cell r="A47082" t="str">
            <v/>
          </cell>
        </row>
        <row r="47083">
          <cell r="A47083" t="str">
            <v/>
          </cell>
        </row>
        <row r="47084">
          <cell r="A47084" t="str">
            <v/>
          </cell>
        </row>
        <row r="47085">
          <cell r="A47085" t="str">
            <v/>
          </cell>
        </row>
        <row r="47086">
          <cell r="A47086" t="str">
            <v/>
          </cell>
        </row>
        <row r="47087">
          <cell r="A47087" t="str">
            <v/>
          </cell>
        </row>
        <row r="47088">
          <cell r="A47088" t="str">
            <v/>
          </cell>
        </row>
        <row r="47089">
          <cell r="A47089" t="str">
            <v/>
          </cell>
        </row>
        <row r="47090">
          <cell r="A47090" t="str">
            <v/>
          </cell>
        </row>
        <row r="47091">
          <cell r="A47091" t="str">
            <v/>
          </cell>
        </row>
        <row r="47092">
          <cell r="A47092" t="str">
            <v/>
          </cell>
        </row>
        <row r="47093">
          <cell r="A47093" t="str">
            <v/>
          </cell>
        </row>
        <row r="47094">
          <cell r="A47094" t="str">
            <v/>
          </cell>
        </row>
        <row r="47095">
          <cell r="A47095" t="str">
            <v/>
          </cell>
        </row>
        <row r="47096">
          <cell r="A47096" t="str">
            <v/>
          </cell>
        </row>
        <row r="47097">
          <cell r="A47097" t="str">
            <v/>
          </cell>
        </row>
        <row r="47098">
          <cell r="A47098" t="str">
            <v/>
          </cell>
        </row>
        <row r="47099">
          <cell r="A47099" t="str">
            <v/>
          </cell>
        </row>
        <row r="47100">
          <cell r="A47100" t="str">
            <v/>
          </cell>
        </row>
        <row r="47101">
          <cell r="A47101" t="str">
            <v/>
          </cell>
        </row>
        <row r="47102">
          <cell r="A47102" t="str">
            <v/>
          </cell>
        </row>
        <row r="47103">
          <cell r="A47103" t="str">
            <v/>
          </cell>
        </row>
        <row r="47104">
          <cell r="A47104" t="str">
            <v/>
          </cell>
        </row>
        <row r="47105">
          <cell r="A47105" t="str">
            <v/>
          </cell>
        </row>
        <row r="47106">
          <cell r="A47106" t="str">
            <v/>
          </cell>
        </row>
        <row r="47107">
          <cell r="A47107" t="str">
            <v/>
          </cell>
        </row>
        <row r="47108">
          <cell r="A47108" t="str">
            <v/>
          </cell>
        </row>
        <row r="47109">
          <cell r="A47109" t="str">
            <v/>
          </cell>
        </row>
        <row r="47110">
          <cell r="A47110" t="str">
            <v/>
          </cell>
        </row>
        <row r="47111">
          <cell r="A47111" t="str">
            <v/>
          </cell>
        </row>
        <row r="47112">
          <cell r="A47112" t="str">
            <v/>
          </cell>
        </row>
        <row r="47113">
          <cell r="A47113" t="str">
            <v/>
          </cell>
        </row>
        <row r="47114">
          <cell r="A47114" t="str">
            <v/>
          </cell>
        </row>
        <row r="47115">
          <cell r="A47115" t="str">
            <v/>
          </cell>
        </row>
        <row r="47116">
          <cell r="A47116" t="str">
            <v/>
          </cell>
        </row>
        <row r="47117">
          <cell r="A47117" t="str">
            <v/>
          </cell>
        </row>
        <row r="47118">
          <cell r="A47118" t="str">
            <v/>
          </cell>
        </row>
        <row r="47119">
          <cell r="A47119" t="str">
            <v/>
          </cell>
        </row>
        <row r="47120">
          <cell r="A47120" t="str">
            <v/>
          </cell>
        </row>
        <row r="47121">
          <cell r="A47121" t="str">
            <v/>
          </cell>
        </row>
        <row r="47122">
          <cell r="A47122" t="str">
            <v/>
          </cell>
        </row>
        <row r="47123">
          <cell r="A47123" t="str">
            <v/>
          </cell>
        </row>
        <row r="47124">
          <cell r="A47124" t="str">
            <v/>
          </cell>
        </row>
        <row r="47125">
          <cell r="A47125" t="str">
            <v/>
          </cell>
        </row>
        <row r="47126">
          <cell r="A47126" t="str">
            <v/>
          </cell>
        </row>
        <row r="47127">
          <cell r="A47127" t="str">
            <v/>
          </cell>
        </row>
        <row r="47128">
          <cell r="A47128" t="str">
            <v/>
          </cell>
        </row>
        <row r="47129">
          <cell r="A47129" t="str">
            <v/>
          </cell>
        </row>
        <row r="47130">
          <cell r="A47130" t="str">
            <v/>
          </cell>
        </row>
        <row r="47131">
          <cell r="A47131" t="str">
            <v/>
          </cell>
        </row>
        <row r="47132">
          <cell r="A47132" t="str">
            <v/>
          </cell>
        </row>
        <row r="47133">
          <cell r="A47133" t="str">
            <v/>
          </cell>
        </row>
        <row r="47134">
          <cell r="A47134" t="str">
            <v/>
          </cell>
        </row>
        <row r="47135">
          <cell r="A47135" t="str">
            <v/>
          </cell>
        </row>
        <row r="47136">
          <cell r="A47136" t="str">
            <v/>
          </cell>
        </row>
        <row r="47137">
          <cell r="A47137" t="str">
            <v/>
          </cell>
        </row>
        <row r="47138">
          <cell r="A47138" t="str">
            <v/>
          </cell>
        </row>
        <row r="47139">
          <cell r="A47139" t="str">
            <v/>
          </cell>
        </row>
        <row r="47140">
          <cell r="A47140" t="str">
            <v/>
          </cell>
        </row>
        <row r="47141">
          <cell r="A47141" t="str">
            <v/>
          </cell>
        </row>
        <row r="47142">
          <cell r="A47142" t="str">
            <v/>
          </cell>
        </row>
        <row r="47143">
          <cell r="A47143" t="str">
            <v/>
          </cell>
        </row>
        <row r="47144">
          <cell r="A47144" t="str">
            <v/>
          </cell>
        </row>
        <row r="47145">
          <cell r="A47145" t="str">
            <v/>
          </cell>
        </row>
        <row r="47146">
          <cell r="A47146" t="str">
            <v/>
          </cell>
        </row>
        <row r="47147">
          <cell r="A47147" t="str">
            <v/>
          </cell>
        </row>
        <row r="47148">
          <cell r="A47148" t="str">
            <v/>
          </cell>
        </row>
        <row r="47149">
          <cell r="A47149" t="str">
            <v/>
          </cell>
        </row>
        <row r="47150">
          <cell r="A47150" t="str">
            <v/>
          </cell>
        </row>
        <row r="47151">
          <cell r="A47151" t="str">
            <v/>
          </cell>
        </row>
        <row r="47152">
          <cell r="A47152" t="str">
            <v/>
          </cell>
        </row>
        <row r="47153">
          <cell r="A47153" t="str">
            <v/>
          </cell>
        </row>
        <row r="47154">
          <cell r="A47154" t="str">
            <v/>
          </cell>
        </row>
        <row r="47155">
          <cell r="A47155" t="str">
            <v/>
          </cell>
        </row>
        <row r="47156">
          <cell r="A47156" t="str">
            <v/>
          </cell>
        </row>
        <row r="47157">
          <cell r="A47157" t="str">
            <v/>
          </cell>
        </row>
        <row r="47158">
          <cell r="A47158" t="str">
            <v/>
          </cell>
        </row>
        <row r="47159">
          <cell r="A47159" t="str">
            <v/>
          </cell>
        </row>
        <row r="47160">
          <cell r="A47160" t="str">
            <v/>
          </cell>
        </row>
        <row r="47161">
          <cell r="A47161" t="str">
            <v/>
          </cell>
        </row>
        <row r="47162">
          <cell r="A47162" t="str">
            <v/>
          </cell>
        </row>
        <row r="47163">
          <cell r="A47163" t="str">
            <v/>
          </cell>
        </row>
        <row r="47164">
          <cell r="A47164" t="str">
            <v/>
          </cell>
        </row>
        <row r="47165">
          <cell r="A47165" t="str">
            <v/>
          </cell>
        </row>
        <row r="47166">
          <cell r="A47166" t="str">
            <v/>
          </cell>
        </row>
        <row r="47167">
          <cell r="A47167" t="str">
            <v/>
          </cell>
        </row>
        <row r="47168">
          <cell r="A47168" t="str">
            <v/>
          </cell>
        </row>
        <row r="47169">
          <cell r="A47169" t="str">
            <v/>
          </cell>
        </row>
        <row r="47170">
          <cell r="A47170" t="str">
            <v/>
          </cell>
        </row>
        <row r="47171">
          <cell r="A47171" t="str">
            <v/>
          </cell>
        </row>
        <row r="47172">
          <cell r="A47172" t="str">
            <v/>
          </cell>
        </row>
        <row r="47173">
          <cell r="A47173" t="str">
            <v/>
          </cell>
        </row>
        <row r="47174">
          <cell r="A47174" t="str">
            <v/>
          </cell>
        </row>
        <row r="47175">
          <cell r="A47175" t="str">
            <v/>
          </cell>
        </row>
        <row r="47176">
          <cell r="A47176" t="str">
            <v/>
          </cell>
        </row>
        <row r="47177">
          <cell r="A47177" t="str">
            <v/>
          </cell>
        </row>
        <row r="47178">
          <cell r="A47178" t="str">
            <v/>
          </cell>
        </row>
        <row r="47179">
          <cell r="A47179" t="str">
            <v/>
          </cell>
        </row>
        <row r="47180">
          <cell r="A47180" t="str">
            <v/>
          </cell>
        </row>
        <row r="47181">
          <cell r="A47181" t="str">
            <v/>
          </cell>
        </row>
        <row r="47182">
          <cell r="A47182" t="str">
            <v/>
          </cell>
        </row>
        <row r="47183">
          <cell r="A47183" t="str">
            <v/>
          </cell>
        </row>
        <row r="47184">
          <cell r="A47184" t="str">
            <v/>
          </cell>
        </row>
        <row r="47185">
          <cell r="A47185" t="str">
            <v/>
          </cell>
        </row>
        <row r="47186">
          <cell r="A47186" t="str">
            <v/>
          </cell>
        </row>
        <row r="47187">
          <cell r="A47187" t="str">
            <v/>
          </cell>
        </row>
        <row r="47188">
          <cell r="A47188" t="str">
            <v/>
          </cell>
        </row>
        <row r="47189">
          <cell r="A47189" t="str">
            <v/>
          </cell>
        </row>
        <row r="47190">
          <cell r="A47190" t="str">
            <v/>
          </cell>
        </row>
        <row r="47191">
          <cell r="A47191" t="str">
            <v/>
          </cell>
        </row>
        <row r="47192">
          <cell r="A47192" t="str">
            <v/>
          </cell>
        </row>
        <row r="47193">
          <cell r="A47193" t="str">
            <v/>
          </cell>
        </row>
        <row r="47194">
          <cell r="A47194" t="str">
            <v/>
          </cell>
        </row>
        <row r="47195">
          <cell r="A47195" t="str">
            <v/>
          </cell>
        </row>
        <row r="47196">
          <cell r="A47196" t="str">
            <v/>
          </cell>
        </row>
        <row r="47197">
          <cell r="A47197" t="str">
            <v/>
          </cell>
        </row>
        <row r="47198">
          <cell r="A47198" t="str">
            <v/>
          </cell>
        </row>
        <row r="47199">
          <cell r="A47199" t="str">
            <v/>
          </cell>
        </row>
        <row r="47200">
          <cell r="A47200" t="str">
            <v/>
          </cell>
        </row>
        <row r="47201">
          <cell r="A47201" t="str">
            <v/>
          </cell>
        </row>
        <row r="47202">
          <cell r="A47202" t="str">
            <v/>
          </cell>
        </row>
        <row r="47203">
          <cell r="A47203" t="str">
            <v/>
          </cell>
        </row>
        <row r="47204">
          <cell r="A47204" t="str">
            <v/>
          </cell>
        </row>
        <row r="47205">
          <cell r="A47205" t="str">
            <v/>
          </cell>
        </row>
        <row r="47206">
          <cell r="A47206" t="str">
            <v/>
          </cell>
        </row>
        <row r="47207">
          <cell r="A47207" t="str">
            <v/>
          </cell>
        </row>
        <row r="47208">
          <cell r="A47208" t="str">
            <v/>
          </cell>
        </row>
        <row r="47209">
          <cell r="A47209" t="str">
            <v/>
          </cell>
        </row>
        <row r="47210">
          <cell r="A47210" t="str">
            <v/>
          </cell>
        </row>
        <row r="47211">
          <cell r="A47211" t="str">
            <v/>
          </cell>
        </row>
        <row r="47212">
          <cell r="A47212" t="str">
            <v/>
          </cell>
        </row>
        <row r="47213">
          <cell r="A47213" t="str">
            <v/>
          </cell>
        </row>
        <row r="47214">
          <cell r="A47214" t="str">
            <v/>
          </cell>
        </row>
        <row r="47215">
          <cell r="A47215" t="str">
            <v/>
          </cell>
        </row>
        <row r="47216">
          <cell r="A47216" t="str">
            <v/>
          </cell>
        </row>
        <row r="47217">
          <cell r="A47217" t="str">
            <v/>
          </cell>
        </row>
        <row r="47218">
          <cell r="A47218" t="str">
            <v/>
          </cell>
        </row>
        <row r="47219">
          <cell r="A47219" t="str">
            <v/>
          </cell>
        </row>
        <row r="47220">
          <cell r="A47220" t="str">
            <v/>
          </cell>
        </row>
        <row r="47221">
          <cell r="A47221" t="str">
            <v/>
          </cell>
        </row>
        <row r="47222">
          <cell r="A47222" t="str">
            <v/>
          </cell>
        </row>
        <row r="47223">
          <cell r="A47223" t="str">
            <v/>
          </cell>
        </row>
        <row r="47224">
          <cell r="A47224" t="str">
            <v/>
          </cell>
        </row>
        <row r="47225">
          <cell r="A47225" t="str">
            <v/>
          </cell>
        </row>
        <row r="47226">
          <cell r="A47226" t="str">
            <v/>
          </cell>
        </row>
        <row r="47227">
          <cell r="A47227" t="str">
            <v/>
          </cell>
        </row>
        <row r="47228">
          <cell r="A47228" t="str">
            <v/>
          </cell>
        </row>
        <row r="47229">
          <cell r="A47229" t="str">
            <v/>
          </cell>
        </row>
        <row r="47230">
          <cell r="A47230" t="str">
            <v/>
          </cell>
        </row>
        <row r="47231">
          <cell r="A47231" t="str">
            <v/>
          </cell>
        </row>
        <row r="47232">
          <cell r="A47232" t="str">
            <v/>
          </cell>
        </row>
        <row r="47233">
          <cell r="A47233" t="str">
            <v/>
          </cell>
        </row>
        <row r="47234">
          <cell r="A47234" t="str">
            <v/>
          </cell>
        </row>
        <row r="47235">
          <cell r="A47235" t="str">
            <v/>
          </cell>
        </row>
        <row r="47236">
          <cell r="A47236" t="str">
            <v/>
          </cell>
        </row>
        <row r="47237">
          <cell r="A47237" t="str">
            <v/>
          </cell>
        </row>
        <row r="47238">
          <cell r="A47238" t="str">
            <v/>
          </cell>
        </row>
        <row r="47239">
          <cell r="A47239" t="str">
            <v/>
          </cell>
        </row>
        <row r="47240">
          <cell r="A47240" t="str">
            <v/>
          </cell>
        </row>
        <row r="47241">
          <cell r="A47241" t="str">
            <v/>
          </cell>
        </row>
        <row r="47242">
          <cell r="A47242" t="str">
            <v/>
          </cell>
        </row>
        <row r="47243">
          <cell r="A47243" t="str">
            <v/>
          </cell>
        </row>
        <row r="47244">
          <cell r="A47244" t="str">
            <v/>
          </cell>
        </row>
        <row r="47245">
          <cell r="A47245" t="str">
            <v/>
          </cell>
        </row>
        <row r="47246">
          <cell r="A47246" t="str">
            <v/>
          </cell>
        </row>
        <row r="47247">
          <cell r="A47247" t="str">
            <v/>
          </cell>
        </row>
        <row r="47248">
          <cell r="A47248" t="str">
            <v/>
          </cell>
        </row>
        <row r="47249">
          <cell r="A47249" t="str">
            <v/>
          </cell>
        </row>
        <row r="47250">
          <cell r="A47250" t="str">
            <v/>
          </cell>
        </row>
        <row r="47251">
          <cell r="A47251" t="str">
            <v/>
          </cell>
        </row>
        <row r="47252">
          <cell r="A47252" t="str">
            <v/>
          </cell>
        </row>
        <row r="47253">
          <cell r="A47253" t="str">
            <v/>
          </cell>
        </row>
        <row r="47254">
          <cell r="A47254" t="str">
            <v/>
          </cell>
        </row>
        <row r="47255">
          <cell r="A47255" t="str">
            <v/>
          </cell>
        </row>
        <row r="47256">
          <cell r="A47256" t="str">
            <v/>
          </cell>
        </row>
        <row r="47257">
          <cell r="A47257" t="str">
            <v/>
          </cell>
        </row>
        <row r="47258">
          <cell r="A47258" t="str">
            <v/>
          </cell>
        </row>
        <row r="47259">
          <cell r="A47259" t="str">
            <v/>
          </cell>
        </row>
        <row r="47260">
          <cell r="A47260" t="str">
            <v/>
          </cell>
        </row>
        <row r="47261">
          <cell r="A47261" t="str">
            <v/>
          </cell>
        </row>
        <row r="47262">
          <cell r="A47262" t="str">
            <v/>
          </cell>
        </row>
        <row r="47263">
          <cell r="A47263" t="str">
            <v/>
          </cell>
        </row>
        <row r="47264">
          <cell r="A47264" t="str">
            <v/>
          </cell>
        </row>
        <row r="47265">
          <cell r="A47265" t="str">
            <v/>
          </cell>
        </row>
        <row r="47266">
          <cell r="A47266" t="str">
            <v/>
          </cell>
        </row>
        <row r="47267">
          <cell r="A47267" t="str">
            <v/>
          </cell>
        </row>
        <row r="47268">
          <cell r="A47268" t="str">
            <v/>
          </cell>
        </row>
        <row r="47269">
          <cell r="A47269" t="str">
            <v/>
          </cell>
        </row>
        <row r="47270">
          <cell r="A47270" t="str">
            <v/>
          </cell>
        </row>
        <row r="47271">
          <cell r="A47271" t="str">
            <v/>
          </cell>
        </row>
        <row r="47272">
          <cell r="A47272" t="str">
            <v/>
          </cell>
        </row>
        <row r="47273">
          <cell r="A47273" t="str">
            <v/>
          </cell>
        </row>
        <row r="47274">
          <cell r="A47274" t="str">
            <v/>
          </cell>
        </row>
        <row r="47275">
          <cell r="A47275" t="str">
            <v/>
          </cell>
        </row>
        <row r="47276">
          <cell r="A47276" t="str">
            <v/>
          </cell>
        </row>
        <row r="47277">
          <cell r="A47277" t="str">
            <v/>
          </cell>
        </row>
        <row r="47278">
          <cell r="A47278" t="str">
            <v/>
          </cell>
        </row>
        <row r="47279">
          <cell r="A47279" t="str">
            <v/>
          </cell>
        </row>
        <row r="47280">
          <cell r="A47280" t="str">
            <v/>
          </cell>
        </row>
        <row r="47281">
          <cell r="A47281" t="str">
            <v/>
          </cell>
        </row>
        <row r="47282">
          <cell r="A47282" t="str">
            <v/>
          </cell>
        </row>
        <row r="47283">
          <cell r="A47283" t="str">
            <v/>
          </cell>
        </row>
        <row r="47284">
          <cell r="A47284" t="str">
            <v/>
          </cell>
        </row>
        <row r="47285">
          <cell r="A47285" t="str">
            <v/>
          </cell>
        </row>
        <row r="47286">
          <cell r="A47286" t="str">
            <v/>
          </cell>
        </row>
        <row r="47287">
          <cell r="A47287" t="str">
            <v/>
          </cell>
        </row>
        <row r="47288">
          <cell r="A47288" t="str">
            <v/>
          </cell>
        </row>
        <row r="47289">
          <cell r="A47289" t="str">
            <v/>
          </cell>
        </row>
        <row r="47290">
          <cell r="A47290" t="str">
            <v/>
          </cell>
        </row>
        <row r="47291">
          <cell r="A47291" t="str">
            <v/>
          </cell>
        </row>
        <row r="47292">
          <cell r="A47292" t="str">
            <v/>
          </cell>
        </row>
        <row r="47293">
          <cell r="A47293" t="str">
            <v/>
          </cell>
        </row>
        <row r="47294">
          <cell r="A47294" t="str">
            <v/>
          </cell>
        </row>
        <row r="47295">
          <cell r="A47295" t="str">
            <v/>
          </cell>
        </row>
        <row r="47296">
          <cell r="A47296" t="str">
            <v/>
          </cell>
        </row>
        <row r="47297">
          <cell r="A47297" t="str">
            <v/>
          </cell>
        </row>
        <row r="47298">
          <cell r="A47298" t="str">
            <v/>
          </cell>
        </row>
        <row r="47299">
          <cell r="A47299" t="str">
            <v/>
          </cell>
        </row>
        <row r="47300">
          <cell r="A47300" t="str">
            <v/>
          </cell>
        </row>
        <row r="47301">
          <cell r="A47301" t="str">
            <v/>
          </cell>
        </row>
        <row r="47302">
          <cell r="A47302" t="str">
            <v/>
          </cell>
        </row>
        <row r="47303">
          <cell r="A47303" t="str">
            <v/>
          </cell>
        </row>
        <row r="47304">
          <cell r="A47304" t="str">
            <v/>
          </cell>
        </row>
        <row r="47305">
          <cell r="A47305" t="str">
            <v/>
          </cell>
        </row>
        <row r="47306">
          <cell r="A47306" t="str">
            <v/>
          </cell>
        </row>
        <row r="47307">
          <cell r="A47307" t="str">
            <v/>
          </cell>
        </row>
        <row r="47308">
          <cell r="A47308" t="str">
            <v/>
          </cell>
        </row>
        <row r="47309">
          <cell r="A47309" t="str">
            <v/>
          </cell>
        </row>
        <row r="47310">
          <cell r="A47310" t="str">
            <v/>
          </cell>
        </row>
        <row r="47311">
          <cell r="A47311" t="str">
            <v/>
          </cell>
        </row>
        <row r="47312">
          <cell r="A47312" t="str">
            <v/>
          </cell>
        </row>
        <row r="47313">
          <cell r="A47313" t="str">
            <v/>
          </cell>
        </row>
        <row r="47314">
          <cell r="A47314" t="str">
            <v/>
          </cell>
        </row>
        <row r="47315">
          <cell r="A47315" t="str">
            <v/>
          </cell>
        </row>
        <row r="47316">
          <cell r="A47316" t="str">
            <v/>
          </cell>
        </row>
        <row r="47317">
          <cell r="A47317" t="str">
            <v/>
          </cell>
        </row>
        <row r="47318">
          <cell r="A47318" t="str">
            <v/>
          </cell>
        </row>
        <row r="47319">
          <cell r="A47319" t="str">
            <v/>
          </cell>
        </row>
        <row r="47320">
          <cell r="A47320" t="str">
            <v/>
          </cell>
        </row>
        <row r="47321">
          <cell r="A47321" t="str">
            <v/>
          </cell>
        </row>
        <row r="47322">
          <cell r="A47322" t="str">
            <v/>
          </cell>
        </row>
        <row r="47323">
          <cell r="A47323" t="str">
            <v/>
          </cell>
        </row>
        <row r="47324">
          <cell r="A47324" t="str">
            <v/>
          </cell>
        </row>
        <row r="47325">
          <cell r="A47325" t="str">
            <v/>
          </cell>
        </row>
        <row r="47326">
          <cell r="A47326" t="str">
            <v/>
          </cell>
        </row>
        <row r="47327">
          <cell r="A47327" t="str">
            <v/>
          </cell>
        </row>
        <row r="47328">
          <cell r="A47328" t="str">
            <v/>
          </cell>
        </row>
        <row r="47329">
          <cell r="A47329" t="str">
            <v/>
          </cell>
        </row>
        <row r="47330">
          <cell r="A47330" t="str">
            <v/>
          </cell>
        </row>
        <row r="47331">
          <cell r="A47331" t="str">
            <v/>
          </cell>
        </row>
        <row r="47332">
          <cell r="A47332" t="str">
            <v/>
          </cell>
        </row>
        <row r="47333">
          <cell r="A47333" t="str">
            <v/>
          </cell>
        </row>
        <row r="47334">
          <cell r="A47334" t="str">
            <v/>
          </cell>
        </row>
        <row r="47335">
          <cell r="A47335" t="str">
            <v/>
          </cell>
        </row>
        <row r="47336">
          <cell r="A47336" t="str">
            <v/>
          </cell>
        </row>
        <row r="47337">
          <cell r="A47337" t="str">
            <v/>
          </cell>
        </row>
        <row r="47338">
          <cell r="A47338" t="str">
            <v/>
          </cell>
        </row>
        <row r="47339">
          <cell r="A47339" t="str">
            <v/>
          </cell>
        </row>
        <row r="47340">
          <cell r="A47340" t="str">
            <v/>
          </cell>
        </row>
        <row r="47341">
          <cell r="A47341" t="str">
            <v/>
          </cell>
        </row>
        <row r="47342">
          <cell r="A47342" t="str">
            <v/>
          </cell>
        </row>
        <row r="47343">
          <cell r="A47343" t="str">
            <v/>
          </cell>
        </row>
        <row r="47344">
          <cell r="A47344" t="str">
            <v/>
          </cell>
        </row>
        <row r="47345">
          <cell r="A47345" t="str">
            <v/>
          </cell>
        </row>
        <row r="47346">
          <cell r="A47346" t="str">
            <v/>
          </cell>
        </row>
        <row r="47347">
          <cell r="A47347" t="str">
            <v/>
          </cell>
        </row>
        <row r="47348">
          <cell r="A47348" t="str">
            <v/>
          </cell>
        </row>
        <row r="47349">
          <cell r="A47349" t="str">
            <v/>
          </cell>
        </row>
        <row r="47350">
          <cell r="A47350" t="str">
            <v/>
          </cell>
        </row>
        <row r="47351">
          <cell r="A47351" t="str">
            <v/>
          </cell>
        </row>
        <row r="47352">
          <cell r="A47352" t="str">
            <v/>
          </cell>
        </row>
        <row r="47353">
          <cell r="A47353" t="str">
            <v/>
          </cell>
        </row>
        <row r="47354">
          <cell r="A47354" t="str">
            <v/>
          </cell>
        </row>
        <row r="47355">
          <cell r="A47355" t="str">
            <v/>
          </cell>
        </row>
        <row r="47356">
          <cell r="A47356" t="str">
            <v/>
          </cell>
        </row>
        <row r="47357">
          <cell r="A47357" t="str">
            <v/>
          </cell>
        </row>
        <row r="47358">
          <cell r="A47358" t="str">
            <v/>
          </cell>
        </row>
        <row r="47359">
          <cell r="A47359" t="str">
            <v/>
          </cell>
        </row>
        <row r="47360">
          <cell r="A47360" t="str">
            <v/>
          </cell>
        </row>
        <row r="47361">
          <cell r="A47361" t="str">
            <v/>
          </cell>
        </row>
        <row r="47362">
          <cell r="A47362" t="str">
            <v/>
          </cell>
        </row>
        <row r="47363">
          <cell r="A47363" t="str">
            <v/>
          </cell>
        </row>
        <row r="47364">
          <cell r="A47364" t="str">
            <v/>
          </cell>
        </row>
        <row r="47365">
          <cell r="A47365" t="str">
            <v/>
          </cell>
        </row>
        <row r="47366">
          <cell r="A47366" t="str">
            <v/>
          </cell>
        </row>
        <row r="47367">
          <cell r="A47367" t="str">
            <v/>
          </cell>
        </row>
        <row r="47368">
          <cell r="A47368" t="str">
            <v/>
          </cell>
        </row>
        <row r="47369">
          <cell r="A47369" t="str">
            <v/>
          </cell>
        </row>
        <row r="47370">
          <cell r="A47370" t="str">
            <v/>
          </cell>
        </row>
        <row r="47371">
          <cell r="A47371" t="str">
            <v/>
          </cell>
        </row>
        <row r="47372">
          <cell r="A47372" t="str">
            <v/>
          </cell>
        </row>
        <row r="47373">
          <cell r="A47373" t="str">
            <v/>
          </cell>
        </row>
        <row r="47374">
          <cell r="A47374" t="str">
            <v/>
          </cell>
        </row>
        <row r="47375">
          <cell r="A47375" t="str">
            <v/>
          </cell>
        </row>
        <row r="47376">
          <cell r="A47376" t="str">
            <v/>
          </cell>
        </row>
        <row r="47377">
          <cell r="A47377" t="str">
            <v/>
          </cell>
        </row>
        <row r="47378">
          <cell r="A47378" t="str">
            <v/>
          </cell>
        </row>
        <row r="47379">
          <cell r="A47379" t="str">
            <v/>
          </cell>
        </row>
        <row r="47380">
          <cell r="A47380" t="str">
            <v/>
          </cell>
        </row>
        <row r="47381">
          <cell r="A47381" t="str">
            <v/>
          </cell>
        </row>
        <row r="47382">
          <cell r="A47382" t="str">
            <v/>
          </cell>
        </row>
        <row r="47383">
          <cell r="A47383" t="str">
            <v/>
          </cell>
        </row>
        <row r="47384">
          <cell r="A47384" t="str">
            <v/>
          </cell>
        </row>
        <row r="47385">
          <cell r="A47385" t="str">
            <v/>
          </cell>
        </row>
        <row r="47386">
          <cell r="A47386" t="str">
            <v/>
          </cell>
        </row>
        <row r="47387">
          <cell r="A47387" t="str">
            <v/>
          </cell>
        </row>
        <row r="47388">
          <cell r="A47388" t="str">
            <v/>
          </cell>
        </row>
        <row r="47389">
          <cell r="A47389" t="str">
            <v/>
          </cell>
        </row>
        <row r="47390">
          <cell r="A47390" t="str">
            <v/>
          </cell>
        </row>
        <row r="47391">
          <cell r="A47391" t="str">
            <v/>
          </cell>
        </row>
        <row r="47392">
          <cell r="A47392" t="str">
            <v/>
          </cell>
        </row>
        <row r="47393">
          <cell r="A47393" t="str">
            <v/>
          </cell>
        </row>
        <row r="47394">
          <cell r="A47394" t="str">
            <v/>
          </cell>
        </row>
        <row r="47395">
          <cell r="A47395" t="str">
            <v/>
          </cell>
        </row>
        <row r="47396">
          <cell r="A47396" t="str">
            <v/>
          </cell>
        </row>
        <row r="47397">
          <cell r="A47397" t="str">
            <v/>
          </cell>
        </row>
        <row r="47398">
          <cell r="A47398" t="str">
            <v/>
          </cell>
        </row>
        <row r="47399">
          <cell r="A47399" t="str">
            <v/>
          </cell>
        </row>
        <row r="47400">
          <cell r="A47400" t="str">
            <v/>
          </cell>
        </row>
        <row r="47401">
          <cell r="A47401" t="str">
            <v/>
          </cell>
        </row>
        <row r="47402">
          <cell r="A47402" t="str">
            <v/>
          </cell>
        </row>
        <row r="47403">
          <cell r="A47403" t="str">
            <v/>
          </cell>
        </row>
        <row r="47404">
          <cell r="A47404" t="str">
            <v/>
          </cell>
        </row>
        <row r="47405">
          <cell r="A47405" t="str">
            <v/>
          </cell>
        </row>
        <row r="47406">
          <cell r="A47406" t="str">
            <v/>
          </cell>
        </row>
        <row r="47407">
          <cell r="A47407" t="str">
            <v/>
          </cell>
        </row>
        <row r="47408">
          <cell r="A47408" t="str">
            <v/>
          </cell>
        </row>
        <row r="47409">
          <cell r="A47409" t="str">
            <v/>
          </cell>
        </row>
        <row r="47410">
          <cell r="A47410" t="str">
            <v/>
          </cell>
        </row>
        <row r="47411">
          <cell r="A47411" t="str">
            <v/>
          </cell>
        </row>
        <row r="47412">
          <cell r="A47412" t="str">
            <v/>
          </cell>
        </row>
        <row r="47413">
          <cell r="A47413" t="str">
            <v/>
          </cell>
        </row>
        <row r="47414">
          <cell r="A47414" t="str">
            <v/>
          </cell>
        </row>
        <row r="47415">
          <cell r="A47415" t="str">
            <v/>
          </cell>
        </row>
        <row r="47416">
          <cell r="A47416" t="str">
            <v/>
          </cell>
        </row>
        <row r="47417">
          <cell r="A47417" t="str">
            <v/>
          </cell>
        </row>
        <row r="47418">
          <cell r="A47418" t="str">
            <v/>
          </cell>
        </row>
        <row r="47419">
          <cell r="A47419" t="str">
            <v/>
          </cell>
        </row>
        <row r="47420">
          <cell r="A47420" t="str">
            <v/>
          </cell>
        </row>
        <row r="47421">
          <cell r="A47421" t="str">
            <v/>
          </cell>
        </row>
        <row r="47422">
          <cell r="A47422" t="str">
            <v/>
          </cell>
        </row>
        <row r="47423">
          <cell r="A47423" t="str">
            <v/>
          </cell>
        </row>
        <row r="47424">
          <cell r="A47424" t="str">
            <v/>
          </cell>
        </row>
        <row r="47425">
          <cell r="A47425" t="str">
            <v/>
          </cell>
        </row>
        <row r="47426">
          <cell r="A47426" t="str">
            <v/>
          </cell>
        </row>
        <row r="47427">
          <cell r="A47427" t="str">
            <v/>
          </cell>
        </row>
        <row r="47428">
          <cell r="A47428" t="str">
            <v/>
          </cell>
        </row>
        <row r="47429">
          <cell r="A47429" t="str">
            <v/>
          </cell>
        </row>
        <row r="47430">
          <cell r="A47430" t="str">
            <v/>
          </cell>
        </row>
        <row r="47431">
          <cell r="A47431" t="str">
            <v/>
          </cell>
        </row>
        <row r="47432">
          <cell r="A47432" t="str">
            <v/>
          </cell>
        </row>
        <row r="47433">
          <cell r="A47433" t="str">
            <v/>
          </cell>
        </row>
        <row r="47434">
          <cell r="A47434" t="str">
            <v/>
          </cell>
        </row>
        <row r="47435">
          <cell r="A47435" t="str">
            <v/>
          </cell>
        </row>
        <row r="47436">
          <cell r="A47436" t="str">
            <v/>
          </cell>
        </row>
        <row r="47437">
          <cell r="A47437" t="str">
            <v/>
          </cell>
        </row>
        <row r="47438">
          <cell r="A47438" t="str">
            <v/>
          </cell>
        </row>
        <row r="47439">
          <cell r="A47439" t="str">
            <v/>
          </cell>
        </row>
        <row r="47440">
          <cell r="A47440" t="str">
            <v/>
          </cell>
        </row>
        <row r="47441">
          <cell r="A47441" t="str">
            <v/>
          </cell>
        </row>
        <row r="47442">
          <cell r="A47442" t="str">
            <v/>
          </cell>
        </row>
        <row r="47443">
          <cell r="A47443" t="str">
            <v/>
          </cell>
        </row>
        <row r="47444">
          <cell r="A47444" t="str">
            <v/>
          </cell>
        </row>
        <row r="47445">
          <cell r="A47445" t="str">
            <v/>
          </cell>
        </row>
        <row r="47446">
          <cell r="A47446" t="str">
            <v/>
          </cell>
        </row>
        <row r="47447">
          <cell r="A47447" t="str">
            <v/>
          </cell>
        </row>
        <row r="47448">
          <cell r="A47448" t="str">
            <v/>
          </cell>
        </row>
        <row r="47449">
          <cell r="A47449" t="str">
            <v/>
          </cell>
        </row>
        <row r="47450">
          <cell r="A47450" t="str">
            <v/>
          </cell>
        </row>
        <row r="47451">
          <cell r="A47451" t="str">
            <v/>
          </cell>
        </row>
        <row r="47452">
          <cell r="A47452" t="str">
            <v/>
          </cell>
        </row>
        <row r="47453">
          <cell r="A47453" t="str">
            <v/>
          </cell>
        </row>
        <row r="47454">
          <cell r="A47454" t="str">
            <v/>
          </cell>
        </row>
        <row r="47455">
          <cell r="A47455" t="str">
            <v/>
          </cell>
        </row>
        <row r="47456">
          <cell r="A47456" t="str">
            <v/>
          </cell>
        </row>
        <row r="47457">
          <cell r="A47457" t="str">
            <v/>
          </cell>
        </row>
        <row r="47458">
          <cell r="A47458" t="str">
            <v/>
          </cell>
        </row>
        <row r="47459">
          <cell r="A47459" t="str">
            <v/>
          </cell>
        </row>
        <row r="47460">
          <cell r="A47460" t="str">
            <v/>
          </cell>
        </row>
        <row r="47461">
          <cell r="A47461" t="str">
            <v/>
          </cell>
        </row>
        <row r="47462">
          <cell r="A47462" t="str">
            <v/>
          </cell>
        </row>
        <row r="47463">
          <cell r="A47463" t="str">
            <v/>
          </cell>
        </row>
        <row r="47464">
          <cell r="A47464" t="str">
            <v/>
          </cell>
        </row>
        <row r="47465">
          <cell r="A47465" t="str">
            <v/>
          </cell>
        </row>
        <row r="47466">
          <cell r="A47466" t="str">
            <v/>
          </cell>
        </row>
        <row r="47467">
          <cell r="A47467" t="str">
            <v/>
          </cell>
        </row>
        <row r="47468">
          <cell r="A47468" t="str">
            <v/>
          </cell>
        </row>
        <row r="47469">
          <cell r="A47469" t="str">
            <v/>
          </cell>
        </row>
        <row r="47470">
          <cell r="A47470" t="str">
            <v/>
          </cell>
        </row>
        <row r="47471">
          <cell r="A47471" t="str">
            <v/>
          </cell>
        </row>
        <row r="47472">
          <cell r="A47472" t="str">
            <v/>
          </cell>
        </row>
        <row r="47473">
          <cell r="A47473" t="str">
            <v/>
          </cell>
        </row>
        <row r="47474">
          <cell r="A47474" t="str">
            <v/>
          </cell>
        </row>
        <row r="47475">
          <cell r="A47475" t="str">
            <v/>
          </cell>
        </row>
        <row r="47476">
          <cell r="A47476" t="str">
            <v/>
          </cell>
        </row>
        <row r="47477">
          <cell r="A47477" t="str">
            <v/>
          </cell>
        </row>
        <row r="47478">
          <cell r="A47478" t="str">
            <v/>
          </cell>
        </row>
        <row r="47479">
          <cell r="A47479" t="str">
            <v/>
          </cell>
        </row>
        <row r="47480">
          <cell r="A47480" t="str">
            <v/>
          </cell>
        </row>
        <row r="47481">
          <cell r="A47481" t="str">
            <v/>
          </cell>
        </row>
        <row r="47482">
          <cell r="A47482" t="str">
            <v/>
          </cell>
        </row>
        <row r="47483">
          <cell r="A47483" t="str">
            <v/>
          </cell>
        </row>
        <row r="47484">
          <cell r="A47484" t="str">
            <v/>
          </cell>
        </row>
        <row r="47485">
          <cell r="A47485" t="str">
            <v/>
          </cell>
        </row>
        <row r="47486">
          <cell r="A47486" t="str">
            <v/>
          </cell>
        </row>
        <row r="47487">
          <cell r="A47487" t="str">
            <v/>
          </cell>
        </row>
        <row r="47488">
          <cell r="A47488" t="str">
            <v/>
          </cell>
        </row>
        <row r="47489">
          <cell r="A47489" t="str">
            <v/>
          </cell>
        </row>
        <row r="47490">
          <cell r="A47490" t="str">
            <v/>
          </cell>
        </row>
        <row r="47491">
          <cell r="A47491" t="str">
            <v/>
          </cell>
        </row>
        <row r="47492">
          <cell r="A47492" t="str">
            <v/>
          </cell>
        </row>
        <row r="47493">
          <cell r="A47493" t="str">
            <v/>
          </cell>
        </row>
        <row r="47494">
          <cell r="A47494" t="str">
            <v/>
          </cell>
        </row>
        <row r="47495">
          <cell r="A47495" t="str">
            <v/>
          </cell>
        </row>
        <row r="47496">
          <cell r="A47496" t="str">
            <v/>
          </cell>
        </row>
        <row r="47497">
          <cell r="A47497" t="str">
            <v/>
          </cell>
        </row>
        <row r="47498">
          <cell r="A47498" t="str">
            <v/>
          </cell>
        </row>
        <row r="47499">
          <cell r="A47499" t="str">
            <v/>
          </cell>
        </row>
        <row r="47500">
          <cell r="A47500" t="str">
            <v/>
          </cell>
        </row>
        <row r="47501">
          <cell r="A47501" t="str">
            <v/>
          </cell>
        </row>
        <row r="47502">
          <cell r="A47502" t="str">
            <v/>
          </cell>
        </row>
        <row r="47503">
          <cell r="A47503" t="str">
            <v/>
          </cell>
        </row>
        <row r="47504">
          <cell r="A47504" t="str">
            <v/>
          </cell>
        </row>
        <row r="47505">
          <cell r="A47505" t="str">
            <v/>
          </cell>
        </row>
        <row r="47506">
          <cell r="A47506" t="str">
            <v/>
          </cell>
        </row>
        <row r="47507">
          <cell r="A47507" t="str">
            <v/>
          </cell>
        </row>
        <row r="47508">
          <cell r="A47508" t="str">
            <v/>
          </cell>
        </row>
        <row r="47509">
          <cell r="A47509" t="str">
            <v/>
          </cell>
        </row>
        <row r="47510">
          <cell r="A47510" t="str">
            <v/>
          </cell>
        </row>
        <row r="47511">
          <cell r="A47511" t="str">
            <v/>
          </cell>
        </row>
        <row r="47512">
          <cell r="A47512" t="str">
            <v/>
          </cell>
        </row>
        <row r="47513">
          <cell r="A47513" t="str">
            <v/>
          </cell>
        </row>
        <row r="47514">
          <cell r="A47514" t="str">
            <v/>
          </cell>
        </row>
        <row r="47515">
          <cell r="A47515" t="str">
            <v/>
          </cell>
        </row>
        <row r="47516">
          <cell r="A47516" t="str">
            <v/>
          </cell>
        </row>
        <row r="47517">
          <cell r="A47517" t="str">
            <v/>
          </cell>
        </row>
        <row r="47518">
          <cell r="A47518" t="str">
            <v/>
          </cell>
        </row>
        <row r="47519">
          <cell r="A47519" t="str">
            <v/>
          </cell>
        </row>
        <row r="47520">
          <cell r="A47520" t="str">
            <v/>
          </cell>
        </row>
        <row r="47521">
          <cell r="A47521" t="str">
            <v/>
          </cell>
        </row>
        <row r="47522">
          <cell r="A47522" t="str">
            <v/>
          </cell>
        </row>
        <row r="47523">
          <cell r="A47523" t="str">
            <v/>
          </cell>
        </row>
        <row r="47524">
          <cell r="A47524" t="str">
            <v/>
          </cell>
        </row>
        <row r="47525">
          <cell r="A47525" t="str">
            <v/>
          </cell>
        </row>
        <row r="47526">
          <cell r="A47526" t="str">
            <v/>
          </cell>
        </row>
        <row r="47527">
          <cell r="A47527" t="str">
            <v/>
          </cell>
        </row>
        <row r="47528">
          <cell r="A47528" t="str">
            <v/>
          </cell>
        </row>
        <row r="47529">
          <cell r="A47529" t="str">
            <v/>
          </cell>
        </row>
        <row r="47530">
          <cell r="A47530" t="str">
            <v/>
          </cell>
        </row>
        <row r="47531">
          <cell r="A47531" t="str">
            <v/>
          </cell>
        </row>
        <row r="47532">
          <cell r="A47532" t="str">
            <v/>
          </cell>
        </row>
        <row r="47533">
          <cell r="A47533" t="str">
            <v/>
          </cell>
        </row>
        <row r="47534">
          <cell r="A47534" t="str">
            <v/>
          </cell>
        </row>
        <row r="47535">
          <cell r="A47535" t="str">
            <v/>
          </cell>
        </row>
        <row r="47536">
          <cell r="A47536" t="str">
            <v/>
          </cell>
        </row>
        <row r="47537">
          <cell r="A47537" t="str">
            <v/>
          </cell>
        </row>
        <row r="47538">
          <cell r="A47538" t="str">
            <v/>
          </cell>
        </row>
        <row r="47539">
          <cell r="A47539" t="str">
            <v/>
          </cell>
        </row>
        <row r="47540">
          <cell r="A47540" t="str">
            <v/>
          </cell>
        </row>
        <row r="47541">
          <cell r="A47541" t="str">
            <v/>
          </cell>
        </row>
        <row r="47542">
          <cell r="A47542" t="str">
            <v/>
          </cell>
        </row>
        <row r="47543">
          <cell r="A47543" t="str">
            <v/>
          </cell>
        </row>
        <row r="47544">
          <cell r="A47544" t="str">
            <v/>
          </cell>
        </row>
        <row r="47545">
          <cell r="A47545" t="str">
            <v/>
          </cell>
        </row>
        <row r="47546">
          <cell r="A47546" t="str">
            <v/>
          </cell>
        </row>
        <row r="47547">
          <cell r="A47547" t="str">
            <v/>
          </cell>
        </row>
        <row r="47548">
          <cell r="A47548" t="str">
            <v/>
          </cell>
        </row>
        <row r="47549">
          <cell r="A47549" t="str">
            <v/>
          </cell>
        </row>
        <row r="47550">
          <cell r="A47550" t="str">
            <v/>
          </cell>
        </row>
        <row r="47551">
          <cell r="A47551" t="str">
            <v/>
          </cell>
        </row>
        <row r="47552">
          <cell r="A47552" t="str">
            <v/>
          </cell>
        </row>
        <row r="47553">
          <cell r="A47553" t="str">
            <v/>
          </cell>
        </row>
        <row r="47554">
          <cell r="A47554" t="str">
            <v/>
          </cell>
        </row>
        <row r="47555">
          <cell r="A47555" t="str">
            <v/>
          </cell>
        </row>
        <row r="47556">
          <cell r="A47556" t="str">
            <v/>
          </cell>
        </row>
        <row r="47557">
          <cell r="A47557" t="str">
            <v/>
          </cell>
        </row>
        <row r="47558">
          <cell r="A47558" t="str">
            <v/>
          </cell>
        </row>
        <row r="47559">
          <cell r="A47559" t="str">
            <v/>
          </cell>
        </row>
        <row r="47560">
          <cell r="A47560" t="str">
            <v/>
          </cell>
        </row>
        <row r="47561">
          <cell r="A47561" t="str">
            <v/>
          </cell>
        </row>
        <row r="47562">
          <cell r="A47562" t="str">
            <v/>
          </cell>
        </row>
        <row r="47563">
          <cell r="A47563" t="str">
            <v/>
          </cell>
        </row>
        <row r="47564">
          <cell r="A47564" t="str">
            <v/>
          </cell>
        </row>
        <row r="47565">
          <cell r="A47565" t="str">
            <v/>
          </cell>
        </row>
        <row r="47566">
          <cell r="A47566" t="str">
            <v/>
          </cell>
        </row>
        <row r="47567">
          <cell r="A47567" t="str">
            <v/>
          </cell>
        </row>
        <row r="47568">
          <cell r="A47568" t="str">
            <v/>
          </cell>
        </row>
        <row r="47569">
          <cell r="A47569" t="str">
            <v/>
          </cell>
        </row>
        <row r="47570">
          <cell r="A47570" t="str">
            <v/>
          </cell>
        </row>
        <row r="47571">
          <cell r="A47571" t="str">
            <v/>
          </cell>
        </row>
        <row r="47572">
          <cell r="A47572" t="str">
            <v/>
          </cell>
        </row>
        <row r="47573">
          <cell r="A47573" t="str">
            <v/>
          </cell>
        </row>
        <row r="47574">
          <cell r="A47574" t="str">
            <v/>
          </cell>
        </row>
        <row r="47575">
          <cell r="A47575" t="str">
            <v/>
          </cell>
        </row>
        <row r="47576">
          <cell r="A47576" t="str">
            <v/>
          </cell>
        </row>
        <row r="47577">
          <cell r="A47577" t="str">
            <v/>
          </cell>
        </row>
        <row r="47578">
          <cell r="A47578" t="str">
            <v/>
          </cell>
        </row>
        <row r="47579">
          <cell r="A47579" t="str">
            <v/>
          </cell>
        </row>
        <row r="47580">
          <cell r="A47580" t="str">
            <v/>
          </cell>
        </row>
        <row r="47581">
          <cell r="A47581" t="str">
            <v/>
          </cell>
        </row>
        <row r="47582">
          <cell r="A47582" t="str">
            <v/>
          </cell>
        </row>
        <row r="47583">
          <cell r="A47583" t="str">
            <v/>
          </cell>
        </row>
        <row r="47584">
          <cell r="A47584" t="str">
            <v/>
          </cell>
        </row>
        <row r="47585">
          <cell r="A47585" t="str">
            <v/>
          </cell>
        </row>
        <row r="47586">
          <cell r="A47586" t="str">
            <v/>
          </cell>
        </row>
        <row r="47587">
          <cell r="A47587" t="str">
            <v/>
          </cell>
        </row>
        <row r="47588">
          <cell r="A47588" t="str">
            <v/>
          </cell>
        </row>
        <row r="47589">
          <cell r="A47589" t="str">
            <v/>
          </cell>
        </row>
        <row r="47590">
          <cell r="A47590" t="str">
            <v/>
          </cell>
        </row>
        <row r="47591">
          <cell r="A47591" t="str">
            <v/>
          </cell>
        </row>
        <row r="47592">
          <cell r="A47592" t="str">
            <v/>
          </cell>
        </row>
        <row r="47593">
          <cell r="A47593" t="str">
            <v/>
          </cell>
        </row>
        <row r="47594">
          <cell r="A47594" t="str">
            <v/>
          </cell>
        </row>
        <row r="47595">
          <cell r="A47595" t="str">
            <v/>
          </cell>
        </row>
        <row r="47596">
          <cell r="A47596" t="str">
            <v/>
          </cell>
        </row>
        <row r="47597">
          <cell r="A47597" t="str">
            <v/>
          </cell>
        </row>
        <row r="47598">
          <cell r="A47598" t="str">
            <v/>
          </cell>
        </row>
        <row r="47599">
          <cell r="A47599" t="str">
            <v/>
          </cell>
        </row>
        <row r="47600">
          <cell r="A47600" t="str">
            <v/>
          </cell>
        </row>
        <row r="47601">
          <cell r="A47601" t="str">
            <v/>
          </cell>
        </row>
        <row r="47602">
          <cell r="A47602" t="str">
            <v/>
          </cell>
        </row>
        <row r="47603">
          <cell r="A47603" t="str">
            <v/>
          </cell>
        </row>
        <row r="47604">
          <cell r="A47604" t="str">
            <v/>
          </cell>
        </row>
        <row r="47605">
          <cell r="A47605" t="str">
            <v/>
          </cell>
        </row>
        <row r="47606">
          <cell r="A47606" t="str">
            <v/>
          </cell>
        </row>
        <row r="47607">
          <cell r="A47607" t="str">
            <v/>
          </cell>
        </row>
        <row r="47608">
          <cell r="A47608" t="str">
            <v/>
          </cell>
        </row>
        <row r="47609">
          <cell r="A47609" t="str">
            <v/>
          </cell>
        </row>
        <row r="47610">
          <cell r="A47610" t="str">
            <v/>
          </cell>
        </row>
        <row r="47611">
          <cell r="A47611" t="str">
            <v/>
          </cell>
        </row>
        <row r="47612">
          <cell r="A47612" t="str">
            <v/>
          </cell>
        </row>
        <row r="47613">
          <cell r="A47613" t="str">
            <v/>
          </cell>
        </row>
        <row r="47614">
          <cell r="A47614" t="str">
            <v/>
          </cell>
        </row>
        <row r="47615">
          <cell r="A47615" t="str">
            <v/>
          </cell>
        </row>
        <row r="47616">
          <cell r="A47616" t="str">
            <v/>
          </cell>
        </row>
        <row r="47617">
          <cell r="A47617" t="str">
            <v/>
          </cell>
        </row>
        <row r="47618">
          <cell r="A47618" t="str">
            <v/>
          </cell>
        </row>
        <row r="47619">
          <cell r="A47619" t="str">
            <v/>
          </cell>
        </row>
        <row r="47620">
          <cell r="A47620" t="str">
            <v/>
          </cell>
        </row>
        <row r="47621">
          <cell r="A47621" t="str">
            <v/>
          </cell>
        </row>
        <row r="47622">
          <cell r="A47622" t="str">
            <v/>
          </cell>
        </row>
        <row r="47623">
          <cell r="A47623" t="str">
            <v/>
          </cell>
        </row>
        <row r="47624">
          <cell r="A47624" t="str">
            <v/>
          </cell>
        </row>
        <row r="47625">
          <cell r="A47625" t="str">
            <v/>
          </cell>
        </row>
        <row r="47626">
          <cell r="A47626" t="str">
            <v/>
          </cell>
        </row>
        <row r="47627">
          <cell r="A47627" t="str">
            <v/>
          </cell>
        </row>
        <row r="47628">
          <cell r="A47628" t="str">
            <v/>
          </cell>
        </row>
        <row r="47629">
          <cell r="A47629" t="str">
            <v/>
          </cell>
        </row>
        <row r="47630">
          <cell r="A47630" t="str">
            <v/>
          </cell>
        </row>
        <row r="47631">
          <cell r="A47631" t="str">
            <v/>
          </cell>
        </row>
        <row r="47632">
          <cell r="A47632" t="str">
            <v/>
          </cell>
        </row>
        <row r="47633">
          <cell r="A47633" t="str">
            <v/>
          </cell>
        </row>
        <row r="47634">
          <cell r="A47634" t="str">
            <v/>
          </cell>
        </row>
        <row r="47635">
          <cell r="A47635" t="str">
            <v/>
          </cell>
        </row>
        <row r="47636">
          <cell r="A47636" t="str">
            <v/>
          </cell>
        </row>
        <row r="47637">
          <cell r="A47637" t="str">
            <v/>
          </cell>
        </row>
        <row r="47638">
          <cell r="A47638" t="str">
            <v/>
          </cell>
        </row>
        <row r="47639">
          <cell r="A47639" t="str">
            <v/>
          </cell>
        </row>
        <row r="47640">
          <cell r="A47640" t="str">
            <v/>
          </cell>
        </row>
        <row r="47641">
          <cell r="A47641" t="str">
            <v/>
          </cell>
        </row>
        <row r="47642">
          <cell r="A47642" t="str">
            <v/>
          </cell>
        </row>
        <row r="47643">
          <cell r="A47643" t="str">
            <v/>
          </cell>
        </row>
        <row r="47644">
          <cell r="A47644" t="str">
            <v/>
          </cell>
        </row>
        <row r="47645">
          <cell r="A47645" t="str">
            <v/>
          </cell>
        </row>
        <row r="47646">
          <cell r="A47646" t="str">
            <v/>
          </cell>
        </row>
        <row r="47647">
          <cell r="A47647" t="str">
            <v/>
          </cell>
        </row>
        <row r="47648">
          <cell r="A47648" t="str">
            <v/>
          </cell>
        </row>
        <row r="47649">
          <cell r="A47649" t="str">
            <v/>
          </cell>
        </row>
        <row r="47650">
          <cell r="A47650" t="str">
            <v/>
          </cell>
        </row>
        <row r="47651">
          <cell r="A47651" t="str">
            <v/>
          </cell>
        </row>
        <row r="47652">
          <cell r="A47652" t="str">
            <v/>
          </cell>
        </row>
        <row r="47653">
          <cell r="A47653" t="str">
            <v/>
          </cell>
        </row>
        <row r="47654">
          <cell r="A47654" t="str">
            <v/>
          </cell>
        </row>
        <row r="47655">
          <cell r="A47655" t="str">
            <v/>
          </cell>
        </row>
        <row r="47656">
          <cell r="A47656" t="str">
            <v/>
          </cell>
        </row>
        <row r="47657">
          <cell r="A47657" t="str">
            <v/>
          </cell>
        </row>
        <row r="47658">
          <cell r="A47658" t="str">
            <v/>
          </cell>
        </row>
        <row r="47659">
          <cell r="A47659" t="str">
            <v/>
          </cell>
        </row>
        <row r="47660">
          <cell r="A47660" t="str">
            <v/>
          </cell>
        </row>
        <row r="47661">
          <cell r="A47661" t="str">
            <v/>
          </cell>
        </row>
        <row r="47662">
          <cell r="A47662" t="str">
            <v/>
          </cell>
        </row>
        <row r="47663">
          <cell r="A47663" t="str">
            <v/>
          </cell>
        </row>
        <row r="47664">
          <cell r="A47664" t="str">
            <v/>
          </cell>
        </row>
        <row r="47665">
          <cell r="A47665" t="str">
            <v/>
          </cell>
        </row>
        <row r="47666">
          <cell r="A47666" t="str">
            <v/>
          </cell>
        </row>
        <row r="47667">
          <cell r="A47667" t="str">
            <v/>
          </cell>
        </row>
        <row r="47668">
          <cell r="A47668" t="str">
            <v/>
          </cell>
        </row>
        <row r="47669">
          <cell r="A47669" t="str">
            <v/>
          </cell>
        </row>
        <row r="47670">
          <cell r="A47670" t="str">
            <v/>
          </cell>
        </row>
        <row r="47671">
          <cell r="A47671" t="str">
            <v/>
          </cell>
        </row>
        <row r="47672">
          <cell r="A47672" t="str">
            <v/>
          </cell>
        </row>
        <row r="47673">
          <cell r="A47673" t="str">
            <v/>
          </cell>
        </row>
        <row r="47674">
          <cell r="A47674" t="str">
            <v/>
          </cell>
        </row>
        <row r="47675">
          <cell r="A47675" t="str">
            <v/>
          </cell>
        </row>
        <row r="47676">
          <cell r="A47676" t="str">
            <v/>
          </cell>
        </row>
        <row r="47677">
          <cell r="A47677" t="str">
            <v/>
          </cell>
        </row>
        <row r="47678">
          <cell r="A47678" t="str">
            <v/>
          </cell>
        </row>
        <row r="47679">
          <cell r="A47679" t="str">
            <v/>
          </cell>
        </row>
        <row r="47680">
          <cell r="A47680" t="str">
            <v/>
          </cell>
        </row>
        <row r="47681">
          <cell r="A47681" t="str">
            <v/>
          </cell>
        </row>
        <row r="47682">
          <cell r="A47682" t="str">
            <v/>
          </cell>
        </row>
        <row r="47683">
          <cell r="A47683" t="str">
            <v/>
          </cell>
        </row>
        <row r="47684">
          <cell r="A47684" t="str">
            <v/>
          </cell>
        </row>
        <row r="47685">
          <cell r="A47685" t="str">
            <v/>
          </cell>
        </row>
        <row r="47686">
          <cell r="A47686" t="str">
            <v/>
          </cell>
        </row>
        <row r="47687">
          <cell r="A47687" t="str">
            <v/>
          </cell>
        </row>
        <row r="47688">
          <cell r="A47688" t="str">
            <v/>
          </cell>
        </row>
        <row r="47689">
          <cell r="A47689" t="str">
            <v/>
          </cell>
        </row>
        <row r="47690">
          <cell r="A47690" t="str">
            <v/>
          </cell>
        </row>
        <row r="47691">
          <cell r="A47691" t="str">
            <v/>
          </cell>
        </row>
        <row r="47692">
          <cell r="A47692" t="str">
            <v/>
          </cell>
        </row>
        <row r="47693">
          <cell r="A47693" t="str">
            <v/>
          </cell>
        </row>
        <row r="47694">
          <cell r="A47694" t="str">
            <v/>
          </cell>
        </row>
        <row r="47695">
          <cell r="A47695" t="str">
            <v/>
          </cell>
        </row>
        <row r="47696">
          <cell r="A47696" t="str">
            <v/>
          </cell>
        </row>
        <row r="47697">
          <cell r="A47697" t="str">
            <v/>
          </cell>
        </row>
        <row r="47698">
          <cell r="A47698" t="str">
            <v/>
          </cell>
        </row>
        <row r="47699">
          <cell r="A47699" t="str">
            <v/>
          </cell>
        </row>
        <row r="47700">
          <cell r="A47700" t="str">
            <v/>
          </cell>
        </row>
        <row r="47701">
          <cell r="A47701" t="str">
            <v/>
          </cell>
        </row>
        <row r="47702">
          <cell r="A47702" t="str">
            <v/>
          </cell>
        </row>
        <row r="47703">
          <cell r="A47703" t="str">
            <v/>
          </cell>
        </row>
        <row r="47704">
          <cell r="A47704" t="str">
            <v/>
          </cell>
        </row>
        <row r="47705">
          <cell r="A47705" t="str">
            <v/>
          </cell>
        </row>
        <row r="47706">
          <cell r="A47706" t="str">
            <v/>
          </cell>
        </row>
        <row r="47707">
          <cell r="A47707" t="str">
            <v/>
          </cell>
        </row>
        <row r="47708">
          <cell r="A47708" t="str">
            <v/>
          </cell>
        </row>
        <row r="47709">
          <cell r="A47709" t="str">
            <v/>
          </cell>
        </row>
        <row r="47710">
          <cell r="A47710" t="str">
            <v/>
          </cell>
        </row>
        <row r="47711">
          <cell r="A47711" t="str">
            <v/>
          </cell>
        </row>
        <row r="47712">
          <cell r="A47712" t="str">
            <v/>
          </cell>
        </row>
        <row r="47713">
          <cell r="A47713" t="str">
            <v/>
          </cell>
        </row>
        <row r="47714">
          <cell r="A47714" t="str">
            <v/>
          </cell>
        </row>
        <row r="47715">
          <cell r="A47715" t="str">
            <v/>
          </cell>
        </row>
        <row r="47716">
          <cell r="A47716" t="str">
            <v/>
          </cell>
        </row>
        <row r="47717">
          <cell r="A47717" t="str">
            <v/>
          </cell>
        </row>
        <row r="47718">
          <cell r="A47718" t="str">
            <v/>
          </cell>
        </row>
        <row r="47719">
          <cell r="A47719" t="str">
            <v/>
          </cell>
        </row>
        <row r="47720">
          <cell r="A47720" t="str">
            <v/>
          </cell>
        </row>
        <row r="47721">
          <cell r="A47721" t="str">
            <v/>
          </cell>
        </row>
        <row r="47722">
          <cell r="A47722" t="str">
            <v/>
          </cell>
        </row>
        <row r="47723">
          <cell r="A47723" t="str">
            <v/>
          </cell>
        </row>
        <row r="47724">
          <cell r="A47724" t="str">
            <v/>
          </cell>
        </row>
        <row r="47725">
          <cell r="A47725" t="str">
            <v/>
          </cell>
        </row>
        <row r="47726">
          <cell r="A47726" t="str">
            <v/>
          </cell>
        </row>
        <row r="47727">
          <cell r="A47727" t="str">
            <v/>
          </cell>
        </row>
        <row r="47728">
          <cell r="A47728" t="str">
            <v/>
          </cell>
        </row>
        <row r="47729">
          <cell r="A47729" t="str">
            <v/>
          </cell>
        </row>
        <row r="47730">
          <cell r="A47730" t="str">
            <v/>
          </cell>
        </row>
        <row r="47731">
          <cell r="A47731" t="str">
            <v/>
          </cell>
        </row>
        <row r="47732">
          <cell r="A47732" t="str">
            <v/>
          </cell>
        </row>
        <row r="47733">
          <cell r="A47733" t="str">
            <v/>
          </cell>
        </row>
        <row r="47734">
          <cell r="A47734" t="str">
            <v/>
          </cell>
        </row>
        <row r="47735">
          <cell r="A47735" t="str">
            <v/>
          </cell>
        </row>
        <row r="47736">
          <cell r="A47736" t="str">
            <v/>
          </cell>
        </row>
        <row r="47737">
          <cell r="A47737" t="str">
            <v/>
          </cell>
        </row>
        <row r="47738">
          <cell r="A47738" t="str">
            <v/>
          </cell>
        </row>
        <row r="47739">
          <cell r="A47739" t="str">
            <v/>
          </cell>
        </row>
        <row r="47740">
          <cell r="A47740" t="str">
            <v/>
          </cell>
        </row>
        <row r="47741">
          <cell r="A47741" t="str">
            <v/>
          </cell>
        </row>
        <row r="47742">
          <cell r="A47742" t="str">
            <v/>
          </cell>
        </row>
        <row r="47743">
          <cell r="A47743" t="str">
            <v/>
          </cell>
        </row>
        <row r="47744">
          <cell r="A47744" t="str">
            <v/>
          </cell>
        </row>
        <row r="47745">
          <cell r="A47745" t="str">
            <v/>
          </cell>
        </row>
        <row r="47746">
          <cell r="A47746" t="str">
            <v/>
          </cell>
        </row>
        <row r="47747">
          <cell r="A47747" t="str">
            <v/>
          </cell>
        </row>
        <row r="47748">
          <cell r="A47748" t="str">
            <v/>
          </cell>
        </row>
        <row r="47749">
          <cell r="A47749" t="str">
            <v/>
          </cell>
        </row>
        <row r="47750">
          <cell r="A47750" t="str">
            <v/>
          </cell>
        </row>
        <row r="47751">
          <cell r="A47751" t="str">
            <v/>
          </cell>
        </row>
        <row r="47752">
          <cell r="A47752" t="str">
            <v/>
          </cell>
        </row>
        <row r="47753">
          <cell r="A47753" t="str">
            <v/>
          </cell>
        </row>
        <row r="47754">
          <cell r="A47754" t="str">
            <v/>
          </cell>
        </row>
        <row r="47755">
          <cell r="A47755" t="str">
            <v/>
          </cell>
        </row>
        <row r="47756">
          <cell r="A47756" t="str">
            <v/>
          </cell>
        </row>
        <row r="47757">
          <cell r="A47757" t="str">
            <v/>
          </cell>
        </row>
        <row r="47758">
          <cell r="A47758" t="str">
            <v/>
          </cell>
        </row>
        <row r="47759">
          <cell r="A47759" t="str">
            <v/>
          </cell>
        </row>
        <row r="47760">
          <cell r="A47760" t="str">
            <v/>
          </cell>
        </row>
        <row r="47761">
          <cell r="A47761" t="str">
            <v/>
          </cell>
        </row>
        <row r="47762">
          <cell r="A47762" t="str">
            <v/>
          </cell>
        </row>
        <row r="47763">
          <cell r="A47763" t="str">
            <v/>
          </cell>
        </row>
        <row r="47764">
          <cell r="A47764" t="str">
            <v/>
          </cell>
        </row>
        <row r="47765">
          <cell r="A47765" t="str">
            <v/>
          </cell>
        </row>
        <row r="47766">
          <cell r="A47766" t="str">
            <v/>
          </cell>
        </row>
        <row r="47767">
          <cell r="A47767" t="str">
            <v/>
          </cell>
        </row>
        <row r="47768">
          <cell r="A47768" t="str">
            <v/>
          </cell>
        </row>
        <row r="47769">
          <cell r="A47769" t="str">
            <v/>
          </cell>
        </row>
        <row r="47770">
          <cell r="A47770" t="str">
            <v/>
          </cell>
        </row>
        <row r="47771">
          <cell r="A47771" t="str">
            <v/>
          </cell>
        </row>
        <row r="47772">
          <cell r="A47772" t="str">
            <v/>
          </cell>
        </row>
        <row r="47773">
          <cell r="A47773" t="str">
            <v/>
          </cell>
        </row>
        <row r="47774">
          <cell r="A47774" t="str">
            <v/>
          </cell>
        </row>
        <row r="47775">
          <cell r="A47775" t="str">
            <v/>
          </cell>
        </row>
        <row r="47776">
          <cell r="A47776" t="str">
            <v/>
          </cell>
        </row>
        <row r="47777">
          <cell r="A47777" t="str">
            <v/>
          </cell>
        </row>
        <row r="47778">
          <cell r="A47778" t="str">
            <v/>
          </cell>
        </row>
        <row r="47779">
          <cell r="A47779" t="str">
            <v/>
          </cell>
        </row>
        <row r="47780">
          <cell r="A47780" t="str">
            <v/>
          </cell>
        </row>
        <row r="47781">
          <cell r="A47781" t="str">
            <v/>
          </cell>
        </row>
        <row r="47782">
          <cell r="A47782" t="str">
            <v/>
          </cell>
        </row>
        <row r="47783">
          <cell r="A47783" t="str">
            <v/>
          </cell>
        </row>
        <row r="47784">
          <cell r="A47784" t="str">
            <v/>
          </cell>
        </row>
        <row r="47785">
          <cell r="A47785" t="str">
            <v/>
          </cell>
        </row>
        <row r="47786">
          <cell r="A47786" t="str">
            <v/>
          </cell>
        </row>
        <row r="47787">
          <cell r="A47787" t="str">
            <v/>
          </cell>
        </row>
        <row r="47788">
          <cell r="A47788" t="str">
            <v/>
          </cell>
        </row>
        <row r="47789">
          <cell r="A47789" t="str">
            <v/>
          </cell>
        </row>
        <row r="47790">
          <cell r="A47790" t="str">
            <v/>
          </cell>
        </row>
        <row r="47791">
          <cell r="A47791" t="str">
            <v/>
          </cell>
        </row>
        <row r="47792">
          <cell r="A47792" t="str">
            <v/>
          </cell>
        </row>
        <row r="47793">
          <cell r="A47793" t="str">
            <v/>
          </cell>
        </row>
        <row r="47794">
          <cell r="A47794" t="str">
            <v/>
          </cell>
        </row>
        <row r="47795">
          <cell r="A47795" t="str">
            <v/>
          </cell>
        </row>
        <row r="47796">
          <cell r="A47796" t="str">
            <v/>
          </cell>
        </row>
        <row r="47797">
          <cell r="A47797" t="str">
            <v/>
          </cell>
        </row>
        <row r="47798">
          <cell r="A47798" t="str">
            <v/>
          </cell>
        </row>
        <row r="47799">
          <cell r="A47799" t="str">
            <v/>
          </cell>
        </row>
        <row r="47800">
          <cell r="A47800" t="str">
            <v/>
          </cell>
        </row>
        <row r="47801">
          <cell r="A47801" t="str">
            <v/>
          </cell>
        </row>
        <row r="47802">
          <cell r="A47802" t="str">
            <v/>
          </cell>
        </row>
        <row r="47803">
          <cell r="A47803" t="str">
            <v/>
          </cell>
        </row>
        <row r="47804">
          <cell r="A47804" t="str">
            <v/>
          </cell>
        </row>
        <row r="47805">
          <cell r="A47805" t="str">
            <v/>
          </cell>
        </row>
        <row r="47806">
          <cell r="A47806" t="str">
            <v/>
          </cell>
        </row>
        <row r="47807">
          <cell r="A47807" t="str">
            <v/>
          </cell>
        </row>
        <row r="47808">
          <cell r="A47808" t="str">
            <v/>
          </cell>
        </row>
        <row r="47809">
          <cell r="A47809" t="str">
            <v/>
          </cell>
        </row>
        <row r="47810">
          <cell r="A47810" t="str">
            <v/>
          </cell>
        </row>
        <row r="47811">
          <cell r="A47811" t="str">
            <v/>
          </cell>
        </row>
        <row r="47812">
          <cell r="A47812" t="str">
            <v/>
          </cell>
        </row>
        <row r="47813">
          <cell r="A47813" t="str">
            <v/>
          </cell>
        </row>
        <row r="47814">
          <cell r="A47814" t="str">
            <v/>
          </cell>
        </row>
        <row r="47815">
          <cell r="A47815" t="str">
            <v/>
          </cell>
        </row>
        <row r="47816">
          <cell r="A47816" t="str">
            <v/>
          </cell>
        </row>
        <row r="47817">
          <cell r="A47817" t="str">
            <v/>
          </cell>
        </row>
        <row r="47818">
          <cell r="A47818" t="str">
            <v/>
          </cell>
        </row>
        <row r="47819">
          <cell r="A47819" t="str">
            <v/>
          </cell>
        </row>
        <row r="47820">
          <cell r="A47820" t="str">
            <v/>
          </cell>
        </row>
        <row r="47821">
          <cell r="A47821" t="str">
            <v/>
          </cell>
        </row>
        <row r="47822">
          <cell r="A47822" t="str">
            <v/>
          </cell>
        </row>
        <row r="47823">
          <cell r="A47823" t="str">
            <v/>
          </cell>
        </row>
        <row r="47824">
          <cell r="A47824" t="str">
            <v/>
          </cell>
        </row>
        <row r="47825">
          <cell r="A47825" t="str">
            <v/>
          </cell>
        </row>
        <row r="47826">
          <cell r="A47826" t="str">
            <v/>
          </cell>
        </row>
        <row r="47827">
          <cell r="A47827" t="str">
            <v/>
          </cell>
        </row>
        <row r="47828">
          <cell r="A47828" t="str">
            <v/>
          </cell>
        </row>
        <row r="47829">
          <cell r="A47829" t="str">
            <v/>
          </cell>
        </row>
        <row r="47830">
          <cell r="A47830" t="str">
            <v/>
          </cell>
        </row>
        <row r="47831">
          <cell r="A47831" t="str">
            <v/>
          </cell>
        </row>
        <row r="47832">
          <cell r="A47832" t="str">
            <v/>
          </cell>
        </row>
        <row r="47833">
          <cell r="A47833" t="str">
            <v/>
          </cell>
        </row>
        <row r="47834">
          <cell r="A47834" t="str">
            <v/>
          </cell>
        </row>
        <row r="47835">
          <cell r="A47835" t="str">
            <v/>
          </cell>
        </row>
        <row r="47836">
          <cell r="A47836" t="str">
            <v/>
          </cell>
        </row>
        <row r="47837">
          <cell r="A47837" t="str">
            <v/>
          </cell>
        </row>
        <row r="47838">
          <cell r="A47838" t="str">
            <v/>
          </cell>
        </row>
        <row r="47839">
          <cell r="A47839" t="str">
            <v/>
          </cell>
        </row>
        <row r="47840">
          <cell r="A47840" t="str">
            <v/>
          </cell>
        </row>
        <row r="47841">
          <cell r="A47841" t="str">
            <v/>
          </cell>
        </row>
        <row r="47842">
          <cell r="A47842" t="str">
            <v/>
          </cell>
        </row>
        <row r="47843">
          <cell r="A47843" t="str">
            <v/>
          </cell>
        </row>
        <row r="47844">
          <cell r="A47844" t="str">
            <v/>
          </cell>
        </row>
        <row r="47845">
          <cell r="A47845" t="str">
            <v/>
          </cell>
        </row>
        <row r="47846">
          <cell r="A47846" t="str">
            <v/>
          </cell>
        </row>
        <row r="47847">
          <cell r="A47847" t="str">
            <v/>
          </cell>
        </row>
        <row r="47848">
          <cell r="A47848" t="str">
            <v/>
          </cell>
        </row>
        <row r="47849">
          <cell r="A47849" t="str">
            <v/>
          </cell>
        </row>
        <row r="47850">
          <cell r="A47850" t="str">
            <v/>
          </cell>
        </row>
        <row r="47851">
          <cell r="A47851" t="str">
            <v/>
          </cell>
        </row>
        <row r="47852">
          <cell r="A47852" t="str">
            <v/>
          </cell>
        </row>
        <row r="47853">
          <cell r="A47853" t="str">
            <v/>
          </cell>
        </row>
        <row r="47854">
          <cell r="A47854" t="str">
            <v/>
          </cell>
        </row>
        <row r="47855">
          <cell r="A47855" t="str">
            <v/>
          </cell>
        </row>
        <row r="47856">
          <cell r="A47856" t="str">
            <v/>
          </cell>
        </row>
        <row r="47857">
          <cell r="A47857" t="str">
            <v/>
          </cell>
        </row>
        <row r="47858">
          <cell r="A47858" t="str">
            <v/>
          </cell>
        </row>
        <row r="47859">
          <cell r="A47859" t="str">
            <v/>
          </cell>
        </row>
        <row r="47860">
          <cell r="A47860" t="str">
            <v/>
          </cell>
        </row>
        <row r="47861">
          <cell r="A47861" t="str">
            <v/>
          </cell>
        </row>
        <row r="47862">
          <cell r="A47862" t="str">
            <v/>
          </cell>
        </row>
        <row r="47863">
          <cell r="A47863" t="str">
            <v/>
          </cell>
        </row>
        <row r="47864">
          <cell r="A47864" t="str">
            <v/>
          </cell>
        </row>
        <row r="47865">
          <cell r="A47865" t="str">
            <v/>
          </cell>
        </row>
        <row r="47866">
          <cell r="A47866" t="str">
            <v/>
          </cell>
        </row>
        <row r="47867">
          <cell r="A47867" t="str">
            <v/>
          </cell>
        </row>
        <row r="47868">
          <cell r="A47868" t="str">
            <v/>
          </cell>
        </row>
        <row r="47869">
          <cell r="A47869" t="str">
            <v/>
          </cell>
        </row>
        <row r="47870">
          <cell r="A47870" t="str">
            <v/>
          </cell>
        </row>
        <row r="47871">
          <cell r="A47871" t="str">
            <v/>
          </cell>
        </row>
        <row r="47872">
          <cell r="A47872" t="str">
            <v/>
          </cell>
        </row>
        <row r="47873">
          <cell r="A47873" t="str">
            <v/>
          </cell>
        </row>
        <row r="47874">
          <cell r="A47874" t="str">
            <v/>
          </cell>
        </row>
        <row r="47875">
          <cell r="A47875" t="str">
            <v/>
          </cell>
        </row>
        <row r="47876">
          <cell r="A47876" t="str">
            <v/>
          </cell>
        </row>
        <row r="47877">
          <cell r="A47877" t="str">
            <v/>
          </cell>
        </row>
        <row r="47878">
          <cell r="A47878" t="str">
            <v/>
          </cell>
        </row>
        <row r="47879">
          <cell r="A47879" t="str">
            <v/>
          </cell>
        </row>
        <row r="47880">
          <cell r="A47880" t="str">
            <v/>
          </cell>
        </row>
        <row r="47881">
          <cell r="A47881" t="str">
            <v/>
          </cell>
        </row>
        <row r="47882">
          <cell r="A47882" t="str">
            <v/>
          </cell>
        </row>
        <row r="47883">
          <cell r="A47883" t="str">
            <v/>
          </cell>
        </row>
        <row r="47884">
          <cell r="A47884" t="str">
            <v/>
          </cell>
        </row>
        <row r="47885">
          <cell r="A47885" t="str">
            <v/>
          </cell>
        </row>
        <row r="47886">
          <cell r="A47886" t="str">
            <v/>
          </cell>
        </row>
        <row r="47887">
          <cell r="A47887" t="str">
            <v/>
          </cell>
        </row>
        <row r="47888">
          <cell r="A47888" t="str">
            <v/>
          </cell>
        </row>
        <row r="47889">
          <cell r="A47889" t="str">
            <v/>
          </cell>
        </row>
        <row r="47890">
          <cell r="A47890" t="str">
            <v/>
          </cell>
        </row>
        <row r="47891">
          <cell r="A47891" t="str">
            <v/>
          </cell>
        </row>
        <row r="47892">
          <cell r="A47892" t="str">
            <v/>
          </cell>
        </row>
        <row r="47893">
          <cell r="A47893" t="str">
            <v/>
          </cell>
        </row>
        <row r="47894">
          <cell r="A47894" t="str">
            <v/>
          </cell>
        </row>
        <row r="47895">
          <cell r="A47895" t="str">
            <v/>
          </cell>
        </row>
        <row r="47896">
          <cell r="A47896" t="str">
            <v/>
          </cell>
        </row>
        <row r="47897">
          <cell r="A47897" t="str">
            <v/>
          </cell>
        </row>
        <row r="47898">
          <cell r="A47898" t="str">
            <v/>
          </cell>
        </row>
        <row r="47899">
          <cell r="A47899" t="str">
            <v/>
          </cell>
        </row>
        <row r="47900">
          <cell r="A47900" t="str">
            <v/>
          </cell>
        </row>
        <row r="47901">
          <cell r="A47901" t="str">
            <v/>
          </cell>
        </row>
        <row r="47902">
          <cell r="A47902" t="str">
            <v/>
          </cell>
        </row>
        <row r="47903">
          <cell r="A47903" t="str">
            <v/>
          </cell>
        </row>
        <row r="47904">
          <cell r="A47904" t="str">
            <v/>
          </cell>
        </row>
        <row r="47905">
          <cell r="A47905" t="str">
            <v/>
          </cell>
        </row>
        <row r="47906">
          <cell r="A47906" t="str">
            <v/>
          </cell>
        </row>
        <row r="47907">
          <cell r="A47907" t="str">
            <v/>
          </cell>
        </row>
        <row r="47908">
          <cell r="A47908" t="str">
            <v/>
          </cell>
        </row>
        <row r="47909">
          <cell r="A47909" t="str">
            <v/>
          </cell>
        </row>
        <row r="47910">
          <cell r="A47910" t="str">
            <v/>
          </cell>
        </row>
        <row r="47911">
          <cell r="A47911" t="str">
            <v/>
          </cell>
        </row>
        <row r="47912">
          <cell r="A47912" t="str">
            <v/>
          </cell>
        </row>
        <row r="47913">
          <cell r="A47913" t="str">
            <v/>
          </cell>
        </row>
        <row r="47914">
          <cell r="A47914" t="str">
            <v/>
          </cell>
        </row>
        <row r="47915">
          <cell r="A47915" t="str">
            <v/>
          </cell>
        </row>
        <row r="47916">
          <cell r="A47916" t="str">
            <v/>
          </cell>
        </row>
        <row r="47917">
          <cell r="A47917" t="str">
            <v/>
          </cell>
        </row>
        <row r="47918">
          <cell r="A47918" t="str">
            <v/>
          </cell>
        </row>
        <row r="47919">
          <cell r="A47919" t="str">
            <v/>
          </cell>
        </row>
        <row r="47920">
          <cell r="A47920" t="str">
            <v/>
          </cell>
        </row>
        <row r="47921">
          <cell r="A47921" t="str">
            <v/>
          </cell>
        </row>
        <row r="47922">
          <cell r="A47922" t="str">
            <v/>
          </cell>
        </row>
        <row r="47923">
          <cell r="A47923" t="str">
            <v/>
          </cell>
        </row>
        <row r="47924">
          <cell r="A47924" t="str">
            <v/>
          </cell>
        </row>
        <row r="47925">
          <cell r="A47925" t="str">
            <v/>
          </cell>
        </row>
        <row r="47926">
          <cell r="A47926" t="str">
            <v/>
          </cell>
        </row>
        <row r="47927">
          <cell r="A47927" t="str">
            <v/>
          </cell>
        </row>
        <row r="47928">
          <cell r="A47928" t="str">
            <v/>
          </cell>
        </row>
        <row r="47929">
          <cell r="A47929" t="str">
            <v/>
          </cell>
        </row>
        <row r="47930">
          <cell r="A47930" t="str">
            <v/>
          </cell>
        </row>
        <row r="47931">
          <cell r="A47931" t="str">
            <v/>
          </cell>
        </row>
        <row r="47932">
          <cell r="A47932" t="str">
            <v/>
          </cell>
        </row>
        <row r="47933">
          <cell r="A47933" t="str">
            <v/>
          </cell>
        </row>
        <row r="47934">
          <cell r="A47934" t="str">
            <v/>
          </cell>
        </row>
        <row r="47935">
          <cell r="A47935" t="str">
            <v/>
          </cell>
        </row>
        <row r="47936">
          <cell r="A47936" t="str">
            <v/>
          </cell>
        </row>
        <row r="47937">
          <cell r="A47937" t="str">
            <v/>
          </cell>
        </row>
        <row r="47938">
          <cell r="A47938" t="str">
            <v/>
          </cell>
        </row>
        <row r="47939">
          <cell r="A47939" t="str">
            <v/>
          </cell>
        </row>
        <row r="47940">
          <cell r="A47940" t="str">
            <v/>
          </cell>
        </row>
        <row r="47941">
          <cell r="A47941" t="str">
            <v/>
          </cell>
        </row>
        <row r="47942">
          <cell r="A47942" t="str">
            <v/>
          </cell>
        </row>
        <row r="47943">
          <cell r="A47943" t="str">
            <v/>
          </cell>
        </row>
        <row r="47944">
          <cell r="A47944" t="str">
            <v/>
          </cell>
        </row>
        <row r="47945">
          <cell r="A47945" t="str">
            <v/>
          </cell>
        </row>
        <row r="47946">
          <cell r="A47946" t="str">
            <v/>
          </cell>
        </row>
        <row r="47947">
          <cell r="A47947" t="str">
            <v/>
          </cell>
        </row>
        <row r="47948">
          <cell r="A47948" t="str">
            <v/>
          </cell>
        </row>
        <row r="47949">
          <cell r="A47949" t="str">
            <v/>
          </cell>
        </row>
        <row r="47950">
          <cell r="A47950" t="str">
            <v/>
          </cell>
        </row>
        <row r="47951">
          <cell r="A47951" t="str">
            <v/>
          </cell>
        </row>
        <row r="47952">
          <cell r="A47952" t="str">
            <v/>
          </cell>
        </row>
        <row r="47953">
          <cell r="A47953" t="str">
            <v/>
          </cell>
        </row>
        <row r="47954">
          <cell r="A47954" t="str">
            <v/>
          </cell>
        </row>
        <row r="47955">
          <cell r="A47955" t="str">
            <v/>
          </cell>
        </row>
        <row r="47956">
          <cell r="A47956" t="str">
            <v/>
          </cell>
        </row>
        <row r="47957">
          <cell r="A47957" t="str">
            <v/>
          </cell>
        </row>
        <row r="47958">
          <cell r="A47958" t="str">
            <v/>
          </cell>
        </row>
        <row r="47959">
          <cell r="A47959" t="str">
            <v/>
          </cell>
        </row>
        <row r="47960">
          <cell r="A47960" t="str">
            <v/>
          </cell>
        </row>
        <row r="47961">
          <cell r="A47961" t="str">
            <v/>
          </cell>
        </row>
        <row r="47962">
          <cell r="A47962" t="str">
            <v/>
          </cell>
        </row>
        <row r="47963">
          <cell r="A47963" t="str">
            <v/>
          </cell>
        </row>
        <row r="47964">
          <cell r="A47964" t="str">
            <v/>
          </cell>
        </row>
        <row r="47965">
          <cell r="A47965" t="str">
            <v/>
          </cell>
        </row>
        <row r="47966">
          <cell r="A47966" t="str">
            <v/>
          </cell>
        </row>
        <row r="47967">
          <cell r="A47967" t="str">
            <v/>
          </cell>
        </row>
        <row r="47968">
          <cell r="A47968" t="str">
            <v/>
          </cell>
        </row>
        <row r="47969">
          <cell r="A47969" t="str">
            <v/>
          </cell>
        </row>
        <row r="47970">
          <cell r="A47970" t="str">
            <v/>
          </cell>
        </row>
        <row r="47971">
          <cell r="A47971" t="str">
            <v/>
          </cell>
        </row>
        <row r="47972">
          <cell r="A47972" t="str">
            <v/>
          </cell>
        </row>
        <row r="47973">
          <cell r="A47973" t="str">
            <v/>
          </cell>
        </row>
        <row r="47974">
          <cell r="A47974" t="str">
            <v/>
          </cell>
        </row>
        <row r="47975">
          <cell r="A47975" t="str">
            <v/>
          </cell>
        </row>
        <row r="47976">
          <cell r="A47976" t="str">
            <v/>
          </cell>
        </row>
        <row r="47977">
          <cell r="A47977" t="str">
            <v/>
          </cell>
        </row>
        <row r="47978">
          <cell r="A47978" t="str">
            <v/>
          </cell>
        </row>
        <row r="47979">
          <cell r="A47979" t="str">
            <v/>
          </cell>
        </row>
        <row r="47980">
          <cell r="A47980" t="str">
            <v/>
          </cell>
        </row>
        <row r="47981">
          <cell r="A47981" t="str">
            <v/>
          </cell>
        </row>
        <row r="47982">
          <cell r="A47982" t="str">
            <v/>
          </cell>
        </row>
        <row r="47983">
          <cell r="A47983" t="str">
            <v/>
          </cell>
        </row>
        <row r="47984">
          <cell r="A47984" t="str">
            <v/>
          </cell>
        </row>
        <row r="47985">
          <cell r="A47985" t="str">
            <v/>
          </cell>
        </row>
        <row r="47986">
          <cell r="A47986" t="str">
            <v/>
          </cell>
        </row>
        <row r="47987">
          <cell r="A47987" t="str">
            <v/>
          </cell>
        </row>
        <row r="47988">
          <cell r="A47988" t="str">
            <v/>
          </cell>
        </row>
        <row r="47989">
          <cell r="A47989" t="str">
            <v/>
          </cell>
        </row>
        <row r="47990">
          <cell r="A47990" t="str">
            <v/>
          </cell>
        </row>
        <row r="47991">
          <cell r="A47991" t="str">
            <v/>
          </cell>
        </row>
        <row r="47992">
          <cell r="A47992" t="str">
            <v/>
          </cell>
        </row>
        <row r="47993">
          <cell r="A47993" t="str">
            <v/>
          </cell>
        </row>
        <row r="47994">
          <cell r="A47994" t="str">
            <v/>
          </cell>
        </row>
        <row r="47995">
          <cell r="A47995" t="str">
            <v/>
          </cell>
        </row>
        <row r="47996">
          <cell r="A47996" t="str">
            <v/>
          </cell>
        </row>
        <row r="47997">
          <cell r="A47997" t="str">
            <v/>
          </cell>
        </row>
        <row r="47998">
          <cell r="A47998" t="str">
            <v/>
          </cell>
        </row>
        <row r="47999">
          <cell r="A47999" t="str">
            <v/>
          </cell>
        </row>
        <row r="48000">
          <cell r="A48000" t="str">
            <v/>
          </cell>
        </row>
        <row r="48001">
          <cell r="A48001" t="str">
            <v/>
          </cell>
        </row>
        <row r="48002">
          <cell r="A48002" t="str">
            <v/>
          </cell>
        </row>
        <row r="48003">
          <cell r="A48003" t="str">
            <v/>
          </cell>
        </row>
        <row r="48004">
          <cell r="A48004" t="str">
            <v/>
          </cell>
        </row>
        <row r="48005">
          <cell r="A48005" t="str">
            <v/>
          </cell>
        </row>
        <row r="48006">
          <cell r="A48006" t="str">
            <v/>
          </cell>
        </row>
        <row r="48007">
          <cell r="A48007" t="str">
            <v/>
          </cell>
        </row>
        <row r="48008">
          <cell r="A48008" t="str">
            <v/>
          </cell>
        </row>
        <row r="48009">
          <cell r="A48009" t="str">
            <v/>
          </cell>
        </row>
        <row r="48010">
          <cell r="A48010" t="str">
            <v/>
          </cell>
        </row>
        <row r="48011">
          <cell r="A48011" t="str">
            <v/>
          </cell>
        </row>
        <row r="48012">
          <cell r="A48012" t="str">
            <v/>
          </cell>
        </row>
        <row r="48013">
          <cell r="A48013" t="str">
            <v/>
          </cell>
        </row>
        <row r="48014">
          <cell r="A48014" t="str">
            <v/>
          </cell>
        </row>
        <row r="48015">
          <cell r="A48015" t="str">
            <v/>
          </cell>
        </row>
        <row r="48016">
          <cell r="A48016" t="str">
            <v/>
          </cell>
        </row>
        <row r="48017">
          <cell r="A48017" t="str">
            <v/>
          </cell>
        </row>
        <row r="48018">
          <cell r="A48018" t="str">
            <v/>
          </cell>
        </row>
        <row r="48019">
          <cell r="A48019" t="str">
            <v/>
          </cell>
        </row>
        <row r="48020">
          <cell r="A48020" t="str">
            <v/>
          </cell>
        </row>
        <row r="48021">
          <cell r="A48021" t="str">
            <v/>
          </cell>
        </row>
        <row r="48022">
          <cell r="A48022" t="str">
            <v/>
          </cell>
        </row>
        <row r="48023">
          <cell r="A48023" t="str">
            <v/>
          </cell>
        </row>
        <row r="48024">
          <cell r="A48024" t="str">
            <v/>
          </cell>
        </row>
        <row r="48025">
          <cell r="A48025" t="str">
            <v/>
          </cell>
        </row>
        <row r="48026">
          <cell r="A48026" t="str">
            <v/>
          </cell>
        </row>
        <row r="48027">
          <cell r="A48027" t="str">
            <v/>
          </cell>
        </row>
        <row r="48028">
          <cell r="A48028" t="str">
            <v/>
          </cell>
        </row>
        <row r="48029">
          <cell r="A48029" t="str">
            <v/>
          </cell>
        </row>
        <row r="48030">
          <cell r="A48030" t="str">
            <v/>
          </cell>
        </row>
        <row r="48031">
          <cell r="A48031" t="str">
            <v/>
          </cell>
        </row>
        <row r="48032">
          <cell r="A48032" t="str">
            <v/>
          </cell>
        </row>
        <row r="48033">
          <cell r="A48033" t="str">
            <v/>
          </cell>
        </row>
        <row r="48034">
          <cell r="A48034" t="str">
            <v/>
          </cell>
        </row>
        <row r="48035">
          <cell r="A48035" t="str">
            <v/>
          </cell>
        </row>
        <row r="48036">
          <cell r="A48036" t="str">
            <v/>
          </cell>
        </row>
        <row r="48037">
          <cell r="A48037" t="str">
            <v/>
          </cell>
        </row>
        <row r="48038">
          <cell r="A48038" t="str">
            <v/>
          </cell>
        </row>
        <row r="48039">
          <cell r="A48039" t="str">
            <v/>
          </cell>
        </row>
        <row r="48040">
          <cell r="A48040" t="str">
            <v/>
          </cell>
        </row>
        <row r="48041">
          <cell r="A48041" t="str">
            <v/>
          </cell>
        </row>
        <row r="48042">
          <cell r="A48042" t="str">
            <v/>
          </cell>
        </row>
        <row r="48043">
          <cell r="A48043" t="str">
            <v/>
          </cell>
        </row>
        <row r="48044">
          <cell r="A48044" t="str">
            <v/>
          </cell>
        </row>
        <row r="48045">
          <cell r="A48045" t="str">
            <v/>
          </cell>
        </row>
        <row r="48046">
          <cell r="A48046" t="str">
            <v/>
          </cell>
        </row>
        <row r="48047">
          <cell r="A48047" t="str">
            <v/>
          </cell>
        </row>
        <row r="48048">
          <cell r="A48048" t="str">
            <v/>
          </cell>
        </row>
        <row r="48049">
          <cell r="A48049" t="str">
            <v/>
          </cell>
        </row>
        <row r="48050">
          <cell r="A48050" t="str">
            <v/>
          </cell>
        </row>
        <row r="48051">
          <cell r="A48051" t="str">
            <v/>
          </cell>
        </row>
        <row r="48052">
          <cell r="A48052" t="str">
            <v/>
          </cell>
        </row>
        <row r="48053">
          <cell r="A48053" t="str">
            <v/>
          </cell>
        </row>
        <row r="48054">
          <cell r="A48054" t="str">
            <v/>
          </cell>
        </row>
        <row r="48055">
          <cell r="A48055" t="str">
            <v/>
          </cell>
        </row>
        <row r="48056">
          <cell r="A48056" t="str">
            <v/>
          </cell>
        </row>
        <row r="48057">
          <cell r="A48057" t="str">
            <v/>
          </cell>
        </row>
        <row r="48058">
          <cell r="A48058" t="str">
            <v/>
          </cell>
        </row>
        <row r="48059">
          <cell r="A48059" t="str">
            <v/>
          </cell>
        </row>
        <row r="48060">
          <cell r="A48060" t="str">
            <v/>
          </cell>
        </row>
        <row r="48061">
          <cell r="A48061" t="str">
            <v/>
          </cell>
        </row>
        <row r="48062">
          <cell r="A48062" t="str">
            <v/>
          </cell>
        </row>
        <row r="48063">
          <cell r="A48063" t="str">
            <v/>
          </cell>
        </row>
        <row r="48064">
          <cell r="A48064" t="str">
            <v/>
          </cell>
        </row>
        <row r="48065">
          <cell r="A48065" t="str">
            <v/>
          </cell>
        </row>
        <row r="48066">
          <cell r="A48066" t="str">
            <v/>
          </cell>
        </row>
        <row r="48067">
          <cell r="A48067" t="str">
            <v/>
          </cell>
        </row>
        <row r="48068">
          <cell r="A48068" t="str">
            <v/>
          </cell>
        </row>
        <row r="48069">
          <cell r="A48069" t="str">
            <v/>
          </cell>
        </row>
        <row r="48070">
          <cell r="A48070" t="str">
            <v/>
          </cell>
        </row>
        <row r="48071">
          <cell r="A48071" t="str">
            <v/>
          </cell>
        </row>
        <row r="48072">
          <cell r="A48072" t="str">
            <v/>
          </cell>
        </row>
        <row r="48073">
          <cell r="A48073" t="str">
            <v/>
          </cell>
        </row>
        <row r="48074">
          <cell r="A48074" t="str">
            <v/>
          </cell>
        </row>
        <row r="48075">
          <cell r="A48075" t="str">
            <v/>
          </cell>
        </row>
        <row r="48076">
          <cell r="A48076" t="str">
            <v/>
          </cell>
        </row>
        <row r="48077">
          <cell r="A48077" t="str">
            <v/>
          </cell>
        </row>
        <row r="48078">
          <cell r="A48078" t="str">
            <v/>
          </cell>
        </row>
        <row r="48079">
          <cell r="A48079" t="str">
            <v/>
          </cell>
        </row>
        <row r="48080">
          <cell r="A48080" t="str">
            <v/>
          </cell>
        </row>
        <row r="48081">
          <cell r="A48081" t="str">
            <v/>
          </cell>
        </row>
        <row r="48082">
          <cell r="A48082" t="str">
            <v/>
          </cell>
        </row>
        <row r="48083">
          <cell r="A48083" t="str">
            <v/>
          </cell>
        </row>
        <row r="48084">
          <cell r="A48084" t="str">
            <v/>
          </cell>
        </row>
        <row r="48085">
          <cell r="A48085" t="str">
            <v/>
          </cell>
        </row>
        <row r="48086">
          <cell r="A48086" t="str">
            <v/>
          </cell>
        </row>
        <row r="48087">
          <cell r="A48087" t="str">
            <v/>
          </cell>
        </row>
        <row r="48088">
          <cell r="A48088" t="str">
            <v/>
          </cell>
        </row>
        <row r="48089">
          <cell r="A48089" t="str">
            <v/>
          </cell>
        </row>
        <row r="48090">
          <cell r="A48090" t="str">
            <v/>
          </cell>
        </row>
        <row r="48091">
          <cell r="A48091" t="str">
            <v/>
          </cell>
        </row>
        <row r="48092">
          <cell r="A48092" t="str">
            <v/>
          </cell>
        </row>
        <row r="48093">
          <cell r="A48093" t="str">
            <v/>
          </cell>
        </row>
        <row r="48094">
          <cell r="A48094" t="str">
            <v/>
          </cell>
        </row>
        <row r="48095">
          <cell r="A48095" t="str">
            <v/>
          </cell>
        </row>
        <row r="48096">
          <cell r="A48096" t="str">
            <v/>
          </cell>
        </row>
        <row r="48097">
          <cell r="A48097" t="str">
            <v/>
          </cell>
        </row>
        <row r="48098">
          <cell r="A48098" t="str">
            <v/>
          </cell>
        </row>
        <row r="48099">
          <cell r="A48099" t="str">
            <v/>
          </cell>
        </row>
        <row r="48100">
          <cell r="A48100" t="str">
            <v/>
          </cell>
        </row>
        <row r="48101">
          <cell r="A48101" t="str">
            <v/>
          </cell>
        </row>
        <row r="48102">
          <cell r="A48102" t="str">
            <v/>
          </cell>
        </row>
        <row r="48103">
          <cell r="A48103" t="str">
            <v/>
          </cell>
        </row>
        <row r="48104">
          <cell r="A48104" t="str">
            <v/>
          </cell>
        </row>
        <row r="48105">
          <cell r="A48105" t="str">
            <v/>
          </cell>
        </row>
        <row r="48106">
          <cell r="A48106" t="str">
            <v/>
          </cell>
        </row>
        <row r="48107">
          <cell r="A48107" t="str">
            <v/>
          </cell>
        </row>
        <row r="48108">
          <cell r="A48108" t="str">
            <v/>
          </cell>
        </row>
        <row r="48109">
          <cell r="A48109" t="str">
            <v/>
          </cell>
        </row>
        <row r="48110">
          <cell r="A48110" t="str">
            <v/>
          </cell>
        </row>
        <row r="48111">
          <cell r="A48111" t="str">
            <v/>
          </cell>
        </row>
        <row r="48112">
          <cell r="A48112" t="str">
            <v/>
          </cell>
        </row>
        <row r="48113">
          <cell r="A48113" t="str">
            <v/>
          </cell>
        </row>
        <row r="48114">
          <cell r="A48114" t="str">
            <v/>
          </cell>
        </row>
        <row r="48115">
          <cell r="A48115" t="str">
            <v/>
          </cell>
        </row>
        <row r="48116">
          <cell r="A48116" t="str">
            <v/>
          </cell>
        </row>
        <row r="48117">
          <cell r="A48117" t="str">
            <v/>
          </cell>
        </row>
        <row r="48118">
          <cell r="A48118" t="str">
            <v/>
          </cell>
        </row>
        <row r="48119">
          <cell r="A48119" t="str">
            <v/>
          </cell>
        </row>
        <row r="48120">
          <cell r="A48120" t="str">
            <v/>
          </cell>
        </row>
        <row r="48121">
          <cell r="A48121" t="str">
            <v/>
          </cell>
        </row>
        <row r="48122">
          <cell r="A48122" t="str">
            <v/>
          </cell>
        </row>
        <row r="48123">
          <cell r="A48123" t="str">
            <v/>
          </cell>
        </row>
        <row r="48124">
          <cell r="A48124" t="str">
            <v/>
          </cell>
        </row>
        <row r="48125">
          <cell r="A48125" t="str">
            <v/>
          </cell>
        </row>
        <row r="48126">
          <cell r="A48126" t="str">
            <v/>
          </cell>
        </row>
        <row r="48127">
          <cell r="A48127" t="str">
            <v/>
          </cell>
        </row>
        <row r="48128">
          <cell r="A48128" t="str">
            <v/>
          </cell>
        </row>
        <row r="48129">
          <cell r="A48129" t="str">
            <v/>
          </cell>
        </row>
        <row r="48130">
          <cell r="A48130" t="str">
            <v/>
          </cell>
        </row>
        <row r="48131">
          <cell r="A48131" t="str">
            <v/>
          </cell>
        </row>
        <row r="48132">
          <cell r="A48132" t="str">
            <v/>
          </cell>
        </row>
        <row r="48133">
          <cell r="A48133" t="str">
            <v/>
          </cell>
        </row>
        <row r="48134">
          <cell r="A48134" t="str">
            <v/>
          </cell>
        </row>
        <row r="48135">
          <cell r="A48135" t="str">
            <v/>
          </cell>
        </row>
        <row r="48136">
          <cell r="A48136" t="str">
            <v/>
          </cell>
        </row>
        <row r="48137">
          <cell r="A48137" t="str">
            <v/>
          </cell>
        </row>
        <row r="48138">
          <cell r="A48138" t="str">
            <v/>
          </cell>
        </row>
        <row r="48139">
          <cell r="A48139" t="str">
            <v/>
          </cell>
        </row>
        <row r="48140">
          <cell r="A48140" t="str">
            <v/>
          </cell>
        </row>
        <row r="48141">
          <cell r="A48141" t="str">
            <v/>
          </cell>
        </row>
        <row r="48142">
          <cell r="A48142" t="str">
            <v/>
          </cell>
        </row>
        <row r="48143">
          <cell r="A48143" t="str">
            <v/>
          </cell>
        </row>
        <row r="48144">
          <cell r="A48144" t="str">
            <v/>
          </cell>
        </row>
        <row r="48145">
          <cell r="A48145" t="str">
            <v/>
          </cell>
        </row>
        <row r="48146">
          <cell r="A48146" t="str">
            <v/>
          </cell>
        </row>
        <row r="48147">
          <cell r="A48147" t="str">
            <v/>
          </cell>
        </row>
        <row r="48148">
          <cell r="A48148" t="str">
            <v/>
          </cell>
        </row>
        <row r="48149">
          <cell r="A48149" t="str">
            <v/>
          </cell>
        </row>
        <row r="48150">
          <cell r="A48150" t="str">
            <v/>
          </cell>
        </row>
        <row r="48151">
          <cell r="A48151" t="str">
            <v/>
          </cell>
        </row>
        <row r="48152">
          <cell r="A48152" t="str">
            <v/>
          </cell>
        </row>
        <row r="48153">
          <cell r="A48153" t="str">
            <v/>
          </cell>
        </row>
        <row r="48154">
          <cell r="A48154" t="str">
            <v/>
          </cell>
        </row>
        <row r="48155">
          <cell r="A48155" t="str">
            <v/>
          </cell>
        </row>
        <row r="48156">
          <cell r="A48156" t="str">
            <v/>
          </cell>
        </row>
        <row r="48157">
          <cell r="A48157" t="str">
            <v/>
          </cell>
        </row>
        <row r="48158">
          <cell r="A48158" t="str">
            <v/>
          </cell>
        </row>
        <row r="48159">
          <cell r="A48159" t="str">
            <v/>
          </cell>
        </row>
        <row r="48160">
          <cell r="A48160" t="str">
            <v/>
          </cell>
        </row>
        <row r="48161">
          <cell r="A48161" t="str">
            <v/>
          </cell>
        </row>
        <row r="48162">
          <cell r="A48162" t="str">
            <v/>
          </cell>
        </row>
        <row r="48163">
          <cell r="A48163" t="str">
            <v/>
          </cell>
        </row>
        <row r="48164">
          <cell r="A48164" t="str">
            <v/>
          </cell>
        </row>
        <row r="48165">
          <cell r="A48165" t="str">
            <v/>
          </cell>
        </row>
        <row r="48166">
          <cell r="A48166" t="str">
            <v/>
          </cell>
        </row>
        <row r="48167">
          <cell r="A48167" t="str">
            <v/>
          </cell>
        </row>
        <row r="48168">
          <cell r="A48168" t="str">
            <v/>
          </cell>
        </row>
        <row r="48169">
          <cell r="A48169" t="str">
            <v/>
          </cell>
        </row>
        <row r="48170">
          <cell r="A48170" t="str">
            <v/>
          </cell>
        </row>
        <row r="48171">
          <cell r="A48171" t="str">
            <v/>
          </cell>
        </row>
        <row r="48172">
          <cell r="A48172" t="str">
            <v/>
          </cell>
        </row>
        <row r="48173">
          <cell r="A48173" t="str">
            <v/>
          </cell>
        </row>
        <row r="48174">
          <cell r="A48174" t="str">
            <v/>
          </cell>
        </row>
        <row r="48175">
          <cell r="A48175" t="str">
            <v/>
          </cell>
        </row>
        <row r="48176">
          <cell r="A48176" t="str">
            <v/>
          </cell>
        </row>
        <row r="48177">
          <cell r="A48177" t="str">
            <v/>
          </cell>
        </row>
        <row r="48178">
          <cell r="A48178" t="str">
            <v/>
          </cell>
        </row>
        <row r="48179">
          <cell r="A48179" t="str">
            <v/>
          </cell>
        </row>
        <row r="48180">
          <cell r="A48180" t="str">
            <v/>
          </cell>
        </row>
        <row r="48181">
          <cell r="A48181" t="str">
            <v/>
          </cell>
        </row>
        <row r="48182">
          <cell r="A48182" t="str">
            <v/>
          </cell>
        </row>
        <row r="48183">
          <cell r="A48183" t="str">
            <v/>
          </cell>
        </row>
        <row r="48184">
          <cell r="A48184" t="str">
            <v/>
          </cell>
        </row>
        <row r="48185">
          <cell r="A48185" t="str">
            <v/>
          </cell>
        </row>
        <row r="48186">
          <cell r="A48186" t="str">
            <v/>
          </cell>
        </row>
        <row r="48187">
          <cell r="A48187" t="str">
            <v/>
          </cell>
        </row>
        <row r="48188">
          <cell r="A48188" t="str">
            <v/>
          </cell>
        </row>
        <row r="48189">
          <cell r="A48189" t="str">
            <v/>
          </cell>
        </row>
        <row r="48190">
          <cell r="A48190" t="str">
            <v/>
          </cell>
        </row>
        <row r="48191">
          <cell r="A48191" t="str">
            <v/>
          </cell>
        </row>
        <row r="48192">
          <cell r="A48192" t="str">
            <v/>
          </cell>
        </row>
        <row r="48193">
          <cell r="A48193" t="str">
            <v/>
          </cell>
        </row>
        <row r="48194">
          <cell r="A48194" t="str">
            <v/>
          </cell>
        </row>
        <row r="48195">
          <cell r="A48195" t="str">
            <v/>
          </cell>
        </row>
        <row r="48196">
          <cell r="A48196" t="str">
            <v/>
          </cell>
        </row>
        <row r="48197">
          <cell r="A48197" t="str">
            <v/>
          </cell>
        </row>
        <row r="48198">
          <cell r="A48198" t="str">
            <v/>
          </cell>
        </row>
        <row r="48199">
          <cell r="A48199" t="str">
            <v/>
          </cell>
        </row>
        <row r="48200">
          <cell r="A48200" t="str">
            <v/>
          </cell>
        </row>
        <row r="48201">
          <cell r="A48201" t="str">
            <v/>
          </cell>
        </row>
        <row r="48202">
          <cell r="A48202" t="str">
            <v/>
          </cell>
        </row>
        <row r="48203">
          <cell r="A48203" t="str">
            <v/>
          </cell>
        </row>
        <row r="48204">
          <cell r="A48204" t="str">
            <v/>
          </cell>
        </row>
        <row r="48205">
          <cell r="A48205" t="str">
            <v/>
          </cell>
        </row>
        <row r="48206">
          <cell r="A48206" t="str">
            <v/>
          </cell>
        </row>
        <row r="48207">
          <cell r="A48207" t="str">
            <v/>
          </cell>
        </row>
        <row r="48208">
          <cell r="A48208" t="str">
            <v/>
          </cell>
        </row>
        <row r="48209">
          <cell r="A48209" t="str">
            <v/>
          </cell>
        </row>
        <row r="48210">
          <cell r="A48210" t="str">
            <v/>
          </cell>
        </row>
        <row r="48211">
          <cell r="A48211" t="str">
            <v/>
          </cell>
        </row>
        <row r="48212">
          <cell r="A48212" t="str">
            <v/>
          </cell>
        </row>
        <row r="48213">
          <cell r="A48213" t="str">
            <v/>
          </cell>
        </row>
        <row r="48214">
          <cell r="A48214" t="str">
            <v/>
          </cell>
        </row>
        <row r="48215">
          <cell r="A48215" t="str">
            <v/>
          </cell>
        </row>
        <row r="48216">
          <cell r="A48216" t="str">
            <v/>
          </cell>
        </row>
        <row r="48217">
          <cell r="A48217" t="str">
            <v/>
          </cell>
        </row>
        <row r="48218">
          <cell r="A48218" t="str">
            <v/>
          </cell>
        </row>
        <row r="48219">
          <cell r="A48219" t="str">
            <v/>
          </cell>
        </row>
        <row r="48220">
          <cell r="A48220" t="str">
            <v/>
          </cell>
        </row>
        <row r="48221">
          <cell r="A48221" t="str">
            <v/>
          </cell>
        </row>
        <row r="48222">
          <cell r="A48222" t="str">
            <v/>
          </cell>
        </row>
        <row r="48223">
          <cell r="A48223" t="str">
            <v/>
          </cell>
        </row>
        <row r="48224">
          <cell r="A48224" t="str">
            <v/>
          </cell>
        </row>
        <row r="48225">
          <cell r="A48225" t="str">
            <v/>
          </cell>
        </row>
        <row r="48226">
          <cell r="A48226" t="str">
            <v/>
          </cell>
        </row>
        <row r="48227">
          <cell r="A48227" t="str">
            <v/>
          </cell>
        </row>
        <row r="48228">
          <cell r="A48228" t="str">
            <v/>
          </cell>
        </row>
        <row r="48229">
          <cell r="A48229" t="str">
            <v/>
          </cell>
        </row>
        <row r="48230">
          <cell r="A48230" t="str">
            <v/>
          </cell>
        </row>
        <row r="48231">
          <cell r="A48231" t="str">
            <v/>
          </cell>
        </row>
        <row r="48232">
          <cell r="A48232" t="str">
            <v/>
          </cell>
        </row>
        <row r="48233">
          <cell r="A48233" t="str">
            <v/>
          </cell>
        </row>
        <row r="48234">
          <cell r="A48234" t="str">
            <v/>
          </cell>
        </row>
        <row r="48235">
          <cell r="A48235" t="str">
            <v/>
          </cell>
        </row>
        <row r="48236">
          <cell r="A48236" t="str">
            <v/>
          </cell>
        </row>
        <row r="48237">
          <cell r="A48237" t="str">
            <v/>
          </cell>
        </row>
        <row r="48238">
          <cell r="A48238" t="str">
            <v/>
          </cell>
        </row>
        <row r="48239">
          <cell r="A48239" t="str">
            <v/>
          </cell>
        </row>
        <row r="48240">
          <cell r="A48240" t="str">
            <v/>
          </cell>
        </row>
        <row r="48241">
          <cell r="A48241" t="str">
            <v/>
          </cell>
        </row>
        <row r="48242">
          <cell r="A48242" t="str">
            <v/>
          </cell>
        </row>
        <row r="48243">
          <cell r="A48243" t="str">
            <v/>
          </cell>
        </row>
        <row r="48244">
          <cell r="A48244" t="str">
            <v/>
          </cell>
        </row>
        <row r="48245">
          <cell r="A48245" t="str">
            <v/>
          </cell>
        </row>
        <row r="48246">
          <cell r="A48246" t="str">
            <v/>
          </cell>
        </row>
        <row r="48247">
          <cell r="A48247" t="str">
            <v/>
          </cell>
        </row>
        <row r="48248">
          <cell r="A48248" t="str">
            <v/>
          </cell>
        </row>
        <row r="48249">
          <cell r="A48249" t="str">
            <v/>
          </cell>
        </row>
        <row r="48250">
          <cell r="A48250" t="str">
            <v/>
          </cell>
        </row>
        <row r="48251">
          <cell r="A48251" t="str">
            <v/>
          </cell>
        </row>
        <row r="48252">
          <cell r="A48252" t="str">
            <v/>
          </cell>
        </row>
        <row r="48253">
          <cell r="A48253" t="str">
            <v/>
          </cell>
        </row>
        <row r="48254">
          <cell r="A48254" t="str">
            <v/>
          </cell>
        </row>
        <row r="48255">
          <cell r="A48255" t="str">
            <v/>
          </cell>
        </row>
        <row r="48256">
          <cell r="A48256" t="str">
            <v/>
          </cell>
        </row>
        <row r="48257">
          <cell r="A48257" t="str">
            <v/>
          </cell>
        </row>
        <row r="48258">
          <cell r="A48258" t="str">
            <v/>
          </cell>
        </row>
        <row r="48259">
          <cell r="A48259" t="str">
            <v/>
          </cell>
        </row>
        <row r="48260">
          <cell r="A48260" t="str">
            <v/>
          </cell>
        </row>
        <row r="48261">
          <cell r="A48261" t="str">
            <v/>
          </cell>
        </row>
        <row r="48262">
          <cell r="A48262" t="str">
            <v/>
          </cell>
        </row>
        <row r="48263">
          <cell r="A48263" t="str">
            <v/>
          </cell>
        </row>
        <row r="48264">
          <cell r="A48264" t="str">
            <v/>
          </cell>
        </row>
        <row r="48265">
          <cell r="A48265" t="str">
            <v/>
          </cell>
        </row>
        <row r="48266">
          <cell r="A48266" t="str">
            <v/>
          </cell>
        </row>
        <row r="48267">
          <cell r="A48267" t="str">
            <v/>
          </cell>
        </row>
        <row r="48268">
          <cell r="A48268" t="str">
            <v/>
          </cell>
        </row>
        <row r="48269">
          <cell r="A48269" t="str">
            <v/>
          </cell>
        </row>
        <row r="48270">
          <cell r="A48270" t="str">
            <v/>
          </cell>
        </row>
        <row r="48271">
          <cell r="A48271" t="str">
            <v/>
          </cell>
        </row>
        <row r="48272">
          <cell r="A48272" t="str">
            <v/>
          </cell>
        </row>
        <row r="48273">
          <cell r="A48273" t="str">
            <v/>
          </cell>
        </row>
        <row r="48274">
          <cell r="A48274" t="str">
            <v/>
          </cell>
        </row>
        <row r="48275">
          <cell r="A48275" t="str">
            <v/>
          </cell>
        </row>
        <row r="48276">
          <cell r="A48276" t="str">
            <v/>
          </cell>
        </row>
        <row r="48277">
          <cell r="A48277" t="str">
            <v/>
          </cell>
        </row>
        <row r="48278">
          <cell r="A48278" t="str">
            <v/>
          </cell>
        </row>
        <row r="48279">
          <cell r="A48279" t="str">
            <v/>
          </cell>
        </row>
        <row r="48280">
          <cell r="A48280" t="str">
            <v/>
          </cell>
        </row>
        <row r="48281">
          <cell r="A48281" t="str">
            <v/>
          </cell>
        </row>
        <row r="48282">
          <cell r="A48282" t="str">
            <v/>
          </cell>
        </row>
        <row r="48283">
          <cell r="A48283" t="str">
            <v/>
          </cell>
        </row>
        <row r="48284">
          <cell r="A48284" t="str">
            <v/>
          </cell>
        </row>
        <row r="48285">
          <cell r="A48285" t="str">
            <v/>
          </cell>
        </row>
        <row r="48286">
          <cell r="A48286" t="str">
            <v/>
          </cell>
        </row>
        <row r="48287">
          <cell r="A48287" t="str">
            <v/>
          </cell>
        </row>
        <row r="48288">
          <cell r="A48288" t="str">
            <v/>
          </cell>
        </row>
        <row r="48289">
          <cell r="A48289" t="str">
            <v/>
          </cell>
        </row>
        <row r="48290">
          <cell r="A48290" t="str">
            <v/>
          </cell>
        </row>
        <row r="48291">
          <cell r="A48291" t="str">
            <v/>
          </cell>
        </row>
        <row r="48292">
          <cell r="A48292" t="str">
            <v/>
          </cell>
        </row>
        <row r="48293">
          <cell r="A48293" t="str">
            <v/>
          </cell>
        </row>
        <row r="48294">
          <cell r="A48294" t="str">
            <v/>
          </cell>
        </row>
        <row r="48295">
          <cell r="A48295" t="str">
            <v/>
          </cell>
        </row>
        <row r="48296">
          <cell r="A48296" t="str">
            <v/>
          </cell>
        </row>
        <row r="48297">
          <cell r="A48297" t="str">
            <v/>
          </cell>
        </row>
        <row r="48298">
          <cell r="A48298" t="str">
            <v/>
          </cell>
        </row>
        <row r="48299">
          <cell r="A48299" t="str">
            <v/>
          </cell>
        </row>
        <row r="48300">
          <cell r="A48300" t="str">
            <v/>
          </cell>
        </row>
        <row r="48301">
          <cell r="A48301" t="str">
            <v/>
          </cell>
        </row>
        <row r="48302">
          <cell r="A48302" t="str">
            <v/>
          </cell>
        </row>
        <row r="48303">
          <cell r="A48303" t="str">
            <v/>
          </cell>
        </row>
        <row r="48304">
          <cell r="A48304" t="str">
            <v/>
          </cell>
        </row>
        <row r="48305">
          <cell r="A48305" t="str">
            <v/>
          </cell>
        </row>
        <row r="48306">
          <cell r="A48306" t="str">
            <v/>
          </cell>
        </row>
        <row r="48307">
          <cell r="A48307" t="str">
            <v/>
          </cell>
        </row>
        <row r="48308">
          <cell r="A48308" t="str">
            <v/>
          </cell>
        </row>
        <row r="48309">
          <cell r="A48309" t="str">
            <v/>
          </cell>
        </row>
        <row r="48310">
          <cell r="A48310" t="str">
            <v/>
          </cell>
        </row>
        <row r="48311">
          <cell r="A48311" t="str">
            <v/>
          </cell>
        </row>
        <row r="48312">
          <cell r="A48312" t="str">
            <v/>
          </cell>
        </row>
        <row r="48313">
          <cell r="A48313" t="str">
            <v/>
          </cell>
        </row>
        <row r="48314">
          <cell r="A48314" t="str">
            <v/>
          </cell>
        </row>
        <row r="48315">
          <cell r="A48315" t="str">
            <v/>
          </cell>
        </row>
        <row r="48316">
          <cell r="A48316" t="str">
            <v/>
          </cell>
        </row>
        <row r="48317">
          <cell r="A48317" t="str">
            <v/>
          </cell>
        </row>
        <row r="48318">
          <cell r="A48318" t="str">
            <v/>
          </cell>
        </row>
        <row r="48319">
          <cell r="A48319" t="str">
            <v/>
          </cell>
        </row>
        <row r="48320">
          <cell r="A48320" t="str">
            <v/>
          </cell>
        </row>
        <row r="48321">
          <cell r="A48321" t="str">
            <v/>
          </cell>
        </row>
        <row r="48322">
          <cell r="A48322" t="str">
            <v/>
          </cell>
        </row>
        <row r="48323">
          <cell r="A48323" t="str">
            <v/>
          </cell>
        </row>
        <row r="48324">
          <cell r="A48324" t="str">
            <v/>
          </cell>
        </row>
        <row r="48325">
          <cell r="A48325" t="str">
            <v/>
          </cell>
        </row>
        <row r="48326">
          <cell r="A48326" t="str">
            <v/>
          </cell>
        </row>
        <row r="48327">
          <cell r="A48327" t="str">
            <v/>
          </cell>
        </row>
        <row r="48328">
          <cell r="A48328" t="str">
            <v/>
          </cell>
        </row>
        <row r="48329">
          <cell r="A48329" t="str">
            <v/>
          </cell>
        </row>
        <row r="48330">
          <cell r="A48330" t="str">
            <v/>
          </cell>
        </row>
        <row r="48331">
          <cell r="A48331" t="str">
            <v/>
          </cell>
        </row>
        <row r="48332">
          <cell r="A48332" t="str">
            <v/>
          </cell>
        </row>
        <row r="48333">
          <cell r="A48333" t="str">
            <v/>
          </cell>
        </row>
        <row r="48334">
          <cell r="A48334" t="str">
            <v/>
          </cell>
        </row>
        <row r="48335">
          <cell r="A48335" t="str">
            <v/>
          </cell>
        </row>
        <row r="48336">
          <cell r="A48336" t="str">
            <v/>
          </cell>
        </row>
        <row r="48337">
          <cell r="A48337" t="str">
            <v/>
          </cell>
        </row>
        <row r="48338">
          <cell r="A48338" t="str">
            <v/>
          </cell>
        </row>
        <row r="48339">
          <cell r="A48339" t="str">
            <v/>
          </cell>
        </row>
        <row r="48340">
          <cell r="A48340" t="str">
            <v/>
          </cell>
        </row>
        <row r="48341">
          <cell r="A48341" t="str">
            <v/>
          </cell>
        </row>
        <row r="48342">
          <cell r="A48342" t="str">
            <v/>
          </cell>
        </row>
        <row r="48343">
          <cell r="A48343" t="str">
            <v/>
          </cell>
        </row>
        <row r="48344">
          <cell r="A48344" t="str">
            <v/>
          </cell>
        </row>
        <row r="48345">
          <cell r="A48345" t="str">
            <v/>
          </cell>
        </row>
        <row r="48346">
          <cell r="A48346" t="str">
            <v/>
          </cell>
        </row>
        <row r="48347">
          <cell r="A48347" t="str">
            <v/>
          </cell>
        </row>
        <row r="48348">
          <cell r="A48348" t="str">
            <v/>
          </cell>
        </row>
        <row r="48349">
          <cell r="A48349" t="str">
            <v/>
          </cell>
        </row>
        <row r="48350">
          <cell r="A48350" t="str">
            <v/>
          </cell>
        </row>
        <row r="48351">
          <cell r="A48351" t="str">
            <v/>
          </cell>
        </row>
        <row r="48352">
          <cell r="A48352" t="str">
            <v/>
          </cell>
        </row>
        <row r="48353">
          <cell r="A48353" t="str">
            <v/>
          </cell>
        </row>
        <row r="48354">
          <cell r="A48354" t="str">
            <v/>
          </cell>
        </row>
        <row r="48355">
          <cell r="A48355" t="str">
            <v/>
          </cell>
        </row>
        <row r="48356">
          <cell r="A48356" t="str">
            <v/>
          </cell>
        </row>
        <row r="48357">
          <cell r="A48357" t="str">
            <v/>
          </cell>
        </row>
        <row r="48358">
          <cell r="A48358" t="str">
            <v/>
          </cell>
        </row>
        <row r="48359">
          <cell r="A48359" t="str">
            <v/>
          </cell>
        </row>
        <row r="48360">
          <cell r="A48360" t="str">
            <v/>
          </cell>
        </row>
        <row r="48361">
          <cell r="A48361" t="str">
            <v/>
          </cell>
        </row>
        <row r="48362">
          <cell r="A48362" t="str">
            <v/>
          </cell>
        </row>
        <row r="48363">
          <cell r="A48363" t="str">
            <v/>
          </cell>
        </row>
        <row r="48364">
          <cell r="A48364" t="str">
            <v/>
          </cell>
        </row>
        <row r="48365">
          <cell r="A48365" t="str">
            <v/>
          </cell>
        </row>
        <row r="48366">
          <cell r="A48366" t="str">
            <v/>
          </cell>
        </row>
        <row r="48367">
          <cell r="A48367" t="str">
            <v/>
          </cell>
        </row>
        <row r="48368">
          <cell r="A48368" t="str">
            <v/>
          </cell>
        </row>
        <row r="48369">
          <cell r="A48369" t="str">
            <v/>
          </cell>
        </row>
        <row r="48370">
          <cell r="A48370" t="str">
            <v/>
          </cell>
        </row>
        <row r="48371">
          <cell r="A48371" t="str">
            <v/>
          </cell>
        </row>
        <row r="48372">
          <cell r="A48372" t="str">
            <v/>
          </cell>
        </row>
        <row r="48373">
          <cell r="A48373" t="str">
            <v/>
          </cell>
        </row>
        <row r="48374">
          <cell r="A48374" t="str">
            <v/>
          </cell>
        </row>
        <row r="48375">
          <cell r="A48375" t="str">
            <v/>
          </cell>
        </row>
        <row r="48376">
          <cell r="A48376" t="str">
            <v/>
          </cell>
        </row>
        <row r="48377">
          <cell r="A48377" t="str">
            <v/>
          </cell>
        </row>
        <row r="48378">
          <cell r="A48378" t="str">
            <v/>
          </cell>
        </row>
        <row r="48379">
          <cell r="A48379" t="str">
            <v/>
          </cell>
        </row>
        <row r="48380">
          <cell r="A48380" t="str">
            <v/>
          </cell>
        </row>
        <row r="48381">
          <cell r="A48381" t="str">
            <v/>
          </cell>
        </row>
        <row r="48382">
          <cell r="A48382" t="str">
            <v/>
          </cell>
        </row>
        <row r="48383">
          <cell r="A48383" t="str">
            <v/>
          </cell>
        </row>
        <row r="48384">
          <cell r="A48384" t="str">
            <v/>
          </cell>
        </row>
        <row r="48385">
          <cell r="A48385" t="str">
            <v/>
          </cell>
        </row>
        <row r="48386">
          <cell r="A48386" t="str">
            <v/>
          </cell>
        </row>
        <row r="48387">
          <cell r="A48387" t="str">
            <v/>
          </cell>
        </row>
        <row r="48388">
          <cell r="A48388" t="str">
            <v/>
          </cell>
        </row>
        <row r="48389">
          <cell r="A48389" t="str">
            <v/>
          </cell>
        </row>
        <row r="48390">
          <cell r="A48390" t="str">
            <v/>
          </cell>
        </row>
        <row r="48391">
          <cell r="A48391" t="str">
            <v/>
          </cell>
        </row>
        <row r="48392">
          <cell r="A48392" t="str">
            <v/>
          </cell>
        </row>
        <row r="48393">
          <cell r="A48393" t="str">
            <v/>
          </cell>
        </row>
        <row r="48394">
          <cell r="A48394" t="str">
            <v/>
          </cell>
        </row>
        <row r="48395">
          <cell r="A48395" t="str">
            <v/>
          </cell>
        </row>
        <row r="48396">
          <cell r="A48396" t="str">
            <v/>
          </cell>
        </row>
        <row r="48397">
          <cell r="A48397" t="str">
            <v/>
          </cell>
        </row>
        <row r="48398">
          <cell r="A48398" t="str">
            <v/>
          </cell>
        </row>
        <row r="48399">
          <cell r="A48399" t="str">
            <v/>
          </cell>
        </row>
        <row r="48400">
          <cell r="A48400" t="str">
            <v/>
          </cell>
        </row>
        <row r="48401">
          <cell r="A48401" t="str">
            <v/>
          </cell>
        </row>
        <row r="48402">
          <cell r="A48402" t="str">
            <v/>
          </cell>
        </row>
        <row r="48403">
          <cell r="A48403" t="str">
            <v/>
          </cell>
        </row>
        <row r="48404">
          <cell r="A48404" t="str">
            <v/>
          </cell>
        </row>
        <row r="48405">
          <cell r="A48405" t="str">
            <v/>
          </cell>
        </row>
        <row r="48406">
          <cell r="A48406" t="str">
            <v/>
          </cell>
        </row>
        <row r="48407">
          <cell r="A48407" t="str">
            <v/>
          </cell>
        </row>
        <row r="48408">
          <cell r="A48408" t="str">
            <v/>
          </cell>
        </row>
        <row r="48409">
          <cell r="A48409" t="str">
            <v/>
          </cell>
        </row>
        <row r="48410">
          <cell r="A48410" t="str">
            <v/>
          </cell>
        </row>
        <row r="48411">
          <cell r="A48411" t="str">
            <v/>
          </cell>
        </row>
        <row r="48412">
          <cell r="A48412" t="str">
            <v/>
          </cell>
        </row>
        <row r="48413">
          <cell r="A48413" t="str">
            <v/>
          </cell>
        </row>
        <row r="48414">
          <cell r="A48414" t="str">
            <v/>
          </cell>
        </row>
        <row r="48415">
          <cell r="A48415" t="str">
            <v/>
          </cell>
        </row>
        <row r="48416">
          <cell r="A48416" t="str">
            <v/>
          </cell>
        </row>
        <row r="48417">
          <cell r="A48417" t="str">
            <v/>
          </cell>
        </row>
        <row r="48418">
          <cell r="A48418" t="str">
            <v/>
          </cell>
        </row>
        <row r="48419">
          <cell r="A48419" t="str">
            <v/>
          </cell>
        </row>
        <row r="48420">
          <cell r="A48420" t="str">
            <v/>
          </cell>
        </row>
        <row r="48421">
          <cell r="A48421" t="str">
            <v/>
          </cell>
        </row>
        <row r="48422">
          <cell r="A48422" t="str">
            <v/>
          </cell>
        </row>
        <row r="48423">
          <cell r="A48423" t="str">
            <v/>
          </cell>
        </row>
        <row r="48424">
          <cell r="A48424" t="str">
            <v/>
          </cell>
        </row>
        <row r="48425">
          <cell r="A48425" t="str">
            <v/>
          </cell>
        </row>
        <row r="48426">
          <cell r="A48426" t="str">
            <v/>
          </cell>
        </row>
        <row r="48427">
          <cell r="A48427" t="str">
            <v/>
          </cell>
        </row>
        <row r="48428">
          <cell r="A48428" t="str">
            <v/>
          </cell>
        </row>
        <row r="48429">
          <cell r="A48429" t="str">
            <v/>
          </cell>
        </row>
        <row r="48430">
          <cell r="A48430" t="str">
            <v/>
          </cell>
        </row>
        <row r="48431">
          <cell r="A48431" t="str">
            <v/>
          </cell>
        </row>
        <row r="48432">
          <cell r="A48432" t="str">
            <v/>
          </cell>
        </row>
        <row r="48433">
          <cell r="A48433" t="str">
            <v/>
          </cell>
        </row>
        <row r="48434">
          <cell r="A48434" t="str">
            <v/>
          </cell>
        </row>
        <row r="48435">
          <cell r="A48435" t="str">
            <v/>
          </cell>
        </row>
        <row r="48436">
          <cell r="A48436" t="str">
            <v/>
          </cell>
        </row>
        <row r="48437">
          <cell r="A48437" t="str">
            <v/>
          </cell>
        </row>
        <row r="48438">
          <cell r="A48438" t="str">
            <v/>
          </cell>
        </row>
        <row r="48439">
          <cell r="A48439" t="str">
            <v/>
          </cell>
        </row>
        <row r="48440">
          <cell r="A48440" t="str">
            <v/>
          </cell>
        </row>
        <row r="48441">
          <cell r="A48441" t="str">
            <v/>
          </cell>
        </row>
        <row r="48442">
          <cell r="A48442" t="str">
            <v/>
          </cell>
        </row>
        <row r="48443">
          <cell r="A48443" t="str">
            <v/>
          </cell>
        </row>
        <row r="48444">
          <cell r="A48444" t="str">
            <v/>
          </cell>
        </row>
        <row r="48445">
          <cell r="A48445" t="str">
            <v/>
          </cell>
        </row>
        <row r="48446">
          <cell r="A48446" t="str">
            <v/>
          </cell>
        </row>
        <row r="48447">
          <cell r="A48447" t="str">
            <v/>
          </cell>
        </row>
        <row r="48448">
          <cell r="A48448" t="str">
            <v/>
          </cell>
        </row>
        <row r="48449">
          <cell r="A48449" t="str">
            <v/>
          </cell>
        </row>
        <row r="48450">
          <cell r="A48450" t="str">
            <v/>
          </cell>
        </row>
        <row r="48451">
          <cell r="A48451" t="str">
            <v/>
          </cell>
        </row>
        <row r="48452">
          <cell r="A48452" t="str">
            <v/>
          </cell>
        </row>
        <row r="48453">
          <cell r="A48453" t="str">
            <v/>
          </cell>
        </row>
        <row r="48454">
          <cell r="A48454" t="str">
            <v/>
          </cell>
        </row>
        <row r="48455">
          <cell r="A48455" t="str">
            <v/>
          </cell>
        </row>
        <row r="48456">
          <cell r="A48456" t="str">
            <v/>
          </cell>
        </row>
        <row r="48457">
          <cell r="A48457" t="str">
            <v/>
          </cell>
        </row>
        <row r="48458">
          <cell r="A48458" t="str">
            <v/>
          </cell>
        </row>
        <row r="48459">
          <cell r="A48459" t="str">
            <v/>
          </cell>
        </row>
        <row r="48460">
          <cell r="A48460" t="str">
            <v/>
          </cell>
        </row>
        <row r="48461">
          <cell r="A48461" t="str">
            <v/>
          </cell>
        </row>
        <row r="48462">
          <cell r="A48462" t="str">
            <v/>
          </cell>
        </row>
        <row r="48463">
          <cell r="A48463" t="str">
            <v/>
          </cell>
        </row>
        <row r="48464">
          <cell r="A48464" t="str">
            <v/>
          </cell>
        </row>
        <row r="48465">
          <cell r="A48465" t="str">
            <v/>
          </cell>
        </row>
        <row r="48466">
          <cell r="A48466" t="str">
            <v/>
          </cell>
        </row>
        <row r="48467">
          <cell r="A48467" t="str">
            <v/>
          </cell>
        </row>
        <row r="48468">
          <cell r="A48468" t="str">
            <v/>
          </cell>
        </row>
        <row r="48469">
          <cell r="A48469" t="str">
            <v/>
          </cell>
        </row>
        <row r="48470">
          <cell r="A48470" t="str">
            <v/>
          </cell>
        </row>
        <row r="48471">
          <cell r="A48471" t="str">
            <v/>
          </cell>
        </row>
        <row r="48472">
          <cell r="A48472" t="str">
            <v/>
          </cell>
        </row>
        <row r="48473">
          <cell r="A48473" t="str">
            <v/>
          </cell>
        </row>
        <row r="48474">
          <cell r="A48474" t="str">
            <v/>
          </cell>
        </row>
        <row r="48475">
          <cell r="A48475" t="str">
            <v/>
          </cell>
        </row>
        <row r="48476">
          <cell r="A48476" t="str">
            <v/>
          </cell>
        </row>
        <row r="48477">
          <cell r="A48477" t="str">
            <v/>
          </cell>
        </row>
        <row r="48478">
          <cell r="A48478" t="str">
            <v/>
          </cell>
        </row>
        <row r="48479">
          <cell r="A48479" t="str">
            <v/>
          </cell>
        </row>
        <row r="48480">
          <cell r="A48480" t="str">
            <v/>
          </cell>
        </row>
        <row r="48481">
          <cell r="A48481" t="str">
            <v/>
          </cell>
        </row>
        <row r="48482">
          <cell r="A48482" t="str">
            <v/>
          </cell>
        </row>
        <row r="48483">
          <cell r="A48483" t="str">
            <v/>
          </cell>
        </row>
        <row r="48484">
          <cell r="A48484" t="str">
            <v/>
          </cell>
        </row>
        <row r="48485">
          <cell r="A48485" t="str">
            <v/>
          </cell>
        </row>
        <row r="48486">
          <cell r="A48486" t="str">
            <v/>
          </cell>
        </row>
        <row r="48487">
          <cell r="A48487" t="str">
            <v/>
          </cell>
        </row>
        <row r="48488">
          <cell r="A48488" t="str">
            <v/>
          </cell>
        </row>
        <row r="48489">
          <cell r="A48489" t="str">
            <v/>
          </cell>
        </row>
        <row r="48490">
          <cell r="A48490" t="str">
            <v/>
          </cell>
        </row>
        <row r="48491">
          <cell r="A48491" t="str">
            <v/>
          </cell>
        </row>
        <row r="48492">
          <cell r="A48492" t="str">
            <v/>
          </cell>
        </row>
        <row r="48493">
          <cell r="A48493" t="str">
            <v/>
          </cell>
        </row>
        <row r="48494">
          <cell r="A48494" t="str">
            <v/>
          </cell>
        </row>
        <row r="48495">
          <cell r="A48495" t="str">
            <v/>
          </cell>
        </row>
        <row r="48496">
          <cell r="A48496" t="str">
            <v/>
          </cell>
        </row>
        <row r="48497">
          <cell r="A48497" t="str">
            <v/>
          </cell>
        </row>
        <row r="48498">
          <cell r="A48498" t="str">
            <v/>
          </cell>
        </row>
        <row r="48499">
          <cell r="A48499" t="str">
            <v/>
          </cell>
        </row>
        <row r="48500">
          <cell r="A48500" t="str">
            <v/>
          </cell>
        </row>
        <row r="48501">
          <cell r="A48501" t="str">
            <v/>
          </cell>
        </row>
        <row r="48502">
          <cell r="A48502" t="str">
            <v/>
          </cell>
        </row>
        <row r="48503">
          <cell r="A48503" t="str">
            <v/>
          </cell>
        </row>
        <row r="48504">
          <cell r="A48504" t="str">
            <v/>
          </cell>
        </row>
        <row r="48505">
          <cell r="A48505" t="str">
            <v/>
          </cell>
        </row>
        <row r="48506">
          <cell r="A48506" t="str">
            <v/>
          </cell>
        </row>
        <row r="48507">
          <cell r="A48507" t="str">
            <v/>
          </cell>
        </row>
        <row r="48508">
          <cell r="A48508" t="str">
            <v/>
          </cell>
        </row>
        <row r="48509">
          <cell r="A48509" t="str">
            <v/>
          </cell>
        </row>
        <row r="48510">
          <cell r="A48510" t="str">
            <v/>
          </cell>
        </row>
        <row r="48511">
          <cell r="A48511" t="str">
            <v/>
          </cell>
        </row>
        <row r="48512">
          <cell r="A48512" t="str">
            <v/>
          </cell>
        </row>
        <row r="48513">
          <cell r="A48513" t="str">
            <v/>
          </cell>
        </row>
        <row r="48514">
          <cell r="A48514" t="str">
            <v/>
          </cell>
        </row>
        <row r="48515">
          <cell r="A48515" t="str">
            <v/>
          </cell>
        </row>
        <row r="48516">
          <cell r="A48516" t="str">
            <v/>
          </cell>
        </row>
        <row r="48517">
          <cell r="A48517" t="str">
            <v/>
          </cell>
        </row>
        <row r="48518">
          <cell r="A48518" t="str">
            <v/>
          </cell>
        </row>
        <row r="48519">
          <cell r="A48519" t="str">
            <v/>
          </cell>
        </row>
        <row r="48520">
          <cell r="A48520" t="str">
            <v/>
          </cell>
        </row>
        <row r="48521">
          <cell r="A48521" t="str">
            <v/>
          </cell>
        </row>
        <row r="48522">
          <cell r="A48522" t="str">
            <v/>
          </cell>
        </row>
        <row r="48523">
          <cell r="A48523" t="str">
            <v/>
          </cell>
        </row>
        <row r="48524">
          <cell r="A48524" t="str">
            <v/>
          </cell>
        </row>
        <row r="48525">
          <cell r="A48525" t="str">
            <v/>
          </cell>
        </row>
        <row r="48526">
          <cell r="A48526" t="str">
            <v/>
          </cell>
        </row>
        <row r="48527">
          <cell r="A48527" t="str">
            <v/>
          </cell>
        </row>
        <row r="48528">
          <cell r="A48528" t="str">
            <v/>
          </cell>
        </row>
        <row r="48529">
          <cell r="A48529" t="str">
            <v/>
          </cell>
        </row>
        <row r="48530">
          <cell r="A48530" t="str">
            <v/>
          </cell>
        </row>
        <row r="48531">
          <cell r="A48531" t="str">
            <v/>
          </cell>
        </row>
        <row r="48532">
          <cell r="A48532" t="str">
            <v/>
          </cell>
        </row>
        <row r="48533">
          <cell r="A48533" t="str">
            <v/>
          </cell>
        </row>
        <row r="48534">
          <cell r="A48534" t="str">
            <v/>
          </cell>
        </row>
        <row r="48535">
          <cell r="A48535" t="str">
            <v/>
          </cell>
        </row>
        <row r="48536">
          <cell r="A48536" t="str">
            <v/>
          </cell>
        </row>
        <row r="48537">
          <cell r="A48537" t="str">
            <v/>
          </cell>
        </row>
        <row r="48538">
          <cell r="A48538" t="str">
            <v/>
          </cell>
        </row>
        <row r="48539">
          <cell r="A48539" t="str">
            <v/>
          </cell>
        </row>
        <row r="48540">
          <cell r="A48540" t="str">
            <v/>
          </cell>
        </row>
        <row r="48541">
          <cell r="A48541" t="str">
            <v/>
          </cell>
        </row>
        <row r="48542">
          <cell r="A48542" t="str">
            <v/>
          </cell>
        </row>
        <row r="48543">
          <cell r="A48543" t="str">
            <v/>
          </cell>
        </row>
        <row r="48544">
          <cell r="A48544" t="str">
            <v/>
          </cell>
        </row>
        <row r="48545">
          <cell r="A48545" t="str">
            <v/>
          </cell>
        </row>
        <row r="48546">
          <cell r="A48546" t="str">
            <v/>
          </cell>
        </row>
        <row r="48547">
          <cell r="A48547" t="str">
            <v/>
          </cell>
        </row>
        <row r="48548">
          <cell r="A48548" t="str">
            <v/>
          </cell>
        </row>
        <row r="48549">
          <cell r="A48549" t="str">
            <v/>
          </cell>
        </row>
        <row r="48550">
          <cell r="A48550" t="str">
            <v/>
          </cell>
        </row>
        <row r="48551">
          <cell r="A48551" t="str">
            <v/>
          </cell>
        </row>
        <row r="48552">
          <cell r="A48552" t="str">
            <v/>
          </cell>
        </row>
        <row r="48553">
          <cell r="A48553" t="str">
            <v/>
          </cell>
        </row>
        <row r="48554">
          <cell r="A48554" t="str">
            <v/>
          </cell>
        </row>
        <row r="48555">
          <cell r="A48555" t="str">
            <v/>
          </cell>
        </row>
        <row r="48556">
          <cell r="A48556" t="str">
            <v/>
          </cell>
        </row>
        <row r="48557">
          <cell r="A48557" t="str">
            <v/>
          </cell>
        </row>
        <row r="48558">
          <cell r="A48558" t="str">
            <v/>
          </cell>
        </row>
        <row r="48559">
          <cell r="A48559" t="str">
            <v/>
          </cell>
        </row>
        <row r="48560">
          <cell r="A48560" t="str">
            <v/>
          </cell>
        </row>
        <row r="48561">
          <cell r="A48561" t="str">
            <v/>
          </cell>
        </row>
        <row r="48562">
          <cell r="A48562" t="str">
            <v/>
          </cell>
        </row>
        <row r="48563">
          <cell r="A48563" t="str">
            <v/>
          </cell>
        </row>
        <row r="48564">
          <cell r="A48564" t="str">
            <v/>
          </cell>
        </row>
        <row r="48565">
          <cell r="A48565" t="str">
            <v/>
          </cell>
        </row>
        <row r="48566">
          <cell r="A48566" t="str">
            <v/>
          </cell>
        </row>
        <row r="48567">
          <cell r="A48567" t="str">
            <v/>
          </cell>
        </row>
        <row r="48568">
          <cell r="A48568" t="str">
            <v/>
          </cell>
        </row>
        <row r="48569">
          <cell r="A48569" t="str">
            <v/>
          </cell>
        </row>
        <row r="48570">
          <cell r="A48570" t="str">
            <v/>
          </cell>
        </row>
        <row r="48571">
          <cell r="A48571" t="str">
            <v/>
          </cell>
        </row>
        <row r="48572">
          <cell r="A48572" t="str">
            <v/>
          </cell>
        </row>
        <row r="48573">
          <cell r="A48573" t="str">
            <v/>
          </cell>
        </row>
        <row r="48574">
          <cell r="A48574" t="str">
            <v/>
          </cell>
        </row>
        <row r="48575">
          <cell r="A48575" t="str">
            <v/>
          </cell>
        </row>
        <row r="48576">
          <cell r="A48576" t="str">
            <v/>
          </cell>
        </row>
        <row r="48577">
          <cell r="A48577" t="str">
            <v/>
          </cell>
        </row>
        <row r="48578">
          <cell r="A48578" t="str">
            <v/>
          </cell>
        </row>
        <row r="48579">
          <cell r="A48579" t="str">
            <v/>
          </cell>
        </row>
        <row r="48580">
          <cell r="A48580" t="str">
            <v/>
          </cell>
        </row>
        <row r="48581">
          <cell r="A48581" t="str">
            <v/>
          </cell>
        </row>
        <row r="48582">
          <cell r="A48582" t="str">
            <v/>
          </cell>
        </row>
        <row r="48583">
          <cell r="A48583" t="str">
            <v/>
          </cell>
        </row>
        <row r="48584">
          <cell r="A48584" t="str">
            <v/>
          </cell>
        </row>
        <row r="48585">
          <cell r="A48585" t="str">
            <v/>
          </cell>
        </row>
        <row r="48586">
          <cell r="A48586" t="str">
            <v/>
          </cell>
        </row>
        <row r="48587">
          <cell r="A48587" t="str">
            <v/>
          </cell>
        </row>
        <row r="48588">
          <cell r="A48588" t="str">
            <v/>
          </cell>
        </row>
        <row r="48589">
          <cell r="A48589" t="str">
            <v/>
          </cell>
        </row>
        <row r="48590">
          <cell r="A48590" t="str">
            <v/>
          </cell>
        </row>
        <row r="48591">
          <cell r="A48591" t="str">
            <v/>
          </cell>
        </row>
        <row r="48592">
          <cell r="A48592" t="str">
            <v/>
          </cell>
        </row>
        <row r="48593">
          <cell r="A48593" t="str">
            <v/>
          </cell>
        </row>
        <row r="48594">
          <cell r="A48594" t="str">
            <v/>
          </cell>
        </row>
        <row r="48595">
          <cell r="A48595" t="str">
            <v/>
          </cell>
        </row>
        <row r="48596">
          <cell r="A48596" t="str">
            <v/>
          </cell>
        </row>
        <row r="48597">
          <cell r="A48597" t="str">
            <v/>
          </cell>
        </row>
        <row r="48598">
          <cell r="A48598" t="str">
            <v/>
          </cell>
        </row>
        <row r="48599">
          <cell r="A48599" t="str">
            <v/>
          </cell>
        </row>
        <row r="48600">
          <cell r="A48600" t="str">
            <v/>
          </cell>
        </row>
        <row r="48601">
          <cell r="A48601" t="str">
            <v/>
          </cell>
        </row>
        <row r="48602">
          <cell r="A48602" t="str">
            <v/>
          </cell>
        </row>
        <row r="48603">
          <cell r="A48603" t="str">
            <v/>
          </cell>
        </row>
        <row r="48604">
          <cell r="A48604" t="str">
            <v/>
          </cell>
        </row>
        <row r="48605">
          <cell r="A48605" t="str">
            <v/>
          </cell>
        </row>
        <row r="48606">
          <cell r="A48606" t="str">
            <v/>
          </cell>
        </row>
        <row r="48607">
          <cell r="A48607" t="str">
            <v/>
          </cell>
        </row>
        <row r="48608">
          <cell r="A48608" t="str">
            <v/>
          </cell>
        </row>
        <row r="48609">
          <cell r="A48609" t="str">
            <v/>
          </cell>
        </row>
        <row r="48610">
          <cell r="A48610" t="str">
            <v/>
          </cell>
        </row>
        <row r="48611">
          <cell r="A48611" t="str">
            <v/>
          </cell>
        </row>
        <row r="48612">
          <cell r="A48612" t="str">
            <v/>
          </cell>
        </row>
        <row r="48613">
          <cell r="A48613" t="str">
            <v/>
          </cell>
        </row>
        <row r="48614">
          <cell r="A48614" t="str">
            <v/>
          </cell>
        </row>
        <row r="48615">
          <cell r="A48615" t="str">
            <v/>
          </cell>
        </row>
        <row r="48616">
          <cell r="A48616" t="str">
            <v/>
          </cell>
        </row>
        <row r="48617">
          <cell r="A48617" t="str">
            <v/>
          </cell>
        </row>
        <row r="48618">
          <cell r="A48618" t="str">
            <v/>
          </cell>
        </row>
        <row r="48619">
          <cell r="A48619" t="str">
            <v/>
          </cell>
        </row>
        <row r="48620">
          <cell r="A48620" t="str">
            <v/>
          </cell>
        </row>
        <row r="48621">
          <cell r="A48621" t="str">
            <v/>
          </cell>
        </row>
        <row r="48622">
          <cell r="A48622" t="str">
            <v/>
          </cell>
        </row>
        <row r="48623">
          <cell r="A48623" t="str">
            <v/>
          </cell>
        </row>
        <row r="48624">
          <cell r="A48624" t="str">
            <v/>
          </cell>
        </row>
        <row r="48625">
          <cell r="A48625" t="str">
            <v/>
          </cell>
        </row>
        <row r="48626">
          <cell r="A48626" t="str">
            <v/>
          </cell>
        </row>
        <row r="48627">
          <cell r="A48627" t="str">
            <v/>
          </cell>
        </row>
        <row r="48628">
          <cell r="A48628" t="str">
            <v/>
          </cell>
        </row>
        <row r="48629">
          <cell r="A48629" t="str">
            <v/>
          </cell>
        </row>
        <row r="48630">
          <cell r="A48630" t="str">
            <v/>
          </cell>
        </row>
        <row r="48631">
          <cell r="A48631" t="str">
            <v/>
          </cell>
        </row>
        <row r="48632">
          <cell r="A48632" t="str">
            <v/>
          </cell>
        </row>
        <row r="48633">
          <cell r="A48633" t="str">
            <v/>
          </cell>
        </row>
        <row r="48634">
          <cell r="A48634" t="str">
            <v/>
          </cell>
        </row>
        <row r="48635">
          <cell r="A48635" t="str">
            <v/>
          </cell>
        </row>
        <row r="48636">
          <cell r="A48636" t="str">
            <v/>
          </cell>
        </row>
        <row r="48637">
          <cell r="A48637" t="str">
            <v/>
          </cell>
        </row>
        <row r="48638">
          <cell r="A48638" t="str">
            <v/>
          </cell>
        </row>
        <row r="48639">
          <cell r="A48639" t="str">
            <v/>
          </cell>
        </row>
        <row r="48640">
          <cell r="A48640" t="str">
            <v/>
          </cell>
        </row>
        <row r="48641">
          <cell r="A48641" t="str">
            <v/>
          </cell>
        </row>
        <row r="48642">
          <cell r="A48642" t="str">
            <v/>
          </cell>
        </row>
        <row r="48643">
          <cell r="A48643" t="str">
            <v/>
          </cell>
        </row>
        <row r="48644">
          <cell r="A48644" t="str">
            <v/>
          </cell>
        </row>
        <row r="48645">
          <cell r="A48645" t="str">
            <v/>
          </cell>
        </row>
        <row r="48646">
          <cell r="A48646" t="str">
            <v/>
          </cell>
        </row>
        <row r="48647">
          <cell r="A48647" t="str">
            <v/>
          </cell>
        </row>
        <row r="48648">
          <cell r="A48648" t="str">
            <v/>
          </cell>
        </row>
        <row r="48649">
          <cell r="A48649" t="str">
            <v/>
          </cell>
        </row>
        <row r="48650">
          <cell r="A48650" t="str">
            <v/>
          </cell>
        </row>
        <row r="48651">
          <cell r="A48651" t="str">
            <v/>
          </cell>
        </row>
        <row r="48652">
          <cell r="A48652" t="str">
            <v/>
          </cell>
        </row>
        <row r="48653">
          <cell r="A48653" t="str">
            <v/>
          </cell>
        </row>
        <row r="48654">
          <cell r="A48654" t="str">
            <v/>
          </cell>
        </row>
        <row r="48655">
          <cell r="A48655" t="str">
            <v/>
          </cell>
        </row>
        <row r="48656">
          <cell r="A48656" t="str">
            <v/>
          </cell>
        </row>
        <row r="48657">
          <cell r="A48657" t="str">
            <v/>
          </cell>
        </row>
        <row r="48658">
          <cell r="A48658" t="str">
            <v/>
          </cell>
        </row>
        <row r="48659">
          <cell r="A48659" t="str">
            <v/>
          </cell>
        </row>
        <row r="48660">
          <cell r="A48660" t="str">
            <v/>
          </cell>
        </row>
        <row r="48661">
          <cell r="A48661" t="str">
            <v/>
          </cell>
        </row>
        <row r="48662">
          <cell r="A48662" t="str">
            <v/>
          </cell>
        </row>
        <row r="48663">
          <cell r="A48663" t="str">
            <v/>
          </cell>
        </row>
        <row r="48664">
          <cell r="A48664" t="str">
            <v/>
          </cell>
        </row>
        <row r="48665">
          <cell r="A48665" t="str">
            <v/>
          </cell>
        </row>
        <row r="48666">
          <cell r="A48666" t="str">
            <v/>
          </cell>
        </row>
        <row r="48667">
          <cell r="A48667" t="str">
            <v/>
          </cell>
        </row>
        <row r="48668">
          <cell r="A48668" t="str">
            <v/>
          </cell>
        </row>
        <row r="48669">
          <cell r="A48669" t="str">
            <v/>
          </cell>
        </row>
        <row r="48670">
          <cell r="A48670" t="str">
            <v/>
          </cell>
        </row>
        <row r="48671">
          <cell r="A48671" t="str">
            <v/>
          </cell>
        </row>
        <row r="48672">
          <cell r="A48672" t="str">
            <v/>
          </cell>
        </row>
        <row r="48673">
          <cell r="A48673" t="str">
            <v/>
          </cell>
        </row>
        <row r="48674">
          <cell r="A48674" t="str">
            <v/>
          </cell>
        </row>
        <row r="48675">
          <cell r="A48675" t="str">
            <v/>
          </cell>
        </row>
        <row r="48676">
          <cell r="A48676" t="str">
            <v/>
          </cell>
        </row>
        <row r="48677">
          <cell r="A48677" t="str">
            <v/>
          </cell>
        </row>
        <row r="48678">
          <cell r="A48678" t="str">
            <v/>
          </cell>
        </row>
        <row r="48679">
          <cell r="A48679" t="str">
            <v/>
          </cell>
        </row>
        <row r="48680">
          <cell r="A48680" t="str">
            <v/>
          </cell>
        </row>
        <row r="48681">
          <cell r="A48681" t="str">
            <v/>
          </cell>
        </row>
        <row r="48682">
          <cell r="A48682" t="str">
            <v/>
          </cell>
        </row>
        <row r="48683">
          <cell r="A48683" t="str">
            <v/>
          </cell>
        </row>
        <row r="48684">
          <cell r="A48684" t="str">
            <v/>
          </cell>
        </row>
        <row r="48685">
          <cell r="A48685" t="str">
            <v/>
          </cell>
        </row>
        <row r="48686">
          <cell r="A48686" t="str">
            <v/>
          </cell>
        </row>
        <row r="48687">
          <cell r="A48687" t="str">
            <v/>
          </cell>
        </row>
        <row r="48688">
          <cell r="A48688" t="str">
            <v/>
          </cell>
        </row>
        <row r="48689">
          <cell r="A48689" t="str">
            <v/>
          </cell>
        </row>
        <row r="48690">
          <cell r="A48690" t="str">
            <v/>
          </cell>
        </row>
        <row r="48691">
          <cell r="A48691" t="str">
            <v/>
          </cell>
        </row>
        <row r="48692">
          <cell r="A48692" t="str">
            <v/>
          </cell>
        </row>
        <row r="48693">
          <cell r="A48693" t="str">
            <v/>
          </cell>
        </row>
        <row r="48694">
          <cell r="A48694" t="str">
            <v/>
          </cell>
        </row>
        <row r="48695">
          <cell r="A48695" t="str">
            <v/>
          </cell>
        </row>
        <row r="48696">
          <cell r="A48696" t="str">
            <v/>
          </cell>
        </row>
        <row r="48697">
          <cell r="A48697" t="str">
            <v/>
          </cell>
        </row>
        <row r="48698">
          <cell r="A48698" t="str">
            <v/>
          </cell>
        </row>
        <row r="48699">
          <cell r="A48699" t="str">
            <v/>
          </cell>
        </row>
        <row r="48700">
          <cell r="A48700" t="str">
            <v/>
          </cell>
        </row>
        <row r="48701">
          <cell r="A48701" t="str">
            <v/>
          </cell>
        </row>
        <row r="48702">
          <cell r="A48702" t="str">
            <v/>
          </cell>
        </row>
        <row r="48703">
          <cell r="A48703" t="str">
            <v/>
          </cell>
        </row>
        <row r="48704">
          <cell r="A48704" t="str">
            <v/>
          </cell>
        </row>
        <row r="48705">
          <cell r="A48705" t="str">
            <v/>
          </cell>
        </row>
        <row r="48706">
          <cell r="A48706" t="str">
            <v/>
          </cell>
        </row>
        <row r="48707">
          <cell r="A48707" t="str">
            <v/>
          </cell>
        </row>
        <row r="48708">
          <cell r="A48708" t="str">
            <v/>
          </cell>
        </row>
        <row r="48709">
          <cell r="A48709" t="str">
            <v/>
          </cell>
        </row>
        <row r="48710">
          <cell r="A48710" t="str">
            <v/>
          </cell>
        </row>
        <row r="48711">
          <cell r="A48711" t="str">
            <v/>
          </cell>
        </row>
        <row r="48712">
          <cell r="A48712" t="str">
            <v/>
          </cell>
        </row>
        <row r="48713">
          <cell r="A48713" t="str">
            <v/>
          </cell>
        </row>
        <row r="48714">
          <cell r="A48714" t="str">
            <v/>
          </cell>
        </row>
        <row r="48715">
          <cell r="A48715" t="str">
            <v/>
          </cell>
        </row>
        <row r="48716">
          <cell r="A48716" t="str">
            <v/>
          </cell>
        </row>
        <row r="48717">
          <cell r="A48717" t="str">
            <v/>
          </cell>
        </row>
        <row r="48718">
          <cell r="A48718" t="str">
            <v/>
          </cell>
        </row>
        <row r="48719">
          <cell r="A48719" t="str">
            <v/>
          </cell>
        </row>
        <row r="48720">
          <cell r="A48720" t="str">
            <v/>
          </cell>
        </row>
        <row r="48721">
          <cell r="A48721" t="str">
            <v/>
          </cell>
        </row>
        <row r="48722">
          <cell r="A48722" t="str">
            <v/>
          </cell>
        </row>
        <row r="48723">
          <cell r="A48723" t="str">
            <v/>
          </cell>
        </row>
        <row r="48724">
          <cell r="A48724" t="str">
            <v/>
          </cell>
        </row>
        <row r="48725">
          <cell r="A48725" t="str">
            <v/>
          </cell>
        </row>
        <row r="48726">
          <cell r="A48726" t="str">
            <v/>
          </cell>
        </row>
        <row r="48727">
          <cell r="A48727" t="str">
            <v/>
          </cell>
        </row>
        <row r="48728">
          <cell r="A48728" t="str">
            <v/>
          </cell>
        </row>
        <row r="48729">
          <cell r="A48729" t="str">
            <v/>
          </cell>
        </row>
        <row r="48730">
          <cell r="A48730" t="str">
            <v/>
          </cell>
        </row>
        <row r="48731">
          <cell r="A48731" t="str">
            <v/>
          </cell>
        </row>
        <row r="48732">
          <cell r="A48732" t="str">
            <v/>
          </cell>
        </row>
        <row r="48733">
          <cell r="A48733" t="str">
            <v/>
          </cell>
        </row>
        <row r="48734">
          <cell r="A48734" t="str">
            <v/>
          </cell>
        </row>
        <row r="48735">
          <cell r="A48735" t="str">
            <v/>
          </cell>
        </row>
        <row r="48736">
          <cell r="A48736" t="str">
            <v/>
          </cell>
        </row>
        <row r="48737">
          <cell r="A48737" t="str">
            <v/>
          </cell>
        </row>
        <row r="48738">
          <cell r="A48738" t="str">
            <v/>
          </cell>
        </row>
        <row r="48739">
          <cell r="A48739" t="str">
            <v/>
          </cell>
        </row>
        <row r="48740">
          <cell r="A48740" t="str">
            <v/>
          </cell>
        </row>
        <row r="48741">
          <cell r="A48741" t="str">
            <v/>
          </cell>
        </row>
        <row r="48742">
          <cell r="A48742" t="str">
            <v/>
          </cell>
        </row>
        <row r="48743">
          <cell r="A48743" t="str">
            <v/>
          </cell>
        </row>
        <row r="48744">
          <cell r="A48744" t="str">
            <v/>
          </cell>
        </row>
        <row r="48745">
          <cell r="A48745" t="str">
            <v/>
          </cell>
        </row>
        <row r="48746">
          <cell r="A48746" t="str">
            <v/>
          </cell>
        </row>
        <row r="48747">
          <cell r="A48747" t="str">
            <v/>
          </cell>
        </row>
        <row r="48748">
          <cell r="A48748" t="str">
            <v/>
          </cell>
        </row>
        <row r="48749">
          <cell r="A48749" t="str">
            <v/>
          </cell>
        </row>
        <row r="48750">
          <cell r="A48750" t="str">
            <v/>
          </cell>
        </row>
        <row r="48751">
          <cell r="A48751" t="str">
            <v/>
          </cell>
        </row>
        <row r="48752">
          <cell r="A48752" t="str">
            <v/>
          </cell>
        </row>
        <row r="48753">
          <cell r="A48753" t="str">
            <v/>
          </cell>
        </row>
        <row r="48754">
          <cell r="A48754" t="str">
            <v/>
          </cell>
        </row>
        <row r="48755">
          <cell r="A48755" t="str">
            <v/>
          </cell>
        </row>
        <row r="48756">
          <cell r="A48756" t="str">
            <v/>
          </cell>
        </row>
        <row r="48757">
          <cell r="A48757" t="str">
            <v/>
          </cell>
        </row>
        <row r="48758">
          <cell r="A48758" t="str">
            <v/>
          </cell>
        </row>
        <row r="48759">
          <cell r="A48759" t="str">
            <v/>
          </cell>
        </row>
        <row r="48760">
          <cell r="A48760" t="str">
            <v/>
          </cell>
        </row>
        <row r="48761">
          <cell r="A48761" t="str">
            <v/>
          </cell>
        </row>
        <row r="48762">
          <cell r="A48762" t="str">
            <v/>
          </cell>
        </row>
        <row r="48763">
          <cell r="A48763" t="str">
            <v/>
          </cell>
        </row>
        <row r="48764">
          <cell r="A48764" t="str">
            <v/>
          </cell>
        </row>
        <row r="48765">
          <cell r="A48765" t="str">
            <v/>
          </cell>
        </row>
        <row r="48766">
          <cell r="A48766" t="str">
            <v/>
          </cell>
        </row>
        <row r="48767">
          <cell r="A48767" t="str">
            <v/>
          </cell>
        </row>
        <row r="48768">
          <cell r="A48768" t="str">
            <v/>
          </cell>
        </row>
        <row r="48769">
          <cell r="A48769" t="str">
            <v/>
          </cell>
        </row>
        <row r="48770">
          <cell r="A48770" t="str">
            <v/>
          </cell>
        </row>
        <row r="48771">
          <cell r="A48771" t="str">
            <v/>
          </cell>
        </row>
        <row r="48772">
          <cell r="A48772" t="str">
            <v/>
          </cell>
        </row>
        <row r="48773">
          <cell r="A48773" t="str">
            <v/>
          </cell>
        </row>
        <row r="48774">
          <cell r="A48774" t="str">
            <v/>
          </cell>
        </row>
        <row r="48775">
          <cell r="A48775" t="str">
            <v/>
          </cell>
        </row>
        <row r="48776">
          <cell r="A48776" t="str">
            <v/>
          </cell>
        </row>
        <row r="48777">
          <cell r="A48777" t="str">
            <v/>
          </cell>
        </row>
        <row r="48778">
          <cell r="A48778" t="str">
            <v/>
          </cell>
        </row>
        <row r="48779">
          <cell r="A48779" t="str">
            <v/>
          </cell>
        </row>
        <row r="48780">
          <cell r="A48780" t="str">
            <v/>
          </cell>
        </row>
        <row r="48781">
          <cell r="A48781" t="str">
            <v/>
          </cell>
        </row>
        <row r="48782">
          <cell r="A48782" t="str">
            <v/>
          </cell>
        </row>
        <row r="48783">
          <cell r="A48783" t="str">
            <v/>
          </cell>
        </row>
        <row r="48784">
          <cell r="A48784" t="str">
            <v/>
          </cell>
        </row>
        <row r="48785">
          <cell r="A48785" t="str">
            <v/>
          </cell>
        </row>
        <row r="48786">
          <cell r="A48786" t="str">
            <v/>
          </cell>
        </row>
        <row r="48787">
          <cell r="A48787" t="str">
            <v/>
          </cell>
        </row>
        <row r="48788">
          <cell r="A48788" t="str">
            <v/>
          </cell>
        </row>
        <row r="48789">
          <cell r="A48789" t="str">
            <v/>
          </cell>
        </row>
        <row r="48790">
          <cell r="A48790" t="str">
            <v/>
          </cell>
        </row>
        <row r="48791">
          <cell r="A48791" t="str">
            <v/>
          </cell>
        </row>
        <row r="48792">
          <cell r="A48792" t="str">
            <v/>
          </cell>
        </row>
        <row r="48793">
          <cell r="A48793" t="str">
            <v/>
          </cell>
        </row>
        <row r="48794">
          <cell r="A48794" t="str">
            <v/>
          </cell>
        </row>
        <row r="48795">
          <cell r="A48795" t="str">
            <v/>
          </cell>
        </row>
        <row r="48796">
          <cell r="A48796" t="str">
            <v/>
          </cell>
        </row>
        <row r="48797">
          <cell r="A48797" t="str">
            <v/>
          </cell>
        </row>
        <row r="48798">
          <cell r="A48798" t="str">
            <v/>
          </cell>
        </row>
        <row r="48799">
          <cell r="A48799" t="str">
            <v/>
          </cell>
        </row>
        <row r="48800">
          <cell r="A48800" t="str">
            <v/>
          </cell>
        </row>
        <row r="48801">
          <cell r="A48801" t="str">
            <v/>
          </cell>
        </row>
        <row r="48802">
          <cell r="A48802" t="str">
            <v/>
          </cell>
        </row>
        <row r="48803">
          <cell r="A48803" t="str">
            <v/>
          </cell>
        </row>
        <row r="48804">
          <cell r="A48804" t="str">
            <v/>
          </cell>
        </row>
        <row r="48805">
          <cell r="A48805" t="str">
            <v/>
          </cell>
        </row>
        <row r="48806">
          <cell r="A48806" t="str">
            <v/>
          </cell>
        </row>
        <row r="48807">
          <cell r="A48807" t="str">
            <v/>
          </cell>
        </row>
        <row r="48808">
          <cell r="A48808" t="str">
            <v/>
          </cell>
        </row>
        <row r="48809">
          <cell r="A48809" t="str">
            <v/>
          </cell>
        </row>
        <row r="48810">
          <cell r="A48810" t="str">
            <v/>
          </cell>
        </row>
        <row r="48811">
          <cell r="A48811" t="str">
            <v/>
          </cell>
        </row>
        <row r="48812">
          <cell r="A48812" t="str">
            <v/>
          </cell>
        </row>
        <row r="48813">
          <cell r="A48813" t="str">
            <v/>
          </cell>
        </row>
        <row r="48814">
          <cell r="A48814" t="str">
            <v/>
          </cell>
        </row>
        <row r="48815">
          <cell r="A48815" t="str">
            <v/>
          </cell>
        </row>
        <row r="48816">
          <cell r="A48816" t="str">
            <v/>
          </cell>
        </row>
        <row r="48817">
          <cell r="A48817" t="str">
            <v/>
          </cell>
        </row>
        <row r="48818">
          <cell r="A48818" t="str">
            <v/>
          </cell>
        </row>
        <row r="48819">
          <cell r="A48819" t="str">
            <v/>
          </cell>
        </row>
        <row r="48820">
          <cell r="A48820" t="str">
            <v/>
          </cell>
        </row>
        <row r="48821">
          <cell r="A48821" t="str">
            <v/>
          </cell>
        </row>
        <row r="48822">
          <cell r="A48822" t="str">
            <v/>
          </cell>
        </row>
        <row r="48823">
          <cell r="A48823" t="str">
            <v/>
          </cell>
        </row>
        <row r="48824">
          <cell r="A48824" t="str">
            <v/>
          </cell>
        </row>
        <row r="48825">
          <cell r="A48825" t="str">
            <v/>
          </cell>
        </row>
        <row r="48826">
          <cell r="A48826" t="str">
            <v/>
          </cell>
        </row>
        <row r="48827">
          <cell r="A48827" t="str">
            <v/>
          </cell>
        </row>
        <row r="48828">
          <cell r="A48828" t="str">
            <v/>
          </cell>
        </row>
        <row r="48829">
          <cell r="A48829" t="str">
            <v/>
          </cell>
        </row>
        <row r="48830">
          <cell r="A48830" t="str">
            <v/>
          </cell>
        </row>
        <row r="48831">
          <cell r="A48831" t="str">
            <v/>
          </cell>
        </row>
        <row r="48832">
          <cell r="A48832" t="str">
            <v/>
          </cell>
        </row>
        <row r="48833">
          <cell r="A48833" t="str">
            <v/>
          </cell>
        </row>
        <row r="48834">
          <cell r="A48834" t="str">
            <v/>
          </cell>
        </row>
        <row r="48835">
          <cell r="A48835" t="str">
            <v/>
          </cell>
        </row>
        <row r="48836">
          <cell r="A48836" t="str">
            <v/>
          </cell>
        </row>
        <row r="48837">
          <cell r="A48837" t="str">
            <v/>
          </cell>
        </row>
        <row r="48838">
          <cell r="A48838" t="str">
            <v/>
          </cell>
        </row>
        <row r="48839">
          <cell r="A48839" t="str">
            <v/>
          </cell>
        </row>
        <row r="48840">
          <cell r="A48840" t="str">
            <v/>
          </cell>
        </row>
        <row r="48841">
          <cell r="A48841" t="str">
            <v/>
          </cell>
        </row>
        <row r="48842">
          <cell r="A48842" t="str">
            <v/>
          </cell>
        </row>
        <row r="48843">
          <cell r="A48843" t="str">
            <v/>
          </cell>
        </row>
        <row r="48844">
          <cell r="A48844" t="str">
            <v/>
          </cell>
        </row>
        <row r="48845">
          <cell r="A48845" t="str">
            <v/>
          </cell>
        </row>
        <row r="48846">
          <cell r="A48846" t="str">
            <v/>
          </cell>
        </row>
        <row r="48847">
          <cell r="A48847" t="str">
            <v/>
          </cell>
        </row>
        <row r="48848">
          <cell r="A48848" t="str">
            <v/>
          </cell>
        </row>
        <row r="48849">
          <cell r="A48849" t="str">
            <v/>
          </cell>
        </row>
        <row r="48850">
          <cell r="A48850" t="str">
            <v/>
          </cell>
        </row>
        <row r="48851">
          <cell r="A48851" t="str">
            <v/>
          </cell>
        </row>
        <row r="48852">
          <cell r="A48852" t="str">
            <v/>
          </cell>
        </row>
        <row r="48853">
          <cell r="A48853" t="str">
            <v/>
          </cell>
        </row>
        <row r="48854">
          <cell r="A48854" t="str">
            <v/>
          </cell>
        </row>
        <row r="48855">
          <cell r="A48855" t="str">
            <v/>
          </cell>
        </row>
        <row r="48856">
          <cell r="A48856" t="str">
            <v/>
          </cell>
        </row>
        <row r="48857">
          <cell r="A48857" t="str">
            <v/>
          </cell>
        </row>
        <row r="48858">
          <cell r="A48858" t="str">
            <v/>
          </cell>
        </row>
        <row r="48859">
          <cell r="A48859" t="str">
            <v/>
          </cell>
        </row>
        <row r="48860">
          <cell r="A48860" t="str">
            <v/>
          </cell>
        </row>
        <row r="48861">
          <cell r="A48861" t="str">
            <v/>
          </cell>
        </row>
        <row r="48862">
          <cell r="A48862" t="str">
            <v/>
          </cell>
        </row>
        <row r="48863">
          <cell r="A48863" t="str">
            <v/>
          </cell>
        </row>
        <row r="48864">
          <cell r="A48864" t="str">
            <v/>
          </cell>
        </row>
        <row r="48865">
          <cell r="A48865" t="str">
            <v/>
          </cell>
        </row>
        <row r="48866">
          <cell r="A48866" t="str">
            <v/>
          </cell>
        </row>
        <row r="48867">
          <cell r="A48867" t="str">
            <v/>
          </cell>
        </row>
        <row r="48868">
          <cell r="A48868" t="str">
            <v/>
          </cell>
        </row>
        <row r="48869">
          <cell r="A48869" t="str">
            <v/>
          </cell>
        </row>
        <row r="48870">
          <cell r="A48870" t="str">
            <v/>
          </cell>
        </row>
        <row r="48871">
          <cell r="A48871" t="str">
            <v/>
          </cell>
        </row>
        <row r="48872">
          <cell r="A48872" t="str">
            <v/>
          </cell>
        </row>
        <row r="48873">
          <cell r="A48873" t="str">
            <v/>
          </cell>
        </row>
        <row r="48874">
          <cell r="A48874" t="str">
            <v/>
          </cell>
        </row>
        <row r="48875">
          <cell r="A48875" t="str">
            <v/>
          </cell>
        </row>
        <row r="48876">
          <cell r="A48876" t="str">
            <v/>
          </cell>
        </row>
        <row r="48877">
          <cell r="A48877" t="str">
            <v/>
          </cell>
        </row>
        <row r="48878">
          <cell r="A48878" t="str">
            <v/>
          </cell>
        </row>
        <row r="48879">
          <cell r="A48879" t="str">
            <v/>
          </cell>
        </row>
        <row r="48880">
          <cell r="A48880" t="str">
            <v/>
          </cell>
        </row>
        <row r="48881">
          <cell r="A48881" t="str">
            <v/>
          </cell>
        </row>
        <row r="48882">
          <cell r="A48882" t="str">
            <v/>
          </cell>
        </row>
        <row r="48883">
          <cell r="A48883" t="str">
            <v/>
          </cell>
        </row>
        <row r="48884">
          <cell r="A48884" t="str">
            <v/>
          </cell>
        </row>
        <row r="48885">
          <cell r="A48885" t="str">
            <v/>
          </cell>
        </row>
        <row r="48886">
          <cell r="A48886" t="str">
            <v/>
          </cell>
        </row>
        <row r="48887">
          <cell r="A48887" t="str">
            <v/>
          </cell>
        </row>
        <row r="48888">
          <cell r="A48888" t="str">
            <v/>
          </cell>
        </row>
        <row r="48889">
          <cell r="A48889" t="str">
            <v/>
          </cell>
        </row>
        <row r="48890">
          <cell r="A48890" t="str">
            <v/>
          </cell>
        </row>
        <row r="48891">
          <cell r="A48891" t="str">
            <v/>
          </cell>
        </row>
        <row r="48892">
          <cell r="A48892" t="str">
            <v/>
          </cell>
        </row>
        <row r="48893">
          <cell r="A48893" t="str">
            <v/>
          </cell>
        </row>
        <row r="48894">
          <cell r="A48894" t="str">
            <v/>
          </cell>
        </row>
        <row r="48895">
          <cell r="A48895" t="str">
            <v/>
          </cell>
        </row>
        <row r="48896">
          <cell r="A48896" t="str">
            <v/>
          </cell>
        </row>
        <row r="48897">
          <cell r="A48897" t="str">
            <v/>
          </cell>
        </row>
        <row r="48898">
          <cell r="A48898" t="str">
            <v/>
          </cell>
        </row>
        <row r="48899">
          <cell r="A48899" t="str">
            <v/>
          </cell>
        </row>
        <row r="48900">
          <cell r="A48900" t="str">
            <v/>
          </cell>
        </row>
        <row r="48901">
          <cell r="A48901" t="str">
            <v/>
          </cell>
        </row>
        <row r="48902">
          <cell r="A48902" t="str">
            <v/>
          </cell>
        </row>
        <row r="48903">
          <cell r="A48903" t="str">
            <v/>
          </cell>
        </row>
        <row r="48904">
          <cell r="A48904" t="str">
            <v/>
          </cell>
        </row>
        <row r="48905">
          <cell r="A48905" t="str">
            <v/>
          </cell>
        </row>
        <row r="48906">
          <cell r="A48906" t="str">
            <v/>
          </cell>
        </row>
        <row r="48907">
          <cell r="A48907" t="str">
            <v/>
          </cell>
        </row>
        <row r="48908">
          <cell r="A48908" t="str">
            <v/>
          </cell>
        </row>
        <row r="48909">
          <cell r="A48909" t="str">
            <v/>
          </cell>
        </row>
        <row r="48910">
          <cell r="A48910" t="str">
            <v/>
          </cell>
        </row>
        <row r="48911">
          <cell r="A48911" t="str">
            <v/>
          </cell>
        </row>
        <row r="48912">
          <cell r="A48912" t="str">
            <v/>
          </cell>
        </row>
        <row r="48913">
          <cell r="A48913" t="str">
            <v/>
          </cell>
        </row>
        <row r="48914">
          <cell r="A48914" t="str">
            <v/>
          </cell>
        </row>
        <row r="48915">
          <cell r="A48915" t="str">
            <v/>
          </cell>
        </row>
        <row r="48916">
          <cell r="A48916" t="str">
            <v/>
          </cell>
        </row>
        <row r="48917">
          <cell r="A48917" t="str">
            <v/>
          </cell>
        </row>
        <row r="48918">
          <cell r="A48918" t="str">
            <v/>
          </cell>
        </row>
        <row r="48919">
          <cell r="A48919" t="str">
            <v/>
          </cell>
        </row>
        <row r="48920">
          <cell r="A48920" t="str">
            <v/>
          </cell>
        </row>
        <row r="48921">
          <cell r="A48921" t="str">
            <v/>
          </cell>
        </row>
        <row r="48922">
          <cell r="A48922" t="str">
            <v/>
          </cell>
        </row>
        <row r="48923">
          <cell r="A48923" t="str">
            <v/>
          </cell>
        </row>
        <row r="48924">
          <cell r="A48924" t="str">
            <v/>
          </cell>
        </row>
        <row r="48925">
          <cell r="A48925" t="str">
            <v/>
          </cell>
        </row>
        <row r="48926">
          <cell r="A48926" t="str">
            <v/>
          </cell>
        </row>
        <row r="48927">
          <cell r="A48927" t="str">
            <v/>
          </cell>
        </row>
        <row r="48928">
          <cell r="A48928" t="str">
            <v/>
          </cell>
        </row>
        <row r="48929">
          <cell r="A48929" t="str">
            <v/>
          </cell>
        </row>
        <row r="48930">
          <cell r="A48930" t="str">
            <v/>
          </cell>
        </row>
        <row r="48931">
          <cell r="A48931" t="str">
            <v/>
          </cell>
        </row>
        <row r="48932">
          <cell r="A48932" t="str">
            <v/>
          </cell>
        </row>
        <row r="48933">
          <cell r="A48933" t="str">
            <v/>
          </cell>
        </row>
        <row r="48934">
          <cell r="A48934" t="str">
            <v/>
          </cell>
        </row>
        <row r="48935">
          <cell r="A48935" t="str">
            <v/>
          </cell>
        </row>
        <row r="48936">
          <cell r="A48936" t="str">
            <v/>
          </cell>
        </row>
        <row r="48937">
          <cell r="A48937" t="str">
            <v/>
          </cell>
        </row>
        <row r="48938">
          <cell r="A48938" t="str">
            <v/>
          </cell>
        </row>
        <row r="48939">
          <cell r="A48939" t="str">
            <v/>
          </cell>
        </row>
        <row r="48940">
          <cell r="A48940" t="str">
            <v/>
          </cell>
        </row>
        <row r="48941">
          <cell r="A48941" t="str">
            <v/>
          </cell>
        </row>
        <row r="48942">
          <cell r="A48942" t="str">
            <v/>
          </cell>
        </row>
        <row r="48943">
          <cell r="A48943" t="str">
            <v/>
          </cell>
        </row>
        <row r="48944">
          <cell r="A48944" t="str">
            <v/>
          </cell>
        </row>
        <row r="48945">
          <cell r="A48945" t="str">
            <v/>
          </cell>
        </row>
        <row r="48946">
          <cell r="A48946" t="str">
            <v/>
          </cell>
        </row>
        <row r="48947">
          <cell r="A48947" t="str">
            <v/>
          </cell>
        </row>
        <row r="48948">
          <cell r="A48948" t="str">
            <v/>
          </cell>
        </row>
        <row r="48949">
          <cell r="A48949" t="str">
            <v/>
          </cell>
        </row>
        <row r="48950">
          <cell r="A48950" t="str">
            <v/>
          </cell>
        </row>
        <row r="48951">
          <cell r="A48951" t="str">
            <v/>
          </cell>
        </row>
        <row r="48952">
          <cell r="A48952" t="str">
            <v/>
          </cell>
        </row>
        <row r="48953">
          <cell r="A48953" t="str">
            <v/>
          </cell>
        </row>
        <row r="48954">
          <cell r="A48954" t="str">
            <v/>
          </cell>
        </row>
        <row r="48955">
          <cell r="A48955" t="str">
            <v/>
          </cell>
        </row>
        <row r="48956">
          <cell r="A48956" t="str">
            <v/>
          </cell>
        </row>
        <row r="48957">
          <cell r="A48957" t="str">
            <v/>
          </cell>
        </row>
        <row r="48958">
          <cell r="A48958" t="str">
            <v/>
          </cell>
        </row>
        <row r="48959">
          <cell r="A48959" t="str">
            <v/>
          </cell>
        </row>
        <row r="48960">
          <cell r="A48960" t="str">
            <v/>
          </cell>
        </row>
        <row r="48961">
          <cell r="A48961" t="str">
            <v/>
          </cell>
        </row>
        <row r="48962">
          <cell r="A48962" t="str">
            <v/>
          </cell>
        </row>
        <row r="48963">
          <cell r="A48963" t="str">
            <v/>
          </cell>
        </row>
        <row r="48964">
          <cell r="A48964" t="str">
            <v/>
          </cell>
        </row>
        <row r="48965">
          <cell r="A48965" t="str">
            <v/>
          </cell>
        </row>
        <row r="48966">
          <cell r="A48966" t="str">
            <v/>
          </cell>
        </row>
        <row r="48967">
          <cell r="A48967" t="str">
            <v/>
          </cell>
        </row>
        <row r="48968">
          <cell r="A48968" t="str">
            <v/>
          </cell>
        </row>
        <row r="48969">
          <cell r="A48969" t="str">
            <v/>
          </cell>
        </row>
        <row r="48970">
          <cell r="A48970" t="str">
            <v/>
          </cell>
        </row>
        <row r="48971">
          <cell r="A48971" t="str">
            <v/>
          </cell>
        </row>
        <row r="48972">
          <cell r="A48972" t="str">
            <v/>
          </cell>
        </row>
        <row r="48973">
          <cell r="A48973" t="str">
            <v/>
          </cell>
        </row>
        <row r="48974">
          <cell r="A48974" t="str">
            <v/>
          </cell>
        </row>
        <row r="48975">
          <cell r="A48975" t="str">
            <v/>
          </cell>
        </row>
        <row r="48976">
          <cell r="A48976" t="str">
            <v/>
          </cell>
        </row>
        <row r="48977">
          <cell r="A48977" t="str">
            <v/>
          </cell>
        </row>
        <row r="48978">
          <cell r="A48978" t="str">
            <v/>
          </cell>
        </row>
        <row r="48979">
          <cell r="A48979" t="str">
            <v/>
          </cell>
        </row>
        <row r="48980">
          <cell r="A48980" t="str">
            <v/>
          </cell>
        </row>
        <row r="48981">
          <cell r="A48981" t="str">
            <v/>
          </cell>
        </row>
        <row r="48982">
          <cell r="A48982" t="str">
            <v/>
          </cell>
        </row>
        <row r="48983">
          <cell r="A48983" t="str">
            <v/>
          </cell>
        </row>
        <row r="48984">
          <cell r="A48984" t="str">
            <v/>
          </cell>
        </row>
        <row r="48985">
          <cell r="A48985" t="str">
            <v/>
          </cell>
        </row>
        <row r="48986">
          <cell r="A48986" t="str">
            <v/>
          </cell>
        </row>
        <row r="48987">
          <cell r="A48987" t="str">
            <v/>
          </cell>
        </row>
        <row r="48988">
          <cell r="A48988" t="str">
            <v/>
          </cell>
        </row>
        <row r="48989">
          <cell r="A48989" t="str">
            <v/>
          </cell>
        </row>
        <row r="48990">
          <cell r="A48990" t="str">
            <v/>
          </cell>
        </row>
        <row r="48991">
          <cell r="A48991" t="str">
            <v/>
          </cell>
        </row>
        <row r="48992">
          <cell r="A48992" t="str">
            <v/>
          </cell>
        </row>
        <row r="48993">
          <cell r="A48993" t="str">
            <v/>
          </cell>
        </row>
        <row r="48994">
          <cell r="A48994" t="str">
            <v/>
          </cell>
        </row>
        <row r="48995">
          <cell r="A48995" t="str">
            <v/>
          </cell>
        </row>
        <row r="48996">
          <cell r="A48996" t="str">
            <v/>
          </cell>
        </row>
        <row r="48997">
          <cell r="A48997" t="str">
            <v/>
          </cell>
        </row>
        <row r="48998">
          <cell r="A48998" t="str">
            <v/>
          </cell>
        </row>
        <row r="48999">
          <cell r="A48999" t="str">
            <v/>
          </cell>
        </row>
        <row r="49000">
          <cell r="A49000" t="str">
            <v/>
          </cell>
        </row>
        <row r="49001">
          <cell r="A49001" t="str">
            <v/>
          </cell>
        </row>
        <row r="49002">
          <cell r="A49002" t="str">
            <v/>
          </cell>
        </row>
        <row r="49003">
          <cell r="A49003" t="str">
            <v/>
          </cell>
        </row>
        <row r="49004">
          <cell r="A49004" t="str">
            <v/>
          </cell>
        </row>
        <row r="49005">
          <cell r="A49005" t="str">
            <v/>
          </cell>
        </row>
        <row r="49006">
          <cell r="A49006" t="str">
            <v/>
          </cell>
        </row>
        <row r="49007">
          <cell r="A49007" t="str">
            <v/>
          </cell>
        </row>
        <row r="49008">
          <cell r="A49008" t="str">
            <v/>
          </cell>
        </row>
        <row r="49009">
          <cell r="A49009" t="str">
            <v/>
          </cell>
        </row>
        <row r="49010">
          <cell r="A49010" t="str">
            <v/>
          </cell>
        </row>
        <row r="49011">
          <cell r="A49011" t="str">
            <v/>
          </cell>
        </row>
        <row r="49012">
          <cell r="A49012" t="str">
            <v/>
          </cell>
        </row>
        <row r="49013">
          <cell r="A49013" t="str">
            <v/>
          </cell>
        </row>
        <row r="49014">
          <cell r="A49014" t="str">
            <v/>
          </cell>
        </row>
        <row r="49015">
          <cell r="A49015" t="str">
            <v/>
          </cell>
        </row>
        <row r="49016">
          <cell r="A49016" t="str">
            <v/>
          </cell>
        </row>
        <row r="49017">
          <cell r="A49017" t="str">
            <v/>
          </cell>
        </row>
        <row r="49018">
          <cell r="A49018" t="str">
            <v/>
          </cell>
        </row>
        <row r="49019">
          <cell r="A49019" t="str">
            <v/>
          </cell>
        </row>
        <row r="49020">
          <cell r="A49020" t="str">
            <v/>
          </cell>
        </row>
        <row r="49021">
          <cell r="A49021" t="str">
            <v/>
          </cell>
        </row>
        <row r="49022">
          <cell r="A49022" t="str">
            <v/>
          </cell>
        </row>
        <row r="49023">
          <cell r="A49023" t="str">
            <v/>
          </cell>
        </row>
        <row r="49024">
          <cell r="A49024" t="str">
            <v/>
          </cell>
        </row>
        <row r="49025">
          <cell r="A49025" t="str">
            <v/>
          </cell>
        </row>
        <row r="49026">
          <cell r="A49026" t="str">
            <v/>
          </cell>
        </row>
        <row r="49027">
          <cell r="A49027" t="str">
            <v/>
          </cell>
        </row>
        <row r="49028">
          <cell r="A49028" t="str">
            <v/>
          </cell>
        </row>
        <row r="49029">
          <cell r="A49029" t="str">
            <v/>
          </cell>
        </row>
        <row r="49030">
          <cell r="A49030" t="str">
            <v/>
          </cell>
        </row>
        <row r="49031">
          <cell r="A49031" t="str">
            <v/>
          </cell>
        </row>
        <row r="49032">
          <cell r="A49032" t="str">
            <v/>
          </cell>
        </row>
        <row r="49033">
          <cell r="A49033" t="str">
            <v/>
          </cell>
        </row>
        <row r="49034">
          <cell r="A49034" t="str">
            <v/>
          </cell>
        </row>
        <row r="49035">
          <cell r="A49035" t="str">
            <v/>
          </cell>
        </row>
        <row r="49036">
          <cell r="A49036" t="str">
            <v/>
          </cell>
        </row>
        <row r="49037">
          <cell r="A49037" t="str">
            <v/>
          </cell>
        </row>
        <row r="49038">
          <cell r="A49038" t="str">
            <v/>
          </cell>
        </row>
        <row r="49039">
          <cell r="A49039" t="str">
            <v/>
          </cell>
        </row>
        <row r="49040">
          <cell r="A49040" t="str">
            <v/>
          </cell>
        </row>
        <row r="49041">
          <cell r="A49041" t="str">
            <v/>
          </cell>
        </row>
        <row r="49042">
          <cell r="A49042" t="str">
            <v/>
          </cell>
        </row>
        <row r="49043">
          <cell r="A49043" t="str">
            <v/>
          </cell>
        </row>
        <row r="49044">
          <cell r="A49044" t="str">
            <v/>
          </cell>
        </row>
        <row r="49045">
          <cell r="A49045" t="str">
            <v/>
          </cell>
        </row>
        <row r="49046">
          <cell r="A49046" t="str">
            <v/>
          </cell>
        </row>
        <row r="49047">
          <cell r="A49047" t="str">
            <v/>
          </cell>
        </row>
        <row r="49048">
          <cell r="A49048" t="str">
            <v/>
          </cell>
        </row>
        <row r="49049">
          <cell r="A49049" t="str">
            <v/>
          </cell>
        </row>
        <row r="49050">
          <cell r="A49050" t="str">
            <v/>
          </cell>
        </row>
        <row r="49051">
          <cell r="A49051" t="str">
            <v/>
          </cell>
        </row>
        <row r="49052">
          <cell r="A49052" t="str">
            <v/>
          </cell>
        </row>
        <row r="49053">
          <cell r="A49053" t="str">
            <v/>
          </cell>
        </row>
        <row r="49054">
          <cell r="A49054" t="str">
            <v/>
          </cell>
        </row>
        <row r="49055">
          <cell r="A49055" t="str">
            <v/>
          </cell>
        </row>
        <row r="49056">
          <cell r="A49056" t="str">
            <v/>
          </cell>
        </row>
        <row r="49057">
          <cell r="A49057" t="str">
            <v/>
          </cell>
        </row>
        <row r="49058">
          <cell r="A49058" t="str">
            <v/>
          </cell>
        </row>
        <row r="49059">
          <cell r="A49059" t="str">
            <v/>
          </cell>
        </row>
        <row r="49060">
          <cell r="A49060" t="str">
            <v/>
          </cell>
        </row>
        <row r="49061">
          <cell r="A49061" t="str">
            <v/>
          </cell>
        </row>
        <row r="49062">
          <cell r="A49062" t="str">
            <v/>
          </cell>
        </row>
        <row r="49063">
          <cell r="A49063" t="str">
            <v/>
          </cell>
        </row>
        <row r="49064">
          <cell r="A49064" t="str">
            <v/>
          </cell>
        </row>
        <row r="49065">
          <cell r="A49065" t="str">
            <v/>
          </cell>
        </row>
        <row r="49066">
          <cell r="A49066" t="str">
            <v/>
          </cell>
        </row>
        <row r="49067">
          <cell r="A49067" t="str">
            <v/>
          </cell>
        </row>
        <row r="49068">
          <cell r="A49068" t="str">
            <v/>
          </cell>
        </row>
        <row r="49069">
          <cell r="A49069" t="str">
            <v/>
          </cell>
        </row>
        <row r="49070">
          <cell r="A49070" t="str">
            <v/>
          </cell>
        </row>
        <row r="49071">
          <cell r="A49071" t="str">
            <v/>
          </cell>
        </row>
        <row r="49072">
          <cell r="A49072" t="str">
            <v/>
          </cell>
        </row>
        <row r="49073">
          <cell r="A49073" t="str">
            <v/>
          </cell>
        </row>
        <row r="49074">
          <cell r="A49074" t="str">
            <v/>
          </cell>
        </row>
        <row r="49075">
          <cell r="A49075" t="str">
            <v/>
          </cell>
        </row>
        <row r="49076">
          <cell r="A49076" t="str">
            <v/>
          </cell>
        </row>
        <row r="49077">
          <cell r="A49077" t="str">
            <v/>
          </cell>
        </row>
        <row r="49078">
          <cell r="A49078" t="str">
            <v/>
          </cell>
        </row>
        <row r="49079">
          <cell r="A49079" t="str">
            <v/>
          </cell>
        </row>
        <row r="49080">
          <cell r="A49080" t="str">
            <v/>
          </cell>
        </row>
        <row r="49081">
          <cell r="A49081" t="str">
            <v/>
          </cell>
        </row>
        <row r="49082">
          <cell r="A49082" t="str">
            <v/>
          </cell>
        </row>
        <row r="49083">
          <cell r="A49083" t="str">
            <v/>
          </cell>
        </row>
        <row r="49084">
          <cell r="A49084" t="str">
            <v/>
          </cell>
        </row>
        <row r="49085">
          <cell r="A49085" t="str">
            <v/>
          </cell>
        </row>
        <row r="49086">
          <cell r="A49086" t="str">
            <v/>
          </cell>
        </row>
        <row r="49087">
          <cell r="A49087" t="str">
            <v/>
          </cell>
        </row>
        <row r="49088">
          <cell r="A49088" t="str">
            <v/>
          </cell>
        </row>
        <row r="49089">
          <cell r="A49089" t="str">
            <v/>
          </cell>
        </row>
        <row r="49090">
          <cell r="A49090" t="str">
            <v/>
          </cell>
        </row>
        <row r="49091">
          <cell r="A49091" t="str">
            <v/>
          </cell>
        </row>
        <row r="49092">
          <cell r="A49092" t="str">
            <v/>
          </cell>
        </row>
        <row r="49093">
          <cell r="A49093" t="str">
            <v/>
          </cell>
        </row>
        <row r="49094">
          <cell r="A49094" t="str">
            <v/>
          </cell>
        </row>
        <row r="49095">
          <cell r="A49095" t="str">
            <v/>
          </cell>
        </row>
        <row r="49096">
          <cell r="A49096" t="str">
            <v/>
          </cell>
        </row>
        <row r="49097">
          <cell r="A49097" t="str">
            <v/>
          </cell>
        </row>
        <row r="49098">
          <cell r="A49098" t="str">
            <v/>
          </cell>
        </row>
        <row r="49099">
          <cell r="A49099" t="str">
            <v/>
          </cell>
        </row>
        <row r="49100">
          <cell r="A49100" t="str">
            <v/>
          </cell>
        </row>
        <row r="49101">
          <cell r="A49101" t="str">
            <v/>
          </cell>
        </row>
        <row r="49102">
          <cell r="A49102" t="str">
            <v/>
          </cell>
        </row>
        <row r="49103">
          <cell r="A49103" t="str">
            <v/>
          </cell>
        </row>
        <row r="49104">
          <cell r="A49104" t="str">
            <v/>
          </cell>
        </row>
        <row r="49105">
          <cell r="A49105" t="str">
            <v/>
          </cell>
        </row>
        <row r="49106">
          <cell r="A49106" t="str">
            <v/>
          </cell>
        </row>
        <row r="49107">
          <cell r="A49107" t="str">
            <v/>
          </cell>
        </row>
        <row r="49108">
          <cell r="A49108" t="str">
            <v/>
          </cell>
        </row>
        <row r="49109">
          <cell r="A49109" t="str">
            <v/>
          </cell>
        </row>
        <row r="49110">
          <cell r="A49110" t="str">
            <v/>
          </cell>
        </row>
        <row r="49111">
          <cell r="A49111" t="str">
            <v/>
          </cell>
        </row>
        <row r="49112">
          <cell r="A49112" t="str">
            <v/>
          </cell>
        </row>
        <row r="49113">
          <cell r="A49113" t="str">
            <v/>
          </cell>
        </row>
        <row r="49114">
          <cell r="A49114" t="str">
            <v/>
          </cell>
        </row>
        <row r="49115">
          <cell r="A49115" t="str">
            <v/>
          </cell>
        </row>
        <row r="49116">
          <cell r="A49116" t="str">
            <v/>
          </cell>
        </row>
        <row r="49117">
          <cell r="A49117" t="str">
            <v/>
          </cell>
        </row>
        <row r="49118">
          <cell r="A49118" t="str">
            <v/>
          </cell>
        </row>
        <row r="49119">
          <cell r="A49119" t="str">
            <v/>
          </cell>
        </row>
        <row r="49120">
          <cell r="A49120" t="str">
            <v/>
          </cell>
        </row>
        <row r="49121">
          <cell r="A49121" t="str">
            <v/>
          </cell>
        </row>
        <row r="49122">
          <cell r="A49122" t="str">
            <v/>
          </cell>
        </row>
        <row r="49123">
          <cell r="A49123" t="str">
            <v/>
          </cell>
        </row>
        <row r="49124">
          <cell r="A49124" t="str">
            <v/>
          </cell>
        </row>
        <row r="49125">
          <cell r="A49125" t="str">
            <v/>
          </cell>
        </row>
        <row r="49126">
          <cell r="A49126" t="str">
            <v/>
          </cell>
        </row>
        <row r="49127">
          <cell r="A49127" t="str">
            <v/>
          </cell>
        </row>
        <row r="49128">
          <cell r="A49128" t="str">
            <v/>
          </cell>
        </row>
        <row r="49129">
          <cell r="A49129" t="str">
            <v/>
          </cell>
        </row>
        <row r="49130">
          <cell r="A49130" t="str">
            <v/>
          </cell>
        </row>
        <row r="49131">
          <cell r="A49131" t="str">
            <v/>
          </cell>
        </row>
        <row r="49132">
          <cell r="A49132" t="str">
            <v/>
          </cell>
        </row>
        <row r="49133">
          <cell r="A49133" t="str">
            <v/>
          </cell>
        </row>
        <row r="49134">
          <cell r="A49134" t="str">
            <v/>
          </cell>
        </row>
        <row r="49135">
          <cell r="A49135" t="str">
            <v/>
          </cell>
        </row>
        <row r="49136">
          <cell r="A49136" t="str">
            <v/>
          </cell>
        </row>
        <row r="49137">
          <cell r="A49137" t="str">
            <v/>
          </cell>
        </row>
        <row r="49138">
          <cell r="A49138" t="str">
            <v/>
          </cell>
        </row>
        <row r="49139">
          <cell r="A49139" t="str">
            <v/>
          </cell>
        </row>
        <row r="49140">
          <cell r="A49140" t="str">
            <v/>
          </cell>
        </row>
        <row r="49141">
          <cell r="A49141" t="str">
            <v/>
          </cell>
        </row>
        <row r="49142">
          <cell r="A49142" t="str">
            <v/>
          </cell>
        </row>
        <row r="49143">
          <cell r="A49143" t="str">
            <v/>
          </cell>
        </row>
        <row r="49144">
          <cell r="A49144" t="str">
            <v/>
          </cell>
        </row>
        <row r="49145">
          <cell r="A49145" t="str">
            <v/>
          </cell>
        </row>
        <row r="49146">
          <cell r="A49146" t="str">
            <v/>
          </cell>
        </row>
        <row r="49147">
          <cell r="A49147" t="str">
            <v/>
          </cell>
        </row>
        <row r="49148">
          <cell r="A49148" t="str">
            <v/>
          </cell>
        </row>
        <row r="49149">
          <cell r="A49149" t="str">
            <v/>
          </cell>
        </row>
        <row r="49150">
          <cell r="A49150" t="str">
            <v/>
          </cell>
        </row>
        <row r="49151">
          <cell r="A49151" t="str">
            <v/>
          </cell>
        </row>
        <row r="49152">
          <cell r="A49152" t="str">
            <v/>
          </cell>
        </row>
        <row r="49153">
          <cell r="A49153" t="str">
            <v/>
          </cell>
        </row>
        <row r="49154">
          <cell r="A49154" t="str">
            <v/>
          </cell>
        </row>
        <row r="49155">
          <cell r="A49155" t="str">
            <v/>
          </cell>
        </row>
        <row r="49156">
          <cell r="A49156" t="str">
            <v/>
          </cell>
        </row>
        <row r="49157">
          <cell r="A49157" t="str">
            <v/>
          </cell>
        </row>
        <row r="49158">
          <cell r="A49158" t="str">
            <v/>
          </cell>
        </row>
        <row r="49159">
          <cell r="A49159" t="str">
            <v/>
          </cell>
        </row>
        <row r="49160">
          <cell r="A49160" t="str">
            <v/>
          </cell>
        </row>
        <row r="49161">
          <cell r="A49161" t="str">
            <v/>
          </cell>
        </row>
        <row r="49162">
          <cell r="A49162" t="str">
            <v/>
          </cell>
        </row>
        <row r="49163">
          <cell r="A49163" t="str">
            <v/>
          </cell>
        </row>
        <row r="49164">
          <cell r="A49164" t="str">
            <v/>
          </cell>
        </row>
        <row r="49165">
          <cell r="A49165" t="str">
            <v/>
          </cell>
        </row>
        <row r="49166">
          <cell r="A49166" t="str">
            <v/>
          </cell>
        </row>
        <row r="49167">
          <cell r="A49167" t="str">
            <v/>
          </cell>
        </row>
        <row r="49168">
          <cell r="A49168" t="str">
            <v/>
          </cell>
        </row>
        <row r="49169">
          <cell r="A49169" t="str">
            <v/>
          </cell>
        </row>
        <row r="49170">
          <cell r="A49170" t="str">
            <v/>
          </cell>
        </row>
        <row r="49171">
          <cell r="A49171" t="str">
            <v/>
          </cell>
        </row>
        <row r="49172">
          <cell r="A49172" t="str">
            <v/>
          </cell>
        </row>
        <row r="49173">
          <cell r="A49173" t="str">
            <v/>
          </cell>
        </row>
        <row r="49174">
          <cell r="A49174" t="str">
            <v/>
          </cell>
        </row>
        <row r="49175">
          <cell r="A49175" t="str">
            <v/>
          </cell>
        </row>
        <row r="49176">
          <cell r="A49176" t="str">
            <v/>
          </cell>
        </row>
        <row r="49177">
          <cell r="A49177" t="str">
            <v/>
          </cell>
        </row>
        <row r="49178">
          <cell r="A49178" t="str">
            <v/>
          </cell>
        </row>
        <row r="49179">
          <cell r="A49179" t="str">
            <v/>
          </cell>
        </row>
        <row r="49180">
          <cell r="A49180" t="str">
            <v/>
          </cell>
        </row>
        <row r="49181">
          <cell r="A49181" t="str">
            <v/>
          </cell>
        </row>
        <row r="49182">
          <cell r="A49182" t="str">
            <v/>
          </cell>
        </row>
        <row r="49183">
          <cell r="A49183" t="str">
            <v/>
          </cell>
        </row>
        <row r="49184">
          <cell r="A49184" t="str">
            <v/>
          </cell>
        </row>
        <row r="49185">
          <cell r="A49185" t="str">
            <v/>
          </cell>
        </row>
        <row r="49186">
          <cell r="A49186" t="str">
            <v/>
          </cell>
        </row>
        <row r="49187">
          <cell r="A49187" t="str">
            <v/>
          </cell>
        </row>
        <row r="49188">
          <cell r="A49188" t="str">
            <v/>
          </cell>
        </row>
        <row r="49189">
          <cell r="A49189" t="str">
            <v/>
          </cell>
        </row>
        <row r="49190">
          <cell r="A49190" t="str">
            <v/>
          </cell>
        </row>
        <row r="49191">
          <cell r="A49191" t="str">
            <v/>
          </cell>
        </row>
        <row r="49192">
          <cell r="A49192" t="str">
            <v/>
          </cell>
        </row>
        <row r="49193">
          <cell r="A49193" t="str">
            <v/>
          </cell>
        </row>
        <row r="49194">
          <cell r="A49194" t="str">
            <v/>
          </cell>
        </row>
        <row r="49195">
          <cell r="A49195" t="str">
            <v/>
          </cell>
        </row>
        <row r="49196">
          <cell r="A49196" t="str">
            <v/>
          </cell>
        </row>
        <row r="49197">
          <cell r="A49197" t="str">
            <v/>
          </cell>
        </row>
        <row r="49198">
          <cell r="A49198" t="str">
            <v/>
          </cell>
        </row>
        <row r="49199">
          <cell r="A49199" t="str">
            <v/>
          </cell>
        </row>
        <row r="49200">
          <cell r="A49200" t="str">
            <v/>
          </cell>
        </row>
        <row r="49201">
          <cell r="A49201" t="str">
            <v/>
          </cell>
        </row>
        <row r="49202">
          <cell r="A49202" t="str">
            <v/>
          </cell>
        </row>
        <row r="49203">
          <cell r="A49203" t="str">
            <v/>
          </cell>
        </row>
        <row r="49204">
          <cell r="A49204" t="str">
            <v/>
          </cell>
        </row>
        <row r="49205">
          <cell r="A49205" t="str">
            <v/>
          </cell>
        </row>
        <row r="49206">
          <cell r="A49206" t="str">
            <v/>
          </cell>
        </row>
        <row r="49207">
          <cell r="A49207" t="str">
            <v/>
          </cell>
        </row>
        <row r="49208">
          <cell r="A49208" t="str">
            <v/>
          </cell>
        </row>
        <row r="49209">
          <cell r="A49209" t="str">
            <v/>
          </cell>
        </row>
        <row r="49210">
          <cell r="A49210" t="str">
            <v/>
          </cell>
        </row>
        <row r="49211">
          <cell r="A49211" t="str">
            <v/>
          </cell>
        </row>
        <row r="49212">
          <cell r="A49212" t="str">
            <v/>
          </cell>
        </row>
        <row r="49213">
          <cell r="A49213" t="str">
            <v/>
          </cell>
        </row>
        <row r="49214">
          <cell r="A49214" t="str">
            <v/>
          </cell>
        </row>
        <row r="49215">
          <cell r="A49215" t="str">
            <v/>
          </cell>
        </row>
        <row r="49216">
          <cell r="A49216" t="str">
            <v/>
          </cell>
        </row>
        <row r="49217">
          <cell r="A49217" t="str">
            <v/>
          </cell>
        </row>
        <row r="49218">
          <cell r="A49218" t="str">
            <v/>
          </cell>
        </row>
        <row r="49219">
          <cell r="A49219" t="str">
            <v/>
          </cell>
        </row>
        <row r="49220">
          <cell r="A49220" t="str">
            <v/>
          </cell>
        </row>
        <row r="49221">
          <cell r="A49221" t="str">
            <v/>
          </cell>
        </row>
        <row r="49222">
          <cell r="A49222" t="str">
            <v/>
          </cell>
        </row>
        <row r="49223">
          <cell r="A49223" t="str">
            <v/>
          </cell>
        </row>
        <row r="49224">
          <cell r="A49224" t="str">
            <v/>
          </cell>
        </row>
        <row r="49225">
          <cell r="A49225" t="str">
            <v/>
          </cell>
        </row>
        <row r="49226">
          <cell r="A49226" t="str">
            <v/>
          </cell>
        </row>
        <row r="49227">
          <cell r="A49227" t="str">
            <v/>
          </cell>
        </row>
        <row r="49228">
          <cell r="A49228" t="str">
            <v/>
          </cell>
        </row>
        <row r="49229">
          <cell r="A49229" t="str">
            <v/>
          </cell>
        </row>
        <row r="49230">
          <cell r="A49230" t="str">
            <v/>
          </cell>
        </row>
        <row r="49231">
          <cell r="A49231" t="str">
            <v/>
          </cell>
        </row>
        <row r="49232">
          <cell r="A49232" t="str">
            <v/>
          </cell>
        </row>
        <row r="49233">
          <cell r="A49233" t="str">
            <v/>
          </cell>
        </row>
        <row r="49234">
          <cell r="A49234" t="str">
            <v/>
          </cell>
        </row>
        <row r="49235">
          <cell r="A49235" t="str">
            <v/>
          </cell>
        </row>
        <row r="49236">
          <cell r="A49236" t="str">
            <v/>
          </cell>
        </row>
        <row r="49237">
          <cell r="A49237" t="str">
            <v/>
          </cell>
        </row>
        <row r="49238">
          <cell r="A49238" t="str">
            <v/>
          </cell>
        </row>
        <row r="49239">
          <cell r="A49239" t="str">
            <v/>
          </cell>
        </row>
        <row r="49240">
          <cell r="A49240" t="str">
            <v/>
          </cell>
        </row>
        <row r="49241">
          <cell r="A49241" t="str">
            <v/>
          </cell>
        </row>
        <row r="49242">
          <cell r="A49242" t="str">
            <v/>
          </cell>
        </row>
        <row r="49243">
          <cell r="A49243" t="str">
            <v/>
          </cell>
        </row>
        <row r="49244">
          <cell r="A49244" t="str">
            <v/>
          </cell>
        </row>
        <row r="49245">
          <cell r="A49245" t="str">
            <v/>
          </cell>
        </row>
        <row r="49246">
          <cell r="A49246" t="str">
            <v/>
          </cell>
        </row>
        <row r="49247">
          <cell r="A49247" t="str">
            <v/>
          </cell>
        </row>
        <row r="49248">
          <cell r="A49248" t="str">
            <v/>
          </cell>
        </row>
        <row r="49249">
          <cell r="A49249" t="str">
            <v/>
          </cell>
        </row>
        <row r="49250">
          <cell r="A49250" t="str">
            <v/>
          </cell>
        </row>
        <row r="49251">
          <cell r="A49251" t="str">
            <v/>
          </cell>
        </row>
        <row r="49252">
          <cell r="A49252" t="str">
            <v/>
          </cell>
        </row>
        <row r="49253">
          <cell r="A49253" t="str">
            <v/>
          </cell>
        </row>
        <row r="49254">
          <cell r="A49254" t="str">
            <v/>
          </cell>
        </row>
        <row r="49255">
          <cell r="A49255" t="str">
            <v/>
          </cell>
        </row>
        <row r="49256">
          <cell r="A49256" t="str">
            <v/>
          </cell>
        </row>
        <row r="49257">
          <cell r="A49257" t="str">
            <v/>
          </cell>
        </row>
        <row r="49258">
          <cell r="A49258" t="str">
            <v/>
          </cell>
        </row>
        <row r="49259">
          <cell r="A49259" t="str">
            <v/>
          </cell>
        </row>
        <row r="49260">
          <cell r="A49260" t="str">
            <v/>
          </cell>
        </row>
        <row r="49261">
          <cell r="A49261" t="str">
            <v/>
          </cell>
        </row>
        <row r="49262">
          <cell r="A49262" t="str">
            <v/>
          </cell>
        </row>
        <row r="49263">
          <cell r="A49263" t="str">
            <v/>
          </cell>
        </row>
        <row r="49264">
          <cell r="A49264" t="str">
            <v/>
          </cell>
        </row>
        <row r="49265">
          <cell r="A49265" t="str">
            <v/>
          </cell>
        </row>
        <row r="49266">
          <cell r="A49266" t="str">
            <v/>
          </cell>
        </row>
        <row r="49267">
          <cell r="A49267" t="str">
            <v/>
          </cell>
        </row>
        <row r="49268">
          <cell r="A49268" t="str">
            <v/>
          </cell>
        </row>
        <row r="49269">
          <cell r="A49269" t="str">
            <v/>
          </cell>
        </row>
        <row r="49270">
          <cell r="A49270" t="str">
            <v/>
          </cell>
        </row>
        <row r="49271">
          <cell r="A49271" t="str">
            <v/>
          </cell>
        </row>
        <row r="49272">
          <cell r="A49272" t="str">
            <v/>
          </cell>
        </row>
        <row r="49273">
          <cell r="A49273" t="str">
            <v/>
          </cell>
        </row>
        <row r="49274">
          <cell r="A49274" t="str">
            <v/>
          </cell>
        </row>
        <row r="49275">
          <cell r="A49275" t="str">
            <v/>
          </cell>
        </row>
        <row r="49276">
          <cell r="A49276" t="str">
            <v/>
          </cell>
        </row>
        <row r="49277">
          <cell r="A49277" t="str">
            <v/>
          </cell>
        </row>
        <row r="49278">
          <cell r="A49278" t="str">
            <v/>
          </cell>
        </row>
        <row r="49279">
          <cell r="A49279" t="str">
            <v/>
          </cell>
        </row>
        <row r="49280">
          <cell r="A49280" t="str">
            <v/>
          </cell>
        </row>
        <row r="49281">
          <cell r="A49281" t="str">
            <v/>
          </cell>
        </row>
        <row r="49282">
          <cell r="A49282" t="str">
            <v/>
          </cell>
        </row>
        <row r="49283">
          <cell r="A49283" t="str">
            <v/>
          </cell>
        </row>
        <row r="49284">
          <cell r="A49284" t="str">
            <v/>
          </cell>
        </row>
        <row r="49285">
          <cell r="A49285" t="str">
            <v/>
          </cell>
        </row>
        <row r="49286">
          <cell r="A49286" t="str">
            <v/>
          </cell>
        </row>
        <row r="49287">
          <cell r="A49287" t="str">
            <v/>
          </cell>
        </row>
        <row r="49288">
          <cell r="A49288" t="str">
            <v/>
          </cell>
        </row>
        <row r="49289">
          <cell r="A49289" t="str">
            <v/>
          </cell>
        </row>
        <row r="49290">
          <cell r="A49290" t="str">
            <v/>
          </cell>
        </row>
        <row r="49291">
          <cell r="A49291" t="str">
            <v/>
          </cell>
        </row>
        <row r="49292">
          <cell r="A49292" t="str">
            <v/>
          </cell>
        </row>
        <row r="49293">
          <cell r="A49293" t="str">
            <v/>
          </cell>
        </row>
        <row r="49294">
          <cell r="A49294" t="str">
            <v/>
          </cell>
        </row>
        <row r="49295">
          <cell r="A49295" t="str">
            <v/>
          </cell>
        </row>
        <row r="49296">
          <cell r="A49296" t="str">
            <v/>
          </cell>
        </row>
        <row r="49297">
          <cell r="A49297" t="str">
            <v/>
          </cell>
        </row>
        <row r="49298">
          <cell r="A49298" t="str">
            <v/>
          </cell>
        </row>
        <row r="49299">
          <cell r="A49299" t="str">
            <v/>
          </cell>
        </row>
        <row r="49300">
          <cell r="A49300" t="str">
            <v/>
          </cell>
        </row>
        <row r="49301">
          <cell r="A49301" t="str">
            <v/>
          </cell>
        </row>
        <row r="49302">
          <cell r="A49302" t="str">
            <v/>
          </cell>
        </row>
        <row r="49303">
          <cell r="A49303" t="str">
            <v/>
          </cell>
        </row>
        <row r="49304">
          <cell r="A49304" t="str">
            <v/>
          </cell>
        </row>
        <row r="49305">
          <cell r="A49305" t="str">
            <v/>
          </cell>
        </row>
        <row r="49306">
          <cell r="A49306" t="str">
            <v/>
          </cell>
        </row>
        <row r="49307">
          <cell r="A49307" t="str">
            <v/>
          </cell>
        </row>
        <row r="49308">
          <cell r="A49308" t="str">
            <v/>
          </cell>
        </row>
        <row r="49309">
          <cell r="A49309" t="str">
            <v/>
          </cell>
        </row>
        <row r="49310">
          <cell r="A49310" t="str">
            <v/>
          </cell>
        </row>
        <row r="49311">
          <cell r="A49311" t="str">
            <v/>
          </cell>
        </row>
        <row r="49312">
          <cell r="A49312" t="str">
            <v/>
          </cell>
        </row>
        <row r="49313">
          <cell r="A49313" t="str">
            <v/>
          </cell>
        </row>
        <row r="49314">
          <cell r="A49314" t="str">
            <v/>
          </cell>
        </row>
        <row r="49315">
          <cell r="A49315" t="str">
            <v/>
          </cell>
        </row>
        <row r="49316">
          <cell r="A49316" t="str">
            <v/>
          </cell>
        </row>
        <row r="49317">
          <cell r="A49317" t="str">
            <v/>
          </cell>
        </row>
        <row r="49318">
          <cell r="A49318" t="str">
            <v/>
          </cell>
        </row>
        <row r="49319">
          <cell r="A49319" t="str">
            <v/>
          </cell>
        </row>
        <row r="49320">
          <cell r="A49320" t="str">
            <v/>
          </cell>
        </row>
        <row r="49321">
          <cell r="A49321" t="str">
            <v/>
          </cell>
        </row>
        <row r="49322">
          <cell r="A49322" t="str">
            <v/>
          </cell>
        </row>
        <row r="49323">
          <cell r="A49323" t="str">
            <v/>
          </cell>
        </row>
        <row r="49324">
          <cell r="A49324" t="str">
            <v/>
          </cell>
        </row>
        <row r="49325">
          <cell r="A49325" t="str">
            <v/>
          </cell>
        </row>
        <row r="49326">
          <cell r="A49326" t="str">
            <v/>
          </cell>
        </row>
        <row r="49327">
          <cell r="A49327" t="str">
            <v/>
          </cell>
        </row>
        <row r="49328">
          <cell r="A49328" t="str">
            <v/>
          </cell>
        </row>
        <row r="49329">
          <cell r="A49329" t="str">
            <v/>
          </cell>
        </row>
        <row r="49330">
          <cell r="A49330" t="str">
            <v/>
          </cell>
        </row>
        <row r="49331">
          <cell r="A49331" t="str">
            <v/>
          </cell>
        </row>
        <row r="49332">
          <cell r="A49332" t="str">
            <v/>
          </cell>
        </row>
        <row r="49333">
          <cell r="A49333" t="str">
            <v/>
          </cell>
        </row>
        <row r="49334">
          <cell r="A49334" t="str">
            <v/>
          </cell>
        </row>
        <row r="49335">
          <cell r="A49335" t="str">
            <v/>
          </cell>
        </row>
        <row r="49336">
          <cell r="A49336" t="str">
            <v/>
          </cell>
        </row>
        <row r="49337">
          <cell r="A49337" t="str">
            <v/>
          </cell>
        </row>
        <row r="49338">
          <cell r="A49338" t="str">
            <v/>
          </cell>
        </row>
        <row r="49339">
          <cell r="A49339" t="str">
            <v/>
          </cell>
        </row>
        <row r="49340">
          <cell r="A49340" t="str">
            <v/>
          </cell>
        </row>
        <row r="49341">
          <cell r="A49341" t="str">
            <v/>
          </cell>
        </row>
        <row r="49342">
          <cell r="A49342" t="str">
            <v/>
          </cell>
        </row>
        <row r="49343">
          <cell r="A49343" t="str">
            <v/>
          </cell>
        </row>
        <row r="49344">
          <cell r="A49344" t="str">
            <v/>
          </cell>
        </row>
        <row r="49345">
          <cell r="A49345" t="str">
            <v/>
          </cell>
        </row>
        <row r="49346">
          <cell r="A49346" t="str">
            <v/>
          </cell>
        </row>
        <row r="49347">
          <cell r="A49347" t="str">
            <v/>
          </cell>
        </row>
        <row r="49348">
          <cell r="A49348" t="str">
            <v/>
          </cell>
        </row>
        <row r="49349">
          <cell r="A49349" t="str">
            <v/>
          </cell>
        </row>
        <row r="49350">
          <cell r="A49350" t="str">
            <v/>
          </cell>
        </row>
        <row r="49351">
          <cell r="A49351" t="str">
            <v/>
          </cell>
        </row>
        <row r="49352">
          <cell r="A49352" t="str">
            <v/>
          </cell>
        </row>
        <row r="49353">
          <cell r="A49353" t="str">
            <v/>
          </cell>
        </row>
        <row r="49354">
          <cell r="A49354" t="str">
            <v/>
          </cell>
        </row>
        <row r="49355">
          <cell r="A49355" t="str">
            <v/>
          </cell>
        </row>
        <row r="49356">
          <cell r="A49356" t="str">
            <v/>
          </cell>
        </row>
        <row r="49357">
          <cell r="A49357" t="str">
            <v/>
          </cell>
        </row>
        <row r="49358">
          <cell r="A49358" t="str">
            <v/>
          </cell>
        </row>
        <row r="49359">
          <cell r="A49359" t="str">
            <v/>
          </cell>
        </row>
        <row r="49360">
          <cell r="A49360" t="str">
            <v/>
          </cell>
        </row>
        <row r="49361">
          <cell r="A49361" t="str">
            <v/>
          </cell>
        </row>
        <row r="49362">
          <cell r="A49362" t="str">
            <v/>
          </cell>
        </row>
        <row r="49363">
          <cell r="A49363" t="str">
            <v/>
          </cell>
        </row>
        <row r="49364">
          <cell r="A49364" t="str">
            <v/>
          </cell>
        </row>
        <row r="49365">
          <cell r="A49365" t="str">
            <v/>
          </cell>
        </row>
        <row r="49366">
          <cell r="A49366" t="str">
            <v/>
          </cell>
        </row>
        <row r="49367">
          <cell r="A49367" t="str">
            <v/>
          </cell>
        </row>
        <row r="49368">
          <cell r="A49368" t="str">
            <v/>
          </cell>
        </row>
        <row r="49369">
          <cell r="A49369" t="str">
            <v/>
          </cell>
        </row>
        <row r="49370">
          <cell r="A49370" t="str">
            <v/>
          </cell>
        </row>
        <row r="49371">
          <cell r="A49371" t="str">
            <v/>
          </cell>
        </row>
        <row r="49372">
          <cell r="A49372" t="str">
            <v/>
          </cell>
        </row>
        <row r="49373">
          <cell r="A49373" t="str">
            <v/>
          </cell>
        </row>
        <row r="49374">
          <cell r="A49374" t="str">
            <v/>
          </cell>
        </row>
        <row r="49375">
          <cell r="A49375" t="str">
            <v/>
          </cell>
        </row>
        <row r="49376">
          <cell r="A49376" t="str">
            <v/>
          </cell>
        </row>
        <row r="49377">
          <cell r="A49377" t="str">
            <v/>
          </cell>
        </row>
        <row r="49378">
          <cell r="A49378" t="str">
            <v/>
          </cell>
        </row>
        <row r="49379">
          <cell r="A49379" t="str">
            <v/>
          </cell>
        </row>
        <row r="49380">
          <cell r="A49380" t="str">
            <v/>
          </cell>
        </row>
        <row r="49381">
          <cell r="A49381" t="str">
            <v/>
          </cell>
        </row>
        <row r="49382">
          <cell r="A49382" t="str">
            <v/>
          </cell>
        </row>
        <row r="49383">
          <cell r="A49383" t="str">
            <v/>
          </cell>
        </row>
        <row r="49384">
          <cell r="A49384" t="str">
            <v/>
          </cell>
        </row>
        <row r="49385">
          <cell r="A49385" t="str">
            <v/>
          </cell>
        </row>
        <row r="49386">
          <cell r="A49386" t="str">
            <v/>
          </cell>
        </row>
        <row r="49387">
          <cell r="A49387" t="str">
            <v/>
          </cell>
        </row>
        <row r="49388">
          <cell r="A49388" t="str">
            <v/>
          </cell>
        </row>
        <row r="49389">
          <cell r="A49389" t="str">
            <v/>
          </cell>
        </row>
        <row r="49390">
          <cell r="A49390" t="str">
            <v/>
          </cell>
        </row>
        <row r="49391">
          <cell r="A49391" t="str">
            <v/>
          </cell>
        </row>
        <row r="49392">
          <cell r="A49392" t="str">
            <v/>
          </cell>
        </row>
        <row r="49393">
          <cell r="A49393" t="str">
            <v/>
          </cell>
        </row>
        <row r="49394">
          <cell r="A49394" t="str">
            <v/>
          </cell>
        </row>
        <row r="49395">
          <cell r="A49395" t="str">
            <v/>
          </cell>
        </row>
        <row r="49396">
          <cell r="A49396" t="str">
            <v/>
          </cell>
        </row>
        <row r="49397">
          <cell r="A49397" t="str">
            <v/>
          </cell>
        </row>
        <row r="49398">
          <cell r="A49398" t="str">
            <v/>
          </cell>
        </row>
        <row r="49399">
          <cell r="A49399" t="str">
            <v/>
          </cell>
        </row>
        <row r="49400">
          <cell r="A49400" t="str">
            <v/>
          </cell>
        </row>
        <row r="49401">
          <cell r="A49401" t="str">
            <v/>
          </cell>
        </row>
        <row r="49402">
          <cell r="A49402" t="str">
            <v/>
          </cell>
        </row>
        <row r="49403">
          <cell r="A49403" t="str">
            <v/>
          </cell>
        </row>
        <row r="49404">
          <cell r="A49404" t="str">
            <v/>
          </cell>
        </row>
        <row r="49405">
          <cell r="A49405" t="str">
            <v/>
          </cell>
        </row>
        <row r="49406">
          <cell r="A49406" t="str">
            <v/>
          </cell>
        </row>
        <row r="49407">
          <cell r="A49407" t="str">
            <v/>
          </cell>
        </row>
        <row r="49408">
          <cell r="A49408" t="str">
            <v/>
          </cell>
        </row>
        <row r="49409">
          <cell r="A49409" t="str">
            <v/>
          </cell>
        </row>
        <row r="49410">
          <cell r="A49410" t="str">
            <v/>
          </cell>
        </row>
        <row r="49411">
          <cell r="A49411" t="str">
            <v/>
          </cell>
        </row>
        <row r="49412">
          <cell r="A49412" t="str">
            <v/>
          </cell>
        </row>
        <row r="49413">
          <cell r="A49413" t="str">
            <v/>
          </cell>
        </row>
        <row r="49414">
          <cell r="A49414" t="str">
            <v/>
          </cell>
        </row>
        <row r="49415">
          <cell r="A49415" t="str">
            <v/>
          </cell>
        </row>
        <row r="49416">
          <cell r="A49416" t="str">
            <v/>
          </cell>
        </row>
        <row r="49417">
          <cell r="A49417" t="str">
            <v/>
          </cell>
        </row>
        <row r="49418">
          <cell r="A49418" t="str">
            <v/>
          </cell>
        </row>
        <row r="49419">
          <cell r="A49419" t="str">
            <v/>
          </cell>
        </row>
        <row r="49420">
          <cell r="A49420" t="str">
            <v/>
          </cell>
        </row>
        <row r="49421">
          <cell r="A49421" t="str">
            <v/>
          </cell>
        </row>
        <row r="49422">
          <cell r="A49422" t="str">
            <v/>
          </cell>
        </row>
        <row r="49423">
          <cell r="A49423" t="str">
            <v/>
          </cell>
        </row>
        <row r="49424">
          <cell r="A49424" t="str">
            <v/>
          </cell>
        </row>
        <row r="49425">
          <cell r="A49425" t="str">
            <v/>
          </cell>
        </row>
        <row r="49426">
          <cell r="A49426" t="str">
            <v/>
          </cell>
        </row>
        <row r="49427">
          <cell r="A49427" t="str">
            <v/>
          </cell>
        </row>
        <row r="49428">
          <cell r="A49428" t="str">
            <v/>
          </cell>
        </row>
        <row r="49429">
          <cell r="A49429" t="str">
            <v/>
          </cell>
        </row>
        <row r="49430">
          <cell r="A49430" t="str">
            <v/>
          </cell>
        </row>
        <row r="49431">
          <cell r="A49431" t="str">
            <v/>
          </cell>
        </row>
        <row r="49432">
          <cell r="A49432" t="str">
            <v/>
          </cell>
        </row>
        <row r="49433">
          <cell r="A49433" t="str">
            <v/>
          </cell>
        </row>
        <row r="49434">
          <cell r="A49434" t="str">
            <v/>
          </cell>
        </row>
        <row r="49435">
          <cell r="A49435" t="str">
            <v/>
          </cell>
        </row>
        <row r="49436">
          <cell r="A49436" t="str">
            <v/>
          </cell>
        </row>
        <row r="49437">
          <cell r="A49437" t="str">
            <v/>
          </cell>
        </row>
        <row r="49438">
          <cell r="A49438" t="str">
            <v/>
          </cell>
        </row>
        <row r="49439">
          <cell r="A49439" t="str">
            <v/>
          </cell>
        </row>
        <row r="49440">
          <cell r="A49440" t="str">
            <v/>
          </cell>
        </row>
        <row r="49441">
          <cell r="A49441" t="str">
            <v/>
          </cell>
        </row>
        <row r="49442">
          <cell r="A49442" t="str">
            <v/>
          </cell>
        </row>
        <row r="49443">
          <cell r="A49443" t="str">
            <v/>
          </cell>
        </row>
        <row r="49444">
          <cell r="A49444" t="str">
            <v/>
          </cell>
        </row>
        <row r="49445">
          <cell r="A49445" t="str">
            <v/>
          </cell>
        </row>
        <row r="49446">
          <cell r="A49446" t="str">
            <v/>
          </cell>
        </row>
        <row r="49447">
          <cell r="A49447" t="str">
            <v/>
          </cell>
        </row>
        <row r="49448">
          <cell r="A49448" t="str">
            <v/>
          </cell>
        </row>
        <row r="49449">
          <cell r="A49449" t="str">
            <v/>
          </cell>
        </row>
        <row r="49450">
          <cell r="A49450" t="str">
            <v/>
          </cell>
        </row>
        <row r="49451">
          <cell r="A49451" t="str">
            <v/>
          </cell>
        </row>
        <row r="49452">
          <cell r="A49452" t="str">
            <v/>
          </cell>
        </row>
        <row r="49453">
          <cell r="A49453" t="str">
            <v/>
          </cell>
        </row>
        <row r="49454">
          <cell r="A49454" t="str">
            <v/>
          </cell>
        </row>
        <row r="49455">
          <cell r="A49455" t="str">
            <v/>
          </cell>
        </row>
        <row r="49456">
          <cell r="A49456" t="str">
            <v/>
          </cell>
        </row>
        <row r="49457">
          <cell r="A49457" t="str">
            <v/>
          </cell>
        </row>
        <row r="49458">
          <cell r="A49458" t="str">
            <v/>
          </cell>
        </row>
        <row r="49459">
          <cell r="A49459" t="str">
            <v/>
          </cell>
        </row>
        <row r="49460">
          <cell r="A49460" t="str">
            <v/>
          </cell>
        </row>
        <row r="49461">
          <cell r="A49461" t="str">
            <v/>
          </cell>
        </row>
        <row r="49462">
          <cell r="A49462" t="str">
            <v/>
          </cell>
        </row>
        <row r="49463">
          <cell r="A49463" t="str">
            <v/>
          </cell>
        </row>
        <row r="49464">
          <cell r="A49464" t="str">
            <v/>
          </cell>
        </row>
        <row r="49465">
          <cell r="A49465" t="str">
            <v/>
          </cell>
        </row>
        <row r="49466">
          <cell r="A49466" t="str">
            <v/>
          </cell>
        </row>
        <row r="49467">
          <cell r="A49467" t="str">
            <v/>
          </cell>
        </row>
        <row r="49468">
          <cell r="A49468" t="str">
            <v/>
          </cell>
        </row>
        <row r="49469">
          <cell r="A49469" t="str">
            <v/>
          </cell>
        </row>
        <row r="49470">
          <cell r="A49470" t="str">
            <v/>
          </cell>
        </row>
        <row r="49471">
          <cell r="A49471" t="str">
            <v/>
          </cell>
        </row>
        <row r="49472">
          <cell r="A49472" t="str">
            <v/>
          </cell>
        </row>
        <row r="49473">
          <cell r="A49473" t="str">
            <v/>
          </cell>
        </row>
        <row r="49474">
          <cell r="A49474" t="str">
            <v/>
          </cell>
        </row>
        <row r="49475">
          <cell r="A49475" t="str">
            <v/>
          </cell>
        </row>
        <row r="49476">
          <cell r="A49476" t="str">
            <v/>
          </cell>
        </row>
        <row r="49477">
          <cell r="A49477" t="str">
            <v/>
          </cell>
        </row>
        <row r="49478">
          <cell r="A49478" t="str">
            <v/>
          </cell>
        </row>
        <row r="49479">
          <cell r="A49479" t="str">
            <v/>
          </cell>
        </row>
        <row r="49480">
          <cell r="A49480" t="str">
            <v/>
          </cell>
        </row>
        <row r="49481">
          <cell r="A49481" t="str">
            <v/>
          </cell>
        </row>
        <row r="49482">
          <cell r="A49482" t="str">
            <v/>
          </cell>
        </row>
        <row r="49483">
          <cell r="A49483" t="str">
            <v/>
          </cell>
        </row>
        <row r="49484">
          <cell r="A49484" t="str">
            <v/>
          </cell>
        </row>
        <row r="49485">
          <cell r="A49485" t="str">
            <v/>
          </cell>
        </row>
        <row r="49486">
          <cell r="A49486" t="str">
            <v/>
          </cell>
        </row>
        <row r="49487">
          <cell r="A49487" t="str">
            <v/>
          </cell>
        </row>
        <row r="49488">
          <cell r="A49488" t="str">
            <v/>
          </cell>
        </row>
        <row r="49489">
          <cell r="A49489" t="str">
            <v/>
          </cell>
        </row>
        <row r="49490">
          <cell r="A49490" t="str">
            <v/>
          </cell>
        </row>
        <row r="49491">
          <cell r="A49491" t="str">
            <v/>
          </cell>
        </row>
        <row r="49492">
          <cell r="A49492" t="str">
            <v/>
          </cell>
        </row>
        <row r="49493">
          <cell r="A49493" t="str">
            <v/>
          </cell>
        </row>
        <row r="49494">
          <cell r="A49494" t="str">
            <v/>
          </cell>
        </row>
        <row r="49495">
          <cell r="A49495" t="str">
            <v/>
          </cell>
        </row>
        <row r="49496">
          <cell r="A49496" t="str">
            <v/>
          </cell>
        </row>
        <row r="49497">
          <cell r="A49497" t="str">
            <v/>
          </cell>
        </row>
        <row r="49498">
          <cell r="A49498" t="str">
            <v/>
          </cell>
        </row>
        <row r="49499">
          <cell r="A49499" t="str">
            <v/>
          </cell>
        </row>
        <row r="49500">
          <cell r="A49500" t="str">
            <v/>
          </cell>
        </row>
        <row r="49501">
          <cell r="A49501" t="str">
            <v/>
          </cell>
        </row>
        <row r="49502">
          <cell r="A49502" t="str">
            <v/>
          </cell>
        </row>
        <row r="49503">
          <cell r="A49503" t="str">
            <v/>
          </cell>
        </row>
        <row r="49504">
          <cell r="A49504" t="str">
            <v/>
          </cell>
        </row>
        <row r="49505">
          <cell r="A49505" t="str">
            <v/>
          </cell>
        </row>
        <row r="49506">
          <cell r="A49506" t="str">
            <v/>
          </cell>
        </row>
        <row r="49507">
          <cell r="A49507" t="str">
            <v/>
          </cell>
        </row>
        <row r="49508">
          <cell r="A49508" t="str">
            <v/>
          </cell>
        </row>
        <row r="49509">
          <cell r="A49509" t="str">
            <v/>
          </cell>
        </row>
        <row r="49510">
          <cell r="A49510" t="str">
            <v/>
          </cell>
        </row>
        <row r="49511">
          <cell r="A49511" t="str">
            <v/>
          </cell>
        </row>
        <row r="49512">
          <cell r="A49512" t="str">
            <v/>
          </cell>
        </row>
        <row r="49513">
          <cell r="A49513" t="str">
            <v/>
          </cell>
        </row>
        <row r="49514">
          <cell r="A49514" t="str">
            <v/>
          </cell>
        </row>
        <row r="49515">
          <cell r="A49515" t="str">
            <v/>
          </cell>
        </row>
        <row r="49516">
          <cell r="A49516" t="str">
            <v/>
          </cell>
        </row>
        <row r="49517">
          <cell r="A49517" t="str">
            <v/>
          </cell>
        </row>
        <row r="49518">
          <cell r="A49518" t="str">
            <v/>
          </cell>
        </row>
        <row r="49519">
          <cell r="A49519" t="str">
            <v/>
          </cell>
        </row>
        <row r="49520">
          <cell r="A49520" t="str">
            <v/>
          </cell>
        </row>
        <row r="49521">
          <cell r="A49521" t="str">
            <v/>
          </cell>
        </row>
        <row r="49522">
          <cell r="A49522" t="str">
            <v/>
          </cell>
        </row>
        <row r="49523">
          <cell r="A49523" t="str">
            <v/>
          </cell>
        </row>
        <row r="49524">
          <cell r="A49524" t="str">
            <v/>
          </cell>
        </row>
        <row r="49525">
          <cell r="A49525" t="str">
            <v/>
          </cell>
        </row>
        <row r="49526">
          <cell r="A49526" t="str">
            <v/>
          </cell>
        </row>
        <row r="49527">
          <cell r="A49527" t="str">
            <v/>
          </cell>
        </row>
        <row r="49528">
          <cell r="A49528" t="str">
            <v/>
          </cell>
        </row>
        <row r="49529">
          <cell r="A49529" t="str">
            <v/>
          </cell>
        </row>
        <row r="49530">
          <cell r="A49530" t="str">
            <v/>
          </cell>
        </row>
        <row r="49531">
          <cell r="A49531" t="str">
            <v/>
          </cell>
        </row>
        <row r="49532">
          <cell r="A49532" t="str">
            <v/>
          </cell>
        </row>
        <row r="49533">
          <cell r="A49533" t="str">
            <v/>
          </cell>
        </row>
        <row r="49534">
          <cell r="A49534" t="str">
            <v/>
          </cell>
        </row>
        <row r="49535">
          <cell r="A49535" t="str">
            <v/>
          </cell>
        </row>
        <row r="49536">
          <cell r="A49536" t="str">
            <v/>
          </cell>
        </row>
        <row r="49537">
          <cell r="A49537" t="str">
            <v/>
          </cell>
        </row>
        <row r="49538">
          <cell r="A49538" t="str">
            <v/>
          </cell>
        </row>
        <row r="49539">
          <cell r="A49539" t="str">
            <v/>
          </cell>
        </row>
        <row r="49540">
          <cell r="A49540" t="str">
            <v/>
          </cell>
        </row>
        <row r="49541">
          <cell r="A49541" t="str">
            <v/>
          </cell>
        </row>
        <row r="49542">
          <cell r="A49542" t="str">
            <v/>
          </cell>
        </row>
        <row r="49543">
          <cell r="A49543" t="str">
            <v/>
          </cell>
        </row>
        <row r="49544">
          <cell r="A49544" t="str">
            <v/>
          </cell>
        </row>
        <row r="49545">
          <cell r="A49545" t="str">
            <v/>
          </cell>
        </row>
        <row r="49546">
          <cell r="A49546" t="str">
            <v/>
          </cell>
        </row>
        <row r="49547">
          <cell r="A49547" t="str">
            <v/>
          </cell>
        </row>
        <row r="49548">
          <cell r="A49548" t="str">
            <v/>
          </cell>
        </row>
        <row r="49549">
          <cell r="A49549" t="str">
            <v/>
          </cell>
        </row>
        <row r="49550">
          <cell r="A49550" t="str">
            <v/>
          </cell>
        </row>
        <row r="49551">
          <cell r="A49551" t="str">
            <v/>
          </cell>
        </row>
        <row r="49552">
          <cell r="A49552" t="str">
            <v/>
          </cell>
        </row>
        <row r="49553">
          <cell r="A49553" t="str">
            <v/>
          </cell>
        </row>
        <row r="49554">
          <cell r="A49554" t="str">
            <v/>
          </cell>
        </row>
        <row r="49555">
          <cell r="A49555" t="str">
            <v/>
          </cell>
        </row>
        <row r="49556">
          <cell r="A49556" t="str">
            <v/>
          </cell>
        </row>
        <row r="49557">
          <cell r="A49557" t="str">
            <v/>
          </cell>
        </row>
        <row r="49558">
          <cell r="A49558" t="str">
            <v/>
          </cell>
        </row>
        <row r="49559">
          <cell r="A49559" t="str">
            <v/>
          </cell>
        </row>
        <row r="49560">
          <cell r="A49560" t="str">
            <v/>
          </cell>
        </row>
        <row r="49561">
          <cell r="A49561" t="str">
            <v/>
          </cell>
        </row>
        <row r="49562">
          <cell r="A49562" t="str">
            <v/>
          </cell>
        </row>
        <row r="49563">
          <cell r="A49563" t="str">
            <v/>
          </cell>
        </row>
        <row r="49564">
          <cell r="A49564" t="str">
            <v/>
          </cell>
        </row>
        <row r="49565">
          <cell r="A49565" t="str">
            <v/>
          </cell>
        </row>
        <row r="49566">
          <cell r="A49566" t="str">
            <v/>
          </cell>
        </row>
        <row r="49567">
          <cell r="A49567" t="str">
            <v/>
          </cell>
        </row>
        <row r="49568">
          <cell r="A49568" t="str">
            <v/>
          </cell>
        </row>
        <row r="49569">
          <cell r="A49569" t="str">
            <v/>
          </cell>
        </row>
        <row r="49570">
          <cell r="A49570" t="str">
            <v/>
          </cell>
        </row>
        <row r="49571">
          <cell r="A49571" t="str">
            <v/>
          </cell>
        </row>
        <row r="49572">
          <cell r="A49572" t="str">
            <v/>
          </cell>
        </row>
        <row r="49573">
          <cell r="A49573" t="str">
            <v/>
          </cell>
        </row>
        <row r="49574">
          <cell r="A49574" t="str">
            <v/>
          </cell>
        </row>
        <row r="49575">
          <cell r="A49575" t="str">
            <v/>
          </cell>
        </row>
        <row r="49576">
          <cell r="A49576" t="str">
            <v/>
          </cell>
        </row>
        <row r="49577">
          <cell r="A49577" t="str">
            <v/>
          </cell>
        </row>
        <row r="49578">
          <cell r="A49578" t="str">
            <v/>
          </cell>
        </row>
        <row r="49579">
          <cell r="A49579" t="str">
            <v/>
          </cell>
        </row>
        <row r="49580">
          <cell r="A49580" t="str">
            <v/>
          </cell>
        </row>
        <row r="49581">
          <cell r="A49581" t="str">
            <v/>
          </cell>
        </row>
        <row r="49582">
          <cell r="A49582" t="str">
            <v/>
          </cell>
        </row>
        <row r="49583">
          <cell r="A49583" t="str">
            <v/>
          </cell>
        </row>
        <row r="49584">
          <cell r="A49584" t="str">
            <v/>
          </cell>
        </row>
        <row r="49585">
          <cell r="A49585" t="str">
            <v/>
          </cell>
        </row>
        <row r="49586">
          <cell r="A49586" t="str">
            <v/>
          </cell>
        </row>
        <row r="49587">
          <cell r="A49587" t="str">
            <v/>
          </cell>
        </row>
        <row r="49588">
          <cell r="A49588" t="str">
            <v/>
          </cell>
        </row>
        <row r="49589">
          <cell r="A49589" t="str">
            <v/>
          </cell>
        </row>
        <row r="49590">
          <cell r="A49590" t="str">
            <v/>
          </cell>
        </row>
        <row r="49591">
          <cell r="A49591" t="str">
            <v/>
          </cell>
        </row>
        <row r="49592">
          <cell r="A49592" t="str">
            <v/>
          </cell>
        </row>
        <row r="49593">
          <cell r="A49593" t="str">
            <v/>
          </cell>
        </row>
        <row r="49594">
          <cell r="A49594" t="str">
            <v/>
          </cell>
        </row>
        <row r="49595">
          <cell r="A49595" t="str">
            <v/>
          </cell>
        </row>
        <row r="49596">
          <cell r="A49596" t="str">
            <v/>
          </cell>
        </row>
        <row r="49597">
          <cell r="A49597" t="str">
            <v/>
          </cell>
        </row>
        <row r="49598">
          <cell r="A49598" t="str">
            <v/>
          </cell>
        </row>
        <row r="49599">
          <cell r="A49599" t="str">
            <v/>
          </cell>
        </row>
        <row r="49600">
          <cell r="A49600" t="str">
            <v/>
          </cell>
        </row>
        <row r="49601">
          <cell r="A49601" t="str">
            <v/>
          </cell>
        </row>
        <row r="49602">
          <cell r="A49602" t="str">
            <v/>
          </cell>
        </row>
        <row r="49603">
          <cell r="A49603" t="str">
            <v/>
          </cell>
        </row>
        <row r="49604">
          <cell r="A49604" t="str">
            <v/>
          </cell>
        </row>
        <row r="49605">
          <cell r="A49605" t="str">
            <v/>
          </cell>
        </row>
        <row r="49606">
          <cell r="A49606" t="str">
            <v/>
          </cell>
        </row>
        <row r="49607">
          <cell r="A49607" t="str">
            <v/>
          </cell>
        </row>
        <row r="49608">
          <cell r="A49608" t="str">
            <v/>
          </cell>
        </row>
        <row r="49609">
          <cell r="A49609" t="str">
            <v/>
          </cell>
        </row>
        <row r="49610">
          <cell r="A49610" t="str">
            <v/>
          </cell>
        </row>
        <row r="49611">
          <cell r="A49611" t="str">
            <v/>
          </cell>
        </row>
        <row r="49612">
          <cell r="A49612" t="str">
            <v/>
          </cell>
        </row>
        <row r="49613">
          <cell r="A49613" t="str">
            <v/>
          </cell>
        </row>
        <row r="49614">
          <cell r="A49614" t="str">
            <v/>
          </cell>
        </row>
        <row r="49615">
          <cell r="A49615" t="str">
            <v/>
          </cell>
        </row>
        <row r="49616">
          <cell r="A49616" t="str">
            <v/>
          </cell>
        </row>
        <row r="49617">
          <cell r="A49617" t="str">
            <v/>
          </cell>
        </row>
        <row r="49618">
          <cell r="A49618" t="str">
            <v/>
          </cell>
        </row>
        <row r="49619">
          <cell r="A49619" t="str">
            <v/>
          </cell>
        </row>
        <row r="49620">
          <cell r="A49620" t="str">
            <v/>
          </cell>
        </row>
        <row r="49621">
          <cell r="A49621" t="str">
            <v/>
          </cell>
        </row>
        <row r="49622">
          <cell r="A49622" t="str">
            <v/>
          </cell>
        </row>
        <row r="49623">
          <cell r="A49623" t="str">
            <v/>
          </cell>
        </row>
        <row r="49624">
          <cell r="A49624" t="str">
            <v/>
          </cell>
        </row>
        <row r="49625">
          <cell r="A49625" t="str">
            <v/>
          </cell>
        </row>
        <row r="49626">
          <cell r="A49626" t="str">
            <v/>
          </cell>
        </row>
        <row r="49627">
          <cell r="A49627" t="str">
            <v/>
          </cell>
        </row>
        <row r="49628">
          <cell r="A49628" t="str">
            <v/>
          </cell>
        </row>
        <row r="49629">
          <cell r="A49629" t="str">
            <v/>
          </cell>
        </row>
        <row r="49630">
          <cell r="A49630" t="str">
            <v/>
          </cell>
        </row>
        <row r="49631">
          <cell r="A49631" t="str">
            <v/>
          </cell>
        </row>
        <row r="49632">
          <cell r="A49632" t="str">
            <v/>
          </cell>
        </row>
        <row r="49633">
          <cell r="A49633" t="str">
            <v/>
          </cell>
        </row>
        <row r="49634">
          <cell r="A49634" t="str">
            <v/>
          </cell>
        </row>
        <row r="49635">
          <cell r="A49635" t="str">
            <v/>
          </cell>
        </row>
        <row r="49636">
          <cell r="A49636" t="str">
            <v/>
          </cell>
        </row>
        <row r="49637">
          <cell r="A49637" t="str">
            <v/>
          </cell>
        </row>
        <row r="49638">
          <cell r="A49638" t="str">
            <v/>
          </cell>
        </row>
        <row r="49639">
          <cell r="A49639" t="str">
            <v/>
          </cell>
        </row>
        <row r="49640">
          <cell r="A49640" t="str">
            <v/>
          </cell>
        </row>
        <row r="49641">
          <cell r="A49641" t="str">
            <v/>
          </cell>
        </row>
        <row r="49642">
          <cell r="A49642" t="str">
            <v/>
          </cell>
        </row>
        <row r="49643">
          <cell r="A49643" t="str">
            <v/>
          </cell>
        </row>
        <row r="49644">
          <cell r="A49644" t="str">
            <v/>
          </cell>
        </row>
        <row r="49645">
          <cell r="A49645" t="str">
            <v/>
          </cell>
        </row>
        <row r="49646">
          <cell r="A49646" t="str">
            <v/>
          </cell>
        </row>
        <row r="49647">
          <cell r="A49647" t="str">
            <v/>
          </cell>
        </row>
        <row r="49648">
          <cell r="A49648" t="str">
            <v/>
          </cell>
        </row>
        <row r="49649">
          <cell r="A49649" t="str">
            <v/>
          </cell>
        </row>
        <row r="49650">
          <cell r="A49650" t="str">
            <v/>
          </cell>
        </row>
        <row r="49651">
          <cell r="A49651" t="str">
            <v/>
          </cell>
        </row>
        <row r="49652">
          <cell r="A49652" t="str">
            <v/>
          </cell>
        </row>
        <row r="49653">
          <cell r="A49653" t="str">
            <v/>
          </cell>
        </row>
        <row r="49654">
          <cell r="A49654" t="str">
            <v/>
          </cell>
        </row>
        <row r="49655">
          <cell r="A49655" t="str">
            <v/>
          </cell>
        </row>
        <row r="49656">
          <cell r="A49656" t="str">
            <v/>
          </cell>
        </row>
        <row r="49657">
          <cell r="A49657" t="str">
            <v/>
          </cell>
        </row>
        <row r="49658">
          <cell r="A49658" t="str">
            <v/>
          </cell>
        </row>
        <row r="49659">
          <cell r="A49659" t="str">
            <v/>
          </cell>
        </row>
        <row r="49660">
          <cell r="A49660" t="str">
            <v/>
          </cell>
        </row>
        <row r="49661">
          <cell r="A49661" t="str">
            <v/>
          </cell>
        </row>
        <row r="49662">
          <cell r="A49662" t="str">
            <v/>
          </cell>
        </row>
        <row r="49663">
          <cell r="A49663" t="str">
            <v/>
          </cell>
        </row>
        <row r="49664">
          <cell r="A49664" t="str">
            <v/>
          </cell>
        </row>
        <row r="49665">
          <cell r="A49665" t="str">
            <v/>
          </cell>
        </row>
        <row r="49666">
          <cell r="A49666" t="str">
            <v/>
          </cell>
        </row>
        <row r="49667">
          <cell r="A49667" t="str">
            <v/>
          </cell>
        </row>
        <row r="49668">
          <cell r="A49668" t="str">
            <v/>
          </cell>
        </row>
        <row r="49669">
          <cell r="A49669" t="str">
            <v/>
          </cell>
        </row>
        <row r="49670">
          <cell r="A49670" t="str">
            <v/>
          </cell>
        </row>
        <row r="49671">
          <cell r="A49671" t="str">
            <v/>
          </cell>
        </row>
        <row r="49672">
          <cell r="A49672" t="str">
            <v/>
          </cell>
        </row>
        <row r="49673">
          <cell r="A49673" t="str">
            <v/>
          </cell>
        </row>
        <row r="49674">
          <cell r="A49674" t="str">
            <v/>
          </cell>
        </row>
        <row r="49675">
          <cell r="A49675" t="str">
            <v/>
          </cell>
        </row>
        <row r="49676">
          <cell r="A49676" t="str">
            <v/>
          </cell>
        </row>
        <row r="49677">
          <cell r="A49677" t="str">
            <v/>
          </cell>
        </row>
        <row r="49678">
          <cell r="A49678" t="str">
            <v/>
          </cell>
        </row>
        <row r="49679">
          <cell r="A49679" t="str">
            <v/>
          </cell>
        </row>
        <row r="49680">
          <cell r="A49680" t="str">
            <v/>
          </cell>
        </row>
        <row r="49681">
          <cell r="A49681" t="str">
            <v/>
          </cell>
        </row>
        <row r="49682">
          <cell r="A49682" t="str">
            <v/>
          </cell>
        </row>
        <row r="49683">
          <cell r="A49683" t="str">
            <v/>
          </cell>
        </row>
        <row r="49684">
          <cell r="A49684" t="str">
            <v/>
          </cell>
        </row>
        <row r="49685">
          <cell r="A49685" t="str">
            <v/>
          </cell>
        </row>
        <row r="49686">
          <cell r="A49686" t="str">
            <v/>
          </cell>
        </row>
        <row r="49687">
          <cell r="A49687" t="str">
            <v/>
          </cell>
        </row>
        <row r="49688">
          <cell r="A49688" t="str">
            <v/>
          </cell>
        </row>
        <row r="49689">
          <cell r="A49689" t="str">
            <v/>
          </cell>
        </row>
        <row r="49690">
          <cell r="A49690" t="str">
            <v/>
          </cell>
        </row>
        <row r="49691">
          <cell r="A49691" t="str">
            <v/>
          </cell>
        </row>
        <row r="49692">
          <cell r="A49692" t="str">
            <v/>
          </cell>
        </row>
        <row r="49693">
          <cell r="A49693" t="str">
            <v/>
          </cell>
        </row>
        <row r="49694">
          <cell r="A49694" t="str">
            <v/>
          </cell>
        </row>
        <row r="49695">
          <cell r="A49695" t="str">
            <v/>
          </cell>
        </row>
        <row r="49696">
          <cell r="A49696" t="str">
            <v/>
          </cell>
        </row>
        <row r="49697">
          <cell r="A49697" t="str">
            <v/>
          </cell>
        </row>
        <row r="49698">
          <cell r="A49698" t="str">
            <v/>
          </cell>
        </row>
        <row r="49699">
          <cell r="A49699" t="str">
            <v/>
          </cell>
        </row>
        <row r="49700">
          <cell r="A49700" t="str">
            <v/>
          </cell>
        </row>
        <row r="49701">
          <cell r="A49701" t="str">
            <v/>
          </cell>
        </row>
        <row r="49702">
          <cell r="A49702" t="str">
            <v/>
          </cell>
        </row>
        <row r="49703">
          <cell r="A49703" t="str">
            <v/>
          </cell>
        </row>
        <row r="49704">
          <cell r="A49704" t="str">
            <v/>
          </cell>
        </row>
        <row r="49705">
          <cell r="A49705" t="str">
            <v/>
          </cell>
        </row>
        <row r="49706">
          <cell r="A49706" t="str">
            <v/>
          </cell>
        </row>
        <row r="49707">
          <cell r="A49707" t="str">
            <v/>
          </cell>
        </row>
        <row r="49708">
          <cell r="A49708" t="str">
            <v/>
          </cell>
        </row>
        <row r="49709">
          <cell r="A49709" t="str">
            <v/>
          </cell>
        </row>
        <row r="49710">
          <cell r="A49710" t="str">
            <v/>
          </cell>
        </row>
        <row r="49711">
          <cell r="A49711" t="str">
            <v/>
          </cell>
        </row>
        <row r="49712">
          <cell r="A49712" t="str">
            <v/>
          </cell>
        </row>
        <row r="49713">
          <cell r="A49713" t="str">
            <v/>
          </cell>
        </row>
        <row r="49714">
          <cell r="A49714" t="str">
            <v/>
          </cell>
        </row>
        <row r="49715">
          <cell r="A49715" t="str">
            <v/>
          </cell>
        </row>
        <row r="49716">
          <cell r="A49716" t="str">
            <v/>
          </cell>
        </row>
        <row r="49717">
          <cell r="A49717" t="str">
            <v/>
          </cell>
        </row>
        <row r="49718">
          <cell r="A49718" t="str">
            <v/>
          </cell>
        </row>
        <row r="49719">
          <cell r="A49719" t="str">
            <v/>
          </cell>
        </row>
        <row r="49720">
          <cell r="A49720" t="str">
            <v/>
          </cell>
        </row>
        <row r="49721">
          <cell r="A49721" t="str">
            <v/>
          </cell>
        </row>
        <row r="49722">
          <cell r="A49722" t="str">
            <v/>
          </cell>
        </row>
        <row r="49723">
          <cell r="A49723" t="str">
            <v/>
          </cell>
        </row>
        <row r="49724">
          <cell r="A49724" t="str">
            <v/>
          </cell>
        </row>
        <row r="49725">
          <cell r="A49725" t="str">
            <v/>
          </cell>
        </row>
        <row r="49726">
          <cell r="A49726" t="str">
            <v/>
          </cell>
        </row>
        <row r="49727">
          <cell r="A49727" t="str">
            <v/>
          </cell>
        </row>
        <row r="49728">
          <cell r="A49728" t="str">
            <v/>
          </cell>
        </row>
        <row r="49729">
          <cell r="A49729" t="str">
            <v/>
          </cell>
        </row>
        <row r="49730">
          <cell r="A49730" t="str">
            <v/>
          </cell>
        </row>
        <row r="49731">
          <cell r="A49731" t="str">
            <v/>
          </cell>
        </row>
        <row r="49732">
          <cell r="A49732" t="str">
            <v/>
          </cell>
        </row>
        <row r="49733">
          <cell r="A49733" t="str">
            <v/>
          </cell>
        </row>
        <row r="49734">
          <cell r="A49734" t="str">
            <v/>
          </cell>
        </row>
        <row r="49735">
          <cell r="A49735" t="str">
            <v/>
          </cell>
        </row>
        <row r="49736">
          <cell r="A49736" t="str">
            <v/>
          </cell>
        </row>
        <row r="49737">
          <cell r="A49737" t="str">
            <v/>
          </cell>
        </row>
        <row r="49738">
          <cell r="A49738" t="str">
            <v/>
          </cell>
        </row>
        <row r="49739">
          <cell r="A49739" t="str">
            <v/>
          </cell>
        </row>
        <row r="49740">
          <cell r="A49740" t="str">
            <v/>
          </cell>
        </row>
        <row r="49741">
          <cell r="A49741" t="str">
            <v/>
          </cell>
        </row>
        <row r="49742">
          <cell r="A49742" t="str">
            <v/>
          </cell>
        </row>
        <row r="49743">
          <cell r="A49743" t="str">
            <v/>
          </cell>
        </row>
        <row r="49744">
          <cell r="A49744" t="str">
            <v/>
          </cell>
        </row>
        <row r="49745">
          <cell r="A49745" t="str">
            <v/>
          </cell>
        </row>
        <row r="49746">
          <cell r="A49746" t="str">
            <v/>
          </cell>
        </row>
        <row r="49747">
          <cell r="A49747" t="str">
            <v/>
          </cell>
        </row>
        <row r="49748">
          <cell r="A49748" t="str">
            <v/>
          </cell>
        </row>
        <row r="49749">
          <cell r="A49749" t="str">
            <v/>
          </cell>
        </row>
        <row r="49750">
          <cell r="A49750" t="str">
            <v/>
          </cell>
        </row>
        <row r="49751">
          <cell r="A49751" t="str">
            <v/>
          </cell>
        </row>
        <row r="49752">
          <cell r="A49752" t="str">
            <v/>
          </cell>
        </row>
        <row r="49753">
          <cell r="A49753" t="str">
            <v/>
          </cell>
        </row>
        <row r="49754">
          <cell r="A49754" t="str">
            <v/>
          </cell>
        </row>
        <row r="49755">
          <cell r="A49755" t="str">
            <v/>
          </cell>
        </row>
        <row r="49756">
          <cell r="A49756" t="str">
            <v/>
          </cell>
        </row>
        <row r="49757">
          <cell r="A49757" t="str">
            <v/>
          </cell>
        </row>
        <row r="49758">
          <cell r="A49758" t="str">
            <v/>
          </cell>
        </row>
        <row r="49759">
          <cell r="A49759" t="str">
            <v/>
          </cell>
        </row>
        <row r="49760">
          <cell r="A49760" t="str">
            <v/>
          </cell>
        </row>
        <row r="49761">
          <cell r="A49761" t="str">
            <v/>
          </cell>
        </row>
        <row r="49762">
          <cell r="A49762" t="str">
            <v/>
          </cell>
        </row>
        <row r="49763">
          <cell r="A49763" t="str">
            <v/>
          </cell>
        </row>
        <row r="49764">
          <cell r="A49764" t="str">
            <v/>
          </cell>
        </row>
        <row r="49765">
          <cell r="A49765" t="str">
            <v/>
          </cell>
        </row>
        <row r="49766">
          <cell r="A49766" t="str">
            <v/>
          </cell>
        </row>
        <row r="49767">
          <cell r="A49767" t="str">
            <v/>
          </cell>
        </row>
        <row r="49768">
          <cell r="A49768" t="str">
            <v/>
          </cell>
        </row>
        <row r="49769">
          <cell r="A49769" t="str">
            <v/>
          </cell>
        </row>
        <row r="49770">
          <cell r="A49770" t="str">
            <v/>
          </cell>
        </row>
        <row r="49771">
          <cell r="A49771" t="str">
            <v/>
          </cell>
        </row>
        <row r="49772">
          <cell r="A49772" t="str">
            <v/>
          </cell>
        </row>
        <row r="49773">
          <cell r="A49773" t="str">
            <v/>
          </cell>
        </row>
        <row r="49774">
          <cell r="A49774" t="str">
            <v/>
          </cell>
        </row>
        <row r="49775">
          <cell r="A49775" t="str">
            <v/>
          </cell>
        </row>
        <row r="49776">
          <cell r="A49776" t="str">
            <v/>
          </cell>
        </row>
        <row r="49777">
          <cell r="A49777" t="str">
            <v/>
          </cell>
        </row>
        <row r="49778">
          <cell r="A49778" t="str">
            <v/>
          </cell>
        </row>
        <row r="49779">
          <cell r="A49779" t="str">
            <v/>
          </cell>
        </row>
        <row r="49780">
          <cell r="A49780" t="str">
            <v/>
          </cell>
        </row>
        <row r="49781">
          <cell r="A49781" t="str">
            <v/>
          </cell>
        </row>
        <row r="49782">
          <cell r="A49782" t="str">
            <v/>
          </cell>
        </row>
        <row r="49783">
          <cell r="A49783" t="str">
            <v/>
          </cell>
        </row>
        <row r="49784">
          <cell r="A49784" t="str">
            <v/>
          </cell>
        </row>
        <row r="49785">
          <cell r="A49785" t="str">
            <v/>
          </cell>
        </row>
        <row r="49786">
          <cell r="A49786" t="str">
            <v/>
          </cell>
        </row>
        <row r="49787">
          <cell r="A49787" t="str">
            <v/>
          </cell>
        </row>
        <row r="49788">
          <cell r="A49788" t="str">
            <v/>
          </cell>
        </row>
        <row r="49789">
          <cell r="A49789" t="str">
            <v/>
          </cell>
        </row>
        <row r="49790">
          <cell r="A49790" t="str">
            <v/>
          </cell>
        </row>
        <row r="49791">
          <cell r="A49791" t="str">
            <v/>
          </cell>
        </row>
        <row r="49792">
          <cell r="A49792" t="str">
            <v/>
          </cell>
        </row>
        <row r="49793">
          <cell r="A49793" t="str">
            <v/>
          </cell>
        </row>
        <row r="49794">
          <cell r="A49794" t="str">
            <v/>
          </cell>
        </row>
        <row r="49795">
          <cell r="A49795" t="str">
            <v/>
          </cell>
        </row>
        <row r="49796">
          <cell r="A49796" t="str">
            <v/>
          </cell>
        </row>
        <row r="49797">
          <cell r="A49797" t="str">
            <v/>
          </cell>
        </row>
        <row r="49798">
          <cell r="A49798" t="str">
            <v/>
          </cell>
        </row>
        <row r="49799">
          <cell r="A49799" t="str">
            <v/>
          </cell>
        </row>
        <row r="49800">
          <cell r="A49800" t="str">
            <v/>
          </cell>
        </row>
        <row r="49801">
          <cell r="A49801" t="str">
            <v/>
          </cell>
        </row>
        <row r="49802">
          <cell r="A49802" t="str">
            <v/>
          </cell>
        </row>
        <row r="49803">
          <cell r="A49803" t="str">
            <v/>
          </cell>
        </row>
        <row r="49804">
          <cell r="A49804" t="str">
            <v/>
          </cell>
        </row>
        <row r="49805">
          <cell r="A49805" t="str">
            <v/>
          </cell>
        </row>
        <row r="49806">
          <cell r="A49806" t="str">
            <v/>
          </cell>
        </row>
        <row r="49807">
          <cell r="A49807" t="str">
            <v/>
          </cell>
        </row>
        <row r="49808">
          <cell r="A49808" t="str">
            <v/>
          </cell>
        </row>
        <row r="49809">
          <cell r="A49809" t="str">
            <v/>
          </cell>
        </row>
        <row r="49810">
          <cell r="A49810" t="str">
            <v/>
          </cell>
        </row>
        <row r="49811">
          <cell r="A49811" t="str">
            <v/>
          </cell>
        </row>
        <row r="49812">
          <cell r="A49812" t="str">
            <v/>
          </cell>
        </row>
        <row r="49813">
          <cell r="A49813" t="str">
            <v/>
          </cell>
        </row>
        <row r="49814">
          <cell r="A49814" t="str">
            <v/>
          </cell>
        </row>
        <row r="49815">
          <cell r="A49815" t="str">
            <v/>
          </cell>
        </row>
        <row r="49816">
          <cell r="A49816" t="str">
            <v/>
          </cell>
        </row>
        <row r="49817">
          <cell r="A49817" t="str">
            <v/>
          </cell>
        </row>
        <row r="49818">
          <cell r="A49818" t="str">
            <v/>
          </cell>
        </row>
        <row r="49819">
          <cell r="A49819" t="str">
            <v/>
          </cell>
        </row>
        <row r="49820">
          <cell r="A49820" t="str">
            <v/>
          </cell>
        </row>
        <row r="49821">
          <cell r="A49821" t="str">
            <v/>
          </cell>
        </row>
        <row r="49822">
          <cell r="A49822" t="str">
            <v/>
          </cell>
        </row>
        <row r="49823">
          <cell r="A49823" t="str">
            <v/>
          </cell>
        </row>
        <row r="49824">
          <cell r="A49824" t="str">
            <v/>
          </cell>
        </row>
        <row r="49825">
          <cell r="A49825" t="str">
            <v/>
          </cell>
        </row>
        <row r="49826">
          <cell r="A49826" t="str">
            <v/>
          </cell>
        </row>
        <row r="49827">
          <cell r="A49827" t="str">
            <v/>
          </cell>
        </row>
        <row r="49828">
          <cell r="A49828" t="str">
            <v/>
          </cell>
        </row>
        <row r="49829">
          <cell r="A49829" t="str">
            <v/>
          </cell>
        </row>
        <row r="49830">
          <cell r="A49830" t="str">
            <v/>
          </cell>
        </row>
        <row r="49831">
          <cell r="A49831" t="str">
            <v/>
          </cell>
        </row>
        <row r="49832">
          <cell r="A49832" t="str">
            <v/>
          </cell>
        </row>
        <row r="49833">
          <cell r="A49833" t="str">
            <v/>
          </cell>
        </row>
        <row r="49834">
          <cell r="A49834" t="str">
            <v/>
          </cell>
        </row>
        <row r="49835">
          <cell r="A49835" t="str">
            <v/>
          </cell>
        </row>
        <row r="49836">
          <cell r="A49836" t="str">
            <v/>
          </cell>
        </row>
        <row r="49837">
          <cell r="A49837" t="str">
            <v/>
          </cell>
        </row>
        <row r="49838">
          <cell r="A49838" t="str">
            <v/>
          </cell>
        </row>
        <row r="49839">
          <cell r="A49839" t="str">
            <v/>
          </cell>
        </row>
        <row r="49840">
          <cell r="A49840" t="str">
            <v/>
          </cell>
        </row>
        <row r="49841">
          <cell r="A49841" t="str">
            <v/>
          </cell>
        </row>
        <row r="49842">
          <cell r="A49842" t="str">
            <v/>
          </cell>
        </row>
        <row r="49843">
          <cell r="A49843" t="str">
            <v/>
          </cell>
        </row>
        <row r="49844">
          <cell r="A49844" t="str">
            <v/>
          </cell>
        </row>
        <row r="49845">
          <cell r="A49845" t="str">
            <v/>
          </cell>
        </row>
        <row r="49846">
          <cell r="A49846" t="str">
            <v/>
          </cell>
        </row>
        <row r="49847">
          <cell r="A49847" t="str">
            <v/>
          </cell>
        </row>
        <row r="49848">
          <cell r="A49848" t="str">
            <v/>
          </cell>
        </row>
        <row r="49849">
          <cell r="A49849" t="str">
            <v/>
          </cell>
        </row>
        <row r="49850">
          <cell r="A49850" t="str">
            <v/>
          </cell>
        </row>
        <row r="49851">
          <cell r="A49851" t="str">
            <v/>
          </cell>
        </row>
        <row r="49852">
          <cell r="A49852" t="str">
            <v/>
          </cell>
        </row>
        <row r="49853">
          <cell r="A49853" t="str">
            <v/>
          </cell>
        </row>
        <row r="49854">
          <cell r="A49854" t="str">
            <v/>
          </cell>
        </row>
        <row r="49855">
          <cell r="A49855" t="str">
            <v/>
          </cell>
        </row>
        <row r="49856">
          <cell r="A49856" t="str">
            <v/>
          </cell>
        </row>
        <row r="49857">
          <cell r="A49857" t="str">
            <v/>
          </cell>
        </row>
        <row r="49858">
          <cell r="A49858" t="str">
            <v/>
          </cell>
        </row>
        <row r="49859">
          <cell r="A49859" t="str">
            <v/>
          </cell>
        </row>
        <row r="49860">
          <cell r="A49860" t="str">
            <v/>
          </cell>
        </row>
        <row r="49861">
          <cell r="A49861" t="str">
            <v/>
          </cell>
        </row>
        <row r="49862">
          <cell r="A49862" t="str">
            <v/>
          </cell>
        </row>
        <row r="49863">
          <cell r="A49863" t="str">
            <v/>
          </cell>
        </row>
        <row r="49864">
          <cell r="A49864" t="str">
            <v/>
          </cell>
        </row>
        <row r="49865">
          <cell r="A49865" t="str">
            <v/>
          </cell>
        </row>
        <row r="49866">
          <cell r="A49866" t="str">
            <v/>
          </cell>
        </row>
        <row r="49867">
          <cell r="A49867" t="str">
            <v/>
          </cell>
        </row>
        <row r="49868">
          <cell r="A49868" t="str">
            <v/>
          </cell>
        </row>
        <row r="49869">
          <cell r="A49869" t="str">
            <v/>
          </cell>
        </row>
        <row r="49870">
          <cell r="A49870" t="str">
            <v/>
          </cell>
        </row>
        <row r="49871">
          <cell r="A49871" t="str">
            <v/>
          </cell>
        </row>
        <row r="49872">
          <cell r="A49872" t="str">
            <v/>
          </cell>
        </row>
        <row r="49873">
          <cell r="A49873" t="str">
            <v/>
          </cell>
        </row>
        <row r="49874">
          <cell r="A49874" t="str">
            <v/>
          </cell>
        </row>
        <row r="49875">
          <cell r="A49875" t="str">
            <v/>
          </cell>
        </row>
        <row r="49876">
          <cell r="A49876" t="str">
            <v/>
          </cell>
        </row>
        <row r="49877">
          <cell r="A49877" t="str">
            <v/>
          </cell>
        </row>
        <row r="49878">
          <cell r="A49878" t="str">
            <v/>
          </cell>
        </row>
        <row r="49879">
          <cell r="A49879" t="str">
            <v/>
          </cell>
        </row>
        <row r="49880">
          <cell r="A49880" t="str">
            <v/>
          </cell>
        </row>
        <row r="49881">
          <cell r="A49881" t="str">
            <v/>
          </cell>
        </row>
        <row r="49882">
          <cell r="A49882" t="str">
            <v/>
          </cell>
        </row>
        <row r="49883">
          <cell r="A49883" t="str">
            <v/>
          </cell>
        </row>
        <row r="49884">
          <cell r="A49884" t="str">
            <v/>
          </cell>
        </row>
        <row r="49885">
          <cell r="A49885" t="str">
            <v/>
          </cell>
        </row>
        <row r="49886">
          <cell r="A49886" t="str">
            <v/>
          </cell>
        </row>
        <row r="49887">
          <cell r="A49887" t="str">
            <v/>
          </cell>
        </row>
        <row r="49888">
          <cell r="A49888" t="str">
            <v/>
          </cell>
        </row>
        <row r="49889">
          <cell r="A49889" t="str">
            <v/>
          </cell>
        </row>
        <row r="49890">
          <cell r="A49890" t="str">
            <v/>
          </cell>
        </row>
        <row r="49891">
          <cell r="A49891" t="str">
            <v/>
          </cell>
        </row>
        <row r="49892">
          <cell r="A49892" t="str">
            <v/>
          </cell>
        </row>
        <row r="49893">
          <cell r="A49893" t="str">
            <v/>
          </cell>
        </row>
        <row r="49894">
          <cell r="A49894" t="str">
            <v/>
          </cell>
        </row>
        <row r="49895">
          <cell r="A49895" t="str">
            <v/>
          </cell>
        </row>
        <row r="49896">
          <cell r="A49896" t="str">
            <v/>
          </cell>
        </row>
        <row r="49897">
          <cell r="A49897" t="str">
            <v/>
          </cell>
        </row>
        <row r="49898">
          <cell r="A49898" t="str">
            <v/>
          </cell>
        </row>
        <row r="49899">
          <cell r="A49899" t="str">
            <v/>
          </cell>
        </row>
        <row r="49900">
          <cell r="A49900" t="str">
            <v/>
          </cell>
        </row>
        <row r="49901">
          <cell r="A49901" t="str">
            <v/>
          </cell>
        </row>
        <row r="49902">
          <cell r="A49902" t="str">
            <v/>
          </cell>
        </row>
        <row r="49903">
          <cell r="A49903" t="str">
            <v/>
          </cell>
        </row>
        <row r="49904">
          <cell r="A49904" t="str">
            <v/>
          </cell>
        </row>
        <row r="49905">
          <cell r="A49905" t="str">
            <v/>
          </cell>
        </row>
        <row r="49906">
          <cell r="A49906" t="str">
            <v/>
          </cell>
        </row>
        <row r="49907">
          <cell r="A49907" t="str">
            <v/>
          </cell>
        </row>
        <row r="49908">
          <cell r="A49908" t="str">
            <v/>
          </cell>
        </row>
        <row r="49909">
          <cell r="A49909" t="str">
            <v/>
          </cell>
        </row>
        <row r="49910">
          <cell r="A49910" t="str">
            <v/>
          </cell>
        </row>
        <row r="49911">
          <cell r="A49911" t="str">
            <v/>
          </cell>
        </row>
        <row r="49912">
          <cell r="A49912" t="str">
            <v/>
          </cell>
        </row>
        <row r="49913">
          <cell r="A49913" t="str">
            <v/>
          </cell>
        </row>
        <row r="49914">
          <cell r="A49914" t="str">
            <v/>
          </cell>
        </row>
        <row r="49915">
          <cell r="A49915" t="str">
            <v/>
          </cell>
        </row>
        <row r="49916">
          <cell r="A49916" t="str">
            <v/>
          </cell>
        </row>
        <row r="49917">
          <cell r="A49917" t="str">
            <v/>
          </cell>
        </row>
        <row r="49918">
          <cell r="A49918" t="str">
            <v/>
          </cell>
        </row>
        <row r="49919">
          <cell r="A49919" t="str">
            <v/>
          </cell>
        </row>
        <row r="49920">
          <cell r="A49920" t="str">
            <v/>
          </cell>
        </row>
        <row r="49921">
          <cell r="A49921" t="str">
            <v/>
          </cell>
        </row>
        <row r="49922">
          <cell r="A49922" t="str">
            <v/>
          </cell>
        </row>
        <row r="49923">
          <cell r="A49923" t="str">
            <v/>
          </cell>
        </row>
        <row r="49924">
          <cell r="A49924" t="str">
            <v/>
          </cell>
        </row>
        <row r="49925">
          <cell r="A49925" t="str">
            <v/>
          </cell>
        </row>
        <row r="49926">
          <cell r="A49926" t="str">
            <v/>
          </cell>
        </row>
        <row r="49927">
          <cell r="A49927" t="str">
            <v/>
          </cell>
        </row>
        <row r="49928">
          <cell r="A49928" t="str">
            <v/>
          </cell>
        </row>
        <row r="49929">
          <cell r="A49929" t="str">
            <v/>
          </cell>
        </row>
        <row r="49930">
          <cell r="A49930" t="str">
            <v/>
          </cell>
        </row>
        <row r="49931">
          <cell r="A49931" t="str">
            <v/>
          </cell>
        </row>
        <row r="49932">
          <cell r="A49932" t="str">
            <v/>
          </cell>
        </row>
        <row r="49933">
          <cell r="A49933" t="str">
            <v/>
          </cell>
        </row>
        <row r="49934">
          <cell r="A49934" t="str">
            <v/>
          </cell>
        </row>
        <row r="49935">
          <cell r="A49935" t="str">
            <v/>
          </cell>
        </row>
        <row r="49936">
          <cell r="A49936" t="str">
            <v/>
          </cell>
        </row>
        <row r="49937">
          <cell r="A49937" t="str">
            <v/>
          </cell>
        </row>
        <row r="49938">
          <cell r="A49938" t="str">
            <v/>
          </cell>
        </row>
        <row r="49939">
          <cell r="A49939" t="str">
            <v/>
          </cell>
        </row>
        <row r="49940">
          <cell r="A49940" t="str">
            <v/>
          </cell>
        </row>
        <row r="49941">
          <cell r="A49941" t="str">
            <v/>
          </cell>
        </row>
        <row r="49942">
          <cell r="A49942" t="str">
            <v/>
          </cell>
        </row>
        <row r="49943">
          <cell r="A49943" t="str">
            <v/>
          </cell>
        </row>
        <row r="49944">
          <cell r="A49944" t="str">
            <v/>
          </cell>
        </row>
        <row r="49945">
          <cell r="A49945" t="str">
            <v/>
          </cell>
        </row>
        <row r="49946">
          <cell r="A49946" t="str">
            <v/>
          </cell>
        </row>
        <row r="49947">
          <cell r="A49947" t="str">
            <v/>
          </cell>
        </row>
        <row r="49948">
          <cell r="A49948" t="str">
            <v/>
          </cell>
        </row>
        <row r="49949">
          <cell r="A49949" t="str">
            <v/>
          </cell>
        </row>
        <row r="49950">
          <cell r="A49950" t="str">
            <v/>
          </cell>
        </row>
        <row r="49951">
          <cell r="A49951" t="str">
            <v/>
          </cell>
        </row>
        <row r="49952">
          <cell r="A49952" t="str">
            <v/>
          </cell>
        </row>
        <row r="49953">
          <cell r="A49953" t="str">
            <v/>
          </cell>
        </row>
        <row r="49954">
          <cell r="A49954" t="str">
            <v/>
          </cell>
        </row>
        <row r="49955">
          <cell r="A49955" t="str">
            <v/>
          </cell>
        </row>
        <row r="49956">
          <cell r="A49956" t="str">
            <v/>
          </cell>
        </row>
        <row r="49957">
          <cell r="A49957" t="str">
            <v/>
          </cell>
        </row>
        <row r="49958">
          <cell r="A49958" t="str">
            <v/>
          </cell>
        </row>
        <row r="49959">
          <cell r="A49959" t="str">
            <v/>
          </cell>
        </row>
        <row r="49960">
          <cell r="A49960" t="str">
            <v/>
          </cell>
        </row>
        <row r="49961">
          <cell r="A49961" t="str">
            <v/>
          </cell>
        </row>
        <row r="49962">
          <cell r="A49962" t="str">
            <v/>
          </cell>
        </row>
        <row r="49963">
          <cell r="A49963" t="str">
            <v/>
          </cell>
        </row>
        <row r="49964">
          <cell r="A49964" t="str">
            <v/>
          </cell>
        </row>
        <row r="49965">
          <cell r="A49965" t="str">
            <v/>
          </cell>
        </row>
        <row r="49966">
          <cell r="A49966" t="str">
            <v/>
          </cell>
        </row>
        <row r="49967">
          <cell r="A49967" t="str">
            <v/>
          </cell>
        </row>
        <row r="49968">
          <cell r="A49968" t="str">
            <v/>
          </cell>
        </row>
        <row r="49969">
          <cell r="A49969" t="str">
            <v/>
          </cell>
        </row>
        <row r="49970">
          <cell r="A49970" t="str">
            <v/>
          </cell>
        </row>
        <row r="49971">
          <cell r="A49971" t="str">
            <v/>
          </cell>
        </row>
        <row r="49972">
          <cell r="A49972" t="str">
            <v/>
          </cell>
        </row>
        <row r="49973">
          <cell r="A49973" t="str">
            <v/>
          </cell>
        </row>
        <row r="49974">
          <cell r="A49974" t="str">
            <v/>
          </cell>
        </row>
        <row r="49975">
          <cell r="A49975" t="str">
            <v/>
          </cell>
        </row>
        <row r="49976">
          <cell r="A49976" t="str">
            <v/>
          </cell>
        </row>
        <row r="49977">
          <cell r="A49977" t="str">
            <v/>
          </cell>
        </row>
        <row r="49978">
          <cell r="A49978" t="str">
            <v/>
          </cell>
        </row>
        <row r="49979">
          <cell r="A49979" t="str">
            <v/>
          </cell>
        </row>
        <row r="49980">
          <cell r="A49980" t="str">
            <v/>
          </cell>
        </row>
        <row r="49981">
          <cell r="A49981" t="str">
            <v/>
          </cell>
        </row>
        <row r="49982">
          <cell r="A49982" t="str">
            <v/>
          </cell>
        </row>
        <row r="49983">
          <cell r="A49983" t="str">
            <v/>
          </cell>
        </row>
        <row r="49984">
          <cell r="A49984" t="str">
            <v/>
          </cell>
        </row>
        <row r="49985">
          <cell r="A49985" t="str">
            <v/>
          </cell>
        </row>
        <row r="49986">
          <cell r="A49986" t="str">
            <v/>
          </cell>
        </row>
        <row r="49987">
          <cell r="A49987" t="str">
            <v/>
          </cell>
        </row>
        <row r="49988">
          <cell r="A49988" t="str">
            <v/>
          </cell>
        </row>
        <row r="49989">
          <cell r="A49989" t="str">
            <v/>
          </cell>
        </row>
        <row r="49990">
          <cell r="A49990" t="str">
            <v/>
          </cell>
        </row>
        <row r="49991">
          <cell r="A49991" t="str">
            <v/>
          </cell>
        </row>
        <row r="49992">
          <cell r="A49992" t="str">
            <v/>
          </cell>
        </row>
        <row r="49993">
          <cell r="A49993" t="str">
            <v/>
          </cell>
        </row>
        <row r="49994">
          <cell r="A49994" t="str">
            <v/>
          </cell>
        </row>
        <row r="49995">
          <cell r="A49995" t="str">
            <v/>
          </cell>
        </row>
        <row r="49996">
          <cell r="A49996" t="str">
            <v/>
          </cell>
        </row>
        <row r="49997">
          <cell r="A49997" t="str">
            <v/>
          </cell>
        </row>
        <row r="49998">
          <cell r="A49998" t="str">
            <v/>
          </cell>
        </row>
        <row r="49999">
          <cell r="A49999" t="str">
            <v/>
          </cell>
        </row>
        <row r="50000">
          <cell r="A50000" t="str">
            <v/>
          </cell>
        </row>
        <row r="50001">
          <cell r="A50001" t="str">
            <v/>
          </cell>
        </row>
        <row r="50002">
          <cell r="A50002" t="str">
            <v/>
          </cell>
        </row>
        <row r="50003">
          <cell r="A50003" t="str">
            <v/>
          </cell>
        </row>
        <row r="50004">
          <cell r="A50004" t="str">
            <v/>
          </cell>
        </row>
        <row r="50005">
          <cell r="A50005" t="str">
            <v/>
          </cell>
        </row>
        <row r="50006">
          <cell r="A50006" t="str">
            <v/>
          </cell>
        </row>
        <row r="50007">
          <cell r="A50007" t="str">
            <v/>
          </cell>
        </row>
        <row r="50008">
          <cell r="A50008" t="str">
            <v/>
          </cell>
        </row>
        <row r="50009">
          <cell r="A50009" t="str">
            <v/>
          </cell>
        </row>
        <row r="50010">
          <cell r="A50010" t="str">
            <v/>
          </cell>
        </row>
        <row r="50011">
          <cell r="A50011" t="str">
            <v/>
          </cell>
        </row>
        <row r="50012">
          <cell r="A50012" t="str">
            <v/>
          </cell>
        </row>
        <row r="50013">
          <cell r="A50013" t="str">
            <v/>
          </cell>
        </row>
        <row r="50014">
          <cell r="A50014" t="str">
            <v/>
          </cell>
        </row>
        <row r="50015">
          <cell r="A50015" t="str">
            <v/>
          </cell>
        </row>
        <row r="50016">
          <cell r="A50016" t="str">
            <v/>
          </cell>
        </row>
        <row r="50017">
          <cell r="A50017" t="str">
            <v/>
          </cell>
        </row>
        <row r="50018">
          <cell r="A50018" t="str">
            <v/>
          </cell>
        </row>
        <row r="50019">
          <cell r="A50019" t="str">
            <v/>
          </cell>
        </row>
        <row r="50020">
          <cell r="A50020" t="str">
            <v/>
          </cell>
        </row>
        <row r="50021">
          <cell r="A50021" t="str">
            <v/>
          </cell>
        </row>
        <row r="50022">
          <cell r="A50022" t="str">
            <v/>
          </cell>
        </row>
        <row r="50023">
          <cell r="A50023" t="str">
            <v/>
          </cell>
        </row>
        <row r="50024">
          <cell r="A50024" t="str">
            <v/>
          </cell>
        </row>
        <row r="50025">
          <cell r="A50025" t="str">
            <v/>
          </cell>
        </row>
        <row r="50026">
          <cell r="A50026" t="str">
            <v/>
          </cell>
        </row>
        <row r="50027">
          <cell r="A50027" t="str">
            <v/>
          </cell>
        </row>
        <row r="50028">
          <cell r="A50028" t="str">
            <v/>
          </cell>
        </row>
        <row r="50029">
          <cell r="A50029" t="str">
            <v/>
          </cell>
        </row>
        <row r="50030">
          <cell r="A50030" t="str">
            <v/>
          </cell>
        </row>
        <row r="50031">
          <cell r="A50031" t="str">
            <v/>
          </cell>
        </row>
        <row r="50032">
          <cell r="A50032" t="str">
            <v/>
          </cell>
        </row>
        <row r="50033">
          <cell r="A50033" t="str">
            <v/>
          </cell>
        </row>
        <row r="50034">
          <cell r="A50034" t="str">
            <v/>
          </cell>
        </row>
        <row r="50035">
          <cell r="A50035" t="str">
            <v/>
          </cell>
        </row>
        <row r="50036">
          <cell r="A50036" t="str">
            <v/>
          </cell>
        </row>
        <row r="50037">
          <cell r="A50037" t="str">
            <v/>
          </cell>
        </row>
        <row r="50038">
          <cell r="A50038" t="str">
            <v/>
          </cell>
        </row>
        <row r="50039">
          <cell r="A50039" t="str">
            <v/>
          </cell>
        </row>
        <row r="50040">
          <cell r="A50040" t="str">
            <v/>
          </cell>
        </row>
        <row r="50041">
          <cell r="A50041" t="str">
            <v/>
          </cell>
        </row>
        <row r="50042">
          <cell r="A50042" t="str">
            <v/>
          </cell>
        </row>
        <row r="50043">
          <cell r="A50043" t="str">
            <v/>
          </cell>
        </row>
        <row r="50044">
          <cell r="A50044" t="str">
            <v/>
          </cell>
        </row>
        <row r="50045">
          <cell r="A50045" t="str">
            <v/>
          </cell>
        </row>
        <row r="50046">
          <cell r="A50046" t="str">
            <v/>
          </cell>
        </row>
        <row r="50047">
          <cell r="A50047" t="str">
            <v/>
          </cell>
        </row>
        <row r="50048">
          <cell r="A50048" t="str">
            <v/>
          </cell>
        </row>
        <row r="50049">
          <cell r="A50049" t="str">
            <v/>
          </cell>
        </row>
        <row r="50050">
          <cell r="A50050" t="str">
            <v/>
          </cell>
        </row>
        <row r="50051">
          <cell r="A50051" t="str">
            <v/>
          </cell>
        </row>
        <row r="50052">
          <cell r="A50052" t="str">
            <v/>
          </cell>
        </row>
        <row r="50053">
          <cell r="A50053" t="str">
            <v/>
          </cell>
        </row>
        <row r="50054">
          <cell r="A50054" t="str">
            <v/>
          </cell>
        </row>
        <row r="50055">
          <cell r="A50055" t="str">
            <v/>
          </cell>
        </row>
        <row r="50056">
          <cell r="A50056" t="str">
            <v/>
          </cell>
        </row>
        <row r="50057">
          <cell r="A50057" t="str">
            <v/>
          </cell>
        </row>
        <row r="50058">
          <cell r="A50058" t="str">
            <v/>
          </cell>
        </row>
        <row r="50059">
          <cell r="A50059" t="str">
            <v/>
          </cell>
        </row>
        <row r="50060">
          <cell r="A50060" t="str">
            <v/>
          </cell>
        </row>
        <row r="50061">
          <cell r="A50061" t="str">
            <v/>
          </cell>
        </row>
        <row r="50062">
          <cell r="A50062" t="str">
            <v/>
          </cell>
        </row>
        <row r="50063">
          <cell r="A50063" t="str">
            <v/>
          </cell>
        </row>
        <row r="50064">
          <cell r="A50064" t="str">
            <v/>
          </cell>
        </row>
        <row r="50065">
          <cell r="A50065" t="str">
            <v/>
          </cell>
        </row>
        <row r="50066">
          <cell r="A50066" t="str">
            <v/>
          </cell>
        </row>
        <row r="50067">
          <cell r="A50067" t="str">
            <v/>
          </cell>
        </row>
        <row r="50068">
          <cell r="A50068" t="str">
            <v/>
          </cell>
        </row>
        <row r="50069">
          <cell r="A50069" t="str">
            <v/>
          </cell>
        </row>
        <row r="50070">
          <cell r="A50070" t="str">
            <v/>
          </cell>
        </row>
        <row r="50071">
          <cell r="A50071" t="str">
            <v/>
          </cell>
        </row>
        <row r="50072">
          <cell r="A50072" t="str">
            <v/>
          </cell>
        </row>
        <row r="50073">
          <cell r="A50073" t="str">
            <v/>
          </cell>
        </row>
        <row r="50074">
          <cell r="A50074" t="str">
            <v/>
          </cell>
        </row>
        <row r="50075">
          <cell r="A50075" t="str">
            <v/>
          </cell>
        </row>
        <row r="50076">
          <cell r="A50076" t="str">
            <v/>
          </cell>
        </row>
        <row r="50077">
          <cell r="A50077" t="str">
            <v/>
          </cell>
        </row>
        <row r="50078">
          <cell r="A50078" t="str">
            <v/>
          </cell>
        </row>
        <row r="50079">
          <cell r="A50079" t="str">
            <v/>
          </cell>
        </row>
        <row r="50080">
          <cell r="A50080" t="str">
            <v/>
          </cell>
        </row>
        <row r="50081">
          <cell r="A50081" t="str">
            <v/>
          </cell>
        </row>
        <row r="50082">
          <cell r="A50082" t="str">
            <v/>
          </cell>
        </row>
        <row r="50083">
          <cell r="A50083" t="str">
            <v/>
          </cell>
        </row>
        <row r="50084">
          <cell r="A50084" t="str">
            <v/>
          </cell>
        </row>
        <row r="50085">
          <cell r="A50085" t="str">
            <v/>
          </cell>
        </row>
        <row r="50086">
          <cell r="A50086" t="str">
            <v/>
          </cell>
        </row>
        <row r="50087">
          <cell r="A50087" t="str">
            <v/>
          </cell>
        </row>
        <row r="50088">
          <cell r="A50088" t="str">
            <v/>
          </cell>
        </row>
        <row r="50089">
          <cell r="A50089" t="str">
            <v/>
          </cell>
        </row>
        <row r="50090">
          <cell r="A50090" t="str">
            <v/>
          </cell>
        </row>
        <row r="50091">
          <cell r="A50091" t="str">
            <v/>
          </cell>
        </row>
        <row r="50092">
          <cell r="A50092" t="str">
            <v/>
          </cell>
        </row>
        <row r="50093">
          <cell r="A50093" t="str">
            <v/>
          </cell>
        </row>
        <row r="50094">
          <cell r="A50094" t="str">
            <v/>
          </cell>
        </row>
        <row r="50095">
          <cell r="A50095" t="str">
            <v/>
          </cell>
        </row>
        <row r="50096">
          <cell r="A50096" t="str">
            <v/>
          </cell>
        </row>
        <row r="50097">
          <cell r="A50097" t="str">
            <v/>
          </cell>
        </row>
        <row r="50098">
          <cell r="A50098" t="str">
            <v/>
          </cell>
        </row>
        <row r="50099">
          <cell r="A50099" t="str">
            <v/>
          </cell>
        </row>
        <row r="50100">
          <cell r="A50100" t="str">
            <v/>
          </cell>
        </row>
        <row r="50101">
          <cell r="A50101" t="str">
            <v/>
          </cell>
        </row>
        <row r="50102">
          <cell r="A50102" t="str">
            <v/>
          </cell>
        </row>
        <row r="50103">
          <cell r="A50103" t="str">
            <v/>
          </cell>
        </row>
        <row r="50104">
          <cell r="A50104" t="str">
            <v/>
          </cell>
        </row>
        <row r="50105">
          <cell r="A50105" t="str">
            <v/>
          </cell>
        </row>
        <row r="50106">
          <cell r="A50106" t="str">
            <v/>
          </cell>
        </row>
        <row r="50107">
          <cell r="A50107" t="str">
            <v/>
          </cell>
        </row>
        <row r="50108">
          <cell r="A50108" t="str">
            <v/>
          </cell>
        </row>
        <row r="50109">
          <cell r="A50109" t="str">
            <v/>
          </cell>
        </row>
        <row r="50110">
          <cell r="A50110" t="str">
            <v/>
          </cell>
        </row>
        <row r="50111">
          <cell r="A50111" t="str">
            <v/>
          </cell>
        </row>
        <row r="50112">
          <cell r="A50112" t="str">
            <v/>
          </cell>
        </row>
        <row r="50113">
          <cell r="A50113" t="str">
            <v/>
          </cell>
        </row>
        <row r="50114">
          <cell r="A50114" t="str">
            <v/>
          </cell>
        </row>
        <row r="50115">
          <cell r="A50115" t="str">
            <v/>
          </cell>
        </row>
        <row r="50116">
          <cell r="A50116" t="str">
            <v/>
          </cell>
        </row>
        <row r="50117">
          <cell r="A50117" t="str">
            <v/>
          </cell>
        </row>
        <row r="50118">
          <cell r="A50118" t="str">
            <v/>
          </cell>
        </row>
        <row r="50119">
          <cell r="A50119" t="str">
            <v/>
          </cell>
        </row>
        <row r="50120">
          <cell r="A50120" t="str">
            <v/>
          </cell>
        </row>
        <row r="50121">
          <cell r="A50121" t="str">
            <v/>
          </cell>
        </row>
        <row r="50122">
          <cell r="A50122" t="str">
            <v/>
          </cell>
        </row>
        <row r="50123">
          <cell r="A50123" t="str">
            <v/>
          </cell>
        </row>
        <row r="50124">
          <cell r="A50124" t="str">
            <v/>
          </cell>
        </row>
        <row r="50125">
          <cell r="A50125" t="str">
            <v/>
          </cell>
        </row>
        <row r="50126">
          <cell r="A50126" t="str">
            <v/>
          </cell>
        </row>
        <row r="50127">
          <cell r="A50127" t="str">
            <v/>
          </cell>
        </row>
        <row r="50128">
          <cell r="A50128" t="str">
            <v/>
          </cell>
        </row>
        <row r="50129">
          <cell r="A50129" t="str">
            <v/>
          </cell>
        </row>
        <row r="50130">
          <cell r="A50130" t="str">
            <v/>
          </cell>
        </row>
        <row r="50131">
          <cell r="A50131" t="str">
            <v/>
          </cell>
        </row>
        <row r="50132">
          <cell r="A50132" t="str">
            <v/>
          </cell>
        </row>
        <row r="50133">
          <cell r="A50133" t="str">
            <v/>
          </cell>
        </row>
        <row r="50134">
          <cell r="A50134" t="str">
            <v/>
          </cell>
        </row>
        <row r="50135">
          <cell r="A50135" t="str">
            <v/>
          </cell>
        </row>
        <row r="50136">
          <cell r="A50136" t="str">
            <v/>
          </cell>
        </row>
        <row r="50137">
          <cell r="A50137" t="str">
            <v/>
          </cell>
        </row>
        <row r="50138">
          <cell r="A50138" t="str">
            <v/>
          </cell>
        </row>
        <row r="50139">
          <cell r="A50139" t="str">
            <v/>
          </cell>
        </row>
        <row r="50140">
          <cell r="A50140" t="str">
            <v/>
          </cell>
        </row>
        <row r="50141">
          <cell r="A50141" t="str">
            <v/>
          </cell>
        </row>
        <row r="50142">
          <cell r="A50142" t="str">
            <v/>
          </cell>
        </row>
        <row r="50143">
          <cell r="A50143" t="str">
            <v/>
          </cell>
        </row>
        <row r="50144">
          <cell r="A50144" t="str">
            <v/>
          </cell>
        </row>
        <row r="50145">
          <cell r="A50145" t="str">
            <v/>
          </cell>
        </row>
        <row r="50146">
          <cell r="A50146" t="str">
            <v/>
          </cell>
        </row>
        <row r="50147">
          <cell r="A50147" t="str">
            <v/>
          </cell>
        </row>
        <row r="50148">
          <cell r="A50148" t="str">
            <v/>
          </cell>
        </row>
        <row r="50149">
          <cell r="A50149" t="str">
            <v/>
          </cell>
        </row>
        <row r="50150">
          <cell r="A50150" t="str">
            <v/>
          </cell>
        </row>
        <row r="50151">
          <cell r="A50151" t="str">
            <v/>
          </cell>
        </row>
        <row r="50152">
          <cell r="A50152" t="str">
            <v/>
          </cell>
        </row>
        <row r="50153">
          <cell r="A50153" t="str">
            <v/>
          </cell>
        </row>
        <row r="50154">
          <cell r="A50154" t="str">
            <v/>
          </cell>
        </row>
        <row r="50155">
          <cell r="A50155" t="str">
            <v/>
          </cell>
        </row>
        <row r="50156">
          <cell r="A50156" t="str">
            <v/>
          </cell>
        </row>
        <row r="50157">
          <cell r="A50157" t="str">
            <v/>
          </cell>
        </row>
        <row r="50158">
          <cell r="A50158" t="str">
            <v/>
          </cell>
        </row>
        <row r="50159">
          <cell r="A50159" t="str">
            <v/>
          </cell>
        </row>
        <row r="50160">
          <cell r="A50160" t="str">
            <v/>
          </cell>
        </row>
        <row r="50161">
          <cell r="A50161" t="str">
            <v/>
          </cell>
        </row>
        <row r="50162">
          <cell r="A50162" t="str">
            <v/>
          </cell>
        </row>
        <row r="50163">
          <cell r="A50163" t="str">
            <v/>
          </cell>
        </row>
        <row r="50164">
          <cell r="A50164" t="str">
            <v/>
          </cell>
        </row>
        <row r="50165">
          <cell r="A50165" t="str">
            <v/>
          </cell>
        </row>
        <row r="50166">
          <cell r="A50166" t="str">
            <v/>
          </cell>
        </row>
        <row r="50167">
          <cell r="A50167" t="str">
            <v/>
          </cell>
        </row>
        <row r="50168">
          <cell r="A50168" t="str">
            <v/>
          </cell>
        </row>
        <row r="50169">
          <cell r="A50169" t="str">
            <v/>
          </cell>
        </row>
        <row r="50170">
          <cell r="A50170" t="str">
            <v/>
          </cell>
        </row>
        <row r="50171">
          <cell r="A50171" t="str">
            <v/>
          </cell>
        </row>
        <row r="50172">
          <cell r="A50172" t="str">
            <v/>
          </cell>
        </row>
        <row r="50173">
          <cell r="A50173" t="str">
            <v/>
          </cell>
        </row>
        <row r="50174">
          <cell r="A50174" t="str">
            <v/>
          </cell>
        </row>
        <row r="50175">
          <cell r="A50175" t="str">
            <v/>
          </cell>
        </row>
        <row r="50176">
          <cell r="A50176" t="str">
            <v/>
          </cell>
        </row>
        <row r="50177">
          <cell r="A50177" t="str">
            <v/>
          </cell>
        </row>
        <row r="50178">
          <cell r="A50178" t="str">
            <v/>
          </cell>
        </row>
        <row r="50179">
          <cell r="A50179" t="str">
            <v/>
          </cell>
        </row>
        <row r="50180">
          <cell r="A50180" t="str">
            <v/>
          </cell>
        </row>
        <row r="50181">
          <cell r="A50181" t="str">
            <v/>
          </cell>
        </row>
        <row r="50182">
          <cell r="A50182" t="str">
            <v/>
          </cell>
        </row>
        <row r="50183">
          <cell r="A50183" t="str">
            <v/>
          </cell>
        </row>
        <row r="50184">
          <cell r="A50184" t="str">
            <v/>
          </cell>
        </row>
        <row r="50185">
          <cell r="A50185" t="str">
            <v/>
          </cell>
        </row>
        <row r="50186">
          <cell r="A50186" t="str">
            <v/>
          </cell>
        </row>
        <row r="50187">
          <cell r="A50187" t="str">
            <v/>
          </cell>
        </row>
        <row r="50188">
          <cell r="A50188" t="str">
            <v/>
          </cell>
        </row>
        <row r="50189">
          <cell r="A50189" t="str">
            <v/>
          </cell>
        </row>
        <row r="50190">
          <cell r="A50190" t="str">
            <v/>
          </cell>
        </row>
        <row r="50191">
          <cell r="A50191" t="str">
            <v/>
          </cell>
        </row>
        <row r="50192">
          <cell r="A50192" t="str">
            <v/>
          </cell>
        </row>
        <row r="50193">
          <cell r="A50193" t="str">
            <v/>
          </cell>
        </row>
        <row r="50194">
          <cell r="A50194" t="str">
            <v/>
          </cell>
        </row>
        <row r="50195">
          <cell r="A50195" t="str">
            <v/>
          </cell>
        </row>
        <row r="50196">
          <cell r="A50196" t="str">
            <v/>
          </cell>
        </row>
        <row r="50197">
          <cell r="A50197" t="str">
            <v/>
          </cell>
        </row>
        <row r="50198">
          <cell r="A50198" t="str">
            <v/>
          </cell>
        </row>
        <row r="50199">
          <cell r="A50199" t="str">
            <v/>
          </cell>
        </row>
        <row r="50200">
          <cell r="A50200" t="str">
            <v/>
          </cell>
        </row>
        <row r="50201">
          <cell r="A50201" t="str">
            <v/>
          </cell>
        </row>
        <row r="50202">
          <cell r="A50202" t="str">
            <v/>
          </cell>
        </row>
        <row r="50203">
          <cell r="A50203" t="str">
            <v/>
          </cell>
        </row>
        <row r="50204">
          <cell r="A50204" t="str">
            <v/>
          </cell>
        </row>
        <row r="50205">
          <cell r="A50205" t="str">
            <v/>
          </cell>
        </row>
        <row r="50206">
          <cell r="A50206" t="str">
            <v/>
          </cell>
        </row>
        <row r="50207">
          <cell r="A50207" t="str">
            <v/>
          </cell>
        </row>
        <row r="50208">
          <cell r="A50208" t="str">
            <v/>
          </cell>
        </row>
        <row r="50209">
          <cell r="A50209" t="str">
            <v/>
          </cell>
        </row>
        <row r="50210">
          <cell r="A50210" t="str">
            <v/>
          </cell>
        </row>
        <row r="50211">
          <cell r="A50211" t="str">
            <v/>
          </cell>
        </row>
        <row r="50212">
          <cell r="A50212" t="str">
            <v/>
          </cell>
        </row>
        <row r="50213">
          <cell r="A50213" t="str">
            <v/>
          </cell>
        </row>
        <row r="50214">
          <cell r="A50214" t="str">
            <v/>
          </cell>
        </row>
        <row r="50215">
          <cell r="A50215" t="str">
            <v/>
          </cell>
        </row>
        <row r="50216">
          <cell r="A50216" t="str">
            <v/>
          </cell>
        </row>
        <row r="50217">
          <cell r="A50217" t="str">
            <v/>
          </cell>
        </row>
        <row r="50218">
          <cell r="A50218" t="str">
            <v/>
          </cell>
        </row>
        <row r="50219">
          <cell r="A50219" t="str">
            <v/>
          </cell>
        </row>
        <row r="50220">
          <cell r="A50220" t="str">
            <v/>
          </cell>
        </row>
        <row r="50221">
          <cell r="A50221" t="str">
            <v/>
          </cell>
        </row>
        <row r="50222">
          <cell r="A50222" t="str">
            <v/>
          </cell>
        </row>
        <row r="50223">
          <cell r="A50223" t="str">
            <v/>
          </cell>
        </row>
        <row r="50224">
          <cell r="A50224" t="str">
            <v/>
          </cell>
        </row>
        <row r="50225">
          <cell r="A50225" t="str">
            <v/>
          </cell>
        </row>
        <row r="50226">
          <cell r="A50226" t="str">
            <v/>
          </cell>
        </row>
        <row r="50227">
          <cell r="A50227" t="str">
            <v/>
          </cell>
        </row>
        <row r="50228">
          <cell r="A50228" t="str">
            <v/>
          </cell>
        </row>
        <row r="50229">
          <cell r="A50229" t="str">
            <v/>
          </cell>
        </row>
        <row r="50230">
          <cell r="A50230" t="str">
            <v/>
          </cell>
        </row>
        <row r="50231">
          <cell r="A50231" t="str">
            <v/>
          </cell>
        </row>
        <row r="50232">
          <cell r="A50232" t="str">
            <v/>
          </cell>
        </row>
        <row r="50233">
          <cell r="A50233" t="str">
            <v/>
          </cell>
        </row>
        <row r="50234">
          <cell r="A50234" t="str">
            <v/>
          </cell>
        </row>
        <row r="50235">
          <cell r="A50235" t="str">
            <v/>
          </cell>
        </row>
        <row r="50236">
          <cell r="A50236" t="str">
            <v/>
          </cell>
        </row>
        <row r="50237">
          <cell r="A50237" t="str">
            <v/>
          </cell>
        </row>
        <row r="50238">
          <cell r="A50238" t="str">
            <v/>
          </cell>
        </row>
        <row r="50239">
          <cell r="A50239" t="str">
            <v/>
          </cell>
        </row>
        <row r="50240">
          <cell r="A50240" t="str">
            <v/>
          </cell>
        </row>
        <row r="50241">
          <cell r="A50241" t="str">
            <v/>
          </cell>
        </row>
        <row r="50242">
          <cell r="A50242" t="str">
            <v/>
          </cell>
        </row>
        <row r="50243">
          <cell r="A50243" t="str">
            <v/>
          </cell>
        </row>
        <row r="50244">
          <cell r="A50244" t="str">
            <v/>
          </cell>
        </row>
        <row r="50245">
          <cell r="A50245" t="str">
            <v/>
          </cell>
        </row>
        <row r="50246">
          <cell r="A50246" t="str">
            <v/>
          </cell>
        </row>
        <row r="50247">
          <cell r="A50247" t="str">
            <v/>
          </cell>
        </row>
        <row r="50248">
          <cell r="A50248" t="str">
            <v/>
          </cell>
        </row>
        <row r="50249">
          <cell r="A50249" t="str">
            <v/>
          </cell>
        </row>
        <row r="50250">
          <cell r="A50250" t="str">
            <v/>
          </cell>
        </row>
        <row r="50251">
          <cell r="A50251" t="str">
            <v/>
          </cell>
        </row>
        <row r="50252">
          <cell r="A50252" t="str">
            <v/>
          </cell>
        </row>
        <row r="50253">
          <cell r="A50253" t="str">
            <v/>
          </cell>
        </row>
        <row r="50254">
          <cell r="A50254" t="str">
            <v/>
          </cell>
        </row>
        <row r="50255">
          <cell r="A50255" t="str">
            <v/>
          </cell>
        </row>
        <row r="50256">
          <cell r="A50256" t="str">
            <v/>
          </cell>
        </row>
        <row r="50257">
          <cell r="A50257" t="str">
            <v/>
          </cell>
        </row>
        <row r="50258">
          <cell r="A50258" t="str">
            <v/>
          </cell>
        </row>
        <row r="50259">
          <cell r="A50259" t="str">
            <v/>
          </cell>
        </row>
        <row r="50260">
          <cell r="A50260" t="str">
            <v/>
          </cell>
        </row>
        <row r="50261">
          <cell r="A50261" t="str">
            <v/>
          </cell>
        </row>
        <row r="50262">
          <cell r="A50262" t="str">
            <v/>
          </cell>
        </row>
        <row r="50263">
          <cell r="A50263" t="str">
            <v/>
          </cell>
        </row>
        <row r="50264">
          <cell r="A50264" t="str">
            <v/>
          </cell>
        </row>
        <row r="50265">
          <cell r="A50265" t="str">
            <v/>
          </cell>
        </row>
        <row r="50266">
          <cell r="A50266" t="str">
            <v/>
          </cell>
        </row>
        <row r="50267">
          <cell r="A50267" t="str">
            <v/>
          </cell>
        </row>
        <row r="50268">
          <cell r="A50268" t="str">
            <v/>
          </cell>
        </row>
        <row r="50269">
          <cell r="A50269" t="str">
            <v/>
          </cell>
        </row>
        <row r="50270">
          <cell r="A50270" t="str">
            <v/>
          </cell>
        </row>
        <row r="50271">
          <cell r="A50271" t="str">
            <v/>
          </cell>
        </row>
        <row r="50272">
          <cell r="A50272" t="str">
            <v/>
          </cell>
        </row>
        <row r="50273">
          <cell r="A50273" t="str">
            <v/>
          </cell>
        </row>
        <row r="50274">
          <cell r="A50274" t="str">
            <v/>
          </cell>
        </row>
        <row r="50275">
          <cell r="A50275" t="str">
            <v/>
          </cell>
        </row>
        <row r="50276">
          <cell r="A50276" t="str">
            <v/>
          </cell>
        </row>
        <row r="50277">
          <cell r="A50277" t="str">
            <v/>
          </cell>
        </row>
        <row r="50278">
          <cell r="A50278" t="str">
            <v/>
          </cell>
        </row>
        <row r="50279">
          <cell r="A50279" t="str">
            <v/>
          </cell>
        </row>
        <row r="50280">
          <cell r="A50280" t="str">
            <v/>
          </cell>
        </row>
        <row r="50281">
          <cell r="A50281" t="str">
            <v/>
          </cell>
        </row>
        <row r="50282">
          <cell r="A50282" t="str">
            <v/>
          </cell>
        </row>
        <row r="50283">
          <cell r="A50283" t="str">
            <v/>
          </cell>
        </row>
        <row r="50284">
          <cell r="A50284" t="str">
            <v/>
          </cell>
        </row>
        <row r="50285">
          <cell r="A50285" t="str">
            <v/>
          </cell>
        </row>
        <row r="50286">
          <cell r="A50286" t="str">
            <v/>
          </cell>
        </row>
        <row r="50287">
          <cell r="A50287" t="str">
            <v/>
          </cell>
        </row>
        <row r="50288">
          <cell r="A50288" t="str">
            <v/>
          </cell>
        </row>
        <row r="50289">
          <cell r="A50289" t="str">
            <v/>
          </cell>
        </row>
        <row r="50290">
          <cell r="A50290" t="str">
            <v/>
          </cell>
        </row>
        <row r="50291">
          <cell r="A50291" t="str">
            <v/>
          </cell>
        </row>
        <row r="50292">
          <cell r="A50292" t="str">
            <v/>
          </cell>
        </row>
        <row r="50293">
          <cell r="A50293" t="str">
            <v/>
          </cell>
        </row>
        <row r="50294">
          <cell r="A50294" t="str">
            <v/>
          </cell>
        </row>
        <row r="50295">
          <cell r="A50295" t="str">
            <v/>
          </cell>
        </row>
        <row r="50296">
          <cell r="A50296" t="str">
            <v/>
          </cell>
        </row>
        <row r="50297">
          <cell r="A50297" t="str">
            <v/>
          </cell>
        </row>
        <row r="50298">
          <cell r="A50298" t="str">
            <v/>
          </cell>
        </row>
        <row r="50299">
          <cell r="A50299" t="str">
            <v/>
          </cell>
        </row>
        <row r="50300">
          <cell r="A50300" t="str">
            <v/>
          </cell>
        </row>
        <row r="50301">
          <cell r="A50301" t="str">
            <v/>
          </cell>
        </row>
        <row r="50302">
          <cell r="A50302" t="str">
            <v/>
          </cell>
        </row>
        <row r="50303">
          <cell r="A50303" t="str">
            <v/>
          </cell>
        </row>
        <row r="50304">
          <cell r="A50304" t="str">
            <v/>
          </cell>
        </row>
        <row r="50305">
          <cell r="A50305" t="str">
            <v/>
          </cell>
        </row>
        <row r="50306">
          <cell r="A50306" t="str">
            <v/>
          </cell>
        </row>
        <row r="50307">
          <cell r="A50307" t="str">
            <v/>
          </cell>
        </row>
        <row r="50308">
          <cell r="A50308" t="str">
            <v/>
          </cell>
        </row>
        <row r="50309">
          <cell r="A50309" t="str">
            <v/>
          </cell>
        </row>
        <row r="50310">
          <cell r="A50310" t="str">
            <v/>
          </cell>
        </row>
        <row r="50311">
          <cell r="A50311" t="str">
            <v/>
          </cell>
        </row>
        <row r="50312">
          <cell r="A50312" t="str">
            <v/>
          </cell>
        </row>
        <row r="50313">
          <cell r="A50313" t="str">
            <v/>
          </cell>
        </row>
        <row r="50314">
          <cell r="A50314" t="str">
            <v/>
          </cell>
        </row>
        <row r="50315">
          <cell r="A50315" t="str">
            <v/>
          </cell>
        </row>
        <row r="50316">
          <cell r="A50316" t="str">
            <v/>
          </cell>
        </row>
        <row r="50317">
          <cell r="A50317" t="str">
            <v/>
          </cell>
        </row>
        <row r="50318">
          <cell r="A50318" t="str">
            <v/>
          </cell>
        </row>
        <row r="50319">
          <cell r="A50319" t="str">
            <v/>
          </cell>
        </row>
        <row r="50320">
          <cell r="A50320" t="str">
            <v/>
          </cell>
        </row>
        <row r="50321">
          <cell r="A50321" t="str">
            <v/>
          </cell>
        </row>
        <row r="50322">
          <cell r="A50322" t="str">
            <v/>
          </cell>
        </row>
        <row r="50323">
          <cell r="A50323" t="str">
            <v/>
          </cell>
        </row>
        <row r="50324">
          <cell r="A50324" t="str">
            <v/>
          </cell>
        </row>
        <row r="50325">
          <cell r="A50325" t="str">
            <v/>
          </cell>
        </row>
        <row r="50326">
          <cell r="A50326" t="str">
            <v/>
          </cell>
        </row>
        <row r="50327">
          <cell r="A50327" t="str">
            <v/>
          </cell>
        </row>
        <row r="50328">
          <cell r="A50328" t="str">
            <v/>
          </cell>
        </row>
        <row r="50329">
          <cell r="A50329" t="str">
            <v/>
          </cell>
        </row>
        <row r="50330">
          <cell r="A50330" t="str">
            <v/>
          </cell>
        </row>
        <row r="50331">
          <cell r="A50331" t="str">
            <v/>
          </cell>
        </row>
        <row r="50332">
          <cell r="A50332" t="str">
            <v/>
          </cell>
        </row>
        <row r="50333">
          <cell r="A50333" t="str">
            <v/>
          </cell>
        </row>
        <row r="50334">
          <cell r="A50334" t="str">
            <v/>
          </cell>
        </row>
        <row r="50335">
          <cell r="A50335" t="str">
            <v/>
          </cell>
        </row>
        <row r="50336">
          <cell r="A50336" t="str">
            <v/>
          </cell>
        </row>
        <row r="50337">
          <cell r="A50337" t="str">
            <v/>
          </cell>
        </row>
        <row r="50338">
          <cell r="A50338" t="str">
            <v/>
          </cell>
        </row>
        <row r="50339">
          <cell r="A50339" t="str">
            <v/>
          </cell>
        </row>
        <row r="50340">
          <cell r="A50340" t="str">
            <v/>
          </cell>
        </row>
        <row r="50341">
          <cell r="A50341" t="str">
            <v/>
          </cell>
        </row>
        <row r="50342">
          <cell r="A50342" t="str">
            <v/>
          </cell>
        </row>
        <row r="50343">
          <cell r="A50343" t="str">
            <v/>
          </cell>
        </row>
        <row r="50344">
          <cell r="A50344" t="str">
            <v/>
          </cell>
        </row>
        <row r="50345">
          <cell r="A50345" t="str">
            <v/>
          </cell>
        </row>
        <row r="50346">
          <cell r="A50346" t="str">
            <v/>
          </cell>
        </row>
        <row r="50347">
          <cell r="A50347" t="str">
            <v/>
          </cell>
        </row>
        <row r="50348">
          <cell r="A50348" t="str">
            <v/>
          </cell>
        </row>
        <row r="50349">
          <cell r="A50349" t="str">
            <v/>
          </cell>
        </row>
        <row r="50350">
          <cell r="A50350" t="str">
            <v/>
          </cell>
        </row>
        <row r="50351">
          <cell r="A50351" t="str">
            <v/>
          </cell>
        </row>
        <row r="50352">
          <cell r="A50352" t="str">
            <v/>
          </cell>
        </row>
        <row r="50353">
          <cell r="A50353" t="str">
            <v/>
          </cell>
        </row>
        <row r="50354">
          <cell r="A50354" t="str">
            <v/>
          </cell>
        </row>
        <row r="50355">
          <cell r="A50355" t="str">
            <v/>
          </cell>
        </row>
        <row r="50356">
          <cell r="A50356" t="str">
            <v/>
          </cell>
        </row>
        <row r="50357">
          <cell r="A50357" t="str">
            <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FF - 12 MESES"/>
      <sheetName val="Memória de Cálculo"/>
      <sheetName val="Tabela Volumétrica"/>
      <sheetName val="BDI"/>
      <sheetName val="Cotações"/>
      <sheetName val="Composição"/>
      <sheetName val="ABC"/>
      <sheetName val="DMT - BOTA FORA"/>
      <sheetName val="Referencia - 12-22"/>
      <sheetName val="backup"/>
      <sheetName val="Indices"/>
      <sheetName val="Insumos SEM Des JUL19"/>
      <sheetName val="Mobra Horista SEM Des JUL19"/>
      <sheetName val="Mobra Mens SEM Des JUL19"/>
      <sheetName val="CPOS 177_Sem Deson."/>
      <sheetName val="EDIF COM Des Jul19"/>
      <sheetName val="SIURB INFRA COM Des Jul19"/>
      <sheetName val="Insumos COM Des JUL19"/>
      <sheetName val="Mobra Horista COM Des JUL19"/>
      <sheetName val="Mobra Mensalista COM Des JUL19"/>
      <sheetName val="Sinapi 12_19_Deson."/>
      <sheetName val="CPOS 177_Com Deson."/>
    </sheetNames>
    <sheetDataSet>
      <sheetData sheetId="0" refreshError="1"/>
      <sheetData sheetId="1" refreshError="1">
        <row r="1">
          <cell r="B1" t="str">
            <v>PLANILHA ORÇAMENTÁRIA</v>
          </cell>
        </row>
        <row r="9">
          <cell r="B9" t="str">
            <v>ITEM</v>
          </cell>
        </row>
        <row r="11">
          <cell r="A11">
            <v>11</v>
          </cell>
          <cell r="B11" t="str">
            <v>1.</v>
          </cell>
        </row>
        <row r="12">
          <cell r="A12">
            <v>12</v>
          </cell>
          <cell r="B12" t="str">
            <v>1.1</v>
          </cell>
        </row>
        <row r="13">
          <cell r="A13">
            <v>13</v>
          </cell>
          <cell r="B13" t="str">
            <v>1.2</v>
          </cell>
        </row>
        <row r="14">
          <cell r="A14">
            <v>14</v>
          </cell>
          <cell r="B14" t="str">
            <v>1.3</v>
          </cell>
        </row>
        <row r="15">
          <cell r="A15">
            <v>15</v>
          </cell>
          <cell r="B15" t="str">
            <v>1.4</v>
          </cell>
        </row>
        <row r="16">
          <cell r="A16">
            <v>16</v>
          </cell>
          <cell r="B16" t="str">
            <v>1.5</v>
          </cell>
        </row>
        <row r="17">
          <cell r="A17">
            <v>17</v>
          </cell>
          <cell r="B17" t="str">
            <v>1.6</v>
          </cell>
        </row>
        <row r="18">
          <cell r="A18">
            <v>18</v>
          </cell>
          <cell r="B18" t="str">
            <v>1.7</v>
          </cell>
        </row>
        <row r="19">
          <cell r="A19">
            <v>19</v>
          </cell>
          <cell r="B19" t="str">
            <v>1.8</v>
          </cell>
        </row>
        <row r="20">
          <cell r="A20">
            <v>20</v>
          </cell>
          <cell r="B20" t="str">
            <v>2.</v>
          </cell>
        </row>
        <row r="21">
          <cell r="A21">
            <v>21</v>
          </cell>
          <cell r="B21" t="str">
            <v>2.1</v>
          </cell>
        </row>
        <row r="22">
          <cell r="A22">
            <v>22</v>
          </cell>
          <cell r="B22" t="str">
            <v>2.1.1</v>
          </cell>
        </row>
        <row r="23">
          <cell r="A23">
            <v>23</v>
          </cell>
          <cell r="B23" t="str">
            <v>2.1.2</v>
          </cell>
        </row>
        <row r="24">
          <cell r="A24">
            <v>24</v>
          </cell>
          <cell r="B24" t="str">
            <v>2.1.3</v>
          </cell>
        </row>
        <row r="25">
          <cell r="A25">
            <v>25</v>
          </cell>
          <cell r="B25" t="str">
            <v>2.1.4</v>
          </cell>
        </row>
        <row r="26">
          <cell r="A26">
            <v>26</v>
          </cell>
          <cell r="B26" t="str">
            <v>2.1.5</v>
          </cell>
        </row>
        <row r="27">
          <cell r="A27">
            <v>27</v>
          </cell>
          <cell r="B27" t="str">
            <v>2.1.6</v>
          </cell>
        </row>
        <row r="28">
          <cell r="A28">
            <v>28</v>
          </cell>
          <cell r="B28" t="str">
            <v>2.1.7</v>
          </cell>
        </row>
        <row r="29">
          <cell r="A29">
            <v>29</v>
          </cell>
          <cell r="B29" t="str">
            <v>2.1.8</v>
          </cell>
        </row>
        <row r="30">
          <cell r="A30">
            <v>30</v>
          </cell>
          <cell r="B30" t="str">
            <v>2.2</v>
          </cell>
        </row>
        <row r="31">
          <cell r="A31">
            <v>31</v>
          </cell>
          <cell r="B31" t="str">
            <v>2.2.1</v>
          </cell>
        </row>
        <row r="32">
          <cell r="A32">
            <v>32</v>
          </cell>
          <cell r="B32" t="str">
            <v>2.2.2</v>
          </cell>
        </row>
        <row r="33">
          <cell r="A33">
            <v>33</v>
          </cell>
          <cell r="B33" t="str">
            <v>2.2.3</v>
          </cell>
        </row>
        <row r="34">
          <cell r="A34">
            <v>34</v>
          </cell>
          <cell r="B34" t="str">
            <v>2.2.4</v>
          </cell>
        </row>
        <row r="35">
          <cell r="A35">
            <v>35</v>
          </cell>
          <cell r="B35" t="str">
            <v>2.3</v>
          </cell>
        </row>
        <row r="36">
          <cell r="A36">
            <v>36</v>
          </cell>
          <cell r="B36" t="str">
            <v>2.3.1</v>
          </cell>
        </row>
        <row r="37">
          <cell r="A37">
            <v>37</v>
          </cell>
          <cell r="B37" t="str">
            <v>2.3.2</v>
          </cell>
        </row>
        <row r="38">
          <cell r="A38">
            <v>38</v>
          </cell>
          <cell r="B38" t="str">
            <v>2.3.3</v>
          </cell>
        </row>
        <row r="39">
          <cell r="A39">
            <v>39</v>
          </cell>
          <cell r="B39" t="str">
            <v>2.3.4</v>
          </cell>
        </row>
        <row r="40">
          <cell r="A40">
            <v>40</v>
          </cell>
          <cell r="B40" t="str">
            <v>2.3.5</v>
          </cell>
        </row>
        <row r="41">
          <cell r="A41">
            <v>41</v>
          </cell>
          <cell r="B41" t="str">
            <v>2.3.6</v>
          </cell>
        </row>
        <row r="42">
          <cell r="A42">
            <v>42</v>
          </cell>
          <cell r="B42" t="str">
            <v>2.3.7</v>
          </cell>
        </row>
        <row r="43">
          <cell r="A43">
            <v>43</v>
          </cell>
          <cell r="B43" t="str">
            <v>2.3.8</v>
          </cell>
        </row>
        <row r="44">
          <cell r="A44">
            <v>44</v>
          </cell>
          <cell r="B44" t="str">
            <v>2.4</v>
          </cell>
        </row>
        <row r="45">
          <cell r="A45">
            <v>45</v>
          </cell>
          <cell r="B45" t="str">
            <v>2.4.1</v>
          </cell>
        </row>
        <row r="46">
          <cell r="A46">
            <v>46</v>
          </cell>
          <cell r="B46" t="str">
            <v>2.4.2</v>
          </cell>
        </row>
        <row r="47">
          <cell r="A47">
            <v>47</v>
          </cell>
          <cell r="B47" t="str">
            <v>2.4.3</v>
          </cell>
        </row>
        <row r="48">
          <cell r="A48">
            <v>48</v>
          </cell>
          <cell r="B48" t="str">
            <v>3.</v>
          </cell>
        </row>
        <row r="49">
          <cell r="A49">
            <v>49</v>
          </cell>
          <cell r="B49" t="str">
            <v>3.1</v>
          </cell>
        </row>
        <row r="50">
          <cell r="A50">
            <v>50</v>
          </cell>
          <cell r="B50" t="str">
            <v>3.1.1</v>
          </cell>
        </row>
        <row r="51">
          <cell r="A51">
            <v>51</v>
          </cell>
          <cell r="B51" t="str">
            <v>3.1.2</v>
          </cell>
        </row>
        <row r="52">
          <cell r="A52">
            <v>52</v>
          </cell>
          <cell r="B52" t="str">
            <v>3.1.3</v>
          </cell>
        </row>
        <row r="53">
          <cell r="A53">
            <v>53</v>
          </cell>
          <cell r="B53" t="str">
            <v>3.1.4</v>
          </cell>
        </row>
        <row r="54">
          <cell r="A54">
            <v>54</v>
          </cell>
          <cell r="B54" t="str">
            <v>3.1.5</v>
          </cell>
        </row>
        <row r="55">
          <cell r="A55">
            <v>55</v>
          </cell>
          <cell r="B55" t="str">
            <v>3.1.6</v>
          </cell>
        </row>
        <row r="56">
          <cell r="A56">
            <v>56</v>
          </cell>
          <cell r="B56" t="str">
            <v>3.1.7</v>
          </cell>
        </row>
        <row r="57">
          <cell r="A57">
            <v>57</v>
          </cell>
          <cell r="B57" t="str">
            <v>3.1.8</v>
          </cell>
        </row>
        <row r="58">
          <cell r="A58">
            <v>58</v>
          </cell>
          <cell r="B58" t="str">
            <v>3.2</v>
          </cell>
        </row>
        <row r="59">
          <cell r="A59">
            <v>59</v>
          </cell>
          <cell r="B59" t="str">
            <v>3.2.1</v>
          </cell>
        </row>
        <row r="60">
          <cell r="A60">
            <v>60</v>
          </cell>
          <cell r="B60" t="str">
            <v>3.2.2</v>
          </cell>
        </row>
        <row r="61">
          <cell r="A61">
            <v>61</v>
          </cell>
          <cell r="B61" t="str">
            <v>3.2.3</v>
          </cell>
        </row>
        <row r="62">
          <cell r="A62">
            <v>62</v>
          </cell>
          <cell r="B62" t="str">
            <v>3.2.4</v>
          </cell>
        </row>
        <row r="63">
          <cell r="A63">
            <v>63</v>
          </cell>
          <cell r="B63" t="str">
            <v>3.3</v>
          </cell>
        </row>
        <row r="64">
          <cell r="A64">
            <v>64</v>
          </cell>
          <cell r="B64" t="str">
            <v>3.3.1</v>
          </cell>
        </row>
        <row r="65">
          <cell r="A65">
            <v>65</v>
          </cell>
          <cell r="B65" t="str">
            <v>3.3.2</v>
          </cell>
        </row>
        <row r="66">
          <cell r="A66">
            <v>66</v>
          </cell>
          <cell r="B66" t="str">
            <v>3.3.3</v>
          </cell>
        </row>
        <row r="67">
          <cell r="A67">
            <v>67</v>
          </cell>
          <cell r="B67" t="str">
            <v>3.3.4</v>
          </cell>
        </row>
        <row r="68">
          <cell r="A68">
            <v>68</v>
          </cell>
          <cell r="B68" t="str">
            <v>3.3.5</v>
          </cell>
        </row>
        <row r="69">
          <cell r="A69">
            <v>69</v>
          </cell>
          <cell r="B69" t="str">
            <v>3.3.6</v>
          </cell>
        </row>
        <row r="70">
          <cell r="A70">
            <v>70</v>
          </cell>
          <cell r="B70" t="str">
            <v>3.3.7</v>
          </cell>
        </row>
        <row r="71">
          <cell r="A71">
            <v>71</v>
          </cell>
          <cell r="B71" t="str">
            <v>3.3.8</v>
          </cell>
        </row>
        <row r="72">
          <cell r="A72">
            <v>72</v>
          </cell>
          <cell r="B72" t="str">
            <v>3.4</v>
          </cell>
        </row>
        <row r="73">
          <cell r="A73">
            <v>73</v>
          </cell>
          <cell r="B73" t="str">
            <v>3.4.1</v>
          </cell>
        </row>
        <row r="74">
          <cell r="A74">
            <v>74</v>
          </cell>
          <cell r="B74" t="str">
            <v>3.4.2</v>
          </cell>
        </row>
        <row r="75">
          <cell r="A75">
            <v>75</v>
          </cell>
          <cell r="B75" t="str">
            <v>3.4.3</v>
          </cell>
        </row>
        <row r="76">
          <cell r="A76">
            <v>76</v>
          </cell>
          <cell r="B76" t="str">
            <v>4.</v>
          </cell>
        </row>
        <row r="77">
          <cell r="A77">
            <v>77</v>
          </cell>
          <cell r="B77" t="str">
            <v>4.1</v>
          </cell>
        </row>
        <row r="78">
          <cell r="A78">
            <v>78</v>
          </cell>
          <cell r="B78" t="str">
            <v>4.1.1</v>
          </cell>
        </row>
        <row r="79">
          <cell r="A79">
            <v>79</v>
          </cell>
          <cell r="B79" t="str">
            <v>4.1.2</v>
          </cell>
        </row>
        <row r="80">
          <cell r="A80">
            <v>80</v>
          </cell>
          <cell r="B80" t="str">
            <v>4.1.3</v>
          </cell>
        </row>
        <row r="81">
          <cell r="A81">
            <v>81</v>
          </cell>
          <cell r="B81" t="str">
            <v>4.1.4</v>
          </cell>
        </row>
        <row r="82">
          <cell r="A82">
            <v>82</v>
          </cell>
          <cell r="B82" t="str">
            <v>4.1.5</v>
          </cell>
        </row>
        <row r="83">
          <cell r="A83">
            <v>83</v>
          </cell>
          <cell r="B83" t="str">
            <v>4.1.6</v>
          </cell>
        </row>
        <row r="84">
          <cell r="A84">
            <v>84</v>
          </cell>
          <cell r="B84" t="str">
            <v>4.1.7</v>
          </cell>
        </row>
        <row r="85">
          <cell r="A85">
            <v>85</v>
          </cell>
          <cell r="B85" t="str">
            <v>4.1.8</v>
          </cell>
        </row>
        <row r="86">
          <cell r="A86">
            <v>86</v>
          </cell>
          <cell r="B86" t="str">
            <v>4.2</v>
          </cell>
        </row>
        <row r="87">
          <cell r="A87">
            <v>87</v>
          </cell>
          <cell r="B87" t="str">
            <v>4.2.1</v>
          </cell>
        </row>
        <row r="88">
          <cell r="A88">
            <v>88</v>
          </cell>
          <cell r="B88" t="str">
            <v>4.2.2</v>
          </cell>
        </row>
        <row r="89">
          <cell r="A89">
            <v>89</v>
          </cell>
          <cell r="B89" t="str">
            <v>4.2.3</v>
          </cell>
        </row>
        <row r="90">
          <cell r="A90">
            <v>90</v>
          </cell>
          <cell r="B90" t="str">
            <v>4.2.4</v>
          </cell>
        </row>
        <row r="91">
          <cell r="A91">
            <v>91</v>
          </cell>
          <cell r="B91" t="str">
            <v>4.3</v>
          </cell>
        </row>
        <row r="92">
          <cell r="A92">
            <v>92</v>
          </cell>
          <cell r="B92" t="str">
            <v>4.3.1</v>
          </cell>
        </row>
        <row r="93">
          <cell r="A93">
            <v>93</v>
          </cell>
          <cell r="B93" t="str">
            <v>4.3.2</v>
          </cell>
        </row>
        <row r="94">
          <cell r="A94">
            <v>94</v>
          </cell>
          <cell r="B94" t="str">
            <v>4.3.3</v>
          </cell>
        </row>
        <row r="95">
          <cell r="A95">
            <v>95</v>
          </cell>
          <cell r="B95" t="str">
            <v>4.3.4</v>
          </cell>
        </row>
        <row r="96">
          <cell r="A96">
            <v>96</v>
          </cell>
          <cell r="B96" t="str">
            <v>4.3.5</v>
          </cell>
        </row>
        <row r="97">
          <cell r="A97">
            <v>97</v>
          </cell>
          <cell r="B97" t="str">
            <v>4.3.6</v>
          </cell>
        </row>
        <row r="98">
          <cell r="A98">
            <v>98</v>
          </cell>
          <cell r="B98" t="str">
            <v>4.3.7</v>
          </cell>
        </row>
        <row r="99">
          <cell r="A99">
            <v>99</v>
          </cell>
          <cell r="B99" t="str">
            <v>4.3.8</v>
          </cell>
        </row>
        <row r="100">
          <cell r="A100">
            <v>100</v>
          </cell>
          <cell r="B100" t="str">
            <v>4.4</v>
          </cell>
        </row>
        <row r="101">
          <cell r="A101">
            <v>101</v>
          </cell>
          <cell r="B101" t="str">
            <v>4.4.1</v>
          </cell>
        </row>
        <row r="102">
          <cell r="A102">
            <v>102</v>
          </cell>
          <cell r="B102" t="str">
            <v>4.4.2</v>
          </cell>
        </row>
        <row r="103">
          <cell r="A103">
            <v>103</v>
          </cell>
          <cell r="B103" t="str">
            <v>4.4.3</v>
          </cell>
        </row>
        <row r="104">
          <cell r="A104">
            <v>104</v>
          </cell>
          <cell r="B104" t="str">
            <v>5.</v>
          </cell>
        </row>
        <row r="105">
          <cell r="A105">
            <v>105</v>
          </cell>
          <cell r="B105" t="str">
            <v>5.1</v>
          </cell>
        </row>
        <row r="106">
          <cell r="A106">
            <v>106</v>
          </cell>
          <cell r="B106" t="str">
            <v>5.1.1</v>
          </cell>
        </row>
        <row r="107">
          <cell r="A107">
            <v>107</v>
          </cell>
          <cell r="B107" t="str">
            <v>5.1.2</v>
          </cell>
        </row>
        <row r="108">
          <cell r="A108">
            <v>108</v>
          </cell>
          <cell r="B108" t="str">
            <v>5.1.3</v>
          </cell>
        </row>
        <row r="109">
          <cell r="A109">
            <v>109</v>
          </cell>
          <cell r="B109" t="str">
            <v>5.1.4</v>
          </cell>
        </row>
        <row r="110">
          <cell r="A110">
            <v>110</v>
          </cell>
          <cell r="B110" t="str">
            <v>5.1.5</v>
          </cell>
        </row>
        <row r="111">
          <cell r="A111">
            <v>111</v>
          </cell>
          <cell r="B111" t="str">
            <v>5.1.6</v>
          </cell>
        </row>
        <row r="112">
          <cell r="A112">
            <v>112</v>
          </cell>
          <cell r="B112" t="str">
            <v>5.1.7</v>
          </cell>
        </row>
        <row r="113">
          <cell r="A113">
            <v>113</v>
          </cell>
          <cell r="B113" t="str">
            <v>5.1.8</v>
          </cell>
        </row>
        <row r="114">
          <cell r="A114">
            <v>114</v>
          </cell>
          <cell r="B114" t="str">
            <v>5.2</v>
          </cell>
        </row>
        <row r="115">
          <cell r="A115">
            <v>115</v>
          </cell>
          <cell r="B115" t="str">
            <v>5.2.1</v>
          </cell>
        </row>
        <row r="116">
          <cell r="A116">
            <v>116</v>
          </cell>
          <cell r="B116" t="str">
            <v>5.2.2</v>
          </cell>
        </row>
        <row r="117">
          <cell r="A117">
            <v>117</v>
          </cell>
          <cell r="B117" t="str">
            <v>5.2.3</v>
          </cell>
        </row>
        <row r="118">
          <cell r="A118">
            <v>118</v>
          </cell>
          <cell r="B118" t="str">
            <v>5.2.4</v>
          </cell>
        </row>
        <row r="119">
          <cell r="A119">
            <v>119</v>
          </cell>
          <cell r="B119" t="str">
            <v>5.3</v>
          </cell>
        </row>
        <row r="120">
          <cell r="A120">
            <v>120</v>
          </cell>
          <cell r="B120" t="str">
            <v>5.3.1</v>
          </cell>
        </row>
        <row r="121">
          <cell r="A121">
            <v>121</v>
          </cell>
          <cell r="B121" t="str">
            <v>5.3.2</v>
          </cell>
        </row>
        <row r="122">
          <cell r="A122">
            <v>122</v>
          </cell>
          <cell r="B122" t="str">
            <v>5.3.3</v>
          </cell>
        </row>
        <row r="123">
          <cell r="A123">
            <v>123</v>
          </cell>
          <cell r="B123" t="str">
            <v>5.3.4</v>
          </cell>
        </row>
        <row r="124">
          <cell r="A124">
            <v>124</v>
          </cell>
          <cell r="B124" t="str">
            <v>5.3.5</v>
          </cell>
        </row>
        <row r="125">
          <cell r="A125">
            <v>125</v>
          </cell>
          <cell r="B125" t="str">
            <v>5.3.6</v>
          </cell>
        </row>
        <row r="126">
          <cell r="A126">
            <v>126</v>
          </cell>
          <cell r="B126" t="str">
            <v>5.3.7</v>
          </cell>
        </row>
        <row r="127">
          <cell r="A127">
            <v>127</v>
          </cell>
          <cell r="B127" t="str">
            <v>5.3.8</v>
          </cell>
        </row>
        <row r="128">
          <cell r="A128">
            <v>128</v>
          </cell>
          <cell r="B128" t="str">
            <v>5.4</v>
          </cell>
        </row>
        <row r="129">
          <cell r="A129">
            <v>129</v>
          </cell>
          <cell r="B129" t="str">
            <v>5.4.1</v>
          </cell>
        </row>
        <row r="130">
          <cell r="A130">
            <v>130</v>
          </cell>
          <cell r="B130" t="str">
            <v>5.4.2</v>
          </cell>
        </row>
        <row r="131">
          <cell r="A131">
            <v>131</v>
          </cell>
          <cell r="B131" t="str">
            <v>5.4.3</v>
          </cell>
        </row>
        <row r="132">
          <cell r="A132">
            <v>132</v>
          </cell>
          <cell r="B132" t="str">
            <v>6.</v>
          </cell>
        </row>
        <row r="133">
          <cell r="A133">
            <v>133</v>
          </cell>
          <cell r="B133" t="str">
            <v>6.1</v>
          </cell>
        </row>
        <row r="134">
          <cell r="A134">
            <v>134</v>
          </cell>
          <cell r="B134" t="str">
            <v>6.1.1</v>
          </cell>
        </row>
        <row r="135">
          <cell r="A135">
            <v>135</v>
          </cell>
          <cell r="B135" t="str">
            <v>6.1.2</v>
          </cell>
        </row>
        <row r="136">
          <cell r="A136">
            <v>136</v>
          </cell>
          <cell r="B136" t="str">
            <v>6.1.3</v>
          </cell>
        </row>
        <row r="137">
          <cell r="A137">
            <v>137</v>
          </cell>
          <cell r="B137" t="str">
            <v>6.1.4</v>
          </cell>
        </row>
        <row r="138">
          <cell r="A138">
            <v>138</v>
          </cell>
          <cell r="B138" t="str">
            <v>6.1.5</v>
          </cell>
        </row>
        <row r="139">
          <cell r="A139">
            <v>139</v>
          </cell>
          <cell r="B139" t="str">
            <v>6.1.6</v>
          </cell>
        </row>
        <row r="140">
          <cell r="A140">
            <v>140</v>
          </cell>
          <cell r="B140" t="str">
            <v>6.1.7</v>
          </cell>
        </row>
        <row r="141">
          <cell r="A141">
            <v>141</v>
          </cell>
          <cell r="B141" t="str">
            <v>6.1.8</v>
          </cell>
        </row>
        <row r="142">
          <cell r="A142">
            <v>142</v>
          </cell>
          <cell r="B142" t="str">
            <v>6.2</v>
          </cell>
        </row>
        <row r="143">
          <cell r="A143">
            <v>143</v>
          </cell>
          <cell r="B143" t="str">
            <v>6.2.1</v>
          </cell>
        </row>
        <row r="144">
          <cell r="A144">
            <v>144</v>
          </cell>
          <cell r="B144" t="str">
            <v>6.2.2</v>
          </cell>
        </row>
        <row r="145">
          <cell r="A145">
            <v>145</v>
          </cell>
          <cell r="B145" t="str">
            <v>6.2.3</v>
          </cell>
        </row>
        <row r="146">
          <cell r="A146">
            <v>146</v>
          </cell>
          <cell r="B146" t="str">
            <v>6.2.4</v>
          </cell>
        </row>
        <row r="147">
          <cell r="A147">
            <v>147</v>
          </cell>
          <cell r="B147" t="str">
            <v>6.3</v>
          </cell>
        </row>
        <row r="148">
          <cell r="A148">
            <v>148</v>
          </cell>
          <cell r="B148" t="str">
            <v>6.3.1</v>
          </cell>
        </row>
        <row r="149">
          <cell r="A149">
            <v>149</v>
          </cell>
          <cell r="B149" t="str">
            <v>6.3.2</v>
          </cell>
        </row>
        <row r="150">
          <cell r="A150">
            <v>150</v>
          </cell>
          <cell r="B150" t="str">
            <v>6.3.3</v>
          </cell>
        </row>
        <row r="151">
          <cell r="A151">
            <v>151</v>
          </cell>
          <cell r="B151" t="str">
            <v>6.3.4</v>
          </cell>
        </row>
        <row r="152">
          <cell r="A152">
            <v>152</v>
          </cell>
          <cell r="B152" t="str">
            <v>6.3.5</v>
          </cell>
        </row>
        <row r="153">
          <cell r="A153">
            <v>153</v>
          </cell>
          <cell r="B153" t="str">
            <v>6.3.6</v>
          </cell>
        </row>
        <row r="154">
          <cell r="A154">
            <v>154</v>
          </cell>
          <cell r="B154" t="str">
            <v>6.3.7</v>
          </cell>
        </row>
        <row r="155">
          <cell r="A155">
            <v>155</v>
          </cell>
          <cell r="B155" t="str">
            <v>6.3.8</v>
          </cell>
        </row>
        <row r="156">
          <cell r="A156">
            <v>156</v>
          </cell>
          <cell r="B156" t="str">
            <v>6.4</v>
          </cell>
        </row>
        <row r="157">
          <cell r="A157">
            <v>157</v>
          </cell>
          <cell r="B157" t="str">
            <v>6.4.1</v>
          </cell>
        </row>
        <row r="158">
          <cell r="A158">
            <v>158</v>
          </cell>
          <cell r="B158" t="str">
            <v>6.4.2</v>
          </cell>
        </row>
        <row r="159">
          <cell r="A159">
            <v>159</v>
          </cell>
          <cell r="B159" t="str">
            <v>6.4.3</v>
          </cell>
        </row>
        <row r="160">
          <cell r="A160">
            <v>160</v>
          </cell>
          <cell r="B160" t="str">
            <v>7.</v>
          </cell>
        </row>
        <row r="161">
          <cell r="A161">
            <v>161</v>
          </cell>
          <cell r="B161" t="str">
            <v>7.1</v>
          </cell>
        </row>
        <row r="162">
          <cell r="A162">
            <v>162</v>
          </cell>
          <cell r="B162" t="str">
            <v>7.1.1</v>
          </cell>
        </row>
        <row r="163">
          <cell r="A163">
            <v>163</v>
          </cell>
          <cell r="B163" t="str">
            <v>7.1.2</v>
          </cell>
        </row>
        <row r="164">
          <cell r="A164">
            <v>164</v>
          </cell>
          <cell r="B164" t="str">
            <v>7.1.3</v>
          </cell>
        </row>
        <row r="165">
          <cell r="A165">
            <v>165</v>
          </cell>
          <cell r="B165" t="str">
            <v>7.1.4</v>
          </cell>
        </row>
        <row r="166">
          <cell r="A166">
            <v>166</v>
          </cell>
          <cell r="B166" t="str">
            <v>7.1.5</v>
          </cell>
        </row>
        <row r="167">
          <cell r="A167">
            <v>167</v>
          </cell>
          <cell r="B167" t="str">
            <v>7.1.6</v>
          </cell>
        </row>
        <row r="168">
          <cell r="A168">
            <v>168</v>
          </cell>
          <cell r="B168" t="str">
            <v>7.1.7</v>
          </cell>
        </row>
        <row r="169">
          <cell r="A169">
            <v>169</v>
          </cell>
          <cell r="B169" t="str">
            <v>7.1.8</v>
          </cell>
        </row>
        <row r="170">
          <cell r="A170">
            <v>170</v>
          </cell>
          <cell r="B170" t="str">
            <v>7.2</v>
          </cell>
        </row>
        <row r="171">
          <cell r="A171">
            <v>171</v>
          </cell>
          <cell r="B171" t="str">
            <v>7.2.1</v>
          </cell>
        </row>
        <row r="172">
          <cell r="A172">
            <v>172</v>
          </cell>
          <cell r="B172" t="str">
            <v>7.2.2</v>
          </cell>
        </row>
        <row r="173">
          <cell r="A173">
            <v>173</v>
          </cell>
          <cell r="B173" t="str">
            <v>7.2.3</v>
          </cell>
        </row>
        <row r="174">
          <cell r="A174">
            <v>174</v>
          </cell>
          <cell r="B174" t="str">
            <v>7.2.4</v>
          </cell>
        </row>
        <row r="175">
          <cell r="A175">
            <v>175</v>
          </cell>
          <cell r="B175" t="str">
            <v>7.3</v>
          </cell>
        </row>
        <row r="176">
          <cell r="A176">
            <v>176</v>
          </cell>
          <cell r="B176" t="str">
            <v>7.3.1</v>
          </cell>
        </row>
        <row r="177">
          <cell r="A177">
            <v>177</v>
          </cell>
          <cell r="B177" t="str">
            <v>7.3.2</v>
          </cell>
        </row>
        <row r="178">
          <cell r="A178">
            <v>178</v>
          </cell>
          <cell r="B178" t="str">
            <v>7.3.3</v>
          </cell>
        </row>
        <row r="179">
          <cell r="A179">
            <v>179</v>
          </cell>
          <cell r="B179" t="str">
            <v>7.3.4</v>
          </cell>
        </row>
        <row r="180">
          <cell r="A180">
            <v>180</v>
          </cell>
          <cell r="B180" t="str">
            <v>7.3.5</v>
          </cell>
        </row>
        <row r="181">
          <cell r="A181">
            <v>181</v>
          </cell>
          <cell r="B181" t="str">
            <v>7.3.6</v>
          </cell>
        </row>
        <row r="182">
          <cell r="A182">
            <v>182</v>
          </cell>
          <cell r="B182" t="str">
            <v>7.3.7</v>
          </cell>
        </row>
        <row r="183">
          <cell r="A183">
            <v>183</v>
          </cell>
          <cell r="B183" t="str">
            <v>7.3.8</v>
          </cell>
        </row>
        <row r="184">
          <cell r="A184">
            <v>184</v>
          </cell>
          <cell r="B184" t="str">
            <v>7.4</v>
          </cell>
        </row>
        <row r="185">
          <cell r="A185">
            <v>185</v>
          </cell>
          <cell r="B185" t="str">
            <v>7.4.1</v>
          </cell>
        </row>
        <row r="186">
          <cell r="A186">
            <v>186</v>
          </cell>
          <cell r="B186" t="str">
            <v>7.4.2</v>
          </cell>
        </row>
        <row r="187">
          <cell r="A187">
            <v>187</v>
          </cell>
          <cell r="B187" t="str">
            <v>7.4.3</v>
          </cell>
        </row>
        <row r="188">
          <cell r="A188">
            <v>188</v>
          </cell>
          <cell r="B188" t="str">
            <v>8.</v>
          </cell>
        </row>
        <row r="189">
          <cell r="A189">
            <v>189</v>
          </cell>
          <cell r="B189" t="str">
            <v>8.1</v>
          </cell>
        </row>
        <row r="190">
          <cell r="A190">
            <v>190</v>
          </cell>
          <cell r="B190" t="str">
            <v>8.1.1</v>
          </cell>
        </row>
        <row r="191">
          <cell r="A191">
            <v>191</v>
          </cell>
          <cell r="B191" t="str">
            <v>8.1.2</v>
          </cell>
        </row>
        <row r="192">
          <cell r="A192">
            <v>192</v>
          </cell>
          <cell r="B192" t="str">
            <v>8.1.3</v>
          </cell>
        </row>
        <row r="193">
          <cell r="A193">
            <v>193</v>
          </cell>
          <cell r="B193" t="str">
            <v>8.1.4</v>
          </cell>
        </row>
        <row r="194">
          <cell r="A194">
            <v>194</v>
          </cell>
          <cell r="B194" t="str">
            <v>8.1.5</v>
          </cell>
        </row>
        <row r="195">
          <cell r="A195">
            <v>195</v>
          </cell>
          <cell r="B195" t="str">
            <v>8.1.6</v>
          </cell>
        </row>
        <row r="196">
          <cell r="A196">
            <v>196</v>
          </cell>
          <cell r="B196" t="str">
            <v>8.1.7</v>
          </cell>
        </row>
        <row r="197">
          <cell r="A197">
            <v>197</v>
          </cell>
          <cell r="B197" t="str">
            <v>8.1.8</v>
          </cell>
        </row>
        <row r="198">
          <cell r="A198">
            <v>198</v>
          </cell>
          <cell r="B198" t="str">
            <v>8.2</v>
          </cell>
        </row>
        <row r="199">
          <cell r="A199">
            <v>199</v>
          </cell>
          <cell r="B199" t="str">
            <v>8.2.1</v>
          </cell>
        </row>
        <row r="200">
          <cell r="A200">
            <v>200</v>
          </cell>
          <cell r="B200" t="str">
            <v>8.2.2</v>
          </cell>
        </row>
        <row r="201">
          <cell r="A201">
            <v>201</v>
          </cell>
          <cell r="B201" t="str">
            <v>8.2.3</v>
          </cell>
        </row>
        <row r="202">
          <cell r="A202">
            <v>202</v>
          </cell>
          <cell r="B202" t="str">
            <v>8.2.4</v>
          </cell>
        </row>
        <row r="203">
          <cell r="A203">
            <v>203</v>
          </cell>
          <cell r="B203" t="str">
            <v>8.3</v>
          </cell>
        </row>
        <row r="204">
          <cell r="A204">
            <v>204</v>
          </cell>
          <cell r="B204" t="str">
            <v>8.3.1</v>
          </cell>
        </row>
        <row r="205">
          <cell r="A205">
            <v>205</v>
          </cell>
          <cell r="B205" t="str">
            <v>8.3.2</v>
          </cell>
        </row>
        <row r="206">
          <cell r="A206">
            <v>206</v>
          </cell>
          <cell r="B206" t="str">
            <v>8.3.3</v>
          </cell>
        </row>
        <row r="207">
          <cell r="A207">
            <v>207</v>
          </cell>
          <cell r="B207" t="str">
            <v>8.3.4</v>
          </cell>
        </row>
        <row r="208">
          <cell r="A208">
            <v>208</v>
          </cell>
          <cell r="B208" t="str">
            <v>8.3.5</v>
          </cell>
        </row>
        <row r="209">
          <cell r="A209">
            <v>209</v>
          </cell>
          <cell r="B209" t="str">
            <v>8.3.6</v>
          </cell>
        </row>
        <row r="210">
          <cell r="A210">
            <v>210</v>
          </cell>
          <cell r="B210" t="str">
            <v>8.3.7</v>
          </cell>
        </row>
        <row r="211">
          <cell r="A211">
            <v>211</v>
          </cell>
          <cell r="B211" t="str">
            <v>8.3.8</v>
          </cell>
        </row>
        <row r="212">
          <cell r="A212">
            <v>212</v>
          </cell>
          <cell r="B212" t="str">
            <v>8.4</v>
          </cell>
        </row>
        <row r="213">
          <cell r="A213">
            <v>213</v>
          </cell>
          <cell r="B213" t="str">
            <v>8.4.1</v>
          </cell>
        </row>
        <row r="214">
          <cell r="A214">
            <v>214</v>
          </cell>
          <cell r="B214" t="str">
            <v>8.4.2</v>
          </cell>
        </row>
        <row r="215">
          <cell r="A215">
            <v>215</v>
          </cell>
          <cell r="B215" t="str">
            <v>8.4.3</v>
          </cell>
        </row>
        <row r="216">
          <cell r="A216">
            <v>216</v>
          </cell>
          <cell r="B216" t="str">
            <v>9.</v>
          </cell>
        </row>
        <row r="217">
          <cell r="A217">
            <v>217</v>
          </cell>
          <cell r="B217" t="str">
            <v>9.1</v>
          </cell>
        </row>
        <row r="218">
          <cell r="A218">
            <v>218</v>
          </cell>
          <cell r="B218" t="str">
            <v>9.1.1</v>
          </cell>
        </row>
        <row r="219">
          <cell r="A219">
            <v>219</v>
          </cell>
          <cell r="B219" t="str">
            <v>9.1.2</v>
          </cell>
        </row>
        <row r="220">
          <cell r="A220">
            <v>220</v>
          </cell>
          <cell r="B220" t="str">
            <v>9.1.3</v>
          </cell>
        </row>
        <row r="221">
          <cell r="A221">
            <v>221</v>
          </cell>
          <cell r="B221" t="str">
            <v>9.1.4</v>
          </cell>
        </row>
        <row r="222">
          <cell r="A222">
            <v>222</v>
          </cell>
          <cell r="B222" t="str">
            <v>9.1.5</v>
          </cell>
        </row>
        <row r="223">
          <cell r="A223">
            <v>223</v>
          </cell>
          <cell r="B223" t="str">
            <v>9.1.6</v>
          </cell>
        </row>
        <row r="224">
          <cell r="A224">
            <v>224</v>
          </cell>
          <cell r="B224" t="str">
            <v>9.1.7</v>
          </cell>
        </row>
        <row r="225">
          <cell r="A225">
            <v>225</v>
          </cell>
          <cell r="B225" t="str">
            <v>9.1.8</v>
          </cell>
        </row>
        <row r="226">
          <cell r="A226">
            <v>226</v>
          </cell>
          <cell r="B226" t="str">
            <v>9.2</v>
          </cell>
        </row>
        <row r="227">
          <cell r="A227">
            <v>227</v>
          </cell>
          <cell r="B227" t="str">
            <v>9.2.1</v>
          </cell>
        </row>
        <row r="228">
          <cell r="A228">
            <v>228</v>
          </cell>
          <cell r="B228" t="str">
            <v>9.2.2</v>
          </cell>
        </row>
        <row r="229">
          <cell r="A229">
            <v>229</v>
          </cell>
          <cell r="B229" t="str">
            <v>9.2.3</v>
          </cell>
        </row>
        <row r="230">
          <cell r="A230">
            <v>230</v>
          </cell>
          <cell r="B230" t="str">
            <v>9.2.4</v>
          </cell>
        </row>
        <row r="231">
          <cell r="A231">
            <v>231</v>
          </cell>
          <cell r="B231" t="str">
            <v>9.3</v>
          </cell>
        </row>
        <row r="232">
          <cell r="A232">
            <v>232</v>
          </cell>
          <cell r="B232" t="str">
            <v>9.3.1</v>
          </cell>
        </row>
        <row r="233">
          <cell r="A233">
            <v>233</v>
          </cell>
          <cell r="B233" t="str">
            <v>9.3.2</v>
          </cell>
        </row>
        <row r="234">
          <cell r="A234">
            <v>234</v>
          </cell>
          <cell r="B234" t="str">
            <v>9.3.3</v>
          </cell>
        </row>
        <row r="235">
          <cell r="A235">
            <v>235</v>
          </cell>
          <cell r="B235" t="str">
            <v>9.3.4</v>
          </cell>
        </row>
        <row r="236">
          <cell r="A236">
            <v>236</v>
          </cell>
          <cell r="B236" t="str">
            <v>9.3.5</v>
          </cell>
        </row>
        <row r="237">
          <cell r="A237">
            <v>237</v>
          </cell>
          <cell r="B237" t="str">
            <v>9.3.6</v>
          </cell>
        </row>
        <row r="238">
          <cell r="A238">
            <v>238</v>
          </cell>
          <cell r="B238" t="str">
            <v>9.3.7</v>
          </cell>
        </row>
        <row r="239">
          <cell r="A239">
            <v>239</v>
          </cell>
          <cell r="B239" t="str">
            <v>9.3.8</v>
          </cell>
        </row>
        <row r="240">
          <cell r="A240">
            <v>240</v>
          </cell>
          <cell r="B240" t="str">
            <v>9.4</v>
          </cell>
        </row>
        <row r="241">
          <cell r="A241">
            <v>241</v>
          </cell>
          <cell r="B241" t="str">
            <v>9.4.1</v>
          </cell>
        </row>
        <row r="242">
          <cell r="A242">
            <v>242</v>
          </cell>
          <cell r="B242" t="str">
            <v>9.4.2</v>
          </cell>
        </row>
        <row r="243">
          <cell r="A243">
            <v>243</v>
          </cell>
          <cell r="B243" t="str">
            <v>9.4.3</v>
          </cell>
        </row>
        <row r="244">
          <cell r="A244">
            <v>244</v>
          </cell>
          <cell r="B244" t="str">
            <v>10.</v>
          </cell>
        </row>
        <row r="245">
          <cell r="A245">
            <v>245</v>
          </cell>
          <cell r="B245" t="str">
            <v>10.1</v>
          </cell>
        </row>
        <row r="246">
          <cell r="A246">
            <v>246</v>
          </cell>
          <cell r="B246" t="str">
            <v>10.1.1</v>
          </cell>
        </row>
        <row r="247">
          <cell r="A247">
            <v>247</v>
          </cell>
          <cell r="B247" t="str">
            <v>10.1.2</v>
          </cell>
        </row>
        <row r="248">
          <cell r="A248">
            <v>248</v>
          </cell>
          <cell r="B248" t="str">
            <v>10.1.3</v>
          </cell>
        </row>
        <row r="249">
          <cell r="A249">
            <v>249</v>
          </cell>
          <cell r="B249" t="str">
            <v>10.1.4</v>
          </cell>
        </row>
        <row r="250">
          <cell r="A250">
            <v>250</v>
          </cell>
          <cell r="B250" t="str">
            <v>10.1.5</v>
          </cell>
        </row>
        <row r="251">
          <cell r="A251">
            <v>251</v>
          </cell>
          <cell r="B251" t="str">
            <v>10.1.6</v>
          </cell>
        </row>
        <row r="252">
          <cell r="A252">
            <v>252</v>
          </cell>
          <cell r="B252" t="str">
            <v>10.1.7</v>
          </cell>
        </row>
        <row r="253">
          <cell r="A253">
            <v>253</v>
          </cell>
          <cell r="B253" t="str">
            <v>10.1.8</v>
          </cell>
        </row>
        <row r="254">
          <cell r="A254">
            <v>254</v>
          </cell>
          <cell r="B254" t="str">
            <v>10.2</v>
          </cell>
        </row>
        <row r="255">
          <cell r="A255">
            <v>255</v>
          </cell>
          <cell r="B255" t="str">
            <v>10.2.1</v>
          </cell>
        </row>
        <row r="256">
          <cell r="A256">
            <v>256</v>
          </cell>
          <cell r="B256" t="str">
            <v>10.2.2</v>
          </cell>
        </row>
        <row r="257">
          <cell r="A257">
            <v>257</v>
          </cell>
          <cell r="B257" t="str">
            <v>10.2.3</v>
          </cell>
        </row>
        <row r="258">
          <cell r="A258">
            <v>258</v>
          </cell>
          <cell r="B258" t="str">
            <v>10.2.4</v>
          </cell>
        </row>
        <row r="259">
          <cell r="A259">
            <v>259</v>
          </cell>
          <cell r="B259" t="str">
            <v>10.3</v>
          </cell>
        </row>
        <row r="260">
          <cell r="A260">
            <v>260</v>
          </cell>
          <cell r="B260" t="str">
            <v>10.3.1</v>
          </cell>
        </row>
        <row r="261">
          <cell r="A261">
            <v>261</v>
          </cell>
          <cell r="B261" t="str">
            <v>10.3.2</v>
          </cell>
        </row>
        <row r="262">
          <cell r="A262">
            <v>262</v>
          </cell>
          <cell r="B262" t="str">
            <v>10.3.3</v>
          </cell>
        </row>
        <row r="263">
          <cell r="A263">
            <v>263</v>
          </cell>
          <cell r="B263" t="str">
            <v>10.3.4</v>
          </cell>
        </row>
        <row r="264">
          <cell r="A264">
            <v>264</v>
          </cell>
          <cell r="B264" t="str">
            <v>10.3.5</v>
          </cell>
        </row>
        <row r="265">
          <cell r="A265">
            <v>265</v>
          </cell>
          <cell r="B265" t="str">
            <v>10.3.6</v>
          </cell>
        </row>
        <row r="266">
          <cell r="A266">
            <v>266</v>
          </cell>
          <cell r="B266" t="str">
            <v>10.3.7</v>
          </cell>
        </row>
        <row r="267">
          <cell r="A267">
            <v>267</v>
          </cell>
          <cell r="B267" t="str">
            <v>10.3.8</v>
          </cell>
        </row>
        <row r="268">
          <cell r="A268">
            <v>268</v>
          </cell>
          <cell r="B268" t="str">
            <v>10.4</v>
          </cell>
        </row>
        <row r="269">
          <cell r="A269">
            <v>269</v>
          </cell>
          <cell r="B269" t="str">
            <v>10.4.1</v>
          </cell>
        </row>
        <row r="270">
          <cell r="A270">
            <v>270</v>
          </cell>
          <cell r="B270" t="str">
            <v>10.4.2</v>
          </cell>
        </row>
        <row r="271">
          <cell r="A271">
            <v>271</v>
          </cell>
          <cell r="B271" t="str">
            <v>10.4.3</v>
          </cell>
        </row>
        <row r="272">
          <cell r="A272">
            <v>272</v>
          </cell>
          <cell r="B272" t="str">
            <v>11.</v>
          </cell>
        </row>
        <row r="273">
          <cell r="A273">
            <v>273</v>
          </cell>
          <cell r="B273" t="str">
            <v>11.1</v>
          </cell>
        </row>
        <row r="274">
          <cell r="A274">
            <v>274</v>
          </cell>
          <cell r="B274" t="str">
            <v>11.1.1</v>
          </cell>
        </row>
        <row r="275">
          <cell r="A275">
            <v>275</v>
          </cell>
          <cell r="B275" t="str">
            <v>11.1.2</v>
          </cell>
        </row>
        <row r="276">
          <cell r="A276">
            <v>276</v>
          </cell>
          <cell r="B276" t="str">
            <v>11.1.3</v>
          </cell>
        </row>
        <row r="277">
          <cell r="A277">
            <v>277</v>
          </cell>
          <cell r="B277" t="str">
            <v>11.1.4</v>
          </cell>
        </row>
        <row r="278">
          <cell r="A278">
            <v>278</v>
          </cell>
          <cell r="B278" t="str">
            <v>11.1.5</v>
          </cell>
        </row>
        <row r="279">
          <cell r="A279">
            <v>279</v>
          </cell>
          <cell r="B279" t="str">
            <v>11.1.6</v>
          </cell>
        </row>
        <row r="280">
          <cell r="A280">
            <v>280</v>
          </cell>
          <cell r="B280" t="str">
            <v>11.1.7</v>
          </cell>
        </row>
        <row r="281">
          <cell r="A281">
            <v>281</v>
          </cell>
          <cell r="B281" t="str">
            <v>11.1.8</v>
          </cell>
        </row>
        <row r="282">
          <cell r="A282">
            <v>282</v>
          </cell>
          <cell r="B282" t="str">
            <v>11.2</v>
          </cell>
        </row>
        <row r="283">
          <cell r="A283">
            <v>283</v>
          </cell>
          <cell r="B283" t="str">
            <v>11.2.1</v>
          </cell>
        </row>
        <row r="284">
          <cell r="A284">
            <v>284</v>
          </cell>
          <cell r="B284" t="str">
            <v>11.2.2</v>
          </cell>
        </row>
        <row r="285">
          <cell r="A285">
            <v>285</v>
          </cell>
          <cell r="B285" t="str">
            <v>11.2.3</v>
          </cell>
        </row>
        <row r="286">
          <cell r="A286">
            <v>286</v>
          </cell>
          <cell r="B286" t="str">
            <v>11.2.4</v>
          </cell>
        </row>
        <row r="287">
          <cell r="A287">
            <v>287</v>
          </cell>
          <cell r="B287" t="str">
            <v>11.3</v>
          </cell>
        </row>
        <row r="288">
          <cell r="A288">
            <v>288</v>
          </cell>
          <cell r="B288" t="str">
            <v>11.3.1</v>
          </cell>
        </row>
        <row r="289">
          <cell r="A289">
            <v>289</v>
          </cell>
          <cell r="B289" t="str">
            <v>11.3.2</v>
          </cell>
        </row>
        <row r="290">
          <cell r="A290">
            <v>290</v>
          </cell>
          <cell r="B290" t="str">
            <v>11.3.3</v>
          </cell>
        </row>
        <row r="291">
          <cell r="A291">
            <v>291</v>
          </cell>
          <cell r="B291" t="str">
            <v>11.3.4</v>
          </cell>
        </row>
        <row r="292">
          <cell r="A292">
            <v>292</v>
          </cell>
          <cell r="B292" t="str">
            <v>11.3.5</v>
          </cell>
        </row>
        <row r="293">
          <cell r="A293">
            <v>293</v>
          </cell>
          <cell r="B293" t="str">
            <v>11.3.6</v>
          </cell>
        </row>
        <row r="294">
          <cell r="A294">
            <v>294</v>
          </cell>
          <cell r="B294" t="str">
            <v>11.3.7</v>
          </cell>
        </row>
        <row r="295">
          <cell r="A295">
            <v>295</v>
          </cell>
          <cell r="B295" t="str">
            <v>11.3.8</v>
          </cell>
        </row>
        <row r="296">
          <cell r="A296">
            <v>296</v>
          </cell>
          <cell r="B296" t="str">
            <v>11.4</v>
          </cell>
        </row>
        <row r="297">
          <cell r="A297">
            <v>297</v>
          </cell>
          <cell r="B297" t="str">
            <v>11.4.1</v>
          </cell>
        </row>
        <row r="298">
          <cell r="A298">
            <v>298</v>
          </cell>
          <cell r="B298" t="str">
            <v>11.4.2</v>
          </cell>
        </row>
        <row r="299">
          <cell r="A299">
            <v>299</v>
          </cell>
          <cell r="B299" t="str">
            <v>11.4.3</v>
          </cell>
        </row>
        <row r="300">
          <cell r="A300">
            <v>300</v>
          </cell>
          <cell r="B300" t="str">
            <v>12.</v>
          </cell>
        </row>
        <row r="301">
          <cell r="A301">
            <v>301</v>
          </cell>
          <cell r="B301" t="str">
            <v>12.1</v>
          </cell>
        </row>
        <row r="302">
          <cell r="A302">
            <v>302</v>
          </cell>
          <cell r="B302" t="str">
            <v>12.1.1</v>
          </cell>
        </row>
        <row r="303">
          <cell r="A303">
            <v>303</v>
          </cell>
          <cell r="B303" t="str">
            <v>12.1.2</v>
          </cell>
        </row>
        <row r="304">
          <cell r="A304">
            <v>304</v>
          </cell>
          <cell r="B304" t="str">
            <v>12.1.3</v>
          </cell>
        </row>
        <row r="305">
          <cell r="A305">
            <v>305</v>
          </cell>
          <cell r="B305" t="str">
            <v>12.1.4</v>
          </cell>
        </row>
        <row r="306">
          <cell r="A306">
            <v>306</v>
          </cell>
          <cell r="B306" t="str">
            <v>12.1.5</v>
          </cell>
        </row>
        <row r="307">
          <cell r="A307">
            <v>307</v>
          </cell>
          <cell r="B307" t="str">
            <v>12.1.6</v>
          </cell>
        </row>
        <row r="308">
          <cell r="A308">
            <v>308</v>
          </cell>
          <cell r="B308" t="str">
            <v>12.1.7</v>
          </cell>
        </row>
        <row r="309">
          <cell r="A309">
            <v>309</v>
          </cell>
          <cell r="B309" t="str">
            <v>12.1.8</v>
          </cell>
        </row>
        <row r="310">
          <cell r="A310">
            <v>310</v>
          </cell>
          <cell r="B310" t="str">
            <v>12.2</v>
          </cell>
        </row>
        <row r="311">
          <cell r="A311">
            <v>311</v>
          </cell>
          <cell r="B311" t="str">
            <v>12.2.1</v>
          </cell>
        </row>
        <row r="312">
          <cell r="A312">
            <v>312</v>
          </cell>
          <cell r="B312" t="str">
            <v>12.2.2</v>
          </cell>
        </row>
        <row r="313">
          <cell r="A313">
            <v>313</v>
          </cell>
          <cell r="B313" t="str">
            <v>12.2.3</v>
          </cell>
        </row>
        <row r="314">
          <cell r="A314">
            <v>314</v>
          </cell>
          <cell r="B314" t="str">
            <v>12.2.4</v>
          </cell>
        </row>
        <row r="315">
          <cell r="A315">
            <v>315</v>
          </cell>
          <cell r="B315" t="str">
            <v>12.3</v>
          </cell>
        </row>
        <row r="316">
          <cell r="A316">
            <v>316</v>
          </cell>
          <cell r="B316" t="str">
            <v>12.3.1</v>
          </cell>
        </row>
        <row r="317">
          <cell r="A317">
            <v>317</v>
          </cell>
          <cell r="B317" t="str">
            <v>12.3.2</v>
          </cell>
        </row>
        <row r="318">
          <cell r="A318">
            <v>318</v>
          </cell>
          <cell r="B318" t="str">
            <v>12.3.3</v>
          </cell>
        </row>
        <row r="319">
          <cell r="A319">
            <v>319</v>
          </cell>
          <cell r="B319" t="str">
            <v>12.3.4</v>
          </cell>
        </row>
        <row r="320">
          <cell r="A320">
            <v>320</v>
          </cell>
          <cell r="B320" t="str">
            <v>12.3.5</v>
          </cell>
        </row>
        <row r="321">
          <cell r="A321">
            <v>321</v>
          </cell>
          <cell r="B321" t="str">
            <v>12.3.6</v>
          </cell>
        </row>
        <row r="322">
          <cell r="A322">
            <v>322</v>
          </cell>
          <cell r="B322" t="str">
            <v>12.3.7</v>
          </cell>
        </row>
        <row r="323">
          <cell r="A323">
            <v>323</v>
          </cell>
          <cell r="B323" t="str">
            <v>12.3.8</v>
          </cell>
        </row>
        <row r="324">
          <cell r="A324">
            <v>324</v>
          </cell>
          <cell r="B324" t="str">
            <v>12.4</v>
          </cell>
        </row>
        <row r="325">
          <cell r="A325">
            <v>325</v>
          </cell>
          <cell r="B325" t="str">
            <v>12.4.1</v>
          </cell>
        </row>
        <row r="326">
          <cell r="A326">
            <v>326</v>
          </cell>
          <cell r="B326" t="str">
            <v>12.4.2</v>
          </cell>
        </row>
        <row r="327">
          <cell r="A327">
            <v>327</v>
          </cell>
          <cell r="B327" t="str">
            <v>12.4.3</v>
          </cell>
        </row>
        <row r="328">
          <cell r="A328">
            <v>328</v>
          </cell>
          <cell r="B328" t="str">
            <v>13.</v>
          </cell>
        </row>
        <row r="329">
          <cell r="A329">
            <v>329</v>
          </cell>
          <cell r="B329" t="str">
            <v>13.1</v>
          </cell>
        </row>
        <row r="330">
          <cell r="A330">
            <v>330</v>
          </cell>
          <cell r="B330" t="str">
            <v>13.1.1</v>
          </cell>
        </row>
        <row r="331">
          <cell r="A331">
            <v>331</v>
          </cell>
          <cell r="B331" t="str">
            <v>13.1.2</v>
          </cell>
        </row>
        <row r="332">
          <cell r="A332">
            <v>332</v>
          </cell>
          <cell r="B332" t="str">
            <v>13.1.3</v>
          </cell>
        </row>
        <row r="333">
          <cell r="A333">
            <v>333</v>
          </cell>
          <cell r="B333" t="str">
            <v>13.1.4</v>
          </cell>
        </row>
        <row r="334">
          <cell r="A334">
            <v>334</v>
          </cell>
          <cell r="B334" t="str">
            <v>13.1.5</v>
          </cell>
        </row>
        <row r="335">
          <cell r="A335">
            <v>335</v>
          </cell>
          <cell r="B335" t="str">
            <v>13.1.6</v>
          </cell>
        </row>
        <row r="336">
          <cell r="A336">
            <v>336</v>
          </cell>
          <cell r="B336" t="str">
            <v>13.1.7</v>
          </cell>
        </row>
        <row r="337">
          <cell r="A337">
            <v>337</v>
          </cell>
          <cell r="B337" t="str">
            <v>13.1.8</v>
          </cell>
        </row>
        <row r="338">
          <cell r="A338">
            <v>338</v>
          </cell>
          <cell r="B338" t="str">
            <v>13.2</v>
          </cell>
        </row>
        <row r="339">
          <cell r="A339">
            <v>339</v>
          </cell>
          <cell r="B339" t="str">
            <v>13.2.1</v>
          </cell>
        </row>
        <row r="340">
          <cell r="A340">
            <v>340</v>
          </cell>
          <cell r="B340" t="str">
            <v>13.2.2</v>
          </cell>
        </row>
        <row r="341">
          <cell r="A341">
            <v>341</v>
          </cell>
          <cell r="B341" t="str">
            <v>13.2.3</v>
          </cell>
        </row>
        <row r="342">
          <cell r="A342">
            <v>342</v>
          </cell>
          <cell r="B342" t="str">
            <v>13.2.4</v>
          </cell>
        </row>
        <row r="343">
          <cell r="A343">
            <v>343</v>
          </cell>
          <cell r="B343" t="str">
            <v>13.3</v>
          </cell>
        </row>
        <row r="344">
          <cell r="A344">
            <v>344</v>
          </cell>
          <cell r="B344" t="str">
            <v>13.3.1</v>
          </cell>
        </row>
        <row r="345">
          <cell r="A345">
            <v>345</v>
          </cell>
          <cell r="B345" t="str">
            <v>13.3.2</v>
          </cell>
        </row>
        <row r="346">
          <cell r="A346">
            <v>346</v>
          </cell>
          <cell r="B346" t="str">
            <v>13.3.3</v>
          </cell>
        </row>
        <row r="347">
          <cell r="A347">
            <v>347</v>
          </cell>
          <cell r="B347" t="str">
            <v>13.3.4</v>
          </cell>
        </row>
        <row r="348">
          <cell r="A348">
            <v>348</v>
          </cell>
          <cell r="B348" t="str">
            <v>13.3.5</v>
          </cell>
        </row>
        <row r="349">
          <cell r="A349">
            <v>349</v>
          </cell>
          <cell r="B349" t="str">
            <v>13.3.6</v>
          </cell>
        </row>
        <row r="350">
          <cell r="A350">
            <v>350</v>
          </cell>
          <cell r="B350" t="str">
            <v>13.3.7</v>
          </cell>
        </row>
        <row r="351">
          <cell r="A351">
            <v>351</v>
          </cell>
          <cell r="B351" t="str">
            <v>13.3.8</v>
          </cell>
        </row>
        <row r="352">
          <cell r="A352">
            <v>352</v>
          </cell>
          <cell r="B352" t="str">
            <v>13.4</v>
          </cell>
        </row>
        <row r="353">
          <cell r="A353">
            <v>353</v>
          </cell>
          <cell r="B353" t="str">
            <v>13.4.1</v>
          </cell>
        </row>
        <row r="354">
          <cell r="A354">
            <v>354</v>
          </cell>
          <cell r="B354" t="str">
            <v>13.4.2</v>
          </cell>
        </row>
        <row r="355">
          <cell r="A355">
            <v>355</v>
          </cell>
          <cell r="B355" t="str">
            <v>13.4.3</v>
          </cell>
        </row>
        <row r="356">
          <cell r="A356">
            <v>356</v>
          </cell>
          <cell r="B356" t="str">
            <v>14.</v>
          </cell>
        </row>
        <row r="357">
          <cell r="A357">
            <v>357</v>
          </cell>
          <cell r="B357" t="str">
            <v>14.1</v>
          </cell>
        </row>
        <row r="358">
          <cell r="A358">
            <v>358</v>
          </cell>
          <cell r="B358" t="str">
            <v>14.1.1</v>
          </cell>
        </row>
        <row r="359">
          <cell r="A359">
            <v>359</v>
          </cell>
          <cell r="B359" t="str">
            <v>14.1.2</v>
          </cell>
        </row>
        <row r="360">
          <cell r="A360">
            <v>360</v>
          </cell>
          <cell r="B360" t="str">
            <v>14.1.3</v>
          </cell>
        </row>
        <row r="361">
          <cell r="A361">
            <v>361</v>
          </cell>
          <cell r="B361" t="str">
            <v>14.1.4</v>
          </cell>
        </row>
        <row r="362">
          <cell r="A362">
            <v>362</v>
          </cell>
          <cell r="B362" t="str">
            <v>14.1.5</v>
          </cell>
        </row>
        <row r="363">
          <cell r="A363">
            <v>363</v>
          </cell>
          <cell r="B363" t="str">
            <v>14.1.6</v>
          </cell>
        </row>
        <row r="364">
          <cell r="A364">
            <v>364</v>
          </cell>
          <cell r="B364" t="str">
            <v>14.1.7</v>
          </cell>
        </row>
        <row r="365">
          <cell r="A365">
            <v>365</v>
          </cell>
          <cell r="B365" t="str">
            <v>14.1.8</v>
          </cell>
        </row>
        <row r="366">
          <cell r="A366">
            <v>366</v>
          </cell>
          <cell r="B366" t="str">
            <v>14.2</v>
          </cell>
        </row>
        <row r="367">
          <cell r="A367">
            <v>367</v>
          </cell>
          <cell r="B367" t="str">
            <v>14.2.1</v>
          </cell>
        </row>
        <row r="368">
          <cell r="A368">
            <v>368</v>
          </cell>
          <cell r="B368" t="str">
            <v>14.2.2</v>
          </cell>
        </row>
        <row r="369">
          <cell r="A369">
            <v>369</v>
          </cell>
          <cell r="B369" t="str">
            <v>14.2.3</v>
          </cell>
        </row>
        <row r="370">
          <cell r="A370">
            <v>370</v>
          </cell>
          <cell r="B370" t="str">
            <v>14.2.4</v>
          </cell>
        </row>
        <row r="371">
          <cell r="A371">
            <v>371</v>
          </cell>
          <cell r="B371" t="str">
            <v>14.3</v>
          </cell>
        </row>
        <row r="372">
          <cell r="A372">
            <v>372</v>
          </cell>
          <cell r="B372" t="str">
            <v>14.3.1</v>
          </cell>
        </row>
        <row r="373">
          <cell r="A373">
            <v>373</v>
          </cell>
          <cell r="B373" t="str">
            <v>14.3.2</v>
          </cell>
        </row>
        <row r="374">
          <cell r="A374">
            <v>374</v>
          </cell>
          <cell r="B374" t="str">
            <v>14.3.3</v>
          </cell>
        </row>
        <row r="375">
          <cell r="A375">
            <v>375</v>
          </cell>
          <cell r="B375" t="str">
            <v>14.3.4</v>
          </cell>
        </row>
        <row r="376">
          <cell r="A376">
            <v>376</v>
          </cell>
          <cell r="B376" t="str">
            <v>14.3.5</v>
          </cell>
        </row>
        <row r="377">
          <cell r="A377">
            <v>377</v>
          </cell>
          <cell r="B377" t="str">
            <v>14.3.6</v>
          </cell>
        </row>
        <row r="378">
          <cell r="A378">
            <v>378</v>
          </cell>
          <cell r="B378" t="str">
            <v>14.3.7</v>
          </cell>
        </row>
        <row r="379">
          <cell r="A379">
            <v>379</v>
          </cell>
          <cell r="B379" t="str">
            <v>14.3.8</v>
          </cell>
        </row>
        <row r="380">
          <cell r="A380">
            <v>380</v>
          </cell>
          <cell r="B380" t="str">
            <v>14.4</v>
          </cell>
        </row>
        <row r="381">
          <cell r="A381">
            <v>381</v>
          </cell>
          <cell r="B381" t="str">
            <v>14.4.1</v>
          </cell>
        </row>
        <row r="382">
          <cell r="A382">
            <v>382</v>
          </cell>
          <cell r="B382" t="str">
            <v>14.4.2</v>
          </cell>
        </row>
        <row r="383">
          <cell r="A383">
            <v>383</v>
          </cell>
          <cell r="B383" t="str">
            <v>14.4.3</v>
          </cell>
        </row>
        <row r="384">
          <cell r="A384">
            <v>384</v>
          </cell>
          <cell r="B384" t="str">
            <v>15.</v>
          </cell>
        </row>
        <row r="385">
          <cell r="A385">
            <v>385</v>
          </cell>
          <cell r="B385" t="str">
            <v>15.1</v>
          </cell>
        </row>
        <row r="386">
          <cell r="A386">
            <v>386</v>
          </cell>
          <cell r="B386" t="str">
            <v>15.1.1</v>
          </cell>
        </row>
        <row r="387">
          <cell r="A387">
            <v>387</v>
          </cell>
          <cell r="B387" t="str">
            <v>15.1.2</v>
          </cell>
        </row>
        <row r="388">
          <cell r="A388">
            <v>388</v>
          </cell>
          <cell r="B388" t="str">
            <v>15.1.3</v>
          </cell>
        </row>
        <row r="389">
          <cell r="A389">
            <v>389</v>
          </cell>
          <cell r="B389" t="str">
            <v>15.1.4</v>
          </cell>
        </row>
        <row r="390">
          <cell r="A390">
            <v>390</v>
          </cell>
          <cell r="B390" t="str">
            <v>15.1.5</v>
          </cell>
        </row>
        <row r="391">
          <cell r="A391">
            <v>391</v>
          </cell>
          <cell r="B391" t="str">
            <v>15.1.6</v>
          </cell>
        </row>
        <row r="392">
          <cell r="A392">
            <v>392</v>
          </cell>
          <cell r="B392" t="str">
            <v>15.1.7</v>
          </cell>
        </row>
        <row r="393">
          <cell r="A393">
            <v>393</v>
          </cell>
          <cell r="B393" t="str">
            <v>15.1.8</v>
          </cell>
        </row>
        <row r="394">
          <cell r="A394">
            <v>394</v>
          </cell>
          <cell r="B394" t="str">
            <v>15.2</v>
          </cell>
        </row>
        <row r="395">
          <cell r="A395">
            <v>395</v>
          </cell>
          <cell r="B395" t="str">
            <v>15.2.1</v>
          </cell>
        </row>
        <row r="396">
          <cell r="A396">
            <v>396</v>
          </cell>
          <cell r="B396" t="str">
            <v>15.2.2</v>
          </cell>
        </row>
        <row r="397">
          <cell r="A397">
            <v>397</v>
          </cell>
          <cell r="B397" t="str">
            <v>15.2.3</v>
          </cell>
        </row>
        <row r="398">
          <cell r="A398">
            <v>398</v>
          </cell>
          <cell r="B398" t="str">
            <v>15.2.4</v>
          </cell>
        </row>
        <row r="399">
          <cell r="A399">
            <v>399</v>
          </cell>
          <cell r="B399" t="str">
            <v>15.3</v>
          </cell>
        </row>
        <row r="400">
          <cell r="A400">
            <v>400</v>
          </cell>
          <cell r="B400" t="str">
            <v>15.3.1</v>
          </cell>
        </row>
        <row r="401">
          <cell r="A401">
            <v>401</v>
          </cell>
          <cell r="B401" t="str">
            <v>15.3.2</v>
          </cell>
        </row>
        <row r="402">
          <cell r="A402">
            <v>402</v>
          </cell>
          <cell r="B402" t="str">
            <v>15.3.3</v>
          </cell>
        </row>
        <row r="403">
          <cell r="A403">
            <v>403</v>
          </cell>
          <cell r="B403" t="str">
            <v>15.3.4</v>
          </cell>
        </row>
        <row r="404">
          <cell r="A404">
            <v>404</v>
          </cell>
          <cell r="B404" t="str">
            <v>15.3.5</v>
          </cell>
        </row>
        <row r="405">
          <cell r="A405">
            <v>405</v>
          </cell>
          <cell r="B405" t="str">
            <v>15.3.6</v>
          </cell>
        </row>
        <row r="406">
          <cell r="A406">
            <v>406</v>
          </cell>
          <cell r="B406" t="str">
            <v>15.3.7</v>
          </cell>
        </row>
        <row r="407">
          <cell r="A407">
            <v>407</v>
          </cell>
          <cell r="B407" t="str">
            <v>15.3.8</v>
          </cell>
        </row>
        <row r="408">
          <cell r="A408">
            <v>408</v>
          </cell>
          <cell r="B408" t="str">
            <v>15.4</v>
          </cell>
        </row>
        <row r="409">
          <cell r="A409">
            <v>409</v>
          </cell>
          <cell r="B409" t="str">
            <v>15.4.1</v>
          </cell>
        </row>
        <row r="410">
          <cell r="A410">
            <v>410</v>
          </cell>
          <cell r="B410" t="str">
            <v>15.4.2</v>
          </cell>
        </row>
        <row r="411">
          <cell r="A411">
            <v>411</v>
          </cell>
          <cell r="B411" t="str">
            <v>15.4.3</v>
          </cell>
        </row>
        <row r="412">
          <cell r="A412">
            <v>412</v>
          </cell>
          <cell r="B412" t="str">
            <v>16.</v>
          </cell>
        </row>
        <row r="413">
          <cell r="A413">
            <v>413</v>
          </cell>
          <cell r="B413" t="str">
            <v>16.1</v>
          </cell>
        </row>
        <row r="414">
          <cell r="A414">
            <v>414</v>
          </cell>
          <cell r="B414" t="str">
            <v>16.1.1</v>
          </cell>
        </row>
        <row r="415">
          <cell r="A415">
            <v>415</v>
          </cell>
          <cell r="B415" t="str">
            <v>16.1.2</v>
          </cell>
        </row>
        <row r="416">
          <cell r="A416">
            <v>416</v>
          </cell>
          <cell r="B416" t="str">
            <v>16.1.3</v>
          </cell>
        </row>
        <row r="417">
          <cell r="A417">
            <v>417</v>
          </cell>
          <cell r="B417" t="str">
            <v>16.1.4</v>
          </cell>
        </row>
        <row r="418">
          <cell r="A418">
            <v>418</v>
          </cell>
          <cell r="B418" t="str">
            <v>16.1.5</v>
          </cell>
        </row>
        <row r="419">
          <cell r="A419">
            <v>419</v>
          </cell>
          <cell r="B419" t="str">
            <v>16.1.6</v>
          </cell>
        </row>
        <row r="420">
          <cell r="A420">
            <v>420</v>
          </cell>
          <cell r="B420" t="str">
            <v>16.1.7</v>
          </cell>
        </row>
        <row r="421">
          <cell r="A421">
            <v>421</v>
          </cell>
          <cell r="B421" t="str">
            <v>16.1.8</v>
          </cell>
        </row>
        <row r="422">
          <cell r="A422">
            <v>422</v>
          </cell>
          <cell r="B422" t="str">
            <v>16.2</v>
          </cell>
        </row>
        <row r="423">
          <cell r="A423">
            <v>423</v>
          </cell>
          <cell r="B423" t="str">
            <v>16.2.1</v>
          </cell>
        </row>
        <row r="424">
          <cell r="A424">
            <v>424</v>
          </cell>
          <cell r="B424" t="str">
            <v>16.2.2</v>
          </cell>
        </row>
        <row r="425">
          <cell r="A425">
            <v>425</v>
          </cell>
          <cell r="B425" t="str">
            <v>16.2.3</v>
          </cell>
        </row>
        <row r="426">
          <cell r="A426">
            <v>426</v>
          </cell>
          <cell r="B426" t="str">
            <v>16.2.4</v>
          </cell>
        </row>
        <row r="427">
          <cell r="A427">
            <v>427</v>
          </cell>
          <cell r="B427" t="str">
            <v>16.3</v>
          </cell>
        </row>
        <row r="428">
          <cell r="A428">
            <v>428</v>
          </cell>
          <cell r="B428" t="str">
            <v>16.3.1</v>
          </cell>
        </row>
        <row r="429">
          <cell r="A429">
            <v>429</v>
          </cell>
          <cell r="B429" t="str">
            <v>16.3.2</v>
          </cell>
        </row>
        <row r="430">
          <cell r="A430">
            <v>430</v>
          </cell>
          <cell r="B430" t="str">
            <v>16.3.3</v>
          </cell>
        </row>
        <row r="431">
          <cell r="A431">
            <v>431</v>
          </cell>
          <cell r="B431" t="str">
            <v>16.3.4</v>
          </cell>
        </row>
        <row r="432">
          <cell r="A432">
            <v>432</v>
          </cell>
          <cell r="B432" t="str">
            <v>16.3.5</v>
          </cell>
        </row>
        <row r="433">
          <cell r="A433">
            <v>433</v>
          </cell>
          <cell r="B433" t="str">
            <v>16.3.6</v>
          </cell>
        </row>
        <row r="434">
          <cell r="A434">
            <v>434</v>
          </cell>
          <cell r="B434" t="str">
            <v>16.3.7</v>
          </cell>
        </row>
        <row r="435">
          <cell r="A435">
            <v>435</v>
          </cell>
          <cell r="B435" t="str">
            <v>16.3.8</v>
          </cell>
        </row>
        <row r="436">
          <cell r="A436">
            <v>436</v>
          </cell>
          <cell r="B436" t="str">
            <v>16.4</v>
          </cell>
        </row>
        <row r="437">
          <cell r="A437">
            <v>437</v>
          </cell>
          <cell r="B437" t="str">
            <v>16.4.1</v>
          </cell>
        </row>
        <row r="438">
          <cell r="A438">
            <v>438</v>
          </cell>
          <cell r="B438" t="str">
            <v>16.4.2</v>
          </cell>
        </row>
        <row r="439">
          <cell r="A439">
            <v>439</v>
          </cell>
          <cell r="B439" t="str">
            <v>16.4.3</v>
          </cell>
        </row>
        <row r="440">
          <cell r="A440">
            <v>440</v>
          </cell>
          <cell r="B440" t="str">
            <v>17.</v>
          </cell>
        </row>
        <row r="441">
          <cell r="A441">
            <v>441</v>
          </cell>
          <cell r="B441" t="str">
            <v>17.1</v>
          </cell>
        </row>
        <row r="442">
          <cell r="A442">
            <v>442</v>
          </cell>
          <cell r="B442" t="str">
            <v>17.1.1</v>
          </cell>
        </row>
        <row r="443">
          <cell r="A443">
            <v>443</v>
          </cell>
          <cell r="B443" t="str">
            <v>17.1.2</v>
          </cell>
        </row>
        <row r="444">
          <cell r="A444">
            <v>444</v>
          </cell>
          <cell r="B444" t="str">
            <v>17.1.3</v>
          </cell>
        </row>
        <row r="445">
          <cell r="A445">
            <v>445</v>
          </cell>
          <cell r="B445" t="str">
            <v>17.1.4</v>
          </cell>
        </row>
        <row r="446">
          <cell r="A446">
            <v>446</v>
          </cell>
          <cell r="B446" t="str">
            <v>17.1.5</v>
          </cell>
        </row>
        <row r="447">
          <cell r="A447">
            <v>447</v>
          </cell>
          <cell r="B447" t="str">
            <v>17.1.6</v>
          </cell>
        </row>
        <row r="448">
          <cell r="A448">
            <v>448</v>
          </cell>
          <cell r="B448" t="str">
            <v>17.1.7</v>
          </cell>
        </row>
        <row r="449">
          <cell r="A449">
            <v>449</v>
          </cell>
          <cell r="B449" t="str">
            <v>17.1.8</v>
          </cell>
        </row>
        <row r="450">
          <cell r="A450">
            <v>450</v>
          </cell>
          <cell r="B450" t="str">
            <v>17.2</v>
          </cell>
        </row>
        <row r="451">
          <cell r="A451">
            <v>451</v>
          </cell>
          <cell r="B451" t="str">
            <v>17.2.1</v>
          </cell>
        </row>
        <row r="452">
          <cell r="A452">
            <v>452</v>
          </cell>
          <cell r="B452" t="str">
            <v>17.2.2</v>
          </cell>
        </row>
        <row r="453">
          <cell r="A453">
            <v>453</v>
          </cell>
          <cell r="B453" t="str">
            <v>17.2.3</v>
          </cell>
        </row>
        <row r="454">
          <cell r="A454">
            <v>454</v>
          </cell>
          <cell r="B454" t="str">
            <v>17.2.4</v>
          </cell>
        </row>
        <row r="455">
          <cell r="A455">
            <v>455</v>
          </cell>
          <cell r="B455" t="str">
            <v>17.3</v>
          </cell>
        </row>
        <row r="456">
          <cell r="A456">
            <v>456</v>
          </cell>
          <cell r="B456" t="str">
            <v>17.3.1</v>
          </cell>
        </row>
        <row r="457">
          <cell r="A457">
            <v>457</v>
          </cell>
          <cell r="B457" t="str">
            <v>17.3.2</v>
          </cell>
        </row>
        <row r="458">
          <cell r="A458">
            <v>458</v>
          </cell>
          <cell r="B458" t="str">
            <v>17.3.3</v>
          </cell>
        </row>
        <row r="459">
          <cell r="A459">
            <v>459</v>
          </cell>
          <cell r="B459" t="str">
            <v>17.3.4</v>
          </cell>
        </row>
        <row r="460">
          <cell r="A460">
            <v>460</v>
          </cell>
          <cell r="B460" t="str">
            <v>17.3.5</v>
          </cell>
        </row>
        <row r="461">
          <cell r="A461">
            <v>461</v>
          </cell>
          <cell r="B461" t="str">
            <v>17.3.6</v>
          </cell>
        </row>
        <row r="462">
          <cell r="A462">
            <v>462</v>
          </cell>
          <cell r="B462" t="str">
            <v>17.3.7</v>
          </cell>
        </row>
        <row r="463">
          <cell r="A463">
            <v>463</v>
          </cell>
          <cell r="B463" t="str">
            <v>17.3.8</v>
          </cell>
        </row>
        <row r="464">
          <cell r="A464">
            <v>464</v>
          </cell>
          <cell r="B464" t="str">
            <v>17.4</v>
          </cell>
        </row>
        <row r="465">
          <cell r="A465">
            <v>465</v>
          </cell>
          <cell r="B465" t="str">
            <v>17.4.1</v>
          </cell>
        </row>
        <row r="466">
          <cell r="A466">
            <v>466</v>
          </cell>
          <cell r="B466" t="str">
            <v>17.4.2</v>
          </cell>
        </row>
        <row r="467">
          <cell r="A467">
            <v>467</v>
          </cell>
          <cell r="B467" t="str">
            <v>17.4.3</v>
          </cell>
        </row>
        <row r="468">
          <cell r="A468">
            <v>468</v>
          </cell>
          <cell r="B468" t="str">
            <v>18.</v>
          </cell>
        </row>
        <row r="469">
          <cell r="A469">
            <v>469</v>
          </cell>
          <cell r="B469" t="str">
            <v>18.1</v>
          </cell>
        </row>
        <row r="470">
          <cell r="A470">
            <v>470</v>
          </cell>
          <cell r="B470" t="str">
            <v>18.1.1</v>
          </cell>
        </row>
        <row r="471">
          <cell r="A471">
            <v>471</v>
          </cell>
          <cell r="B471" t="str">
            <v>18.1.2</v>
          </cell>
        </row>
        <row r="472">
          <cell r="A472">
            <v>472</v>
          </cell>
          <cell r="B472" t="str">
            <v>18.1.3</v>
          </cell>
        </row>
        <row r="473">
          <cell r="A473">
            <v>473</v>
          </cell>
          <cell r="B473" t="str">
            <v>18.1.4</v>
          </cell>
        </row>
        <row r="474">
          <cell r="A474">
            <v>474</v>
          </cell>
          <cell r="B474" t="str">
            <v>18.1.5</v>
          </cell>
        </row>
        <row r="475">
          <cell r="A475">
            <v>475</v>
          </cell>
          <cell r="B475" t="str">
            <v>18.1.6</v>
          </cell>
        </row>
        <row r="476">
          <cell r="A476">
            <v>476</v>
          </cell>
          <cell r="B476" t="str">
            <v>18.1.7</v>
          </cell>
        </row>
        <row r="477">
          <cell r="A477">
            <v>477</v>
          </cell>
          <cell r="B477" t="str">
            <v>18.1.8</v>
          </cell>
        </row>
        <row r="478">
          <cell r="A478">
            <v>478</v>
          </cell>
          <cell r="B478" t="str">
            <v>18.2</v>
          </cell>
        </row>
        <row r="479">
          <cell r="A479">
            <v>479</v>
          </cell>
          <cell r="B479" t="str">
            <v>18.2.1</v>
          </cell>
        </row>
        <row r="480">
          <cell r="A480">
            <v>480</v>
          </cell>
          <cell r="B480" t="str">
            <v>18.2.2</v>
          </cell>
        </row>
        <row r="481">
          <cell r="A481">
            <v>481</v>
          </cell>
          <cell r="B481" t="str">
            <v>18.2.3</v>
          </cell>
        </row>
        <row r="482">
          <cell r="A482">
            <v>482</v>
          </cell>
          <cell r="B482" t="str">
            <v>18.2.4</v>
          </cell>
        </row>
        <row r="483">
          <cell r="A483">
            <v>483</v>
          </cell>
          <cell r="B483" t="str">
            <v>18.3</v>
          </cell>
        </row>
        <row r="484">
          <cell r="A484">
            <v>484</v>
          </cell>
          <cell r="B484" t="str">
            <v>18.3.1</v>
          </cell>
        </row>
        <row r="485">
          <cell r="A485">
            <v>485</v>
          </cell>
          <cell r="B485" t="str">
            <v>18.3.2</v>
          </cell>
        </row>
        <row r="486">
          <cell r="A486">
            <v>486</v>
          </cell>
          <cell r="B486" t="str">
            <v>18.3.3</v>
          </cell>
        </row>
        <row r="487">
          <cell r="A487">
            <v>487</v>
          </cell>
          <cell r="B487" t="str">
            <v>18.3.4</v>
          </cell>
        </row>
        <row r="488">
          <cell r="A488">
            <v>488</v>
          </cell>
          <cell r="B488" t="str">
            <v>18.3.5</v>
          </cell>
        </row>
        <row r="489">
          <cell r="A489">
            <v>489</v>
          </cell>
          <cell r="B489" t="str">
            <v>18.3.6</v>
          </cell>
        </row>
        <row r="490">
          <cell r="A490">
            <v>490</v>
          </cell>
          <cell r="B490" t="str">
            <v>18.3.7</v>
          </cell>
        </row>
        <row r="491">
          <cell r="A491">
            <v>491</v>
          </cell>
          <cell r="B491" t="str">
            <v>18.3.8</v>
          </cell>
        </row>
        <row r="492">
          <cell r="A492">
            <v>492</v>
          </cell>
          <cell r="B492" t="str">
            <v>18.4</v>
          </cell>
        </row>
        <row r="493">
          <cell r="A493">
            <v>493</v>
          </cell>
          <cell r="B493" t="str">
            <v>18.4.1</v>
          </cell>
        </row>
        <row r="494">
          <cell r="A494">
            <v>494</v>
          </cell>
          <cell r="B494" t="str">
            <v>18.4.2</v>
          </cell>
        </row>
        <row r="495">
          <cell r="A495">
            <v>495</v>
          </cell>
          <cell r="B495" t="str">
            <v>18.4.3</v>
          </cell>
        </row>
        <row r="496">
          <cell r="A496">
            <v>496</v>
          </cell>
          <cell r="B496" t="str">
            <v>19.</v>
          </cell>
        </row>
        <row r="497">
          <cell r="A497">
            <v>497</v>
          </cell>
          <cell r="B497" t="str">
            <v>19.1</v>
          </cell>
        </row>
        <row r="498">
          <cell r="A498">
            <v>498</v>
          </cell>
          <cell r="B498" t="str">
            <v>19.1.1</v>
          </cell>
        </row>
        <row r="499">
          <cell r="A499">
            <v>499</v>
          </cell>
          <cell r="B499" t="str">
            <v>19.1.2</v>
          </cell>
        </row>
        <row r="500">
          <cell r="A500">
            <v>500</v>
          </cell>
          <cell r="B500" t="str">
            <v>19.1.3</v>
          </cell>
        </row>
        <row r="501">
          <cell r="A501">
            <v>501</v>
          </cell>
          <cell r="B501" t="str">
            <v>19.1.4</v>
          </cell>
        </row>
        <row r="502">
          <cell r="A502">
            <v>502</v>
          </cell>
          <cell r="B502" t="str">
            <v>19.1.5</v>
          </cell>
        </row>
        <row r="503">
          <cell r="A503">
            <v>503</v>
          </cell>
          <cell r="B503" t="str">
            <v>19.1.6</v>
          </cell>
        </row>
        <row r="504">
          <cell r="A504">
            <v>504</v>
          </cell>
          <cell r="B504" t="str">
            <v>19.1.7</v>
          </cell>
        </row>
        <row r="505">
          <cell r="A505">
            <v>505</v>
          </cell>
          <cell r="B505" t="str">
            <v>19.1.8</v>
          </cell>
        </row>
        <row r="506">
          <cell r="A506">
            <v>506</v>
          </cell>
          <cell r="B506" t="str">
            <v>19.2</v>
          </cell>
        </row>
        <row r="507">
          <cell r="A507">
            <v>507</v>
          </cell>
          <cell r="B507" t="str">
            <v>19.2.1</v>
          </cell>
        </row>
        <row r="508">
          <cell r="A508">
            <v>508</v>
          </cell>
          <cell r="B508" t="str">
            <v>19.2.2</v>
          </cell>
        </row>
        <row r="509">
          <cell r="A509">
            <v>509</v>
          </cell>
          <cell r="B509" t="str">
            <v>19.2.3</v>
          </cell>
        </row>
        <row r="510">
          <cell r="A510">
            <v>510</v>
          </cell>
          <cell r="B510" t="str">
            <v>19.2.4</v>
          </cell>
        </row>
        <row r="511">
          <cell r="A511">
            <v>511</v>
          </cell>
          <cell r="B511" t="str">
            <v>19.3</v>
          </cell>
        </row>
        <row r="512">
          <cell r="A512">
            <v>512</v>
          </cell>
          <cell r="B512" t="str">
            <v>19.3.1</v>
          </cell>
        </row>
        <row r="513">
          <cell r="A513">
            <v>513</v>
          </cell>
          <cell r="B513" t="str">
            <v>19.3.2</v>
          </cell>
        </row>
        <row r="514">
          <cell r="A514">
            <v>514</v>
          </cell>
          <cell r="B514" t="str">
            <v>19.3.3</v>
          </cell>
        </row>
        <row r="515">
          <cell r="A515">
            <v>515</v>
          </cell>
          <cell r="B515" t="str">
            <v>19.3.4</v>
          </cell>
        </row>
        <row r="516">
          <cell r="A516">
            <v>516</v>
          </cell>
          <cell r="B516" t="str">
            <v>19.3.5</v>
          </cell>
        </row>
        <row r="517">
          <cell r="A517">
            <v>517</v>
          </cell>
          <cell r="B517" t="str">
            <v>19.3.6</v>
          </cell>
        </row>
        <row r="518">
          <cell r="A518">
            <v>518</v>
          </cell>
          <cell r="B518" t="str">
            <v>19.3.7</v>
          </cell>
        </row>
        <row r="519">
          <cell r="A519">
            <v>519</v>
          </cell>
          <cell r="B519" t="str">
            <v>19.3.8</v>
          </cell>
        </row>
        <row r="520">
          <cell r="A520">
            <v>520</v>
          </cell>
          <cell r="B520" t="str">
            <v>19.4</v>
          </cell>
        </row>
        <row r="521">
          <cell r="A521">
            <v>521</v>
          </cell>
          <cell r="B521" t="str">
            <v>19.4.1</v>
          </cell>
        </row>
        <row r="522">
          <cell r="A522">
            <v>522</v>
          </cell>
          <cell r="B522" t="str">
            <v>19.4.2</v>
          </cell>
        </row>
        <row r="523">
          <cell r="A523">
            <v>523</v>
          </cell>
          <cell r="B523" t="str">
            <v>19.4.3</v>
          </cell>
        </row>
        <row r="524">
          <cell r="A524">
            <v>524</v>
          </cell>
          <cell r="B524" t="str">
            <v>20.</v>
          </cell>
        </row>
        <row r="525">
          <cell r="A525">
            <v>525</v>
          </cell>
          <cell r="B525" t="str">
            <v>20.1</v>
          </cell>
        </row>
        <row r="526">
          <cell r="A526">
            <v>526</v>
          </cell>
          <cell r="B526" t="str">
            <v>20.1.1</v>
          </cell>
        </row>
        <row r="527">
          <cell r="A527">
            <v>527</v>
          </cell>
          <cell r="B527" t="str">
            <v>20.1.2</v>
          </cell>
        </row>
        <row r="528">
          <cell r="A528">
            <v>528</v>
          </cell>
          <cell r="B528" t="str">
            <v>20.1.3</v>
          </cell>
        </row>
        <row r="529">
          <cell r="A529">
            <v>529</v>
          </cell>
          <cell r="B529" t="str">
            <v>20.1.4</v>
          </cell>
        </row>
        <row r="530">
          <cell r="A530">
            <v>530</v>
          </cell>
          <cell r="B530" t="str">
            <v>20.1.5</v>
          </cell>
        </row>
        <row r="531">
          <cell r="A531">
            <v>531</v>
          </cell>
          <cell r="B531" t="str">
            <v>20.1.6</v>
          </cell>
        </row>
        <row r="532">
          <cell r="A532">
            <v>532</v>
          </cell>
          <cell r="B532" t="str">
            <v>20.1.7</v>
          </cell>
        </row>
        <row r="533">
          <cell r="A533">
            <v>533</v>
          </cell>
          <cell r="B533" t="str">
            <v>20.1.8</v>
          </cell>
        </row>
        <row r="534">
          <cell r="A534">
            <v>534</v>
          </cell>
          <cell r="B534" t="str">
            <v>20.2</v>
          </cell>
        </row>
        <row r="535">
          <cell r="A535">
            <v>535</v>
          </cell>
          <cell r="B535" t="str">
            <v>20.2.1</v>
          </cell>
        </row>
        <row r="536">
          <cell r="A536">
            <v>536</v>
          </cell>
          <cell r="B536" t="str">
            <v>20.2.2</v>
          </cell>
        </row>
        <row r="537">
          <cell r="A537">
            <v>537</v>
          </cell>
          <cell r="B537" t="str">
            <v>20.2.3</v>
          </cell>
        </row>
        <row r="538">
          <cell r="A538">
            <v>538</v>
          </cell>
          <cell r="B538" t="str">
            <v>20.2.4</v>
          </cell>
        </row>
        <row r="539">
          <cell r="A539">
            <v>539</v>
          </cell>
          <cell r="B539" t="str">
            <v>20.3</v>
          </cell>
        </row>
        <row r="540">
          <cell r="A540">
            <v>540</v>
          </cell>
          <cell r="B540" t="str">
            <v>20.3.1</v>
          </cell>
        </row>
        <row r="541">
          <cell r="A541">
            <v>541</v>
          </cell>
          <cell r="B541" t="str">
            <v>20.3.2</v>
          </cell>
        </row>
        <row r="542">
          <cell r="A542">
            <v>542</v>
          </cell>
          <cell r="B542" t="str">
            <v>20.3.3</v>
          </cell>
        </row>
        <row r="543">
          <cell r="A543">
            <v>543</v>
          </cell>
          <cell r="B543" t="str">
            <v>20.3.4</v>
          </cell>
        </row>
        <row r="544">
          <cell r="A544">
            <v>544</v>
          </cell>
          <cell r="B544" t="str">
            <v>20.3.5</v>
          </cell>
        </row>
        <row r="545">
          <cell r="A545">
            <v>545</v>
          </cell>
          <cell r="B545" t="str">
            <v>20.3.6</v>
          </cell>
        </row>
        <row r="546">
          <cell r="A546">
            <v>546</v>
          </cell>
          <cell r="B546" t="str">
            <v>20.3.7</v>
          </cell>
        </row>
        <row r="547">
          <cell r="A547">
            <v>547</v>
          </cell>
          <cell r="B547" t="str">
            <v>20.3.8</v>
          </cell>
        </row>
        <row r="548">
          <cell r="A548">
            <v>548</v>
          </cell>
          <cell r="B548" t="str">
            <v>20.4</v>
          </cell>
        </row>
        <row r="549">
          <cell r="A549">
            <v>549</v>
          </cell>
          <cell r="B549" t="str">
            <v>20.4.1</v>
          </cell>
        </row>
        <row r="550">
          <cell r="A550">
            <v>550</v>
          </cell>
          <cell r="B550" t="str">
            <v>20.4.2</v>
          </cell>
        </row>
        <row r="551">
          <cell r="A551">
            <v>551</v>
          </cell>
          <cell r="B551" t="str">
            <v>20.4.3</v>
          </cell>
        </row>
        <row r="552">
          <cell r="A552">
            <v>552</v>
          </cell>
          <cell r="B552" t="str">
            <v>21.</v>
          </cell>
        </row>
        <row r="553">
          <cell r="A553">
            <v>553</v>
          </cell>
          <cell r="B553" t="str">
            <v>21.1</v>
          </cell>
        </row>
        <row r="554">
          <cell r="A554">
            <v>554</v>
          </cell>
          <cell r="B554" t="str">
            <v>21.1.1</v>
          </cell>
        </row>
        <row r="555">
          <cell r="A555">
            <v>555</v>
          </cell>
          <cell r="B555" t="str">
            <v>21.1.2</v>
          </cell>
        </row>
        <row r="556">
          <cell r="A556">
            <v>556</v>
          </cell>
          <cell r="B556" t="str">
            <v>21.1.3</v>
          </cell>
        </row>
        <row r="557">
          <cell r="A557">
            <v>557</v>
          </cell>
          <cell r="B557" t="str">
            <v>21.1.4</v>
          </cell>
        </row>
        <row r="558">
          <cell r="A558">
            <v>558</v>
          </cell>
          <cell r="B558" t="str">
            <v>21.1.5</v>
          </cell>
        </row>
        <row r="559">
          <cell r="A559">
            <v>559</v>
          </cell>
          <cell r="B559" t="str">
            <v>21.1.6</v>
          </cell>
        </row>
        <row r="560">
          <cell r="A560">
            <v>560</v>
          </cell>
          <cell r="B560" t="str">
            <v>21.1.7</v>
          </cell>
        </row>
        <row r="561">
          <cell r="A561">
            <v>561</v>
          </cell>
          <cell r="B561" t="str">
            <v>21.1.8</v>
          </cell>
        </row>
        <row r="562">
          <cell r="A562">
            <v>562</v>
          </cell>
          <cell r="B562" t="str">
            <v>21.2</v>
          </cell>
        </row>
        <row r="563">
          <cell r="A563">
            <v>563</v>
          </cell>
          <cell r="B563" t="str">
            <v>21.2.1</v>
          </cell>
        </row>
        <row r="564">
          <cell r="A564">
            <v>564</v>
          </cell>
          <cell r="B564" t="str">
            <v>21.2.2</v>
          </cell>
        </row>
        <row r="565">
          <cell r="A565">
            <v>565</v>
          </cell>
          <cell r="B565" t="str">
            <v>21.2.3</v>
          </cell>
        </row>
        <row r="566">
          <cell r="A566">
            <v>566</v>
          </cell>
          <cell r="B566" t="str">
            <v>21.2.4</v>
          </cell>
        </row>
        <row r="567">
          <cell r="A567">
            <v>567</v>
          </cell>
          <cell r="B567" t="str">
            <v>21.3</v>
          </cell>
        </row>
        <row r="568">
          <cell r="A568">
            <v>568</v>
          </cell>
          <cell r="B568" t="str">
            <v>21.3.1</v>
          </cell>
        </row>
        <row r="569">
          <cell r="A569">
            <v>569</v>
          </cell>
          <cell r="B569" t="str">
            <v>21.3.2</v>
          </cell>
        </row>
        <row r="570">
          <cell r="A570">
            <v>570</v>
          </cell>
          <cell r="B570" t="str">
            <v>21.3.3</v>
          </cell>
        </row>
        <row r="571">
          <cell r="A571">
            <v>571</v>
          </cell>
          <cell r="B571" t="str">
            <v>21.3.4</v>
          </cell>
        </row>
        <row r="572">
          <cell r="A572">
            <v>572</v>
          </cell>
          <cell r="B572" t="str">
            <v>21.3.5</v>
          </cell>
        </row>
        <row r="573">
          <cell r="A573">
            <v>573</v>
          </cell>
          <cell r="B573" t="str">
            <v>21.3.6</v>
          </cell>
        </row>
        <row r="574">
          <cell r="A574">
            <v>574</v>
          </cell>
          <cell r="B574" t="str">
            <v>21.3.7</v>
          </cell>
        </row>
        <row r="575">
          <cell r="A575">
            <v>575</v>
          </cell>
          <cell r="B575" t="str">
            <v>21.3.8</v>
          </cell>
        </row>
        <row r="576">
          <cell r="A576">
            <v>576</v>
          </cell>
          <cell r="B576" t="str">
            <v>21.4</v>
          </cell>
        </row>
        <row r="577">
          <cell r="A577">
            <v>577</v>
          </cell>
          <cell r="B577" t="str">
            <v>21.4.1</v>
          </cell>
        </row>
        <row r="578">
          <cell r="A578">
            <v>578</v>
          </cell>
          <cell r="B578" t="str">
            <v>21.4.2</v>
          </cell>
        </row>
        <row r="579">
          <cell r="A579">
            <v>579</v>
          </cell>
          <cell r="B579" t="str">
            <v>21.4.3</v>
          </cell>
        </row>
        <row r="580">
          <cell r="A580">
            <v>580</v>
          </cell>
          <cell r="B580" t="str">
            <v>22.</v>
          </cell>
        </row>
        <row r="581">
          <cell r="A581">
            <v>581</v>
          </cell>
          <cell r="B581" t="str">
            <v>22.1</v>
          </cell>
        </row>
        <row r="582">
          <cell r="A582">
            <v>582</v>
          </cell>
          <cell r="B582" t="str">
            <v>22.1.1</v>
          </cell>
        </row>
        <row r="583">
          <cell r="A583">
            <v>583</v>
          </cell>
          <cell r="B583" t="str">
            <v>22.1.2</v>
          </cell>
        </row>
        <row r="584">
          <cell r="A584">
            <v>584</v>
          </cell>
          <cell r="B584" t="str">
            <v>22.1.3</v>
          </cell>
        </row>
        <row r="585">
          <cell r="A585">
            <v>585</v>
          </cell>
          <cell r="B585" t="str">
            <v>22.1.4</v>
          </cell>
        </row>
        <row r="586">
          <cell r="A586">
            <v>586</v>
          </cell>
          <cell r="B586" t="str">
            <v>22.1.5</v>
          </cell>
        </row>
        <row r="587">
          <cell r="A587">
            <v>587</v>
          </cell>
          <cell r="B587" t="str">
            <v>22.1.6</v>
          </cell>
        </row>
        <row r="588">
          <cell r="A588">
            <v>588</v>
          </cell>
          <cell r="B588" t="str">
            <v>22.1.7</v>
          </cell>
        </row>
        <row r="589">
          <cell r="A589">
            <v>589</v>
          </cell>
          <cell r="B589" t="str">
            <v>22.1.8</v>
          </cell>
        </row>
        <row r="590">
          <cell r="A590">
            <v>590</v>
          </cell>
          <cell r="B590" t="str">
            <v>22.2</v>
          </cell>
        </row>
        <row r="591">
          <cell r="A591">
            <v>591</v>
          </cell>
          <cell r="B591" t="str">
            <v>22.2.1</v>
          </cell>
        </row>
        <row r="592">
          <cell r="A592">
            <v>592</v>
          </cell>
          <cell r="B592" t="str">
            <v>22.2.2</v>
          </cell>
        </row>
        <row r="593">
          <cell r="A593">
            <v>593</v>
          </cell>
          <cell r="B593" t="str">
            <v>22.2.3</v>
          </cell>
        </row>
        <row r="594">
          <cell r="A594">
            <v>594</v>
          </cell>
          <cell r="B594" t="str">
            <v>22.2.4</v>
          </cell>
        </row>
        <row r="595">
          <cell r="A595">
            <v>595</v>
          </cell>
          <cell r="B595" t="str">
            <v>22.3</v>
          </cell>
        </row>
        <row r="596">
          <cell r="A596">
            <v>596</v>
          </cell>
          <cell r="B596" t="str">
            <v>22.3.1</v>
          </cell>
        </row>
        <row r="597">
          <cell r="A597">
            <v>597</v>
          </cell>
          <cell r="B597" t="str">
            <v>22.3.2</v>
          </cell>
        </row>
        <row r="598">
          <cell r="A598">
            <v>598</v>
          </cell>
          <cell r="B598" t="str">
            <v>22.3.3</v>
          </cell>
        </row>
        <row r="599">
          <cell r="A599">
            <v>599</v>
          </cell>
          <cell r="B599" t="str">
            <v>22.3.4</v>
          </cell>
        </row>
        <row r="600">
          <cell r="A600">
            <v>600</v>
          </cell>
          <cell r="B600" t="str">
            <v>22.3.5</v>
          </cell>
        </row>
        <row r="601">
          <cell r="A601">
            <v>601</v>
          </cell>
          <cell r="B601" t="str">
            <v>22.3.6</v>
          </cell>
        </row>
        <row r="602">
          <cell r="A602">
            <v>602</v>
          </cell>
          <cell r="B602" t="str">
            <v>22.3.7</v>
          </cell>
        </row>
        <row r="603">
          <cell r="A603">
            <v>603</v>
          </cell>
          <cell r="B603" t="str">
            <v>22.3.8</v>
          </cell>
        </row>
        <row r="604">
          <cell r="A604">
            <v>604</v>
          </cell>
          <cell r="B604" t="str">
            <v>22.4</v>
          </cell>
        </row>
        <row r="605">
          <cell r="A605">
            <v>605</v>
          </cell>
          <cell r="B605" t="str">
            <v>22.4.1</v>
          </cell>
        </row>
        <row r="606">
          <cell r="A606">
            <v>606</v>
          </cell>
          <cell r="B606" t="str">
            <v>22.4.2</v>
          </cell>
        </row>
        <row r="607">
          <cell r="A607">
            <v>607</v>
          </cell>
          <cell r="B607" t="str">
            <v>22.4.3</v>
          </cell>
        </row>
        <row r="608">
          <cell r="A608">
            <v>608</v>
          </cell>
          <cell r="B608" t="str">
            <v>23.</v>
          </cell>
        </row>
        <row r="609">
          <cell r="A609">
            <v>609</v>
          </cell>
          <cell r="B609" t="str">
            <v>23.1</v>
          </cell>
        </row>
        <row r="610">
          <cell r="A610">
            <v>610</v>
          </cell>
          <cell r="B610" t="str">
            <v>23.1.1</v>
          </cell>
        </row>
        <row r="611">
          <cell r="A611">
            <v>611</v>
          </cell>
          <cell r="B611" t="str">
            <v>23.1.2</v>
          </cell>
        </row>
        <row r="612">
          <cell r="A612">
            <v>612</v>
          </cell>
          <cell r="B612" t="str">
            <v>23.1.3</v>
          </cell>
        </row>
        <row r="613">
          <cell r="A613">
            <v>613</v>
          </cell>
          <cell r="B613" t="str">
            <v>23.1.4</v>
          </cell>
        </row>
        <row r="614">
          <cell r="A614">
            <v>614</v>
          </cell>
          <cell r="B614" t="str">
            <v>23.1.5</v>
          </cell>
        </row>
        <row r="615">
          <cell r="A615">
            <v>615</v>
          </cell>
          <cell r="B615" t="str">
            <v>23.1.6</v>
          </cell>
        </row>
        <row r="616">
          <cell r="A616">
            <v>616</v>
          </cell>
          <cell r="B616" t="str">
            <v>23.1.7</v>
          </cell>
        </row>
        <row r="617">
          <cell r="A617">
            <v>617</v>
          </cell>
          <cell r="B617" t="str">
            <v>23.1.8</v>
          </cell>
        </row>
        <row r="618">
          <cell r="A618">
            <v>618</v>
          </cell>
          <cell r="B618" t="str">
            <v>23.2</v>
          </cell>
        </row>
        <row r="619">
          <cell r="A619">
            <v>619</v>
          </cell>
          <cell r="B619" t="str">
            <v>23.2.1</v>
          </cell>
        </row>
        <row r="620">
          <cell r="A620">
            <v>620</v>
          </cell>
          <cell r="B620" t="str">
            <v>23.2.2</v>
          </cell>
        </row>
        <row r="621">
          <cell r="A621">
            <v>621</v>
          </cell>
          <cell r="B621" t="str">
            <v>23.2.3</v>
          </cell>
        </row>
        <row r="622">
          <cell r="A622">
            <v>622</v>
          </cell>
          <cell r="B622" t="str">
            <v>23.2.4</v>
          </cell>
        </row>
        <row r="623">
          <cell r="A623">
            <v>623</v>
          </cell>
          <cell r="B623" t="str">
            <v>23.3</v>
          </cell>
        </row>
        <row r="624">
          <cell r="A624">
            <v>624</v>
          </cell>
          <cell r="B624" t="str">
            <v>23.3.1</v>
          </cell>
        </row>
        <row r="625">
          <cell r="A625">
            <v>625</v>
          </cell>
          <cell r="B625" t="str">
            <v>23.3.2</v>
          </cell>
        </row>
        <row r="626">
          <cell r="A626">
            <v>626</v>
          </cell>
          <cell r="B626" t="str">
            <v>23.3.3</v>
          </cell>
        </row>
        <row r="627">
          <cell r="A627">
            <v>627</v>
          </cell>
          <cell r="B627" t="str">
            <v>23.3.4</v>
          </cell>
        </row>
        <row r="628">
          <cell r="A628">
            <v>628</v>
          </cell>
          <cell r="B628" t="str">
            <v>23.3.5</v>
          </cell>
        </row>
        <row r="629">
          <cell r="A629">
            <v>629</v>
          </cell>
          <cell r="B629" t="str">
            <v>23.3.6</v>
          </cell>
        </row>
        <row r="630">
          <cell r="A630">
            <v>630</v>
          </cell>
          <cell r="B630" t="str">
            <v>23.3.7</v>
          </cell>
        </row>
        <row r="631">
          <cell r="A631">
            <v>631</v>
          </cell>
          <cell r="B631" t="str">
            <v>23.3.8</v>
          </cell>
        </row>
        <row r="632">
          <cell r="A632">
            <v>632</v>
          </cell>
          <cell r="B632" t="str">
            <v>23.4</v>
          </cell>
        </row>
        <row r="633">
          <cell r="A633">
            <v>633</v>
          </cell>
          <cell r="B633" t="str">
            <v>23.4.1</v>
          </cell>
        </row>
        <row r="634">
          <cell r="A634">
            <v>634</v>
          </cell>
          <cell r="B634" t="str">
            <v>23.4.2</v>
          </cell>
        </row>
        <row r="635">
          <cell r="A635">
            <v>635</v>
          </cell>
          <cell r="B635" t="str">
            <v>23.4.3</v>
          </cell>
        </row>
        <row r="636">
          <cell r="A636">
            <v>636</v>
          </cell>
          <cell r="B636" t="str">
            <v>24.</v>
          </cell>
        </row>
        <row r="637">
          <cell r="A637">
            <v>637</v>
          </cell>
          <cell r="B637" t="str">
            <v>24.1</v>
          </cell>
        </row>
        <row r="638">
          <cell r="A638">
            <v>638</v>
          </cell>
          <cell r="B638" t="str">
            <v>24.1.1</v>
          </cell>
        </row>
        <row r="639">
          <cell r="A639">
            <v>639</v>
          </cell>
          <cell r="B639" t="str">
            <v>24.1.2</v>
          </cell>
        </row>
        <row r="640">
          <cell r="A640">
            <v>640</v>
          </cell>
          <cell r="B640" t="str">
            <v>24.1.3</v>
          </cell>
        </row>
        <row r="641">
          <cell r="A641">
            <v>641</v>
          </cell>
          <cell r="B641" t="str">
            <v>24.1.4</v>
          </cell>
        </row>
        <row r="642">
          <cell r="A642">
            <v>642</v>
          </cell>
          <cell r="B642" t="str">
            <v>24.1.5</v>
          </cell>
        </row>
        <row r="643">
          <cell r="A643">
            <v>643</v>
          </cell>
          <cell r="B643" t="str">
            <v>24.1.6</v>
          </cell>
        </row>
        <row r="644">
          <cell r="A644">
            <v>644</v>
          </cell>
          <cell r="B644" t="str">
            <v>24.1.7</v>
          </cell>
        </row>
        <row r="645">
          <cell r="A645">
            <v>645</v>
          </cell>
          <cell r="B645" t="str">
            <v>24.1.8</v>
          </cell>
        </row>
        <row r="646">
          <cell r="A646">
            <v>646</v>
          </cell>
          <cell r="B646" t="str">
            <v>24.2</v>
          </cell>
        </row>
        <row r="647">
          <cell r="A647">
            <v>647</v>
          </cell>
          <cell r="B647" t="str">
            <v>24.2.1</v>
          </cell>
        </row>
        <row r="648">
          <cell r="A648">
            <v>648</v>
          </cell>
          <cell r="B648" t="str">
            <v>24.2.2</v>
          </cell>
        </row>
        <row r="649">
          <cell r="A649">
            <v>649</v>
          </cell>
          <cell r="B649" t="str">
            <v>24.2.3</v>
          </cell>
        </row>
        <row r="650">
          <cell r="A650">
            <v>650</v>
          </cell>
          <cell r="B650" t="str">
            <v>24.2.4</v>
          </cell>
        </row>
        <row r="651">
          <cell r="A651">
            <v>651</v>
          </cell>
          <cell r="B651" t="str">
            <v>24.3</v>
          </cell>
        </row>
        <row r="652">
          <cell r="A652">
            <v>652</v>
          </cell>
          <cell r="B652" t="str">
            <v>24.3.1</v>
          </cell>
        </row>
        <row r="653">
          <cell r="A653">
            <v>653</v>
          </cell>
          <cell r="B653" t="str">
            <v>24.3.2</v>
          </cell>
        </row>
        <row r="654">
          <cell r="A654">
            <v>654</v>
          </cell>
          <cell r="B654" t="str">
            <v>24.3.3</v>
          </cell>
        </row>
        <row r="655">
          <cell r="A655">
            <v>655</v>
          </cell>
          <cell r="B655" t="str">
            <v>24.3.4</v>
          </cell>
        </row>
        <row r="656">
          <cell r="A656">
            <v>656</v>
          </cell>
          <cell r="B656" t="str">
            <v>24.3.5</v>
          </cell>
        </row>
        <row r="657">
          <cell r="A657">
            <v>657</v>
          </cell>
          <cell r="B657" t="str">
            <v>24.3.6</v>
          </cell>
        </row>
        <row r="658">
          <cell r="A658">
            <v>658</v>
          </cell>
          <cell r="B658" t="str">
            <v>24.3.7</v>
          </cell>
        </row>
        <row r="659">
          <cell r="A659">
            <v>659</v>
          </cell>
          <cell r="B659" t="str">
            <v>24.3.8</v>
          </cell>
        </row>
        <row r="660">
          <cell r="A660">
            <v>660</v>
          </cell>
          <cell r="B660" t="str">
            <v>24.4</v>
          </cell>
        </row>
        <row r="661">
          <cell r="A661">
            <v>661</v>
          </cell>
          <cell r="B661" t="str">
            <v>24.4.1</v>
          </cell>
        </row>
        <row r="662">
          <cell r="A662">
            <v>662</v>
          </cell>
          <cell r="B662" t="str">
            <v>24.4.2</v>
          </cell>
        </row>
        <row r="663">
          <cell r="A663">
            <v>663</v>
          </cell>
          <cell r="B663" t="str">
            <v>24.4.3</v>
          </cell>
        </row>
        <row r="664">
          <cell r="A664">
            <v>664</v>
          </cell>
          <cell r="B664" t="str">
            <v>25.</v>
          </cell>
        </row>
        <row r="665">
          <cell r="A665">
            <v>665</v>
          </cell>
          <cell r="B665" t="str">
            <v>25.1</v>
          </cell>
        </row>
        <row r="666">
          <cell r="A666">
            <v>666</v>
          </cell>
          <cell r="B666" t="str">
            <v>25.1.1</v>
          </cell>
        </row>
        <row r="667">
          <cell r="A667">
            <v>667</v>
          </cell>
          <cell r="B667" t="str">
            <v>25.1.2</v>
          </cell>
        </row>
        <row r="668">
          <cell r="A668">
            <v>668</v>
          </cell>
          <cell r="B668" t="str">
            <v>25.1.3</v>
          </cell>
        </row>
        <row r="669">
          <cell r="A669">
            <v>669</v>
          </cell>
          <cell r="B669" t="str">
            <v>25.1.4</v>
          </cell>
        </row>
        <row r="670">
          <cell r="A670">
            <v>670</v>
          </cell>
          <cell r="B670" t="str">
            <v>25.1.5</v>
          </cell>
        </row>
        <row r="671">
          <cell r="A671">
            <v>671</v>
          </cell>
          <cell r="B671" t="str">
            <v>25.1.6</v>
          </cell>
        </row>
        <row r="672">
          <cell r="A672">
            <v>672</v>
          </cell>
          <cell r="B672" t="str">
            <v>25.1.7</v>
          </cell>
        </row>
        <row r="673">
          <cell r="A673">
            <v>673</v>
          </cell>
          <cell r="B673" t="str">
            <v>25.1.8</v>
          </cell>
        </row>
        <row r="674">
          <cell r="A674">
            <v>674</v>
          </cell>
          <cell r="B674" t="str">
            <v>25.2</v>
          </cell>
        </row>
        <row r="675">
          <cell r="A675">
            <v>675</v>
          </cell>
          <cell r="B675" t="str">
            <v>25.2.1</v>
          </cell>
        </row>
        <row r="676">
          <cell r="A676">
            <v>676</v>
          </cell>
          <cell r="B676" t="str">
            <v>25.2.2</v>
          </cell>
        </row>
        <row r="677">
          <cell r="A677">
            <v>677</v>
          </cell>
          <cell r="B677" t="str">
            <v>25.2.3</v>
          </cell>
        </row>
        <row r="678">
          <cell r="A678">
            <v>678</v>
          </cell>
          <cell r="B678" t="str">
            <v>25.2.4</v>
          </cell>
        </row>
        <row r="679">
          <cell r="A679">
            <v>679</v>
          </cell>
          <cell r="B679" t="str">
            <v>25.3</v>
          </cell>
        </row>
        <row r="680">
          <cell r="A680">
            <v>680</v>
          </cell>
          <cell r="B680" t="str">
            <v>25.3.1</v>
          </cell>
        </row>
        <row r="681">
          <cell r="A681">
            <v>681</v>
          </cell>
          <cell r="B681" t="str">
            <v>25.3.2</v>
          </cell>
        </row>
        <row r="682">
          <cell r="A682">
            <v>682</v>
          </cell>
          <cell r="B682" t="str">
            <v>25.3.3</v>
          </cell>
        </row>
        <row r="683">
          <cell r="A683">
            <v>683</v>
          </cell>
          <cell r="B683" t="str">
            <v>25.3.4</v>
          </cell>
        </row>
        <row r="684">
          <cell r="A684">
            <v>684</v>
          </cell>
          <cell r="B684" t="str">
            <v>25.3.5</v>
          </cell>
        </row>
        <row r="685">
          <cell r="A685">
            <v>685</v>
          </cell>
          <cell r="B685" t="str">
            <v>25.3.6</v>
          </cell>
        </row>
        <row r="686">
          <cell r="A686">
            <v>686</v>
          </cell>
          <cell r="B686" t="str">
            <v>25.3.7</v>
          </cell>
        </row>
        <row r="687">
          <cell r="A687">
            <v>687</v>
          </cell>
          <cell r="B687" t="str">
            <v>25.3.8</v>
          </cell>
        </row>
        <row r="688">
          <cell r="A688">
            <v>688</v>
          </cell>
          <cell r="B688" t="str">
            <v>25.4</v>
          </cell>
        </row>
        <row r="689">
          <cell r="A689">
            <v>689</v>
          </cell>
          <cell r="B689" t="str">
            <v>25.4.1</v>
          </cell>
        </row>
        <row r="690">
          <cell r="A690">
            <v>690</v>
          </cell>
          <cell r="B690" t="str">
            <v>25.4.2</v>
          </cell>
        </row>
        <row r="691">
          <cell r="A691">
            <v>691</v>
          </cell>
          <cell r="B691" t="str">
            <v>25.4.3</v>
          </cell>
        </row>
        <row r="692">
          <cell r="A692">
            <v>692</v>
          </cell>
          <cell r="B692" t="str">
            <v>26.</v>
          </cell>
        </row>
        <row r="693">
          <cell r="A693">
            <v>693</v>
          </cell>
          <cell r="B693" t="str">
            <v>26.1</v>
          </cell>
        </row>
        <row r="694">
          <cell r="A694">
            <v>694</v>
          </cell>
          <cell r="B694" t="str">
            <v>26.1.1</v>
          </cell>
        </row>
        <row r="695">
          <cell r="A695">
            <v>695</v>
          </cell>
          <cell r="B695" t="str">
            <v>26.1.2</v>
          </cell>
        </row>
        <row r="696">
          <cell r="A696">
            <v>696</v>
          </cell>
          <cell r="B696" t="str">
            <v>26.1.3</v>
          </cell>
        </row>
        <row r="697">
          <cell r="A697">
            <v>697</v>
          </cell>
          <cell r="B697" t="str">
            <v>26.1.4</v>
          </cell>
        </row>
        <row r="698">
          <cell r="A698">
            <v>698</v>
          </cell>
          <cell r="B698" t="str">
            <v>26.1.5</v>
          </cell>
        </row>
        <row r="699">
          <cell r="A699">
            <v>699</v>
          </cell>
          <cell r="B699" t="str">
            <v>26.1.6</v>
          </cell>
        </row>
        <row r="700">
          <cell r="A700">
            <v>700</v>
          </cell>
          <cell r="B700" t="str">
            <v>26.1.7</v>
          </cell>
        </row>
        <row r="701">
          <cell r="A701">
            <v>701</v>
          </cell>
          <cell r="B701" t="str">
            <v>26.1.8</v>
          </cell>
        </row>
        <row r="702">
          <cell r="A702">
            <v>702</v>
          </cell>
          <cell r="B702" t="str">
            <v>26.2</v>
          </cell>
        </row>
        <row r="703">
          <cell r="A703">
            <v>703</v>
          </cell>
          <cell r="B703" t="str">
            <v>26.2.1</v>
          </cell>
        </row>
        <row r="704">
          <cell r="A704">
            <v>704</v>
          </cell>
          <cell r="B704" t="str">
            <v>26.2.2</v>
          </cell>
        </row>
        <row r="705">
          <cell r="A705">
            <v>705</v>
          </cell>
          <cell r="B705" t="str">
            <v>26.2.3</v>
          </cell>
        </row>
        <row r="706">
          <cell r="A706">
            <v>706</v>
          </cell>
          <cell r="B706" t="str">
            <v>26.2.4</v>
          </cell>
        </row>
        <row r="707">
          <cell r="A707">
            <v>707</v>
          </cell>
          <cell r="B707" t="str">
            <v>26.3</v>
          </cell>
        </row>
        <row r="708">
          <cell r="A708">
            <v>708</v>
          </cell>
          <cell r="B708" t="str">
            <v>26.3.1</v>
          </cell>
        </row>
        <row r="709">
          <cell r="A709">
            <v>709</v>
          </cell>
          <cell r="B709" t="str">
            <v>26.3.2</v>
          </cell>
        </row>
        <row r="710">
          <cell r="A710">
            <v>710</v>
          </cell>
          <cell r="B710" t="str">
            <v>26.3.3</v>
          </cell>
        </row>
        <row r="711">
          <cell r="A711">
            <v>711</v>
          </cell>
          <cell r="B711" t="str">
            <v>26.3.4</v>
          </cell>
        </row>
        <row r="712">
          <cell r="A712">
            <v>712</v>
          </cell>
          <cell r="B712" t="str">
            <v>26.3.5</v>
          </cell>
        </row>
        <row r="713">
          <cell r="A713">
            <v>713</v>
          </cell>
          <cell r="B713" t="str">
            <v>26.3.6</v>
          </cell>
        </row>
        <row r="714">
          <cell r="A714">
            <v>714</v>
          </cell>
          <cell r="B714" t="str">
            <v>26.3.7</v>
          </cell>
        </row>
        <row r="715">
          <cell r="A715">
            <v>715</v>
          </cell>
          <cell r="B715" t="str">
            <v>26.3.8</v>
          </cell>
        </row>
        <row r="716">
          <cell r="A716">
            <v>716</v>
          </cell>
          <cell r="B716" t="str">
            <v>26.4</v>
          </cell>
        </row>
        <row r="717">
          <cell r="A717">
            <v>717</v>
          </cell>
          <cell r="B717" t="str">
            <v>26.4.1</v>
          </cell>
        </row>
        <row r="718">
          <cell r="A718">
            <v>718</v>
          </cell>
          <cell r="B718" t="str">
            <v>26.4.2</v>
          </cell>
        </row>
        <row r="719">
          <cell r="A719">
            <v>719</v>
          </cell>
          <cell r="B719" t="str">
            <v>26.4.3</v>
          </cell>
        </row>
      </sheetData>
      <sheetData sheetId="2" refreshError="1"/>
      <sheetData sheetId="3" refreshError="1">
        <row r="9">
          <cell r="C9" t="str">
            <v>Item</v>
          </cell>
          <cell r="D9" t="str">
            <v>Nome da Rua</v>
          </cell>
          <cell r="G9" t="str">
            <v>Área (m²)</v>
          </cell>
          <cell r="H9" t="str">
            <v>Comprimento (m)</v>
          </cell>
          <cell r="I9" t="str">
            <v>Sinalização (m²)</v>
          </cell>
          <cell r="J9" t="str">
            <v>Tachão (unid)</v>
          </cell>
          <cell r="K9" t="str">
            <v>PV (unid)</v>
          </cell>
          <cell r="L9" t="str">
            <v>Sarjetão (m)</v>
          </cell>
        </row>
        <row r="10">
          <cell r="C10" t="str">
            <v>2.</v>
          </cell>
          <cell r="D10" t="str">
            <v>Rua Jair Ballo (último trecho até rotatória)</v>
          </cell>
          <cell r="G10">
            <v>2221.11</v>
          </cell>
          <cell r="H10">
            <v>319.52</v>
          </cell>
          <cell r="I10">
            <v>275</v>
          </cell>
          <cell r="J10">
            <v>5</v>
          </cell>
          <cell r="K10">
            <v>7</v>
          </cell>
          <cell r="L10">
            <v>0</v>
          </cell>
        </row>
        <row r="11">
          <cell r="C11" t="str">
            <v>3.</v>
          </cell>
          <cell r="D11" t="str">
            <v>Avenida Hermínio Pegoraro</v>
          </cell>
          <cell r="G11">
            <v>7766.34</v>
          </cell>
          <cell r="H11">
            <v>958.55</v>
          </cell>
          <cell r="I11">
            <v>701</v>
          </cell>
          <cell r="J11">
            <v>0</v>
          </cell>
          <cell r="K11">
            <v>20</v>
          </cell>
          <cell r="L11">
            <v>34.93</v>
          </cell>
        </row>
        <row r="12">
          <cell r="C12" t="str">
            <v>4.</v>
          </cell>
          <cell r="D12" t="str">
            <v>Rua Lourival de Almeida</v>
          </cell>
          <cell r="G12">
            <v>5121.37</v>
          </cell>
          <cell r="H12">
            <v>538.54</v>
          </cell>
          <cell r="I12">
            <v>569.29999999999995</v>
          </cell>
          <cell r="J12">
            <v>0</v>
          </cell>
          <cell r="K12">
            <v>11</v>
          </cell>
          <cell r="L12">
            <v>66.73</v>
          </cell>
        </row>
        <row r="13">
          <cell r="C13" t="str">
            <v>5.</v>
          </cell>
          <cell r="D13" t="str">
            <v>Av. Kenzo Sasaki</v>
          </cell>
          <cell r="G13">
            <v>2416.9699999999998</v>
          </cell>
          <cell r="H13">
            <v>329.88</v>
          </cell>
          <cell r="I13">
            <v>160</v>
          </cell>
          <cell r="J13">
            <v>0</v>
          </cell>
          <cell r="K13">
            <v>7</v>
          </cell>
          <cell r="L13">
            <v>20</v>
          </cell>
        </row>
        <row r="14">
          <cell r="C14" t="str">
            <v>6.</v>
          </cell>
          <cell r="D14" t="str">
            <v>Rua Domingos Cirilo</v>
          </cell>
          <cell r="G14">
            <v>1877.83</v>
          </cell>
          <cell r="H14">
            <v>197.22</v>
          </cell>
          <cell r="I14">
            <v>703.81</v>
          </cell>
          <cell r="J14">
            <v>0</v>
          </cell>
          <cell r="K14">
            <v>4</v>
          </cell>
          <cell r="L14">
            <v>63.24</v>
          </cell>
        </row>
        <row r="15">
          <cell r="C15" t="str">
            <v>7.</v>
          </cell>
          <cell r="D15" t="str">
            <v>Rua Donatelo Forte</v>
          </cell>
          <cell r="G15">
            <v>2448.6799999999998</v>
          </cell>
          <cell r="H15">
            <v>253.66000000000003</v>
          </cell>
          <cell r="I15">
            <v>305.70999999999998</v>
          </cell>
          <cell r="J15">
            <v>0</v>
          </cell>
          <cell r="K15">
            <v>6</v>
          </cell>
          <cell r="L15">
            <v>35.81</v>
          </cell>
        </row>
        <row r="16">
          <cell r="C16" t="str">
            <v>8.</v>
          </cell>
          <cell r="D16" t="str">
            <v>Rua Bras Cubas (Al. Tamandaré até Itapark)</v>
          </cell>
          <cell r="G16">
            <v>10269.09</v>
          </cell>
          <cell r="H16">
            <v>1375.19</v>
          </cell>
          <cell r="I16">
            <v>1390</v>
          </cell>
          <cell r="J16">
            <v>9</v>
          </cell>
          <cell r="K16">
            <v>28</v>
          </cell>
          <cell r="L16">
            <v>181.52</v>
          </cell>
        </row>
        <row r="17">
          <cell r="C17" t="str">
            <v>9.</v>
          </cell>
          <cell r="D17" t="str">
            <v>Rua Bartolomeu de Gusmão (Braz Cubas à São Paulo)</v>
          </cell>
          <cell r="G17">
            <v>3866.06</v>
          </cell>
          <cell r="H17">
            <v>544.86</v>
          </cell>
          <cell r="I17">
            <v>460</v>
          </cell>
          <cell r="J17">
            <v>0</v>
          </cell>
          <cell r="K17">
            <v>11</v>
          </cell>
          <cell r="L17">
            <v>39.9</v>
          </cell>
        </row>
        <row r="18">
          <cell r="C18" t="str">
            <v>10.</v>
          </cell>
          <cell r="D18" t="str">
            <v>Rua Três Américas</v>
          </cell>
          <cell r="G18">
            <v>7517.45</v>
          </cell>
          <cell r="H18">
            <v>1230.51</v>
          </cell>
          <cell r="I18">
            <v>1310</v>
          </cell>
          <cell r="J18">
            <v>360</v>
          </cell>
          <cell r="K18">
            <v>25</v>
          </cell>
          <cell r="L18">
            <v>0</v>
          </cell>
        </row>
        <row r="19">
          <cell r="C19" t="str">
            <v>11.</v>
          </cell>
          <cell r="D19" t="str">
            <v>Rua Francisco Alves de Oliveira</v>
          </cell>
          <cell r="G19">
            <v>3847.2</v>
          </cell>
          <cell r="H19">
            <v>498.43</v>
          </cell>
          <cell r="I19">
            <v>650</v>
          </cell>
          <cell r="J19">
            <v>0</v>
          </cell>
          <cell r="K19">
            <v>10</v>
          </cell>
          <cell r="L19">
            <v>77.44</v>
          </cell>
        </row>
        <row r="20">
          <cell r="C20" t="str">
            <v>12.</v>
          </cell>
          <cell r="D20" t="str">
            <v>Rua Pau Brasil</v>
          </cell>
          <cell r="G20">
            <v>4566.38</v>
          </cell>
          <cell r="H20">
            <v>662</v>
          </cell>
          <cell r="I20">
            <v>390</v>
          </cell>
          <cell r="J20">
            <v>0</v>
          </cell>
          <cell r="K20">
            <v>14</v>
          </cell>
          <cell r="L20">
            <v>57.02</v>
          </cell>
        </row>
        <row r="21">
          <cell r="C21" t="str">
            <v>13.</v>
          </cell>
          <cell r="D21" t="str">
            <v>Rua Imbúia</v>
          </cell>
          <cell r="G21">
            <v>2218.23</v>
          </cell>
          <cell r="H21">
            <v>324.51</v>
          </cell>
          <cell r="I21">
            <v>280</v>
          </cell>
          <cell r="J21">
            <v>0</v>
          </cell>
          <cell r="K21">
            <v>7</v>
          </cell>
          <cell r="L21">
            <v>0</v>
          </cell>
        </row>
        <row r="22">
          <cell r="C22" t="str">
            <v>14.</v>
          </cell>
          <cell r="D22" t="str">
            <v>Rua Eucalipto</v>
          </cell>
          <cell r="G22">
            <v>5364.73</v>
          </cell>
          <cell r="H22">
            <v>836.18</v>
          </cell>
          <cell r="I22">
            <v>635</v>
          </cell>
          <cell r="J22">
            <v>0</v>
          </cell>
          <cell r="K22">
            <v>17</v>
          </cell>
          <cell r="L22">
            <v>67.09</v>
          </cell>
        </row>
        <row r="23">
          <cell r="C23" t="str">
            <v>15.</v>
          </cell>
          <cell r="D23" t="str">
            <v>Rua Luis Mariani</v>
          </cell>
          <cell r="G23">
            <v>1513.72</v>
          </cell>
          <cell r="H23">
            <v>210.25</v>
          </cell>
          <cell r="I23">
            <v>170</v>
          </cell>
          <cell r="J23">
            <v>0</v>
          </cell>
          <cell r="K23">
            <v>5</v>
          </cell>
          <cell r="L23">
            <v>15.04</v>
          </cell>
        </row>
        <row r="24">
          <cell r="C24" t="str">
            <v>16.</v>
          </cell>
          <cell r="D24" t="str">
            <v>Av. Presidente Castelo Branco</v>
          </cell>
          <cell r="G24">
            <v>35524.160000000003</v>
          </cell>
          <cell r="H24">
            <v>3376.63</v>
          </cell>
          <cell r="I24">
            <v>3282.3</v>
          </cell>
          <cell r="J24">
            <v>206</v>
          </cell>
          <cell r="K24">
            <v>68</v>
          </cell>
          <cell r="L24">
            <v>385.06</v>
          </cell>
        </row>
        <row r="25">
          <cell r="C25" t="str">
            <v>17.</v>
          </cell>
          <cell r="D25" t="str">
            <v>Estrada do Pilar Velho</v>
          </cell>
          <cell r="G25">
            <v>3228.9</v>
          </cell>
          <cell r="H25">
            <v>273.04000000000002</v>
          </cell>
          <cell r="I25">
            <v>296</v>
          </cell>
          <cell r="J25">
            <v>26</v>
          </cell>
          <cell r="K25">
            <v>6</v>
          </cell>
          <cell r="L25">
            <v>29.7</v>
          </cell>
        </row>
        <row r="26">
          <cell r="C26" t="str">
            <v>18.</v>
          </cell>
          <cell r="D26" t="str">
            <v>Av. José Moreira</v>
          </cell>
          <cell r="G26">
            <v>14178.7</v>
          </cell>
          <cell r="H26">
            <v>1125.71</v>
          </cell>
          <cell r="I26">
            <v>1101.9000000000001</v>
          </cell>
          <cell r="J26">
            <v>0</v>
          </cell>
          <cell r="K26">
            <v>24</v>
          </cell>
          <cell r="L26">
            <v>73.88</v>
          </cell>
        </row>
        <row r="27">
          <cell r="C27" t="str">
            <v>19.</v>
          </cell>
          <cell r="D27" t="str">
            <v>Rua Zina Batani Bernardi</v>
          </cell>
          <cell r="G27">
            <v>9711.4599999999991</v>
          </cell>
          <cell r="H27">
            <v>1332.06</v>
          </cell>
          <cell r="I27">
            <v>949.2</v>
          </cell>
          <cell r="J27">
            <v>0</v>
          </cell>
          <cell r="K27">
            <v>27</v>
          </cell>
          <cell r="L27">
            <v>85.13</v>
          </cell>
        </row>
        <row r="28">
          <cell r="C28" t="str">
            <v>20.</v>
          </cell>
          <cell r="D28" t="str">
            <v>Rua Américo Tornero</v>
          </cell>
          <cell r="G28">
            <v>9259.6</v>
          </cell>
          <cell r="H28">
            <v>1056.44</v>
          </cell>
          <cell r="I28">
            <v>412</v>
          </cell>
          <cell r="J28">
            <v>12</v>
          </cell>
          <cell r="K28">
            <v>22</v>
          </cell>
          <cell r="L28">
            <v>55.68</v>
          </cell>
        </row>
        <row r="29">
          <cell r="C29" t="str">
            <v>21.</v>
          </cell>
          <cell r="D29" t="str">
            <v>Rua Faustino Pereira Rito</v>
          </cell>
          <cell r="G29">
            <v>956.6</v>
          </cell>
          <cell r="H29">
            <v>168.93</v>
          </cell>
          <cell r="I29">
            <v>32</v>
          </cell>
          <cell r="J29">
            <v>0</v>
          </cell>
          <cell r="K29">
            <v>4</v>
          </cell>
          <cell r="L29">
            <v>16.399999999999999</v>
          </cell>
        </row>
        <row r="30">
          <cell r="C30" t="str">
            <v>22.</v>
          </cell>
          <cell r="D30" t="str">
            <v>Rua Rio Branco</v>
          </cell>
          <cell r="G30">
            <v>13177.4</v>
          </cell>
          <cell r="H30">
            <v>1154.17</v>
          </cell>
          <cell r="I30">
            <v>1027.8399999999999</v>
          </cell>
          <cell r="J30">
            <v>82</v>
          </cell>
          <cell r="K30">
            <v>24</v>
          </cell>
          <cell r="L30">
            <v>102.8</v>
          </cell>
        </row>
        <row r="31">
          <cell r="C31" t="str">
            <v>23.</v>
          </cell>
          <cell r="D31" t="str">
            <v>Avenida Itapark</v>
          </cell>
          <cell r="G31">
            <v>13127.059999999998</v>
          </cell>
          <cell r="H31">
            <v>1318.0299999999997</v>
          </cell>
          <cell r="I31">
            <v>2886.25</v>
          </cell>
          <cell r="J31">
            <v>280</v>
          </cell>
          <cell r="K31">
            <v>83</v>
          </cell>
          <cell r="L31">
            <v>613.26</v>
          </cell>
        </row>
        <row r="32">
          <cell r="C32" t="str">
            <v>24.</v>
          </cell>
          <cell r="D32" t="str">
            <v>Avenida Dom José Gaspar</v>
          </cell>
          <cell r="G32">
            <v>12812</v>
          </cell>
          <cell r="H32">
            <v>1520</v>
          </cell>
          <cell r="I32">
            <v>2198.36</v>
          </cell>
          <cell r="J32">
            <v>131</v>
          </cell>
          <cell r="K32">
            <v>37</v>
          </cell>
          <cell r="L32">
            <v>238.46</v>
          </cell>
        </row>
        <row r="33">
          <cell r="C33" t="str">
            <v>25.</v>
          </cell>
          <cell r="D33" t="str">
            <v>Avenida Capitão João</v>
          </cell>
          <cell r="G33">
            <v>36949</v>
          </cell>
          <cell r="H33">
            <v>2219.25</v>
          </cell>
          <cell r="I33">
            <v>4063.91</v>
          </cell>
          <cell r="J33">
            <v>289</v>
          </cell>
          <cell r="K33">
            <v>69</v>
          </cell>
          <cell r="L33">
            <v>385.81</v>
          </cell>
        </row>
        <row r="34">
          <cell r="C34" t="str">
            <v>26.</v>
          </cell>
          <cell r="D34" t="str">
            <v>Avenida João Ramalho</v>
          </cell>
          <cell r="G34">
            <v>54174.11</v>
          </cell>
          <cell r="H34">
            <v>1902.38</v>
          </cell>
          <cell r="I34">
            <v>2021.65</v>
          </cell>
          <cell r="J34">
            <v>136</v>
          </cell>
          <cell r="K34">
            <v>50</v>
          </cell>
          <cell r="L34">
            <v>256.79000000000002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row r="5">
          <cell r="F5" t="str">
            <v>Prefeitura Municipal de Mauá</v>
          </cell>
        </row>
        <row r="6">
          <cell r="F6" t="str">
            <v>Mauá / SP</v>
          </cell>
        </row>
        <row r="7">
          <cell r="F7" t="str">
            <v>1058289-68</v>
          </cell>
        </row>
        <row r="8">
          <cell r="F8" t="str">
            <v>037691/2018</v>
          </cell>
        </row>
        <row r="16">
          <cell r="F16" t="str">
            <v>GINASIO CELSO DANIEL</v>
          </cell>
        </row>
        <row r="17">
          <cell r="F17" t="str">
            <v>REFORMA DA COBERTURA DO GINASIO CELSO DANIEL</v>
          </cell>
        </row>
        <row r="22">
          <cell r="F22" t="str">
            <v>Roberto Jeremias de Oliveira Bastos</v>
          </cell>
        </row>
        <row r="23">
          <cell r="F23" t="str">
            <v>5063101963</v>
          </cell>
        </row>
        <row r="24">
          <cell r="F24" t="str">
            <v>28027230180780999</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õ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NFRA COM Des Jul23"/>
      <sheetName val=" CustosUnit INFRA SEM Des Jul23"/>
      <sheetName val="unif"/>
    </sheetNames>
    <sheetDataSet>
      <sheetData sheetId="0"/>
      <sheetData sheetId="1">
        <row r="1">
          <cell r="A1" t="str">
            <v>CÓDIGO</v>
          </cell>
          <cell r="B1" t="str">
            <v>DESCRIÇÃO</v>
          </cell>
          <cell r="C1" t="str">
            <v>UNIDADE</v>
          </cell>
        </row>
        <row r="2">
          <cell r="A2">
            <v>10000</v>
          </cell>
          <cell r="B2" t="str">
            <v>TOPOGRAFIA - EQUIPAMENTOS E SERVIÇOS</v>
          </cell>
        </row>
        <row r="3">
          <cell r="A3">
            <v>10900</v>
          </cell>
          <cell r="B3" t="str">
            <v>LEVANTAMENTO PLANIMÉTRICO CADASTRAL</v>
          </cell>
          <cell r="C3" t="str">
            <v>M2</v>
          </cell>
        </row>
        <row r="4">
          <cell r="A4">
            <v>11000</v>
          </cell>
          <cell r="B4" t="str">
            <v>LEVANTAMENTO PLANIALTIMÉTRICO CADASTRAL</v>
          </cell>
          <cell r="C4" t="str">
            <v>M2</v>
          </cell>
        </row>
        <row r="5">
          <cell r="A5">
            <v>11100</v>
          </cell>
          <cell r="B5" t="str">
            <v>LOCAÇÃO DE EIXO DE REFERÊNCIA PARA PROJETO DE VIA PÚBLICA</v>
          </cell>
          <cell r="C5" t="str">
            <v>M</v>
          </cell>
        </row>
        <row r="6">
          <cell r="A6">
            <v>11300</v>
          </cell>
          <cell r="B6" t="str">
            <v>NIVELAMENTO DE SEÇÕES TRANSVERSAIS</v>
          </cell>
          <cell r="C6" t="str">
            <v>M/SEC</v>
          </cell>
        </row>
        <row r="7">
          <cell r="A7">
            <v>11400</v>
          </cell>
          <cell r="B7" t="str">
            <v>LEVANTAMENTO PLANIMÉTRICO DE VIA PÚBLICA E SEMI-CADASTRO DE IMÓVEIS</v>
          </cell>
          <cell r="C7" t="str">
            <v>M</v>
          </cell>
        </row>
        <row r="8">
          <cell r="A8">
            <v>11500</v>
          </cell>
          <cell r="B8" t="str">
            <v>NIVELAMENTO DO EIXO DE VIA PÚBLICA INCLUSIVE SOLEIRAS, GUIAS E TAMPÕES</v>
          </cell>
          <cell r="C8" t="str">
            <v>M</v>
          </cell>
        </row>
        <row r="9">
          <cell r="A9">
            <v>11600</v>
          </cell>
          <cell r="B9" t="str">
            <v>CADASTRO DE GALERIA EXISTENTE</v>
          </cell>
          <cell r="C9" t="str">
            <v>PV</v>
          </cell>
        </row>
        <row r="10">
          <cell r="A10">
            <v>11700</v>
          </cell>
          <cell r="B10" t="str">
            <v>ELEMENTOS PARA LOCAÇÃO DE OBRA DE ARTE</v>
          </cell>
          <cell r="C10" t="str">
            <v>M/ EIXO</v>
          </cell>
        </row>
        <row r="11">
          <cell r="A11">
            <v>11800</v>
          </cell>
          <cell r="B11" t="str">
            <v>TRANSPORTE DE COTA DE REFERÊNCIA DE NÍVEL</v>
          </cell>
          <cell r="C11" t="str">
            <v>M</v>
          </cell>
        </row>
        <row r="12">
          <cell r="A12">
            <v>11900</v>
          </cell>
          <cell r="B12" t="str">
            <v>NIVELAMENTO GEOMÉTRICO NO INTERIOR DA GALERIA</v>
          </cell>
          <cell r="C12" t="str">
            <v>M</v>
          </cell>
        </row>
        <row r="13">
          <cell r="A13">
            <v>12000</v>
          </cell>
          <cell r="B13" t="str">
            <v>CADASTRO ESPECIAL DE GALERIA MOLDADA (1:500)</v>
          </cell>
          <cell r="C13" t="str">
            <v>M</v>
          </cell>
        </row>
        <row r="14">
          <cell r="A14">
            <v>12100</v>
          </cell>
          <cell r="B14" t="str">
            <v>NIVELAMENTO GEOMÉTRICO DE FUNDO DO CANAL OU CÓRREGO</v>
          </cell>
          <cell r="C14" t="str">
            <v>M</v>
          </cell>
        </row>
        <row r="15">
          <cell r="A15">
            <v>12200</v>
          </cell>
          <cell r="B15" t="str">
            <v>RELATÓRIO TÉCNICO</v>
          </cell>
          <cell r="C15" t="str">
            <v>M</v>
          </cell>
        </row>
        <row r="16">
          <cell r="A16">
            <v>12300</v>
          </cell>
          <cell r="B16" t="str">
            <v>CADASTRO DE CANALIZAÇÕES CIRCULARES</v>
          </cell>
          <cell r="C16" t="str">
            <v>M</v>
          </cell>
        </row>
        <row r="17">
          <cell r="A17">
            <v>12400</v>
          </cell>
          <cell r="B17" t="str">
            <v>CADASTRO E AMARRAÇÃO DE CAIXA DE INSPEÇÃO, OU CAIXA DE CONCORDÂNCIA, OU CAIXA MORTA</v>
          </cell>
          <cell r="C17" t="str">
            <v>UN</v>
          </cell>
        </row>
        <row r="18">
          <cell r="A18">
            <v>12500</v>
          </cell>
          <cell r="B18" t="str">
            <v>CADASTRO E AMARRAÇÂO DE BOCA DE LOBO OU LEÃO</v>
          </cell>
          <cell r="C18" t="str">
            <v>UN</v>
          </cell>
        </row>
        <row r="19">
          <cell r="A19">
            <v>12600</v>
          </cell>
          <cell r="B19" t="str">
            <v>CADASTRO E AMARRAÇÃO DE PV</v>
          </cell>
          <cell r="C19" t="str">
            <v>UN</v>
          </cell>
        </row>
        <row r="20">
          <cell r="A20">
            <v>12700</v>
          </cell>
          <cell r="B20" t="str">
            <v>CADASTRO E AMARRAÇÃO DE PV RECOBERTO</v>
          </cell>
          <cell r="C20" t="str">
            <v>UN</v>
          </cell>
        </row>
        <row r="21">
          <cell r="A21">
            <v>12800</v>
          </cell>
          <cell r="B21" t="str">
            <v>TRANSPORTE DE COORDENADAS</v>
          </cell>
          <cell r="C21" t="str">
            <v>M</v>
          </cell>
        </row>
        <row r="22">
          <cell r="A22">
            <v>13100</v>
          </cell>
          <cell r="B22" t="str">
            <v>ESTAÇÃO TOTAL PRECISÃO 5", TIPO "LEICA" TC-705 OU SIMILAR, INCLUSIVE ACESSÓRIOS</v>
          </cell>
          <cell r="C22" t="str">
            <v>H</v>
          </cell>
        </row>
        <row r="23">
          <cell r="A23">
            <v>13200</v>
          </cell>
          <cell r="B23" t="str">
            <v>ESTAÇÃO TOTAL PRECISÃO 3", TIPO "LEICA" TC-1103 OU SIMILAR, INCLUSIVE ACESSÓRIOS</v>
          </cell>
          <cell r="C23" t="str">
            <v>H</v>
          </cell>
        </row>
        <row r="24">
          <cell r="A24">
            <v>13300</v>
          </cell>
          <cell r="B24" t="str">
            <v>ESTAÇÃO TOTAL PRECISÃO 1,5", TIPO "LEICA" TC 1101 OU SIMILAR, INCLUSIVE ACESSÓRIOS</v>
          </cell>
          <cell r="C24" t="str">
            <v>H</v>
          </cell>
        </row>
        <row r="25">
          <cell r="A25">
            <v>13400</v>
          </cell>
          <cell r="B25" t="str">
            <v>TEODOLITO DE PRECISÃO 10", TIPO "LEICA" TC 110 OU SIMILAR, INCLUSIVE ACESSÓRIOS</v>
          </cell>
          <cell r="C25" t="str">
            <v>H</v>
          </cell>
        </row>
        <row r="26">
          <cell r="A26">
            <v>13500</v>
          </cell>
          <cell r="B26" t="str">
            <v>NÍVEL PRECISÃO 1,5 MM/KM, TIPO "LEICA" NA2 OU SIMILAR</v>
          </cell>
          <cell r="C26" t="str">
            <v>H</v>
          </cell>
        </row>
        <row r="27">
          <cell r="A27">
            <v>13600</v>
          </cell>
          <cell r="B27" t="str">
            <v>NÍVEL PRECISÃO 0,7 MM/KM, TIPO "LEICA" NA2 OU SIMILAR, INCLUSIVE ACESSÓRIOS</v>
          </cell>
          <cell r="C27" t="str">
            <v>H</v>
          </cell>
        </row>
        <row r="28">
          <cell r="A28">
            <v>13700</v>
          </cell>
          <cell r="B28" t="str">
            <v>NÍVEL PRECISÃO 0,3 MM/KM, TIPO "LEICA" NA2, ACOPLADO COM GPM3 OU SIMILAR, INCLUSIVE ACESSÓRIOS</v>
          </cell>
          <cell r="C28" t="str">
            <v>H</v>
          </cell>
        </row>
        <row r="29">
          <cell r="A29">
            <v>20000</v>
          </cell>
          <cell r="B29" t="str">
            <v>SONDAGENS E ENSAIOS</v>
          </cell>
        </row>
        <row r="30">
          <cell r="A30">
            <v>20100</v>
          </cell>
          <cell r="B30" t="str">
            <v>SONDAGEM MANUAL</v>
          </cell>
          <cell r="C30" t="str">
            <v>.</v>
          </cell>
        </row>
        <row r="31">
          <cell r="A31">
            <v>20101</v>
          </cell>
          <cell r="B31" t="str">
            <v>SONDAGEM A TRADO MANUAL</v>
          </cell>
          <cell r="C31" t="str">
            <v>M</v>
          </cell>
        </row>
        <row r="32">
          <cell r="A32">
            <v>20102</v>
          </cell>
          <cell r="B32" t="str">
            <v>SONDAGEM COM EXTRAÇÃO DE AMOSTRAS NAS CONDIÇÕES NATURAIS</v>
          </cell>
          <cell r="C32" t="str">
            <v>UN</v>
          </cell>
        </row>
        <row r="33">
          <cell r="A33">
            <v>20200</v>
          </cell>
          <cell r="B33" t="str">
            <v>SONDAGEM A PERCUSSÃO</v>
          </cell>
          <cell r="C33" t="str">
            <v>.</v>
          </cell>
        </row>
        <row r="34">
          <cell r="A34">
            <v>20202</v>
          </cell>
          <cell r="B34" t="str">
            <v>MOBILIZAÇÃO E INSTALAÇÃO DE 1 EQUIPAMENTO</v>
          </cell>
          <cell r="C34" t="str">
            <v>UN</v>
          </cell>
        </row>
        <row r="35">
          <cell r="A35">
            <v>20204</v>
          </cell>
          <cell r="B35" t="str">
            <v>DESLOCAMENTO DE EQUIPAMENTO ENTRE FUROS EM TERRENO PLANO, CONSIDERANDO A DISTÂNCIA ATÉ 100M</v>
          </cell>
          <cell r="C35" t="str">
            <v>UN</v>
          </cell>
        </row>
        <row r="36">
          <cell r="A36">
            <v>20205</v>
          </cell>
          <cell r="B36" t="str">
            <v>DESLOCAMENTO DE EQUIPAMENTO ENTRE FUROS EM TERRENO PLANO, CONSIDERANDO A DISTÂNCIA DE 100 À 200M</v>
          </cell>
          <cell r="C36" t="str">
            <v>UN</v>
          </cell>
        </row>
        <row r="37">
          <cell r="A37">
            <v>20206</v>
          </cell>
          <cell r="B37" t="str">
            <v>DESLOCAMENTO DE EQUIPAMENTO ENTRE FUROS EM TERRENO PLANO, CONSIDERANDO A DISTÂNCIA ACIMA DE 200M</v>
          </cell>
          <cell r="C37" t="str">
            <v>UN</v>
          </cell>
        </row>
        <row r="38">
          <cell r="A38">
            <v>20207</v>
          </cell>
          <cell r="B38" t="str">
            <v>DESLOCAMENTO DE EQUIPAMENTO EM TERRENO ACIDENTADO, CONSIDERANDO A DISTÂNCIA ATÉ 50M</v>
          </cell>
          <cell r="C38" t="str">
            <v>UN</v>
          </cell>
        </row>
        <row r="39">
          <cell r="A39">
            <v>20208</v>
          </cell>
          <cell r="B39" t="str">
            <v>DESLOCAMENTO DE EQUIPAMENTO EM TERRENO ACIDENTADO, CONSIDERANDO A DISTÂNCIA ACIMA DE 50M</v>
          </cell>
          <cell r="C39" t="str">
            <v>UN</v>
          </cell>
        </row>
        <row r="40">
          <cell r="A40">
            <v>20209</v>
          </cell>
          <cell r="B40" t="str">
            <v>EXECUÇÃO DE PLATAFORMA EM TERRENO ALAGADIÇO OU ACIDENTADO</v>
          </cell>
          <cell r="C40" t="str">
            <v>UN</v>
          </cell>
        </row>
        <row r="41">
          <cell r="A41">
            <v>20210</v>
          </cell>
          <cell r="B41" t="str">
            <v>PERFURAÇÃO E EXECUÇÃO  DE  ENSAIO PENETOMÉTRICO OU DE LAVAGEM POR TEMPO</v>
          </cell>
          <cell r="C41" t="str">
            <v>M</v>
          </cell>
        </row>
        <row r="42">
          <cell r="A42">
            <v>20300</v>
          </cell>
          <cell r="B42" t="str">
            <v>SONDAGEM ROTATIVA</v>
          </cell>
          <cell r="C42" t="str">
            <v>.</v>
          </cell>
        </row>
        <row r="43">
          <cell r="A43">
            <v>20301</v>
          </cell>
          <cell r="B43" t="str">
            <v>MOBILIZAÇÃO E INSTALAÇÃO DE 1 EQUIPAMENTO, CONSIDERANDO A DISTÂNCIA ATÉ 10KM</v>
          </cell>
          <cell r="C43" t="str">
            <v>UN</v>
          </cell>
        </row>
        <row r="44">
          <cell r="A44">
            <v>20302</v>
          </cell>
          <cell r="B44" t="str">
            <v>MOBILIZAÇÃO E INSTALAÇÃO DE 1 EQUIPAMENTO, CONSIDERANDO A DISTÂNCIA DE 10 À 20KM</v>
          </cell>
          <cell r="C44" t="str">
            <v>UN</v>
          </cell>
        </row>
        <row r="45">
          <cell r="A45">
            <v>20303</v>
          </cell>
          <cell r="B45" t="str">
            <v>MOBILIZAÇÃO E INSTALAÇÃO DE 1 EQUIPAMENTO, CONSIDERANDO A DISTÂNCIA ACIMA DE 20KM</v>
          </cell>
          <cell r="C45" t="str">
            <v>UN</v>
          </cell>
        </row>
        <row r="46">
          <cell r="A46">
            <v>20305</v>
          </cell>
          <cell r="B46" t="str">
            <v>DESLOCAMENTO DE EQUIPAMENTO ENTRE FUROS EM TERRENO PLANO, CONSIDERANDO A DISTÂNCIA ATÉ 100M</v>
          </cell>
          <cell r="C46" t="str">
            <v>UN</v>
          </cell>
        </row>
        <row r="47">
          <cell r="A47">
            <v>20306</v>
          </cell>
          <cell r="B47" t="str">
            <v>DESLOCAMENTO DE EQUIPAMENTO ENTRE FUROS EM TERRENO PLANO, CONSIDERANDO A DISTÂNCIA DE 100 À 200M</v>
          </cell>
          <cell r="C47" t="str">
            <v>UN</v>
          </cell>
        </row>
        <row r="48">
          <cell r="A48">
            <v>20307</v>
          </cell>
          <cell r="B48" t="str">
            <v>DESLOCAMENTO DE EQUIPAMENTO ENTRE FUROS EM TERRENO PLANO, CONSIDERANDO A DISTÂNCIA ACIMA DE 200M</v>
          </cell>
          <cell r="C48" t="str">
            <v>UN</v>
          </cell>
        </row>
        <row r="49">
          <cell r="A49">
            <v>20308</v>
          </cell>
          <cell r="B49" t="str">
            <v>DESLOCAMENTO DE EQUIPAMENTO ENTRE FUROS EM TERRENO ACIDENTADO, CONSIDERANDO A DISTÂNCIA ATÉ 50M</v>
          </cell>
          <cell r="C49" t="str">
            <v>UN</v>
          </cell>
        </row>
        <row r="50">
          <cell r="A50">
            <v>20309</v>
          </cell>
          <cell r="B50" t="str">
            <v>DESLOCAMENTO DE EQUIPAMENTO ENTRE FUROS EM TERRENO ACIDENTADO, CONSIDERANDO A DISTÂNCIA ACIMA DE 50M</v>
          </cell>
          <cell r="C50" t="str">
            <v>UN</v>
          </cell>
        </row>
        <row r="51">
          <cell r="A51">
            <v>20310</v>
          </cell>
          <cell r="B51" t="str">
            <v>EXECUÇÃO DE PLATAFORMA EM TERRENO ALAGADIÇO OU ACIDENTADO</v>
          </cell>
          <cell r="C51" t="str">
            <v>UN</v>
          </cell>
        </row>
        <row r="52">
          <cell r="A52">
            <v>20311</v>
          </cell>
          <cell r="B52" t="str">
            <v>PERFURAÇÃO EM SOLOS OU ROCHAS DECOMPOSTAS HX</v>
          </cell>
          <cell r="C52" t="str">
            <v>M</v>
          </cell>
        </row>
        <row r="53">
          <cell r="A53">
            <v>20312</v>
          </cell>
          <cell r="B53" t="str">
            <v>PERFURAÇÃO EM SOLOS OU ROCHAS DECOMPOSTAS NX</v>
          </cell>
          <cell r="C53" t="str">
            <v>M</v>
          </cell>
        </row>
        <row r="54">
          <cell r="A54">
            <v>20313</v>
          </cell>
          <cell r="B54" t="str">
            <v>PERFURAÇÃO EM SOLOS OU ROCHAS DECOMPOSTAS BX</v>
          </cell>
          <cell r="C54" t="str">
            <v>M</v>
          </cell>
        </row>
        <row r="55">
          <cell r="A55">
            <v>20314</v>
          </cell>
          <cell r="B55" t="str">
            <v>PERFURAÇÃO EM SOLOS OU ROCHAS DECOMPOSTAS AX</v>
          </cell>
          <cell r="C55" t="str">
            <v>M</v>
          </cell>
        </row>
        <row r="56">
          <cell r="A56">
            <v>20315</v>
          </cell>
          <cell r="B56" t="str">
            <v>PERFURAÇÃO EM ROCHA MOLE (FILITOS, SILTITOS, ARENITOS, E ROCHAS AFINS), ACRÉSCIMO DE ... (EM RELAÇÃO AO PREÇO DA PERFURAÇÃO EM SOLOS E ROCHAS DECOMPOSTAS)</v>
          </cell>
          <cell r="C56" t="str">
            <v>%</v>
          </cell>
        </row>
        <row r="57">
          <cell r="A57">
            <v>20316</v>
          </cell>
          <cell r="B57" t="str">
            <v>PERFURAÇÃO EM ROCHA DURA OU EXTRA-DURA (GRANITOS, GNAISSES, QUARTZITOS E ROCHAS AFINS), ACRÉSCIMO DE... (EM RELAÇÃO AO PREÇO DA PERFURAÇÃO EM SOLOS OU ROCHAS DECOMPOSTAS)</v>
          </cell>
          <cell r="C57" t="str">
            <v>%</v>
          </cell>
        </row>
        <row r="58">
          <cell r="A58">
            <v>20400</v>
          </cell>
          <cell r="B58" t="str">
            <v>POÇOS DE INSPEÇÃO</v>
          </cell>
          <cell r="C58" t="str">
            <v>.</v>
          </cell>
        </row>
        <row r="59">
          <cell r="A59">
            <v>20401</v>
          </cell>
          <cell r="B59" t="str">
            <v>EXECUÇÃO DE POÇO COM 1M2 DE ÁREA</v>
          </cell>
          <cell r="C59" t="str">
            <v>M</v>
          </cell>
        </row>
        <row r="60">
          <cell r="A60">
            <v>20402</v>
          </cell>
          <cell r="B60" t="str">
            <v>EXECUÇÃO E MATERIAL PARA ESCORAMENTO</v>
          </cell>
          <cell r="C60" t="str">
            <v>M</v>
          </cell>
        </row>
        <row r="61">
          <cell r="A61">
            <v>20403</v>
          </cell>
          <cell r="B61" t="str">
            <v>REATERRO DO POÇO</v>
          </cell>
          <cell r="C61" t="str">
            <v>M</v>
          </cell>
        </row>
        <row r="62">
          <cell r="A62">
            <v>20500</v>
          </cell>
          <cell r="B62" t="str">
            <v>ENSAIOS "IN SITU"</v>
          </cell>
          <cell r="C62" t="str">
            <v>.</v>
          </cell>
        </row>
        <row r="63">
          <cell r="A63">
            <v>20503</v>
          </cell>
          <cell r="B63" t="str">
            <v>INSTALAÇÃO DE MEDIDOR DE NÍVEL D'ÁGUA</v>
          </cell>
          <cell r="C63" t="str">
            <v>M</v>
          </cell>
        </row>
        <row r="64">
          <cell r="A64">
            <v>20504</v>
          </cell>
          <cell r="B64" t="str">
            <v>INSTALAÇÃO DE PIEZOMETRO</v>
          </cell>
          <cell r="C64" t="str">
            <v>M</v>
          </cell>
        </row>
        <row r="65">
          <cell r="A65">
            <v>20600</v>
          </cell>
          <cell r="B65" t="str">
            <v>ENSAIOS DE LABORATÓRIO</v>
          </cell>
          <cell r="C65" t="str">
            <v>.</v>
          </cell>
        </row>
        <row r="66">
          <cell r="A66">
            <v>20601</v>
          </cell>
          <cell r="B66" t="str">
            <v>ENSAIOS DE LABORATÓRIO - UMIDADE NATURAL</v>
          </cell>
          <cell r="C66" t="str">
            <v>ENS.</v>
          </cell>
        </row>
        <row r="67">
          <cell r="A67">
            <v>20602</v>
          </cell>
          <cell r="B67" t="str">
            <v>ENSAIOS DE LABORATÓRIO - LIMITE DE LIQUIDEZ</v>
          </cell>
          <cell r="C67" t="str">
            <v>ENS.</v>
          </cell>
        </row>
        <row r="68">
          <cell r="A68">
            <v>20603</v>
          </cell>
          <cell r="B68" t="str">
            <v>ENSAIOS DE LABORATÓRIO - PLASTICIDADE</v>
          </cell>
          <cell r="C68" t="str">
            <v>ENS.</v>
          </cell>
        </row>
        <row r="69">
          <cell r="A69">
            <v>20604</v>
          </cell>
          <cell r="B69" t="str">
            <v>ENSAIOS DE LABORATÓRIO - COMPACTAÇÃO</v>
          </cell>
          <cell r="C69" t="str">
            <v>ENS.</v>
          </cell>
        </row>
        <row r="70">
          <cell r="A70">
            <v>20605</v>
          </cell>
          <cell r="B70" t="str">
            <v>ENSAIOS DE LABORATÓRIO - GRANULOMETRIA</v>
          </cell>
          <cell r="C70" t="str">
            <v>ENS.</v>
          </cell>
        </row>
        <row r="71">
          <cell r="A71">
            <v>20606</v>
          </cell>
          <cell r="B71" t="str">
            <v>ENSAIOS DE LABORATÓRIO - PROCTOR SIMPLES</v>
          </cell>
          <cell r="C71" t="str">
            <v>ENS.</v>
          </cell>
        </row>
        <row r="72">
          <cell r="A72">
            <v>20607</v>
          </cell>
          <cell r="B72" t="str">
            <v>ENSAIOS DE LABORATÓRIO - CBR MOLDADO</v>
          </cell>
          <cell r="C72" t="str">
            <v>ENS.</v>
          </cell>
        </row>
        <row r="73">
          <cell r="A73">
            <v>20608</v>
          </cell>
          <cell r="B73" t="str">
            <v>ENSAIOS DE LABORATÓRIO - ENSAIO DE CBR INDEFORMADO</v>
          </cell>
          <cell r="C73" t="str">
            <v>ENS.</v>
          </cell>
        </row>
        <row r="74">
          <cell r="A74">
            <v>20609</v>
          </cell>
          <cell r="B74" t="str">
            <v>ENSAIOS DE LABORATÓRIO - CBR-5 PONTOS (MOLDADO)</v>
          </cell>
          <cell r="C74" t="str">
            <v>ENS.</v>
          </cell>
        </row>
        <row r="75">
          <cell r="A75">
            <v>20610</v>
          </cell>
          <cell r="B75" t="str">
            <v>ENSAIOS DE LABORATÓRIO - CBR-5 PONTOS (INDEFORMADO)</v>
          </cell>
          <cell r="C75" t="str">
            <v>ENS.</v>
          </cell>
        </row>
        <row r="76">
          <cell r="A76">
            <v>20611</v>
          </cell>
          <cell r="B76" t="str">
            <v>ENSAIOS DE LABORATÓRIO - LOS ANGELES</v>
          </cell>
          <cell r="C76" t="str">
            <v>ENS.</v>
          </cell>
        </row>
        <row r="77">
          <cell r="A77">
            <v>20613</v>
          </cell>
          <cell r="B77" t="str">
            <v>ENSAIOS DE LABORATÓRIO - DURABILIDADE</v>
          </cell>
          <cell r="C77" t="str">
            <v>ENS.</v>
          </cell>
        </row>
        <row r="78">
          <cell r="A78">
            <v>20614</v>
          </cell>
          <cell r="B78" t="str">
            <v>ENSAIOS DE LABORATÓRIO - ADESIVIDADE</v>
          </cell>
          <cell r="C78" t="str">
            <v>ENS.</v>
          </cell>
        </row>
        <row r="79">
          <cell r="A79">
            <v>20615</v>
          </cell>
          <cell r="B79" t="str">
            <v>ENSAIOS DE LABORATÓRIO - VISCOSIDADE</v>
          </cell>
          <cell r="C79" t="str">
            <v>ENS.</v>
          </cell>
        </row>
        <row r="80">
          <cell r="A80">
            <v>20617</v>
          </cell>
          <cell r="B80" t="str">
            <v>ENSAIOS DE LABORATÓRIO - PONTO DE FULGOR</v>
          </cell>
          <cell r="C80" t="str">
            <v>ENS.</v>
          </cell>
        </row>
        <row r="81">
          <cell r="A81">
            <v>20618</v>
          </cell>
          <cell r="B81" t="str">
            <v>ENSAIOS DE LABORATÓRIO - PENETRAÇÃO</v>
          </cell>
          <cell r="C81" t="str">
            <v>ENS.</v>
          </cell>
        </row>
        <row r="82">
          <cell r="A82">
            <v>20619</v>
          </cell>
          <cell r="B82" t="str">
            <v>ENSAIOS DE LABORATÓRIO - PONTO DE AMOLECIMENTO</v>
          </cell>
          <cell r="C82" t="str">
            <v>ENS.</v>
          </cell>
        </row>
        <row r="83">
          <cell r="A83">
            <v>20621</v>
          </cell>
          <cell r="B83" t="str">
            <v>ENSAIOS DE LABORATÓRIO - DOSAGEM MARSHALL, GRANULOMETRIA, TEOR DE ASFALTO, ESTABILIDADE E FLUÊNCIA</v>
          </cell>
          <cell r="C83" t="str">
            <v>ENS.</v>
          </cell>
        </row>
        <row r="84">
          <cell r="A84">
            <v>20622</v>
          </cell>
          <cell r="B84" t="str">
            <v>CONTROLE TECNOLÓGICO DE CONCRETO - ENSAIO DE ESCLEROMETRIA EM 10 PONTOS COM 16 TIROS POR PONTO</v>
          </cell>
          <cell r="C84" t="str">
            <v>ENS.</v>
          </cell>
        </row>
        <row r="85">
          <cell r="A85">
            <v>30000</v>
          </cell>
          <cell r="B85" t="str">
            <v>PROJETOS, ESTUDOS E SERVIÇOS</v>
          </cell>
        </row>
        <row r="86">
          <cell r="A86">
            <v>30100</v>
          </cell>
          <cell r="B86" t="str">
            <v>DIMENSIONAMENTO DE PAVIMENTO</v>
          </cell>
          <cell r="C86" t="str">
            <v>FURO</v>
          </cell>
        </row>
        <row r="87">
          <cell r="A87">
            <v>30200</v>
          </cell>
          <cell r="B87" t="str">
            <v>PROJETO EM PLANTA PARA PAVIMENTAÇÃO DE VIA PÚBLICA COM UMA PISTA</v>
          </cell>
          <cell r="C87" t="str">
            <v>M</v>
          </cell>
        </row>
        <row r="88">
          <cell r="A88">
            <v>30300</v>
          </cell>
          <cell r="B88" t="str">
            <v>PROJETO EM PERFIL DE PAVIMENTAÇÃO DE VIA PÚBLICA COM UMA PISTA</v>
          </cell>
          <cell r="C88" t="str">
            <v>M</v>
          </cell>
        </row>
        <row r="89">
          <cell r="A89">
            <v>30400</v>
          </cell>
          <cell r="B89" t="str">
            <v>PROJETO HIDRÁULICO DE GALERIA PLUVIAL EM TUBOS</v>
          </cell>
          <cell r="C89" t="str">
            <v>M</v>
          </cell>
        </row>
        <row r="90">
          <cell r="A90">
            <v>30500</v>
          </cell>
          <cell r="B90" t="str">
            <v>PROJETO HIDRÁULICO DE GALERIA PLUVIAL MOLDADA EXCLUINDO O PROJETO ESTRUTURAL</v>
          </cell>
          <cell r="C90" t="str">
            <v>M</v>
          </cell>
        </row>
        <row r="91">
          <cell r="A91">
            <v>30600</v>
          </cell>
          <cell r="B91" t="str">
            <v>PROJETO HIDRÁULICO DE REFORÇO DE GALERIA EXISTENTE, EM TUBOS</v>
          </cell>
          <cell r="C91" t="str">
            <v>M</v>
          </cell>
        </row>
        <row r="92">
          <cell r="A92">
            <v>30700</v>
          </cell>
          <cell r="B92" t="str">
            <v>ESTUDO HIDROLÓGICO DE VIA PÚBLICA INTEGRANTE DE PROGRAMA DE PAVIMENTAÇÃO, QUE VIER A DISPENSAR GALERIA OU EXIGÍ-LA MOLDADA</v>
          </cell>
          <cell r="C92" t="str">
            <v>M</v>
          </cell>
        </row>
        <row r="93">
          <cell r="A93">
            <v>30800</v>
          </cell>
          <cell r="B93" t="str">
            <v>ESTUDO HIDROLÓGICO DE VIA PÚBLICA INTEGRANTE DE PROGRAMA DE PAVIMENTAÇÃO E PROJETO HIDRÁULICO, SE NECESSÁRIA GALERIA EM TUBOS</v>
          </cell>
          <cell r="C93" t="str">
            <v>M</v>
          </cell>
        </row>
        <row r="94">
          <cell r="A94">
            <v>30900</v>
          </cell>
          <cell r="B94" t="str">
            <v>ESTUDO HIDROLÓGICO DE ÁREA ARRUADA</v>
          </cell>
          <cell r="C94" t="str">
            <v>KM2</v>
          </cell>
        </row>
        <row r="95">
          <cell r="A95">
            <v>31000</v>
          </cell>
          <cell r="B95" t="str">
            <v>ESTUDO HIDROLÓGICO DE ÁREA NÃO ARRUADA</v>
          </cell>
          <cell r="C95" t="str">
            <v>KM2</v>
          </cell>
        </row>
        <row r="96">
          <cell r="A96">
            <v>31100</v>
          </cell>
          <cell r="B96" t="str">
            <v>ESTUDO HIDRÁULICO DE VIA SITUADA EM ÁREA, OBJETO DE ESTUDO HIDROLÓGICO</v>
          </cell>
          <cell r="C96" t="str">
            <v>M</v>
          </cell>
        </row>
        <row r="97">
          <cell r="A97">
            <v>31200</v>
          </cell>
          <cell r="B97" t="str">
            <v>ESTUDO HIDROLÓGICO E VERIFICAÇÃO DA SUFICIÊNCIA DE GALERIA EXISTENTE, EM TUBOS</v>
          </cell>
          <cell r="C97" t="str">
            <v>M</v>
          </cell>
        </row>
        <row r="98">
          <cell r="A98">
            <v>31300</v>
          </cell>
          <cell r="B98" t="str">
            <v>VERIFICAÇÃO NO PROJETO DE SISTEMA DE DRENAGEM, DE VIAS QUE DISPENSAM GALERIA DE ÁGUAS PLUVIAIS</v>
          </cell>
          <cell r="C98" t="str">
            <v>M</v>
          </cell>
        </row>
        <row r="99">
          <cell r="A99">
            <v>31400</v>
          </cell>
          <cell r="B99" t="str">
            <v>TRANSCRIÇÃO E ADAPTAÇÃO DE SISTEMAS DE DRENAGEM PROJETADOS EM VIAS PÚBLICAS</v>
          </cell>
          <cell r="C99" t="str">
            <v>M</v>
          </cell>
        </row>
        <row r="100">
          <cell r="A100">
            <v>31500</v>
          </cell>
          <cell r="B100" t="str">
            <v>CÁLCULO ESTRUTURAL DE CONCRETO ARMADO PARA PONTES, VIADUTOS, MUROS DE ARRIMO E OBRAS CONGÊNERES - PERCENTAGEM A SER APLICADA AO ORÇAMENTO DA PARTE ESTRUTURAL DA OBRA, USANDO OS PREÇOS UNITÁRIOS DA TABELA DE SIURB</v>
          </cell>
          <cell r="C100" t="str">
            <v>.</v>
          </cell>
        </row>
        <row r="101">
          <cell r="A101">
            <v>31501</v>
          </cell>
          <cell r="B101" t="str">
            <v>CÁLCULO ESTRUTURAL DE CONCRETO ARMADO PARA PONTES, VIADUTOS, MUROS DE ARRIMO E OBRAS CONGÊNERES - PERCENTAGEM A SER APLICADA AO ORÇAMENTO DA PARTE ESTRUTURAL DA OBRA, USANDO OS PREÇOS UNITÁRIOS DA TABELA DE SMSO - ATÉ  50M3</v>
          </cell>
          <cell r="C101" t="str">
            <v>%</v>
          </cell>
        </row>
        <row r="102">
          <cell r="A102">
            <v>31502</v>
          </cell>
          <cell r="B102" t="str">
            <v>CÁLCULO ESTRUTURAL DE CONCRETO ARMADO PARA PONTES, VIADUTOS, MUROS DE ARRIMO E OBRAS CONGÊNERES - PERCENTAGEM A SER APLICADA AO ORÇAMENTO DA PARTE ESTRUTURAL DA OBRA, USANDO OS PREÇOS UNITÁRIOS DA TABELA DE SMSO - ATÉ 100M3</v>
          </cell>
          <cell r="C102" t="str">
            <v>%</v>
          </cell>
        </row>
        <row r="103">
          <cell r="A103">
            <v>31503</v>
          </cell>
          <cell r="B103" t="str">
            <v>CÁLCULO ESTRUTURAL DE CONCRETO ARMADO PARA PONTES, VIADUTOS, MUROS DE ARRIMO E OBRAS CONGÊNERES - PERCENTAGEM A SER APLICADA AO ORÇAMENTO DA PARTE ESTRUTURAL DA OBRA, USANDO OS PREÇOS UNITÁRIOS DA TABELA DE SMSO - ATÉ 200M3</v>
          </cell>
          <cell r="C103" t="str">
            <v>%</v>
          </cell>
        </row>
        <row r="104">
          <cell r="A104">
            <v>31504</v>
          </cell>
          <cell r="B104" t="str">
            <v>CÁLCULO ESTRUTURAL DE CONCRETO ARMADO PARA PONTES, VIADUTOS, MUROS DE ARRIMO E OBRAS CONGÊNERES - PERCENTAGEM A SER APLICADA AO ORÇAMENTO DA PARTE ESTRUTURAL DA OBRA, USANDO OS PREÇOS UNITÁRIOS DA TABELA DE SMSO - ATÉ 500M3</v>
          </cell>
          <cell r="C104" t="str">
            <v>%</v>
          </cell>
        </row>
        <row r="105">
          <cell r="A105">
            <v>31505</v>
          </cell>
          <cell r="B105" t="str">
            <v>CÁLCULO ESTRUTURAL DE CONCRETO ARMADO PARA PONTES, VIADUTOS, MUROS DE ARRIMO E OBRAS CONGÊNERES - PERCENTAGEM A SER APLICADA AO ORÇAMENTO DA PARTE ESTRUTURAL DA OBRA, USANDO OS PREÇOS UNITÁRIOS DA TABELA DE SMSO - ATÉ 1.000M3</v>
          </cell>
          <cell r="C105" t="str">
            <v>%</v>
          </cell>
        </row>
        <row r="106">
          <cell r="A106">
            <v>31506</v>
          </cell>
          <cell r="B106" t="str">
            <v>CÁLCULO ESTRUTURAL DE CONCRETO ARMADO PARA PONTES, VIADUTOS, MUROS DE ARRIMO E OBRAS CONGÊNERES - PERCENTAGEM A SER APLICADA AO ORÇAMENTO DA PARTE ESTRUTURAL DA OBRA, USANDO OS PREÇOS UNITÁRIOS DA TABELA DE SMSO - ATÉ 2.000M3</v>
          </cell>
          <cell r="C106" t="str">
            <v>%</v>
          </cell>
        </row>
        <row r="107">
          <cell r="A107">
            <v>31507</v>
          </cell>
          <cell r="B107" t="str">
            <v>CÁLCULO ESTRUTURAL DE CONCRETO ARMADO PARA PONTES, VIADUTOS, MUROS DE ARRIMO E OBRAS CONGÊNERES - PERCENTAGEM A SER APLICADA AO ORÇAMENTO DA PARTE ESTRUTURAL DA OBRA, USANDO OS PREÇOS UNITÁRIOS DA TABELA DE SMSO - ATÉ 5.000M3</v>
          </cell>
          <cell r="C107" t="str">
            <v>%</v>
          </cell>
        </row>
        <row r="108">
          <cell r="A108">
            <v>31508</v>
          </cell>
          <cell r="B108" t="str">
            <v>CÁLCULO ESTRUTURAL DE CONCRETO ARMADO PARA PONTES, VIADUTOS, MUROS DE ARRIMO E OBRAS CONGÊNERES - PERCENTAGEM A SER APLICADA AO ORÇAMENTO DA PARTE ESTRUTURAL DA OBRA, USANDO OS PREÇOS UNITÁRIOS DA TABELA DE SMSO - ATÉ 10.000M3</v>
          </cell>
          <cell r="C108" t="str">
            <v>%</v>
          </cell>
        </row>
        <row r="109">
          <cell r="A109">
            <v>31509</v>
          </cell>
          <cell r="B109" t="str">
            <v>CÁLCULO ESTRUTURAL DE CONCRETO ARMADO PARA PONTES, VIADUTOS, MUROS DE ARRIMO E OBRAS CONGÊNERES - PERCENTAGEM A SER APLICADA AO ORÇAMENTO DA PARTE ESTRUTURAL DA OBRA, USANDO OS PREÇOS UNITÁRIOS DA TABELA DE SMSO - ACIMA DE 10.000M3</v>
          </cell>
          <cell r="C109" t="str">
            <v>%</v>
          </cell>
        </row>
        <row r="110">
          <cell r="A110">
            <v>31600</v>
          </cell>
          <cell r="B110" t="str">
            <v>PROJETO ESTRUTURAL DE CONCRETO ARMADO PARA GALERIA MOLDADA, EM MÓDULOS DE 10M DE EXTENSÃO, PODENDO AS FUNDAÇÕES SEREM DIRETAS, SOBRE ESTACAS OU AMBAS AS SOLUÇÕES, APLICA-SE OS PERCENTUAIS DO ITEM 3.15 PARA MÓDULO; PARA REPETIÇÃO DE MÓDULOS ADOTA-SE:</v>
          </cell>
          <cell r="C110" t="str">
            <v>.</v>
          </cell>
        </row>
        <row r="111">
          <cell r="A111">
            <v>31601</v>
          </cell>
          <cell r="B111" t="str">
            <v xml:space="preserve">PROJETO ESTRUTURAL DE CONCRETO ARMADO PARA GALERIA MOLDADA, EM MÓDULOS DE 10M DE EXTENSÃO, PODENDO AS FUNDAÇÕES SEREM DIRETAS, SOBRE ESTACAS OU AMBAS AS SOLUÇÕES, APLICA-SE OS PERCENTUAIS DO ITEM 3.15 PARA MÓDULO; PARA REPETIÇÃO DE MÓDULOS ADOTA-SE  1  A </v>
          </cell>
          <cell r="C111" t="str">
            <v>%</v>
          </cell>
        </row>
        <row r="112">
          <cell r="A112">
            <v>31602</v>
          </cell>
          <cell r="B112" t="str">
            <v xml:space="preserve">PROJETO ESTRUTURAL DE CONCRETO ARMADO PARA GALERIA MOLDADA, EM MÓDULOS DE 10M DE EXTENSÃO, PODENDO AS FUNDAÇÕES SEREM DIRETAS, SOBRE ESTACAS OU AMBAS AS SOLUÇÕES, APLICA-SE OS PERCENTUAIS DO ITEM 3.15 PARA MÓDULO; PARA REPETIÇÃO DE MÓDULOS ADOTA-SE  6  A </v>
          </cell>
          <cell r="C112" t="str">
            <v>%</v>
          </cell>
        </row>
        <row r="113">
          <cell r="A113">
            <v>31603</v>
          </cell>
          <cell r="B113" t="str">
            <v xml:space="preserve">PROJETO ESTRUTURAL DE CONCRETO ARMADO PARA GALERIA MOLDADA, EM MÓDULOS DE 10M DE EXTENSÃO, PODENDO AS FUNDAÇÕES SEREM DIRETAS, SOBRE ESTACAS OU AMBAS AS SOLUÇÕES, APLICA-SE OS PERCENTUAIS DO ITEM 3.15 PARA MÓDULO; PARA REPETIÇÃO DE MÓDULOS ADOTA-SE 11  A </v>
          </cell>
          <cell r="C113" t="str">
            <v>%</v>
          </cell>
        </row>
        <row r="114">
          <cell r="A114">
            <v>31604</v>
          </cell>
          <cell r="B114" t="str">
            <v xml:space="preserve">PROJETO ESTRUTURAL DE CONCRETO ARMADO PARA GALERIA MOLDADA, EM MÓDULOS DE 10M DE EXTENSÃO, PODENDO AS FUNDAÇÕES SEREM DIRETAS, SOBRE ESTACAS OU AMBAS AS SOLUÇÕES, APLICA-SE OS PERCENTUAIS DO ITEM 3.15 PARA MÓDULO; PARA REPETIÇÃO DE MÓDULOS ADOTA-SE 21  A </v>
          </cell>
          <cell r="C114" t="str">
            <v>%</v>
          </cell>
        </row>
        <row r="115">
          <cell r="A115">
            <v>31605</v>
          </cell>
          <cell r="B115" t="str">
            <v xml:space="preserve">PROJETO ESTRUTURAL DE CONCRETO ARMADO PARA GALERIA MOLDADA, EM MÓDULOS DE 10M DE EXTENSÃO, PODENDO AS FUNDAÇÕES SEREM DIRETAS, SOBRE ESTACAS OU AMBAS AS SOLUÇÕES, APLICA-SE OS PERCENTUAIS DO ITEM 3.15 PARA MÓDULO; PARA REPETIÇÃO DE MÓDULOS ADOTA-SE 41 EM </v>
          </cell>
          <cell r="C115" t="str">
            <v>%</v>
          </cell>
        </row>
        <row r="116">
          <cell r="A116">
            <v>31800</v>
          </cell>
          <cell r="B116" t="str">
            <v>VISTORIA TÉCNICA DE VIAS DE PROGRAMA DE PAVIMENTAÇÃO</v>
          </cell>
          <cell r="C116" t="str">
            <v>M/VIA</v>
          </cell>
        </row>
        <row r="117">
          <cell r="A117">
            <v>31900</v>
          </cell>
          <cell r="B117" t="str">
            <v>PLANILHA DE QUANTIDADE DE SERVIÇOS DE VIAS DO PROGRAMA DE PAVIMENTAÇÃO</v>
          </cell>
          <cell r="C117" t="str">
            <v>M/VIA</v>
          </cell>
        </row>
        <row r="118">
          <cell r="A118">
            <v>32000</v>
          </cell>
          <cell r="B118" t="str">
            <v>CÓPIA XEROX EM TAMANHO OFÍCIO, UMA FACE, PRETO E BRANCO</v>
          </cell>
          <cell r="C118" t="str">
            <v>UN</v>
          </cell>
        </row>
        <row r="119">
          <cell r="A119">
            <v>32001</v>
          </cell>
          <cell r="B119" t="str">
            <v>CÓPIA XEROX TAMANHO OFÍCIO UMA FACE COLORIDA</v>
          </cell>
          <cell r="C119" t="str">
            <v>UN</v>
          </cell>
        </row>
        <row r="120">
          <cell r="A120">
            <v>32002</v>
          </cell>
          <cell r="B120" t="str">
            <v>CÓPIA XEROX TAMANHO A3 UMA FACE-PRETO E BRANCO</v>
          </cell>
          <cell r="C120" t="str">
            <v>UN</v>
          </cell>
        </row>
        <row r="121">
          <cell r="A121">
            <v>32003</v>
          </cell>
          <cell r="B121" t="str">
            <v>CÓPIA XEROX TAMANHO A3 UMA FACE COLORIDA</v>
          </cell>
          <cell r="C121" t="str">
            <v>UN</v>
          </cell>
        </row>
        <row r="122">
          <cell r="A122">
            <v>32004</v>
          </cell>
          <cell r="B122" t="str">
            <v>CÓPIA XEROX PRETO E BRANCO</v>
          </cell>
          <cell r="C122" t="str">
            <v>M2</v>
          </cell>
        </row>
        <row r="123">
          <cell r="A123">
            <v>32200</v>
          </cell>
          <cell r="B123" t="str">
            <v>LOCAÇÃO DE VEÍCULO DE PASSAGEIRO TIPO VW GOL OU SIMILAR, COM MOTORISTA, INCLUINDO MANUTENÇÃO E COMBUSTÍVEL (MÍNIMO 200 H/MÊS)</v>
          </cell>
          <cell r="C123" t="str">
            <v>H</v>
          </cell>
        </row>
        <row r="124">
          <cell r="A124">
            <v>32300</v>
          </cell>
          <cell r="B124" t="str">
            <v>FOTO COLORIDA 10 X 15CM ( REVELAÇÃO)</v>
          </cell>
          <cell r="C124" t="str">
            <v>UN</v>
          </cell>
        </row>
        <row r="125">
          <cell r="A125">
            <v>32400</v>
          </cell>
          <cell r="B125" t="str">
            <v>CONSULTOR</v>
          </cell>
          <cell r="C125" t="str">
            <v>H</v>
          </cell>
        </row>
        <row r="126">
          <cell r="A126">
            <v>32500</v>
          </cell>
          <cell r="B126" t="str">
            <v>COORDENADOR GERAL</v>
          </cell>
          <cell r="C126" t="str">
            <v>H</v>
          </cell>
        </row>
        <row r="127">
          <cell r="A127">
            <v>32600</v>
          </cell>
          <cell r="B127" t="str">
            <v>COORDENADOR SETORIAL</v>
          </cell>
          <cell r="C127" t="str">
            <v>H</v>
          </cell>
        </row>
        <row r="128">
          <cell r="A128">
            <v>32700</v>
          </cell>
          <cell r="B128" t="str">
            <v>ENGENHEIRO/ ARQUITETO SÊNIOR</v>
          </cell>
          <cell r="C128" t="str">
            <v>H</v>
          </cell>
        </row>
        <row r="129">
          <cell r="A129">
            <v>32900</v>
          </cell>
          <cell r="B129" t="str">
            <v>ENGENHEIRO/ ARQUITETO  PLENO</v>
          </cell>
          <cell r="C129" t="str">
            <v>H</v>
          </cell>
        </row>
        <row r="130">
          <cell r="A130">
            <v>33000</v>
          </cell>
          <cell r="B130" t="str">
            <v>ENGENHEIRO/ ARQUITETO JUNIOR</v>
          </cell>
          <cell r="C130" t="str">
            <v>H</v>
          </cell>
        </row>
        <row r="131">
          <cell r="A131">
            <v>33100</v>
          </cell>
          <cell r="B131" t="str">
            <v>AUXILIAR DE LABORATÓRIO</v>
          </cell>
          <cell r="C131" t="str">
            <v>H</v>
          </cell>
        </row>
        <row r="132">
          <cell r="A132">
            <v>33200</v>
          </cell>
          <cell r="B132" t="str">
            <v>AUXILIAR DE TOPOGRAFIA</v>
          </cell>
          <cell r="C132" t="str">
            <v>H</v>
          </cell>
        </row>
        <row r="133">
          <cell r="A133">
            <v>33300</v>
          </cell>
          <cell r="B133" t="str">
            <v>TECNÓLOGO  EM CONSTRUÇÃO CIVIL NÍVEL SUPERIOR, COM 5 À 10 ANOS DE EXPERIÊNCIA</v>
          </cell>
          <cell r="C133" t="str">
            <v>H</v>
          </cell>
        </row>
        <row r="134">
          <cell r="A134">
            <v>33500</v>
          </cell>
          <cell r="B134" t="str">
            <v>DESENHISTA - CADISTA</v>
          </cell>
          <cell r="C134" t="str">
            <v>H</v>
          </cell>
        </row>
        <row r="135">
          <cell r="A135">
            <v>33600</v>
          </cell>
          <cell r="B135" t="str">
            <v>DESENHISTA PROJETISTA</v>
          </cell>
          <cell r="C135" t="str">
            <v>H</v>
          </cell>
        </row>
        <row r="136">
          <cell r="A136">
            <v>33800</v>
          </cell>
          <cell r="B136" t="str">
            <v>LABORATORISTA DE SOLO/PAVIMENTAÇÃO</v>
          </cell>
          <cell r="C136" t="str">
            <v>H</v>
          </cell>
        </row>
        <row r="137">
          <cell r="A137">
            <v>33900</v>
          </cell>
          <cell r="B137" t="str">
            <v>PROJETISTA</v>
          </cell>
          <cell r="C137" t="str">
            <v>H</v>
          </cell>
        </row>
        <row r="138">
          <cell r="A138">
            <v>34000</v>
          </cell>
          <cell r="B138" t="str">
            <v>TOPÓGRAFO</v>
          </cell>
          <cell r="C138" t="str">
            <v>H</v>
          </cell>
        </row>
        <row r="139">
          <cell r="A139">
            <v>34100</v>
          </cell>
          <cell r="B139" t="str">
            <v>AJUDANTE GERAL</v>
          </cell>
          <cell r="C139" t="str">
            <v>H</v>
          </cell>
        </row>
        <row r="140">
          <cell r="A140">
            <v>34300</v>
          </cell>
          <cell r="B140" t="str">
            <v>DIGITADOR</v>
          </cell>
          <cell r="C140" t="str">
            <v>H</v>
          </cell>
        </row>
        <row r="141">
          <cell r="A141">
            <v>34400</v>
          </cell>
          <cell r="B141" t="str">
            <v>MENSAGEIRO</v>
          </cell>
          <cell r="C141" t="str">
            <v>H</v>
          </cell>
        </row>
        <row r="142">
          <cell r="A142">
            <v>34600</v>
          </cell>
          <cell r="B142" t="str">
            <v>SECRETÁRIA</v>
          </cell>
          <cell r="C142" t="str">
            <v>H</v>
          </cell>
        </row>
        <row r="143">
          <cell r="A143">
            <v>34700</v>
          </cell>
          <cell r="B143" t="str">
            <v>SECRETÁRIA EXECUTIVA</v>
          </cell>
          <cell r="C143" t="str">
            <v>H</v>
          </cell>
        </row>
        <row r="144">
          <cell r="A144">
            <v>35000</v>
          </cell>
          <cell r="B144" t="str">
            <v>DESENHISTA DE TOPOGRAFIA</v>
          </cell>
          <cell r="C144" t="str">
            <v>H</v>
          </cell>
        </row>
        <row r="145">
          <cell r="A145">
            <v>35100</v>
          </cell>
          <cell r="B145" t="str">
            <v>TÉCNICO - NÍVEL MÉDIO</v>
          </cell>
          <cell r="C145" t="str">
            <v>H</v>
          </cell>
        </row>
        <row r="146">
          <cell r="A146">
            <v>35200</v>
          </cell>
          <cell r="B146" t="str">
            <v>SERVIÇO DE PLOTAGEM EM PAPEL SULFITE, TAMANHO A1, PRETO E BRANCO</v>
          </cell>
          <cell r="C146" t="str">
            <v>UN</v>
          </cell>
        </row>
        <row r="147">
          <cell r="A147">
            <v>35201</v>
          </cell>
          <cell r="B147" t="str">
            <v>PLOTAGEM EM PAPEL SULFITE, TAMANHO A1, COLORIDA (ARQUIVO ORIGINAL COM EXTENSÃO "PLT")</v>
          </cell>
          <cell r="C147" t="str">
            <v>UN</v>
          </cell>
        </row>
        <row r="148">
          <cell r="A148">
            <v>35202</v>
          </cell>
          <cell r="B148" t="str">
            <v>PLOTAGEM EM PAPEL SULFITE, TAMANHO A0, PRETO E BRANCO (ARQUIVO ORIGINAL COM EXTENSÃO "PLT")</v>
          </cell>
          <cell r="C148" t="str">
            <v>UN</v>
          </cell>
        </row>
        <row r="149">
          <cell r="A149">
            <v>35203</v>
          </cell>
          <cell r="B149" t="str">
            <v>PLOTAGEM EM PAPEL SULFITE,TAMANHO A0, COLORIDA (ARQUIVO ORIGINAL COM EXTENSÃO "PLT")</v>
          </cell>
          <cell r="C149" t="str">
            <v>UN</v>
          </cell>
        </row>
        <row r="150">
          <cell r="A150">
            <v>35317</v>
          </cell>
          <cell r="B150" t="str">
            <v>PROJETO BÁSICO (PRANCHA A1)</v>
          </cell>
          <cell r="C150" t="str">
            <v>UN</v>
          </cell>
        </row>
        <row r="151">
          <cell r="A151">
            <v>35318</v>
          </cell>
          <cell r="B151" t="str">
            <v>PROJETO EXECUTIVO (PRANCHA A1)</v>
          </cell>
          <cell r="C151" t="str">
            <v>UN</v>
          </cell>
        </row>
        <row r="152">
          <cell r="A152">
            <v>35401</v>
          </cell>
          <cell r="B152" t="str">
            <v>ADVOGADO JÚNIOR</v>
          </cell>
          <cell r="C152" t="str">
            <v>H</v>
          </cell>
        </row>
        <row r="153">
          <cell r="A153">
            <v>35402</v>
          </cell>
          <cell r="B153" t="str">
            <v>ADVOGADO PLENO</v>
          </cell>
          <cell r="C153" t="str">
            <v>H</v>
          </cell>
        </row>
        <row r="154">
          <cell r="A154">
            <v>35403</v>
          </cell>
          <cell r="B154" t="str">
            <v>ADVOGADO SÊNIOR</v>
          </cell>
          <cell r="C154" t="str">
            <v>H</v>
          </cell>
        </row>
        <row r="155">
          <cell r="A155">
            <v>35404</v>
          </cell>
          <cell r="B155" t="str">
            <v>GEÓLOGO JÚNIOR</v>
          </cell>
          <cell r="C155" t="str">
            <v>H</v>
          </cell>
        </row>
        <row r="156">
          <cell r="A156">
            <v>35405</v>
          </cell>
          <cell r="B156" t="str">
            <v>GEÓLOGO PLENO</v>
          </cell>
          <cell r="C156" t="str">
            <v>H</v>
          </cell>
        </row>
        <row r="157">
          <cell r="A157">
            <v>35406</v>
          </cell>
          <cell r="B157" t="str">
            <v>GEÓLOGO SÊNIOR</v>
          </cell>
          <cell r="C157" t="str">
            <v>H</v>
          </cell>
        </row>
        <row r="158">
          <cell r="A158">
            <v>35407</v>
          </cell>
          <cell r="B158" t="str">
            <v>GEÓGRAFO JÚNIOR</v>
          </cell>
          <cell r="C158" t="str">
            <v>H</v>
          </cell>
        </row>
        <row r="159">
          <cell r="A159">
            <v>35408</v>
          </cell>
          <cell r="B159" t="str">
            <v>GEÓGRAFO PLENO</v>
          </cell>
          <cell r="C159" t="str">
            <v>H</v>
          </cell>
        </row>
        <row r="160">
          <cell r="A160">
            <v>35409</v>
          </cell>
          <cell r="B160" t="str">
            <v>GEÓGRAFO SÊNIOR</v>
          </cell>
          <cell r="C160" t="str">
            <v>H</v>
          </cell>
        </row>
        <row r="161">
          <cell r="A161">
            <v>35410</v>
          </cell>
          <cell r="B161" t="str">
            <v>ASSISTENTE SOCIAL JÚNIOR</v>
          </cell>
          <cell r="C161" t="str">
            <v>H</v>
          </cell>
        </row>
        <row r="162">
          <cell r="A162">
            <v>35411</v>
          </cell>
          <cell r="B162" t="str">
            <v>ASSISTENTE SOCIAL PLENO</v>
          </cell>
          <cell r="C162" t="str">
            <v>H</v>
          </cell>
        </row>
        <row r="163">
          <cell r="A163">
            <v>35412</v>
          </cell>
          <cell r="B163" t="str">
            <v>ASSISTENTE SOCIAL SÊNIOR</v>
          </cell>
          <cell r="C163" t="str">
            <v>H</v>
          </cell>
        </row>
        <row r="164">
          <cell r="A164">
            <v>40000</v>
          </cell>
          <cell r="B164" t="str">
            <v>MOVIMENTO DE TERRA</v>
          </cell>
        </row>
        <row r="165">
          <cell r="A165">
            <v>40100</v>
          </cell>
          <cell r="B165" t="str">
            <v>ESCAVAÇÃO MANUAL PARA FUNDAÇÕES E VALAS COM PROFUNDIDADE MÉDIA MENOR OU IGUAL À 1,50M</v>
          </cell>
          <cell r="C165" t="str">
            <v>M3</v>
          </cell>
        </row>
        <row r="166">
          <cell r="A166">
            <v>40200</v>
          </cell>
          <cell r="B166" t="str">
            <v>ESCAVAÇÃO MANUAL PARA FUNDAÇÕES E VALAS COM PROFUNDIDADE MÉDIA MAIOR QUE 1,5M E MENOR OU IGUAL À 3,0M</v>
          </cell>
          <cell r="C166" t="str">
            <v>M3</v>
          </cell>
        </row>
        <row r="167">
          <cell r="A167">
            <v>40300</v>
          </cell>
          <cell r="B167" t="str">
            <v>ESCAVAÇÃO MANUAL PARA FUNDAÇÕES E VALAS COM PROFUNDIDADE MÉDIA MAIOR QUE 3,00M</v>
          </cell>
          <cell r="C167" t="str">
            <v>M3</v>
          </cell>
        </row>
        <row r="168">
          <cell r="A168">
            <v>40400</v>
          </cell>
          <cell r="B168" t="str">
            <v>ESCAVAÇÃO MECÂNICA PARA FUNDAÇÕES E VALAS COM PROFUNDIDADE MENOR OU IGUAL À 4,0M</v>
          </cell>
          <cell r="C168" t="str">
            <v>M3</v>
          </cell>
        </row>
        <row r="169">
          <cell r="A169">
            <v>40500</v>
          </cell>
          <cell r="B169" t="str">
            <v>ESCAVAÇÃO MECÂNICA PARA FUNDAÇÕES E VALAS COM PROFUNDIDADE MAIOR QUE 4,0M</v>
          </cell>
          <cell r="C169" t="str">
            <v>M3</v>
          </cell>
        </row>
        <row r="170">
          <cell r="A170">
            <v>40600</v>
          </cell>
          <cell r="B170" t="str">
            <v>ESCAVAÇÃO MANUAL DE CÓRREGO</v>
          </cell>
          <cell r="C170" t="str">
            <v>M3</v>
          </cell>
        </row>
        <row r="171">
          <cell r="A171">
            <v>40700</v>
          </cell>
          <cell r="B171" t="str">
            <v>ESCAVAÇÃO MECÂNICA DE CÓRREGO</v>
          </cell>
          <cell r="C171" t="str">
            <v>M3</v>
          </cell>
        </row>
        <row r="172">
          <cell r="A172">
            <v>40800</v>
          </cell>
          <cell r="B172" t="str">
            <v>REATERRO COMPACTADO DE FUNDAÇÃO</v>
          </cell>
          <cell r="C172" t="str">
            <v>M3</v>
          </cell>
        </row>
        <row r="173">
          <cell r="A173">
            <v>40900</v>
          </cell>
          <cell r="B173" t="str">
            <v>REENCHIMENTO DE VALA COM COMPACTAÇÃO, SEM FORNECIMENTO DE TERRA</v>
          </cell>
          <cell r="C173" t="str">
            <v>M3</v>
          </cell>
        </row>
        <row r="174">
          <cell r="A174">
            <v>41000</v>
          </cell>
          <cell r="B174" t="str">
            <v>ESCAVAÇÃO MECÂNICA, CARGA E REMOÇÃO DE TERRA ATÉ A DISTÂNCIA MÉDIA DE 1,0KM, COM CAMINHÃO BASCULANTE DE 10M3</v>
          </cell>
          <cell r="C174" t="str">
            <v>M3</v>
          </cell>
        </row>
        <row r="175">
          <cell r="A175">
            <v>41100</v>
          </cell>
          <cell r="B175" t="str">
            <v>ESCAVAÇÃO MECÂNICA, CARGA E REMOÇÃO DE TERRA ATÉ A DISTÂNCIA MÉDIA DE 1,0KM, COM CAMINHÃO BASCULANTE DE 14M3</v>
          </cell>
          <cell r="C175" t="str">
            <v>M3</v>
          </cell>
        </row>
        <row r="176">
          <cell r="A176">
            <v>41200</v>
          </cell>
          <cell r="B176" t="str">
            <v>ESCAVAÇÃO MECÂNICA, CARGA E REMOÇÃO DE TERRA ATÉ A DISTÂNCIA MÉDIA DE 1,0KM, COM CAMINHÃO BASCULANTE DE 17M3</v>
          </cell>
          <cell r="C176" t="str">
            <v>M3</v>
          </cell>
        </row>
        <row r="177">
          <cell r="A177">
            <v>41400</v>
          </cell>
          <cell r="B177" t="str">
            <v>CARGA E REMOÇÃO DE TERRA ATÉ A DISTÂNCIA MÉDIA DE 1,0KM, COM CAMINHÃO BASCULANTE DE 10M3</v>
          </cell>
          <cell r="C177" t="str">
            <v>M3</v>
          </cell>
        </row>
        <row r="178">
          <cell r="A178">
            <v>41500</v>
          </cell>
          <cell r="B178" t="str">
            <v>CARGA E REMOÇÃO DE TERRA ATÉ A DISTÂNCIA MÉDIA DE 1,0KM, COM CAMINHÃO BASCULANTE DE 14M3</v>
          </cell>
          <cell r="C178" t="str">
            <v>M3</v>
          </cell>
        </row>
        <row r="179">
          <cell r="A179">
            <v>41600</v>
          </cell>
          <cell r="B179" t="str">
            <v>CARGA E REMOÇÃO DE TERRA ATÉ A DISTÂNCIA MÉDIA DE 1,0KM, COM CAMINHÃO BASCULANTE DE 17M3</v>
          </cell>
          <cell r="C179" t="str">
            <v>M3</v>
          </cell>
        </row>
        <row r="180">
          <cell r="A180">
            <v>43100</v>
          </cell>
          <cell r="B180" t="str">
            <v>FORNECIMENTO DE TERRA, INCLUINDO ESCAVAÇÃO, CARGA E TRANSPORTE ATÉ A DISTÂNCIA MÉDIA DE 1,0KM, MEDIDO NO ATERRO COMPACTADO</v>
          </cell>
          <cell r="C180" t="str">
            <v>M3</v>
          </cell>
        </row>
        <row r="181">
          <cell r="A181">
            <v>43200</v>
          </cell>
          <cell r="B181" t="str">
            <v>COMPACTAÇÃO DE TERRA, MEDIDA NO ATERRO</v>
          </cell>
          <cell r="C181" t="str">
            <v>M3</v>
          </cell>
        </row>
        <row r="182">
          <cell r="A182">
            <v>43300</v>
          </cell>
          <cell r="B182" t="str">
            <v>LIMPEZA MECANIZADA DE TERRENO, INCLUSIVE DE CAMADA VEGETAL ATÉ 30CM DE PROFUNDIDADE, SEM TRANSPORTE</v>
          </cell>
          <cell r="C182" t="str">
            <v>M2</v>
          </cell>
        </row>
        <row r="183">
          <cell r="A183">
            <v>43310</v>
          </cell>
          <cell r="B183" t="str">
            <v>CORTE, RECORTE E REMOÇÃO DE ÁRVORES INCLUSIVE RAIZES DIÂM. &gt; 5 E &lt; 15CM</v>
          </cell>
          <cell r="C183" t="str">
            <v>UN</v>
          </cell>
        </row>
        <row r="184">
          <cell r="A184">
            <v>43311</v>
          </cell>
          <cell r="B184" t="str">
            <v>CORTE, RECORTE E REMOÇÃO DE ÁRVORES INCLUSIVE RAIZES DIÂM. &gt; 15 E &lt; 30CM</v>
          </cell>
          <cell r="C184" t="str">
            <v>UN</v>
          </cell>
        </row>
        <row r="185">
          <cell r="A185">
            <v>43312</v>
          </cell>
          <cell r="B185" t="str">
            <v>CORTE, RECORTE E REMOÇÃO DE ÁRVORES INCLUSIVE RAIZES DIÂM. &gt; 30 E &lt; 60CM</v>
          </cell>
          <cell r="C185" t="str">
            <v>UN</v>
          </cell>
        </row>
        <row r="186">
          <cell r="A186">
            <v>43313</v>
          </cell>
          <cell r="B186" t="str">
            <v>CORTE, RECORTE E REMOÇÃO DE ÁRVORES INCLUSIVE RAIZES DIÂM. &gt; 60 E &lt; 90 CM</v>
          </cell>
          <cell r="C186" t="str">
            <v>UN</v>
          </cell>
        </row>
        <row r="187">
          <cell r="A187">
            <v>43314</v>
          </cell>
          <cell r="B187" t="str">
            <v>CORTE, RECORTE E REMOÇÃO DE ÁRVORES INCLUSIVE RAIZES DIÂM. &gt; 90CM</v>
          </cell>
          <cell r="C187" t="str">
            <v>UN</v>
          </cell>
        </row>
        <row r="188">
          <cell r="A188">
            <v>43500</v>
          </cell>
          <cell r="B188" t="str">
            <v>APILOAMENTO MANUAL DE CAVA DE FUNDAÇÃO</v>
          </cell>
          <cell r="C188" t="str">
            <v>M2</v>
          </cell>
        </row>
        <row r="189">
          <cell r="A189">
            <v>46000</v>
          </cell>
          <cell r="B189" t="str">
            <v>REMOÇÃO DE TERRA ALÉM DO PRIMEIRO KM, COM CAMINHÃO DE 14M3</v>
          </cell>
          <cell r="C189" t="str">
            <v>M3XKM</v>
          </cell>
        </row>
        <row r="190">
          <cell r="A190">
            <v>46100</v>
          </cell>
          <cell r="B190" t="str">
            <v>REMOÇÃO DE TERRA ALÉM DO PRIMEIRO KM, COM CAMINHÃO DE 17M3</v>
          </cell>
          <cell r="C190" t="str">
            <v>M3XKM</v>
          </cell>
        </row>
        <row r="191">
          <cell r="A191">
            <v>46200</v>
          </cell>
          <cell r="B191" t="str">
            <v>REMOÇÃO DE TERRA ALÉM DO PRIMEIRO KM, COM CAMINHÃO DE 10M3</v>
          </cell>
          <cell r="C191" t="str">
            <v>M3xKM</v>
          </cell>
        </row>
        <row r="192">
          <cell r="A192">
            <v>50000</v>
          </cell>
          <cell r="B192" t="str">
            <v>PAVIMENTAÇÃO</v>
          </cell>
        </row>
        <row r="193">
          <cell r="A193">
            <v>50100</v>
          </cell>
          <cell r="B193" t="str">
            <v>ARRANCAMENTO DE GUIAS, INCLUI CARGA EM CAMINHÃO</v>
          </cell>
          <cell r="C193" t="str">
            <v>M</v>
          </cell>
        </row>
        <row r="194">
          <cell r="A194">
            <v>50200</v>
          </cell>
          <cell r="B194" t="str">
            <v>ARRANCAMENTO DE PARALELEPÍPEDOS, INCLUI CARGA EM CAMINHÃO</v>
          </cell>
          <cell r="C194" t="str">
            <v>M2</v>
          </cell>
        </row>
        <row r="195">
          <cell r="A195">
            <v>50300</v>
          </cell>
          <cell r="B195" t="str">
            <v>DEMOLIÇÃO DE PAVIMENTO DE CONCRETO, SARJETA OU SARJETÃO, INCLUI CARGA EM CAMINHÃO</v>
          </cell>
          <cell r="C195" t="str">
            <v>M2</v>
          </cell>
        </row>
        <row r="196">
          <cell r="A196">
            <v>50400</v>
          </cell>
          <cell r="B196" t="str">
            <v>DEMOLIÇÃO DE PAVIMENTO ASFÁLTICO, INCLUSIVE CAPA, INCLUI CARGA NO CAMINHÃO</v>
          </cell>
          <cell r="C196" t="str">
            <v>M2</v>
          </cell>
        </row>
        <row r="197">
          <cell r="A197">
            <v>50500</v>
          </cell>
          <cell r="B197" t="str">
            <v>DEMOLIÇÃO DE CAPA ASFÁLTICA, INCLUI CARGA NO CAMINHÃO</v>
          </cell>
          <cell r="C197" t="str">
            <v>M2</v>
          </cell>
        </row>
        <row r="198">
          <cell r="A198">
            <v>50600</v>
          </cell>
          <cell r="B198" t="str">
            <v>DEMOLIÇÃO DE ROCHA E CARGA NO CAMINHÃO (COM EMPREGO DE EXPLOSIVO)</v>
          </cell>
          <cell r="C198" t="str">
            <v>M3</v>
          </cell>
        </row>
        <row r="199">
          <cell r="A199">
            <v>50700</v>
          </cell>
          <cell r="B199" t="str">
            <v>REGULARIZAÇÃO E COMPACTAÇÃO DE RUAS DE TERRA (IE-5)</v>
          </cell>
          <cell r="C199" t="str">
            <v>M2</v>
          </cell>
        </row>
        <row r="200">
          <cell r="A200">
            <v>50800</v>
          </cell>
          <cell r="B200" t="str">
            <v>REMANEJAMENTO DE RAMAL DOMICILIAR DE ÁGUA, INCLUSIVE ABERTURA E FECHAMENTO DE VALA</v>
          </cell>
          <cell r="C200" t="str">
            <v>M</v>
          </cell>
        </row>
        <row r="201">
          <cell r="A201">
            <v>50900</v>
          </cell>
          <cell r="B201" t="str">
            <v>REMANEJAMENTO GERAL DE ÁGUA ATÉ 4", INCLUSIVE ABERTURA E FECHAMENTO DE VALA</v>
          </cell>
          <cell r="C201" t="str">
            <v>M</v>
          </cell>
        </row>
        <row r="202">
          <cell r="A202">
            <v>51000</v>
          </cell>
          <cell r="B202" t="str">
            <v>ABERTURA DE CAIXA ATÉ 40CM, INCLUI ESCAVAÇÃO, COMPACTAÇÃO, TRANSPORTE E PREPARO DO SUB-LEITO</v>
          </cell>
          <cell r="C202" t="str">
            <v>M2</v>
          </cell>
        </row>
        <row r="203">
          <cell r="A203">
            <v>51100</v>
          </cell>
          <cell r="B203" t="str">
            <v>ABERTURA DE CAIXA ATÉ 25CM, INCLUI ESCAVAÇÃO, COMPACTAÇÃO, TRANSPORTE E PREPARO DO SUB-LEITO</v>
          </cell>
          <cell r="C203" t="str">
            <v>M2</v>
          </cell>
        </row>
        <row r="204">
          <cell r="A204">
            <v>51300</v>
          </cell>
          <cell r="B204" t="str">
            <v>BASE DE CONCRETO FCK=15,00MPA PARA GUIAS, SARJETAS OU SARJETÕES</v>
          </cell>
          <cell r="C204" t="str">
            <v>M3</v>
          </cell>
        </row>
        <row r="205">
          <cell r="A205">
            <v>51400</v>
          </cell>
          <cell r="B205" t="str">
            <v>FORNECIMENTO E ASSENTAMENTO DE GUIAS TIPO PMSP 100, INCLUSIVE ENCOSTAMENTO DE TERRA</v>
          </cell>
          <cell r="C205" t="str">
            <v>.</v>
          </cell>
        </row>
        <row r="206">
          <cell r="A206">
            <v>51401</v>
          </cell>
          <cell r="B206" t="str">
            <v>FORNECIMENTO E ASSENTAMENTO DE GUIAS TIPO PMSP 100, INCLUSIVE ENCOSTAMENTO DE TERRA - FCK=20,0MPA</v>
          </cell>
          <cell r="C206" t="str">
            <v>M</v>
          </cell>
        </row>
        <row r="207">
          <cell r="A207">
            <v>51402</v>
          </cell>
          <cell r="B207" t="str">
            <v>FORNECIMENTO E ASSENTAMENTO DE GUIAS TIPO PMSP 100, INCLUSIVE ENCOSTAMENTO DE TERRA - FCK=25,0MPA</v>
          </cell>
          <cell r="C207" t="str">
            <v>M</v>
          </cell>
        </row>
        <row r="208">
          <cell r="A208">
            <v>51403</v>
          </cell>
          <cell r="B208" t="str">
            <v>FORNECIMENTO E ASSENTAMENTO DE GUIAS TIPO PMSP 100, INCLUSIVE ENCOSTAMENTO DE TERRA - FCK=30,0MPA</v>
          </cell>
          <cell r="C208" t="str">
            <v>M</v>
          </cell>
        </row>
        <row r="209">
          <cell r="A209">
            <v>51404</v>
          </cell>
          <cell r="B209" t="str">
            <v>FORNECIMENTO E ASSENTAMENTO DE BLOCOS DE CONCRETO SOBRE AREIA, PARA REVITALIZAÇÃO DE CALÇADÕES, DIMENSÃO 200 X 400 X 160MM (COR NATURAL)</v>
          </cell>
          <cell r="C209" t="str">
            <v>M2</v>
          </cell>
        </row>
        <row r="210">
          <cell r="A210">
            <v>51405</v>
          </cell>
          <cell r="B210" t="str">
            <v>FORNECIMENTO E ASSENTAMENTO DE BLOCOS DE CONCRETO SOBRE AREIA, PARA REVITALIZAÇÃO DE CALÇADÕES, DIMENSÃO 200 X 400 X 160MM (COR GRAFITE)</v>
          </cell>
          <cell r="C210" t="str">
            <v>M2</v>
          </cell>
        </row>
        <row r="211">
          <cell r="A211">
            <v>51406</v>
          </cell>
          <cell r="B211" t="str">
            <v>FORNECIMENTO E ASSENTAMENTO DE BLOCOS DE CONCRETO SOBRE AREIA, PARA REVITALIZAÇÃO DE CALÇADÕES, DIMENSÃO 200 X 400 X 160MM (COR CINZA)</v>
          </cell>
          <cell r="C211" t="str">
            <v>M2</v>
          </cell>
        </row>
        <row r="212">
          <cell r="A212">
            <v>51600</v>
          </cell>
          <cell r="B212" t="str">
            <v>FORNECIMENTO E ASSENTAMENTO DE GUIAS PARA JARDIM 7 X 11 X 100CM (IE-3)</v>
          </cell>
          <cell r="C212" t="str">
            <v>M</v>
          </cell>
        </row>
        <row r="213">
          <cell r="A213">
            <v>51700</v>
          </cell>
          <cell r="B213" t="str">
            <v>ARRANCAMENTO E REASSENTAMENTO DE GUIAS SOBRE CONCRETO</v>
          </cell>
          <cell r="C213" t="str">
            <v>M</v>
          </cell>
        </row>
        <row r="214">
          <cell r="A214">
            <v>51800</v>
          </cell>
          <cell r="B214" t="str">
            <v>ABERTURA DE GARGULA COM RECONSTRUÇÃO DE TRECHO DA CANALIZAÇÃO</v>
          </cell>
          <cell r="C214" t="str">
            <v>UN</v>
          </cell>
        </row>
        <row r="215">
          <cell r="A215">
            <v>51900</v>
          </cell>
          <cell r="B215" t="str">
            <v>CONSTRUÇÃO DE SARJETA OU SARJETÃO DE CONCRETO</v>
          </cell>
          <cell r="C215" t="str">
            <v>.</v>
          </cell>
        </row>
        <row r="216">
          <cell r="A216">
            <v>51901</v>
          </cell>
          <cell r="B216" t="str">
            <v>CONSTRUÇÃO DE SARJETA OU SARJETÃO DE CONCRETO - FCK=25,0MPA</v>
          </cell>
          <cell r="C216" t="str">
            <v>M3</v>
          </cell>
        </row>
        <row r="217">
          <cell r="A217">
            <v>51902</v>
          </cell>
          <cell r="B217" t="str">
            <v>CONSTRUÇÃO DE SARJETA OU SARJETÃO DE CONCRETO - FCK= 20,0MPA</v>
          </cell>
          <cell r="C217" t="str">
            <v>M3</v>
          </cell>
        </row>
        <row r="218">
          <cell r="A218">
            <v>52000</v>
          </cell>
          <cell r="B218" t="str">
            <v>FUNDAÇÃO DE RACHÃO</v>
          </cell>
          <cell r="C218" t="str">
            <v>M3</v>
          </cell>
        </row>
        <row r="219">
          <cell r="A219">
            <v>52100</v>
          </cell>
          <cell r="B219" t="str">
            <v>BASE DE MACADAME HIDRÁULICO</v>
          </cell>
          <cell r="C219" t="str">
            <v>.</v>
          </cell>
        </row>
        <row r="220">
          <cell r="A220">
            <v>52101</v>
          </cell>
          <cell r="B220" t="str">
            <v>BASE DE MACADAME HIDRÁULICO</v>
          </cell>
          <cell r="C220" t="str">
            <v>M3</v>
          </cell>
        </row>
        <row r="221">
          <cell r="A221">
            <v>52102</v>
          </cell>
          <cell r="B221" t="str">
            <v>CAMADA DE ISOLAMENTO SOB O MACADAME HIDRÁULICO CONFORME IE-8</v>
          </cell>
          <cell r="C221" t="str">
            <v>M3</v>
          </cell>
        </row>
        <row r="222">
          <cell r="A222">
            <v>52200</v>
          </cell>
          <cell r="B222" t="str">
            <v>BASE DE COXIM DE AREIA</v>
          </cell>
          <cell r="C222" t="str">
            <v>M3</v>
          </cell>
        </row>
        <row r="223">
          <cell r="A223">
            <v>52300</v>
          </cell>
          <cell r="B223" t="str">
            <v>BASE DE CONCRETO FCK=15,0MPA, PARA PAVIMENTO</v>
          </cell>
          <cell r="C223" t="str">
            <v>M3</v>
          </cell>
        </row>
        <row r="224">
          <cell r="A224">
            <v>52400</v>
          </cell>
          <cell r="B224" t="str">
            <v>BASE DE MACADAME BETUMINOSO</v>
          </cell>
          <cell r="C224" t="str">
            <v>.</v>
          </cell>
        </row>
        <row r="225">
          <cell r="A225">
            <v>52401</v>
          </cell>
          <cell r="B225" t="str">
            <v>BASE DE MACADAME BETUMINOSO</v>
          </cell>
          <cell r="C225" t="str">
            <v>M3</v>
          </cell>
        </row>
        <row r="226">
          <cell r="A226">
            <v>52402</v>
          </cell>
          <cell r="B226" t="str">
            <v>BASE DE MACADAME BETUMINOSO COM EMULSÃO ASFÁLTICA CATIÔNICA</v>
          </cell>
          <cell r="C226" t="str">
            <v>M3</v>
          </cell>
        </row>
        <row r="227">
          <cell r="A227">
            <v>52500</v>
          </cell>
          <cell r="B227" t="str">
            <v>BASE DE BINDER</v>
          </cell>
          <cell r="C227" t="str">
            <v>.</v>
          </cell>
        </row>
        <row r="228">
          <cell r="A228">
            <v>52501</v>
          </cell>
          <cell r="B228" t="str">
            <v>BASE DE BINDER ABERTO (SEM TRANSPORTE)</v>
          </cell>
          <cell r="C228" t="str">
            <v>M3</v>
          </cell>
        </row>
        <row r="229">
          <cell r="A229">
            <v>52502</v>
          </cell>
          <cell r="B229" t="str">
            <v>BASE DE BINDER DENSO (SEM TRANSPORTE)</v>
          </cell>
          <cell r="C229" t="str">
            <v>M3</v>
          </cell>
        </row>
        <row r="230">
          <cell r="A230">
            <v>52600</v>
          </cell>
          <cell r="B230" t="str">
            <v>IMPRIMAÇÃO BETUMINOSA LIGANTE</v>
          </cell>
          <cell r="C230" t="str">
            <v>M2</v>
          </cell>
        </row>
        <row r="231">
          <cell r="A231">
            <v>52700</v>
          </cell>
          <cell r="B231" t="str">
            <v>IMPRIMAÇÃO BETUMINOSA IMPERMEABILIZANTE</v>
          </cell>
          <cell r="C231" t="str">
            <v>M2</v>
          </cell>
        </row>
        <row r="232">
          <cell r="A232">
            <v>52800</v>
          </cell>
          <cell r="B232" t="str">
            <v>REVESTIMENTO DE CONCRETO ASFÁLTICO (SEM TRANSPORTE)</v>
          </cell>
          <cell r="C232" t="str">
            <v>M3</v>
          </cell>
        </row>
        <row r="233">
          <cell r="A233">
            <v>52801</v>
          </cell>
          <cell r="B233" t="str">
            <v>REVESTIMENTO DE CONCRETO ASFÁLTICO, SEM O FORNECIMENTO DOS MATERIAIS</v>
          </cell>
          <cell r="C233" t="str">
            <v>M3</v>
          </cell>
        </row>
        <row r="234">
          <cell r="A234">
            <v>52900</v>
          </cell>
          <cell r="B234" t="str">
            <v>REVESTIMENTO DE PRÉ-MISTURADO À QUENTE (SEM TRANSPORTE)</v>
          </cell>
          <cell r="C234" t="str">
            <v>M3</v>
          </cell>
        </row>
        <row r="235">
          <cell r="A235">
            <v>53000</v>
          </cell>
          <cell r="B235" t="str">
            <v>REVESTIMENTO DE PRÉ-MISTURADO À FRIO (SEM TRANSPORTE)</v>
          </cell>
          <cell r="C235" t="str">
            <v>M3</v>
          </cell>
        </row>
        <row r="236">
          <cell r="A236">
            <v>53100</v>
          </cell>
          <cell r="B236" t="str">
            <v>REVESTIMENTO DE MASTIQUE ASFÁLTICO, COM ESPESSURA DE 3,0CM</v>
          </cell>
          <cell r="C236" t="str">
            <v>M2</v>
          </cell>
        </row>
        <row r="237">
          <cell r="A237">
            <v>53200</v>
          </cell>
          <cell r="B237" t="str">
            <v>FORNECIMENTO E ASSENTAMENTO DE PARALELEPÍPEDOS SOBRE AREIA (IE-23)</v>
          </cell>
          <cell r="C237" t="str">
            <v>M2</v>
          </cell>
        </row>
        <row r="238">
          <cell r="A238">
            <v>53300</v>
          </cell>
          <cell r="B238" t="str">
            <v>FORNECIMENTO E ASSENTAMENTO DE PARALELEPÍPEDOS SOBRE BASE DE CONCRETO, FCK=15,0MPA (IE-23)</v>
          </cell>
          <cell r="C238" t="str">
            <v>M2</v>
          </cell>
        </row>
        <row r="239">
          <cell r="A239">
            <v>53400</v>
          </cell>
          <cell r="B239" t="str">
            <v>ARRANCAMENTO E REASSENTAMENTO DE PARALELEPÍPEDOS SOBRE CONCRETO FCK=15,0MPA (IE-23)</v>
          </cell>
          <cell r="C239" t="str">
            <v>M2</v>
          </cell>
        </row>
        <row r="240">
          <cell r="A240">
            <v>53500</v>
          </cell>
          <cell r="B240" t="str">
            <v>ARRANCAMENTO E REASSENTAMENTO DE PARALELEPÍPEDOS SOBRE AREIA (IE-23)</v>
          </cell>
          <cell r="C240" t="str">
            <v>M2</v>
          </cell>
        </row>
        <row r="241">
          <cell r="A241">
            <v>53600</v>
          </cell>
          <cell r="B241" t="str">
            <v>ARRANCAMENTO, LIMPEZA E EMPILHAMENTO DE PARALELEPÍPEDOS</v>
          </cell>
          <cell r="C241" t="str">
            <v>M2</v>
          </cell>
        </row>
        <row r="242">
          <cell r="A242">
            <v>53700</v>
          </cell>
          <cell r="B242" t="str">
            <v>REJUNTAMENTO DE PARALELEPÍPEDOS COM AREIA (IE-23)</v>
          </cell>
          <cell r="C242" t="str">
            <v>M2</v>
          </cell>
        </row>
        <row r="243">
          <cell r="A243">
            <v>53800</v>
          </cell>
          <cell r="B243" t="str">
            <v>REJUNTAMENTO DE PARALELEPÍPEDOS COM ARGAMASSA DE CIMENTO E AREIA 1:3 (IE-23)</v>
          </cell>
          <cell r="C243" t="str">
            <v>M2</v>
          </cell>
        </row>
        <row r="244">
          <cell r="A244">
            <v>53900</v>
          </cell>
          <cell r="B244" t="str">
            <v>REJUNTAMENTO DE PARALELEPÍPEDOS COM ASFALTO E PEDRISCO (IE-23)</v>
          </cell>
          <cell r="C244" t="str">
            <v>M2</v>
          </cell>
        </row>
        <row r="245">
          <cell r="A245">
            <v>54000</v>
          </cell>
          <cell r="B245" t="str">
            <v>TRANSPORTE DE PARALELEPÍPEDOS</v>
          </cell>
          <cell r="C245" t="str">
            <v>M2XKM</v>
          </cell>
        </row>
        <row r="246">
          <cell r="A246">
            <v>54200</v>
          </cell>
          <cell r="B246" t="str">
            <v>PASSEIO DE CONCRETO FCK=15,0MPA, INCLUSIVE PREPARO DE CAIXA E LASTRO DE BRITA</v>
          </cell>
          <cell r="C246" t="str">
            <v>M3</v>
          </cell>
        </row>
        <row r="247">
          <cell r="A247">
            <v>54300</v>
          </cell>
          <cell r="B247" t="str">
            <v>PASSEIO DE MOSAICO, INCLUSIVE PREPARO DE CAIXA E BASE CONCRETO COM 7CM DE ESPESSURA</v>
          </cell>
          <cell r="C247" t="str">
            <v>M2</v>
          </cell>
        </row>
        <row r="248">
          <cell r="A248">
            <v>54400</v>
          </cell>
          <cell r="B248" t="str">
            <v>PASSEIO DE LADRILHO HIDRÁULICO, INCLUSIVE PREPARO DE CAIXA E BASE DE CONCRETO COM 5CM DE ESPESSURA</v>
          </cell>
          <cell r="C248" t="str">
            <v>M2</v>
          </cell>
        </row>
        <row r="249">
          <cell r="A249">
            <v>54500</v>
          </cell>
          <cell r="B249" t="str">
            <v>PLANTIO DE GRAMA EM PLACAS</v>
          </cell>
          <cell r="C249" t="str">
            <v>M2</v>
          </cell>
        </row>
        <row r="250">
          <cell r="A250">
            <v>54600</v>
          </cell>
          <cell r="B250" t="str">
            <v>REVESTIMENTO PRIMÁRIO COM PEDRA BRITADA N.2 MISTURADA AO SOLO LOCAL, INCLUSIVE ESCARIFICAÇÃO, VERIFICAÇÃO, UMEDECIMENTO, COMPACTAÇÃO E ENSAIOS, CAMADA ACABADA (IE-7)</v>
          </cell>
          <cell r="C250" t="str">
            <v>M3</v>
          </cell>
        </row>
        <row r="251">
          <cell r="A251">
            <v>54700</v>
          </cell>
          <cell r="B251" t="str">
            <v>BASE DE BICA CORRIDA</v>
          </cell>
          <cell r="C251" t="str">
            <v>M3</v>
          </cell>
        </row>
        <row r="252">
          <cell r="A252">
            <v>54800</v>
          </cell>
          <cell r="B252" t="str">
            <v>BASE DE BRITA GRADUADA</v>
          </cell>
          <cell r="C252" t="str">
            <v>M3</v>
          </cell>
        </row>
        <row r="253">
          <cell r="A253">
            <v>55000</v>
          </cell>
          <cell r="B253" t="str">
            <v>REFORÇO DE SUB-LEITO/SUB-BASE DE SOLO MELHORADO COM ADITIVO QUÍMICO - 2,0%</v>
          </cell>
          <cell r="C253" t="str">
            <v>M3</v>
          </cell>
        </row>
        <row r="254">
          <cell r="A254">
            <v>55100</v>
          </cell>
          <cell r="B254" t="str">
            <v>REFORÇO DE SUB-LEITO/SUB-BASE DE SOLO MELHORADO COM ADITIVO QUÍMICO - 2,5%</v>
          </cell>
          <cell r="C254" t="str">
            <v>M3</v>
          </cell>
        </row>
        <row r="255">
          <cell r="A255">
            <v>55200</v>
          </cell>
          <cell r="B255" t="str">
            <v>REFORÇO DE SUB-LEITO/SUB-BASE DE SOLO MELHORADO COM ADITIVO QUÍMICO - 3,0%</v>
          </cell>
          <cell r="C255" t="str">
            <v>M3</v>
          </cell>
        </row>
        <row r="256">
          <cell r="A256">
            <v>55400</v>
          </cell>
          <cell r="B256" t="str">
            <v>REFORÇO DE SUB-LEITO/SUB-BASE DE SOLO MELHORADO COM CIMENTO 3,0% EM PESO</v>
          </cell>
          <cell r="C256" t="str">
            <v>M3</v>
          </cell>
        </row>
        <row r="257">
          <cell r="A257">
            <v>55500</v>
          </cell>
          <cell r="B257" t="str">
            <v>REFORÇO DE SUB-LEITO/SUB-BASE DE SOLO MELHORADO COM CIMENTO 4,0% EM PESO</v>
          </cell>
          <cell r="C257" t="str">
            <v>M3</v>
          </cell>
        </row>
        <row r="258">
          <cell r="A258">
            <v>55600</v>
          </cell>
          <cell r="B258" t="str">
            <v>REFORÇO DE SUB-LEITO/SUB-BASE DE SOLO MELHORADO COM CIMENTO 5,0% EM PESO</v>
          </cell>
          <cell r="C258" t="str">
            <v>M3</v>
          </cell>
        </row>
        <row r="259">
          <cell r="A259">
            <v>55700</v>
          </cell>
          <cell r="B259" t="str">
            <v>REFORÇO DE SUB-LEITO/SUB-BASE DE SOLO  MELHORADO COM CIMENTO 6,0% EM PESO</v>
          </cell>
          <cell r="C259" t="str">
            <v>M3</v>
          </cell>
        </row>
        <row r="260">
          <cell r="A260">
            <v>55900</v>
          </cell>
          <cell r="B260" t="str">
            <v>REFORÇO DE SUB-LEITO/SUB-BASE DE SOLO MELHORADO COM CAL 3,0% EM PESO</v>
          </cell>
          <cell r="C260" t="str">
            <v>M3</v>
          </cell>
        </row>
        <row r="261">
          <cell r="A261">
            <v>56000</v>
          </cell>
          <cell r="B261" t="str">
            <v>REFORÇO DE SUB-LEITO/SUB-BASE DE SOLO MELHORADO COM CAL 4,0% EM PESO</v>
          </cell>
          <cell r="C261" t="str">
            <v>M3</v>
          </cell>
        </row>
        <row r="262">
          <cell r="A262">
            <v>56100</v>
          </cell>
          <cell r="B262" t="str">
            <v>REFORÇO DE SUB-LEITO/SUB-BASE DE SOLO MELHORADO COM CAL 5,0% EM PESO</v>
          </cell>
          <cell r="C262" t="str">
            <v>M3</v>
          </cell>
        </row>
        <row r="263">
          <cell r="A263">
            <v>56200</v>
          </cell>
          <cell r="B263" t="str">
            <v>REFORÇO DE SUB-LEITO/SUB-BASE DE SOLO MELHORADO COM CAL 6,0% EM PESO</v>
          </cell>
          <cell r="C263" t="str">
            <v>M3</v>
          </cell>
        </row>
        <row r="264">
          <cell r="A264">
            <v>56300</v>
          </cell>
          <cell r="B264" t="str">
            <v>REFORÇO DE SUB-LEITO/SUB-BASE DE SOLO MELHORADO COM BRITA 30% EM VOLUME</v>
          </cell>
          <cell r="C264" t="str">
            <v>M3</v>
          </cell>
        </row>
        <row r="265">
          <cell r="A265">
            <v>56400</v>
          </cell>
          <cell r="B265" t="str">
            <v>REFORÇO DE SUB-LEITO/SUB-BASE DE SOLO MELHORADO COM BRITA 40% EM VOLUME</v>
          </cell>
          <cell r="C265" t="str">
            <v>M3</v>
          </cell>
        </row>
        <row r="266">
          <cell r="A266">
            <v>56500</v>
          </cell>
          <cell r="B266" t="str">
            <v>REFORÇO DE SUB-LEITO/SUB-BASE DE SOLO MELHORADO COM BRITA 50,0% EM VOLUME</v>
          </cell>
          <cell r="C266" t="str">
            <v>M3</v>
          </cell>
        </row>
        <row r="267">
          <cell r="A267">
            <v>56600</v>
          </cell>
          <cell r="B267" t="str">
            <v>REFORÇO DE SUB-LEITO/SUB-BASE DE SOLO MELHORADO COM BRITA 60% EM VOLUME</v>
          </cell>
          <cell r="C267" t="str">
            <v>M3</v>
          </cell>
        </row>
        <row r="268">
          <cell r="A268">
            <v>56700</v>
          </cell>
          <cell r="B268" t="str">
            <v>TRANSPORTE DE PAVIMENTO ASFÁLTICO</v>
          </cell>
          <cell r="C268" t="str">
            <v>M2XKM</v>
          </cell>
        </row>
        <row r="269">
          <cell r="A269">
            <v>56800</v>
          </cell>
          <cell r="B269" t="str">
            <v>TRANSPORTE DE CAPA ASFÁLTICA</v>
          </cell>
          <cell r="C269" t="str">
            <v>M2XKM</v>
          </cell>
        </row>
        <row r="270">
          <cell r="A270">
            <v>56900</v>
          </cell>
          <cell r="B270" t="str">
            <v>IRRIGAÇÃO DE RUAS</v>
          </cell>
          <cell r="C270" t="str">
            <v>M2</v>
          </cell>
        </row>
        <row r="271">
          <cell r="A271">
            <v>57000</v>
          </cell>
          <cell r="B271" t="str">
            <v>ASSENTAMENTO DE PARALELEPÍPEDOS SOBRE BASE DE CONCRETO FCK=15,0MPA (IE-23)</v>
          </cell>
          <cell r="C271" t="str">
            <v>M2</v>
          </cell>
        </row>
        <row r="272">
          <cell r="A272">
            <v>57100</v>
          </cell>
          <cell r="B272" t="str">
            <v>ASSENTAMENTO DE PARALELEPÍPEDOS SOBRE AREIA (IE-23)</v>
          </cell>
          <cell r="C272" t="str">
            <v>M2</v>
          </cell>
        </row>
        <row r="273">
          <cell r="A273">
            <v>57200</v>
          </cell>
          <cell r="B273" t="str">
            <v>PASSEIOS DE LADRILHO HIDRÁULICO FORNECIDO PELA PREFEITURA</v>
          </cell>
          <cell r="C273" t="str">
            <v>M2</v>
          </cell>
        </row>
        <row r="274">
          <cell r="A274">
            <v>57300</v>
          </cell>
          <cell r="B274" t="str">
            <v>ASSENTAMENTO DE GUIAS TIPO PMSP 100, INCLUSIVE ENCOSTAMENTO DE TERRA</v>
          </cell>
          <cell r="C274" t="str">
            <v>M</v>
          </cell>
        </row>
        <row r="275">
          <cell r="A275">
            <v>57400</v>
          </cell>
          <cell r="B275" t="str">
            <v>ASSENTAMENTO DE GUIAS PARA JARDIM 7 X 11 X 100CM (IE-3)</v>
          </cell>
          <cell r="C275" t="str">
            <v>M</v>
          </cell>
        </row>
        <row r="276">
          <cell r="A276">
            <v>57500</v>
          </cell>
          <cell r="B276" t="str">
            <v>REBAIXAMENTO DE GUIAS</v>
          </cell>
          <cell r="C276" t="str">
            <v>M</v>
          </cell>
        </row>
        <row r="277">
          <cell r="A277">
            <v>57600</v>
          </cell>
          <cell r="B277" t="str">
            <v>TRANSPORTE DE ROCHA</v>
          </cell>
          <cell r="C277" t="str">
            <v>M3XKM</v>
          </cell>
        </row>
        <row r="278">
          <cell r="A278">
            <v>57700</v>
          </cell>
          <cell r="B278" t="str">
            <v>TRANSPORTE DE PRÉ-MISTURADO À QUENTE</v>
          </cell>
          <cell r="C278" t="str">
            <v>.</v>
          </cell>
        </row>
        <row r="279">
          <cell r="A279">
            <v>57701</v>
          </cell>
          <cell r="B279" t="str">
            <v>CARGA, DESCARGA E TRANSPORTE DE PMQ ATÉ A DISTÂNCIA MÉDIA DE IDA E VOLTA DE 1KM</v>
          </cell>
          <cell r="C279" t="str">
            <v>M3</v>
          </cell>
        </row>
        <row r="280">
          <cell r="A280">
            <v>57707</v>
          </cell>
          <cell r="B280" t="str">
            <v>TRANSPORTE DE PMQ ALÉM DO PRIMEIRO KM</v>
          </cell>
          <cell r="C280" t="str">
            <v>M3XKM</v>
          </cell>
        </row>
        <row r="281">
          <cell r="A281">
            <v>57800</v>
          </cell>
          <cell r="B281" t="str">
            <v>TRANSPORTE DE CONCRETO ASFÁLTICO</v>
          </cell>
          <cell r="C281" t="str">
            <v>.</v>
          </cell>
        </row>
        <row r="282">
          <cell r="A282">
            <v>57801</v>
          </cell>
          <cell r="B282" t="str">
            <v>CARGA, DESCARGA E TRANSPORTE DE CONCRETO ASFÁLTICO ATÉ A DISTÂNCIA MÉDIA DE IDA E VOLTA DE 1KM</v>
          </cell>
          <cell r="C282" t="str">
            <v>M3</v>
          </cell>
        </row>
        <row r="283">
          <cell r="A283">
            <v>57807</v>
          </cell>
          <cell r="B283" t="str">
            <v>TRANSPORTE DE CONCRETO ASFÁLTICO ALÉM DO PRIMEIRO KM</v>
          </cell>
          <cell r="C283" t="str">
            <v>M3XKM</v>
          </cell>
        </row>
        <row r="284">
          <cell r="A284">
            <v>57900</v>
          </cell>
          <cell r="B284" t="str">
            <v>TRANSPORTE DE BINDER</v>
          </cell>
          <cell r="C284" t="str">
            <v>.</v>
          </cell>
        </row>
        <row r="285">
          <cell r="A285">
            <v>57901</v>
          </cell>
          <cell r="B285" t="str">
            <v>CARGA, DESCARGA E TRANSPORTE DE BINDER ATÉ A DISTÂNCIA MÉDIA DE IDA E VOLTA DE 1KM</v>
          </cell>
          <cell r="C285" t="str">
            <v>M3</v>
          </cell>
        </row>
        <row r="286">
          <cell r="A286">
            <v>57907</v>
          </cell>
          <cell r="B286" t="str">
            <v>TRANSPORTE DE BINDER ALÉM DO PRIMEIRO KM</v>
          </cell>
          <cell r="C286" t="str">
            <v>M3XKM</v>
          </cell>
        </row>
        <row r="287">
          <cell r="A287">
            <v>58000</v>
          </cell>
          <cell r="B287" t="str">
            <v>TRANSPORTE DE PRÉ-MISTURADO À FRIO</v>
          </cell>
          <cell r="C287" t="str">
            <v>.</v>
          </cell>
        </row>
        <row r="288">
          <cell r="A288">
            <v>58001</v>
          </cell>
          <cell r="B288" t="str">
            <v>CARGA, DESCARGA E TRANSPORTE DE PMF ATÉ A DISTÂNCIA MÉDIA DE IDA E VOLTA DE 1KM</v>
          </cell>
          <cell r="C288" t="str">
            <v>M3</v>
          </cell>
        </row>
        <row r="289">
          <cell r="A289">
            <v>58007</v>
          </cell>
          <cell r="B289" t="str">
            <v>TRANSPORTE DE PMF ALÉM DO PRIMEIRO KM</v>
          </cell>
          <cell r="C289" t="str">
            <v>M3XKM</v>
          </cell>
        </row>
        <row r="290">
          <cell r="A290">
            <v>58100</v>
          </cell>
          <cell r="B290" t="str">
            <v>TRANSPORTE DE PAVIMENTO DE CONCRETO, SARJETA E SARJETÃO</v>
          </cell>
          <cell r="C290" t="str">
            <v>M2XKM</v>
          </cell>
        </row>
        <row r="291">
          <cell r="A291">
            <v>58200</v>
          </cell>
          <cell r="B291" t="str">
            <v>TRANSPORTE DE GUIAS</v>
          </cell>
          <cell r="C291" t="str">
            <v>MXKM</v>
          </cell>
        </row>
        <row r="292">
          <cell r="A292">
            <v>58400</v>
          </cell>
          <cell r="B292" t="str">
            <v>REFORÇO DE SUB-LEITO/SUB-BASE DE SOLO MELHORADO COM BRITA 10% EM VOLUME</v>
          </cell>
          <cell r="C292" t="str">
            <v>M3</v>
          </cell>
        </row>
        <row r="293">
          <cell r="A293">
            <v>58500</v>
          </cell>
          <cell r="B293" t="str">
            <v>REFORÇO DE SUB-LEITO/SUB-BASE DE SOLO MELHORADO COM BRITA 20% EM VOLUME</v>
          </cell>
          <cell r="C293" t="str">
            <v>M3</v>
          </cell>
        </row>
        <row r="294">
          <cell r="A294">
            <v>58600</v>
          </cell>
          <cell r="B294" t="str">
            <v>FORNECIMENTO E ASSENTAMENTO DE BLOCOS DE CONCRETO SOBRE AREIA</v>
          </cell>
          <cell r="C294" t="str">
            <v>.</v>
          </cell>
        </row>
        <row r="295">
          <cell r="A295">
            <v>58601</v>
          </cell>
          <cell r="B295" t="str">
            <v>FORNECIMENTO E ASSENTAMENTO DE BLOCOS DE CONCRETO SOBRE AREIA - VIAS TRÁFEGO LEVE</v>
          </cell>
          <cell r="C295" t="str">
            <v>M2</v>
          </cell>
        </row>
        <row r="296">
          <cell r="A296">
            <v>58602</v>
          </cell>
          <cell r="B296" t="str">
            <v>FORNECIMENTO E ASSENTAMENTO DE BLOCOS DE CONCRETO SOBRE AREIA - VIAS TRÁFEGO MÉDIO</v>
          </cell>
          <cell r="C296" t="str">
            <v>M2</v>
          </cell>
        </row>
        <row r="297">
          <cell r="A297">
            <v>58603</v>
          </cell>
          <cell r="B297" t="str">
            <v>FORNECIMENTO E ASSENTAMENTO DE BLOCOS DE CONCRETO SOBRE AREIA - VIAS ARTERIAIS</v>
          </cell>
          <cell r="C297" t="str">
            <v>M2</v>
          </cell>
        </row>
        <row r="298">
          <cell r="A298">
            <v>58700</v>
          </cell>
          <cell r="B298" t="str">
            <v>FORNECIMENTO E INSTALAÇÃO DE DEFENSA METÁLICA GALVANIZADA, TIPO SEMI-MALEÁVEL SIMPLES</v>
          </cell>
          <cell r="C298" t="str">
            <v>M</v>
          </cell>
        </row>
        <row r="299">
          <cell r="A299">
            <v>58800</v>
          </cell>
          <cell r="B299" t="str">
            <v>RETIRADA DE DEFENSA METÁLICA TIPO SEMI-MALEÁVEL SIMPLES</v>
          </cell>
          <cell r="C299" t="str">
            <v>M</v>
          </cell>
        </row>
        <row r="300">
          <cell r="A300">
            <v>58900</v>
          </cell>
          <cell r="B300" t="str">
            <v>REMANEJAMENTO DE DEFENSA METÁLICA TIPO SEMI-MALEÁVEL SIMPLES</v>
          </cell>
          <cell r="C300" t="str">
            <v>M</v>
          </cell>
        </row>
        <row r="301">
          <cell r="A301">
            <v>59000</v>
          </cell>
          <cell r="B301" t="str">
            <v>BASE DE BRITA GRADUADA TRATADA COM CIMENTO - BGTC</v>
          </cell>
          <cell r="C301" t="str">
            <v>M3</v>
          </cell>
        </row>
        <row r="302">
          <cell r="A302">
            <v>59101</v>
          </cell>
          <cell r="B302" t="str">
            <v>PAVIMENTOS PERMEÁVEIS - PERFIL PARA CALÇADAS E PASSEIOS COM PISO DE CONCRETO PRÉ-MOLDADO INTERTRAVADO DRENANTE COM INFILTRAÇÃO TOTAL</v>
          </cell>
          <cell r="C302" t="str">
            <v>M2</v>
          </cell>
        </row>
        <row r="303">
          <cell r="A303">
            <v>59102</v>
          </cell>
          <cell r="B303" t="str">
            <v>PAVIMENTOS PERMEÁVEIS - PERFIL PARA ESTACIONAMENTO DE VEÍCULOS LEVES COM PISOS DE CONCRETO PRÉ-MOLDADO INTERTRAVADO DRENANTE COM INFILTRAÇÃO TOTAL</v>
          </cell>
          <cell r="C303" t="str">
            <v>M2</v>
          </cell>
        </row>
        <row r="304">
          <cell r="A304">
            <v>59201</v>
          </cell>
          <cell r="B304" t="str">
            <v>PISO/ PASSEIO DE CONCRETO, INCLUINDO O PREPARO DA CAIXA, LASTRO DE BRITA E A MÃO DE OBRA REFERENTE AOS SERVIÇOS NO CONCRETO: LANÇAMENTO E ACABAMENTO (RIPADO E DESEMPENADO) EXCLUSIVE O FORNECIMENTO DO CONCRETO</v>
          </cell>
          <cell r="C304" t="str">
            <v>M3</v>
          </cell>
        </row>
        <row r="305">
          <cell r="A305">
            <v>59202</v>
          </cell>
          <cell r="B305" t="str">
            <v>PISO/ PASSEIO DE CONCRETO ARMADO, INCLUINDO O PREPARO DA CAIXA, LASTRO DE BRITA, TELA METÁLICA E A MÃO DE OBRA REFERENTE AOS SERVIÇOS NO CONCRETO: LANÇAMENTO E ACABAMENTO (RIPADO E DESEMPENADO), EXCLUSIVE O FORNECIMENTO DO CONCRETO</v>
          </cell>
          <cell r="C305" t="str">
            <v>M3</v>
          </cell>
        </row>
        <row r="306">
          <cell r="A306">
            <v>59300</v>
          </cell>
          <cell r="B306" t="str">
            <v>REVESTIMENTO DE MISTURA ASFÁLTICA  TIPO SMA COM POLÍMERO E FIBRA (SEM TRANSPORTE)</v>
          </cell>
          <cell r="C306" t="str">
            <v>M3</v>
          </cell>
        </row>
        <row r="307">
          <cell r="A307">
            <v>59301</v>
          </cell>
          <cell r="B307" t="str">
            <v>MICROREVESTIMENTO A QUENTE DE MISTURA ASFÁLTICA  TIPO SMA COM POLÍMERO E FIBRA (SEM TRANSPORTE), ESPESSURA INDICADA 1,5 À 2,5CM</v>
          </cell>
          <cell r="C307" t="str">
            <v>M3</v>
          </cell>
        </row>
        <row r="308">
          <cell r="A308">
            <v>59400</v>
          </cell>
          <cell r="B308" t="str">
            <v>REVESTIMENTO DE MISTURA ASFÁLTICA TIPO CPA COM POLÍMERO E FIBRA (SEM TRANSPORTE)</v>
          </cell>
          <cell r="C308" t="str">
            <v>M3</v>
          </cell>
        </row>
        <row r="309">
          <cell r="A309">
            <v>59500</v>
          </cell>
          <cell r="B309" t="str">
            <v>REVESTIMENTO DE MISTURA ASFÁLTICA TIPO CPA COM BORRACHA (SEM TRANSPORTE)</v>
          </cell>
          <cell r="C309" t="str">
            <v>M3</v>
          </cell>
        </row>
        <row r="310">
          <cell r="A310">
            <v>59600</v>
          </cell>
          <cell r="B310" t="str">
            <v>REVESTIMENTO DE MISTURA ASFÁLTICA TIPO "GAP GRADED" COM POLÍMERO (SEM TRANSPORTE)</v>
          </cell>
          <cell r="C310" t="str">
            <v>M3</v>
          </cell>
        </row>
        <row r="311">
          <cell r="A311">
            <v>59700</v>
          </cell>
          <cell r="B311" t="str">
            <v>REVESTIMENTO DE MISTURA ASFÁLTICA TIPO "GAP GRADED" COM BORRACHA (SEM TRANSPORTE)</v>
          </cell>
          <cell r="C311" t="str">
            <v>M3</v>
          </cell>
        </row>
        <row r="312">
          <cell r="A312">
            <v>59901</v>
          </cell>
          <cell r="B312" t="str">
            <v>BASE BETUMINOSA DE MATERIAIS PROVENIENTES DA FRESAGEM DE PAVIMENTOS ASFÁLTICOS (RAP) RECICLADO EM USINA MÓVEL COM ATÉ 3% DE EMULSÃO MODIFICADA COM POLÍMERO, FORNECIMENTO E APLICAÇÃO, NÃO INCLUI TRANSPORTE ATÉ O LOCAL DOS SERVIÇOS, CAMADA ACABADA</v>
          </cell>
          <cell r="C312" t="str">
            <v>M3</v>
          </cell>
        </row>
        <row r="313">
          <cell r="A313">
            <v>59902</v>
          </cell>
          <cell r="B313"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C313" t="str">
            <v>M3</v>
          </cell>
        </row>
        <row r="314">
          <cell r="A314">
            <v>59903</v>
          </cell>
          <cell r="B314" t="str">
            <v>REVESTIMENTO DE MISTURA ASFÁLTICA COM POLÍMERO -  FAIXA III (SEM TRANSPORTE)</v>
          </cell>
          <cell r="C314" t="str">
            <v>M3</v>
          </cell>
        </row>
        <row r="315">
          <cell r="A315">
            <v>59904</v>
          </cell>
          <cell r="B315" t="str">
            <v>REVESTIMENTO DE CONCRETO ASFÁLTICO USINADO MORNO ( SEM TRANSPORTE)</v>
          </cell>
          <cell r="C315" t="str">
            <v>M3</v>
          </cell>
        </row>
        <row r="316">
          <cell r="A316">
            <v>59905</v>
          </cell>
          <cell r="B316" t="str">
            <v>MICRO REVESTIMENTO ASFÁLTICO À FRIO COM EMULSÃO MODIFICADA COM POLÍMERO, COM TAXA MÉDIA DE APLICAÇÃO DE 12 KG/M2 CONFORME NORMA DNIT 035/2018 - ES</v>
          </cell>
          <cell r="C316" t="str">
            <v>M2</v>
          </cell>
        </row>
        <row r="317">
          <cell r="A317">
            <v>59906</v>
          </cell>
          <cell r="B317" t="str">
            <v>SELAGEM DE TRINCAS À QUENTE COM EQUIPAMENTO SELA TRINCA ACOPLADO AO CAMINHÃO CARROCERIA DE MADEIRA</v>
          </cell>
          <cell r="C317" t="str">
            <v>KG</v>
          </cell>
        </row>
        <row r="318">
          <cell r="A318">
            <v>60000</v>
          </cell>
          <cell r="B318" t="str">
            <v>CANALIZAÇÃO DE TUBOS</v>
          </cell>
        </row>
        <row r="319">
          <cell r="A319">
            <v>60100</v>
          </cell>
          <cell r="B319" t="str">
            <v>ARRANCAMENTO E REMOÇÃO DE CANALIZAÇÃO, 30,0CM &lt; 0 &lt; OU = A 60CM</v>
          </cell>
          <cell r="C319" t="str">
            <v>M</v>
          </cell>
        </row>
        <row r="320">
          <cell r="A320">
            <v>60200</v>
          </cell>
          <cell r="B320" t="str">
            <v>ARRANCAMENTO E REMOÇÃO DE CANALIZAÇÃO 0 &gt; 60CM</v>
          </cell>
          <cell r="C320" t="str">
            <v>M</v>
          </cell>
        </row>
        <row r="321">
          <cell r="A321">
            <v>60300</v>
          </cell>
          <cell r="B321" t="str">
            <v>ESCORAMENTO DESCONTÍNUO DE MADEIRA PARA CANALIZAÇÃO DE TUBOS</v>
          </cell>
          <cell r="C321" t="str">
            <v>M2</v>
          </cell>
        </row>
        <row r="322">
          <cell r="A322">
            <v>60400</v>
          </cell>
          <cell r="B322" t="str">
            <v>ESCORAMENTO CONTÍNUO DE MADEIRA PARA CANALIZAÇÃO DE TUBOS</v>
          </cell>
          <cell r="C322" t="str">
            <v>M2</v>
          </cell>
        </row>
        <row r="323">
          <cell r="A323">
            <v>60500</v>
          </cell>
          <cell r="B323" t="str">
            <v>LASTRO DE BRITA E PÓ DE PEDRA</v>
          </cell>
          <cell r="C323" t="str">
            <v>M3</v>
          </cell>
        </row>
        <row r="324">
          <cell r="A324">
            <v>60600</v>
          </cell>
          <cell r="B324" t="str">
            <v>LASTRO DE CONCRETO FCK=10MPA</v>
          </cell>
          <cell r="C324" t="str">
            <v>M3</v>
          </cell>
        </row>
        <row r="325">
          <cell r="A325">
            <v>60700</v>
          </cell>
          <cell r="B325" t="str">
            <v>FORNECIMENTO E ASSENTAMENTO DE TUBOS DE CONCRETO SIMPLES - DIÂMETRO 30CM</v>
          </cell>
          <cell r="C325" t="str">
            <v>M</v>
          </cell>
        </row>
        <row r="326">
          <cell r="A326">
            <v>60800</v>
          </cell>
          <cell r="B326" t="str">
            <v>FORNECIMENTO E ASSENTAMENTO DE TUBOS DE CONCRETO SIMPLES - DIÂMETRO 40CM</v>
          </cell>
          <cell r="C326" t="str">
            <v>M</v>
          </cell>
        </row>
        <row r="327">
          <cell r="A327">
            <v>60900</v>
          </cell>
          <cell r="B327" t="str">
            <v>FORNECIMENTO E ASSENTAMENTO DE TUBOS DE CONCRETO SIMPLES - DIÂMETRO 50CM</v>
          </cell>
          <cell r="C327" t="str">
            <v>M</v>
          </cell>
        </row>
        <row r="328">
          <cell r="A328">
            <v>61000</v>
          </cell>
          <cell r="B328" t="str">
            <v>FORNECIMENTO E ASSENTAMENTO DE TUBOS DE CONCRETO ARMADO, DIÂMETRO 60CM</v>
          </cell>
          <cell r="C328" t="str">
            <v>.</v>
          </cell>
        </row>
        <row r="329">
          <cell r="A329">
            <v>61001</v>
          </cell>
          <cell r="B329" t="str">
            <v>FORNECIMENTO E ASSENTAMENTO DE TUBOS DE CONCRETO ARMADO, DIÂMETRO 60CM - TIPO PA-2</v>
          </cell>
          <cell r="C329" t="str">
            <v>M</v>
          </cell>
        </row>
        <row r="330">
          <cell r="A330">
            <v>61002</v>
          </cell>
          <cell r="B330" t="str">
            <v>FORNECIMENTO E ASSENTAMENTO DE TUBOS DE CONCRETO ARMADO, DIÂMETRO 60CM - TIPO PA-3</v>
          </cell>
          <cell r="C330" t="str">
            <v>M</v>
          </cell>
        </row>
        <row r="331">
          <cell r="A331">
            <v>61100</v>
          </cell>
          <cell r="B331" t="str">
            <v>FORNECIMENTO E ASSENTAMENTO DE TUBO DE CONCRETO ARMADO, DIÂMETRO 70CM</v>
          </cell>
          <cell r="C331" t="str">
            <v>.</v>
          </cell>
        </row>
        <row r="332">
          <cell r="A332">
            <v>61101</v>
          </cell>
          <cell r="B332" t="str">
            <v>FORNECIMENTO E ASSENTAMENTO DE TUBO DE CONCRETO ARMADO, DIÂMETRO 70CM - TIPO PA-2</v>
          </cell>
          <cell r="C332" t="str">
            <v>M</v>
          </cell>
        </row>
        <row r="333">
          <cell r="A333">
            <v>61102</v>
          </cell>
          <cell r="B333" t="str">
            <v>FORNECIMENTO E ASSENTAMENTO DE TUBO DE CONCRETO ARMADO, DIÂMETRO 70CM - TIPO PA-3</v>
          </cell>
          <cell r="C333" t="str">
            <v>M</v>
          </cell>
        </row>
        <row r="334">
          <cell r="A334">
            <v>61200</v>
          </cell>
          <cell r="B334" t="str">
            <v>FORNECIMENTO E ASSENTAMENTO DE TUBOS DE CONCRETO ARMADO, DIÂMETRO 80CM</v>
          </cell>
          <cell r="C334" t="str">
            <v>.</v>
          </cell>
        </row>
        <row r="335">
          <cell r="A335">
            <v>61201</v>
          </cell>
          <cell r="B335" t="str">
            <v>FORNECIMENTO E ASSENTAMENTO DE TUBOS DE CONCRETO ARMADO, DIÂMETRO 80CM - TIPO PA-2</v>
          </cell>
          <cell r="C335" t="str">
            <v>M</v>
          </cell>
        </row>
        <row r="336">
          <cell r="A336">
            <v>61202</v>
          </cell>
          <cell r="B336" t="str">
            <v>FORNECIMENTO E ASSENTAMENTO DE TUBOS DE CONCRETO ARMADO, DIÂMETRO 80CM - TIPO PA-3</v>
          </cell>
          <cell r="C336" t="str">
            <v>M</v>
          </cell>
        </row>
        <row r="337">
          <cell r="A337">
            <v>61300</v>
          </cell>
          <cell r="B337" t="str">
            <v>FORNECIMENTO E ASSENTAMENTO DE TUBOS DE CONCRETO ARMADO, DIÂMETRO 90CM</v>
          </cell>
          <cell r="C337" t="str">
            <v>.</v>
          </cell>
        </row>
        <row r="338">
          <cell r="A338">
            <v>61301</v>
          </cell>
          <cell r="B338" t="str">
            <v>FORNECIMENTO E ASSENTAMENTO DE TUBOS DE CONCRETO ARMADO, DIÂMETRO 90CM - TIPO PA-2</v>
          </cell>
          <cell r="C338" t="str">
            <v>M</v>
          </cell>
        </row>
        <row r="339">
          <cell r="A339">
            <v>61302</v>
          </cell>
          <cell r="B339" t="str">
            <v>FORNECIMENTO E ASSENTAMENTO DE TUBOS DE CONCRETO ARMADO, DIÂMETRO 90CM - TIPO PA-3</v>
          </cell>
          <cell r="C339" t="str">
            <v>M</v>
          </cell>
        </row>
        <row r="340">
          <cell r="A340">
            <v>61400</v>
          </cell>
          <cell r="B340" t="str">
            <v>FORNECIMENTO E ASSENTAMENTO DE TUBOS DE CONCRETO ARMADO, DIÂMETRO 100CM</v>
          </cell>
          <cell r="C340" t="str">
            <v>.</v>
          </cell>
        </row>
        <row r="341">
          <cell r="A341">
            <v>61401</v>
          </cell>
          <cell r="B341" t="str">
            <v>FORNECIMENTO E ASSENTAMENTO DE TUBOS DE CONCRETO ARMADO, DIÂMETRO 100CM - TIPO PA-2</v>
          </cell>
          <cell r="C341" t="str">
            <v>M</v>
          </cell>
        </row>
        <row r="342">
          <cell r="A342">
            <v>61402</v>
          </cell>
          <cell r="B342" t="str">
            <v>FORNECIMENTO E ASSENTAMENTO DE TUBOS DE CONCRETO ARMADO, DIÂMETRO 100CM - TIPO PA-3</v>
          </cell>
          <cell r="C342" t="str">
            <v>M</v>
          </cell>
        </row>
        <row r="343">
          <cell r="A343">
            <v>61600</v>
          </cell>
          <cell r="B343" t="str">
            <v>FORNECIMENTO E ASSENTAMENTO DE TUBOS DE CONCRETO ARMADO, DIÂMETRO 120CM</v>
          </cell>
          <cell r="C343" t="str">
            <v>.</v>
          </cell>
        </row>
        <row r="344">
          <cell r="A344">
            <v>61601</v>
          </cell>
          <cell r="B344" t="str">
            <v>FORNECIMENTO E ASSENTAMENTO DE TUBOS DE CONCRETO ARMADO, DIÂMETRO 120CM - TIPO PA-2</v>
          </cell>
          <cell r="C344" t="str">
            <v>M</v>
          </cell>
        </row>
        <row r="345">
          <cell r="A345">
            <v>61602</v>
          </cell>
          <cell r="B345" t="str">
            <v>FORNECIMENTO E ASSENTAMENTO DE TUBOS DE CONCRETO ARMADO, DIÂMETRO 120CM - TIPO PA-3</v>
          </cell>
          <cell r="C345" t="str">
            <v>M</v>
          </cell>
        </row>
        <row r="346">
          <cell r="A346">
            <v>61700</v>
          </cell>
          <cell r="B346" t="str">
            <v>FORNECIMENTO E ASSENTAMENTO DE TUBOS DE CONCRETO ARMADO, DIÂMETRO 150CM</v>
          </cell>
          <cell r="C346" t="str">
            <v>.</v>
          </cell>
        </row>
        <row r="347">
          <cell r="A347">
            <v>61701</v>
          </cell>
          <cell r="B347" t="str">
            <v>FORNECIMENTO E ASSENTAMENTO DE TUBOS DE CONCRETO ARMADO, DIÂMETRO 150CM - TIPO PA-2</v>
          </cell>
          <cell r="C347" t="str">
            <v>M</v>
          </cell>
        </row>
        <row r="348">
          <cell r="A348">
            <v>61702</v>
          </cell>
          <cell r="B348" t="str">
            <v>FORNECIMENTO E ASSENTAMENTO DE TUBOS DE CONCRETO ARMADO, DIÂMETRO 150CM - TIPO PA-3</v>
          </cell>
          <cell r="C348" t="str">
            <v>M</v>
          </cell>
        </row>
        <row r="349">
          <cell r="A349">
            <v>61703</v>
          </cell>
          <cell r="B349" t="str">
            <v>FORNECIMENTO E ASSENTAMENTO DE TUBO EM POLIETILENO DE ALTA RESISTÊNCIA PEAD, COR PRETA, COM DN 300MM</v>
          </cell>
          <cell r="C349" t="str">
            <v>M</v>
          </cell>
        </row>
        <row r="350">
          <cell r="A350">
            <v>61704</v>
          </cell>
          <cell r="B350" t="str">
            <v>FORNECIMENTO E ASSENTAMENTO DE TUBO EM POLIETILENO DE ALTA RESISTÊNCIA PEAD, COR PRETA, COM DN 400MM</v>
          </cell>
          <cell r="C350" t="str">
            <v>M</v>
          </cell>
        </row>
        <row r="351">
          <cell r="A351">
            <v>61705</v>
          </cell>
          <cell r="B351" t="str">
            <v>FORNECIMENTO E ASSENTAMENTO DE TUBO EM POLIETILENO DE ALTA RESISTÊNCIA PEAD, COR PRETA, COM DN 500MM</v>
          </cell>
          <cell r="C351" t="str">
            <v>M</v>
          </cell>
        </row>
        <row r="352">
          <cell r="A352">
            <v>61706</v>
          </cell>
          <cell r="B352" t="str">
            <v>FORNECIMENTO E ASSENTAMENTO DE TUBO EM POLIETILENO DE ALTA RESISTÊNCIA PEAD, COR PRETA, COM DN 600MM</v>
          </cell>
          <cell r="C352" t="str">
            <v>M</v>
          </cell>
        </row>
        <row r="353">
          <cell r="A353">
            <v>61707</v>
          </cell>
          <cell r="B353" t="str">
            <v>FORNECIMENTO E ASSENTAMENTO DE TUBO EM POLIETILENO DE ALTA RESISTÊNCIA PEAD, COR PRETA, COM DN 800MM</v>
          </cell>
          <cell r="C353" t="str">
            <v>M</v>
          </cell>
        </row>
        <row r="354">
          <cell r="A354">
            <v>61708</v>
          </cell>
          <cell r="B354" t="str">
            <v>FORNECIMENTO E ASSENTAMENTO DE TUBO EM POLIETILENO DE ALTA RESISTÊNCIA PEAD, COR PRETA, COM DN 1000MM</v>
          </cell>
          <cell r="C354" t="str">
            <v>M</v>
          </cell>
        </row>
        <row r="355">
          <cell r="A355">
            <v>61709</v>
          </cell>
          <cell r="B355" t="str">
            <v>FORNECIMENTO E ASSENTAMENTO DE TUBO EM POLIETILENO DE ALTA RESISTÊNCIA PEAD, COR PRETA, COM DN 1200MM</v>
          </cell>
          <cell r="C355" t="str">
            <v>M</v>
          </cell>
        </row>
        <row r="356">
          <cell r="A356">
            <v>61800</v>
          </cell>
          <cell r="B356" t="str">
            <v>POÇO DE VISITA</v>
          </cell>
          <cell r="C356" t="str">
            <v>.</v>
          </cell>
        </row>
        <row r="357">
          <cell r="A357">
            <v>61801</v>
          </cell>
          <cell r="B357" t="str">
            <v>POÇO DE VISITA TIPO 1 - 1,40 X 1,40 X 1,40M</v>
          </cell>
          <cell r="C357" t="str">
            <v>UN</v>
          </cell>
        </row>
        <row r="358">
          <cell r="A358">
            <v>61802</v>
          </cell>
          <cell r="B358" t="str">
            <v>POÇO DE VISITA TIPO 2 - 1,60 X 1,60 X 1,60M</v>
          </cell>
          <cell r="C358" t="str">
            <v>UN</v>
          </cell>
        </row>
        <row r="359">
          <cell r="A359">
            <v>61803</v>
          </cell>
          <cell r="B359" t="str">
            <v>POÇO DE VISITA TIPO 3 - 2,20 X 2,20 X 2,20M</v>
          </cell>
          <cell r="C359" t="str">
            <v>UN</v>
          </cell>
        </row>
        <row r="360">
          <cell r="A360">
            <v>61900</v>
          </cell>
          <cell r="B360" t="str">
            <v>CHAMINÉ DE POÇO DE VISITA COM ALVENARIA DE UM TIJOLO COMUM</v>
          </cell>
          <cell r="C360" t="str">
            <v>M</v>
          </cell>
        </row>
        <row r="361">
          <cell r="A361">
            <v>62000</v>
          </cell>
          <cell r="B361" t="str">
            <v>TAMPÃO PARA GALERIAS DE ÁGUAS PLUVIAIS</v>
          </cell>
          <cell r="C361" t="str">
            <v>.</v>
          </cell>
        </row>
        <row r="362">
          <cell r="A362">
            <v>62003</v>
          </cell>
          <cell r="B362" t="str">
            <v>INSTALAÇÃO DE TAMPÃO PARA GALERIA DE ÁGUAS PLUVIAIS - ARTICULADO, EXCETO FORNECIMENTO DE TAMPÃO</v>
          </cell>
          <cell r="C362" t="str">
            <v>UN</v>
          </cell>
        </row>
        <row r="363">
          <cell r="A363">
            <v>62004</v>
          </cell>
          <cell r="B363" t="str">
            <v>INSTALAÇÃO DE TAMPÃO PARA GALERIA DE ÁGUAS PLUVIAIS - NÃO ARTICULADO, EXCETO FORNECIMENTO DE TAMPÃO</v>
          </cell>
          <cell r="C363" t="str">
            <v>UN</v>
          </cell>
        </row>
        <row r="364">
          <cell r="A364">
            <v>62021</v>
          </cell>
          <cell r="B364" t="str">
            <v>FORNECIMENTO DE TAMPÃO DE FERRO FUNDIDO DÚCTIL CLASSE MÍNIMA 400 (40T) D=600MM - NBR 10160 ARTICULADO - P/ GAL. ÁGUAS PLUV.</v>
          </cell>
          <cell r="C364" t="str">
            <v>UN</v>
          </cell>
        </row>
        <row r="365">
          <cell r="A365">
            <v>62022</v>
          </cell>
          <cell r="B365" t="str">
            <v>FORNECIMENTO DE TAMPÃO DE FERRO FUNDIDO DÚCTIL CLASSE MÍNIMA 400 (40T) D=600MM - NBR 10160 NÃO ARTICULADO - P/ GAL. ÁGUAS PLUV.</v>
          </cell>
          <cell r="C365" t="str">
            <v>UN</v>
          </cell>
        </row>
        <row r="366">
          <cell r="A366">
            <v>62023</v>
          </cell>
          <cell r="B366" t="str">
            <v>FORNECIMENTO DE TAMPÃO - GRELHA DE FERRO FUNDIDO DÚCTIL CLASSE MÍNIMA 400 (40T) D=600MM - NBR 10160 ARTICULADO - P/ GAL. ÁGUAS PLUV.</v>
          </cell>
          <cell r="C366" t="str">
            <v>UN</v>
          </cell>
        </row>
        <row r="367">
          <cell r="A367">
            <v>62024</v>
          </cell>
          <cell r="B367" t="str">
            <v>FORNECIMENTO DE TAMPÃO - GRELHA DE FERRO FUNDIDO DÚCTIL CLASSE MÍNIMA 400 (40T) D=600MM - NBR 10160 NÃO ARTICULADO - P/ GAL. ÁGUAS PLUV.</v>
          </cell>
          <cell r="C367" t="str">
            <v>UN</v>
          </cell>
        </row>
        <row r="368">
          <cell r="A368">
            <v>62025</v>
          </cell>
          <cell r="B368" t="str">
            <v>FORNECIMENTO DE TAMPÃO MAIS ARO, AMBOS EM PLÁSTICO CLASSE MÍNIMA 400 (40T) D=600MM - ABNT - P/ GAL. ÁGUAS PLUV.</v>
          </cell>
          <cell r="C368" t="str">
            <v>UN</v>
          </cell>
        </row>
        <row r="369">
          <cell r="A369">
            <v>62100</v>
          </cell>
          <cell r="B369" t="str">
            <v>LEVANTAMENTO OU REBAIXAMENTO DE TAMPÃO DE POÇO DE VISITA</v>
          </cell>
          <cell r="C369" t="str">
            <v>UN</v>
          </cell>
        </row>
        <row r="370">
          <cell r="A370">
            <v>62200</v>
          </cell>
          <cell r="B370" t="str">
            <v>BOCA DE LOBO</v>
          </cell>
          <cell r="C370" t="str">
            <v>.</v>
          </cell>
        </row>
        <row r="371">
          <cell r="A371">
            <v>62203</v>
          </cell>
          <cell r="B371" t="str">
            <v>BOCA DE LOBO SIMPLES</v>
          </cell>
          <cell r="C371" t="str">
            <v>UN</v>
          </cell>
        </row>
        <row r="372">
          <cell r="A372">
            <v>62204</v>
          </cell>
          <cell r="B372" t="str">
            <v>BOCA DE LOBO DUPLA</v>
          </cell>
          <cell r="C372" t="str">
            <v>UN</v>
          </cell>
        </row>
        <row r="373">
          <cell r="A373">
            <v>62205</v>
          </cell>
          <cell r="B373" t="str">
            <v>BOCA DE LOBO TRIPLA</v>
          </cell>
          <cell r="C373" t="str">
            <v>UN</v>
          </cell>
        </row>
        <row r="374">
          <cell r="A374">
            <v>62206</v>
          </cell>
          <cell r="B374" t="str">
            <v>BOCA DE LOBO QUÁDRUPLA</v>
          </cell>
          <cell r="C374" t="str">
            <v>UN</v>
          </cell>
        </row>
        <row r="375">
          <cell r="A375">
            <v>62300</v>
          </cell>
          <cell r="B375" t="str">
            <v>REFORMA DE BOCA DE LOBO</v>
          </cell>
          <cell r="C375" t="str">
            <v>.</v>
          </cell>
        </row>
        <row r="376">
          <cell r="A376">
            <v>62301</v>
          </cell>
          <cell r="B376" t="str">
            <v>REFORMA DE BOCA DE LOBO SIMPLES</v>
          </cell>
          <cell r="C376" t="str">
            <v>UN</v>
          </cell>
        </row>
        <row r="377">
          <cell r="A377">
            <v>62302</v>
          </cell>
          <cell r="B377" t="str">
            <v>REFORMA DE BOCA DE LOBO DUPLA</v>
          </cell>
          <cell r="C377" t="str">
            <v>UN</v>
          </cell>
        </row>
        <row r="378">
          <cell r="A378">
            <v>62303</v>
          </cell>
          <cell r="B378" t="str">
            <v>REFORMA DE BOCA DE LOBO TRIPLA</v>
          </cell>
          <cell r="C378" t="str">
            <v>UN</v>
          </cell>
        </row>
        <row r="379">
          <cell r="A379">
            <v>62304</v>
          </cell>
          <cell r="B379" t="str">
            <v>SUBSTITUIÇÃO DE GUIA CHAPÉU PARA BOCA DE LOBO</v>
          </cell>
          <cell r="C379" t="str">
            <v>UN</v>
          </cell>
        </row>
        <row r="380">
          <cell r="A380">
            <v>62305</v>
          </cell>
          <cell r="B380" t="str">
            <v>SUBSTITUIÇÃO DE TAMPA DE CONCRETO PARA BOCA DE LOBO</v>
          </cell>
          <cell r="C380" t="str">
            <v>UN</v>
          </cell>
        </row>
        <row r="381">
          <cell r="A381">
            <v>62400</v>
          </cell>
          <cell r="B381" t="str">
            <v>DRENO DE BRITA</v>
          </cell>
          <cell r="C381" t="str">
            <v>M3</v>
          </cell>
        </row>
        <row r="382">
          <cell r="A382">
            <v>62500</v>
          </cell>
          <cell r="B382" t="str">
            <v>DRENO DE AREIA</v>
          </cell>
          <cell r="C382" t="str">
            <v>M3</v>
          </cell>
        </row>
        <row r="383">
          <cell r="A383">
            <v>62600</v>
          </cell>
          <cell r="B383" t="str">
            <v>FORNECIMENTO E ASSENTAMENTO DE TUBO DRENO DE CONCRETO FURADO - DIÂMETRO 20,0CM</v>
          </cell>
          <cell r="C383" t="str">
            <v>M</v>
          </cell>
        </row>
        <row r="384">
          <cell r="A384">
            <v>62901</v>
          </cell>
          <cell r="B384" t="str">
            <v>FORNECIMENTO E ASSENTAMENTO DE TUBO DE PEAD CORRUGADO E PERFURADOPARA DRENAGEM - DIÂMETRO 2,5" (EM ACORDO COM AS NORMAS DNIT 093/06, NBR 15073 E NBR 14692)</v>
          </cell>
          <cell r="C384" t="str">
            <v>M</v>
          </cell>
        </row>
        <row r="385">
          <cell r="A385">
            <v>62902</v>
          </cell>
          <cell r="B385" t="str">
            <v>FORNECIMENTO E ASSENTAMENTO DE TUBO DE PEAD CORRUGADO E PERFURADOPARA DRENAGEM - DIÂMETRO 3,0" (EM ACORDO COM AS NORMAS DNIT 093/06, NBR 15073 E NBR 14692)</v>
          </cell>
          <cell r="C385" t="str">
            <v>M</v>
          </cell>
        </row>
        <row r="386">
          <cell r="A386">
            <v>62903</v>
          </cell>
          <cell r="B386" t="str">
            <v>FORNECIMENTO E ASSENTAMENTO DE TUBO DE PEAD CORRUGADO E PERFURADOPARA DRENAGEM - DIÂMETRO 4,0" (EM ACORDO COM AS NORMAS DNIT 093/06, NBR 15073 E NBR 14692)</v>
          </cell>
          <cell r="C386" t="str">
            <v>M</v>
          </cell>
        </row>
        <row r="387">
          <cell r="A387">
            <v>62904</v>
          </cell>
          <cell r="B387" t="str">
            <v>FORNECIMENTO E ASSENTAMENTO DE TUBO DE PEAD CORRUGADO E PERFURADOPARA DRENAGEM - DIÂMETRO 6,0" (EM ACORDO COM AS NORMAS DNIT 093/06, NBR 15073 E NBR 14692)</v>
          </cell>
          <cell r="C387" t="str">
            <v>M</v>
          </cell>
        </row>
        <row r="388">
          <cell r="A388">
            <v>63100</v>
          </cell>
          <cell r="B388" t="str">
            <v>FORNECIMENTO E ASSENTAMENTO DE MANILHA DE CERÂMICA - DIÂMETRO 4" X 60CM</v>
          </cell>
          <cell r="C388" t="str">
            <v>M</v>
          </cell>
        </row>
        <row r="389">
          <cell r="A389">
            <v>63200</v>
          </cell>
          <cell r="B389" t="str">
            <v>FORNECIMENTO E ASSENTAMENTO DE MANILHA DE CERÂMICA - DIÂMETRO 6" X 1M</v>
          </cell>
          <cell r="C389" t="str">
            <v>M</v>
          </cell>
        </row>
        <row r="390">
          <cell r="A390">
            <v>63300</v>
          </cell>
          <cell r="B390" t="str">
            <v>FORNECIMENTO E ASSENTAMENTO DE MANILHA DE CERÂMICA - DIÂMETRO 8" X 1M</v>
          </cell>
          <cell r="C390" t="str">
            <v>M</v>
          </cell>
        </row>
        <row r="391">
          <cell r="A391">
            <v>63400</v>
          </cell>
          <cell r="B391" t="str">
            <v>FORNECIMENTO E ASSENTAMENTO DE MANILHA DE CERÂMICA - DIÂMETRO 12" X 1M</v>
          </cell>
          <cell r="C391" t="str">
            <v>M</v>
          </cell>
        </row>
        <row r="392">
          <cell r="A392">
            <v>63500</v>
          </cell>
          <cell r="B392" t="str">
            <v>LIGAÇÃO DOMICILIAR DE ESGOTO COM MANILHA DE CERÂMICA TIPO SABESP - DIÂMETRO 4"</v>
          </cell>
          <cell r="C392" t="str">
            <v>M</v>
          </cell>
        </row>
        <row r="393">
          <cell r="A393">
            <v>63700</v>
          </cell>
          <cell r="B393" t="str">
            <v>ASSENTAMENTO DE MANILHA DE CERÂMICA - DIÂMETRO 4"</v>
          </cell>
          <cell r="C393" t="str">
            <v>M</v>
          </cell>
        </row>
        <row r="394">
          <cell r="A394">
            <v>63800</v>
          </cell>
          <cell r="B394" t="str">
            <v>ASSENTAMENTO DE MANILHA DE CERÂMICA - DIÂMETRO 6"</v>
          </cell>
          <cell r="C394" t="str">
            <v>M</v>
          </cell>
        </row>
        <row r="395">
          <cell r="A395">
            <v>63900</v>
          </cell>
          <cell r="B395" t="str">
            <v>ASSENTAMENTO DE MANILHA DE CERÂMICA - DIÂMETRO 8"</v>
          </cell>
          <cell r="C395" t="str">
            <v>M</v>
          </cell>
        </row>
        <row r="396">
          <cell r="A396">
            <v>64000</v>
          </cell>
          <cell r="B396" t="str">
            <v>ASSENTAMENTO DE MANILHA DE CERÂMICA - DIÂMETRO 12"</v>
          </cell>
          <cell r="C396" t="str">
            <v>M</v>
          </cell>
        </row>
        <row r="397">
          <cell r="A397">
            <v>64100</v>
          </cell>
          <cell r="B397" t="str">
            <v>ASSENTAMENTO DE TUBULAÇÃO DE FERRO FUNDIDO TIPO SABESP - DIÂMETRO 75MM</v>
          </cell>
          <cell r="C397" t="str">
            <v>M</v>
          </cell>
        </row>
        <row r="398">
          <cell r="A398">
            <v>64200</v>
          </cell>
          <cell r="B398" t="str">
            <v>ASSENTAMENTO DE TUBULAÇÃO DE FERRO FUNDIDO TIPO SABESP - DIÂMETRO 100MM</v>
          </cell>
          <cell r="C398" t="str">
            <v>M</v>
          </cell>
        </row>
        <row r="399">
          <cell r="A399">
            <v>64400</v>
          </cell>
          <cell r="B399" t="str">
            <v>ENSECADEIRA DE MADEIRA EM PAREDES SIMPLES, COM POSTERIOR RETIRADA DO MATERIAL</v>
          </cell>
          <cell r="C399" t="str">
            <v>M2</v>
          </cell>
        </row>
        <row r="400">
          <cell r="A400">
            <v>64500</v>
          </cell>
          <cell r="B400" t="str">
            <v>ENSECADEIRA DE MADEIRA EM PAREDES DUPLAS, COM POSTERIOR RETIRADA DO MATERIAL</v>
          </cell>
          <cell r="C400" t="str">
            <v>M2</v>
          </cell>
        </row>
        <row r="401">
          <cell r="A401">
            <v>64600</v>
          </cell>
          <cell r="B401" t="str">
            <v>FORNECIMENTO E ASSENTAMENTO DE CANALETA (MEIO TUBO) DE CONCRETO - DIÂMETRO 30CM</v>
          </cell>
          <cell r="C401" t="str">
            <v>M</v>
          </cell>
        </row>
        <row r="402">
          <cell r="A402">
            <v>64700</v>
          </cell>
          <cell r="B402" t="str">
            <v>FORNECIMENTO E ASSENTAMENTO DE CANALETA (MEIO TUBO) DE CONCRETO - DIÂMETRO 40CM</v>
          </cell>
          <cell r="C402" t="str">
            <v>M</v>
          </cell>
        </row>
        <row r="403">
          <cell r="A403">
            <v>64800</v>
          </cell>
          <cell r="B403" t="str">
            <v>FORNECIMENTO E ASSENTAMENTO DE CANALETA (MEIO TUBO) DE CONCRETO - DIÂMETRO 50CM</v>
          </cell>
          <cell r="C403" t="str">
            <v>M</v>
          </cell>
        </row>
        <row r="404">
          <cell r="A404">
            <v>64900</v>
          </cell>
          <cell r="B404" t="str">
            <v>ESGOTAMENTO D'ÁGUA COM BOMBA SUBMERSA - POTÊNCIA ATÉ 5HP</v>
          </cell>
          <cell r="C404" t="str">
            <v>HPXH</v>
          </cell>
        </row>
        <row r="405">
          <cell r="A405">
            <v>65000</v>
          </cell>
          <cell r="B405" t="str">
            <v>ASSENTAMENTO DE TUBOS DE CONCRETO EXISTENTE - DIÂMETRO 30CM</v>
          </cell>
          <cell r="C405" t="str">
            <v>M</v>
          </cell>
        </row>
        <row r="406">
          <cell r="A406">
            <v>65100</v>
          </cell>
          <cell r="B406" t="str">
            <v>ASSENTAMENTO DE TUBOS DE CONCRETO EXISTENTE - DIÂMETRO 40CM</v>
          </cell>
          <cell r="C406" t="str">
            <v>M</v>
          </cell>
        </row>
        <row r="407">
          <cell r="A407">
            <v>65200</v>
          </cell>
          <cell r="B407" t="str">
            <v>ASSENTAMENTO DE TUBOS DE CONCRETO EXISTENTE - DIÂMETRO 50CM</v>
          </cell>
          <cell r="C407" t="str">
            <v>M</v>
          </cell>
        </row>
        <row r="408">
          <cell r="A408">
            <v>65300</v>
          </cell>
          <cell r="B408" t="str">
            <v>ASSENTAMENTO DE TUBOS DE CONCRETO EXISTENTE - DIÂMETRO 60CM</v>
          </cell>
          <cell r="C408" t="str">
            <v>M</v>
          </cell>
        </row>
        <row r="409">
          <cell r="A409">
            <v>65400</v>
          </cell>
          <cell r="B409" t="str">
            <v>ASSENTAMENTO DE TUBOS DE CONCRETO EXISTENTE -  DIÂMETRO 70CM</v>
          </cell>
          <cell r="C409" t="str">
            <v>M</v>
          </cell>
        </row>
        <row r="410">
          <cell r="A410">
            <v>65500</v>
          </cell>
          <cell r="B410" t="str">
            <v>ASSENTAMENTO DE TUBOS DE CONCRETO EXISTENTE - DIÂMETRO 80CM</v>
          </cell>
          <cell r="C410" t="str">
            <v>M</v>
          </cell>
        </row>
        <row r="411">
          <cell r="A411">
            <v>65600</v>
          </cell>
          <cell r="B411" t="str">
            <v>ASSENTAMENTO DE TUBOS DE CONCRETO EXISTENTE - DIÂMETRO 90CM</v>
          </cell>
          <cell r="C411" t="str">
            <v>M</v>
          </cell>
        </row>
        <row r="412">
          <cell r="A412">
            <v>65700</v>
          </cell>
          <cell r="B412" t="str">
            <v>ASSENTAMENTO DE TUBOS DE CONCRETO EXISTENTE - DIÂMETRO 100CM</v>
          </cell>
          <cell r="C412" t="str">
            <v>M</v>
          </cell>
        </row>
        <row r="413">
          <cell r="A413">
            <v>65800</v>
          </cell>
          <cell r="B413" t="str">
            <v>ASSENTAMENTO DE TUBOS DE CONCRETO EXISTENTE - DIÂMETRO 110CM</v>
          </cell>
          <cell r="C413" t="str">
            <v>M</v>
          </cell>
        </row>
        <row r="414">
          <cell r="A414">
            <v>65900</v>
          </cell>
          <cell r="B414" t="str">
            <v>ASSENTAMENTO DE TUBOS DE CONCRETO EXISTENTE - DIÂMETRO 120CM</v>
          </cell>
          <cell r="C414" t="str">
            <v>M</v>
          </cell>
        </row>
        <row r="415">
          <cell r="A415">
            <v>66000</v>
          </cell>
          <cell r="B415" t="str">
            <v>ASSENTAMENTO DE TUBOS DE CONCRETO EXISTENTE - DIÂMETRO 150CM</v>
          </cell>
          <cell r="C415" t="str">
            <v>M</v>
          </cell>
        </row>
        <row r="416">
          <cell r="A416">
            <v>66500</v>
          </cell>
          <cell r="B416" t="str">
            <v>BOCA DE LEÃO</v>
          </cell>
          <cell r="C416" t="str">
            <v>.</v>
          </cell>
        </row>
        <row r="417">
          <cell r="A417">
            <v>66505</v>
          </cell>
          <cell r="B417" t="str">
            <v>INSTALAÇÃO DE BOCA DE LEÃO SIMPLES COM GRELHA ARTICULADA, EXCETO FORNECIMENTO DA GRELHA</v>
          </cell>
          <cell r="C417" t="str">
            <v>UN</v>
          </cell>
        </row>
        <row r="418">
          <cell r="A418">
            <v>66506</v>
          </cell>
          <cell r="B418" t="str">
            <v>INSTALAÇÃO DE BOCA DE LEÃO SIMPLES COM GRELHA NÃO-ARTICULADA, EXCETO FORNECIMENTO DA GRELHA</v>
          </cell>
          <cell r="C418" t="str">
            <v>UN</v>
          </cell>
        </row>
        <row r="419">
          <cell r="A419">
            <v>66507</v>
          </cell>
          <cell r="B419" t="str">
            <v>INSTALAÇÃO DE BOCA DE LEÃO DUPLA COM GRELHA ARTICULADA, EXCETO O FORNECIMENTO DA GRELHA</v>
          </cell>
          <cell r="C419" t="str">
            <v>UN</v>
          </cell>
        </row>
        <row r="420">
          <cell r="A420">
            <v>66508</v>
          </cell>
          <cell r="B420" t="str">
            <v>INSTALAÇÃO DE BOCA DE LEÃO DUPLA COM GRELHA NÃO-ARTICULADA, EXCETO O FORNECIMENTO DA GRELHA</v>
          </cell>
          <cell r="C420" t="str">
            <v>UN</v>
          </cell>
        </row>
        <row r="421">
          <cell r="A421">
            <v>66521</v>
          </cell>
          <cell r="B421" t="str">
            <v>FORNECIMENTO DE GRELHA TIPO "BOCA DE LEÃO" DE FERRO FUND. DÚCTIL CL. MÍN.250 - 25T - DIM. APR=810X270MM - NBR 10160 - T. ARTICU. - P/ GAL. ÁGUAS PLUV.</v>
          </cell>
          <cell r="C421" t="str">
            <v>UN</v>
          </cell>
        </row>
        <row r="422">
          <cell r="A422">
            <v>66522</v>
          </cell>
          <cell r="B422" t="str">
            <v>FORNECIMENTO DE GRELHA TIPO "BOCA DE LEÃO" DE FERRO FUND. DÚCTIL CL. MÍN.250 - 25T - DIM. APR=810X270MM - NBR 10160 - T. NÃO ARTICU. - P/ GAL. ÁGUAS PLUV.</v>
          </cell>
          <cell r="C422" t="str">
            <v>UN</v>
          </cell>
        </row>
        <row r="423">
          <cell r="A423">
            <v>66523</v>
          </cell>
          <cell r="B423" t="str">
            <v>FORNECIMENTO DE GRELHA TIPO "BOCA DE LEÃO" DE FERRO FUND. DÚCTIL CL. MÍN.D400 - 40T - DIM. APR=810X270MM - NBR 10160 - T. ARTICU. - P/ GAL. ÁGUAS PLUV.</v>
          </cell>
          <cell r="C423" t="str">
            <v>UN</v>
          </cell>
        </row>
        <row r="424">
          <cell r="A424">
            <v>66524</v>
          </cell>
          <cell r="B424" t="str">
            <v>FORNECIMENTO DE GRELHA TIPO "BOCA DE LEÃO" DE FERRO FUND. DÚCTIL CL. MÍN.D400 - 40T - DIM. APR=810X270MM - NBR 10160 - T. NÃO ARTICU. - P/ GAL. ÁGUAS PLUV.</v>
          </cell>
          <cell r="C424" t="str">
            <v>UN</v>
          </cell>
        </row>
        <row r="425">
          <cell r="A425">
            <v>66525</v>
          </cell>
          <cell r="B425" t="str">
            <v>FORNECIMENTO DE GRELHA TIPO "BOCA DE LEÃO" DE FERRO FUND. DÚCTIL CL. MÍN.D400 - 40T - DIM. APR=500X500MM - NBR 10160 - T. ARTICU. - P/ GAL. ÁGUAS PLUV.</v>
          </cell>
          <cell r="C425" t="str">
            <v>UN</v>
          </cell>
        </row>
        <row r="426">
          <cell r="A426">
            <v>66527</v>
          </cell>
          <cell r="B426" t="str">
            <v>FORNECIMENTO DE GRELHA TIPO "BOCA DE LEÃO" DE PLÁSTICO CL. MÍNIMA 250 - 25T - DIM.APR=810X270MM - ABNT - T. ARTICU. P/ GAL. ÁGUAS PLUV.</v>
          </cell>
          <cell r="C426" t="str">
            <v>UN</v>
          </cell>
        </row>
        <row r="427">
          <cell r="A427">
            <v>66600</v>
          </cell>
          <cell r="B427" t="str">
            <v>REFORMA DE BOCA DE LEÃO</v>
          </cell>
          <cell r="C427" t="str">
            <v>.</v>
          </cell>
        </row>
        <row r="428">
          <cell r="A428">
            <v>66601</v>
          </cell>
          <cell r="B428" t="str">
            <v>REFORMA DE BOCA DE LEÃO SIMPLES</v>
          </cell>
          <cell r="C428" t="str">
            <v>UN</v>
          </cell>
        </row>
        <row r="429">
          <cell r="A429">
            <v>66602</v>
          </cell>
          <cell r="B429" t="str">
            <v>REFORMA DE BOCA DE LEÃO DUPLA</v>
          </cell>
          <cell r="C429" t="str">
            <v>UN</v>
          </cell>
        </row>
        <row r="430">
          <cell r="A430">
            <v>66605</v>
          </cell>
          <cell r="B430" t="str">
            <v>SUBSTITUIÇÃO DA GRELHA TIPO "BOCA DE LEÃO" - TIPO ARTICULADA, EXCETO O FORNECIMENTO DA GRELHA</v>
          </cell>
          <cell r="C430" t="str">
            <v>UN</v>
          </cell>
        </row>
        <row r="431">
          <cell r="A431">
            <v>66606</v>
          </cell>
          <cell r="B431" t="str">
            <v>SUBSTITUIÇÃO DE GRELHA TIPO "BOCA DE LEÃO" - TIPO NÃO-ARTICULADA, EXCETO O FORNECIMENTO DA GRELHA</v>
          </cell>
          <cell r="C431" t="str">
            <v>UN</v>
          </cell>
        </row>
        <row r="432">
          <cell r="A432">
            <v>66800</v>
          </cell>
          <cell r="B432" t="str">
            <v>FORNECIMENTO E ASSENTAMENTO DE TUBO DE PVC RÍGIDO, COR BRANCA, PARA ESGOTO, JUNTAS SOLDADAS</v>
          </cell>
          <cell r="C432" t="str">
            <v>.</v>
          </cell>
        </row>
        <row r="433">
          <cell r="A433">
            <v>66801</v>
          </cell>
          <cell r="B433" t="str">
            <v>FORNECIMENTO E ASSENTAMENTO DE TUBO DE PVC RÍGIDO, COR BRANCA, PARA ESGOTO, PONTA E BOLSA - DIÂMETRO 50MM (2")</v>
          </cell>
          <cell r="C433" t="str">
            <v>M</v>
          </cell>
        </row>
        <row r="434">
          <cell r="A434">
            <v>66802</v>
          </cell>
          <cell r="B434" t="str">
            <v>FORNECIMENTO E ASSENTAMENTO DE TUBO DE PVC RÍGIDO, COR BRANCA, PARA ESGOTO, PONTA E BOLSA - DIÂMETRO 75MM (3")</v>
          </cell>
          <cell r="C434" t="str">
            <v>M</v>
          </cell>
        </row>
        <row r="435">
          <cell r="A435">
            <v>66803</v>
          </cell>
          <cell r="B435" t="str">
            <v>FORNECIMENTO E ASSENTAMENTO DE TUBO DE PVC RÍGIDO, COR BRANCA, PARA ESGOTO, PONTA E BOLSA - DIÂMETRO 100MM (4")</v>
          </cell>
          <cell r="C435" t="str">
            <v>M</v>
          </cell>
        </row>
        <row r="436">
          <cell r="A436">
            <v>66901</v>
          </cell>
          <cell r="B436" t="str">
            <v>FORNECIMENTO E COLOCAÇÃO DE MANTA GEOTÊXTIL COM  RESISTÊNCIA  À TRAÇÃO LONGITUDINAL  DE 7KN/M E TRAÇÃO TRANSVERSAL DE 6KN/M</v>
          </cell>
          <cell r="C436" t="str">
            <v>M2</v>
          </cell>
        </row>
        <row r="437">
          <cell r="A437">
            <v>66902</v>
          </cell>
          <cell r="B437" t="str">
            <v>FORNECIMENTO E COLOCAÇÃO DE MANTA GEOTÊXTIL COM RESISTÊNCIA À TRAÇÃO LONGITUDINAL DE 8KN/M E TRAÇÃO TRANSVERSAL DE 7KN/M</v>
          </cell>
          <cell r="C437" t="str">
            <v>M2</v>
          </cell>
        </row>
        <row r="438">
          <cell r="A438">
            <v>66903</v>
          </cell>
          <cell r="B438" t="str">
            <v>FORNECIMENTO E COLOCAÇÃO DE MANTA GEOTÊXTIL COM RESISTÊNCIA À TRAÇÃO LONGITUDINAL DE 9KN/M E TRAÇÃO TRANSVERSAL DE 8KN/M</v>
          </cell>
          <cell r="C438" t="str">
            <v>M2</v>
          </cell>
        </row>
        <row r="439">
          <cell r="A439">
            <v>66904</v>
          </cell>
          <cell r="B439" t="str">
            <v>FORNECIMENTO E COLOCAÇÃO DE MANTA GEOTÊXTIL COM RESISTÊNCIA À TRAÇÃO LONGITUDINAL DE 10KN/M E TRAÇÃO TRANSVERSAL DE 9KN/M</v>
          </cell>
          <cell r="C439" t="str">
            <v>M2</v>
          </cell>
        </row>
        <row r="440">
          <cell r="A440">
            <v>66905</v>
          </cell>
          <cell r="B440" t="str">
            <v>FORNECIMENTO E COLOCAÇÃO DE MANTA GEOTÊXTIL COM RESISTÊNCIA À TRAÇÃO LONGITUDINAL DE 14KN/M E TRAÇÃO TRANSVERSAL DE 12KN/M</v>
          </cell>
          <cell r="C440" t="str">
            <v>M2</v>
          </cell>
        </row>
        <row r="441">
          <cell r="A441">
            <v>66906</v>
          </cell>
          <cell r="B441" t="str">
            <v>FORNECIMENTO E COLOCAÇÃO DE MANTA GEOTÊXTIL COM RESISTÊNCIA À TRAÇÃO LONGITUDINAL DE 16KN/M E TRAÇÃO TRANSVERSAL DE 14KN/M</v>
          </cell>
          <cell r="C441" t="str">
            <v>M2</v>
          </cell>
        </row>
        <row r="442">
          <cell r="A442">
            <v>66907</v>
          </cell>
          <cell r="B442" t="str">
            <v>FORNECIMENTO E COLOCAÇÃO DE MANTA GEOTÊXTIL COM RESISTÊNCIA À TRAÇÃO LONGITUDINAL DE 21KN/M E TRAÇÃO TRANSVERSAL DE 19KN/M</v>
          </cell>
          <cell r="C442" t="str">
            <v>M2</v>
          </cell>
        </row>
        <row r="443">
          <cell r="A443">
            <v>66908</v>
          </cell>
          <cell r="B443" t="str">
            <v>FORNECIMENTO E COLOCAÇÃO DE MANTA GEOTÊXTIL COM RESISTÊNCIA À TRAÇÃO LONGITUDINAL DE 26KN/M E TRAÇÃO TRANSVERSAL DE 23KN/M</v>
          </cell>
          <cell r="C443" t="str">
            <v>M2</v>
          </cell>
        </row>
        <row r="444">
          <cell r="A444">
            <v>66909</v>
          </cell>
          <cell r="B444" t="str">
            <v>FORNECIMENTO E COLOCAÇÃO DE MANTA GEOTÊXTIL COM RESISTÊNCIA À TRAÇÃO LONGITUDINAL DE 31KN/M E TRAÇÃO TRANSVERSAL DE 27KN/M</v>
          </cell>
          <cell r="C444" t="str">
            <v>M2</v>
          </cell>
        </row>
        <row r="445">
          <cell r="A445">
            <v>67001</v>
          </cell>
          <cell r="B445" t="str">
            <v>FORNECIMENTO E APLICAÇÃO DE GEOMEMBRANA DE PEAD - 1MM DE ESPESSURA</v>
          </cell>
          <cell r="C445" t="str">
            <v>M2</v>
          </cell>
        </row>
        <row r="446">
          <cell r="A446">
            <v>67002</v>
          </cell>
          <cell r="B446" t="str">
            <v>FORNECIMENTO E APLICAÇÃO DE MANTA FORMADA PELA ASSOCIAÇÃO DE UM TECIDO TÉCNICO DE POLIESTER COM FILME DE POLIETILENO DE BAIXA DENSIDADE EM ACORDO COM A NBR12824</v>
          </cell>
          <cell r="C446" t="str">
            <v>M2</v>
          </cell>
        </row>
        <row r="447">
          <cell r="A447">
            <v>67003</v>
          </cell>
          <cell r="B447" t="str">
            <v>FORNECIMENTO E APLICAÇÃO DE GEOCOMPOSTO FORMADO POR NÚCLEO TRIDIMENSIONAL, FLEXÍVEL DE FILAMENTO DE POLIPROPILENO, ASSOCIADO ÀS SUAS DUAS SUPERFÍCIES GEOTEXTEIS NÃO TECIDOS</v>
          </cell>
          <cell r="C447" t="str">
            <v>M2</v>
          </cell>
        </row>
        <row r="448">
          <cell r="A448">
            <v>67100</v>
          </cell>
          <cell r="B448" t="str">
            <v>SERVIÇOS DE LIMPEZA MECÂNICA DOS SISTEMAS DE DRENAGEM (GALERIAS, BOCA DE LOBO, PV, ETC), COM UTILIZAÇÃO DE EQUIPAMENTO COMBINADO HIDROJATO/ SUGADOR</v>
          </cell>
          <cell r="C448" t="str">
            <v>H</v>
          </cell>
        </row>
        <row r="449">
          <cell r="A449">
            <v>67200</v>
          </cell>
          <cell r="B449" t="str">
            <v>SERVIÇOS DE LIMPEZA MECÂNICA DOS SISTEMAS DE DRENAGEM (GALERIAS, BOCA DE LOBO, PV, ETC), COM UTILIZAÇÃO DE EQUIPAMENTO COMBINADO HIDROJATO/ SUGADOR/ RECICLADOR</v>
          </cell>
          <cell r="C449" t="str">
            <v>H</v>
          </cell>
        </row>
        <row r="450">
          <cell r="A450">
            <v>70000</v>
          </cell>
          <cell r="B450" t="str">
            <v>GALERIAS MOLDADAS, CÓRREGOS E DRENAGEM</v>
          </cell>
        </row>
        <row r="451">
          <cell r="A451">
            <v>70100</v>
          </cell>
          <cell r="B451" t="str">
            <v>ESCORAMENTO CONTÍNUO DE MADEIRA PARA GALERIAS MOLDADAS, COM REAPROVEITAMENTO</v>
          </cell>
          <cell r="C451" t="str">
            <v>M2</v>
          </cell>
        </row>
        <row r="452">
          <cell r="A452">
            <v>70300</v>
          </cell>
          <cell r="B452" t="str">
            <v>ESCORAMENTO PARA GALERIAS MOLDADAS UTILIZANDO PERFIS METÁLICOS, COM REAPROVEITAMENTO</v>
          </cell>
          <cell r="C452" t="str">
            <v>.</v>
          </cell>
        </row>
        <row r="453">
          <cell r="A453">
            <v>70301</v>
          </cell>
          <cell r="B453" t="str">
            <v>ESCORAMENTO PARA GALERIAS MOLDADAS, UTILIZANDO PERFIS METÁLICOS, COM REAPROVEITAMENTO - PROFUNDIDADE &lt; OU = 4M, COM BOCA DE 3 À 5M</v>
          </cell>
          <cell r="C453" t="str">
            <v>M2</v>
          </cell>
        </row>
        <row r="454">
          <cell r="A454">
            <v>70302</v>
          </cell>
          <cell r="B454" t="str">
            <v>ESCORAMENTO PARA GALERIAS MOLDADAS, UTILIZANDO PERFIS METÁLICOS, COM REAPROVEITAMENTO - PROFUNDIDADE &lt; OU = 4M, COM BOCA DE 5 À 8M</v>
          </cell>
          <cell r="C454" t="str">
            <v>M2</v>
          </cell>
        </row>
        <row r="455">
          <cell r="A455">
            <v>70303</v>
          </cell>
          <cell r="B455" t="str">
            <v>ESCORAMENTO PARA GALERIAS MOLDADAS, UTILIZANDO PERFIS METÁLICOS, COM REAPROVEITAMENTO - PROFUNDIDADE &gt; 4M, &lt; OU = 6M, COM BOCA DE 3 À 5M</v>
          </cell>
          <cell r="C455" t="str">
            <v>M2</v>
          </cell>
        </row>
        <row r="456">
          <cell r="A456">
            <v>70304</v>
          </cell>
          <cell r="B456" t="str">
            <v>ESCORAMENTO PARA GALERIAS MOLDADAS, UTILIZANDO PERFIS METÁLICOS, COM REAPROVEITAMENTO - PROFUNDIDADE &gt; 4M, &lt; OU = 6M, COM BOCA DE 5 À 8M</v>
          </cell>
          <cell r="C456" t="str">
            <v>M2</v>
          </cell>
        </row>
        <row r="457">
          <cell r="A457">
            <v>70305</v>
          </cell>
          <cell r="B457" t="str">
            <v>ESCORAMENTO PARA GALERIAS MOLDADAS, UTILIZANDO PERFIS METÁLICOS, COM REAPROVEITAMENTO - PROFUNDIDADE &gt; 6M, &lt; OU = 8M, COM BOCA DE 3 À 5M</v>
          </cell>
          <cell r="C457" t="str">
            <v>M2</v>
          </cell>
        </row>
        <row r="458">
          <cell r="A458">
            <v>70306</v>
          </cell>
          <cell r="B458" t="str">
            <v>ESCORAMENTO PARA GALERIAS MOLDADAS, UTILIZANDO PERFIS METÁLICOS, COM REAPROVEITAMENTO - PROFUNDIDADE &gt; 6M, &lt; OU = 8M, COM BOCA DE 5 À 8M</v>
          </cell>
          <cell r="C458" t="str">
            <v>M2</v>
          </cell>
        </row>
        <row r="459">
          <cell r="A459">
            <v>70500</v>
          </cell>
          <cell r="B459" t="str">
            <v>PERFIS METÁLICOS PERDIDOS EM ESCORAMENTOS, NO CASO DE IMPOSSIBILIDADE DO REAPROVEITAMENTO PREVISTO NOS ITENS 7.3.</v>
          </cell>
          <cell r="C459" t="str">
            <v>M2</v>
          </cell>
        </row>
        <row r="460">
          <cell r="A460">
            <v>70600</v>
          </cell>
          <cell r="B460" t="str">
            <v>CIMBRAMENTO EM GALERIA MOLDADA</v>
          </cell>
          <cell r="C460" t="str">
            <v>M3</v>
          </cell>
        </row>
        <row r="461">
          <cell r="A461">
            <v>70700</v>
          </cell>
          <cell r="B461" t="str">
            <v>FORMA PARA GALERIA MOLDADA</v>
          </cell>
          <cell r="C461" t="str">
            <v>M2</v>
          </cell>
        </row>
        <row r="462">
          <cell r="A462">
            <v>70800</v>
          </cell>
          <cell r="B462" t="str">
            <v>FORNECIMENTO E APLICAÇÃO DE AÇO CA-25</v>
          </cell>
          <cell r="C462" t="str">
            <v>KG</v>
          </cell>
        </row>
        <row r="463">
          <cell r="A463">
            <v>70900</v>
          </cell>
          <cell r="B463" t="str">
            <v>FORNECIMENTO E APLICAÇÃO DE AÇO CA-50 - DIÂMETRO &lt;  1/2"</v>
          </cell>
          <cell r="C463" t="str">
            <v>KG</v>
          </cell>
        </row>
        <row r="464">
          <cell r="A464">
            <v>71000</v>
          </cell>
          <cell r="B464" t="str">
            <v>FORNECIMENTO E APLICAÇÃO DE AÇO CA-50 - DIÂMETRO &gt; OU = 1/2"</v>
          </cell>
          <cell r="C464" t="str">
            <v>KG</v>
          </cell>
        </row>
        <row r="465">
          <cell r="A465">
            <v>71100</v>
          </cell>
          <cell r="B465" t="str">
            <v>FORNECIMENTO E APLICAÇÃO DE AÇO CA-60</v>
          </cell>
          <cell r="C465" t="str">
            <v>KG</v>
          </cell>
        </row>
        <row r="466">
          <cell r="A466">
            <v>71200</v>
          </cell>
          <cell r="B466" t="str">
            <v>FORNECIMENTO E APLICAÇÃO DE TELA DE AÇO</v>
          </cell>
          <cell r="C466" t="str">
            <v>KG</v>
          </cell>
        </row>
        <row r="467">
          <cell r="A467">
            <v>71300</v>
          </cell>
          <cell r="B467" t="str">
            <v>FORNECIMENTO E APLICAÇÃO DE CONCRETO USINADO FCK=10MPA</v>
          </cell>
          <cell r="C467" t="str">
            <v>M3</v>
          </cell>
        </row>
        <row r="468">
          <cell r="A468">
            <v>71400</v>
          </cell>
          <cell r="B468" t="str">
            <v>FORNECIMENTO E APLICAÇÃO DE CONCRETO USINADO FCK=15,0MPA</v>
          </cell>
          <cell r="C468" t="str">
            <v>M3</v>
          </cell>
        </row>
        <row r="469">
          <cell r="A469">
            <v>71500</v>
          </cell>
          <cell r="B469" t="str">
            <v>FORNECIMENTO E APLICAÇÃO DE CONCRETO USINADO FCK=20,0MPA</v>
          </cell>
          <cell r="C469" t="str">
            <v>M3</v>
          </cell>
        </row>
        <row r="470">
          <cell r="A470">
            <v>71600</v>
          </cell>
          <cell r="B470" t="str">
            <v>FORNECIMENTO E APLICAÇÃO DE CONCRETO USINADO FCK=25MPA</v>
          </cell>
          <cell r="C470" t="str">
            <v>M3</v>
          </cell>
        </row>
        <row r="471">
          <cell r="A471">
            <v>71700</v>
          </cell>
          <cell r="B471" t="str">
            <v>FORNECIMENTO E APLICAÇÃO DE CONCRETO USINADO FCK=30,0MPA</v>
          </cell>
          <cell r="C471" t="str">
            <v>M3</v>
          </cell>
        </row>
        <row r="472">
          <cell r="A472">
            <v>71800</v>
          </cell>
          <cell r="B472" t="str">
            <v>ENROCAMENTO DE PEDRA EM TALUDES</v>
          </cell>
          <cell r="C472" t="str">
            <v>M3</v>
          </cell>
        </row>
        <row r="473">
          <cell r="A473">
            <v>71900</v>
          </cell>
          <cell r="B473" t="str">
            <v>BARBACANS DE TUBOS DE PVC - DIÂMETRO 4"</v>
          </cell>
          <cell r="C473" t="str">
            <v>UN</v>
          </cell>
        </row>
        <row r="474">
          <cell r="A474">
            <v>72000</v>
          </cell>
          <cell r="B474" t="str">
            <v>MURO DE ARRIMO DE RACHÃO COM ARGAMASSA DE CIMENTO E AREIA 1:3</v>
          </cell>
          <cell r="C474" t="str">
            <v>M3</v>
          </cell>
        </row>
        <row r="475">
          <cell r="A475">
            <v>72200</v>
          </cell>
          <cell r="B475" t="str">
            <v>DESASSOREAMENTO, LIMPEZA E REMOÇÃO DE MATERIAL DE GALERIA MOLDADA</v>
          </cell>
          <cell r="C475" t="str">
            <v>M3</v>
          </cell>
        </row>
        <row r="476">
          <cell r="A476">
            <v>72300</v>
          </cell>
          <cell r="B476" t="str">
            <v>FORNECIMENTO E COLOCAÇÃO DE GABIÃO TIPO CAIXA, H = 0,50 M, DE MALHA 8 X 10CM, GALVANIZADO, DE FIO Ø = 2,7MM</v>
          </cell>
          <cell r="C476" t="str">
            <v>M3</v>
          </cell>
        </row>
        <row r="477">
          <cell r="A477">
            <v>72400</v>
          </cell>
          <cell r="B477" t="str">
            <v>FORNECIMENTO E COLOCAÇÃO DE GABIÃO TIPO CAIXA, H = 1,00M, DE MALHA 8 X 10CM, GALVANIZADO, DE FIO Ø = 2,7MM</v>
          </cell>
          <cell r="C477" t="str">
            <v>M3</v>
          </cell>
        </row>
        <row r="478">
          <cell r="A478">
            <v>72500</v>
          </cell>
          <cell r="B478" t="str">
            <v>FORNECIMENTO E COLOCAÇÃO DE GABIÃO TIPO CAIXA, H = 0,50M, DE MALHA 8 X 10CM, GALVANIZADO E REVESTIDO EM PVC, DE FIO Ø = 2,4MM</v>
          </cell>
          <cell r="C478" t="str">
            <v>M3</v>
          </cell>
        </row>
        <row r="479">
          <cell r="A479">
            <v>72600</v>
          </cell>
          <cell r="B479" t="str">
            <v>FORNECIMENTO E COLOCAÇÃO DE GABIÃO TIPO CAIXA, H = 1,00M, DE MALHA 8 X 10CM, GALVANIZADO E REVESTIDO EM PVC, DE FIO Ø = 2,4MM</v>
          </cell>
          <cell r="C479" t="str">
            <v>M3</v>
          </cell>
        </row>
        <row r="480">
          <cell r="A480">
            <v>73000</v>
          </cell>
          <cell r="B480" t="str">
            <v>FORNECIMENTO  E COLOCAÇÃO DE GABIÃO TIPO COLCHÃO RENO, H = 0,17M, DE MALHA 6 X 8CM, GALVANIZADO, REVESTIDO EM PVC, DE FIO Ø = 2,0MM</v>
          </cell>
          <cell r="C480" t="str">
            <v>M2</v>
          </cell>
        </row>
        <row r="481">
          <cell r="A481">
            <v>73100</v>
          </cell>
          <cell r="B481" t="str">
            <v>FORNECIMENTO  E COLOCAÇÃO DE GABIÃO TIPO COLCHÃO RENO, H = 0,23M, DE MALHA 6 X 8CM, GALVANIZADO, REVESTIDO EM PVC, DE FIO Ø = 2,0MM</v>
          </cell>
          <cell r="C481" t="str">
            <v>M2</v>
          </cell>
        </row>
        <row r="482">
          <cell r="A482">
            <v>73200</v>
          </cell>
          <cell r="B482" t="str">
            <v>FORNECIMENTO  E COLOCAÇÃO DE GABIÃO TIPO COLCHÃO RENO, H = 0,30M, DE MALHA 6 X 8CM, GALVANIZADO, REVESTIDO EM PVC, DE FIO Ø = 2,0MM</v>
          </cell>
          <cell r="C482" t="str">
            <v>M2</v>
          </cell>
        </row>
        <row r="483">
          <cell r="A483">
            <v>73400</v>
          </cell>
          <cell r="B483" t="str">
            <v>FORNECIMENTO E COLOCAÇÃO DE GABIÃO TIPO SACO, D = 0,65M, DE MALHA 8 X 10CM, GALVANIZADO, REVESTIDO EM PVC, DE FIO Ø = 2,4MM</v>
          </cell>
          <cell r="C483" t="str">
            <v>M3</v>
          </cell>
        </row>
        <row r="484">
          <cell r="A484">
            <v>73500</v>
          </cell>
          <cell r="B484" t="str">
            <v>ESGOTAMENTO D'ÁGUA COM BOMBA SUBMERSA - POTÊNCIA ATÉ 5HP</v>
          </cell>
          <cell r="C484" t="str">
            <v>HPXH</v>
          </cell>
        </row>
        <row r="485">
          <cell r="A485">
            <v>74001</v>
          </cell>
          <cell r="B485" t="str">
            <v>FORNECIMENTO E COLOCAÇÃO DE MANTA GEOTÊXTIL COM RESISTÊNCIA À TRAÇÃO LONGITUDINAL DE 7KN/M E TRAÇÃO TRANSVERSAL DE 6KN/M EM JUNTA DE DILATAÇÃO</v>
          </cell>
          <cell r="C485" t="str">
            <v>M2</v>
          </cell>
        </row>
        <row r="486">
          <cell r="A486">
            <v>74002</v>
          </cell>
          <cell r="B486" t="str">
            <v>FORNECIMENTO E COLOCAÇÃO DE MANTA GEOTÊXTIL COM RESISTÊNCIA À TRAÇÃO LONGITUDINAL DE 8KN/M E TRAÇÃO TRANSVERSAL DE 7KN/M EM JUNTA DE DILATAÇÃO</v>
          </cell>
          <cell r="C486" t="str">
            <v>M2</v>
          </cell>
        </row>
        <row r="487">
          <cell r="A487">
            <v>74003</v>
          </cell>
          <cell r="B487" t="str">
            <v>FORNECIMENTO E COLOCAÇÃO DE MANTA GEOTÊXTIL COM RESISTÊNCIA À TRAÇÃO LONGITUDINAL DE 9KN/M E TRAÇÃO TRANSVERSAL DE 8KN/M EM JUNTA DE DILATAÇÃO</v>
          </cell>
          <cell r="C487" t="str">
            <v>M2</v>
          </cell>
        </row>
        <row r="488">
          <cell r="A488">
            <v>74004</v>
          </cell>
          <cell r="B488" t="str">
            <v>FORNECIMENTO E COLOCAÇÃO DE MANTA GEOTÊXTIL COM RESISTÊNCIA À TRAÇÃO LONGITUDINAL DE 10KN/M E TRAÇÃO TRANSVERSAL DE 9KN/M EM JUNTA DE DILATAÇÃO</v>
          </cell>
          <cell r="C488" t="str">
            <v>M2</v>
          </cell>
        </row>
        <row r="489">
          <cell r="A489">
            <v>74005</v>
          </cell>
          <cell r="B489" t="str">
            <v>FORNECIMENTO E COLOCAÇÃO DE MANTA GEOTÊXTIL COM RESISTÊNCIA À TRAÇÃO LONGITUDINAL DE 14KN/M E TRAÇÃO TRANSVERSAL DE 12KN/M EM JUNTA DE DILATAÇÃO</v>
          </cell>
          <cell r="C489" t="str">
            <v>M2</v>
          </cell>
        </row>
        <row r="490">
          <cell r="A490">
            <v>74006</v>
          </cell>
          <cell r="B490" t="str">
            <v>FORNECIMENTO E COLOCAÇÃO DE MANTA GEOTÊXTIL COM RESISTÊNCIA À TRAÇÃO LONGITUDINAL DE 16KN/M E TRAÇÃO TRANSVERSAL DE 14KN/M EM JUNTA DE DILATAÇÃO</v>
          </cell>
          <cell r="C490" t="str">
            <v>M2</v>
          </cell>
        </row>
        <row r="491">
          <cell r="A491">
            <v>74007</v>
          </cell>
          <cell r="B491" t="str">
            <v>FORNECIMENTO E COLOCAÇÃO DE MANTA GEOTÊXTIL COM RESISTÊNCIA À TRAÇÃO LONGITUDINAL DE 21KN/M E TRAÇÃO TRANSVERSAL DE 19KN/M EM JUNTA DE DILATAÇÃO</v>
          </cell>
          <cell r="C491" t="str">
            <v>M2</v>
          </cell>
        </row>
        <row r="492">
          <cell r="A492">
            <v>74008</v>
          </cell>
          <cell r="B492" t="str">
            <v>FORNECIMENTO E COLOCAÇÃO DE MANTA GEOTÊXTIL COM RESISTÊNCIA À TRAÇÃO LONGITUDINAL DE 26KN/M E TRAÇÃO TRANSVERSAL DE 23KN/M EM JUNTA DE DILATAÇÃO</v>
          </cell>
          <cell r="C492" t="str">
            <v>M2</v>
          </cell>
        </row>
        <row r="493">
          <cell r="A493">
            <v>74009</v>
          </cell>
          <cell r="B493" t="str">
            <v>FORNECIMENTO E COLOCAÇÃO DE MANTA GEOTÊXTIL COM RESISTÊNCIA À TRAÇÃO LONGITUDINAL DE 31KN/M E TRAÇÃO TRANSVERSAL DE 27KN/M EM JUNTA DE DILATAÇÃO</v>
          </cell>
          <cell r="C493" t="str">
            <v>M2</v>
          </cell>
        </row>
        <row r="494">
          <cell r="A494">
            <v>80000</v>
          </cell>
          <cell r="B494" t="str">
            <v>PONTES E VIADUTOS</v>
          </cell>
        </row>
        <row r="495">
          <cell r="A495">
            <v>80100</v>
          </cell>
          <cell r="B495" t="str">
            <v>FORNECIMENTO E CRAVAÇÃO DE ESTACAS DE EUCALIPTO - DIÂMETRO 20 À 30CM</v>
          </cell>
          <cell r="C495" t="str">
            <v>M</v>
          </cell>
        </row>
        <row r="496">
          <cell r="A496">
            <v>80600</v>
          </cell>
          <cell r="B496" t="str">
            <v>FORNECIMENTO E CRAVAÇÃO DE ESTACA METÁLICA - PERFIL DE AÇO LAMINADO W 250X32,7</v>
          </cell>
          <cell r="C496" t="str">
            <v>M</v>
          </cell>
        </row>
        <row r="497">
          <cell r="A497">
            <v>80700</v>
          </cell>
          <cell r="B497" t="str">
            <v>FORNECIMENTO E CRAVAÇÃO DE ESTACA METÁLICA - PERFIL DE AÇO LAMINADO W 310X52</v>
          </cell>
          <cell r="C497" t="str">
            <v>M</v>
          </cell>
        </row>
        <row r="498">
          <cell r="A498">
            <v>81300</v>
          </cell>
          <cell r="B498" t="str">
            <v>FORMA PARA SAPATAS E BALDRAMES</v>
          </cell>
          <cell r="C498" t="str">
            <v>M2</v>
          </cell>
        </row>
        <row r="499">
          <cell r="A499">
            <v>81400</v>
          </cell>
          <cell r="B499" t="str">
            <v>FORMA COMUM</v>
          </cell>
          <cell r="C499" t="str">
            <v>.</v>
          </cell>
        </row>
        <row r="500">
          <cell r="A500">
            <v>81401</v>
          </cell>
          <cell r="B500" t="str">
            <v>FORMA COMUM, INCLUSIVE CIMBRAMENTO</v>
          </cell>
          <cell r="C500" t="str">
            <v>M2</v>
          </cell>
        </row>
        <row r="501">
          <cell r="A501">
            <v>81402</v>
          </cell>
          <cell r="B501" t="str">
            <v>FORMA COMUM, EXCLUSIVE  CIMBRAMENTO</v>
          </cell>
          <cell r="C501" t="str">
            <v>M2</v>
          </cell>
        </row>
        <row r="502">
          <cell r="A502">
            <v>81500</v>
          </cell>
          <cell r="B502" t="str">
            <v>FORMA PARA CONCRETO APARENTE</v>
          </cell>
          <cell r="C502" t="str">
            <v>.</v>
          </cell>
        </row>
        <row r="503">
          <cell r="A503">
            <v>81501</v>
          </cell>
          <cell r="B503" t="str">
            <v>FORMA PARA CONCRETO APARENTE, INCLUSIVE CIMBRAMENTO DE ALTURA ATÉ 3M</v>
          </cell>
          <cell r="C503" t="str">
            <v>M2</v>
          </cell>
        </row>
        <row r="504">
          <cell r="A504">
            <v>81502</v>
          </cell>
          <cell r="B504" t="str">
            <v>FORMA PARA CONCRETO APARENTE, EXCLUSIVE CIMBRAMENTO</v>
          </cell>
          <cell r="C504" t="str">
            <v>M2</v>
          </cell>
        </row>
        <row r="505">
          <cell r="A505">
            <v>81600</v>
          </cell>
          <cell r="B505" t="str">
            <v>FORMA INTERNA NÃO RECUPERÁVEL, INCLUSIVE CIMBRAMENTO ATÉ 3,00M</v>
          </cell>
          <cell r="C505" t="str">
            <v>M2</v>
          </cell>
        </row>
        <row r="506">
          <cell r="A506">
            <v>81801</v>
          </cell>
          <cell r="B506" t="str">
            <v>CIMBRAMENTO METÁLICO DE ALTURA MAIOR QUE 3,00M - FORNECIMENTO DOS MATERIAIS</v>
          </cell>
          <cell r="C506" t="str">
            <v>M3XMÊS</v>
          </cell>
        </row>
        <row r="507">
          <cell r="A507">
            <v>81802</v>
          </cell>
          <cell r="B507" t="str">
            <v>CIMBRAMENTO METÁLICO DE ALTURA MAIOR QUE 3,00M, MONTAGEM E POSTERIOR DESMONTAGEM, INCLUSIVE O TRANSPORTE DOS MATERIAIS</v>
          </cell>
          <cell r="C507" t="str">
            <v>M3</v>
          </cell>
        </row>
        <row r="508">
          <cell r="A508">
            <v>81900</v>
          </cell>
          <cell r="B508" t="str">
            <v>FORNECIMENTO E APLICAÇÃO DE AÇO CA-25</v>
          </cell>
          <cell r="C508" t="str">
            <v>KG</v>
          </cell>
        </row>
        <row r="509">
          <cell r="A509">
            <v>82000</v>
          </cell>
          <cell r="B509" t="str">
            <v>FORNECIMENTO E APLICAÇÃO DE AÇO CA-50 - DIÂMETRO MENOR QUE 1/2"</v>
          </cell>
          <cell r="C509" t="str">
            <v>KG</v>
          </cell>
        </row>
        <row r="510">
          <cell r="A510">
            <v>82100</v>
          </cell>
          <cell r="B510" t="str">
            <v>FORNECIMENTO E APLICAÇÃO DE AÇO CA-50 - DIÂMETRO MAIOR OU IGUAL À 1/2"</v>
          </cell>
          <cell r="C510" t="str">
            <v>KG</v>
          </cell>
        </row>
        <row r="511">
          <cell r="A511">
            <v>82200</v>
          </cell>
          <cell r="B511" t="str">
            <v>FORNECIMENTO E APLICAÇÃO DE AÇO CA-60</v>
          </cell>
          <cell r="C511" t="str">
            <v>KG</v>
          </cell>
        </row>
        <row r="512">
          <cell r="A512">
            <v>82300</v>
          </cell>
          <cell r="B512" t="str">
            <v>FORNECIMENTO E APLICAÇÃO DE TELA DE AÇO</v>
          </cell>
          <cell r="C512" t="str">
            <v>KG</v>
          </cell>
        </row>
        <row r="513">
          <cell r="A513">
            <v>82400</v>
          </cell>
          <cell r="B513" t="str">
            <v>FORNECIMENTO E APLICAÇÃO DE CONCRETO USINADO FCK=10MPA - BOMBEADO</v>
          </cell>
          <cell r="C513" t="str">
            <v>M3</v>
          </cell>
        </row>
        <row r="514">
          <cell r="A514">
            <v>82500</v>
          </cell>
          <cell r="B514" t="str">
            <v>FORNECIMENTO  E APLICAÇÃO DE CONCRETO USINADO FCK=15,0MPA - BOMBEADO</v>
          </cell>
          <cell r="C514" t="str">
            <v>M3</v>
          </cell>
        </row>
        <row r="515">
          <cell r="A515">
            <v>82600</v>
          </cell>
          <cell r="B515" t="str">
            <v>FORNECIMENTO  E APLICAÇÃO DE CONCRETO USINADO FCK=20,0MPA - BOMBEADO</v>
          </cell>
          <cell r="C515" t="str">
            <v>M3</v>
          </cell>
        </row>
        <row r="516">
          <cell r="A516">
            <v>82700</v>
          </cell>
          <cell r="B516" t="str">
            <v>FORNECIMENTO  E APLICAÇÃO DE CONCRETO USINADO FCK=25MPA  -BOMBEADO</v>
          </cell>
          <cell r="C516" t="str">
            <v>M3</v>
          </cell>
        </row>
        <row r="517">
          <cell r="A517">
            <v>82800</v>
          </cell>
          <cell r="B517" t="str">
            <v>FORNECIMENTO  E APLICAÇÃO DE CONCRETO USINADO FCK=30,0MPA - BOMBEADO</v>
          </cell>
          <cell r="C517" t="str">
            <v>M3</v>
          </cell>
        </row>
        <row r="518">
          <cell r="A518">
            <v>82900</v>
          </cell>
          <cell r="B518" t="str">
            <v>FORNECIMENTO E APLICAÇÃO DE CONCRETO CICLÓPICO, CONTENDO 70% DE CONCRETO FCK=15,0MPA E 30% DE PEDRA AMARROADA</v>
          </cell>
          <cell r="C518" t="str">
            <v>M3</v>
          </cell>
        </row>
        <row r="519">
          <cell r="A519">
            <v>83000</v>
          </cell>
          <cell r="B519" t="str">
            <v>ALVENARIA DE TIJOLO COMUM PARA FUNDAÇÃO</v>
          </cell>
          <cell r="C519" t="str">
            <v>M3</v>
          </cell>
        </row>
        <row r="520">
          <cell r="A520">
            <v>83100</v>
          </cell>
          <cell r="B520" t="str">
            <v>ALVENARIA DE UM TIJOLO COMUM</v>
          </cell>
          <cell r="C520" t="str">
            <v>M2</v>
          </cell>
        </row>
        <row r="521">
          <cell r="A521">
            <v>83200</v>
          </cell>
          <cell r="B521" t="str">
            <v>ALVENARIA DE MEIO TIJOLO COMUM</v>
          </cell>
          <cell r="C521" t="str">
            <v>M2</v>
          </cell>
        </row>
        <row r="522">
          <cell r="A522">
            <v>83300</v>
          </cell>
          <cell r="B522" t="str">
            <v>ALVENARIA EM BLOCOS DE CONCRETO 09 X 19 X 39CM</v>
          </cell>
          <cell r="C522" t="str">
            <v>M2</v>
          </cell>
        </row>
        <row r="523">
          <cell r="A523">
            <v>83400</v>
          </cell>
          <cell r="B523" t="str">
            <v>ALVENARIA EM BLOCOS DE CONCRETO 19 X 19 X 39CM</v>
          </cell>
          <cell r="C523" t="str">
            <v>M2</v>
          </cell>
        </row>
        <row r="524">
          <cell r="A524">
            <v>83500</v>
          </cell>
          <cell r="B524" t="str">
            <v>ALVENARIA DE PEDRA SECA</v>
          </cell>
          <cell r="C524" t="str">
            <v>M3</v>
          </cell>
        </row>
        <row r="525">
          <cell r="A525">
            <v>83600</v>
          </cell>
          <cell r="B525" t="str">
            <v>ALVENARIA DE PEDRA ARGAMASSADA</v>
          </cell>
          <cell r="C525" t="str">
            <v>M3</v>
          </cell>
        </row>
        <row r="526">
          <cell r="A526">
            <v>83700</v>
          </cell>
          <cell r="B526" t="str">
            <v>CHAPISCO COM ARGAMASSA DE CIMENTO E AREIA 1:6</v>
          </cell>
          <cell r="C526" t="str">
            <v>M2</v>
          </cell>
        </row>
        <row r="527">
          <cell r="A527">
            <v>83800</v>
          </cell>
          <cell r="B527" t="str">
            <v>REVESTIMENTO COM 2CM DE ARGAMASSA, CIMENTO E AREIA 1:3</v>
          </cell>
          <cell r="C527" t="str">
            <v>M2</v>
          </cell>
        </row>
        <row r="528">
          <cell r="A528">
            <v>83900</v>
          </cell>
          <cell r="B528" t="str">
            <v>EMBOÇO COM ARGAMASSA DE CIMENTO, CAL E AREIA NO TRAÇO 1:2:8</v>
          </cell>
          <cell r="C528" t="str">
            <v>M2</v>
          </cell>
        </row>
        <row r="529">
          <cell r="A529">
            <v>84000</v>
          </cell>
          <cell r="B529" t="str">
            <v>REBOCO</v>
          </cell>
          <cell r="C529" t="str">
            <v>M2</v>
          </cell>
        </row>
        <row r="530">
          <cell r="A530">
            <v>84100</v>
          </cell>
          <cell r="B530" t="str">
            <v>IMPERMEABILIZAÇÃO DE CONCRETO EM CONTATO COM A TERRA</v>
          </cell>
          <cell r="C530" t="str">
            <v>M2</v>
          </cell>
        </row>
        <row r="531">
          <cell r="A531">
            <v>84200</v>
          </cell>
          <cell r="B531" t="str">
            <v>IMPERMEABILIZAÇÃO DE TABULEIROS</v>
          </cell>
          <cell r="C531" t="str">
            <v>M2</v>
          </cell>
        </row>
        <row r="532">
          <cell r="A532">
            <v>84300</v>
          </cell>
          <cell r="B532" t="str">
            <v>JUNTA TIPO FUNGENBAND O-12 OU SIMILAR</v>
          </cell>
          <cell r="C532" t="str">
            <v>M</v>
          </cell>
        </row>
        <row r="533">
          <cell r="A533">
            <v>84400</v>
          </cell>
          <cell r="B533" t="str">
            <v>JUNTA TIPO FUNGENBAND O-22 OU SIMILAR</v>
          </cell>
          <cell r="C533" t="str">
            <v>M</v>
          </cell>
        </row>
        <row r="534">
          <cell r="A534">
            <v>84500</v>
          </cell>
          <cell r="B534" t="str">
            <v>APOIO DE NEOPRENE SIMPLES</v>
          </cell>
          <cell r="C534" t="str">
            <v>DM3</v>
          </cell>
        </row>
        <row r="535">
          <cell r="A535">
            <v>84600</v>
          </cell>
          <cell r="B535" t="str">
            <v>APOIO DE NEOPRENE FRETADO</v>
          </cell>
          <cell r="C535" t="str">
            <v>DM3</v>
          </cell>
        </row>
        <row r="536">
          <cell r="A536">
            <v>84800</v>
          </cell>
          <cell r="B536" t="str">
            <v>GRADIL DE FERRO MODELO PMSP</v>
          </cell>
          <cell r="C536" t="str">
            <v>.</v>
          </cell>
        </row>
        <row r="537">
          <cell r="A537">
            <v>84801</v>
          </cell>
          <cell r="B537" t="str">
            <v>GRADIL DE FERRO MODELO PMSP, INCLUI PINTURA</v>
          </cell>
          <cell r="C537" t="str">
            <v>M</v>
          </cell>
        </row>
        <row r="538">
          <cell r="A538">
            <v>84802</v>
          </cell>
          <cell r="B538" t="str">
            <v>PINTURA DE GRADIL DE FERRO, MODELO PMSP</v>
          </cell>
          <cell r="C538" t="str">
            <v>M2</v>
          </cell>
        </row>
        <row r="539">
          <cell r="A539">
            <v>84900</v>
          </cell>
          <cell r="B539" t="str">
            <v>DEMOLIÇÃO DE CONCRETO SIMPLES</v>
          </cell>
          <cell r="C539" t="str">
            <v>M3</v>
          </cell>
        </row>
        <row r="540">
          <cell r="A540">
            <v>85000</v>
          </cell>
          <cell r="B540" t="str">
            <v>DEMOLIÇÃO DE ALVENARIA</v>
          </cell>
          <cell r="C540" t="str">
            <v>M3</v>
          </cell>
        </row>
        <row r="541">
          <cell r="A541">
            <v>85100</v>
          </cell>
          <cell r="B541" t="str">
            <v>DEMOLIÇÃO DE CONCRETO ARMADO</v>
          </cell>
          <cell r="C541" t="str">
            <v>M3</v>
          </cell>
        </row>
        <row r="542">
          <cell r="A542">
            <v>85300</v>
          </cell>
          <cell r="B542" t="str">
            <v>CORTE DE PERFIL DE AÇO 10"</v>
          </cell>
          <cell r="C542" t="str">
            <v>UN</v>
          </cell>
        </row>
        <row r="543">
          <cell r="A543">
            <v>85400</v>
          </cell>
          <cell r="B543" t="str">
            <v>CORTE DE PERFIL DE AÇO 12"</v>
          </cell>
          <cell r="C543" t="str">
            <v>UN</v>
          </cell>
        </row>
        <row r="544">
          <cell r="A544">
            <v>85500</v>
          </cell>
          <cell r="B544" t="str">
            <v>EMENDA DE TOPO DE PERFIL DE AÇO 10"</v>
          </cell>
          <cell r="C544" t="str">
            <v>UN</v>
          </cell>
        </row>
        <row r="545">
          <cell r="A545">
            <v>85600</v>
          </cell>
          <cell r="B545" t="str">
            <v>EMENDA DE TOPO DE PERFIL DE AÇO 12"</v>
          </cell>
          <cell r="C545" t="str">
            <v>UN</v>
          </cell>
        </row>
        <row r="546">
          <cell r="A546">
            <v>85700</v>
          </cell>
          <cell r="B546" t="str">
            <v>FORNECIMENTO E COLOCAÇÃO DE JUNTA DE DILATAÇÃO DE ELASTÔMERO DE NEOPRENE, TIPO JEENE JJ 2540 VV OU SIMILAR</v>
          </cell>
          <cell r="C546" t="str">
            <v>M</v>
          </cell>
        </row>
        <row r="547">
          <cell r="A547">
            <v>85800</v>
          </cell>
          <cell r="B547" t="str">
            <v>FORNECIMENTO E COLOCAÇÃO DE JUNTA DE DILATAÇÃO DE ELASTÔMERO DE NEOPRENE, TIPO JEENE JJ 3550 VV OU SIMILAR</v>
          </cell>
          <cell r="C547" t="str">
            <v>M</v>
          </cell>
        </row>
        <row r="548">
          <cell r="A548">
            <v>86200</v>
          </cell>
          <cell r="B548" t="str">
            <v>FORNECIMENTO E COLOCAÇÃO DE AÇO DE PROTENSÃO CP-190-RB - 4 Ø=1/2" INCLUINDO BAINHA, PROTENSÃO E INJEÇÃO</v>
          </cell>
          <cell r="C548" t="str">
            <v>KG</v>
          </cell>
        </row>
        <row r="549">
          <cell r="A549">
            <v>86300</v>
          </cell>
          <cell r="B549" t="str">
            <v>FORNECIMENTO E COLOCAÇÃO DE AÇO DE PROTENSÃO CP-190-RB 6 Ø = 1/2"   INCLUINDO BAINHA, PROTENSÃO E INJEÇÃO</v>
          </cell>
          <cell r="C549" t="str">
            <v>KG</v>
          </cell>
        </row>
        <row r="550">
          <cell r="A550">
            <v>86400</v>
          </cell>
          <cell r="B550" t="str">
            <v>FORNECIMENTO E COLOCAÇÃO DE AÇO DE PROTENSÃO CP-190-RB - 12 Ø = 1/2" INCLUINDO BAINHA, PROTENSÃO E INJEÇÃO</v>
          </cell>
          <cell r="C550" t="str">
            <v>KG</v>
          </cell>
        </row>
        <row r="551">
          <cell r="A551">
            <v>86500</v>
          </cell>
          <cell r="B551" t="str">
            <v>ANCORAGEM ATIVA SÉRIE V- 4 Ø = 1/2"</v>
          </cell>
          <cell r="C551" t="str">
            <v>UN</v>
          </cell>
        </row>
        <row r="552">
          <cell r="A552">
            <v>86600</v>
          </cell>
          <cell r="B552" t="str">
            <v>ANCORAGEM ATIVA SÉRIE V-6 - Ø = 1/2"</v>
          </cell>
          <cell r="C552" t="str">
            <v>UN</v>
          </cell>
        </row>
        <row r="553">
          <cell r="A553">
            <v>86700</v>
          </cell>
          <cell r="B553" t="str">
            <v>ANCORAGEM ATIVA SÉRIE V-12 - Ø = 1/2"</v>
          </cell>
          <cell r="C553" t="str">
            <v>UN</v>
          </cell>
        </row>
        <row r="554">
          <cell r="A554">
            <v>86800</v>
          </cell>
          <cell r="B554" t="str">
            <v>BROCA, DIÂMETRO 25CM, PROFUNDIDADE ATÉ 4M</v>
          </cell>
          <cell r="C554" t="str">
            <v>M</v>
          </cell>
        </row>
        <row r="555">
          <cell r="A555">
            <v>87000</v>
          </cell>
          <cell r="B555" t="str">
            <v>ALVENARIA DE BLOCOS DE CONCRETO 14 X 19 X 39CM</v>
          </cell>
          <cell r="C555" t="str">
            <v>M2</v>
          </cell>
        </row>
        <row r="556">
          <cell r="A556">
            <v>87100</v>
          </cell>
          <cell r="B556" t="str">
            <v>FORNECIMENTO E COLOCAÇÃO DE JUNTA DE DILATAÇÃO DE ELASTÔMERO DE NEOPRENE, TIPO JEENE JJ6080VV OU SIMILAR</v>
          </cell>
          <cell r="C556" t="str">
            <v>M</v>
          </cell>
        </row>
        <row r="557">
          <cell r="A557">
            <v>87200</v>
          </cell>
          <cell r="B557" t="str">
            <v>FORNECIMENTO E COLOCAÇÃO DE JUNTA DE DILATAÇÃO DE ELASTÔMERO DE NEOPRENE, TIPO JEENE JJ 99120 VV OU SIMILAR</v>
          </cell>
          <cell r="C557" t="str">
            <v>M</v>
          </cell>
        </row>
        <row r="558">
          <cell r="A558">
            <v>87300</v>
          </cell>
          <cell r="B558" t="str">
            <v>FORNECIMENTO E COLOCAÇÃO DE AÇO DE PROTENSÃO CP-190 RB 12 DIÂMETRO 5/8", INCLUIDO BAINHA, PROTENSÃO E INJEÇÃO</v>
          </cell>
          <cell r="C558" t="str">
            <v>KG</v>
          </cell>
        </row>
        <row r="559">
          <cell r="A559">
            <v>87600</v>
          </cell>
          <cell r="B559" t="str">
            <v>FORNECIMENTO E COLOCAÇÃO DE JUNTA DE DILATAÇÃO DE ELASTÔMERO DE NEOPRENE, TIPO JEENE JJ 0411 M OU SIMILAR</v>
          </cell>
          <cell r="C559" t="str">
            <v>M</v>
          </cell>
        </row>
        <row r="560">
          <cell r="A560">
            <v>87700</v>
          </cell>
          <cell r="B560" t="str">
            <v>FORNECIMENTO E COLOCAÇÃO DE JUNTA DILATAÇÃO ELASTÔMERO NEOPRENE, JEENE JJ2027M OU SIMILAR</v>
          </cell>
          <cell r="C560" t="str">
            <v>M</v>
          </cell>
        </row>
        <row r="561">
          <cell r="A561">
            <v>87800</v>
          </cell>
          <cell r="B561" t="str">
            <v>FORNECIMENTO E COLOCAÇÃO DE JUNTA DE DILATAÇÃO DE ELASTÔMERO DE NEOPRENE, TIPO JEENE JJ5070 OU SIMILAR</v>
          </cell>
          <cell r="C561" t="str">
            <v>M</v>
          </cell>
        </row>
        <row r="562">
          <cell r="A562">
            <v>87900</v>
          </cell>
          <cell r="B562" t="str">
            <v>ANCORAGEM ATIVA SÉRIE V 12 Ø = 5/8 "</v>
          </cell>
          <cell r="C562" t="str">
            <v>UN</v>
          </cell>
        </row>
        <row r="563">
          <cell r="A563">
            <v>88000</v>
          </cell>
          <cell r="B563" t="str">
            <v>CARGA E REMOÇÃO DE ENTULHO ATÉ A DISTÂNCIA MÉDIA DE IDA E VOLTA DE 1KM</v>
          </cell>
          <cell r="C563" t="str">
            <v>M3</v>
          </cell>
        </row>
        <row r="564">
          <cell r="A564">
            <v>88600</v>
          </cell>
          <cell r="B564" t="str">
            <v>REMOÇÃO DE ENTULHO ALÉM DO PRIMEIRO KM</v>
          </cell>
          <cell r="C564" t="str">
            <v>M3XKM</v>
          </cell>
        </row>
        <row r="565">
          <cell r="A565">
            <v>88700</v>
          </cell>
          <cell r="B565" t="str">
            <v>BRITAGEM DOS MATERIAIS PROVENIENTES DOS RESÍDUOS DA CONSTRUÇÃO CIVIL</v>
          </cell>
          <cell r="C565" t="str">
            <v>M3</v>
          </cell>
        </row>
        <row r="566">
          <cell r="A566">
            <v>90000</v>
          </cell>
          <cell r="B566" t="str">
            <v>FRESAGEM</v>
          </cell>
        </row>
        <row r="567">
          <cell r="A567">
            <v>90100</v>
          </cell>
          <cell r="B567" t="str">
            <v>FRESAGEM DE PAVIMENTO ASFÁLTICO COM ESPESSURA ATÉ 3CM, EM VIAS EXPRESSAS, INCLUSIVE REMOÇÃO DO MATERIAL FRESADO ATÉ 10KM E VARRIÇÃO</v>
          </cell>
          <cell r="C567" t="str">
            <v>M2</v>
          </cell>
        </row>
        <row r="568">
          <cell r="A568">
            <v>90200</v>
          </cell>
          <cell r="B568" t="str">
            <v>FRESAGEM DE PAVIMENTO ASFÁLTICO COM ESPESSURA ATÉ 3CM, EM VIAS ARTERIAIS, INCLUSIVE REMOÇÃO DO MATERIAL FRESADO ATÉ 10KM E VARRIÇÃO</v>
          </cell>
          <cell r="C568" t="str">
            <v>M2</v>
          </cell>
        </row>
        <row r="569">
          <cell r="A569">
            <v>90300</v>
          </cell>
          <cell r="B569" t="str">
            <v>FRESAGEM DE PAVIMENTO ASFÁLTICO COM ESPESSURA ATÉ 5CM, EM VIAS EXPRESSAS, INCLUSIVE REMOÇÃO DO MATERIAL FRESADO ATÉ 10KM E VARRIÇÃO</v>
          </cell>
          <cell r="C569" t="str">
            <v>M2</v>
          </cell>
        </row>
        <row r="570">
          <cell r="A570">
            <v>90400</v>
          </cell>
          <cell r="B570" t="str">
            <v>FRESAGEM DE PAVIMENTO ASFÁLTICO COM ESPESSURA ATÉ 5CM, EM VIAS ARTERIAIS, INCLUSIVE REMOÇÃO DO MATERIAL FRESADO ATÉ 10KM E VARRIÇÃO</v>
          </cell>
          <cell r="C570" t="str">
            <v>M2</v>
          </cell>
        </row>
        <row r="571">
          <cell r="A571">
            <v>100000</v>
          </cell>
          <cell r="B571" t="str">
            <v>RECUPERAÇÃO ESTRUTURAL DE OBRAS DE ARTE (PONTES E VIADUTOS)</v>
          </cell>
        </row>
        <row r="572">
          <cell r="A572">
            <v>100100</v>
          </cell>
          <cell r="B572" t="str">
            <v>ANDAIMES METÁLICOS</v>
          </cell>
          <cell r="C572" t="str">
            <v>.</v>
          </cell>
        </row>
        <row r="573">
          <cell r="A573">
            <v>100101</v>
          </cell>
          <cell r="B573" t="str">
            <v>ANDAIMES METÁLICOS - FORNECIMENTO</v>
          </cell>
          <cell r="C573" t="str">
            <v>M3XMES</v>
          </cell>
        </row>
        <row r="574">
          <cell r="A574">
            <v>100102</v>
          </cell>
          <cell r="B574" t="str">
            <v>ANDAIMES METÁLICOS - MONTAGEM E DESMONTAGEM</v>
          </cell>
          <cell r="C574" t="str">
            <v>M3</v>
          </cell>
        </row>
        <row r="575">
          <cell r="A575">
            <v>100200</v>
          </cell>
          <cell r="B575" t="str">
            <v>PLATAFORMA DE MADEIRA A SEREM ARMADAS SOBRE ANDAIMES METÁLICOS</v>
          </cell>
          <cell r="C575" t="str">
            <v>M2</v>
          </cell>
        </row>
        <row r="576">
          <cell r="A576">
            <v>100300</v>
          </cell>
          <cell r="B576" t="str">
            <v>APICOAMENTO DE SUPERFÍCIES DE CONCRETO (COM EQUIPAMENTO PNEUMÁTICO)</v>
          </cell>
          <cell r="C576" t="str">
            <v>M2</v>
          </cell>
        </row>
        <row r="577">
          <cell r="A577">
            <v>100400</v>
          </cell>
          <cell r="B577" t="str">
            <v>CORTE SUPERFICIAL DE CONCRETO ATÉ 3 CM DE PROFUNDIDADE</v>
          </cell>
          <cell r="C577" t="str">
            <v>M2</v>
          </cell>
        </row>
        <row r="578">
          <cell r="A578">
            <v>100500</v>
          </cell>
          <cell r="B578" t="str">
            <v>JATEAMENTO PARA LIMPEZA DE FERRAGENS E SUPERFÍCIES DE CONCRETO</v>
          </cell>
          <cell r="C578" t="str">
            <v>M2</v>
          </cell>
        </row>
        <row r="579">
          <cell r="A579">
            <v>100600</v>
          </cell>
          <cell r="B579" t="str">
            <v>FORNECIMENTO, PREPARO E APLICAÇÃO DE ADESIVO EPOXÍDICO PARA COLAGEM</v>
          </cell>
          <cell r="C579" t="str">
            <v>M2</v>
          </cell>
        </row>
        <row r="580">
          <cell r="A580">
            <v>100700</v>
          </cell>
          <cell r="B580" t="str">
            <v>FORNECIMENTO, PREPARO E APLICAÇÃO DE CONCRETO PROJETADO, MEDIDO NO PROJETO</v>
          </cell>
          <cell r="C580" t="str">
            <v>.</v>
          </cell>
        </row>
        <row r="581">
          <cell r="A581">
            <v>100702</v>
          </cell>
          <cell r="B581" t="str">
            <v>FORNECIMENTO, PREPARO E APLICAÇÃO DE CONCRETO PROJETADO, MEDIDO NO PROJETO - FCK = 20MPA - EM OBRAS DE CONTENÇÃO</v>
          </cell>
          <cell r="C581" t="str">
            <v>M3</v>
          </cell>
        </row>
        <row r="582">
          <cell r="A582">
            <v>100703</v>
          </cell>
          <cell r="B582" t="str">
            <v>FORNECIMENTO, PREPARO E APLICAÇÃO DE CONCRETO PROJETADO, MEDIDO NO PROJETO - FCK = 25MPA - EM OBRAS DE CONTENÇÃO</v>
          </cell>
          <cell r="C582" t="str">
            <v>M3</v>
          </cell>
        </row>
        <row r="583">
          <cell r="A583">
            <v>100704</v>
          </cell>
          <cell r="B583" t="str">
            <v>FORNECIMENTO, PREPARO E APLICAÇÃO DE CONCRETO PROJETADO, MEDIDO NO PROJETO - FCK = 30MPA - EM OBRAS DE CONTENÇÃO</v>
          </cell>
          <cell r="C583" t="str">
            <v>M3</v>
          </cell>
        </row>
        <row r="584">
          <cell r="A584">
            <v>100800</v>
          </cell>
          <cell r="B584" t="str">
            <v>GRAUTE</v>
          </cell>
          <cell r="C584" t="str">
            <v>.</v>
          </cell>
        </row>
        <row r="585">
          <cell r="A585">
            <v>100801</v>
          </cell>
          <cell r="B585" t="str">
            <v>GRAUTE COM PEDRISCO - FORNECIMENTO, PREPARO E APLICAÇÃO</v>
          </cell>
          <cell r="C585" t="str">
            <v>M3</v>
          </cell>
        </row>
        <row r="586">
          <cell r="A586">
            <v>100802</v>
          </cell>
          <cell r="B586" t="str">
            <v>GRAUTE - FORNECIMENTO, PREPARO E APLICAÇÃO</v>
          </cell>
          <cell r="C586" t="str">
            <v>M3</v>
          </cell>
        </row>
        <row r="587">
          <cell r="A587">
            <v>100900</v>
          </cell>
          <cell r="B587" t="str">
            <v>COLMATAÇÃO DE FISSURAS COM FORNECIMENTO E APLICAÇÃO DE ARGAMASSA EPOXÍDICA</v>
          </cell>
          <cell r="C587" t="str">
            <v>M</v>
          </cell>
        </row>
        <row r="588">
          <cell r="A588">
            <v>101000</v>
          </cell>
          <cell r="B588" t="str">
            <v>BICOS DE INJEÇÃO PARA RESINAS - FORNECIMENTO, INSTALAÇÃO E POSTERIOR CORTE</v>
          </cell>
          <cell r="C588" t="str">
            <v>UN</v>
          </cell>
        </row>
        <row r="589">
          <cell r="A589">
            <v>101100</v>
          </cell>
          <cell r="B589" t="str">
            <v>TRATAMENTO DE TRINCAS INATIVAS COM INJEÇÃO DE RESINA EPÓXI</v>
          </cell>
          <cell r="C589" t="str">
            <v>KG</v>
          </cell>
        </row>
        <row r="590">
          <cell r="A590">
            <v>101200</v>
          </cell>
          <cell r="B590" t="str">
            <v>CALDA DE CIMENTO PARA INJEÇÃO - FORNECIMENTO, PREPARO E APLICAÇÃO</v>
          </cell>
          <cell r="C590" t="str">
            <v>L</v>
          </cell>
        </row>
        <row r="591">
          <cell r="A591">
            <v>101300</v>
          </cell>
          <cell r="B591" t="str">
            <v>TRATAMENTO DE TRINCAS INATIVAS COM INJEÇÃO DE RESINA EPÓXI DE BAIXA VISCOSIDADE, BICOMPONENTE, ISENTA DE SOLVENTES</v>
          </cell>
          <cell r="C591" t="str">
            <v>KG</v>
          </cell>
        </row>
        <row r="592">
          <cell r="A592">
            <v>101500</v>
          </cell>
          <cell r="B592" t="str">
            <v>CURA QUÍMICA</v>
          </cell>
          <cell r="C592" t="str">
            <v>M2</v>
          </cell>
        </row>
        <row r="593">
          <cell r="A593">
            <v>101600</v>
          </cell>
          <cell r="B593" t="str">
            <v>SINALIZAÇÃO</v>
          </cell>
          <cell r="C593" t="str">
            <v>.</v>
          </cell>
        </row>
        <row r="594">
          <cell r="A594">
            <v>101601</v>
          </cell>
          <cell r="B594" t="str">
            <v>SINALIZAÇÃO - TAPUME MÓVEL</v>
          </cell>
          <cell r="C594" t="str">
            <v>M2</v>
          </cell>
        </row>
        <row r="595">
          <cell r="A595">
            <v>101602</v>
          </cell>
          <cell r="B595" t="str">
            <v>SINALIZAÇÃO - ILUMINAÇÃO</v>
          </cell>
          <cell r="C595" t="str">
            <v>M</v>
          </cell>
        </row>
        <row r="596">
          <cell r="A596">
            <v>101603</v>
          </cell>
          <cell r="B596" t="str">
            <v>PLACA DE OBRA EM CHAPA DE AÇO GALVANIZADO</v>
          </cell>
          <cell r="C596" t="str">
            <v>M2</v>
          </cell>
        </row>
        <row r="597">
          <cell r="A597">
            <v>101700</v>
          </cell>
          <cell r="B597" t="str">
            <v>HIDROJATEAMENTO DE ALTA PRESSÃO PARA LIMPEZA DE SUPERFÍCIES</v>
          </cell>
          <cell r="C597" t="str">
            <v>M2</v>
          </cell>
        </row>
        <row r="598">
          <cell r="A598">
            <v>101800</v>
          </cell>
          <cell r="B598" t="str">
            <v>PROTEÇÃO PARA TERCEIROS COM TELA DE NYLON</v>
          </cell>
          <cell r="C598" t="str">
            <v>M2</v>
          </cell>
        </row>
        <row r="599">
          <cell r="A599">
            <v>101900</v>
          </cell>
          <cell r="B599" t="str">
            <v>LIXAMENTO MECÂNICO DE SUPERFÍCIES DE CONCRETO</v>
          </cell>
          <cell r="C599" t="str">
            <v>M2</v>
          </cell>
        </row>
        <row r="600">
          <cell r="A600">
            <v>102000</v>
          </cell>
          <cell r="B600" t="str">
            <v>FORNECIMENTO E APLICAÇÃO DE RESINA EPOXÍDICA PARA CHUMBAMENTO DE ARMADURAS EM FUROS DE CONCRETO</v>
          </cell>
          <cell r="C600" t="str">
            <v>KG</v>
          </cell>
        </row>
        <row r="601">
          <cell r="A601">
            <v>102100</v>
          </cell>
          <cell r="B601" t="str">
            <v>CORTE DE CONCRETO COM DISCO DIAMANTADO ATÉ PROFUNDIDADE DE 13CM</v>
          </cell>
          <cell r="C601" t="str">
            <v>M2</v>
          </cell>
        </row>
        <row r="602">
          <cell r="A602">
            <v>102200</v>
          </cell>
          <cell r="B602" t="str">
            <v>REMOÇÃO DE PINTURA EXISTENTE COM REMOVEDOR "PINTOFF" OU SIMILAR</v>
          </cell>
          <cell r="C602" t="str">
            <v>M2</v>
          </cell>
        </row>
        <row r="603">
          <cell r="A603">
            <v>102300</v>
          </cell>
          <cell r="B603" t="str">
            <v>TINTA PVA (LÁTEX) - CONCRETO OU REBOCO SEM MASSA CORRIDA</v>
          </cell>
          <cell r="C603" t="str">
            <v>M2</v>
          </cell>
        </row>
        <row r="604">
          <cell r="A604">
            <v>102400</v>
          </cell>
          <cell r="B604" t="str">
            <v>FURAÇÃO EM CONCRETO ARMADO</v>
          </cell>
          <cell r="C604" t="str">
            <v>.</v>
          </cell>
        </row>
        <row r="605">
          <cell r="A605">
            <v>102401</v>
          </cell>
          <cell r="B605" t="str">
            <v>FURAÇÃO EM CONCRETO - DIÂMETRO 5/8"</v>
          </cell>
          <cell r="C605" t="str">
            <v>CM</v>
          </cell>
        </row>
        <row r="606">
          <cell r="A606">
            <v>102402</v>
          </cell>
          <cell r="B606" t="str">
            <v>FURAÇÃO EM CONCRETO - DIÂMETRO 3/4"</v>
          </cell>
          <cell r="C606" t="str">
            <v>CM</v>
          </cell>
        </row>
        <row r="607">
          <cell r="A607">
            <v>102403</v>
          </cell>
          <cell r="B607" t="str">
            <v>FURAÇÃO EM CONCRETO - DIÂMETRO 1"</v>
          </cell>
          <cell r="C607" t="str">
            <v>CM</v>
          </cell>
        </row>
        <row r="608">
          <cell r="A608">
            <v>102404</v>
          </cell>
          <cell r="B608" t="str">
            <v>FURAÇÃO EM CONCRETO - DIÂMETRO 1 1/4"</v>
          </cell>
          <cell r="C608" t="str">
            <v>CM</v>
          </cell>
        </row>
        <row r="609">
          <cell r="A609">
            <v>102405</v>
          </cell>
          <cell r="B609" t="str">
            <v>FURAÇÃO EM CONCRETO ARMADO - DIÂMETRO 2"</v>
          </cell>
          <cell r="C609" t="str">
            <v>CM</v>
          </cell>
        </row>
        <row r="610">
          <cell r="A610">
            <v>102406</v>
          </cell>
          <cell r="B610" t="str">
            <v>FURAÇÃO EM CONCRETO ARMADO - DIÂMETRO 3"</v>
          </cell>
          <cell r="C610" t="str">
            <v>CM</v>
          </cell>
        </row>
        <row r="611">
          <cell r="A611">
            <v>102407</v>
          </cell>
          <cell r="B611" t="str">
            <v>FURAÇÃO EM CONCRETO ARMADO - DIÂMETRO 4"</v>
          </cell>
          <cell r="C611" t="str">
            <v>CM</v>
          </cell>
        </row>
        <row r="612">
          <cell r="A612">
            <v>102408</v>
          </cell>
          <cell r="B612" t="str">
            <v>FURAÇÃO DE CONCRETO ARMADO - DIÂMETRO 1 1/2"</v>
          </cell>
          <cell r="C612" t="str">
            <v>CM</v>
          </cell>
        </row>
        <row r="613">
          <cell r="A613">
            <v>102501</v>
          </cell>
          <cell r="B613" t="str">
            <v>APLICAÇÃO DE TINTA ANTI-PICHAÇÃO - BASE SOLVENTE - 2 DEMÃOS</v>
          </cell>
          <cell r="C613" t="str">
            <v>M2</v>
          </cell>
        </row>
        <row r="614">
          <cell r="A614">
            <v>102503</v>
          </cell>
          <cell r="B614" t="str">
            <v>APLICAÇÃO DE VERNIZ ANTI-PICHAÇÃO - BASE SOLVENTE - 2 DEMÃOS (REMOÇÃO DA PICHAÇÃO SOMENTE A SECO OU COM ÁGUA E SABÃO)</v>
          </cell>
          <cell r="C614" t="str">
            <v>M2</v>
          </cell>
        </row>
        <row r="615">
          <cell r="A615">
            <v>110000</v>
          </cell>
          <cell r="B615" t="str">
            <v>CUSTO HORÁRIO EM OPERAÇÃO DE MÁQUINAS E VIATURAS (INCLUI COMBUSTÍVEL E OPERADOR)</v>
          </cell>
        </row>
        <row r="616">
          <cell r="A616">
            <v>110200</v>
          </cell>
          <cell r="B616" t="str">
            <v>CAMINHÃO BASCULANTE 4,0M3</v>
          </cell>
          <cell r="C616" t="str">
            <v>H</v>
          </cell>
        </row>
        <row r="617">
          <cell r="A617">
            <v>110300</v>
          </cell>
          <cell r="B617" t="str">
            <v>CAMINHÃO CARGA SECA CAPACIDADE  8TON.</v>
          </cell>
          <cell r="C617" t="str">
            <v>H</v>
          </cell>
        </row>
        <row r="618">
          <cell r="A618">
            <v>110400</v>
          </cell>
          <cell r="B618" t="str">
            <v>CAMINHÃO CARGA SECA CAPACIDADE 8TON COM GUINDASTE</v>
          </cell>
          <cell r="C618" t="str">
            <v>H</v>
          </cell>
        </row>
        <row r="619">
          <cell r="A619">
            <v>110500</v>
          </cell>
          <cell r="B619" t="str">
            <v>CAMINHÃO COM TANQUE IRRIGADOR DE 6000 LITROS</v>
          </cell>
          <cell r="C619" t="str">
            <v>H</v>
          </cell>
        </row>
        <row r="620">
          <cell r="A620">
            <v>110600</v>
          </cell>
          <cell r="B620" t="str">
            <v>CAMINHÃO TRATOR COM SEMI REBOQUE PLANO CARREGA TUDO</v>
          </cell>
          <cell r="C620" t="str">
            <v>H</v>
          </cell>
        </row>
        <row r="621">
          <cell r="A621">
            <v>110700</v>
          </cell>
          <cell r="B621" t="str">
            <v>COMPRESSOR PORTÁTIL - 295 PCM</v>
          </cell>
          <cell r="C621" t="str">
            <v>H</v>
          </cell>
        </row>
        <row r="622">
          <cell r="A622">
            <v>110800</v>
          </cell>
          <cell r="B622" t="str">
            <v>CARRO POPULAR 50% EM OPERAÇÃO</v>
          </cell>
          <cell r="C622" t="str">
            <v>H</v>
          </cell>
        </row>
        <row r="623">
          <cell r="A623">
            <v>110900</v>
          </cell>
          <cell r="B623" t="str">
            <v>MOTONIVELADORA - 125HP</v>
          </cell>
          <cell r="C623" t="str">
            <v>H</v>
          </cell>
        </row>
        <row r="624">
          <cell r="A624">
            <v>111000</v>
          </cell>
          <cell r="B624" t="str">
            <v>MOTONIVELADORA</v>
          </cell>
          <cell r="C624" t="str">
            <v>H</v>
          </cell>
        </row>
        <row r="625">
          <cell r="A625">
            <v>111100</v>
          </cell>
          <cell r="B625" t="str">
            <v>PÁ CARREGADEIRA DE PNEUS - 1,80M3</v>
          </cell>
          <cell r="C625" t="str">
            <v>H</v>
          </cell>
        </row>
        <row r="626">
          <cell r="A626">
            <v>111400</v>
          </cell>
          <cell r="B626" t="str">
            <v>RETROESCAVADEIRA CAP CAÇAMBA FRONTAL 0,76M3</v>
          </cell>
          <cell r="C626" t="str">
            <v>H</v>
          </cell>
        </row>
        <row r="627">
          <cell r="A627">
            <v>111500</v>
          </cell>
          <cell r="B627" t="str">
            <v>ROLO COMPACTADOR VIBRATÓRIO LISO 4T</v>
          </cell>
          <cell r="C627" t="str">
            <v>H</v>
          </cell>
        </row>
        <row r="628">
          <cell r="A628">
            <v>111700</v>
          </cell>
          <cell r="B628" t="str">
            <v>ROLO COMPACTADOR  PÉ DE CARNEIRO DE UM CIL. 12,2 TON</v>
          </cell>
          <cell r="C628" t="str">
            <v>H</v>
          </cell>
        </row>
        <row r="629">
          <cell r="A629">
            <v>111800</v>
          </cell>
          <cell r="B629" t="str">
            <v>TRATOR DE TRAÇÃO AGRÍCOLA</v>
          </cell>
          <cell r="C629" t="str">
            <v>H</v>
          </cell>
        </row>
        <row r="630">
          <cell r="A630">
            <v>111900</v>
          </cell>
          <cell r="B630" t="str">
            <v>TRATOR DE ESTEIRA - 9TON</v>
          </cell>
          <cell r="C630" t="str">
            <v>H</v>
          </cell>
        </row>
        <row r="631">
          <cell r="A631">
            <v>112000</v>
          </cell>
          <cell r="B631" t="str">
            <v>TRATOR DE ESTEIRA - 16TON</v>
          </cell>
          <cell r="C631" t="str">
            <v>H</v>
          </cell>
        </row>
        <row r="632">
          <cell r="A632">
            <v>112200</v>
          </cell>
          <cell r="B632" t="str">
            <v>FURGÃO LONGO, TETO ALTO  50% EM OPERAÇÃO</v>
          </cell>
          <cell r="C632" t="str">
            <v>H</v>
          </cell>
        </row>
        <row r="633">
          <cell r="A633">
            <v>112300</v>
          </cell>
          <cell r="B633" t="str">
            <v>CAMINHÃO BASCULANTE 10M3</v>
          </cell>
          <cell r="C633" t="str">
            <v>H</v>
          </cell>
        </row>
        <row r="634">
          <cell r="A634">
            <v>112400</v>
          </cell>
          <cell r="B634" t="str">
            <v>ROMPEDOR</v>
          </cell>
          <cell r="C634" t="str">
            <v>H</v>
          </cell>
        </row>
        <row r="635">
          <cell r="A635">
            <v>112500</v>
          </cell>
          <cell r="B635" t="str">
            <v>CAMINHÃO ESPARGIDOR - 6000L</v>
          </cell>
          <cell r="C635" t="str">
            <v>H</v>
          </cell>
        </row>
        <row r="636">
          <cell r="A636">
            <v>112600</v>
          </cell>
          <cell r="B636" t="str">
            <v>VIBROACABADORA  DE ASFALTO SOBRE ESTEIRA CAP. 300 TON/H</v>
          </cell>
          <cell r="C636" t="str">
            <v>H</v>
          </cell>
        </row>
        <row r="637">
          <cell r="A637">
            <v>112700</v>
          </cell>
          <cell r="B637" t="str">
            <v>GUINDASTE DE LANÇA FIXA SOBRE ESTEIRAS - 12T</v>
          </cell>
          <cell r="C637" t="str">
            <v>H</v>
          </cell>
        </row>
        <row r="638">
          <cell r="A638">
            <v>112800</v>
          </cell>
          <cell r="B638" t="str">
            <v>GUINDASTE HIDRÁULICO SOBRE PNEUS - 20/25 T</v>
          </cell>
          <cell r="C638" t="str">
            <v>H</v>
          </cell>
        </row>
        <row r="639">
          <cell r="A639">
            <v>120000</v>
          </cell>
          <cell r="B639" t="str">
            <v>MÃO DE OBRA PARA SERVIÇOS NAS SUBPREFEITURAS  (INCLUI ENCARGOS SOCIAIS)</v>
          </cell>
        </row>
        <row r="640">
          <cell r="A640">
            <v>120200</v>
          </cell>
          <cell r="B640" t="str">
            <v>CALCETEIRO</v>
          </cell>
          <cell r="C640" t="str">
            <v>H</v>
          </cell>
        </row>
        <row r="641">
          <cell r="A641">
            <v>120300</v>
          </cell>
          <cell r="B641" t="str">
            <v>CARPINTEIRO</v>
          </cell>
          <cell r="C641" t="str">
            <v>H</v>
          </cell>
        </row>
        <row r="642">
          <cell r="A642">
            <v>120400</v>
          </cell>
          <cell r="B642" t="str">
            <v>ELETRICISTA</v>
          </cell>
          <cell r="C642" t="str">
            <v>H</v>
          </cell>
        </row>
        <row r="643">
          <cell r="A643">
            <v>120500</v>
          </cell>
          <cell r="B643" t="str">
            <v>ENCANADOR</v>
          </cell>
          <cell r="C643" t="str">
            <v>H</v>
          </cell>
        </row>
        <row r="644">
          <cell r="A644">
            <v>120600</v>
          </cell>
          <cell r="B644" t="str">
            <v>ESGOTEIRO</v>
          </cell>
          <cell r="C644" t="str">
            <v>H</v>
          </cell>
        </row>
        <row r="645">
          <cell r="A645">
            <v>120700</v>
          </cell>
          <cell r="B645" t="str">
            <v>FERREIRO</v>
          </cell>
          <cell r="C645" t="str">
            <v>H</v>
          </cell>
        </row>
        <row r="646">
          <cell r="A646">
            <v>120800</v>
          </cell>
          <cell r="B646" t="str">
            <v>MOTORISTA DE CAMINHÃO</v>
          </cell>
          <cell r="C646" t="str">
            <v>H</v>
          </cell>
        </row>
        <row r="647">
          <cell r="A647">
            <v>120900</v>
          </cell>
          <cell r="B647" t="str">
            <v>OPERADOR DE MÁQUINA PESADA</v>
          </cell>
          <cell r="C647" t="str">
            <v>H</v>
          </cell>
        </row>
        <row r="648">
          <cell r="A648">
            <v>121000</v>
          </cell>
          <cell r="B648" t="str">
            <v>PEDREIRO</v>
          </cell>
          <cell r="C648" t="str">
            <v>H</v>
          </cell>
        </row>
        <row r="649">
          <cell r="A649">
            <v>121100</v>
          </cell>
          <cell r="B649" t="str">
            <v>SERVENTE</v>
          </cell>
          <cell r="C649" t="str">
            <v>H</v>
          </cell>
        </row>
        <row r="650">
          <cell r="A650">
            <v>121200</v>
          </cell>
          <cell r="B650" t="str">
            <v>ENCARREGADO</v>
          </cell>
          <cell r="C650" t="str">
            <v>H</v>
          </cell>
        </row>
        <row r="651">
          <cell r="A651">
            <v>121300</v>
          </cell>
          <cell r="B651" t="str">
            <v>ENGENHEIRO DA OBRA</v>
          </cell>
          <cell r="C651" t="str">
            <v>H</v>
          </cell>
        </row>
        <row r="652">
          <cell r="A652">
            <v>130000</v>
          </cell>
          <cell r="B652" t="str">
            <v>FUNDAÇÕES</v>
          </cell>
        </row>
        <row r="653">
          <cell r="A653">
            <v>130100</v>
          </cell>
          <cell r="B653" t="str">
            <v>EXECUÇÃO DE ESTACA RAIZ, SEM O FORNECIMENTO DOS MATERIAIS</v>
          </cell>
          <cell r="C653" t="str">
            <v>.</v>
          </cell>
        </row>
        <row r="654">
          <cell r="A654">
            <v>130101</v>
          </cell>
          <cell r="B654" t="str">
            <v>ESTACA TIPO RAIZ, 100MM, COM PERFURAÇÃO EM SOLO - 10T</v>
          </cell>
          <cell r="C654" t="str">
            <v>M</v>
          </cell>
        </row>
        <row r="655">
          <cell r="A655">
            <v>130102</v>
          </cell>
          <cell r="B655" t="str">
            <v>ESTACA TIPO RAIZ, 100MM, COM PERFURAÇÃO EM ROCHA - 10T</v>
          </cell>
          <cell r="C655" t="str">
            <v>M</v>
          </cell>
        </row>
        <row r="656">
          <cell r="A656">
            <v>130103</v>
          </cell>
          <cell r="B656" t="str">
            <v>ESTACA TIPO RAIZ, 120MM, COM PERFURAÇÃO EM SOLO - 15T</v>
          </cell>
          <cell r="C656" t="str">
            <v>M</v>
          </cell>
        </row>
        <row r="657">
          <cell r="A657">
            <v>130104</v>
          </cell>
          <cell r="B657" t="str">
            <v>ESTACA TIPO RAIZ, 120MM, COM PERFURAÇÃO EM ROCHA - 15T</v>
          </cell>
          <cell r="C657" t="str">
            <v>M</v>
          </cell>
        </row>
        <row r="658">
          <cell r="A658">
            <v>130105</v>
          </cell>
          <cell r="B658" t="str">
            <v>ESTACA TIPO RAIZ, 150MM, COM PERFURAÇÃO EM SOLO - 25T</v>
          </cell>
          <cell r="C658" t="str">
            <v>M</v>
          </cell>
        </row>
        <row r="659">
          <cell r="A659">
            <v>130106</v>
          </cell>
          <cell r="B659" t="str">
            <v>ESTACA TIPO RAIZ, 150MM, COM PERFURAÇÃO EM ROCHA - 25T</v>
          </cell>
          <cell r="C659" t="str">
            <v>M</v>
          </cell>
        </row>
        <row r="660">
          <cell r="A660">
            <v>130107</v>
          </cell>
          <cell r="B660" t="str">
            <v>ESTACA TIPO RAIZ, 160MM, COM PERFURAÇÃO EM SOLO - 35T</v>
          </cell>
          <cell r="C660" t="str">
            <v>M</v>
          </cell>
        </row>
        <row r="661">
          <cell r="A661">
            <v>130108</v>
          </cell>
          <cell r="B661" t="str">
            <v>ESTACA TIPO RAIZ, 160MM, COM PERFURAÇÃO EM ROCHA - 35T</v>
          </cell>
          <cell r="C661" t="str">
            <v>M</v>
          </cell>
        </row>
        <row r="662">
          <cell r="A662">
            <v>130109</v>
          </cell>
          <cell r="B662" t="str">
            <v>ESTACA TIPO RAIZ, 200MM, COM PERFURAÇÃO EM SOLO - 50T</v>
          </cell>
          <cell r="C662" t="str">
            <v>M</v>
          </cell>
        </row>
        <row r="663">
          <cell r="A663">
            <v>130110</v>
          </cell>
          <cell r="B663" t="str">
            <v>ESTACA TIPO RAIZ, 200MM, COM PERFURAÇÃO EM ROCHA - 50T</v>
          </cell>
          <cell r="C663" t="str">
            <v>M</v>
          </cell>
        </row>
        <row r="664">
          <cell r="A664">
            <v>130111</v>
          </cell>
          <cell r="B664" t="str">
            <v>ESTACA TIPO RAIZ, 250MM, COM PERFURAÇÃO EM SOLO - 80T</v>
          </cell>
          <cell r="C664" t="str">
            <v>M</v>
          </cell>
        </row>
        <row r="665">
          <cell r="A665">
            <v>130112</v>
          </cell>
          <cell r="B665" t="str">
            <v>ESTACA TIPO RAIZ, 250MM, COM PERFURAÇÃO EM ROCHA - 80T</v>
          </cell>
          <cell r="C665" t="str">
            <v>M</v>
          </cell>
        </row>
        <row r="666">
          <cell r="A666">
            <v>130113</v>
          </cell>
          <cell r="B666" t="str">
            <v>ESTACA TIPO RAIZ, 310MM, COM PERFURAÇÃO EM SOLO - 100T</v>
          </cell>
          <cell r="C666" t="str">
            <v>M</v>
          </cell>
        </row>
        <row r="667">
          <cell r="A667">
            <v>130114</v>
          </cell>
          <cell r="B667" t="str">
            <v>ESTACA TIPO RAIZ, 310MM, COM PERFURAÇÃO EM ROCHA - 100T</v>
          </cell>
          <cell r="C667" t="str">
            <v>M</v>
          </cell>
        </row>
        <row r="668">
          <cell r="A668">
            <v>130115</v>
          </cell>
          <cell r="B668" t="str">
            <v>ESTACA TIPO RAIZ, 400MM, COM PERFURAÇÃO EM SOLO - 130T</v>
          </cell>
          <cell r="C668" t="str">
            <v>M</v>
          </cell>
        </row>
        <row r="669">
          <cell r="A669">
            <v>130116</v>
          </cell>
          <cell r="B669" t="str">
            <v>ESTACA TIPO RAIZ, 400MM, COM PERFURAÇÃO EM ROCHA - 130T</v>
          </cell>
          <cell r="C669" t="str">
            <v>M</v>
          </cell>
        </row>
        <row r="670">
          <cell r="A670">
            <v>130200</v>
          </cell>
          <cell r="B670" t="str">
            <v>MATERIAIS PARA A ESTACA TIPO RAIZ (AS QUANTIDADES SERÃO LEVANTADAS NO PROJETO)</v>
          </cell>
          <cell r="C670" t="str">
            <v>.</v>
          </cell>
        </row>
        <row r="671">
          <cell r="A671">
            <v>130201</v>
          </cell>
          <cell r="B671" t="str">
            <v>MATERIAIS PARA A ESTACA TIPO RAIZ (AS QUANTIDADES SERÃO LEVANTADAS NO PROJETO) - FORNECIMENTO DE CIMENTO COMUM</v>
          </cell>
          <cell r="C671" t="str">
            <v>KG</v>
          </cell>
        </row>
        <row r="672">
          <cell r="A672">
            <v>130202</v>
          </cell>
          <cell r="B672" t="str">
            <v>MATERIAIS PARA A ESTACA TIPO RAIZ (AS QUANTIDADES SERÃO LEVANTADAS NO PROJETO) - FORNECIMENTO DE AREIA</v>
          </cell>
          <cell r="C672" t="str">
            <v>M3</v>
          </cell>
        </row>
        <row r="673">
          <cell r="A673">
            <v>130203</v>
          </cell>
          <cell r="B673" t="str">
            <v>MATERIAIS PARA A ESTACA TIPO RAIZ (AS QUANTIDADES SERÃO LEVANTADAS NO PROJETO) - FORNECIMENTO DE AÇO CA-50, COM BITOLA &gt; = 12,5MM</v>
          </cell>
          <cell r="C673" t="str">
            <v>KG</v>
          </cell>
        </row>
        <row r="674">
          <cell r="A674">
            <v>130204</v>
          </cell>
          <cell r="B674" t="str">
            <v>MATERIAIS PARA A ESTACA TIPO RAIZ (AS QUANTIDADES SERÃO LEVANTADAS NO PROJETO) - FORNECIMENTO DE AÇO CA-50, COM BITOLA = &lt; 12,5MM</v>
          </cell>
          <cell r="C674" t="str">
            <v>KG</v>
          </cell>
        </row>
        <row r="675">
          <cell r="A675">
            <v>130205</v>
          </cell>
          <cell r="B675" t="str">
            <v>MATERIAIS PARA A ESTACA TIPO RAIZ (AS QUANTIDADES SERÃO LEVANTADAS NO PROJETO) - FORNECIMENTO DE ÁGUA</v>
          </cell>
          <cell r="C675" t="str">
            <v>M3</v>
          </cell>
        </row>
        <row r="676">
          <cell r="A676">
            <v>130206</v>
          </cell>
          <cell r="B676" t="str">
            <v>MATERIAIS PARA A ESTACA TIPO RAIZ (AS QUANTIDADES SERÃO LEVANTADAS NO PROJETO) - FORNECIMENTO DE ARAME RECOZIDO N.18</v>
          </cell>
          <cell r="C676" t="str">
            <v>KG</v>
          </cell>
        </row>
        <row r="677">
          <cell r="A677">
            <v>140000</v>
          </cell>
          <cell r="B677" t="str">
            <v>SERVIÇOS COM AGREGADOS RECICLADOS DE RESÍDUOS DA CONSTRUÇÃO</v>
          </cell>
        </row>
        <row r="678">
          <cell r="A678">
            <v>140100</v>
          </cell>
          <cell r="B678" t="str">
            <v>SERVIÇOS NÃO INCLUINDO O FORNECIMENTO DOS  AGREGADOS RECICLADOS</v>
          </cell>
          <cell r="C678" t="str">
            <v>.</v>
          </cell>
        </row>
        <row r="679">
          <cell r="A679">
            <v>140101</v>
          </cell>
          <cell r="B679" t="str">
            <v>FUNDAÇÃO DE RACHÃO</v>
          </cell>
          <cell r="C679" t="str">
            <v>M3</v>
          </cell>
        </row>
        <row r="680">
          <cell r="A680">
            <v>140102</v>
          </cell>
          <cell r="B680" t="str">
            <v>REVESTIMENTO PRIMÁRIO COM AGREGADO RECICLADO MISTURADO AO SOLO LOCAL, INCLUSIVE ESCARIFICAÇÃO, VERIFICAÇÃO, UMEDECIMENTO, COMPACTAÇÃO E ENSAIOS, CAMADA ACABADA, SEM FORNECIMENTO DE AGREGADO</v>
          </cell>
          <cell r="C680" t="str">
            <v>M3</v>
          </cell>
        </row>
        <row r="681">
          <cell r="A681">
            <v>140103</v>
          </cell>
          <cell r="B681" t="str">
            <v>BASE DE AGREGADO RECICLADO, SEM FORNECIMENTO DE AGREGADO</v>
          </cell>
          <cell r="C681" t="str">
            <v>M3</v>
          </cell>
        </row>
        <row r="682">
          <cell r="A682">
            <v>140104</v>
          </cell>
          <cell r="B682" t="str">
            <v>REFORÇO SO SUB-LEITO/SUB-BASE DE SOLO MELHORADO COM AGREGADO RECICLADO 10% EM VOLUME, SEM FORNECIMENTO DE AGREGADO</v>
          </cell>
          <cell r="C682" t="str">
            <v>M3</v>
          </cell>
        </row>
        <row r="683">
          <cell r="A683">
            <v>140105</v>
          </cell>
          <cell r="B683" t="str">
            <v>REFORÇO DO SUB-LEITO/SUB-BASE DE SOLO MELHORADO COM AGREGADO RECICLADO 20% EM VOLUME, SEM FORNECIMENTO DE AGREGADO</v>
          </cell>
          <cell r="C683" t="str">
            <v>M3</v>
          </cell>
        </row>
        <row r="684">
          <cell r="A684">
            <v>140106</v>
          </cell>
          <cell r="B684" t="str">
            <v>REFORÇO DO SUB-LEITO/SUB-BASE DE SOLO MELHORADO COM AGREGADO RECICLADO 30% EM VOLUME, SEM FORNECIMENTO DE AGREGADO</v>
          </cell>
          <cell r="C684" t="str">
            <v>M3</v>
          </cell>
        </row>
        <row r="685">
          <cell r="A685">
            <v>140107</v>
          </cell>
          <cell r="B685" t="str">
            <v>REFORÇO DO SUB-LEITO/SUB-BASE DE SOLO MELHORADO COM AGREGADO RECICLADO 40% EM VOLUME, SEM FORNECIMENTO DE AGREGADO</v>
          </cell>
          <cell r="C685" t="str">
            <v>M3</v>
          </cell>
        </row>
        <row r="686">
          <cell r="A686">
            <v>140108</v>
          </cell>
          <cell r="B686" t="str">
            <v>REFORÇO DO SUB-LEITO/SUB-BASE DE SOLO MELHORADO COM AGREGADO RECICLADO 50% EM VOLUME, SEM FORNECIMENTO DE AGREGADO</v>
          </cell>
          <cell r="C686" t="str">
            <v>M3</v>
          </cell>
        </row>
        <row r="687">
          <cell r="A687">
            <v>140109</v>
          </cell>
          <cell r="B687" t="str">
            <v>REFORÇO DO SUB-LEITO/SUB-BASE DE SOLO MELHORADO COM AGREGADO RECICLADO 60% EM VOLUME, SEM FORNECIMENTO DE AGREGADO</v>
          </cell>
          <cell r="C687" t="str">
            <v>M3</v>
          </cell>
        </row>
        <row r="688">
          <cell r="A688">
            <v>140110</v>
          </cell>
          <cell r="B688" t="str">
            <v>LASTRO DE AGREGADO RECICLADO, SEM FORNECIMENTO DE AGREGADO</v>
          </cell>
          <cell r="C688" t="str">
            <v>M3</v>
          </cell>
        </row>
        <row r="689">
          <cell r="A689">
            <v>140111</v>
          </cell>
          <cell r="B689" t="str">
            <v>DRENO DE AGREGADO RECICLADO, SEM FORNECIMENTO DE AGREGADO</v>
          </cell>
          <cell r="C689" t="str">
            <v>M3</v>
          </cell>
        </row>
        <row r="690">
          <cell r="A690">
            <v>140200</v>
          </cell>
          <cell r="B690" t="str">
            <v>SERVIÇOS INCLUINDO O FORNECIMENTO DOS AGREGADOS RECICLADOS</v>
          </cell>
          <cell r="C690" t="str">
            <v>.</v>
          </cell>
        </row>
        <row r="691">
          <cell r="A691">
            <v>140201</v>
          </cell>
          <cell r="B691" t="str">
            <v>FUNDAÇÃO DE AGREGADO RECICLADO, COM FORNECIMENTO DE AGREGADO</v>
          </cell>
          <cell r="C691" t="str">
            <v>M3</v>
          </cell>
        </row>
        <row r="692">
          <cell r="A692">
            <v>140202</v>
          </cell>
          <cell r="B692" t="str">
            <v>REVESTIMENTO PRIMÁRIO COM AGREGADO RECICLADO MISTURADO AO SOLO LOCAL, COM FORNECIMENTO DE AGREGADO</v>
          </cell>
          <cell r="C692" t="str">
            <v>M3</v>
          </cell>
        </row>
        <row r="693">
          <cell r="A693">
            <v>140203</v>
          </cell>
          <cell r="B693" t="str">
            <v>BASE DE AGREGADO RECICLADO, COM FORNECIMENTO DE AGREGADO</v>
          </cell>
          <cell r="C693" t="str">
            <v>M3</v>
          </cell>
        </row>
        <row r="694">
          <cell r="A694">
            <v>140204</v>
          </cell>
          <cell r="B694" t="str">
            <v>REFORÇO DO SUB-LEITO/SUB-BASE DE SOLO MELHORADO COM AGREGADO RECICLADO 10% EM VOLUME, COM FORNECIMENTO DE AGREGADO</v>
          </cell>
          <cell r="C694" t="str">
            <v>M3</v>
          </cell>
        </row>
        <row r="695">
          <cell r="A695">
            <v>140205</v>
          </cell>
          <cell r="B695" t="str">
            <v>REFORÇO DO SUB-LEITO/SUB-BASE DE SOLO MELHORADO COM AGREGADO RECICLADO 20% EM VOLUME, COM FORNECIMENTO DE AGREGADO</v>
          </cell>
          <cell r="C695" t="str">
            <v>M3</v>
          </cell>
        </row>
        <row r="696">
          <cell r="A696">
            <v>140206</v>
          </cell>
          <cell r="B696" t="str">
            <v>REFORÇO DO SUB-LEITO/SUB-BASE DE SOLO MELHORADO COM AGREGADO RECICLADO 30% EM VOLUME, COM FORNECIMENTO DE AGREGADO</v>
          </cell>
          <cell r="C696" t="str">
            <v>M3</v>
          </cell>
        </row>
        <row r="697">
          <cell r="A697">
            <v>140207</v>
          </cell>
          <cell r="B697" t="str">
            <v>REFORÇO DO SUB-LEITO/SUB-BASE DE SOLO MELHORADO COM AGREGADO RECICLADO 40% EM VOLUME, COM FORNECIMENTO DE AGREGADO</v>
          </cell>
          <cell r="C697" t="str">
            <v>M3</v>
          </cell>
        </row>
        <row r="698">
          <cell r="A698">
            <v>140208</v>
          </cell>
          <cell r="B698" t="str">
            <v>REFORÇO DO SUB-LEITO/SUB-BASE DE SOLO MELHORADO COM AGREGADO RECICLADO 50% EM VOLUME, COM FORNECIMENTO DE AGREGADO</v>
          </cell>
          <cell r="C698" t="str">
            <v>M3</v>
          </cell>
        </row>
        <row r="699">
          <cell r="A699">
            <v>140209</v>
          </cell>
          <cell r="B699" t="str">
            <v>REFORÇO DO SUB-LEITO/SUB-BASE DE SOLO MELHORADO COM AGREGADO RECICLADO 60% EM VOLUME, COM FORNECIMENTO DE AGREGADO</v>
          </cell>
          <cell r="C699" t="str">
            <v>M3</v>
          </cell>
        </row>
        <row r="700">
          <cell r="A700">
            <v>140210</v>
          </cell>
          <cell r="B700" t="str">
            <v>LASTRO DE AGREGADO RECICLADO, COM FORNECIMENTO DE AGREGADO</v>
          </cell>
          <cell r="C700" t="str">
            <v>M3</v>
          </cell>
        </row>
        <row r="701">
          <cell r="A701">
            <v>140211</v>
          </cell>
          <cell r="B701" t="str">
            <v>DRENO DE AGREGADO RECICLADO, COM FORNECIMENTO DE AGREGADO</v>
          </cell>
          <cell r="C701" t="str">
            <v>M3</v>
          </cell>
        </row>
        <row r="702">
          <cell r="A702">
            <v>150000</v>
          </cell>
          <cell r="B702" t="str">
            <v>TÚNEIS</v>
          </cell>
        </row>
        <row r="703">
          <cell r="A703">
            <v>150100</v>
          </cell>
          <cell r="B703" t="str">
            <v>ESCAVAÇÃO MANUAL EM SOLO PARA EXECUÇÃO DE TÚNEL POR SISTEMA NÃO DESTRUTIVO, INCLUSIVE REMOÇÃO DO MATERIAL ESCAVADO ATÉ FORA DO POÇO</v>
          </cell>
          <cell r="C703" t="str">
            <v>M3</v>
          </cell>
        </row>
        <row r="704">
          <cell r="A704">
            <v>150200</v>
          </cell>
          <cell r="B704" t="str">
            <v>ESCAVAÇÃO MANUAL EM SOLO PARA EXECUÇÃO DE POÇO DE ACESSO</v>
          </cell>
          <cell r="C704" t="str">
            <v>M3</v>
          </cell>
        </row>
        <row r="705">
          <cell r="A705">
            <v>150300</v>
          </cell>
          <cell r="B705" t="str">
            <v>ILUMINAÇÃO E VENTILAÇÃO PARA EXECUÇÃO DE TÚNEL POR SISTEMA NÃO DESTRUTIVO</v>
          </cell>
          <cell r="C705" t="str">
            <v>M</v>
          </cell>
        </row>
        <row r="706">
          <cell r="A706">
            <v>150400</v>
          </cell>
          <cell r="B706" t="str">
            <v>EXECUÇÃO DE POÇO DE ACESSO EM CHAPA DE AÇO CORRUGADA, INCLUSA MONTAGEM DAS CHAPAS E CONSOLIDAÇÃO EXTERNA COM INJEÇÃO DE SOLO-CIMENTO, SEM FORNECIMENTO DE SOLO, CIMENTO E CHAPAS DE AÇO</v>
          </cell>
          <cell r="C706" t="str">
            <v>.</v>
          </cell>
        </row>
        <row r="707">
          <cell r="A707">
            <v>150401</v>
          </cell>
          <cell r="B707" t="str">
            <v>EXECUÇÃO DE POÇO DE ACESSO EM CHAPA DE AÇO CORRUGADA, INCLUSA MONTAGEM DAS CHAPAS E CONSOLIDAÇÃO EXTERNA COM INJEÇÃO DE SOLO-CIMENTO, SEM FORNECIMENTO DE SOLO, CIMENTO E CHAPAS DE AÇO - DIÂMETRO 2,40M</v>
          </cell>
          <cell r="C707" t="str">
            <v>M</v>
          </cell>
        </row>
        <row r="708">
          <cell r="A708">
            <v>150402</v>
          </cell>
          <cell r="B708" t="str">
            <v>EXECUÇÃO DE POÇO DE ACESSO EM CHAPA DE AÇO CORRUGADA, INCLUSA MONTAGEM DAS CHAPAS E CONSOLIDAÇÃO EXTERNA COM INJEÇÃO DE SOLO-CIMENTO, SEM FORNECIMENTO DE SOLO, CIMENTO E CHAPAS DE AÇO - DIÂMETRO 2,60M</v>
          </cell>
          <cell r="C708" t="str">
            <v>M</v>
          </cell>
        </row>
        <row r="709">
          <cell r="A709">
            <v>150403</v>
          </cell>
          <cell r="B709" t="str">
            <v>EXECUÇÃO DE POÇO DE ACESSO EM CHAPA DE AÇO CORRUGADA, INCLUSA MONTAGEM DAS CHAPAS E CONSOLIDAÇÃO EXTERNA COM INJEÇÃO DE SOLO-CIMENTO, SEM FORNECIMENTO DE SOLO, CIMENTO E CHAPAS DE AÇO - DIÂMETRO 2,80M</v>
          </cell>
          <cell r="C709" t="str">
            <v>M</v>
          </cell>
        </row>
        <row r="710">
          <cell r="A710">
            <v>150404</v>
          </cell>
          <cell r="B710" t="str">
            <v>EXECUÇÃO DE POÇO DE ACESSO EM CHAPA DE AÇO CORRUGADA, INCLUSA MONTAGEM DAS CHAPAS E CONSOLIDAÇÃO EXTERNA COM INJEÇÃO DE SOLO-CIMENTO, SEM FORNECIMENTO DE SOLO, CIMENTO E CHAPAS DE AÇO - DIÂMETRO 3,00M</v>
          </cell>
          <cell r="C710" t="str">
            <v>M</v>
          </cell>
        </row>
        <row r="711">
          <cell r="A711">
            <v>150405</v>
          </cell>
          <cell r="B711" t="str">
            <v>EXECUÇÃO DE POÇO DE ACESSO EM CHAPA DE AÇO CORRUGADA, INCLUSA MONTAGEM DAS CHAPAS E CONSOLIDAÇÃO EXTERNA COM INJEÇÃO DE SOLO-CIMENTO, SEM FORNECIMENTO DE SOLO, CIMENTO E CHAPAS DE AÇO - DIÂMETRO 3,20M</v>
          </cell>
          <cell r="C711" t="str">
            <v>M</v>
          </cell>
        </row>
        <row r="712">
          <cell r="A712">
            <v>150500</v>
          </cell>
          <cell r="B712" t="str">
            <v>EXECUÇÃO DE "TUNNEL LINER" INCLUSA MONTAGEM DAS CHAPAS E CONSOLIDAÇÃO EXTERNA COM INJEÇÃO DE SOLO-CIMENTO, SEM FORNECIMENTO DAS CHAPAS DE AÇO, SOLO E CIMENTO</v>
          </cell>
          <cell r="C712" t="str">
            <v>.</v>
          </cell>
        </row>
        <row r="713">
          <cell r="A713">
            <v>150501</v>
          </cell>
          <cell r="B713" t="str">
            <v>EXECUÇÃO DE "TUNNEL LINER" INCLUSA MONTAGEM DAS CHAPAS E CONSOLIDAÇÃO EXTERNA COM INJEÇÃO DE SOLO-CIMENTO, SEM FORNECIMENTO DAS CHAPAS DE AÇO, SOLO E CIMENTO - DIÂMETRO 1,60M</v>
          </cell>
          <cell r="C713" t="str">
            <v>M</v>
          </cell>
        </row>
        <row r="714">
          <cell r="A714">
            <v>150502</v>
          </cell>
          <cell r="B714" t="str">
            <v>EXECUÇÃO DE "TUNNEL LINER" INCLUSA MONTAGEM DAS CHAPAS E CONSOLIDAÇÃO EXTERNA COM INJEÇÃO DE SOLO-CIMENTO, SEM FORNECIMENTO DAS CHAPAS DE AÇO, SOLO E CIMENTO - DIÂMETRO 1,80M</v>
          </cell>
          <cell r="C714" t="str">
            <v>M</v>
          </cell>
        </row>
        <row r="715">
          <cell r="A715">
            <v>150503</v>
          </cell>
          <cell r="B715" t="str">
            <v>EXECUÇÃO DE "TUNNEL LINER" INCLUSA MONTAGEM DAS CHAPAS E CONSOLIDAÇÃO EXTERNA COM INJEÇÃO DE SOLO-CIMENTO, SEM FORNECIMENTO DAS CHAPAS DE AÇO, SOLO E CIMENTO - DIÂMETRO 2,00M</v>
          </cell>
          <cell r="C715" t="str">
            <v>M</v>
          </cell>
        </row>
        <row r="716">
          <cell r="A716">
            <v>150504</v>
          </cell>
          <cell r="B716" t="str">
            <v>EXECUÇÃO DE "TUNNEL LINER" INCLUSA MONTAGEM DAS CHAPAS E CONSOLIDAÇÃO EXTERNA COM INJEÇÃO DE SOLO-CIMENTO, SEM FORNECIMENTO DAS CHAPAS DE AÇO, SOLO E CIMENTO - DIÂMETRO 2,20M</v>
          </cell>
          <cell r="C716" t="str">
            <v>M</v>
          </cell>
        </row>
        <row r="717">
          <cell r="A717">
            <v>150600</v>
          </cell>
          <cell r="B717" t="str">
            <v>FORNECIMENTO DE CHAPA DE AÇO CORRUGADA, TIPO "TUNNEL LINER", GALVANIZADA</v>
          </cell>
          <cell r="C717" t="str">
            <v>.</v>
          </cell>
        </row>
        <row r="718">
          <cell r="A718">
            <v>150601</v>
          </cell>
          <cell r="B718" t="str">
            <v>FORNECIMENTO DE CHAPA DE AÇO CORRUGADA, TIPO "TUNNEL LINER", GALVANIZADA - DIÂMETRO 1,60M E ESPESSURA 2,70MM</v>
          </cell>
          <cell r="C718" t="str">
            <v>M</v>
          </cell>
        </row>
        <row r="719">
          <cell r="A719">
            <v>150602</v>
          </cell>
          <cell r="B719" t="str">
            <v>FORNECIMENTO DE CHAPA DE AÇO CORRUGADA, TIPO "TUNNEL LINER", GALVANIZADA - DIÂMETRO 1,80M E ESPESSURA 2,70MM</v>
          </cell>
          <cell r="C719" t="str">
            <v>M</v>
          </cell>
        </row>
        <row r="720">
          <cell r="A720">
            <v>150603</v>
          </cell>
          <cell r="B720" t="str">
            <v>FORNECIMENTO DE CHAPA DE AÇO CORRUGADA, TIPO "TUNNEL LINER", GALVANIZADA - DIÂMETRO 2,00M E ESPESSURA 2,70MM</v>
          </cell>
          <cell r="C720" t="str">
            <v>M</v>
          </cell>
        </row>
        <row r="721">
          <cell r="A721">
            <v>150604</v>
          </cell>
          <cell r="B721" t="str">
            <v>FORNECIMENTO DE CHAPA DE AÇO CORRUGADA, TIPO "TUNNEL LINER", GALVANIZADA - DIÂMETRO 2,20M E ESPESSURA 2,70MM</v>
          </cell>
          <cell r="C721" t="str">
            <v>M</v>
          </cell>
        </row>
        <row r="722">
          <cell r="A722">
            <v>150605</v>
          </cell>
          <cell r="B722" t="str">
            <v>FORNECIMENTO DE CHAPA DE AÇO CORRUGADA, TIPO "TUNNEL LINER", GALVANIZADA - DIÂMETRO 2,40M E ESPESSURA 2,70MM</v>
          </cell>
          <cell r="C722" t="str">
            <v>M</v>
          </cell>
        </row>
        <row r="723">
          <cell r="A723">
            <v>150606</v>
          </cell>
          <cell r="B723" t="str">
            <v>FORNECIMENTO DE CHAPA DE AÇO CORRUGADA, TIPO "TUNNEL LINER", GALVANIZADA - DIÂMETRO 2,60M E ESPESSURA 2,70MM</v>
          </cell>
          <cell r="C723" t="str">
            <v>M</v>
          </cell>
        </row>
        <row r="724">
          <cell r="A724">
            <v>150607</v>
          </cell>
          <cell r="B724" t="str">
            <v>FORNECIMENTO DE CHAPA DE AÇO CORRUGADA, TIPO "TUNNEL LINER", GALVANIZADA - DIÂMETRO 2,80M E ESPESSURA 2,70MM</v>
          </cell>
          <cell r="C724" t="str">
            <v>M</v>
          </cell>
        </row>
        <row r="725">
          <cell r="A725">
            <v>150608</v>
          </cell>
          <cell r="B725" t="str">
            <v>FORNECIMENTO DE CHAPA DE AÇO CORRUGADA, TIPO "TUNNEL LINER", GALVANIZADA - DIÂMETRO 3,00M E ESPESSURA 2,70MM</v>
          </cell>
          <cell r="C725" t="str">
            <v>M</v>
          </cell>
        </row>
        <row r="726">
          <cell r="A726">
            <v>150609</v>
          </cell>
          <cell r="B726" t="str">
            <v>FORNECIMENTO DE CHAPA DE AÇO CORRUGADA, TIPO "TUNNEL LINER", GALVANIZADA - DIÂMETRO 3,20M E ESPESSURA 2,70MM</v>
          </cell>
          <cell r="C726" t="str">
            <v>M</v>
          </cell>
        </row>
        <row r="727">
          <cell r="A727">
            <v>150610</v>
          </cell>
          <cell r="B727" t="str">
            <v>FORNECIMENTO DE CHAPA DE AÇO CORRUGADA, TIPO "TUNNEL LINER", GALVANIZADA - DIÂMETRO 2,00M E ESPESSURA 3,40MM</v>
          </cell>
          <cell r="C727" t="str">
            <v>M</v>
          </cell>
        </row>
        <row r="728">
          <cell r="A728">
            <v>150611</v>
          </cell>
          <cell r="B728" t="str">
            <v>FORNECIMENTO DE CHAPA DE AÇO CORRUGADA, TIPO "TUNNEL LINER", GALVANIZADA - DIÂMETRO 2,20M E ESPESSURA 3,40MM</v>
          </cell>
          <cell r="C728" t="str">
            <v>M</v>
          </cell>
        </row>
        <row r="729">
          <cell r="A729">
            <v>150612</v>
          </cell>
          <cell r="B729" t="str">
            <v>FORNECIMENTO DE CHAPA DE AÇO CORRUGADA, TIPO "TUNNEL LINER", GALVANIZADA - DIÂMETRO 2,40M E ESPESSURA 3,40MM</v>
          </cell>
          <cell r="C729" t="str">
            <v>M</v>
          </cell>
        </row>
        <row r="730">
          <cell r="A730">
            <v>150613</v>
          </cell>
          <cell r="B730" t="str">
            <v>FORNECIMENTO DE CHAPA DE AÇO CORRUGADA, TIPO "TUNNEL LINER", GALVANIZADA - DIÂMETRO 2,60M E ESPESSURA 3,40MM</v>
          </cell>
          <cell r="C730" t="str">
            <v>M</v>
          </cell>
        </row>
        <row r="731">
          <cell r="A731">
            <v>150614</v>
          </cell>
          <cell r="B731" t="str">
            <v>FORNECIMENTO DE CHAPA DE AÇO CORRUGADA, TIPO "TUNNEL LINER", GALVANIZADA - DIÂMETRO 2,80M E ESPESSURA 3,40MM</v>
          </cell>
          <cell r="C731" t="str">
            <v>M</v>
          </cell>
        </row>
        <row r="732">
          <cell r="A732">
            <v>150615</v>
          </cell>
          <cell r="B732" t="str">
            <v>FORNECIMENTO DE CHAPA DE AÇO CORRUGADA, TIPO "TUNNEL LINER", GALVANIZADA - DIÂMETRO 3,00M E ESPESSURA 3,40MM</v>
          </cell>
          <cell r="C732" t="str">
            <v>M</v>
          </cell>
        </row>
        <row r="733">
          <cell r="A733">
            <v>150616</v>
          </cell>
          <cell r="B733" t="str">
            <v>FORNECIMENTO DE CHAPA DE AÇO CORRUGADA, TIPO "TUNNEL LINER", GALVANIZADA - DIÂMETRO 3,20M E ESPESSURA 3,40MM</v>
          </cell>
          <cell r="C733" t="str">
            <v>M</v>
          </cell>
        </row>
        <row r="734">
          <cell r="A734">
            <v>150700</v>
          </cell>
          <cell r="B734" t="str">
            <v>FORNECIMENTO DE CHAPA PRETA DE AÇO CORRUGADA, TIPO "TUNNEL LINER"</v>
          </cell>
          <cell r="C734" t="str">
            <v>.</v>
          </cell>
        </row>
        <row r="735">
          <cell r="A735">
            <v>150701</v>
          </cell>
          <cell r="B735" t="str">
            <v>FORNECIMENTO DE CHAPA PRETA DE AÇO CORRUGADA, TIPO "TUNNEL LINER" - DIÂMETRO 1,60M E ESPESSURA 2,50MM</v>
          </cell>
          <cell r="C735" t="str">
            <v>M</v>
          </cell>
        </row>
        <row r="736">
          <cell r="A736">
            <v>150702</v>
          </cell>
          <cell r="B736" t="str">
            <v>FORNECIMENTO DE CHAPA PRETA DE AÇO CORRUGADA, TIPO "TUNNEL LINER" - DIÂMETRO 1,80M E ESPESSURA 2,50MM</v>
          </cell>
          <cell r="C736" t="str">
            <v>M</v>
          </cell>
        </row>
        <row r="737">
          <cell r="A737">
            <v>150703</v>
          </cell>
          <cell r="B737" t="str">
            <v>FORNECIMENTO DE CHAPA PRETA DE AÇO CORRUGADA, TIPO "TUNNEL LINER" - DIÂMETRO 2,00M E ESPESSURA 2,50MM</v>
          </cell>
          <cell r="C737" t="str">
            <v>M</v>
          </cell>
        </row>
        <row r="738">
          <cell r="A738">
            <v>150704</v>
          </cell>
          <cell r="B738" t="str">
            <v>FORNECIMENTO DE CHAPA PRETA DE AÇO CORRUGADA, TIPO "TUNNEL LINER" - DIÂMETRO 2,20M E ESPESSURA 2,50MM</v>
          </cell>
          <cell r="C738" t="str">
            <v>M</v>
          </cell>
        </row>
        <row r="739">
          <cell r="A739">
            <v>150705</v>
          </cell>
          <cell r="B739" t="str">
            <v>FORNECIMENTO DE CHAPA PRETA DE AÇO CORRUGADA, TIPO "TUNNEL LINER" - DIÂMETRO 2,40M E ESPESSURA 2,50MM</v>
          </cell>
          <cell r="C739" t="str">
            <v>M</v>
          </cell>
        </row>
        <row r="740">
          <cell r="A740">
            <v>150706</v>
          </cell>
          <cell r="B740" t="str">
            <v>FORNECIMENTO DE CHAPA PRETA DE AÇO CORRUGADA, TIPO "TUNNEL LINER" - DIÂMETRO 2,60M E ESPESSURA 2,50MM</v>
          </cell>
          <cell r="C740" t="str">
            <v>M</v>
          </cell>
        </row>
        <row r="741">
          <cell r="A741">
            <v>150707</v>
          </cell>
          <cell r="B741" t="str">
            <v>FORNECIMENTO DE CHAPA PRETA DE AÇO CORRUGADA, TIPO "TUNNEL LINER" - DIÂMETRO 2,80M E ESPESSURA 2,50MM</v>
          </cell>
          <cell r="C741" t="str">
            <v>M</v>
          </cell>
        </row>
        <row r="742">
          <cell r="A742">
            <v>150708</v>
          </cell>
          <cell r="B742" t="str">
            <v>FORNECIMENTO DE CHAPA PRETA DE AÇO CORRUGADA, TIPO "TUNNEL LINER" - DIÂMETRO 3,00M E ESPESSURA 2,50MM</v>
          </cell>
          <cell r="C742" t="str">
            <v>M</v>
          </cell>
        </row>
        <row r="743">
          <cell r="A743">
            <v>150709</v>
          </cell>
          <cell r="B743" t="str">
            <v>FORNECIMENTO DE CHAPA PRETA DE AÇO CORRUGADA, TIPO "TUNNEL LINER" - DIÂMETRO 3,20M E ESPESSURA 2,50MM</v>
          </cell>
          <cell r="C743" t="str">
            <v>M</v>
          </cell>
        </row>
        <row r="744">
          <cell r="A744">
            <v>150710</v>
          </cell>
          <cell r="B744" t="str">
            <v>FORNECIMENTO DE CHAPA PRETA DE AÇO CORRUGADA, TIPO "TUNNEL LINER" - DIÂMETRO 2,00M E ESPESSURA 3,40MM</v>
          </cell>
          <cell r="C744" t="str">
            <v>M</v>
          </cell>
        </row>
        <row r="745">
          <cell r="A745">
            <v>150711</v>
          </cell>
          <cell r="B745" t="str">
            <v>FORNECIMENTO DE CHAPA PRETA DE AÇO CORRUGADA, TIPO "TUNNEL LINER" - DIÂMETRO 2,20M E ESPESSURA 3,40MM</v>
          </cell>
          <cell r="C745" t="str">
            <v>M</v>
          </cell>
        </row>
        <row r="746">
          <cell r="A746">
            <v>150712</v>
          </cell>
          <cell r="B746" t="str">
            <v>FORNECIMENTO DE CHAPA PRETA DE AÇO CORRUGADA, TIPO "TUNNEL LINER" - DIÂMETRO 2,40M E ESPESSURA 3,40MM</v>
          </cell>
          <cell r="C746" t="str">
            <v>M</v>
          </cell>
        </row>
        <row r="747">
          <cell r="A747">
            <v>150713</v>
          </cell>
          <cell r="B747" t="str">
            <v>FORNECIMENTO DE CHAPA PRETA DE AÇO CORRUGADA, TIPO "TUNNEL LINER" - DIÂMETRO 2,60M E ESPESSURA 3,40MM</v>
          </cell>
          <cell r="C747" t="str">
            <v>M</v>
          </cell>
        </row>
        <row r="748">
          <cell r="A748">
            <v>150714</v>
          </cell>
          <cell r="B748" t="str">
            <v>FORNECIMENTO DE CHAPA PRETA DE AÇO CORRUGADA, TIPO "TUNNEL LINER" - DIÂMETRO 2,80M E ESPESSURA 3,40MM</v>
          </cell>
          <cell r="C748" t="str">
            <v>M</v>
          </cell>
        </row>
        <row r="749">
          <cell r="A749">
            <v>150715</v>
          </cell>
          <cell r="B749" t="str">
            <v>FORNECIMENTO DE CHAPA PRETA DE AÇO CORRUGADA, TIPO "TUNNEL LINER" - DIÂMETRO 3,00M E ESPESSURA 3,40MM</v>
          </cell>
          <cell r="C749" t="str">
            <v>M</v>
          </cell>
        </row>
        <row r="750">
          <cell r="A750">
            <v>150716</v>
          </cell>
          <cell r="B750" t="str">
            <v>FORNECIMENTO DE CHAPA PRETA DE AÇO CORRUGADA, TIPO "TUNNEL LINER" - DIÂMETRO 3,20M E ESPESSURA 3,40MM</v>
          </cell>
          <cell r="C750" t="str">
            <v>M</v>
          </cell>
        </row>
        <row r="751">
          <cell r="A751">
            <v>150800</v>
          </cell>
          <cell r="B751" t="str">
            <v>CAMBOTAS METÁLICAS PARA TÚNEL NATM</v>
          </cell>
          <cell r="C751" t="str">
            <v>KG</v>
          </cell>
        </row>
        <row r="752">
          <cell r="A752">
            <v>150900</v>
          </cell>
          <cell r="B752" t="str">
            <v>FORNECIMENTO E APLICAÇÃO DE ENFILAGEM, COM TUBO DE AÇO, DIÂMETRO 2 1/2" E PAREDE DE 5,16MM DE ESPESSURA, EXCETO INJEÇÃO, PARA IMPLATAÇÃO DE TÚNEL NATM</v>
          </cell>
          <cell r="C752" t="str">
            <v>M</v>
          </cell>
        </row>
        <row r="753">
          <cell r="A753">
            <v>151000</v>
          </cell>
          <cell r="B753" t="str">
            <v>FORMAS METÁLICAS PARA CONCRETAGEM DO REVESTIMENTO INTERNO DE "TUNNEL LINER", FORNECIMENTO, MONTAGEM E POSTERIOR DESMONTAGEM</v>
          </cell>
          <cell r="C753" t="str">
            <v>M2</v>
          </cell>
        </row>
        <row r="754">
          <cell r="A754">
            <v>160101</v>
          </cell>
          <cell r="B754" t="str">
            <v>RELATÓRIO DE CONSULTA PRÉVIA</v>
          </cell>
          <cell r="C754" t="str">
            <v>UN</v>
          </cell>
        </row>
        <row r="755">
          <cell r="A755">
            <v>160102</v>
          </cell>
          <cell r="B755" t="str">
            <v>ESTUDO DE VIABILIDADE AMBIENTAL - EVA 1 - ATÉ 30.000 M2</v>
          </cell>
          <cell r="C755" t="str">
            <v>UN</v>
          </cell>
        </row>
        <row r="756">
          <cell r="A756">
            <v>160103</v>
          </cell>
          <cell r="B756" t="str">
            <v>ESTUDO DE VIABILIDADE AMBIENTAL - EVA 2 - ACIMA DE 30.000 M2</v>
          </cell>
          <cell r="C756" t="str">
            <v>UN</v>
          </cell>
        </row>
        <row r="757">
          <cell r="A757">
            <v>160104</v>
          </cell>
          <cell r="B757" t="str">
            <v>RELATÓRIO DE COMPLEMENTAÇÃO AO EVA 1</v>
          </cell>
          <cell r="C757" t="str">
            <v>UN</v>
          </cell>
        </row>
        <row r="758">
          <cell r="A758">
            <v>160105</v>
          </cell>
          <cell r="B758" t="str">
            <v>RELATÓRIO DE COMPLEMENTAÇÃO AO EVA 2</v>
          </cell>
          <cell r="C758" t="str">
            <v>UN</v>
          </cell>
        </row>
        <row r="759">
          <cell r="A759">
            <v>160106</v>
          </cell>
          <cell r="B759" t="str">
            <v>EIA 1: PROJETOS DE DRENAGEM COM EXTENSÃO DE 1000 À 3000M</v>
          </cell>
          <cell r="C759" t="str">
            <v>UN</v>
          </cell>
        </row>
        <row r="760">
          <cell r="A760">
            <v>160107</v>
          </cell>
          <cell r="B760" t="str">
            <v>EIA 2: PROJETOS DE DRENAGEM COM CANALIZAÇÃO DE 3001 À 5000M</v>
          </cell>
          <cell r="C760" t="str">
            <v>UN</v>
          </cell>
        </row>
        <row r="761">
          <cell r="A761">
            <v>160108</v>
          </cell>
          <cell r="B761" t="str">
            <v>EIA 3: PROJETOS DE DRENAGEM COM CANALIZAÇÃO E RESERVATÓRIO, BARRAGENS, BARRAMENTOS, POLDERS, ETC...</v>
          </cell>
          <cell r="C761" t="str">
            <v>UN</v>
          </cell>
        </row>
        <row r="762">
          <cell r="A762">
            <v>160109</v>
          </cell>
          <cell r="B762" t="str">
            <v>EIA 4: PROJETOS E CANALIZAÇÕES ACIMA DE 1000M E VIÁRIO ACIMA DE 3000M</v>
          </cell>
          <cell r="C762" t="str">
            <v>UN</v>
          </cell>
        </row>
        <row r="763">
          <cell r="A763">
            <v>160110</v>
          </cell>
          <cell r="B763" t="str">
            <v>EIA 5: PROJETOS VIÁRIOS DE 3000 À 5000M</v>
          </cell>
          <cell r="C763" t="str">
            <v>UN</v>
          </cell>
        </row>
        <row r="764">
          <cell r="A764">
            <v>160111</v>
          </cell>
          <cell r="B764" t="str">
            <v>EIA 6: PROJETOS VIÁRIOS ACIMA DE 5000M</v>
          </cell>
          <cell r="C764" t="str">
            <v>UN</v>
          </cell>
        </row>
        <row r="765">
          <cell r="A765">
            <v>160112</v>
          </cell>
          <cell r="B765" t="str">
            <v>EIA 7: PROJETOS VIÁRIOS IGUAL OU SUPERIOR À 3000M ACOMPANHADOS DE OBRAS DE ARTE (PONTES, VIADUTOS OU PASSARELAS). VIÁRIO E OBRA DE ARTE.</v>
          </cell>
          <cell r="C765" t="str">
            <v>UN</v>
          </cell>
        </row>
        <row r="766">
          <cell r="A766">
            <v>160113</v>
          </cell>
          <cell r="B766" t="str">
            <v>EIA 8: PROJETOS VIÁRIOS IGUAL OU SUPERIOR À 3000M ACOMPANHADOS DE OBRAS DE ARTE (PONTES, VIADUTOS OU PASSARELAS). PROJETOS MISTOS COMPOSTOS DE DRENAGEM, VIÁRIO E OBRAS DE ARTE.</v>
          </cell>
          <cell r="C766" t="str">
            <v>UN</v>
          </cell>
        </row>
        <row r="767">
          <cell r="A767">
            <v>160114</v>
          </cell>
          <cell r="B767" t="str">
            <v>AUDIÊNCIA PÚBLICA</v>
          </cell>
          <cell r="C767" t="str">
            <v>UN</v>
          </cell>
        </row>
        <row r="768">
          <cell r="A768">
            <v>160115</v>
          </cell>
          <cell r="B768" t="str">
            <v>RELATÓRIO DE COMPLEMENTAÇÃO AO EIA/RIMA 4-8</v>
          </cell>
          <cell r="C768" t="str">
            <v>UN</v>
          </cell>
        </row>
        <row r="769">
          <cell r="A769">
            <v>160116</v>
          </cell>
          <cell r="B769" t="str">
            <v>RELATÓRIO DE COMPLEMENTAÇÃO AO EIA/RIMA 1-3</v>
          </cell>
          <cell r="C769" t="str">
            <v>UN</v>
          </cell>
        </row>
        <row r="770">
          <cell r="A770">
            <v>160117</v>
          </cell>
          <cell r="B770" t="str">
            <v>PLANO BÁSICO AMBIENTAL - PBA CONTENDO ATÉ 20 PLANOS E PROGRAMAS DO MEIO FÍSICO, BIÓTICO E SOCIOECONÔMICO</v>
          </cell>
          <cell r="C770" t="str">
            <v>UN</v>
          </cell>
        </row>
        <row r="771">
          <cell r="A771">
            <v>160118</v>
          </cell>
          <cell r="B771" t="str">
            <v>PLANO BÁSICO AMBIENTAL - PBA CONTENDO ACIMA DE 20 PLANOS E PROGRAMAS DO MEIO FÍSICO, BIÓTICO E SOCIOECONÔMICO</v>
          </cell>
          <cell r="C771" t="str">
            <v>UN</v>
          </cell>
        </row>
        <row r="772">
          <cell r="A772">
            <v>160119</v>
          </cell>
          <cell r="B772" t="str">
            <v>RELATÓRIO DE ATENDIMENTO ÀS EXIGÊNCIAS DA LICENÇA AMBIENTAL PRÉVIA - LAP</v>
          </cell>
          <cell r="C772" t="str">
            <v>UN</v>
          </cell>
        </row>
        <row r="773">
          <cell r="A773">
            <v>160120</v>
          </cell>
          <cell r="B773" t="str">
            <v>RELATÓRIO DE COMPLEMENTAÇÕES AO ATENDIMENTO DA LAP - LICENÇA AMBIENTAL PRÉVIA</v>
          </cell>
          <cell r="C773" t="str">
            <v>UN</v>
          </cell>
        </row>
        <row r="774">
          <cell r="A774">
            <v>160121</v>
          </cell>
          <cell r="B774" t="str">
            <v>RELATÓRIO DE SOLICITAÇÃO DE LICENÇA AMBIENTAL DE INSTALAÇÃO - LAI</v>
          </cell>
          <cell r="C774" t="str">
            <v>UN</v>
          </cell>
        </row>
        <row r="775">
          <cell r="A775">
            <v>160122</v>
          </cell>
          <cell r="B775" t="str">
            <v>FICHA DE CARACTERIZAÇÃO DO EMPREENDIMENTO - FCA, CONFORME INSTRUÇÃO NORMATIVA IPHAN N°01/2015</v>
          </cell>
          <cell r="C775" t="str">
            <v>UN</v>
          </cell>
        </row>
        <row r="776">
          <cell r="A776">
            <v>160123</v>
          </cell>
          <cell r="B776" t="str">
            <v>RELATÓRIO DE AVALIAÇÃO DE IMPACTO AOS BENS CULTURAIS TOMBADOS, VALORADOS E REGISTRADOS</v>
          </cell>
          <cell r="C776" t="str">
            <v>UN</v>
          </cell>
        </row>
        <row r="777">
          <cell r="A777">
            <v>160124</v>
          </cell>
          <cell r="B777" t="str">
            <v>ACOMPANHAMENTO ARQUEOLÓGICO</v>
          </cell>
          <cell r="C777" t="str">
            <v>UN</v>
          </cell>
        </row>
        <row r="778">
          <cell r="A778">
            <v>160125</v>
          </cell>
          <cell r="B778" t="str">
            <v>PROJETO DE AVALIAÇÃO DE IMPACTO AO PATRIMÔNIO ARQUEOLÓGICO</v>
          </cell>
          <cell r="C778" t="str">
            <v>UN</v>
          </cell>
        </row>
        <row r="779">
          <cell r="A779">
            <v>160126</v>
          </cell>
          <cell r="B779" t="str">
            <v>RELATÓRIO DE AVALIAÇÃO DE IMPACTO AO PATRIMÔNIO ARQUEOLÓGICO</v>
          </cell>
          <cell r="C779" t="str">
            <v>UN</v>
          </cell>
        </row>
        <row r="780">
          <cell r="A780">
            <v>160127</v>
          </cell>
          <cell r="B780" t="str">
            <v>PROJETO DE AVALIAÇÃO DE IMPACTO AO PATRIMÔNIO ARQUEOLÓGICO</v>
          </cell>
          <cell r="C780" t="str">
            <v>UN</v>
          </cell>
        </row>
        <row r="781">
          <cell r="A781">
            <v>160128</v>
          </cell>
          <cell r="B781" t="str">
            <v>RELATÓRIO DE AVALIAÇÃO DE IMPACTO AO PATRIMÔNIO ARQUEOLÓGICO</v>
          </cell>
          <cell r="C781" t="str">
            <v>UN</v>
          </cell>
        </row>
        <row r="782">
          <cell r="A782">
            <v>160129</v>
          </cell>
          <cell r="B782" t="str">
            <v>PROGRAMA DE GESTÃO DOS BENS CULTURAIS TOMBADOS, VALORADOS E REGISTRADOS</v>
          </cell>
          <cell r="C782" t="str">
            <v>UN</v>
          </cell>
        </row>
        <row r="783">
          <cell r="A783">
            <v>160130</v>
          </cell>
          <cell r="B783" t="str">
            <v>RELATÓRIO DE GESTÃO DOS BENS CULTURAIS TOMBADOS, VALORADOS E REGISTRADOS</v>
          </cell>
          <cell r="C783" t="str">
            <v>UN</v>
          </cell>
        </row>
        <row r="784">
          <cell r="A784">
            <v>160131</v>
          </cell>
          <cell r="B784" t="str">
            <v>PROJETO DE SALVAMENTO ARQUEOLÓGICO</v>
          </cell>
          <cell r="C784" t="str">
            <v>UN</v>
          </cell>
        </row>
        <row r="785">
          <cell r="A785">
            <v>160132</v>
          </cell>
          <cell r="B785" t="str">
            <v>RELATÓRIO DE SALVAMENTO ARQUEOLÓGICO</v>
          </cell>
          <cell r="C785" t="str">
            <v>UN</v>
          </cell>
        </row>
        <row r="786">
          <cell r="A786">
            <v>160133</v>
          </cell>
          <cell r="B786" t="str">
            <v>PROJETO E RELATÓRIO INTEGRADO DE EDUCAÇÃO PATRIMONIAL</v>
          </cell>
          <cell r="C786" t="str">
            <v>UN</v>
          </cell>
        </row>
        <row r="787">
          <cell r="A787">
            <v>160134</v>
          </cell>
          <cell r="B787" t="str">
            <v>CARACTERIZAÇÃO DA APP E FRAGMENTO DE MATA PARA ÁREA DE ATÉ 25.000M2</v>
          </cell>
          <cell r="C787" t="str">
            <v>UN</v>
          </cell>
        </row>
        <row r="788">
          <cell r="A788">
            <v>160135</v>
          </cell>
          <cell r="B788" t="str">
            <v>CARATERIZAÇÃO DA APP E FRAGMENTO DE MATA ACIMA DE 25.000M2</v>
          </cell>
          <cell r="C788" t="str">
            <v>UN</v>
          </cell>
        </row>
        <row r="789">
          <cell r="A789">
            <v>160136</v>
          </cell>
          <cell r="B789" t="str">
            <v>CADASTRAMENTO ARBÓREO DE ATÉ 100 EXEMPLARES ARBÓREOS</v>
          </cell>
          <cell r="C789" t="str">
            <v>UN</v>
          </cell>
        </row>
        <row r="790">
          <cell r="A790">
            <v>160137</v>
          </cell>
          <cell r="B790" t="str">
            <v>CADASTRAMENTO ARBÓREO DE ATÉ 1000 EXEMPLARES</v>
          </cell>
          <cell r="C790" t="str">
            <v>UN</v>
          </cell>
        </row>
        <row r="791">
          <cell r="A791">
            <v>160138</v>
          </cell>
          <cell r="B791" t="str">
            <v>CADASTRAMENTO ARBÓREO MAIOR QUE 1000 EXEMPLARES</v>
          </cell>
          <cell r="C791" t="str">
            <v>UN</v>
          </cell>
        </row>
        <row r="792">
          <cell r="A792">
            <v>160139</v>
          </cell>
          <cell r="B792" t="str">
            <v>ELABORAÇÃO DE DOCUMENTOS TÉCNICOS PARA O TERMO DE COMPROMISSO AMBIENTAL - TCA E PLANTAS DE SITUAÇÃO ATUAL, SITUAÇÃO PRETENDIDA E PROJETO DE COMPENSAÇÃO AMBIENTAL PARA ATÉ 100 EXEMPLARES ARBÓREOS</v>
          </cell>
          <cell r="C792" t="str">
            <v>UN</v>
          </cell>
        </row>
        <row r="793">
          <cell r="A793">
            <v>160140</v>
          </cell>
          <cell r="B793" t="str">
            <v>ELABORAÇÃO DE DOCUMENTOS TÉCNICOS PARA O TERMO DE COMPROMISSO AMBIENTAL - TCA E PLANTAS DE SITUAÇÃO ATUAL, SITUAÇÃO PRETENDIDA E PROJETO DE COMPENSAÇÃO AMBIENTAL DE 101 ATÉ 1000 EXEMPLARES ARBÓREOS</v>
          </cell>
          <cell r="C793" t="str">
            <v>UN</v>
          </cell>
        </row>
        <row r="794">
          <cell r="A794">
            <v>160141</v>
          </cell>
          <cell r="B794" t="str">
            <v>ELABORAÇÃO DE DOCUMENTOS TÉCNICOS PARA O TERMO DE COMPROMISSO AMBIENTAL - TCA E PLANTAS DE SITUAÇÃO ATUAL, SITUAÇÃO PRETENDIDA E PROJETO DE COMPENSAÇÃO AMBIENTAL PARA MAIS DE 1000 EXEMPLARES ARBÓREOS</v>
          </cell>
          <cell r="C794" t="str">
            <v>UN</v>
          </cell>
        </row>
        <row r="795">
          <cell r="A795">
            <v>160142</v>
          </cell>
          <cell r="B795" t="str">
            <v>ELABORAÇÃO DE ADITIVO AO TERMO DE COMPROMISSO AMBIENTAL - TCA</v>
          </cell>
          <cell r="C795" t="str">
            <v>UN</v>
          </cell>
        </row>
        <row r="796">
          <cell r="A796">
            <v>160143</v>
          </cell>
          <cell r="B796" t="str">
            <v>REQUERIMENTO, ESTUDOS, DOCUMENTOS, MAPAS E PLANTAS PARA OBTENÇÃO DA OUTORGA DO DAEE</v>
          </cell>
          <cell r="C796" t="str">
            <v>UN</v>
          </cell>
        </row>
        <row r="797">
          <cell r="A797">
            <v>160144</v>
          </cell>
          <cell r="B797" t="str">
            <v>RELATÓRIO DE AVALIAÇÃO PRELIMINAR CONFORME CETESB DD N°38/2017/C</v>
          </cell>
          <cell r="C797" t="str">
            <v>UN</v>
          </cell>
        </row>
        <row r="798">
          <cell r="A798">
            <v>160145</v>
          </cell>
          <cell r="B798" t="str">
            <v>RELATÓRIO DE INVESTIGAÇÃO CONFIRMATÓRIA CONFORME CETESB DD N°38/2017/C</v>
          </cell>
          <cell r="C798" t="str">
            <v>UN</v>
          </cell>
        </row>
        <row r="799">
          <cell r="A799">
            <v>160201</v>
          </cell>
          <cell r="B799" t="str">
            <v>IMPLEMENTAÇÃO DO PROGRAMA DE MONITORAMENTO DE RUÍDO E VIBRAÇÕES PARA ÁREAS ATÉ 60.000 M2</v>
          </cell>
          <cell r="C799" t="str">
            <v>UN</v>
          </cell>
        </row>
        <row r="800">
          <cell r="A800">
            <v>160202</v>
          </cell>
          <cell r="B800" t="str">
            <v>IMPLEMENTAÇÃO DO PROGRAMA DE MONITORAMENTO DE RUÍDO E VIBRAÇÕES PARA ÁREAS ACIMA DE  60.000 M2</v>
          </cell>
          <cell r="C800" t="str">
            <v>UN</v>
          </cell>
        </row>
        <row r="801">
          <cell r="A801">
            <v>160203</v>
          </cell>
          <cell r="B801" t="str">
            <v>IMPLEMENTAÇÃO DO PROGRAMA DE MONITORAMENTO E CONTROLE DE EMISSÕES ATMOSFÉRICAS PARA ÁREAS ATÉ 60.000 M2</v>
          </cell>
          <cell r="C801" t="str">
            <v>UN</v>
          </cell>
        </row>
        <row r="802">
          <cell r="A802">
            <v>160204</v>
          </cell>
          <cell r="B802" t="str">
            <v>IMPLEMENTAÇÃO DO PROGRAMA DE MONITORAMENTO E CONTROLE DE EMISSÕES ATMOSFÉRICAS PARA ÁREAS ACIMA DE 60.000 M2</v>
          </cell>
          <cell r="C802" t="str">
            <v>UN</v>
          </cell>
        </row>
        <row r="803">
          <cell r="A803">
            <v>160205</v>
          </cell>
          <cell r="B803" t="str">
            <v>IMPLEMENTAÇÃO DO PROGRAMA DE MONITORAMENTO GEOTÉCNICO PARA ÁREAS ATÉ 60.000 M2</v>
          </cell>
          <cell r="C803" t="str">
            <v>UN</v>
          </cell>
        </row>
        <row r="804">
          <cell r="A804">
            <v>160206</v>
          </cell>
          <cell r="B804" t="str">
            <v>IMPLEMENTAÇÃO DO PROGRAMA DE MONITORAMENTO GEOTÉCNICO PARA ÁREAS ACIMA DE  60.000 M2</v>
          </cell>
          <cell r="C804" t="str">
            <v>UN</v>
          </cell>
        </row>
        <row r="805">
          <cell r="A805">
            <v>160207</v>
          </cell>
          <cell r="B805" t="str">
            <v>IMPLEMENTAÇÃO DO PROGRAMA DE GERENCIAMENTO DE EFLUENTES LÍQUIDOS PARA ÁREAS ATÉ 60.000 M2</v>
          </cell>
          <cell r="C805" t="str">
            <v>UN</v>
          </cell>
        </row>
        <row r="806">
          <cell r="A806">
            <v>160208</v>
          </cell>
          <cell r="B806" t="str">
            <v>IMPLEMENTAÇÃO DO PROGRAMA DE GERENCIAMENTO DE EFLUENTES LÍQUIDOS PARA ÁREAS ACIMA DE  60.000 M2</v>
          </cell>
          <cell r="C806" t="str">
            <v>UN</v>
          </cell>
        </row>
        <row r="807">
          <cell r="A807">
            <v>160209</v>
          </cell>
          <cell r="B807" t="str">
            <v>IMPLEMENTAÇÃO DO PROGRAMA DE GERENCIAMENTO DE RESÍDUOS SÓLIDOS</v>
          </cell>
          <cell r="C807" t="str">
            <v>UN</v>
          </cell>
        </row>
        <row r="808">
          <cell r="A808">
            <v>160210</v>
          </cell>
          <cell r="B808" t="str">
            <v>IMPLEMENTAÇÃO DO PROGRAMA DE CONTROLE DE EROSÃO E ASSOREAMENTO PARA ÁREAS ATÉ 60.000 M2</v>
          </cell>
          <cell r="C808" t="str">
            <v>UN</v>
          </cell>
        </row>
        <row r="809">
          <cell r="A809">
            <v>160211</v>
          </cell>
          <cell r="B809" t="str">
            <v>IMPLEMENTAÇÃO DO PROGRAMA DE CONTROLE DE EROSÃO E ASSOREAMENTO PARA ÁREAS ACIMA DE 60.000 M2</v>
          </cell>
          <cell r="C809" t="str">
            <v>UN</v>
          </cell>
        </row>
        <row r="810">
          <cell r="A810">
            <v>160212</v>
          </cell>
          <cell r="B810" t="str">
            <v>IMPLEMENTAÇÃO DO PROGRAMA DE INTERRUPÇÃO TEMPORÁRIA DAS OBRAS</v>
          </cell>
          <cell r="C810" t="str">
            <v>UN</v>
          </cell>
        </row>
        <row r="811">
          <cell r="A811">
            <v>160213</v>
          </cell>
          <cell r="B811" t="str">
            <v>IMPLEMENTAÇÃO DO PROGRAMA DE CONTROLE DA DISPERSÃO E PROLIFERAÇÃO DA FAUNA SINANTRÓPICA </v>
          </cell>
          <cell r="C811" t="str">
            <v>UN</v>
          </cell>
        </row>
        <row r="812">
          <cell r="A812">
            <v>160214</v>
          </cell>
          <cell r="B812" t="str">
            <v>IMPLEMENTAÇÃO DO PROGRAMA DE MONITORAMENTO E MANEJO DA FAUNA SILVESTRE (AVIFAUNA, MASTOFAUNA, HERPETOFAUNA E ICTIOFAUNA) ATÉ 50 EXEMPLARES</v>
          </cell>
          <cell r="C812" t="str">
            <v>UN</v>
          </cell>
        </row>
        <row r="813">
          <cell r="A813">
            <v>160215</v>
          </cell>
          <cell r="B813" t="str">
            <v>IMPLEMENTAÇÃO DO PROGRAMA DE MONITORAMENTO E MANEJO DA FAUNA SILVESTRE (AVIFAUNA, MASTOFAUNA, HERPETOFAUNA E ICTIOFAUNA) DE 51 A 100 EXEMPLARES</v>
          </cell>
          <cell r="C813" t="str">
            <v>UN</v>
          </cell>
        </row>
        <row r="814">
          <cell r="A814">
            <v>160216</v>
          </cell>
          <cell r="B814" t="str">
            <v>IMPLEMENTAÇÃO DO PROGRAMA DE MONITORAMENTO E MANEJO DA FAUNA SILVESTRE (AVIFAUNA, MASTOFAUNA, HERPETOFAUNA E ICTIOFAUNA) MAIS QUE 100 EXEMPLARES</v>
          </cell>
          <cell r="C814" t="str">
            <v>UN</v>
          </cell>
        </row>
        <row r="815">
          <cell r="A815">
            <v>160217</v>
          </cell>
          <cell r="B815" t="str">
            <v>IMPLEMENTAÇÃO DO PROGRAMA DE COMUNICAÇÃO SOCIAL</v>
          </cell>
          <cell r="C815" t="str">
            <v>UN</v>
          </cell>
        </row>
        <row r="816">
          <cell r="A816">
            <v>160218</v>
          </cell>
          <cell r="B816" t="str">
            <v>IMPLEMENTAÇÃO DO PROGRAMA DE REALOCAÇÃO DE EQUIPAMENTOS SOCIAIS</v>
          </cell>
          <cell r="C816" t="str">
            <v>UN</v>
          </cell>
        </row>
        <row r="817">
          <cell r="A817">
            <v>160219</v>
          </cell>
          <cell r="B817" t="str">
            <v>RELATÓRIO SEMESTRAL DO PROGRAMA DE MONITORAMENTO DE RUÍDO E VIBRAÇÕES PARA ÁREAS ATÉ 60.000 M2</v>
          </cell>
          <cell r="C817" t="str">
            <v>UN</v>
          </cell>
        </row>
        <row r="818">
          <cell r="A818">
            <v>160220</v>
          </cell>
          <cell r="B818" t="str">
            <v>RELATÓRIO SEMESTRAL DO PROGRAMA DE MONITORAMENTO DE RUÍDO E VIBRAÇÕES PARA ÁREAS ACIMA DE 60.000 M2</v>
          </cell>
          <cell r="C818" t="str">
            <v>UN</v>
          </cell>
        </row>
        <row r="819">
          <cell r="A819">
            <v>160221</v>
          </cell>
          <cell r="B819" t="str">
            <v>RELATÓRIO SEMESTRAL DO PROGRAMA DE MONITORAMENTO E CONTROLE DE EMISSÕES ATMOSFÉRICAS PARA ÁREAS ATÉ 60.000 M2</v>
          </cell>
          <cell r="C819" t="str">
            <v>UN</v>
          </cell>
        </row>
        <row r="820">
          <cell r="A820">
            <v>160222</v>
          </cell>
          <cell r="B820" t="str">
            <v>RELATÓRIO SEMESTRAL DO PROGRAMA DE MONITORAMENTO E CONTROLE DE EMISSÕES ATMOSFÉRICAS PARA ÁREAS ACIMA DE  60.000 M2</v>
          </cell>
          <cell r="C820" t="str">
            <v>UN</v>
          </cell>
        </row>
        <row r="821">
          <cell r="A821">
            <v>160223</v>
          </cell>
          <cell r="B821" t="str">
            <v>RELATÓRIO SEMESTRAL DO PROGRAMA DE MONITORAMENTO GEOTÉCNICO PARA ÁREAS ATÉ 60.000 M2</v>
          </cell>
          <cell r="C821" t="str">
            <v>UN</v>
          </cell>
        </row>
        <row r="822">
          <cell r="A822">
            <v>160224</v>
          </cell>
          <cell r="B822" t="str">
            <v>RELATÓRIO SEMESTRAL DO PROGRAMA DE MONITORAMENTO GEOTÉCNICO PARA ÁREAS ACIMA DE  60.000 M2</v>
          </cell>
          <cell r="C822" t="str">
            <v>UN</v>
          </cell>
        </row>
        <row r="823">
          <cell r="A823">
            <v>160225</v>
          </cell>
          <cell r="B823" t="str">
            <v>RELATÓRIO SEMESTRAL DO PROGRAMA DE GERENCIAMENTO DE EFLUENTES LÍQUIDOS PARA ÁREAS ATÉ 60.000 M2</v>
          </cell>
          <cell r="C823" t="str">
            <v>UN</v>
          </cell>
        </row>
        <row r="824">
          <cell r="A824">
            <v>160226</v>
          </cell>
          <cell r="B824" t="str">
            <v>RELATÓRIO SEMESTRAL DO PROGRAMA DE GERENCIAMENTO DE EFLUENTES LÍQUIDOS PARA ÁREAS ACIMA DE  60.000 M2</v>
          </cell>
          <cell r="C824" t="str">
            <v>UN</v>
          </cell>
        </row>
        <row r="825">
          <cell r="A825">
            <v>160227</v>
          </cell>
          <cell r="B825" t="str">
            <v>RELATÓRIO SEMESTRAL DO PROGRAMA DE GERENCIAMENTO DE RESÍDUOS SÓLIDOS</v>
          </cell>
          <cell r="C825" t="str">
            <v>UN</v>
          </cell>
        </row>
        <row r="826">
          <cell r="A826">
            <v>160228</v>
          </cell>
          <cell r="B826" t="str">
            <v>RELATÓRIO SEMESTRAL DO  PROGRAMA DE CONTROLE DE EROSÃO E ASSOREAMENTO PARA ÁREAS ATÉ 60.000 M2</v>
          </cell>
          <cell r="C826" t="str">
            <v>UN</v>
          </cell>
        </row>
        <row r="827">
          <cell r="A827">
            <v>160229</v>
          </cell>
          <cell r="B827" t="str">
            <v>RELATÓRIO SEMESTRAL DO PROGRAMA DE CONTROLE DE EROSÃO E ASSOREAMENTO PARA ÁREAS ACIMA 60.000 M2</v>
          </cell>
          <cell r="C827" t="str">
            <v>UN</v>
          </cell>
        </row>
        <row r="828">
          <cell r="A828">
            <v>160230</v>
          </cell>
          <cell r="B828" t="str">
            <v>RELATÓRIO SEMESTRAL DO PROGRAMA DE INTERRUPÇÃO TEMPORÁRIA DAS OBRAS</v>
          </cell>
          <cell r="C828" t="str">
            <v>UN</v>
          </cell>
        </row>
        <row r="829">
          <cell r="A829">
            <v>160231</v>
          </cell>
          <cell r="B829" t="str">
            <v>MANUAL DE LIMPEZA DOS RESERVATÓRIOS</v>
          </cell>
          <cell r="C829" t="str">
            <v>UN</v>
          </cell>
        </row>
        <row r="830">
          <cell r="A830">
            <v>160232</v>
          </cell>
          <cell r="B830" t="str">
            <v>RELATÓRIO DO PROGRAMA DE MANEJO DE VEGETAÇÃO E INTERVENÇÃO EM APP ATÉ 100 EXEMPLARES</v>
          </cell>
          <cell r="C830" t="str">
            <v>UN</v>
          </cell>
        </row>
        <row r="831">
          <cell r="A831">
            <v>160233</v>
          </cell>
          <cell r="B831" t="str">
            <v>RELATÓRIO DO PROGRAMA DE MANEJO DE VEGETAÇÃO E INTERVENÇÃO EM APP DE 101 A 1000 EXEMPLARES</v>
          </cell>
          <cell r="C831" t="str">
            <v>UN</v>
          </cell>
        </row>
        <row r="832">
          <cell r="A832">
            <v>160234</v>
          </cell>
          <cell r="B832" t="str">
            <v>RELATÓRIO DO PROGRAMA DE MANEJO DE VEGETAÇÃO E INTERVENÇÃO EM APP MAIS DE 1000 EXEMPLARES</v>
          </cell>
          <cell r="C832" t="str">
            <v>UN</v>
          </cell>
        </row>
        <row r="833">
          <cell r="A833">
            <v>160235</v>
          </cell>
          <cell r="B833" t="str">
            <v>RELATÓRIO SEMESTRAL DO PROGRAMA DE CONTROLE DA DISPERSÃO E PROLIFERAÇÃO DA FAUNA SINANTRÓPICA </v>
          </cell>
          <cell r="C833" t="str">
            <v>UN</v>
          </cell>
        </row>
        <row r="834">
          <cell r="A834">
            <v>160236</v>
          </cell>
          <cell r="B834" t="str">
            <v>RELATÓRIO SEMESTRAL DO PROGRAMA DE MONITORAMENTO E MANEJO DA FAUNA SILVESTRE (AVIFAUNA, MASTOFAUNA, HERPETOFAUNA E ICTIOFAUNA) ATÉ 50  EXEMPLARES</v>
          </cell>
          <cell r="C834" t="str">
            <v>UN</v>
          </cell>
        </row>
        <row r="835">
          <cell r="A835">
            <v>160237</v>
          </cell>
          <cell r="B835" t="str">
            <v>RELATÓRIO SEMESTRAL DO PROGRAMA DE MONITORAMENTO E MANEJO DA FAUNA SILVESTRE (AVIFAUNA, MASTOFAUNA, HERPETOFAUNA E ICTIOFAUNA) DE 51 A 100 EXEMPLARES</v>
          </cell>
          <cell r="C835" t="str">
            <v>UN</v>
          </cell>
        </row>
        <row r="836">
          <cell r="A836">
            <v>160238</v>
          </cell>
          <cell r="B836" t="str">
            <v>RELATÓRIO SEMESTRAL DO PROGRAMA DE MONITORAMENTO E MANEJO DA FAUNA SILVESTRE (AVIFAUNA, MASTOFAUNA, HERPETOFAUNA E ICTIOFAUNA) MAIS QUE 100 EXEMPLARES</v>
          </cell>
          <cell r="C836" t="str">
            <v>UN</v>
          </cell>
        </row>
        <row r="837">
          <cell r="A837">
            <v>160239</v>
          </cell>
          <cell r="B837" t="str">
            <v>RELATÓRIO DO PROGRAMA DE IMPLANTAÇÃO DO PAISAGISMO, RECOMPOSIÇÃO DAS ÁREAS VERDES E BALANÇO DE ÁREAS PERMEÁVEIS</v>
          </cell>
          <cell r="C837" t="str">
            <v>UN</v>
          </cell>
        </row>
        <row r="838">
          <cell r="A838">
            <v>160240</v>
          </cell>
          <cell r="B838" t="str">
            <v>RELATÓRIO DO   PROGRAMA DE COMPENSAÇÃO AMBIENTAL  DOS IMPACTOS NÃO MITIGÁVEIS - ART.36 DA LEI DO SNUC LEI 9.985/2000.</v>
          </cell>
          <cell r="C838" t="str">
            <v>UN</v>
          </cell>
        </row>
        <row r="839">
          <cell r="A839">
            <v>160241</v>
          </cell>
          <cell r="B839" t="str">
            <v>RELATÓRIO SEMESTRAL DO PROGRAMA DE COMUNICAÇÃO SOCIAL</v>
          </cell>
          <cell r="C839" t="str">
            <v>UN</v>
          </cell>
        </row>
        <row r="840">
          <cell r="A840">
            <v>160242</v>
          </cell>
          <cell r="B840" t="str">
            <v>IMPLEMENTAÇÃO DO PROGRAMA DE REALOCAÇÃO DE EQUIPAMENTOS SOCIAIS</v>
          </cell>
          <cell r="C840" t="str">
            <v>UN</v>
          </cell>
        </row>
        <row r="841">
          <cell r="A841">
            <v>160243</v>
          </cell>
          <cell r="B841" t="str">
            <v>RELATÓRIO  SEMESTRAL DO PROGRAMA DE REALOCAÇÃO DE EQUIPAMENTOS SOCIAIS</v>
          </cell>
          <cell r="C841" t="str">
            <v>UN</v>
          </cell>
        </row>
        <row r="842">
          <cell r="A842">
            <v>160244</v>
          </cell>
          <cell r="B842" t="str">
            <v>RELATÓRIO SEMESTRAL DO PROGRAMA DE DESAPROPRIAÇÃO</v>
          </cell>
          <cell r="C842" t="str">
            <v>UN</v>
          </cell>
        </row>
        <row r="843">
          <cell r="A843">
            <v>160245</v>
          </cell>
          <cell r="B843" t="str">
            <v>RELATÓRIO DO PROGRAMA DE REMOÇÃO E REASSENTAMENTO  </v>
          </cell>
          <cell r="C843" t="str">
            <v>UN</v>
          </cell>
        </row>
        <row r="844">
          <cell r="A844">
            <v>160246</v>
          </cell>
          <cell r="B844" t="str">
            <v>RELATÓRIO SEMESTRAL PROGRAMA DE ARTICULAÇÃO INSTITUCIONAL  </v>
          </cell>
          <cell r="C844" t="str">
            <v>UM</v>
          </cell>
        </row>
        <row r="845">
          <cell r="A845">
            <v>160247</v>
          </cell>
          <cell r="B845" t="str">
            <v>RELATÓRIO SEMESTRAL DO  PROGRAMA DE GESTÃO DO PATRIMONIO ARQUEOLOGICO E DOS BENS CULTURAIS  TOMBADOS, VALORADOS E REGISTRADOS  </v>
          </cell>
          <cell r="C845" t="str">
            <v>UN</v>
          </cell>
        </row>
        <row r="846">
          <cell r="A846">
            <v>160248</v>
          </cell>
          <cell r="B846" t="str">
            <v>RELATÓRIO SEMESTRAL DO PROGRAMA DE EDUCACAO AMBIENTAL E TREINAMENTO AMBIENTAL DOS TRABALHADORES</v>
          </cell>
          <cell r="C846" t="str">
            <v>UN</v>
          </cell>
        </row>
        <row r="847">
          <cell r="A847">
            <v>160249</v>
          </cell>
          <cell r="B847" t="str">
            <v>RELATÓRIO SEMESTRAL DE ATENDIMENTO À LAI</v>
          </cell>
          <cell r="C847" t="str">
            <v>UN</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1"/>
    <outlinePr summaryBelow="0"/>
    <pageSetUpPr fitToPage="1"/>
  </sheetPr>
  <dimension ref="B1:K768"/>
  <sheetViews>
    <sheetView tabSelected="1" view="pageBreakPreview" topLeftCell="A469" zoomScale="55" zoomScaleNormal="70" zoomScaleSheetLayoutView="55" zoomScalePageLayoutView="40" workbookViewId="0">
      <selection activeCell="H487" sqref="H487"/>
    </sheetView>
  </sheetViews>
  <sheetFormatPr defaultRowHeight="15.75" x14ac:dyDescent="0.25"/>
  <cols>
    <col min="1" max="1" width="7" style="5" customWidth="1"/>
    <col min="2" max="2" width="10.85546875" style="97" customWidth="1"/>
    <col min="3" max="3" width="13.85546875" style="97" customWidth="1"/>
    <col min="4" max="4" width="19.85546875" style="98" customWidth="1"/>
    <col min="5" max="5" width="90.85546875" style="99" customWidth="1"/>
    <col min="6" max="6" width="10.28515625" style="99" customWidth="1"/>
    <col min="7" max="7" width="15.42578125" style="100" customWidth="1"/>
    <col min="8" max="8" width="18.5703125" style="100" customWidth="1"/>
    <col min="9" max="9" width="16.42578125" style="100" customWidth="1"/>
    <col min="10" max="10" width="14.7109375" style="100" customWidth="1"/>
    <col min="11" max="11" width="29.42578125" style="100" bestFit="1" customWidth="1"/>
    <col min="12" max="240" width="9.140625" style="5"/>
    <col min="241" max="241" width="7" style="5" customWidth="1"/>
    <col min="242" max="242" width="10.85546875" style="5" customWidth="1"/>
    <col min="243" max="243" width="13.85546875" style="5" customWidth="1"/>
    <col min="244" max="244" width="19.85546875" style="5" customWidth="1"/>
    <col min="245" max="245" width="90.85546875" style="5" customWidth="1"/>
    <col min="246" max="246" width="10.28515625" style="5" customWidth="1"/>
    <col min="247" max="247" width="15.42578125" style="5" customWidth="1"/>
    <col min="248" max="248" width="18.5703125" style="5" customWidth="1"/>
    <col min="249" max="249" width="16.42578125" style="5" customWidth="1"/>
    <col min="250" max="250" width="14.7109375" style="5" customWidth="1"/>
    <col min="251" max="251" width="29.42578125" style="5" bestFit="1" customWidth="1"/>
    <col min="252" max="252" width="11.28515625" style="5" customWidth="1"/>
    <col min="253" max="253" width="11.140625" style="5" customWidth="1"/>
    <col min="254" max="254" width="11.85546875" style="5" customWidth="1"/>
    <col min="255" max="255" width="13.28515625" style="5" bestFit="1" customWidth="1"/>
    <col min="256" max="256" width="10.5703125" style="5" bestFit="1" customWidth="1"/>
    <col min="257" max="258" width="9.140625" style="5"/>
    <col min="259" max="259" width="10.28515625" style="5" bestFit="1" customWidth="1"/>
    <col min="260" max="496" width="9.140625" style="5"/>
    <col min="497" max="497" width="7" style="5" customWidth="1"/>
    <col min="498" max="498" width="10.85546875" style="5" customWidth="1"/>
    <col min="499" max="499" width="13.85546875" style="5" customWidth="1"/>
    <col min="500" max="500" width="19.85546875" style="5" customWidth="1"/>
    <col min="501" max="501" width="90.85546875" style="5" customWidth="1"/>
    <col min="502" max="502" width="10.28515625" style="5" customWidth="1"/>
    <col min="503" max="503" width="15.42578125" style="5" customWidth="1"/>
    <col min="504" max="504" width="18.5703125" style="5" customWidth="1"/>
    <col min="505" max="505" width="16.42578125" style="5" customWidth="1"/>
    <col min="506" max="506" width="14.7109375" style="5" customWidth="1"/>
    <col min="507" max="507" width="29.42578125" style="5" bestFit="1" customWidth="1"/>
    <col min="508" max="508" width="11.28515625" style="5" customWidth="1"/>
    <col min="509" max="509" width="11.140625" style="5" customWidth="1"/>
    <col min="510" max="510" width="11.85546875" style="5" customWidth="1"/>
    <col min="511" max="511" width="13.28515625" style="5" bestFit="1" customWidth="1"/>
    <col min="512" max="512" width="10.5703125" style="5" bestFit="1" customWidth="1"/>
    <col min="513" max="514" width="9.140625" style="5"/>
    <col min="515" max="515" width="10.28515625" style="5" bestFit="1" customWidth="1"/>
    <col min="516" max="752" width="9.140625" style="5"/>
    <col min="753" max="753" width="7" style="5" customWidth="1"/>
    <col min="754" max="754" width="10.85546875" style="5" customWidth="1"/>
    <col min="755" max="755" width="13.85546875" style="5" customWidth="1"/>
    <col min="756" max="756" width="19.85546875" style="5" customWidth="1"/>
    <col min="757" max="757" width="90.85546875" style="5" customWidth="1"/>
    <col min="758" max="758" width="10.28515625" style="5" customWidth="1"/>
    <col min="759" max="759" width="15.42578125" style="5" customWidth="1"/>
    <col min="760" max="760" width="18.5703125" style="5" customWidth="1"/>
    <col min="761" max="761" width="16.42578125" style="5" customWidth="1"/>
    <col min="762" max="762" width="14.7109375" style="5" customWidth="1"/>
    <col min="763" max="763" width="29.42578125" style="5" bestFit="1" customWidth="1"/>
    <col min="764" max="764" width="11.28515625" style="5" customWidth="1"/>
    <col min="765" max="765" width="11.140625" style="5" customWidth="1"/>
    <col min="766" max="766" width="11.85546875" style="5" customWidth="1"/>
    <col min="767" max="767" width="13.28515625" style="5" bestFit="1" customWidth="1"/>
    <col min="768" max="768" width="10.5703125" style="5" bestFit="1" customWidth="1"/>
    <col min="769" max="770" width="9.140625" style="5"/>
    <col min="771" max="771" width="10.28515625" style="5" bestFit="1" customWidth="1"/>
    <col min="772" max="1008" width="9.140625" style="5"/>
    <col min="1009" max="1009" width="7" style="5" customWidth="1"/>
    <col min="1010" max="1010" width="10.85546875" style="5" customWidth="1"/>
    <col min="1011" max="1011" width="13.85546875" style="5" customWidth="1"/>
    <col min="1012" max="1012" width="19.85546875" style="5" customWidth="1"/>
    <col min="1013" max="1013" width="90.85546875" style="5" customWidth="1"/>
    <col min="1014" max="1014" width="10.28515625" style="5" customWidth="1"/>
    <col min="1015" max="1015" width="15.42578125" style="5" customWidth="1"/>
    <col min="1016" max="1016" width="18.5703125" style="5" customWidth="1"/>
    <col min="1017" max="1017" width="16.42578125" style="5" customWidth="1"/>
    <col min="1018" max="1018" width="14.7109375" style="5" customWidth="1"/>
    <col min="1019" max="1019" width="29.42578125" style="5" bestFit="1" customWidth="1"/>
    <col min="1020" max="1020" width="11.28515625" style="5" customWidth="1"/>
    <col min="1021" max="1021" width="11.140625" style="5" customWidth="1"/>
    <col min="1022" max="1022" width="11.85546875" style="5" customWidth="1"/>
    <col min="1023" max="1023" width="13.28515625" style="5" bestFit="1" customWidth="1"/>
    <col min="1024" max="1024" width="10.5703125" style="5" bestFit="1" customWidth="1"/>
    <col min="1025" max="1026" width="9.140625" style="5"/>
    <col min="1027" max="1027" width="10.28515625" style="5" bestFit="1" customWidth="1"/>
    <col min="1028" max="1264" width="9.140625" style="5"/>
    <col min="1265" max="1265" width="7" style="5" customWidth="1"/>
    <col min="1266" max="1266" width="10.85546875" style="5" customWidth="1"/>
    <col min="1267" max="1267" width="13.85546875" style="5" customWidth="1"/>
    <col min="1268" max="1268" width="19.85546875" style="5" customWidth="1"/>
    <col min="1269" max="1269" width="90.85546875" style="5" customWidth="1"/>
    <col min="1270" max="1270" width="10.28515625" style="5" customWidth="1"/>
    <col min="1271" max="1271" width="15.42578125" style="5" customWidth="1"/>
    <col min="1272" max="1272" width="18.5703125" style="5" customWidth="1"/>
    <col min="1273" max="1273" width="16.42578125" style="5" customWidth="1"/>
    <col min="1274" max="1274" width="14.7109375" style="5" customWidth="1"/>
    <col min="1275" max="1275" width="29.42578125" style="5" bestFit="1" customWidth="1"/>
    <col min="1276" max="1276" width="11.28515625" style="5" customWidth="1"/>
    <col min="1277" max="1277" width="11.140625" style="5" customWidth="1"/>
    <col min="1278" max="1278" width="11.85546875" style="5" customWidth="1"/>
    <col min="1279" max="1279" width="13.28515625" style="5" bestFit="1" customWidth="1"/>
    <col min="1280" max="1280" width="10.5703125" style="5" bestFit="1" customWidth="1"/>
    <col min="1281" max="1282" width="9.140625" style="5"/>
    <col min="1283" max="1283" width="10.28515625" style="5" bestFit="1" customWidth="1"/>
    <col min="1284" max="1520" width="9.140625" style="5"/>
    <col min="1521" max="1521" width="7" style="5" customWidth="1"/>
    <col min="1522" max="1522" width="10.85546875" style="5" customWidth="1"/>
    <col min="1523" max="1523" width="13.85546875" style="5" customWidth="1"/>
    <col min="1524" max="1524" width="19.85546875" style="5" customWidth="1"/>
    <col min="1525" max="1525" width="90.85546875" style="5" customWidth="1"/>
    <col min="1526" max="1526" width="10.28515625" style="5" customWidth="1"/>
    <col min="1527" max="1527" width="15.42578125" style="5" customWidth="1"/>
    <col min="1528" max="1528" width="18.5703125" style="5" customWidth="1"/>
    <col min="1529" max="1529" width="16.42578125" style="5" customWidth="1"/>
    <col min="1530" max="1530" width="14.7109375" style="5" customWidth="1"/>
    <col min="1531" max="1531" width="29.42578125" style="5" bestFit="1" customWidth="1"/>
    <col min="1532" max="1532" width="11.28515625" style="5" customWidth="1"/>
    <col min="1533" max="1533" width="11.140625" style="5" customWidth="1"/>
    <col min="1534" max="1534" width="11.85546875" style="5" customWidth="1"/>
    <col min="1535" max="1535" width="13.28515625" style="5" bestFit="1" customWidth="1"/>
    <col min="1536" max="1536" width="10.5703125" style="5" bestFit="1" customWidth="1"/>
    <col min="1537" max="1538" width="9.140625" style="5"/>
    <col min="1539" max="1539" width="10.28515625" style="5" bestFit="1" customWidth="1"/>
    <col min="1540" max="1776" width="9.140625" style="5"/>
    <col min="1777" max="1777" width="7" style="5" customWidth="1"/>
    <col min="1778" max="1778" width="10.85546875" style="5" customWidth="1"/>
    <col min="1779" max="1779" width="13.85546875" style="5" customWidth="1"/>
    <col min="1780" max="1780" width="19.85546875" style="5" customWidth="1"/>
    <col min="1781" max="1781" width="90.85546875" style="5" customWidth="1"/>
    <col min="1782" max="1782" width="10.28515625" style="5" customWidth="1"/>
    <col min="1783" max="1783" width="15.42578125" style="5" customWidth="1"/>
    <col min="1784" max="1784" width="18.5703125" style="5" customWidth="1"/>
    <col min="1785" max="1785" width="16.42578125" style="5" customWidth="1"/>
    <col min="1786" max="1786" width="14.7109375" style="5" customWidth="1"/>
    <col min="1787" max="1787" width="29.42578125" style="5" bestFit="1" customWidth="1"/>
    <col min="1788" max="1788" width="11.28515625" style="5" customWidth="1"/>
    <col min="1789" max="1789" width="11.140625" style="5" customWidth="1"/>
    <col min="1790" max="1790" width="11.85546875" style="5" customWidth="1"/>
    <col min="1791" max="1791" width="13.28515625" style="5" bestFit="1" customWidth="1"/>
    <col min="1792" max="1792" width="10.5703125" style="5" bestFit="1" customWidth="1"/>
    <col min="1793" max="1794" width="9.140625" style="5"/>
    <col min="1795" max="1795" width="10.28515625" style="5" bestFit="1" customWidth="1"/>
    <col min="1796" max="2032" width="9.140625" style="5"/>
    <col min="2033" max="2033" width="7" style="5" customWidth="1"/>
    <col min="2034" max="2034" width="10.85546875" style="5" customWidth="1"/>
    <col min="2035" max="2035" width="13.85546875" style="5" customWidth="1"/>
    <col min="2036" max="2036" width="19.85546875" style="5" customWidth="1"/>
    <col min="2037" max="2037" width="90.85546875" style="5" customWidth="1"/>
    <col min="2038" max="2038" width="10.28515625" style="5" customWidth="1"/>
    <col min="2039" max="2039" width="15.42578125" style="5" customWidth="1"/>
    <col min="2040" max="2040" width="18.5703125" style="5" customWidth="1"/>
    <col min="2041" max="2041" width="16.42578125" style="5" customWidth="1"/>
    <col min="2042" max="2042" width="14.7109375" style="5" customWidth="1"/>
    <col min="2043" max="2043" width="29.42578125" style="5" bestFit="1" customWidth="1"/>
    <col min="2044" max="2044" width="11.28515625" style="5" customWidth="1"/>
    <col min="2045" max="2045" width="11.140625" style="5" customWidth="1"/>
    <col min="2046" max="2046" width="11.85546875" style="5" customWidth="1"/>
    <col min="2047" max="2047" width="13.28515625" style="5" bestFit="1" customWidth="1"/>
    <col min="2048" max="2048" width="10.5703125" style="5" bestFit="1" customWidth="1"/>
    <col min="2049" max="2050" width="9.140625" style="5"/>
    <col min="2051" max="2051" width="10.28515625" style="5" bestFit="1" customWidth="1"/>
    <col min="2052" max="2288" width="9.140625" style="5"/>
    <col min="2289" max="2289" width="7" style="5" customWidth="1"/>
    <col min="2290" max="2290" width="10.85546875" style="5" customWidth="1"/>
    <col min="2291" max="2291" width="13.85546875" style="5" customWidth="1"/>
    <col min="2292" max="2292" width="19.85546875" style="5" customWidth="1"/>
    <col min="2293" max="2293" width="90.85546875" style="5" customWidth="1"/>
    <col min="2294" max="2294" width="10.28515625" style="5" customWidth="1"/>
    <col min="2295" max="2295" width="15.42578125" style="5" customWidth="1"/>
    <col min="2296" max="2296" width="18.5703125" style="5" customWidth="1"/>
    <col min="2297" max="2297" width="16.42578125" style="5" customWidth="1"/>
    <col min="2298" max="2298" width="14.7109375" style="5" customWidth="1"/>
    <col min="2299" max="2299" width="29.42578125" style="5" bestFit="1" customWidth="1"/>
    <col min="2300" max="2300" width="11.28515625" style="5" customWidth="1"/>
    <col min="2301" max="2301" width="11.140625" style="5" customWidth="1"/>
    <col min="2302" max="2302" width="11.85546875" style="5" customWidth="1"/>
    <col min="2303" max="2303" width="13.28515625" style="5" bestFit="1" customWidth="1"/>
    <col min="2304" max="2304" width="10.5703125" style="5" bestFit="1" customWidth="1"/>
    <col min="2305" max="2306" width="9.140625" style="5"/>
    <col min="2307" max="2307" width="10.28515625" style="5" bestFit="1" customWidth="1"/>
    <col min="2308" max="2544" width="9.140625" style="5"/>
    <col min="2545" max="2545" width="7" style="5" customWidth="1"/>
    <col min="2546" max="2546" width="10.85546875" style="5" customWidth="1"/>
    <col min="2547" max="2547" width="13.85546875" style="5" customWidth="1"/>
    <col min="2548" max="2548" width="19.85546875" style="5" customWidth="1"/>
    <col min="2549" max="2549" width="90.85546875" style="5" customWidth="1"/>
    <col min="2550" max="2550" width="10.28515625" style="5" customWidth="1"/>
    <col min="2551" max="2551" width="15.42578125" style="5" customWidth="1"/>
    <col min="2552" max="2552" width="18.5703125" style="5" customWidth="1"/>
    <col min="2553" max="2553" width="16.42578125" style="5" customWidth="1"/>
    <col min="2554" max="2554" width="14.7109375" style="5" customWidth="1"/>
    <col min="2555" max="2555" width="29.42578125" style="5" bestFit="1" customWidth="1"/>
    <col min="2556" max="2556" width="11.28515625" style="5" customWidth="1"/>
    <col min="2557" max="2557" width="11.140625" style="5" customWidth="1"/>
    <col min="2558" max="2558" width="11.85546875" style="5" customWidth="1"/>
    <col min="2559" max="2559" width="13.28515625" style="5" bestFit="1" customWidth="1"/>
    <col min="2560" max="2560" width="10.5703125" style="5" bestFit="1" customWidth="1"/>
    <col min="2561" max="2562" width="9.140625" style="5"/>
    <col min="2563" max="2563" width="10.28515625" style="5" bestFit="1" customWidth="1"/>
    <col min="2564" max="2800" width="9.140625" style="5"/>
    <col min="2801" max="2801" width="7" style="5" customWidth="1"/>
    <col min="2802" max="2802" width="10.85546875" style="5" customWidth="1"/>
    <col min="2803" max="2803" width="13.85546875" style="5" customWidth="1"/>
    <col min="2804" max="2804" width="19.85546875" style="5" customWidth="1"/>
    <col min="2805" max="2805" width="90.85546875" style="5" customWidth="1"/>
    <col min="2806" max="2806" width="10.28515625" style="5" customWidth="1"/>
    <col min="2807" max="2807" width="15.42578125" style="5" customWidth="1"/>
    <col min="2808" max="2808" width="18.5703125" style="5" customWidth="1"/>
    <col min="2809" max="2809" width="16.42578125" style="5" customWidth="1"/>
    <col min="2810" max="2810" width="14.7109375" style="5" customWidth="1"/>
    <col min="2811" max="2811" width="29.42578125" style="5" bestFit="1" customWidth="1"/>
    <col min="2812" max="2812" width="11.28515625" style="5" customWidth="1"/>
    <col min="2813" max="2813" width="11.140625" style="5" customWidth="1"/>
    <col min="2814" max="2814" width="11.85546875" style="5" customWidth="1"/>
    <col min="2815" max="2815" width="13.28515625" style="5" bestFit="1" customWidth="1"/>
    <col min="2816" max="2816" width="10.5703125" style="5" bestFit="1" customWidth="1"/>
    <col min="2817" max="2818" width="9.140625" style="5"/>
    <col min="2819" max="2819" width="10.28515625" style="5" bestFit="1" customWidth="1"/>
    <col min="2820" max="3056" width="9.140625" style="5"/>
    <col min="3057" max="3057" width="7" style="5" customWidth="1"/>
    <col min="3058" max="3058" width="10.85546875" style="5" customWidth="1"/>
    <col min="3059" max="3059" width="13.85546875" style="5" customWidth="1"/>
    <col min="3060" max="3060" width="19.85546875" style="5" customWidth="1"/>
    <col min="3061" max="3061" width="90.85546875" style="5" customWidth="1"/>
    <col min="3062" max="3062" width="10.28515625" style="5" customWidth="1"/>
    <col min="3063" max="3063" width="15.42578125" style="5" customWidth="1"/>
    <col min="3064" max="3064" width="18.5703125" style="5" customWidth="1"/>
    <col min="3065" max="3065" width="16.42578125" style="5" customWidth="1"/>
    <col min="3066" max="3066" width="14.7109375" style="5" customWidth="1"/>
    <col min="3067" max="3067" width="29.42578125" style="5" bestFit="1" customWidth="1"/>
    <col min="3068" max="3068" width="11.28515625" style="5" customWidth="1"/>
    <col min="3069" max="3069" width="11.140625" style="5" customWidth="1"/>
    <col min="3070" max="3070" width="11.85546875" style="5" customWidth="1"/>
    <col min="3071" max="3071" width="13.28515625" style="5" bestFit="1" customWidth="1"/>
    <col min="3072" max="3072" width="10.5703125" style="5" bestFit="1" customWidth="1"/>
    <col min="3073" max="3074" width="9.140625" style="5"/>
    <col min="3075" max="3075" width="10.28515625" style="5" bestFit="1" customWidth="1"/>
    <col min="3076" max="3312" width="9.140625" style="5"/>
    <col min="3313" max="3313" width="7" style="5" customWidth="1"/>
    <col min="3314" max="3314" width="10.85546875" style="5" customWidth="1"/>
    <col min="3315" max="3315" width="13.85546875" style="5" customWidth="1"/>
    <col min="3316" max="3316" width="19.85546875" style="5" customWidth="1"/>
    <col min="3317" max="3317" width="90.85546875" style="5" customWidth="1"/>
    <col min="3318" max="3318" width="10.28515625" style="5" customWidth="1"/>
    <col min="3319" max="3319" width="15.42578125" style="5" customWidth="1"/>
    <col min="3320" max="3320" width="18.5703125" style="5" customWidth="1"/>
    <col min="3321" max="3321" width="16.42578125" style="5" customWidth="1"/>
    <col min="3322" max="3322" width="14.7109375" style="5" customWidth="1"/>
    <col min="3323" max="3323" width="29.42578125" style="5" bestFit="1" customWidth="1"/>
    <col min="3324" max="3324" width="11.28515625" style="5" customWidth="1"/>
    <col min="3325" max="3325" width="11.140625" style="5" customWidth="1"/>
    <col min="3326" max="3326" width="11.85546875" style="5" customWidth="1"/>
    <col min="3327" max="3327" width="13.28515625" style="5" bestFit="1" customWidth="1"/>
    <col min="3328" max="3328" width="10.5703125" style="5" bestFit="1" customWidth="1"/>
    <col min="3329" max="3330" width="9.140625" style="5"/>
    <col min="3331" max="3331" width="10.28515625" style="5" bestFit="1" customWidth="1"/>
    <col min="3332" max="3568" width="9.140625" style="5"/>
    <col min="3569" max="3569" width="7" style="5" customWidth="1"/>
    <col min="3570" max="3570" width="10.85546875" style="5" customWidth="1"/>
    <col min="3571" max="3571" width="13.85546875" style="5" customWidth="1"/>
    <col min="3572" max="3572" width="19.85546875" style="5" customWidth="1"/>
    <col min="3573" max="3573" width="90.85546875" style="5" customWidth="1"/>
    <col min="3574" max="3574" width="10.28515625" style="5" customWidth="1"/>
    <col min="3575" max="3575" width="15.42578125" style="5" customWidth="1"/>
    <col min="3576" max="3576" width="18.5703125" style="5" customWidth="1"/>
    <col min="3577" max="3577" width="16.42578125" style="5" customWidth="1"/>
    <col min="3578" max="3578" width="14.7109375" style="5" customWidth="1"/>
    <col min="3579" max="3579" width="29.42578125" style="5" bestFit="1" customWidth="1"/>
    <col min="3580" max="3580" width="11.28515625" style="5" customWidth="1"/>
    <col min="3581" max="3581" width="11.140625" style="5" customWidth="1"/>
    <col min="3582" max="3582" width="11.85546875" style="5" customWidth="1"/>
    <col min="3583" max="3583" width="13.28515625" style="5" bestFit="1" customWidth="1"/>
    <col min="3584" max="3584" width="10.5703125" style="5" bestFit="1" customWidth="1"/>
    <col min="3585" max="3586" width="9.140625" style="5"/>
    <col min="3587" max="3587" width="10.28515625" style="5" bestFit="1" customWidth="1"/>
    <col min="3588" max="3824" width="9.140625" style="5"/>
    <col min="3825" max="3825" width="7" style="5" customWidth="1"/>
    <col min="3826" max="3826" width="10.85546875" style="5" customWidth="1"/>
    <col min="3827" max="3827" width="13.85546875" style="5" customWidth="1"/>
    <col min="3828" max="3828" width="19.85546875" style="5" customWidth="1"/>
    <col min="3829" max="3829" width="90.85546875" style="5" customWidth="1"/>
    <col min="3830" max="3830" width="10.28515625" style="5" customWidth="1"/>
    <col min="3831" max="3831" width="15.42578125" style="5" customWidth="1"/>
    <col min="3832" max="3832" width="18.5703125" style="5" customWidth="1"/>
    <col min="3833" max="3833" width="16.42578125" style="5" customWidth="1"/>
    <col min="3834" max="3834" width="14.7109375" style="5" customWidth="1"/>
    <col min="3835" max="3835" width="29.42578125" style="5" bestFit="1" customWidth="1"/>
    <col min="3836" max="3836" width="11.28515625" style="5" customWidth="1"/>
    <col min="3837" max="3837" width="11.140625" style="5" customWidth="1"/>
    <col min="3838" max="3838" width="11.85546875" style="5" customWidth="1"/>
    <col min="3839" max="3839" width="13.28515625" style="5" bestFit="1" customWidth="1"/>
    <col min="3840" max="3840" width="10.5703125" style="5" bestFit="1" customWidth="1"/>
    <col min="3841" max="3842" width="9.140625" style="5"/>
    <col min="3843" max="3843" width="10.28515625" style="5" bestFit="1" customWidth="1"/>
    <col min="3844" max="4080" width="9.140625" style="5"/>
    <col min="4081" max="4081" width="7" style="5" customWidth="1"/>
    <col min="4082" max="4082" width="10.85546875" style="5" customWidth="1"/>
    <col min="4083" max="4083" width="13.85546875" style="5" customWidth="1"/>
    <col min="4084" max="4084" width="19.85546875" style="5" customWidth="1"/>
    <col min="4085" max="4085" width="90.85546875" style="5" customWidth="1"/>
    <col min="4086" max="4086" width="10.28515625" style="5" customWidth="1"/>
    <col min="4087" max="4087" width="15.42578125" style="5" customWidth="1"/>
    <col min="4088" max="4088" width="18.5703125" style="5" customWidth="1"/>
    <col min="4089" max="4089" width="16.42578125" style="5" customWidth="1"/>
    <col min="4090" max="4090" width="14.7109375" style="5" customWidth="1"/>
    <col min="4091" max="4091" width="29.42578125" style="5" bestFit="1" customWidth="1"/>
    <col min="4092" max="4092" width="11.28515625" style="5" customWidth="1"/>
    <col min="4093" max="4093" width="11.140625" style="5" customWidth="1"/>
    <col min="4094" max="4094" width="11.85546875" style="5" customWidth="1"/>
    <col min="4095" max="4095" width="13.28515625" style="5" bestFit="1" customWidth="1"/>
    <col min="4096" max="4096" width="10.5703125" style="5" bestFit="1" customWidth="1"/>
    <col min="4097" max="4098" width="9.140625" style="5"/>
    <col min="4099" max="4099" width="10.28515625" style="5" bestFit="1" customWidth="1"/>
    <col min="4100" max="4336" width="9.140625" style="5"/>
    <col min="4337" max="4337" width="7" style="5" customWidth="1"/>
    <col min="4338" max="4338" width="10.85546875" style="5" customWidth="1"/>
    <col min="4339" max="4339" width="13.85546875" style="5" customWidth="1"/>
    <col min="4340" max="4340" width="19.85546875" style="5" customWidth="1"/>
    <col min="4341" max="4341" width="90.85546875" style="5" customWidth="1"/>
    <col min="4342" max="4342" width="10.28515625" style="5" customWidth="1"/>
    <col min="4343" max="4343" width="15.42578125" style="5" customWidth="1"/>
    <col min="4344" max="4344" width="18.5703125" style="5" customWidth="1"/>
    <col min="4345" max="4345" width="16.42578125" style="5" customWidth="1"/>
    <col min="4346" max="4346" width="14.7109375" style="5" customWidth="1"/>
    <col min="4347" max="4347" width="29.42578125" style="5" bestFit="1" customWidth="1"/>
    <col min="4348" max="4348" width="11.28515625" style="5" customWidth="1"/>
    <col min="4349" max="4349" width="11.140625" style="5" customWidth="1"/>
    <col min="4350" max="4350" width="11.85546875" style="5" customWidth="1"/>
    <col min="4351" max="4351" width="13.28515625" style="5" bestFit="1" customWidth="1"/>
    <col min="4352" max="4352" width="10.5703125" style="5" bestFit="1" customWidth="1"/>
    <col min="4353" max="4354" width="9.140625" style="5"/>
    <col min="4355" max="4355" width="10.28515625" style="5" bestFit="1" customWidth="1"/>
    <col min="4356" max="4592" width="9.140625" style="5"/>
    <col min="4593" max="4593" width="7" style="5" customWidth="1"/>
    <col min="4594" max="4594" width="10.85546875" style="5" customWidth="1"/>
    <col min="4595" max="4595" width="13.85546875" style="5" customWidth="1"/>
    <col min="4596" max="4596" width="19.85546875" style="5" customWidth="1"/>
    <col min="4597" max="4597" width="90.85546875" style="5" customWidth="1"/>
    <col min="4598" max="4598" width="10.28515625" style="5" customWidth="1"/>
    <col min="4599" max="4599" width="15.42578125" style="5" customWidth="1"/>
    <col min="4600" max="4600" width="18.5703125" style="5" customWidth="1"/>
    <col min="4601" max="4601" width="16.42578125" style="5" customWidth="1"/>
    <col min="4602" max="4602" width="14.7109375" style="5" customWidth="1"/>
    <col min="4603" max="4603" width="29.42578125" style="5" bestFit="1" customWidth="1"/>
    <col min="4604" max="4604" width="11.28515625" style="5" customWidth="1"/>
    <col min="4605" max="4605" width="11.140625" style="5" customWidth="1"/>
    <col min="4606" max="4606" width="11.85546875" style="5" customWidth="1"/>
    <col min="4607" max="4607" width="13.28515625" style="5" bestFit="1" customWidth="1"/>
    <col min="4608" max="4608" width="10.5703125" style="5" bestFit="1" customWidth="1"/>
    <col min="4609" max="4610" width="9.140625" style="5"/>
    <col min="4611" max="4611" width="10.28515625" style="5" bestFit="1" customWidth="1"/>
    <col min="4612" max="4848" width="9.140625" style="5"/>
    <col min="4849" max="4849" width="7" style="5" customWidth="1"/>
    <col min="4850" max="4850" width="10.85546875" style="5" customWidth="1"/>
    <col min="4851" max="4851" width="13.85546875" style="5" customWidth="1"/>
    <col min="4852" max="4852" width="19.85546875" style="5" customWidth="1"/>
    <col min="4853" max="4853" width="90.85546875" style="5" customWidth="1"/>
    <col min="4854" max="4854" width="10.28515625" style="5" customWidth="1"/>
    <col min="4855" max="4855" width="15.42578125" style="5" customWidth="1"/>
    <col min="4856" max="4856" width="18.5703125" style="5" customWidth="1"/>
    <col min="4857" max="4857" width="16.42578125" style="5" customWidth="1"/>
    <col min="4858" max="4858" width="14.7109375" style="5" customWidth="1"/>
    <col min="4859" max="4859" width="29.42578125" style="5" bestFit="1" customWidth="1"/>
    <col min="4860" max="4860" width="11.28515625" style="5" customWidth="1"/>
    <col min="4861" max="4861" width="11.140625" style="5" customWidth="1"/>
    <col min="4862" max="4862" width="11.85546875" style="5" customWidth="1"/>
    <col min="4863" max="4863" width="13.28515625" style="5" bestFit="1" customWidth="1"/>
    <col min="4864" max="4864" width="10.5703125" style="5" bestFit="1" customWidth="1"/>
    <col min="4865" max="4866" width="9.140625" style="5"/>
    <col min="4867" max="4867" width="10.28515625" style="5" bestFit="1" customWidth="1"/>
    <col min="4868" max="5104" width="9.140625" style="5"/>
    <col min="5105" max="5105" width="7" style="5" customWidth="1"/>
    <col min="5106" max="5106" width="10.85546875" style="5" customWidth="1"/>
    <col min="5107" max="5107" width="13.85546875" style="5" customWidth="1"/>
    <col min="5108" max="5108" width="19.85546875" style="5" customWidth="1"/>
    <col min="5109" max="5109" width="90.85546875" style="5" customWidth="1"/>
    <col min="5110" max="5110" width="10.28515625" style="5" customWidth="1"/>
    <col min="5111" max="5111" width="15.42578125" style="5" customWidth="1"/>
    <col min="5112" max="5112" width="18.5703125" style="5" customWidth="1"/>
    <col min="5113" max="5113" width="16.42578125" style="5" customWidth="1"/>
    <col min="5114" max="5114" width="14.7109375" style="5" customWidth="1"/>
    <col min="5115" max="5115" width="29.42578125" style="5" bestFit="1" customWidth="1"/>
    <col min="5116" max="5116" width="11.28515625" style="5" customWidth="1"/>
    <col min="5117" max="5117" width="11.140625" style="5" customWidth="1"/>
    <col min="5118" max="5118" width="11.85546875" style="5" customWidth="1"/>
    <col min="5119" max="5119" width="13.28515625" style="5" bestFit="1" customWidth="1"/>
    <col min="5120" max="5120" width="10.5703125" style="5" bestFit="1" customWidth="1"/>
    <col min="5121" max="5122" width="9.140625" style="5"/>
    <col min="5123" max="5123" width="10.28515625" style="5" bestFit="1" customWidth="1"/>
    <col min="5124" max="5360" width="9.140625" style="5"/>
    <col min="5361" max="5361" width="7" style="5" customWidth="1"/>
    <col min="5362" max="5362" width="10.85546875" style="5" customWidth="1"/>
    <col min="5363" max="5363" width="13.85546875" style="5" customWidth="1"/>
    <col min="5364" max="5364" width="19.85546875" style="5" customWidth="1"/>
    <col min="5365" max="5365" width="90.85546875" style="5" customWidth="1"/>
    <col min="5366" max="5366" width="10.28515625" style="5" customWidth="1"/>
    <col min="5367" max="5367" width="15.42578125" style="5" customWidth="1"/>
    <col min="5368" max="5368" width="18.5703125" style="5" customWidth="1"/>
    <col min="5369" max="5369" width="16.42578125" style="5" customWidth="1"/>
    <col min="5370" max="5370" width="14.7109375" style="5" customWidth="1"/>
    <col min="5371" max="5371" width="29.42578125" style="5" bestFit="1" customWidth="1"/>
    <col min="5372" max="5372" width="11.28515625" style="5" customWidth="1"/>
    <col min="5373" max="5373" width="11.140625" style="5" customWidth="1"/>
    <col min="5374" max="5374" width="11.85546875" style="5" customWidth="1"/>
    <col min="5375" max="5375" width="13.28515625" style="5" bestFit="1" customWidth="1"/>
    <col min="5376" max="5376" width="10.5703125" style="5" bestFit="1" customWidth="1"/>
    <col min="5377" max="5378" width="9.140625" style="5"/>
    <col min="5379" max="5379" width="10.28515625" style="5" bestFit="1" customWidth="1"/>
    <col min="5380" max="5616" width="9.140625" style="5"/>
    <col min="5617" max="5617" width="7" style="5" customWidth="1"/>
    <col min="5618" max="5618" width="10.85546875" style="5" customWidth="1"/>
    <col min="5619" max="5619" width="13.85546875" style="5" customWidth="1"/>
    <col min="5620" max="5620" width="19.85546875" style="5" customWidth="1"/>
    <col min="5621" max="5621" width="90.85546875" style="5" customWidth="1"/>
    <col min="5622" max="5622" width="10.28515625" style="5" customWidth="1"/>
    <col min="5623" max="5623" width="15.42578125" style="5" customWidth="1"/>
    <col min="5624" max="5624" width="18.5703125" style="5" customWidth="1"/>
    <col min="5625" max="5625" width="16.42578125" style="5" customWidth="1"/>
    <col min="5626" max="5626" width="14.7109375" style="5" customWidth="1"/>
    <col min="5627" max="5627" width="29.42578125" style="5" bestFit="1" customWidth="1"/>
    <col min="5628" max="5628" width="11.28515625" style="5" customWidth="1"/>
    <col min="5629" max="5629" width="11.140625" style="5" customWidth="1"/>
    <col min="5630" max="5630" width="11.85546875" style="5" customWidth="1"/>
    <col min="5631" max="5631" width="13.28515625" style="5" bestFit="1" customWidth="1"/>
    <col min="5632" max="5632" width="10.5703125" style="5" bestFit="1" customWidth="1"/>
    <col min="5633" max="5634" width="9.140625" style="5"/>
    <col min="5635" max="5635" width="10.28515625" style="5" bestFit="1" customWidth="1"/>
    <col min="5636" max="5872" width="9.140625" style="5"/>
    <col min="5873" max="5873" width="7" style="5" customWidth="1"/>
    <col min="5874" max="5874" width="10.85546875" style="5" customWidth="1"/>
    <col min="5875" max="5875" width="13.85546875" style="5" customWidth="1"/>
    <col min="5876" max="5876" width="19.85546875" style="5" customWidth="1"/>
    <col min="5877" max="5877" width="90.85546875" style="5" customWidth="1"/>
    <col min="5878" max="5878" width="10.28515625" style="5" customWidth="1"/>
    <col min="5879" max="5879" width="15.42578125" style="5" customWidth="1"/>
    <col min="5880" max="5880" width="18.5703125" style="5" customWidth="1"/>
    <col min="5881" max="5881" width="16.42578125" style="5" customWidth="1"/>
    <col min="5882" max="5882" width="14.7109375" style="5" customWidth="1"/>
    <col min="5883" max="5883" width="29.42578125" style="5" bestFit="1" customWidth="1"/>
    <col min="5884" max="5884" width="11.28515625" style="5" customWidth="1"/>
    <col min="5885" max="5885" width="11.140625" style="5" customWidth="1"/>
    <col min="5886" max="5886" width="11.85546875" style="5" customWidth="1"/>
    <col min="5887" max="5887" width="13.28515625" style="5" bestFit="1" customWidth="1"/>
    <col min="5888" max="5888" width="10.5703125" style="5" bestFit="1" customWidth="1"/>
    <col min="5889" max="5890" width="9.140625" style="5"/>
    <col min="5891" max="5891" width="10.28515625" style="5" bestFit="1" customWidth="1"/>
    <col min="5892" max="6128" width="9.140625" style="5"/>
    <col min="6129" max="6129" width="7" style="5" customWidth="1"/>
    <col min="6130" max="6130" width="10.85546875" style="5" customWidth="1"/>
    <col min="6131" max="6131" width="13.85546875" style="5" customWidth="1"/>
    <col min="6132" max="6132" width="19.85546875" style="5" customWidth="1"/>
    <col min="6133" max="6133" width="90.85546875" style="5" customWidth="1"/>
    <col min="6134" max="6134" width="10.28515625" style="5" customWidth="1"/>
    <col min="6135" max="6135" width="15.42578125" style="5" customWidth="1"/>
    <col min="6136" max="6136" width="18.5703125" style="5" customWidth="1"/>
    <col min="6137" max="6137" width="16.42578125" style="5" customWidth="1"/>
    <col min="6138" max="6138" width="14.7109375" style="5" customWidth="1"/>
    <col min="6139" max="6139" width="29.42578125" style="5" bestFit="1" customWidth="1"/>
    <col min="6140" max="6140" width="11.28515625" style="5" customWidth="1"/>
    <col min="6141" max="6141" width="11.140625" style="5" customWidth="1"/>
    <col min="6142" max="6142" width="11.85546875" style="5" customWidth="1"/>
    <col min="6143" max="6143" width="13.28515625" style="5" bestFit="1" customWidth="1"/>
    <col min="6144" max="6144" width="10.5703125" style="5" bestFit="1" customWidth="1"/>
    <col min="6145" max="6146" width="9.140625" style="5"/>
    <col min="6147" max="6147" width="10.28515625" style="5" bestFit="1" customWidth="1"/>
    <col min="6148" max="6384" width="9.140625" style="5"/>
    <col min="6385" max="6385" width="7" style="5" customWidth="1"/>
    <col min="6386" max="6386" width="10.85546875" style="5" customWidth="1"/>
    <col min="6387" max="6387" width="13.85546875" style="5" customWidth="1"/>
    <col min="6388" max="6388" width="19.85546875" style="5" customWidth="1"/>
    <col min="6389" max="6389" width="90.85546875" style="5" customWidth="1"/>
    <col min="6390" max="6390" width="10.28515625" style="5" customWidth="1"/>
    <col min="6391" max="6391" width="15.42578125" style="5" customWidth="1"/>
    <col min="6392" max="6392" width="18.5703125" style="5" customWidth="1"/>
    <col min="6393" max="6393" width="16.42578125" style="5" customWidth="1"/>
    <col min="6394" max="6394" width="14.7109375" style="5" customWidth="1"/>
    <col min="6395" max="6395" width="29.42578125" style="5" bestFit="1" customWidth="1"/>
    <col min="6396" max="6396" width="11.28515625" style="5" customWidth="1"/>
    <col min="6397" max="6397" width="11.140625" style="5" customWidth="1"/>
    <col min="6398" max="6398" width="11.85546875" style="5" customWidth="1"/>
    <col min="6399" max="6399" width="13.28515625" style="5" bestFit="1" customWidth="1"/>
    <col min="6400" max="6400" width="10.5703125" style="5" bestFit="1" customWidth="1"/>
    <col min="6401" max="6402" width="9.140625" style="5"/>
    <col min="6403" max="6403" width="10.28515625" style="5" bestFit="1" customWidth="1"/>
    <col min="6404" max="6640" width="9.140625" style="5"/>
    <col min="6641" max="6641" width="7" style="5" customWidth="1"/>
    <col min="6642" max="6642" width="10.85546875" style="5" customWidth="1"/>
    <col min="6643" max="6643" width="13.85546875" style="5" customWidth="1"/>
    <col min="6644" max="6644" width="19.85546875" style="5" customWidth="1"/>
    <col min="6645" max="6645" width="90.85546875" style="5" customWidth="1"/>
    <col min="6646" max="6646" width="10.28515625" style="5" customWidth="1"/>
    <col min="6647" max="6647" width="15.42578125" style="5" customWidth="1"/>
    <col min="6648" max="6648" width="18.5703125" style="5" customWidth="1"/>
    <col min="6649" max="6649" width="16.42578125" style="5" customWidth="1"/>
    <col min="6650" max="6650" width="14.7109375" style="5" customWidth="1"/>
    <col min="6651" max="6651" width="29.42578125" style="5" bestFit="1" customWidth="1"/>
    <col min="6652" max="6652" width="11.28515625" style="5" customWidth="1"/>
    <col min="6653" max="6653" width="11.140625" style="5" customWidth="1"/>
    <col min="6654" max="6654" width="11.85546875" style="5" customWidth="1"/>
    <col min="6655" max="6655" width="13.28515625" style="5" bestFit="1" customWidth="1"/>
    <col min="6656" max="6656" width="10.5703125" style="5" bestFit="1" customWidth="1"/>
    <col min="6657" max="6658" width="9.140625" style="5"/>
    <col min="6659" max="6659" width="10.28515625" style="5" bestFit="1" customWidth="1"/>
    <col min="6660" max="6896" width="9.140625" style="5"/>
    <col min="6897" max="6897" width="7" style="5" customWidth="1"/>
    <col min="6898" max="6898" width="10.85546875" style="5" customWidth="1"/>
    <col min="6899" max="6899" width="13.85546875" style="5" customWidth="1"/>
    <col min="6900" max="6900" width="19.85546875" style="5" customWidth="1"/>
    <col min="6901" max="6901" width="90.85546875" style="5" customWidth="1"/>
    <col min="6902" max="6902" width="10.28515625" style="5" customWidth="1"/>
    <col min="6903" max="6903" width="15.42578125" style="5" customWidth="1"/>
    <col min="6904" max="6904" width="18.5703125" style="5" customWidth="1"/>
    <col min="6905" max="6905" width="16.42578125" style="5" customWidth="1"/>
    <col min="6906" max="6906" width="14.7109375" style="5" customWidth="1"/>
    <col min="6907" max="6907" width="29.42578125" style="5" bestFit="1" customWidth="1"/>
    <col min="6908" max="6908" width="11.28515625" style="5" customWidth="1"/>
    <col min="6909" max="6909" width="11.140625" style="5" customWidth="1"/>
    <col min="6910" max="6910" width="11.85546875" style="5" customWidth="1"/>
    <col min="6911" max="6911" width="13.28515625" style="5" bestFit="1" customWidth="1"/>
    <col min="6912" max="6912" width="10.5703125" style="5" bestFit="1" customWidth="1"/>
    <col min="6913" max="6914" width="9.140625" style="5"/>
    <col min="6915" max="6915" width="10.28515625" style="5" bestFit="1" customWidth="1"/>
    <col min="6916" max="7152" width="9.140625" style="5"/>
    <col min="7153" max="7153" width="7" style="5" customWidth="1"/>
    <col min="7154" max="7154" width="10.85546875" style="5" customWidth="1"/>
    <col min="7155" max="7155" width="13.85546875" style="5" customWidth="1"/>
    <col min="7156" max="7156" width="19.85546875" style="5" customWidth="1"/>
    <col min="7157" max="7157" width="90.85546875" style="5" customWidth="1"/>
    <col min="7158" max="7158" width="10.28515625" style="5" customWidth="1"/>
    <col min="7159" max="7159" width="15.42578125" style="5" customWidth="1"/>
    <col min="7160" max="7160" width="18.5703125" style="5" customWidth="1"/>
    <col min="7161" max="7161" width="16.42578125" style="5" customWidth="1"/>
    <col min="7162" max="7162" width="14.7109375" style="5" customWidth="1"/>
    <col min="7163" max="7163" width="29.42578125" style="5" bestFit="1" customWidth="1"/>
    <col min="7164" max="7164" width="11.28515625" style="5" customWidth="1"/>
    <col min="7165" max="7165" width="11.140625" style="5" customWidth="1"/>
    <col min="7166" max="7166" width="11.85546875" style="5" customWidth="1"/>
    <col min="7167" max="7167" width="13.28515625" style="5" bestFit="1" customWidth="1"/>
    <col min="7168" max="7168" width="10.5703125" style="5" bestFit="1" customWidth="1"/>
    <col min="7169" max="7170" width="9.140625" style="5"/>
    <col min="7171" max="7171" width="10.28515625" style="5" bestFit="1" customWidth="1"/>
    <col min="7172" max="7408" width="9.140625" style="5"/>
    <col min="7409" max="7409" width="7" style="5" customWidth="1"/>
    <col min="7410" max="7410" width="10.85546875" style="5" customWidth="1"/>
    <col min="7411" max="7411" width="13.85546875" style="5" customWidth="1"/>
    <col min="7412" max="7412" width="19.85546875" style="5" customWidth="1"/>
    <col min="7413" max="7413" width="90.85546875" style="5" customWidth="1"/>
    <col min="7414" max="7414" width="10.28515625" style="5" customWidth="1"/>
    <col min="7415" max="7415" width="15.42578125" style="5" customWidth="1"/>
    <col min="7416" max="7416" width="18.5703125" style="5" customWidth="1"/>
    <col min="7417" max="7417" width="16.42578125" style="5" customWidth="1"/>
    <col min="7418" max="7418" width="14.7109375" style="5" customWidth="1"/>
    <col min="7419" max="7419" width="29.42578125" style="5" bestFit="1" customWidth="1"/>
    <col min="7420" max="7420" width="11.28515625" style="5" customWidth="1"/>
    <col min="7421" max="7421" width="11.140625" style="5" customWidth="1"/>
    <col min="7422" max="7422" width="11.85546875" style="5" customWidth="1"/>
    <col min="7423" max="7423" width="13.28515625" style="5" bestFit="1" customWidth="1"/>
    <col min="7424" max="7424" width="10.5703125" style="5" bestFit="1" customWidth="1"/>
    <col min="7425" max="7426" width="9.140625" style="5"/>
    <col min="7427" max="7427" width="10.28515625" style="5" bestFit="1" customWidth="1"/>
    <col min="7428" max="7664" width="9.140625" style="5"/>
    <col min="7665" max="7665" width="7" style="5" customWidth="1"/>
    <col min="7666" max="7666" width="10.85546875" style="5" customWidth="1"/>
    <col min="7667" max="7667" width="13.85546875" style="5" customWidth="1"/>
    <col min="7668" max="7668" width="19.85546875" style="5" customWidth="1"/>
    <col min="7669" max="7669" width="90.85546875" style="5" customWidth="1"/>
    <col min="7670" max="7670" width="10.28515625" style="5" customWidth="1"/>
    <col min="7671" max="7671" width="15.42578125" style="5" customWidth="1"/>
    <col min="7672" max="7672" width="18.5703125" style="5" customWidth="1"/>
    <col min="7673" max="7673" width="16.42578125" style="5" customWidth="1"/>
    <col min="7674" max="7674" width="14.7109375" style="5" customWidth="1"/>
    <col min="7675" max="7675" width="29.42578125" style="5" bestFit="1" customWidth="1"/>
    <col min="7676" max="7676" width="11.28515625" style="5" customWidth="1"/>
    <col min="7677" max="7677" width="11.140625" style="5" customWidth="1"/>
    <col min="7678" max="7678" width="11.85546875" style="5" customWidth="1"/>
    <col min="7679" max="7679" width="13.28515625" style="5" bestFit="1" customWidth="1"/>
    <col min="7680" max="7680" width="10.5703125" style="5" bestFit="1" customWidth="1"/>
    <col min="7681" max="7682" width="9.140625" style="5"/>
    <col min="7683" max="7683" width="10.28515625" style="5" bestFit="1" customWidth="1"/>
    <col min="7684" max="7920" width="9.140625" style="5"/>
    <col min="7921" max="7921" width="7" style="5" customWidth="1"/>
    <col min="7922" max="7922" width="10.85546875" style="5" customWidth="1"/>
    <col min="7923" max="7923" width="13.85546875" style="5" customWidth="1"/>
    <col min="7924" max="7924" width="19.85546875" style="5" customWidth="1"/>
    <col min="7925" max="7925" width="90.85546875" style="5" customWidth="1"/>
    <col min="7926" max="7926" width="10.28515625" style="5" customWidth="1"/>
    <col min="7927" max="7927" width="15.42578125" style="5" customWidth="1"/>
    <col min="7928" max="7928" width="18.5703125" style="5" customWidth="1"/>
    <col min="7929" max="7929" width="16.42578125" style="5" customWidth="1"/>
    <col min="7930" max="7930" width="14.7109375" style="5" customWidth="1"/>
    <col min="7931" max="7931" width="29.42578125" style="5" bestFit="1" customWidth="1"/>
    <col min="7932" max="7932" width="11.28515625" style="5" customWidth="1"/>
    <col min="7933" max="7933" width="11.140625" style="5" customWidth="1"/>
    <col min="7934" max="7934" width="11.85546875" style="5" customWidth="1"/>
    <col min="7935" max="7935" width="13.28515625" style="5" bestFit="1" customWidth="1"/>
    <col min="7936" max="7936" width="10.5703125" style="5" bestFit="1" customWidth="1"/>
    <col min="7937" max="7938" width="9.140625" style="5"/>
    <col min="7939" max="7939" width="10.28515625" style="5" bestFit="1" customWidth="1"/>
    <col min="7940" max="8176" width="9.140625" style="5"/>
    <col min="8177" max="8177" width="7" style="5" customWidth="1"/>
    <col min="8178" max="8178" width="10.85546875" style="5" customWidth="1"/>
    <col min="8179" max="8179" width="13.85546875" style="5" customWidth="1"/>
    <col min="8180" max="8180" width="19.85546875" style="5" customWidth="1"/>
    <col min="8181" max="8181" width="90.85546875" style="5" customWidth="1"/>
    <col min="8182" max="8182" width="10.28515625" style="5" customWidth="1"/>
    <col min="8183" max="8183" width="15.42578125" style="5" customWidth="1"/>
    <col min="8184" max="8184" width="18.5703125" style="5" customWidth="1"/>
    <col min="8185" max="8185" width="16.42578125" style="5" customWidth="1"/>
    <col min="8186" max="8186" width="14.7109375" style="5" customWidth="1"/>
    <col min="8187" max="8187" width="29.42578125" style="5" bestFit="1" customWidth="1"/>
    <col min="8188" max="8188" width="11.28515625" style="5" customWidth="1"/>
    <col min="8189" max="8189" width="11.140625" style="5" customWidth="1"/>
    <col min="8190" max="8190" width="11.85546875" style="5" customWidth="1"/>
    <col min="8191" max="8191" width="13.28515625" style="5" bestFit="1" customWidth="1"/>
    <col min="8192" max="8192" width="10.5703125" style="5" bestFit="1" customWidth="1"/>
    <col min="8193" max="8194" width="9.140625" style="5"/>
    <col min="8195" max="8195" width="10.28515625" style="5" bestFit="1" customWidth="1"/>
    <col min="8196" max="8432" width="9.140625" style="5"/>
    <col min="8433" max="8433" width="7" style="5" customWidth="1"/>
    <col min="8434" max="8434" width="10.85546875" style="5" customWidth="1"/>
    <col min="8435" max="8435" width="13.85546875" style="5" customWidth="1"/>
    <col min="8436" max="8436" width="19.85546875" style="5" customWidth="1"/>
    <col min="8437" max="8437" width="90.85546875" style="5" customWidth="1"/>
    <col min="8438" max="8438" width="10.28515625" style="5" customWidth="1"/>
    <col min="8439" max="8439" width="15.42578125" style="5" customWidth="1"/>
    <col min="8440" max="8440" width="18.5703125" style="5" customWidth="1"/>
    <col min="8441" max="8441" width="16.42578125" style="5" customWidth="1"/>
    <col min="8442" max="8442" width="14.7109375" style="5" customWidth="1"/>
    <col min="8443" max="8443" width="29.42578125" style="5" bestFit="1" customWidth="1"/>
    <col min="8444" max="8444" width="11.28515625" style="5" customWidth="1"/>
    <col min="8445" max="8445" width="11.140625" style="5" customWidth="1"/>
    <col min="8446" max="8446" width="11.85546875" style="5" customWidth="1"/>
    <col min="8447" max="8447" width="13.28515625" style="5" bestFit="1" customWidth="1"/>
    <col min="8448" max="8448" width="10.5703125" style="5" bestFit="1" customWidth="1"/>
    <col min="8449" max="8450" width="9.140625" style="5"/>
    <col min="8451" max="8451" width="10.28515625" style="5" bestFit="1" customWidth="1"/>
    <col min="8452" max="8688" width="9.140625" style="5"/>
    <col min="8689" max="8689" width="7" style="5" customWidth="1"/>
    <col min="8690" max="8690" width="10.85546875" style="5" customWidth="1"/>
    <col min="8691" max="8691" width="13.85546875" style="5" customWidth="1"/>
    <col min="8692" max="8692" width="19.85546875" style="5" customWidth="1"/>
    <col min="8693" max="8693" width="90.85546875" style="5" customWidth="1"/>
    <col min="8694" max="8694" width="10.28515625" style="5" customWidth="1"/>
    <col min="8695" max="8695" width="15.42578125" style="5" customWidth="1"/>
    <col min="8696" max="8696" width="18.5703125" style="5" customWidth="1"/>
    <col min="8697" max="8697" width="16.42578125" style="5" customWidth="1"/>
    <col min="8698" max="8698" width="14.7109375" style="5" customWidth="1"/>
    <col min="8699" max="8699" width="29.42578125" style="5" bestFit="1" customWidth="1"/>
    <col min="8700" max="8700" width="11.28515625" style="5" customWidth="1"/>
    <col min="8701" max="8701" width="11.140625" style="5" customWidth="1"/>
    <col min="8702" max="8702" width="11.85546875" style="5" customWidth="1"/>
    <col min="8703" max="8703" width="13.28515625" style="5" bestFit="1" customWidth="1"/>
    <col min="8704" max="8704" width="10.5703125" style="5" bestFit="1" customWidth="1"/>
    <col min="8705" max="8706" width="9.140625" style="5"/>
    <col min="8707" max="8707" width="10.28515625" style="5" bestFit="1" customWidth="1"/>
    <col min="8708" max="8944" width="9.140625" style="5"/>
    <col min="8945" max="8945" width="7" style="5" customWidth="1"/>
    <col min="8946" max="8946" width="10.85546875" style="5" customWidth="1"/>
    <col min="8947" max="8947" width="13.85546875" style="5" customWidth="1"/>
    <col min="8948" max="8948" width="19.85546875" style="5" customWidth="1"/>
    <col min="8949" max="8949" width="90.85546875" style="5" customWidth="1"/>
    <col min="8950" max="8950" width="10.28515625" style="5" customWidth="1"/>
    <col min="8951" max="8951" width="15.42578125" style="5" customWidth="1"/>
    <col min="8952" max="8952" width="18.5703125" style="5" customWidth="1"/>
    <col min="8953" max="8953" width="16.42578125" style="5" customWidth="1"/>
    <col min="8954" max="8954" width="14.7109375" style="5" customWidth="1"/>
    <col min="8955" max="8955" width="29.42578125" style="5" bestFit="1" customWidth="1"/>
    <col min="8956" max="8956" width="11.28515625" style="5" customWidth="1"/>
    <col min="8957" max="8957" width="11.140625" style="5" customWidth="1"/>
    <col min="8958" max="8958" width="11.85546875" style="5" customWidth="1"/>
    <col min="8959" max="8959" width="13.28515625" style="5" bestFit="1" customWidth="1"/>
    <col min="8960" max="8960" width="10.5703125" style="5" bestFit="1" customWidth="1"/>
    <col min="8961" max="8962" width="9.140625" style="5"/>
    <col min="8963" max="8963" width="10.28515625" style="5" bestFit="1" customWidth="1"/>
    <col min="8964" max="9200" width="9.140625" style="5"/>
    <col min="9201" max="9201" width="7" style="5" customWidth="1"/>
    <col min="9202" max="9202" width="10.85546875" style="5" customWidth="1"/>
    <col min="9203" max="9203" width="13.85546875" style="5" customWidth="1"/>
    <col min="9204" max="9204" width="19.85546875" style="5" customWidth="1"/>
    <col min="9205" max="9205" width="90.85546875" style="5" customWidth="1"/>
    <col min="9206" max="9206" width="10.28515625" style="5" customWidth="1"/>
    <col min="9207" max="9207" width="15.42578125" style="5" customWidth="1"/>
    <col min="9208" max="9208" width="18.5703125" style="5" customWidth="1"/>
    <col min="9209" max="9209" width="16.42578125" style="5" customWidth="1"/>
    <col min="9210" max="9210" width="14.7109375" style="5" customWidth="1"/>
    <col min="9211" max="9211" width="29.42578125" style="5" bestFit="1" customWidth="1"/>
    <col min="9212" max="9212" width="11.28515625" style="5" customWidth="1"/>
    <col min="9213" max="9213" width="11.140625" style="5" customWidth="1"/>
    <col min="9214" max="9214" width="11.85546875" style="5" customWidth="1"/>
    <col min="9215" max="9215" width="13.28515625" style="5" bestFit="1" customWidth="1"/>
    <col min="9216" max="9216" width="10.5703125" style="5" bestFit="1" customWidth="1"/>
    <col min="9217" max="9218" width="9.140625" style="5"/>
    <col min="9219" max="9219" width="10.28515625" style="5" bestFit="1" customWidth="1"/>
    <col min="9220" max="9456" width="9.140625" style="5"/>
    <col min="9457" max="9457" width="7" style="5" customWidth="1"/>
    <col min="9458" max="9458" width="10.85546875" style="5" customWidth="1"/>
    <col min="9459" max="9459" width="13.85546875" style="5" customWidth="1"/>
    <col min="9460" max="9460" width="19.85546875" style="5" customWidth="1"/>
    <col min="9461" max="9461" width="90.85546875" style="5" customWidth="1"/>
    <col min="9462" max="9462" width="10.28515625" style="5" customWidth="1"/>
    <col min="9463" max="9463" width="15.42578125" style="5" customWidth="1"/>
    <col min="9464" max="9464" width="18.5703125" style="5" customWidth="1"/>
    <col min="9465" max="9465" width="16.42578125" style="5" customWidth="1"/>
    <col min="9466" max="9466" width="14.7109375" style="5" customWidth="1"/>
    <col min="9467" max="9467" width="29.42578125" style="5" bestFit="1" customWidth="1"/>
    <col min="9468" max="9468" width="11.28515625" style="5" customWidth="1"/>
    <col min="9469" max="9469" width="11.140625" style="5" customWidth="1"/>
    <col min="9470" max="9470" width="11.85546875" style="5" customWidth="1"/>
    <col min="9471" max="9471" width="13.28515625" style="5" bestFit="1" customWidth="1"/>
    <col min="9472" max="9472" width="10.5703125" style="5" bestFit="1" customWidth="1"/>
    <col min="9473" max="9474" width="9.140625" style="5"/>
    <col min="9475" max="9475" width="10.28515625" style="5" bestFit="1" customWidth="1"/>
    <col min="9476" max="9712" width="9.140625" style="5"/>
    <col min="9713" max="9713" width="7" style="5" customWidth="1"/>
    <col min="9714" max="9714" width="10.85546875" style="5" customWidth="1"/>
    <col min="9715" max="9715" width="13.85546875" style="5" customWidth="1"/>
    <col min="9716" max="9716" width="19.85546875" style="5" customWidth="1"/>
    <col min="9717" max="9717" width="90.85546875" style="5" customWidth="1"/>
    <col min="9718" max="9718" width="10.28515625" style="5" customWidth="1"/>
    <col min="9719" max="9719" width="15.42578125" style="5" customWidth="1"/>
    <col min="9720" max="9720" width="18.5703125" style="5" customWidth="1"/>
    <col min="9721" max="9721" width="16.42578125" style="5" customWidth="1"/>
    <col min="9722" max="9722" width="14.7109375" style="5" customWidth="1"/>
    <col min="9723" max="9723" width="29.42578125" style="5" bestFit="1" customWidth="1"/>
    <col min="9724" max="9724" width="11.28515625" style="5" customWidth="1"/>
    <col min="9725" max="9725" width="11.140625" style="5" customWidth="1"/>
    <col min="9726" max="9726" width="11.85546875" style="5" customWidth="1"/>
    <col min="9727" max="9727" width="13.28515625" style="5" bestFit="1" customWidth="1"/>
    <col min="9728" max="9728" width="10.5703125" style="5" bestFit="1" customWidth="1"/>
    <col min="9729" max="9730" width="9.140625" style="5"/>
    <col min="9731" max="9731" width="10.28515625" style="5" bestFit="1" customWidth="1"/>
    <col min="9732" max="9968" width="9.140625" style="5"/>
    <col min="9969" max="9969" width="7" style="5" customWidth="1"/>
    <col min="9970" max="9970" width="10.85546875" style="5" customWidth="1"/>
    <col min="9971" max="9971" width="13.85546875" style="5" customWidth="1"/>
    <col min="9972" max="9972" width="19.85546875" style="5" customWidth="1"/>
    <col min="9973" max="9973" width="90.85546875" style="5" customWidth="1"/>
    <col min="9974" max="9974" width="10.28515625" style="5" customWidth="1"/>
    <col min="9975" max="9975" width="15.42578125" style="5" customWidth="1"/>
    <col min="9976" max="9976" width="18.5703125" style="5" customWidth="1"/>
    <col min="9977" max="9977" width="16.42578125" style="5" customWidth="1"/>
    <col min="9978" max="9978" width="14.7109375" style="5" customWidth="1"/>
    <col min="9979" max="9979" width="29.42578125" style="5" bestFit="1" customWidth="1"/>
    <col min="9980" max="9980" width="11.28515625" style="5" customWidth="1"/>
    <col min="9981" max="9981" width="11.140625" style="5" customWidth="1"/>
    <col min="9982" max="9982" width="11.85546875" style="5" customWidth="1"/>
    <col min="9983" max="9983" width="13.28515625" style="5" bestFit="1" customWidth="1"/>
    <col min="9984" max="9984" width="10.5703125" style="5" bestFit="1" customWidth="1"/>
    <col min="9985" max="9986" width="9.140625" style="5"/>
    <col min="9987" max="9987" width="10.28515625" style="5" bestFit="1" customWidth="1"/>
    <col min="9988" max="10224" width="9.140625" style="5"/>
    <col min="10225" max="10225" width="7" style="5" customWidth="1"/>
    <col min="10226" max="10226" width="10.85546875" style="5" customWidth="1"/>
    <col min="10227" max="10227" width="13.85546875" style="5" customWidth="1"/>
    <col min="10228" max="10228" width="19.85546875" style="5" customWidth="1"/>
    <col min="10229" max="10229" width="90.85546875" style="5" customWidth="1"/>
    <col min="10230" max="10230" width="10.28515625" style="5" customWidth="1"/>
    <col min="10231" max="10231" width="15.42578125" style="5" customWidth="1"/>
    <col min="10232" max="10232" width="18.5703125" style="5" customWidth="1"/>
    <col min="10233" max="10233" width="16.42578125" style="5" customWidth="1"/>
    <col min="10234" max="10234" width="14.7109375" style="5" customWidth="1"/>
    <col min="10235" max="10235" width="29.42578125" style="5" bestFit="1" customWidth="1"/>
    <col min="10236" max="10236" width="11.28515625" style="5" customWidth="1"/>
    <col min="10237" max="10237" width="11.140625" style="5" customWidth="1"/>
    <col min="10238" max="10238" width="11.85546875" style="5" customWidth="1"/>
    <col min="10239" max="10239" width="13.28515625" style="5" bestFit="1" customWidth="1"/>
    <col min="10240" max="10240" width="10.5703125" style="5" bestFit="1" customWidth="1"/>
    <col min="10241" max="10242" width="9.140625" style="5"/>
    <col min="10243" max="10243" width="10.28515625" style="5" bestFit="1" customWidth="1"/>
    <col min="10244" max="10480" width="9.140625" style="5"/>
    <col min="10481" max="10481" width="7" style="5" customWidth="1"/>
    <col min="10482" max="10482" width="10.85546875" style="5" customWidth="1"/>
    <col min="10483" max="10483" width="13.85546875" style="5" customWidth="1"/>
    <col min="10484" max="10484" width="19.85546875" style="5" customWidth="1"/>
    <col min="10485" max="10485" width="90.85546875" style="5" customWidth="1"/>
    <col min="10486" max="10486" width="10.28515625" style="5" customWidth="1"/>
    <col min="10487" max="10487" width="15.42578125" style="5" customWidth="1"/>
    <col min="10488" max="10488" width="18.5703125" style="5" customWidth="1"/>
    <col min="10489" max="10489" width="16.42578125" style="5" customWidth="1"/>
    <col min="10490" max="10490" width="14.7109375" style="5" customWidth="1"/>
    <col min="10491" max="10491" width="29.42578125" style="5" bestFit="1" customWidth="1"/>
    <col min="10492" max="10492" width="11.28515625" style="5" customWidth="1"/>
    <col min="10493" max="10493" width="11.140625" style="5" customWidth="1"/>
    <col min="10494" max="10494" width="11.85546875" style="5" customWidth="1"/>
    <col min="10495" max="10495" width="13.28515625" style="5" bestFit="1" customWidth="1"/>
    <col min="10496" max="10496" width="10.5703125" style="5" bestFit="1" customWidth="1"/>
    <col min="10497" max="10498" width="9.140625" style="5"/>
    <col min="10499" max="10499" width="10.28515625" style="5" bestFit="1" customWidth="1"/>
    <col min="10500" max="10736" width="9.140625" style="5"/>
    <col min="10737" max="10737" width="7" style="5" customWidth="1"/>
    <col min="10738" max="10738" width="10.85546875" style="5" customWidth="1"/>
    <col min="10739" max="10739" width="13.85546875" style="5" customWidth="1"/>
    <col min="10740" max="10740" width="19.85546875" style="5" customWidth="1"/>
    <col min="10741" max="10741" width="90.85546875" style="5" customWidth="1"/>
    <col min="10742" max="10742" width="10.28515625" style="5" customWidth="1"/>
    <col min="10743" max="10743" width="15.42578125" style="5" customWidth="1"/>
    <col min="10744" max="10744" width="18.5703125" style="5" customWidth="1"/>
    <col min="10745" max="10745" width="16.42578125" style="5" customWidth="1"/>
    <col min="10746" max="10746" width="14.7109375" style="5" customWidth="1"/>
    <col min="10747" max="10747" width="29.42578125" style="5" bestFit="1" customWidth="1"/>
    <col min="10748" max="10748" width="11.28515625" style="5" customWidth="1"/>
    <col min="10749" max="10749" width="11.140625" style="5" customWidth="1"/>
    <col min="10750" max="10750" width="11.85546875" style="5" customWidth="1"/>
    <col min="10751" max="10751" width="13.28515625" style="5" bestFit="1" customWidth="1"/>
    <col min="10752" max="10752" width="10.5703125" style="5" bestFit="1" customWidth="1"/>
    <col min="10753" max="10754" width="9.140625" style="5"/>
    <col min="10755" max="10755" width="10.28515625" style="5" bestFit="1" customWidth="1"/>
    <col min="10756" max="10992" width="9.140625" style="5"/>
    <col min="10993" max="10993" width="7" style="5" customWidth="1"/>
    <col min="10994" max="10994" width="10.85546875" style="5" customWidth="1"/>
    <col min="10995" max="10995" width="13.85546875" style="5" customWidth="1"/>
    <col min="10996" max="10996" width="19.85546875" style="5" customWidth="1"/>
    <col min="10997" max="10997" width="90.85546875" style="5" customWidth="1"/>
    <col min="10998" max="10998" width="10.28515625" style="5" customWidth="1"/>
    <col min="10999" max="10999" width="15.42578125" style="5" customWidth="1"/>
    <col min="11000" max="11000" width="18.5703125" style="5" customWidth="1"/>
    <col min="11001" max="11001" width="16.42578125" style="5" customWidth="1"/>
    <col min="11002" max="11002" width="14.7109375" style="5" customWidth="1"/>
    <col min="11003" max="11003" width="29.42578125" style="5" bestFit="1" customWidth="1"/>
    <col min="11004" max="11004" width="11.28515625" style="5" customWidth="1"/>
    <col min="11005" max="11005" width="11.140625" style="5" customWidth="1"/>
    <col min="11006" max="11006" width="11.85546875" style="5" customWidth="1"/>
    <col min="11007" max="11007" width="13.28515625" style="5" bestFit="1" customWidth="1"/>
    <col min="11008" max="11008" width="10.5703125" style="5" bestFit="1" customWidth="1"/>
    <col min="11009" max="11010" width="9.140625" style="5"/>
    <col min="11011" max="11011" width="10.28515625" style="5" bestFit="1" customWidth="1"/>
    <col min="11012" max="11248" width="9.140625" style="5"/>
    <col min="11249" max="11249" width="7" style="5" customWidth="1"/>
    <col min="11250" max="11250" width="10.85546875" style="5" customWidth="1"/>
    <col min="11251" max="11251" width="13.85546875" style="5" customWidth="1"/>
    <col min="11252" max="11252" width="19.85546875" style="5" customWidth="1"/>
    <col min="11253" max="11253" width="90.85546875" style="5" customWidth="1"/>
    <col min="11254" max="11254" width="10.28515625" style="5" customWidth="1"/>
    <col min="11255" max="11255" width="15.42578125" style="5" customWidth="1"/>
    <col min="11256" max="11256" width="18.5703125" style="5" customWidth="1"/>
    <col min="11257" max="11257" width="16.42578125" style="5" customWidth="1"/>
    <col min="11258" max="11258" width="14.7109375" style="5" customWidth="1"/>
    <col min="11259" max="11259" width="29.42578125" style="5" bestFit="1" customWidth="1"/>
    <col min="11260" max="11260" width="11.28515625" style="5" customWidth="1"/>
    <col min="11261" max="11261" width="11.140625" style="5" customWidth="1"/>
    <col min="11262" max="11262" width="11.85546875" style="5" customWidth="1"/>
    <col min="11263" max="11263" width="13.28515625" style="5" bestFit="1" customWidth="1"/>
    <col min="11264" max="11264" width="10.5703125" style="5" bestFit="1" customWidth="1"/>
    <col min="11265" max="11266" width="9.140625" style="5"/>
    <col min="11267" max="11267" width="10.28515625" style="5" bestFit="1" customWidth="1"/>
    <col min="11268" max="11504" width="9.140625" style="5"/>
    <col min="11505" max="11505" width="7" style="5" customWidth="1"/>
    <col min="11506" max="11506" width="10.85546875" style="5" customWidth="1"/>
    <col min="11507" max="11507" width="13.85546875" style="5" customWidth="1"/>
    <col min="11508" max="11508" width="19.85546875" style="5" customWidth="1"/>
    <col min="11509" max="11509" width="90.85546875" style="5" customWidth="1"/>
    <col min="11510" max="11510" width="10.28515625" style="5" customWidth="1"/>
    <col min="11511" max="11511" width="15.42578125" style="5" customWidth="1"/>
    <col min="11512" max="11512" width="18.5703125" style="5" customWidth="1"/>
    <col min="11513" max="11513" width="16.42578125" style="5" customWidth="1"/>
    <col min="11514" max="11514" width="14.7109375" style="5" customWidth="1"/>
    <col min="11515" max="11515" width="29.42578125" style="5" bestFit="1" customWidth="1"/>
    <col min="11516" max="11516" width="11.28515625" style="5" customWidth="1"/>
    <col min="11517" max="11517" width="11.140625" style="5" customWidth="1"/>
    <col min="11518" max="11518" width="11.85546875" style="5" customWidth="1"/>
    <col min="11519" max="11519" width="13.28515625" style="5" bestFit="1" customWidth="1"/>
    <col min="11520" max="11520" width="10.5703125" style="5" bestFit="1" customWidth="1"/>
    <col min="11521" max="11522" width="9.140625" style="5"/>
    <col min="11523" max="11523" width="10.28515625" style="5" bestFit="1" customWidth="1"/>
    <col min="11524" max="11760" width="9.140625" style="5"/>
    <col min="11761" max="11761" width="7" style="5" customWidth="1"/>
    <col min="11762" max="11762" width="10.85546875" style="5" customWidth="1"/>
    <col min="11763" max="11763" width="13.85546875" style="5" customWidth="1"/>
    <col min="11764" max="11764" width="19.85546875" style="5" customWidth="1"/>
    <col min="11765" max="11765" width="90.85546875" style="5" customWidth="1"/>
    <col min="11766" max="11766" width="10.28515625" style="5" customWidth="1"/>
    <col min="11767" max="11767" width="15.42578125" style="5" customWidth="1"/>
    <col min="11768" max="11768" width="18.5703125" style="5" customWidth="1"/>
    <col min="11769" max="11769" width="16.42578125" style="5" customWidth="1"/>
    <col min="11770" max="11770" width="14.7109375" style="5" customWidth="1"/>
    <col min="11771" max="11771" width="29.42578125" style="5" bestFit="1" customWidth="1"/>
    <col min="11772" max="11772" width="11.28515625" style="5" customWidth="1"/>
    <col min="11773" max="11773" width="11.140625" style="5" customWidth="1"/>
    <col min="11774" max="11774" width="11.85546875" style="5" customWidth="1"/>
    <col min="11775" max="11775" width="13.28515625" style="5" bestFit="1" customWidth="1"/>
    <col min="11776" max="11776" width="10.5703125" style="5" bestFit="1" customWidth="1"/>
    <col min="11777" max="11778" width="9.140625" style="5"/>
    <col min="11779" max="11779" width="10.28515625" style="5" bestFit="1" customWidth="1"/>
    <col min="11780" max="12016" width="9.140625" style="5"/>
    <col min="12017" max="12017" width="7" style="5" customWidth="1"/>
    <col min="12018" max="12018" width="10.85546875" style="5" customWidth="1"/>
    <col min="12019" max="12019" width="13.85546875" style="5" customWidth="1"/>
    <col min="12020" max="12020" width="19.85546875" style="5" customWidth="1"/>
    <col min="12021" max="12021" width="90.85546875" style="5" customWidth="1"/>
    <col min="12022" max="12022" width="10.28515625" style="5" customWidth="1"/>
    <col min="12023" max="12023" width="15.42578125" style="5" customWidth="1"/>
    <col min="12024" max="12024" width="18.5703125" style="5" customWidth="1"/>
    <col min="12025" max="12025" width="16.42578125" style="5" customWidth="1"/>
    <col min="12026" max="12026" width="14.7109375" style="5" customWidth="1"/>
    <col min="12027" max="12027" width="29.42578125" style="5" bestFit="1" customWidth="1"/>
    <col min="12028" max="12028" width="11.28515625" style="5" customWidth="1"/>
    <col min="12029" max="12029" width="11.140625" style="5" customWidth="1"/>
    <col min="12030" max="12030" width="11.85546875" style="5" customWidth="1"/>
    <col min="12031" max="12031" width="13.28515625" style="5" bestFit="1" customWidth="1"/>
    <col min="12032" max="12032" width="10.5703125" style="5" bestFit="1" customWidth="1"/>
    <col min="12033" max="12034" width="9.140625" style="5"/>
    <col min="12035" max="12035" width="10.28515625" style="5" bestFit="1" customWidth="1"/>
    <col min="12036" max="12272" width="9.140625" style="5"/>
    <col min="12273" max="12273" width="7" style="5" customWidth="1"/>
    <col min="12274" max="12274" width="10.85546875" style="5" customWidth="1"/>
    <col min="12275" max="12275" width="13.85546875" style="5" customWidth="1"/>
    <col min="12276" max="12276" width="19.85546875" style="5" customWidth="1"/>
    <col min="12277" max="12277" width="90.85546875" style="5" customWidth="1"/>
    <col min="12278" max="12278" width="10.28515625" style="5" customWidth="1"/>
    <col min="12279" max="12279" width="15.42578125" style="5" customWidth="1"/>
    <col min="12280" max="12280" width="18.5703125" style="5" customWidth="1"/>
    <col min="12281" max="12281" width="16.42578125" style="5" customWidth="1"/>
    <col min="12282" max="12282" width="14.7109375" style="5" customWidth="1"/>
    <col min="12283" max="12283" width="29.42578125" style="5" bestFit="1" customWidth="1"/>
    <col min="12284" max="12284" width="11.28515625" style="5" customWidth="1"/>
    <col min="12285" max="12285" width="11.140625" style="5" customWidth="1"/>
    <col min="12286" max="12286" width="11.85546875" style="5" customWidth="1"/>
    <col min="12287" max="12287" width="13.28515625" style="5" bestFit="1" customWidth="1"/>
    <col min="12288" max="12288" width="10.5703125" style="5" bestFit="1" customWidth="1"/>
    <col min="12289" max="12290" width="9.140625" style="5"/>
    <col min="12291" max="12291" width="10.28515625" style="5" bestFit="1" customWidth="1"/>
    <col min="12292" max="12528" width="9.140625" style="5"/>
    <col min="12529" max="12529" width="7" style="5" customWidth="1"/>
    <col min="12530" max="12530" width="10.85546875" style="5" customWidth="1"/>
    <col min="12531" max="12531" width="13.85546875" style="5" customWidth="1"/>
    <col min="12532" max="12532" width="19.85546875" style="5" customWidth="1"/>
    <col min="12533" max="12533" width="90.85546875" style="5" customWidth="1"/>
    <col min="12534" max="12534" width="10.28515625" style="5" customWidth="1"/>
    <col min="12535" max="12535" width="15.42578125" style="5" customWidth="1"/>
    <col min="12536" max="12536" width="18.5703125" style="5" customWidth="1"/>
    <col min="12537" max="12537" width="16.42578125" style="5" customWidth="1"/>
    <col min="12538" max="12538" width="14.7109375" style="5" customWidth="1"/>
    <col min="12539" max="12539" width="29.42578125" style="5" bestFit="1" customWidth="1"/>
    <col min="12540" max="12540" width="11.28515625" style="5" customWidth="1"/>
    <col min="12541" max="12541" width="11.140625" style="5" customWidth="1"/>
    <col min="12542" max="12542" width="11.85546875" style="5" customWidth="1"/>
    <col min="12543" max="12543" width="13.28515625" style="5" bestFit="1" customWidth="1"/>
    <col min="12544" max="12544" width="10.5703125" style="5" bestFit="1" customWidth="1"/>
    <col min="12545" max="12546" width="9.140625" style="5"/>
    <col min="12547" max="12547" width="10.28515625" style="5" bestFit="1" customWidth="1"/>
    <col min="12548" max="12784" width="9.140625" style="5"/>
    <col min="12785" max="12785" width="7" style="5" customWidth="1"/>
    <col min="12786" max="12786" width="10.85546875" style="5" customWidth="1"/>
    <col min="12787" max="12787" width="13.85546875" style="5" customWidth="1"/>
    <col min="12788" max="12788" width="19.85546875" style="5" customWidth="1"/>
    <col min="12789" max="12789" width="90.85546875" style="5" customWidth="1"/>
    <col min="12790" max="12790" width="10.28515625" style="5" customWidth="1"/>
    <col min="12791" max="12791" width="15.42578125" style="5" customWidth="1"/>
    <col min="12792" max="12792" width="18.5703125" style="5" customWidth="1"/>
    <col min="12793" max="12793" width="16.42578125" style="5" customWidth="1"/>
    <col min="12794" max="12794" width="14.7109375" style="5" customWidth="1"/>
    <col min="12795" max="12795" width="29.42578125" style="5" bestFit="1" customWidth="1"/>
    <col min="12796" max="12796" width="11.28515625" style="5" customWidth="1"/>
    <col min="12797" max="12797" width="11.140625" style="5" customWidth="1"/>
    <col min="12798" max="12798" width="11.85546875" style="5" customWidth="1"/>
    <col min="12799" max="12799" width="13.28515625" style="5" bestFit="1" customWidth="1"/>
    <col min="12800" max="12800" width="10.5703125" style="5" bestFit="1" customWidth="1"/>
    <col min="12801" max="12802" width="9.140625" style="5"/>
    <col min="12803" max="12803" width="10.28515625" style="5" bestFit="1" customWidth="1"/>
    <col min="12804" max="13040" width="9.140625" style="5"/>
    <col min="13041" max="13041" width="7" style="5" customWidth="1"/>
    <col min="13042" max="13042" width="10.85546875" style="5" customWidth="1"/>
    <col min="13043" max="13043" width="13.85546875" style="5" customWidth="1"/>
    <col min="13044" max="13044" width="19.85546875" style="5" customWidth="1"/>
    <col min="13045" max="13045" width="90.85546875" style="5" customWidth="1"/>
    <col min="13046" max="13046" width="10.28515625" style="5" customWidth="1"/>
    <col min="13047" max="13047" width="15.42578125" style="5" customWidth="1"/>
    <col min="13048" max="13048" width="18.5703125" style="5" customWidth="1"/>
    <col min="13049" max="13049" width="16.42578125" style="5" customWidth="1"/>
    <col min="13050" max="13050" width="14.7109375" style="5" customWidth="1"/>
    <col min="13051" max="13051" width="29.42578125" style="5" bestFit="1" customWidth="1"/>
    <col min="13052" max="13052" width="11.28515625" style="5" customWidth="1"/>
    <col min="13053" max="13053" width="11.140625" style="5" customWidth="1"/>
    <col min="13054" max="13054" width="11.85546875" style="5" customWidth="1"/>
    <col min="13055" max="13055" width="13.28515625" style="5" bestFit="1" customWidth="1"/>
    <col min="13056" max="13056" width="10.5703125" style="5" bestFit="1" customWidth="1"/>
    <col min="13057" max="13058" width="9.140625" style="5"/>
    <col min="13059" max="13059" width="10.28515625" style="5" bestFit="1" customWidth="1"/>
    <col min="13060" max="13296" width="9.140625" style="5"/>
    <col min="13297" max="13297" width="7" style="5" customWidth="1"/>
    <col min="13298" max="13298" width="10.85546875" style="5" customWidth="1"/>
    <col min="13299" max="13299" width="13.85546875" style="5" customWidth="1"/>
    <col min="13300" max="13300" width="19.85546875" style="5" customWidth="1"/>
    <col min="13301" max="13301" width="90.85546875" style="5" customWidth="1"/>
    <col min="13302" max="13302" width="10.28515625" style="5" customWidth="1"/>
    <col min="13303" max="13303" width="15.42578125" style="5" customWidth="1"/>
    <col min="13304" max="13304" width="18.5703125" style="5" customWidth="1"/>
    <col min="13305" max="13305" width="16.42578125" style="5" customWidth="1"/>
    <col min="13306" max="13306" width="14.7109375" style="5" customWidth="1"/>
    <col min="13307" max="13307" width="29.42578125" style="5" bestFit="1" customWidth="1"/>
    <col min="13308" max="13308" width="11.28515625" style="5" customWidth="1"/>
    <col min="13309" max="13309" width="11.140625" style="5" customWidth="1"/>
    <col min="13310" max="13310" width="11.85546875" style="5" customWidth="1"/>
    <col min="13311" max="13311" width="13.28515625" style="5" bestFit="1" customWidth="1"/>
    <col min="13312" max="13312" width="10.5703125" style="5" bestFit="1" customWidth="1"/>
    <col min="13313" max="13314" width="9.140625" style="5"/>
    <col min="13315" max="13315" width="10.28515625" style="5" bestFit="1" customWidth="1"/>
    <col min="13316" max="13552" width="9.140625" style="5"/>
    <col min="13553" max="13553" width="7" style="5" customWidth="1"/>
    <col min="13554" max="13554" width="10.85546875" style="5" customWidth="1"/>
    <col min="13555" max="13555" width="13.85546875" style="5" customWidth="1"/>
    <col min="13556" max="13556" width="19.85546875" style="5" customWidth="1"/>
    <col min="13557" max="13557" width="90.85546875" style="5" customWidth="1"/>
    <col min="13558" max="13558" width="10.28515625" style="5" customWidth="1"/>
    <col min="13559" max="13559" width="15.42578125" style="5" customWidth="1"/>
    <col min="13560" max="13560" width="18.5703125" style="5" customWidth="1"/>
    <col min="13561" max="13561" width="16.42578125" style="5" customWidth="1"/>
    <col min="13562" max="13562" width="14.7109375" style="5" customWidth="1"/>
    <col min="13563" max="13563" width="29.42578125" style="5" bestFit="1" customWidth="1"/>
    <col min="13564" max="13564" width="11.28515625" style="5" customWidth="1"/>
    <col min="13565" max="13565" width="11.140625" style="5" customWidth="1"/>
    <col min="13566" max="13566" width="11.85546875" style="5" customWidth="1"/>
    <col min="13567" max="13567" width="13.28515625" style="5" bestFit="1" customWidth="1"/>
    <col min="13568" max="13568" width="10.5703125" style="5" bestFit="1" customWidth="1"/>
    <col min="13569" max="13570" width="9.140625" style="5"/>
    <col min="13571" max="13571" width="10.28515625" style="5" bestFit="1" customWidth="1"/>
    <col min="13572" max="13808" width="9.140625" style="5"/>
    <col min="13809" max="13809" width="7" style="5" customWidth="1"/>
    <col min="13810" max="13810" width="10.85546875" style="5" customWidth="1"/>
    <col min="13811" max="13811" width="13.85546875" style="5" customWidth="1"/>
    <col min="13812" max="13812" width="19.85546875" style="5" customWidth="1"/>
    <col min="13813" max="13813" width="90.85546875" style="5" customWidth="1"/>
    <col min="13814" max="13814" width="10.28515625" style="5" customWidth="1"/>
    <col min="13815" max="13815" width="15.42578125" style="5" customWidth="1"/>
    <col min="13816" max="13816" width="18.5703125" style="5" customWidth="1"/>
    <col min="13817" max="13817" width="16.42578125" style="5" customWidth="1"/>
    <col min="13818" max="13818" width="14.7109375" style="5" customWidth="1"/>
    <col min="13819" max="13819" width="29.42578125" style="5" bestFit="1" customWidth="1"/>
    <col min="13820" max="13820" width="11.28515625" style="5" customWidth="1"/>
    <col min="13821" max="13821" width="11.140625" style="5" customWidth="1"/>
    <col min="13822" max="13822" width="11.85546875" style="5" customWidth="1"/>
    <col min="13823" max="13823" width="13.28515625" style="5" bestFit="1" customWidth="1"/>
    <col min="13824" max="13824" width="10.5703125" style="5" bestFit="1" customWidth="1"/>
    <col min="13825" max="13826" width="9.140625" style="5"/>
    <col min="13827" max="13827" width="10.28515625" style="5" bestFit="1" customWidth="1"/>
    <col min="13828" max="14064" width="9.140625" style="5"/>
    <col min="14065" max="14065" width="7" style="5" customWidth="1"/>
    <col min="14066" max="14066" width="10.85546875" style="5" customWidth="1"/>
    <col min="14067" max="14067" width="13.85546875" style="5" customWidth="1"/>
    <col min="14068" max="14068" width="19.85546875" style="5" customWidth="1"/>
    <col min="14069" max="14069" width="90.85546875" style="5" customWidth="1"/>
    <col min="14070" max="14070" width="10.28515625" style="5" customWidth="1"/>
    <col min="14071" max="14071" width="15.42578125" style="5" customWidth="1"/>
    <col min="14072" max="14072" width="18.5703125" style="5" customWidth="1"/>
    <col min="14073" max="14073" width="16.42578125" style="5" customWidth="1"/>
    <col min="14074" max="14074" width="14.7109375" style="5" customWidth="1"/>
    <col min="14075" max="14075" width="29.42578125" style="5" bestFit="1" customWidth="1"/>
    <col min="14076" max="14076" width="11.28515625" style="5" customWidth="1"/>
    <col min="14077" max="14077" width="11.140625" style="5" customWidth="1"/>
    <col min="14078" max="14078" width="11.85546875" style="5" customWidth="1"/>
    <col min="14079" max="14079" width="13.28515625" style="5" bestFit="1" customWidth="1"/>
    <col min="14080" max="14080" width="10.5703125" style="5" bestFit="1" customWidth="1"/>
    <col min="14081" max="14082" width="9.140625" style="5"/>
    <col min="14083" max="14083" width="10.28515625" style="5" bestFit="1" customWidth="1"/>
    <col min="14084" max="14320" width="9.140625" style="5"/>
    <col min="14321" max="14321" width="7" style="5" customWidth="1"/>
    <col min="14322" max="14322" width="10.85546875" style="5" customWidth="1"/>
    <col min="14323" max="14323" width="13.85546875" style="5" customWidth="1"/>
    <col min="14324" max="14324" width="19.85546875" style="5" customWidth="1"/>
    <col min="14325" max="14325" width="90.85546875" style="5" customWidth="1"/>
    <col min="14326" max="14326" width="10.28515625" style="5" customWidth="1"/>
    <col min="14327" max="14327" width="15.42578125" style="5" customWidth="1"/>
    <col min="14328" max="14328" width="18.5703125" style="5" customWidth="1"/>
    <col min="14329" max="14329" width="16.42578125" style="5" customWidth="1"/>
    <col min="14330" max="14330" width="14.7109375" style="5" customWidth="1"/>
    <col min="14331" max="14331" width="29.42578125" style="5" bestFit="1" customWidth="1"/>
    <col min="14332" max="14332" width="11.28515625" style="5" customWidth="1"/>
    <col min="14333" max="14333" width="11.140625" style="5" customWidth="1"/>
    <col min="14334" max="14334" width="11.85546875" style="5" customWidth="1"/>
    <col min="14335" max="14335" width="13.28515625" style="5" bestFit="1" customWidth="1"/>
    <col min="14336" max="14336" width="10.5703125" style="5" bestFit="1" customWidth="1"/>
    <col min="14337" max="14338" width="9.140625" style="5"/>
    <col min="14339" max="14339" width="10.28515625" style="5" bestFit="1" customWidth="1"/>
    <col min="14340" max="14576" width="9.140625" style="5"/>
    <col min="14577" max="14577" width="7" style="5" customWidth="1"/>
    <col min="14578" max="14578" width="10.85546875" style="5" customWidth="1"/>
    <col min="14579" max="14579" width="13.85546875" style="5" customWidth="1"/>
    <col min="14580" max="14580" width="19.85546875" style="5" customWidth="1"/>
    <col min="14581" max="14581" width="90.85546875" style="5" customWidth="1"/>
    <col min="14582" max="14582" width="10.28515625" style="5" customWidth="1"/>
    <col min="14583" max="14583" width="15.42578125" style="5" customWidth="1"/>
    <col min="14584" max="14584" width="18.5703125" style="5" customWidth="1"/>
    <col min="14585" max="14585" width="16.42578125" style="5" customWidth="1"/>
    <col min="14586" max="14586" width="14.7109375" style="5" customWidth="1"/>
    <col min="14587" max="14587" width="29.42578125" style="5" bestFit="1" customWidth="1"/>
    <col min="14588" max="14588" width="11.28515625" style="5" customWidth="1"/>
    <col min="14589" max="14589" width="11.140625" style="5" customWidth="1"/>
    <col min="14590" max="14590" width="11.85546875" style="5" customWidth="1"/>
    <col min="14591" max="14591" width="13.28515625" style="5" bestFit="1" customWidth="1"/>
    <col min="14592" max="14592" width="10.5703125" style="5" bestFit="1" customWidth="1"/>
    <col min="14593" max="14594" width="9.140625" style="5"/>
    <col min="14595" max="14595" width="10.28515625" style="5" bestFit="1" customWidth="1"/>
    <col min="14596" max="14832" width="9.140625" style="5"/>
    <col min="14833" max="14833" width="7" style="5" customWidth="1"/>
    <col min="14834" max="14834" width="10.85546875" style="5" customWidth="1"/>
    <col min="14835" max="14835" width="13.85546875" style="5" customWidth="1"/>
    <col min="14836" max="14836" width="19.85546875" style="5" customWidth="1"/>
    <col min="14837" max="14837" width="90.85546875" style="5" customWidth="1"/>
    <col min="14838" max="14838" width="10.28515625" style="5" customWidth="1"/>
    <col min="14839" max="14839" width="15.42578125" style="5" customWidth="1"/>
    <col min="14840" max="14840" width="18.5703125" style="5" customWidth="1"/>
    <col min="14841" max="14841" width="16.42578125" style="5" customWidth="1"/>
    <col min="14842" max="14842" width="14.7109375" style="5" customWidth="1"/>
    <col min="14843" max="14843" width="29.42578125" style="5" bestFit="1" customWidth="1"/>
    <col min="14844" max="14844" width="11.28515625" style="5" customWidth="1"/>
    <col min="14845" max="14845" width="11.140625" style="5" customWidth="1"/>
    <col min="14846" max="14846" width="11.85546875" style="5" customWidth="1"/>
    <col min="14847" max="14847" width="13.28515625" style="5" bestFit="1" customWidth="1"/>
    <col min="14848" max="14848" width="10.5703125" style="5" bestFit="1" customWidth="1"/>
    <col min="14849" max="14850" width="9.140625" style="5"/>
    <col min="14851" max="14851" width="10.28515625" style="5" bestFit="1" customWidth="1"/>
    <col min="14852" max="15088" width="9.140625" style="5"/>
    <col min="15089" max="15089" width="7" style="5" customWidth="1"/>
    <col min="15090" max="15090" width="10.85546875" style="5" customWidth="1"/>
    <col min="15091" max="15091" width="13.85546875" style="5" customWidth="1"/>
    <col min="15092" max="15092" width="19.85546875" style="5" customWidth="1"/>
    <col min="15093" max="15093" width="90.85546875" style="5" customWidth="1"/>
    <col min="15094" max="15094" width="10.28515625" style="5" customWidth="1"/>
    <col min="15095" max="15095" width="15.42578125" style="5" customWidth="1"/>
    <col min="15096" max="15096" width="18.5703125" style="5" customWidth="1"/>
    <col min="15097" max="15097" width="16.42578125" style="5" customWidth="1"/>
    <col min="15098" max="15098" width="14.7109375" style="5" customWidth="1"/>
    <col min="15099" max="15099" width="29.42578125" style="5" bestFit="1" customWidth="1"/>
    <col min="15100" max="15100" width="11.28515625" style="5" customWidth="1"/>
    <col min="15101" max="15101" width="11.140625" style="5" customWidth="1"/>
    <col min="15102" max="15102" width="11.85546875" style="5" customWidth="1"/>
    <col min="15103" max="15103" width="13.28515625" style="5" bestFit="1" customWidth="1"/>
    <col min="15104" max="15104" width="10.5703125" style="5" bestFit="1" customWidth="1"/>
    <col min="15105" max="15106" width="9.140625" style="5"/>
    <col min="15107" max="15107" width="10.28515625" style="5" bestFit="1" customWidth="1"/>
    <col min="15108" max="15344" width="9.140625" style="5"/>
    <col min="15345" max="15345" width="7" style="5" customWidth="1"/>
    <col min="15346" max="15346" width="10.85546875" style="5" customWidth="1"/>
    <col min="15347" max="15347" width="13.85546875" style="5" customWidth="1"/>
    <col min="15348" max="15348" width="19.85546875" style="5" customWidth="1"/>
    <col min="15349" max="15349" width="90.85546875" style="5" customWidth="1"/>
    <col min="15350" max="15350" width="10.28515625" style="5" customWidth="1"/>
    <col min="15351" max="15351" width="15.42578125" style="5" customWidth="1"/>
    <col min="15352" max="15352" width="18.5703125" style="5" customWidth="1"/>
    <col min="15353" max="15353" width="16.42578125" style="5" customWidth="1"/>
    <col min="15354" max="15354" width="14.7109375" style="5" customWidth="1"/>
    <col min="15355" max="15355" width="29.42578125" style="5" bestFit="1" customWidth="1"/>
    <col min="15356" max="15356" width="11.28515625" style="5" customWidth="1"/>
    <col min="15357" max="15357" width="11.140625" style="5" customWidth="1"/>
    <col min="15358" max="15358" width="11.85546875" style="5" customWidth="1"/>
    <col min="15359" max="15359" width="13.28515625" style="5" bestFit="1" customWidth="1"/>
    <col min="15360" max="15360" width="10.5703125" style="5" bestFit="1" customWidth="1"/>
    <col min="15361" max="15362" width="9.140625" style="5"/>
    <col min="15363" max="15363" width="10.28515625" style="5" bestFit="1" customWidth="1"/>
    <col min="15364" max="15600" width="9.140625" style="5"/>
    <col min="15601" max="15601" width="7" style="5" customWidth="1"/>
    <col min="15602" max="15602" width="10.85546875" style="5" customWidth="1"/>
    <col min="15603" max="15603" width="13.85546875" style="5" customWidth="1"/>
    <col min="15604" max="15604" width="19.85546875" style="5" customWidth="1"/>
    <col min="15605" max="15605" width="90.85546875" style="5" customWidth="1"/>
    <col min="15606" max="15606" width="10.28515625" style="5" customWidth="1"/>
    <col min="15607" max="15607" width="15.42578125" style="5" customWidth="1"/>
    <col min="15608" max="15608" width="18.5703125" style="5" customWidth="1"/>
    <col min="15609" max="15609" width="16.42578125" style="5" customWidth="1"/>
    <col min="15610" max="15610" width="14.7109375" style="5" customWidth="1"/>
    <col min="15611" max="15611" width="29.42578125" style="5" bestFit="1" customWidth="1"/>
    <col min="15612" max="15612" width="11.28515625" style="5" customWidth="1"/>
    <col min="15613" max="15613" width="11.140625" style="5" customWidth="1"/>
    <col min="15614" max="15614" width="11.85546875" style="5" customWidth="1"/>
    <col min="15615" max="15615" width="13.28515625" style="5" bestFit="1" customWidth="1"/>
    <col min="15616" max="15616" width="10.5703125" style="5" bestFit="1" customWidth="1"/>
    <col min="15617" max="15618" width="9.140625" style="5"/>
    <col min="15619" max="15619" width="10.28515625" style="5" bestFit="1" customWidth="1"/>
    <col min="15620" max="15856" width="9.140625" style="5"/>
    <col min="15857" max="15857" width="7" style="5" customWidth="1"/>
    <col min="15858" max="15858" width="10.85546875" style="5" customWidth="1"/>
    <col min="15859" max="15859" width="13.85546875" style="5" customWidth="1"/>
    <col min="15860" max="15860" width="19.85546875" style="5" customWidth="1"/>
    <col min="15861" max="15861" width="90.85546875" style="5" customWidth="1"/>
    <col min="15862" max="15862" width="10.28515625" style="5" customWidth="1"/>
    <col min="15863" max="15863" width="15.42578125" style="5" customWidth="1"/>
    <col min="15864" max="15864" width="18.5703125" style="5" customWidth="1"/>
    <col min="15865" max="15865" width="16.42578125" style="5" customWidth="1"/>
    <col min="15866" max="15866" width="14.7109375" style="5" customWidth="1"/>
    <col min="15867" max="15867" width="29.42578125" style="5" bestFit="1" customWidth="1"/>
    <col min="15868" max="15868" width="11.28515625" style="5" customWidth="1"/>
    <col min="15869" max="15869" width="11.140625" style="5" customWidth="1"/>
    <col min="15870" max="15870" width="11.85546875" style="5" customWidth="1"/>
    <col min="15871" max="15871" width="13.28515625" style="5" bestFit="1" customWidth="1"/>
    <col min="15872" max="15872" width="10.5703125" style="5" bestFit="1" customWidth="1"/>
    <col min="15873" max="15874" width="9.140625" style="5"/>
    <col min="15875" max="15875" width="10.28515625" style="5" bestFit="1" customWidth="1"/>
    <col min="15876" max="16112" width="9.140625" style="5"/>
    <col min="16113" max="16113" width="7" style="5" customWidth="1"/>
    <col min="16114" max="16114" width="10.85546875" style="5" customWidth="1"/>
    <col min="16115" max="16115" width="13.85546875" style="5" customWidth="1"/>
    <col min="16116" max="16116" width="19.85546875" style="5" customWidth="1"/>
    <col min="16117" max="16117" width="90.85546875" style="5" customWidth="1"/>
    <col min="16118" max="16118" width="10.28515625" style="5" customWidth="1"/>
    <col min="16119" max="16119" width="15.42578125" style="5" customWidth="1"/>
    <col min="16120" max="16120" width="18.5703125" style="5" customWidth="1"/>
    <col min="16121" max="16121" width="16.42578125" style="5" customWidth="1"/>
    <col min="16122" max="16122" width="14.7109375" style="5" customWidth="1"/>
    <col min="16123" max="16123" width="29.42578125" style="5" bestFit="1" customWidth="1"/>
    <col min="16124" max="16124" width="11.28515625" style="5" customWidth="1"/>
    <col min="16125" max="16125" width="11.140625" style="5" customWidth="1"/>
    <col min="16126" max="16126" width="11.85546875" style="5" customWidth="1"/>
    <col min="16127" max="16127" width="13.28515625" style="5" bestFit="1" customWidth="1"/>
    <col min="16128" max="16128" width="10.5703125" style="5" bestFit="1" customWidth="1"/>
    <col min="16129" max="16130" width="9.140625" style="5"/>
    <col min="16131" max="16131" width="10.28515625" style="5" bestFit="1" customWidth="1"/>
    <col min="16132" max="16384" width="9.140625" style="5"/>
  </cols>
  <sheetData>
    <row r="1" spans="2:11" ht="30.75" customHeight="1" thickBot="1" x14ac:dyDescent="0.3">
      <c r="B1" s="1" t="s">
        <v>0</v>
      </c>
      <c r="C1" s="1"/>
      <c r="D1" s="1"/>
      <c r="E1" s="1"/>
      <c r="F1" s="1"/>
      <c r="G1" s="1"/>
      <c r="H1" s="1"/>
      <c r="I1" s="2"/>
      <c r="J1" s="3"/>
      <c r="K1" s="4"/>
    </row>
    <row r="2" spans="2:11" ht="15.75" customHeight="1" x14ac:dyDescent="0.25">
      <c r="B2" s="7"/>
      <c r="C2" s="8"/>
      <c r="D2" s="8"/>
      <c r="E2" s="9"/>
      <c r="F2" s="10"/>
      <c r="G2" s="11"/>
      <c r="H2" s="11"/>
      <c r="I2" s="11"/>
      <c r="J2" s="12" t="s">
        <v>1</v>
      </c>
      <c r="K2" s="13"/>
    </row>
    <row r="3" spans="2:11" ht="20.100000000000001" customHeight="1" thickBot="1" x14ac:dyDescent="0.3">
      <c r="B3" s="14"/>
      <c r="C3" s="15"/>
      <c r="D3" s="16" t="s">
        <v>2</v>
      </c>
      <c r="E3" s="17" t="s">
        <v>3</v>
      </c>
      <c r="F3" s="18" t="s">
        <v>4</v>
      </c>
      <c r="G3" s="19"/>
      <c r="H3" s="20">
        <f>K476</f>
        <v>0</v>
      </c>
      <c r="I3" s="21"/>
      <c r="J3" s="22" t="s">
        <v>5</v>
      </c>
      <c r="K3" s="23"/>
    </row>
    <row r="4" spans="2:11" ht="20.100000000000001" customHeight="1" x14ac:dyDescent="0.25">
      <c r="B4" s="14"/>
      <c r="C4" s="15"/>
      <c r="D4" s="24"/>
      <c r="E4" s="17"/>
      <c r="F4" s="25"/>
      <c r="G4" s="26"/>
      <c r="H4" s="27"/>
      <c r="I4" s="28"/>
      <c r="J4" s="29"/>
      <c r="K4" s="30"/>
    </row>
    <row r="5" spans="2:11" ht="20.100000000000001" customHeight="1" x14ac:dyDescent="0.25">
      <c r="B5" s="14"/>
      <c r="C5" s="15"/>
      <c r="D5" s="24"/>
      <c r="E5" s="17"/>
      <c r="F5" s="31"/>
      <c r="G5" s="32"/>
      <c r="H5" s="32"/>
      <c r="I5" s="33"/>
      <c r="J5" s="34"/>
      <c r="K5" s="35"/>
    </row>
    <row r="6" spans="2:11" ht="15.75" customHeight="1" x14ac:dyDescent="0.25">
      <c r="B6" s="14"/>
      <c r="C6" s="15"/>
      <c r="D6" s="36" t="s">
        <v>6</v>
      </c>
      <c r="E6" s="102"/>
      <c r="F6" s="31"/>
      <c r="G6" s="32"/>
      <c r="H6" s="32"/>
      <c r="I6" s="33"/>
      <c r="J6" s="34"/>
      <c r="K6" s="35"/>
    </row>
    <row r="7" spans="2:11" ht="15.75" customHeight="1" x14ac:dyDescent="0.25">
      <c r="B7" s="14"/>
      <c r="C7" s="15"/>
      <c r="D7" s="36"/>
      <c r="E7" s="103"/>
      <c r="F7" s="37"/>
      <c r="G7" s="38"/>
      <c r="H7" s="38"/>
      <c r="I7" s="39"/>
      <c r="J7" s="40"/>
      <c r="K7" s="41"/>
    </row>
    <row r="8" spans="2:11" ht="42.75" customHeight="1" thickBot="1" x14ac:dyDescent="0.3">
      <c r="B8" s="14"/>
      <c r="C8" s="15"/>
      <c r="D8" s="42"/>
      <c r="E8" s="43"/>
      <c r="F8" s="44"/>
      <c r="G8" s="45"/>
      <c r="H8" s="46" t="s">
        <v>7</v>
      </c>
      <c r="I8" s="101"/>
      <c r="J8" s="47"/>
      <c r="K8" s="48"/>
    </row>
    <row r="9" spans="2:11" ht="78.75" customHeight="1" x14ac:dyDescent="0.25">
      <c r="B9" s="49" t="s">
        <v>8</v>
      </c>
      <c r="C9" s="50" t="s">
        <v>9</v>
      </c>
      <c r="D9" s="50" t="s">
        <v>10</v>
      </c>
      <c r="E9" s="49" t="s">
        <v>11</v>
      </c>
      <c r="F9" s="51" t="s">
        <v>12</v>
      </c>
      <c r="G9" s="51" t="s">
        <v>13</v>
      </c>
      <c r="H9" s="52" t="str">
        <f>IF(J3="COM DESONERAÇÃO","CUSTO UNIT. C/ DESONERAÇÃO (R$)","CUSTO UNIT. S/ DESONERAÇÃO (R$)")</f>
        <v>CUSTO UNIT. S/ DESONERAÇÃO (R$)</v>
      </c>
      <c r="I9" s="52" t="s">
        <v>14</v>
      </c>
      <c r="J9" s="52" t="s">
        <v>15</v>
      </c>
      <c r="K9" s="53" t="s">
        <v>16</v>
      </c>
    </row>
    <row r="10" spans="2:11" ht="28.5" customHeight="1" x14ac:dyDescent="0.25">
      <c r="B10" s="54">
        <v>1</v>
      </c>
      <c r="C10" s="55"/>
      <c r="D10" s="55"/>
      <c r="E10" s="54" t="s">
        <v>17</v>
      </c>
      <c r="F10" s="56"/>
      <c r="G10" s="56"/>
      <c r="H10" s="57"/>
      <c r="I10" s="57"/>
      <c r="J10" s="57"/>
      <c r="K10" s="58">
        <f>K11+K13+K21+K28+K109+K112+K115+K122+K124</f>
        <v>0</v>
      </c>
    </row>
    <row r="11" spans="2:11" ht="28.5" customHeight="1" x14ac:dyDescent="0.25">
      <c r="B11" s="59" t="s">
        <v>18</v>
      </c>
      <c r="C11" s="60"/>
      <c r="D11" s="60"/>
      <c r="E11" s="59" t="s">
        <v>19</v>
      </c>
      <c r="F11" s="61"/>
      <c r="G11" s="61"/>
      <c r="H11" s="62"/>
      <c r="I11" s="62"/>
      <c r="J11" s="62"/>
      <c r="K11" s="63">
        <f>K12</f>
        <v>0</v>
      </c>
    </row>
    <row r="12" spans="2:11" ht="65.25" customHeight="1" x14ac:dyDescent="0.25">
      <c r="B12" s="64" t="s">
        <v>20</v>
      </c>
      <c r="C12" s="65" t="s">
        <v>21</v>
      </c>
      <c r="D12" s="66" t="s">
        <v>22</v>
      </c>
      <c r="E12" s="67" t="s">
        <v>599</v>
      </c>
      <c r="F12" s="68" t="str">
        <f>IF(ISERROR(VLOOKUP($C12&amp;$D12,REFC,5,0))=FALSE,VLOOKUP($C12&amp;$D12,REFC,5,0),VLOOKUP($C12&amp;$D12,REF,5,0))</f>
        <v>UN</v>
      </c>
      <c r="G12" s="69">
        <f>ROUND(VLOOKUP(B12,memo,6,FALSE),2)</f>
        <v>3</v>
      </c>
      <c r="H12" s="70"/>
      <c r="I12" s="71">
        <f>$I$8</f>
        <v>0</v>
      </c>
      <c r="J12" s="72">
        <f>ROUND(H12*(1+I12),2)</f>
        <v>0</v>
      </c>
      <c r="K12" s="73">
        <f>ROUND(G12*J12,2)</f>
        <v>0</v>
      </c>
    </row>
    <row r="13" spans="2:11" ht="40.5" customHeight="1" x14ac:dyDescent="0.25">
      <c r="B13" s="59" t="s">
        <v>23</v>
      </c>
      <c r="C13" s="60"/>
      <c r="D13" s="60"/>
      <c r="E13" s="59" t="s">
        <v>24</v>
      </c>
      <c r="F13" s="61"/>
      <c r="G13" s="61"/>
      <c r="H13" s="62"/>
      <c r="I13" s="62"/>
      <c r="J13" s="62"/>
      <c r="K13" s="63">
        <f>SUM(K14:K20)</f>
        <v>0</v>
      </c>
    </row>
    <row r="14" spans="2:11" ht="65.25" customHeight="1" x14ac:dyDescent="0.25">
      <c r="B14" s="64" t="s">
        <v>25</v>
      </c>
      <c r="C14" s="65" t="s">
        <v>21</v>
      </c>
      <c r="D14" s="66" t="s">
        <v>26</v>
      </c>
      <c r="E14" s="67" t="s">
        <v>600</v>
      </c>
      <c r="F14" s="68" t="str">
        <f>IF(ISERROR(VLOOKUP($C14&amp;$D14,REFC,5,0))=FALSE,VLOOKUP($C14&amp;$D14,REFC,5,0),VLOOKUP($C14&amp;$D14,REF,5,0))</f>
        <v>M2</v>
      </c>
      <c r="G14" s="69">
        <f t="shared" ref="G14:G20" si="0">ROUND(VLOOKUP(B14,memo,6,FALSE),2)</f>
        <v>7.5</v>
      </c>
      <c r="H14" s="70"/>
      <c r="I14" s="71">
        <f>$I$8</f>
        <v>0</v>
      </c>
      <c r="J14" s="72">
        <f>ROUND(H14*(1+I14),2)</f>
        <v>0</v>
      </c>
      <c r="K14" s="73">
        <f>ROUND(G14*J14,2)</f>
        <v>0</v>
      </c>
    </row>
    <row r="15" spans="2:11" ht="51.75" customHeight="1" x14ac:dyDescent="0.25">
      <c r="B15" s="64" t="s">
        <v>27</v>
      </c>
      <c r="C15" s="65" t="s">
        <v>21</v>
      </c>
      <c r="D15" s="66" t="s">
        <v>28</v>
      </c>
      <c r="E15" s="67" t="s">
        <v>601</v>
      </c>
      <c r="F15" s="68" t="str">
        <f>IF(ISERROR(VLOOKUP($C15&amp;$D15,REFC,5,0))=FALSE,VLOOKUP($C15&amp;$D15,REFC,5,0),VLOOKUP($C15&amp;$D15,REF,5,0))</f>
        <v>M2</v>
      </c>
      <c r="G15" s="69">
        <f t="shared" si="0"/>
        <v>600</v>
      </c>
      <c r="H15" s="70"/>
      <c r="I15" s="71">
        <f t="shared" ref="I15:I27" si="1">$I$8</f>
        <v>0</v>
      </c>
      <c r="J15" s="72">
        <f t="shared" ref="J15:J20" si="2">ROUND(H15*(1+I15),2)</f>
        <v>0</v>
      </c>
      <c r="K15" s="73">
        <f t="shared" ref="K15:K20" si="3">ROUND(G15*J15,2)</f>
        <v>0</v>
      </c>
    </row>
    <row r="16" spans="2:11" ht="51.75" customHeight="1" x14ac:dyDescent="0.25">
      <c r="B16" s="64" t="s">
        <v>29</v>
      </c>
      <c r="C16" s="65" t="s">
        <v>21</v>
      </c>
      <c r="D16" s="66" t="s">
        <v>30</v>
      </c>
      <c r="E16" s="67" t="s">
        <v>602</v>
      </c>
      <c r="F16" s="68" t="str">
        <f>IF(ISERROR(VLOOKUP($C16&amp;$D16,REFC,5,0))=FALSE,VLOOKUP($C16&amp;$D16,REFC,5,0),VLOOKUP($C16&amp;$D16,REF,5,0))</f>
        <v>M3</v>
      </c>
      <c r="G16" s="69">
        <f t="shared" si="0"/>
        <v>60</v>
      </c>
      <c r="H16" s="70"/>
      <c r="I16" s="71">
        <f t="shared" si="1"/>
        <v>0</v>
      </c>
      <c r="J16" s="72">
        <f t="shared" si="2"/>
        <v>0</v>
      </c>
      <c r="K16" s="73">
        <f t="shared" si="3"/>
        <v>0</v>
      </c>
    </row>
    <row r="17" spans="2:11" ht="51.75" customHeight="1" x14ac:dyDescent="0.25">
      <c r="B17" s="64" t="s">
        <v>31</v>
      </c>
      <c r="C17" s="65" t="s">
        <v>32</v>
      </c>
      <c r="D17" s="66" t="s">
        <v>33</v>
      </c>
      <c r="E17" s="67" t="s">
        <v>603</v>
      </c>
      <c r="F17" s="68" t="str">
        <f t="shared" ref="F17:F92" si="4">IF(ISERROR(VLOOKUP($C17&amp;$D17,REFC,5,0))=FALSE,VLOOKUP($C17&amp;$D17,REFC,5,0),VLOOKUP($C17&amp;$D17,REF,5,0))</f>
        <v>M3XKM</v>
      </c>
      <c r="G17" s="69">
        <f t="shared" si="0"/>
        <v>7.88</v>
      </c>
      <c r="H17" s="70"/>
      <c r="I17" s="71">
        <f t="shared" si="1"/>
        <v>0</v>
      </c>
      <c r="J17" s="72">
        <f t="shared" si="2"/>
        <v>0</v>
      </c>
      <c r="K17" s="73">
        <f t="shared" si="3"/>
        <v>0</v>
      </c>
    </row>
    <row r="18" spans="2:11" ht="51.75" customHeight="1" x14ac:dyDescent="0.25">
      <c r="B18" s="64" t="s">
        <v>34</v>
      </c>
      <c r="C18" s="65" t="s">
        <v>35</v>
      </c>
      <c r="D18" s="66" t="s">
        <v>36</v>
      </c>
      <c r="E18" s="67" t="s">
        <v>604</v>
      </c>
      <c r="F18" s="68" t="str">
        <f t="shared" si="4"/>
        <v>M3</v>
      </c>
      <c r="G18" s="69">
        <f t="shared" si="0"/>
        <v>0.9</v>
      </c>
      <c r="H18" s="70"/>
      <c r="I18" s="71">
        <f t="shared" si="1"/>
        <v>0</v>
      </c>
      <c r="J18" s="72">
        <f t="shared" si="2"/>
        <v>0</v>
      </c>
      <c r="K18" s="73">
        <f t="shared" si="3"/>
        <v>0</v>
      </c>
    </row>
    <row r="19" spans="2:11" ht="51.75" customHeight="1" x14ac:dyDescent="0.25">
      <c r="B19" s="64" t="s">
        <v>37</v>
      </c>
      <c r="C19" s="65" t="s">
        <v>35</v>
      </c>
      <c r="D19" s="66" t="s">
        <v>38</v>
      </c>
      <c r="E19" s="67" t="s">
        <v>605</v>
      </c>
      <c r="F19" s="68" t="str">
        <f t="shared" si="4"/>
        <v>UNMES</v>
      </c>
      <c r="G19" s="69">
        <f t="shared" si="0"/>
        <v>6</v>
      </c>
      <c r="H19" s="70"/>
      <c r="I19" s="71">
        <f t="shared" si="1"/>
        <v>0</v>
      </c>
      <c r="J19" s="72">
        <f t="shared" si="2"/>
        <v>0</v>
      </c>
      <c r="K19" s="73">
        <f t="shared" si="3"/>
        <v>0</v>
      </c>
    </row>
    <row r="20" spans="2:11" ht="51.75" customHeight="1" x14ac:dyDescent="0.25">
      <c r="B20" s="64" t="s">
        <v>39</v>
      </c>
      <c r="C20" s="65" t="s">
        <v>35</v>
      </c>
      <c r="D20" s="66" t="s">
        <v>40</v>
      </c>
      <c r="E20" s="67" t="s">
        <v>606</v>
      </c>
      <c r="F20" s="68" t="str">
        <f t="shared" si="4"/>
        <v>UNMES</v>
      </c>
      <c r="G20" s="69">
        <f t="shared" si="0"/>
        <v>6</v>
      </c>
      <c r="H20" s="70"/>
      <c r="I20" s="71">
        <f t="shared" si="1"/>
        <v>0</v>
      </c>
      <c r="J20" s="72">
        <f t="shared" si="2"/>
        <v>0</v>
      </c>
      <c r="K20" s="73">
        <f t="shared" si="3"/>
        <v>0</v>
      </c>
    </row>
    <row r="21" spans="2:11" ht="28.5" customHeight="1" x14ac:dyDescent="0.25">
      <c r="B21" s="59" t="s">
        <v>41</v>
      </c>
      <c r="C21" s="60"/>
      <c r="D21" s="60"/>
      <c r="E21" s="59" t="s">
        <v>42</v>
      </c>
      <c r="F21" s="61"/>
      <c r="G21" s="61"/>
      <c r="H21" s="62"/>
      <c r="I21" s="62"/>
      <c r="J21" s="62"/>
      <c r="K21" s="63">
        <f>SUM(K22:K27)</f>
        <v>0</v>
      </c>
    </row>
    <row r="22" spans="2:11" ht="65.25" customHeight="1" x14ac:dyDescent="0.25">
      <c r="B22" s="64" t="s">
        <v>43</v>
      </c>
      <c r="C22" s="65" t="s">
        <v>21</v>
      </c>
      <c r="D22" s="66" t="s">
        <v>44</v>
      </c>
      <c r="E22" s="67" t="s">
        <v>607</v>
      </c>
      <c r="F22" s="68" t="str">
        <f t="shared" si="4"/>
        <v>M</v>
      </c>
      <c r="G22" s="69">
        <f t="shared" ref="G22:G27" si="5">ROUND(VLOOKUP(B22,memo,6,FALSE),2)</f>
        <v>47.36</v>
      </c>
      <c r="H22" s="70"/>
      <c r="I22" s="71">
        <f t="shared" si="1"/>
        <v>0</v>
      </c>
      <c r="J22" s="72">
        <f t="shared" ref="J22:J27" si="6">ROUND(H22*(1+I22),2)</f>
        <v>0</v>
      </c>
      <c r="K22" s="73">
        <f t="shared" ref="K22:K27" si="7">ROUND(G22*J22,2)</f>
        <v>0</v>
      </c>
    </row>
    <row r="23" spans="2:11" ht="51.75" customHeight="1" x14ac:dyDescent="0.25">
      <c r="B23" s="64" t="s">
        <v>45</v>
      </c>
      <c r="C23" s="65" t="s">
        <v>21</v>
      </c>
      <c r="D23" s="66" t="s">
        <v>46</v>
      </c>
      <c r="E23" s="67" t="s">
        <v>608</v>
      </c>
      <c r="F23" s="68" t="str">
        <f t="shared" si="4"/>
        <v>M2</v>
      </c>
      <c r="G23" s="69">
        <f t="shared" si="5"/>
        <v>236.8</v>
      </c>
      <c r="H23" s="70"/>
      <c r="I23" s="71">
        <f t="shared" si="1"/>
        <v>0</v>
      </c>
      <c r="J23" s="72">
        <f t="shared" si="6"/>
        <v>0</v>
      </c>
      <c r="K23" s="73">
        <f t="shared" si="7"/>
        <v>0</v>
      </c>
    </row>
    <row r="24" spans="2:11" ht="51.75" customHeight="1" x14ac:dyDescent="0.25">
      <c r="B24" s="64" t="s">
        <v>47</v>
      </c>
      <c r="C24" s="65" t="s">
        <v>21</v>
      </c>
      <c r="D24" s="66" t="s">
        <v>48</v>
      </c>
      <c r="E24" s="67" t="s">
        <v>609</v>
      </c>
      <c r="F24" s="68" t="str">
        <f t="shared" si="4"/>
        <v>M2</v>
      </c>
      <c r="G24" s="69">
        <f t="shared" si="5"/>
        <v>236.8</v>
      </c>
      <c r="H24" s="70"/>
      <c r="I24" s="71">
        <f t="shared" si="1"/>
        <v>0</v>
      </c>
      <c r="J24" s="72">
        <f t="shared" si="6"/>
        <v>0</v>
      </c>
      <c r="K24" s="73">
        <f t="shared" si="7"/>
        <v>0</v>
      </c>
    </row>
    <row r="25" spans="2:11" ht="65.25" customHeight="1" x14ac:dyDescent="0.25">
      <c r="B25" s="64" t="s">
        <v>49</v>
      </c>
      <c r="C25" s="65" t="s">
        <v>21</v>
      </c>
      <c r="D25" s="66" t="s">
        <v>50</v>
      </c>
      <c r="E25" s="67" t="s">
        <v>610</v>
      </c>
      <c r="F25" s="68" t="str">
        <f t="shared" si="4"/>
        <v>M2</v>
      </c>
      <c r="G25" s="69">
        <f t="shared" si="5"/>
        <v>236.8</v>
      </c>
      <c r="H25" s="70"/>
      <c r="I25" s="71">
        <f t="shared" si="1"/>
        <v>0</v>
      </c>
      <c r="J25" s="72">
        <f t="shared" si="6"/>
        <v>0</v>
      </c>
      <c r="K25" s="73">
        <f t="shared" si="7"/>
        <v>0</v>
      </c>
    </row>
    <row r="26" spans="2:11" ht="51.75" customHeight="1" x14ac:dyDescent="0.25">
      <c r="B26" s="64" t="s">
        <v>51</v>
      </c>
      <c r="C26" s="65" t="s">
        <v>21</v>
      </c>
      <c r="D26" s="66" t="s">
        <v>52</v>
      </c>
      <c r="E26" s="67" t="s">
        <v>611</v>
      </c>
      <c r="F26" s="68" t="str">
        <f t="shared" si="4"/>
        <v>M2</v>
      </c>
      <c r="G26" s="69">
        <f t="shared" si="5"/>
        <v>236.8</v>
      </c>
      <c r="H26" s="70"/>
      <c r="I26" s="71">
        <f t="shared" si="1"/>
        <v>0</v>
      </c>
      <c r="J26" s="72">
        <f t="shared" si="6"/>
        <v>0</v>
      </c>
      <c r="K26" s="73">
        <f t="shared" si="7"/>
        <v>0</v>
      </c>
    </row>
    <row r="27" spans="2:11" ht="51.75" customHeight="1" x14ac:dyDescent="0.25">
      <c r="B27" s="64" t="s">
        <v>53</v>
      </c>
      <c r="C27" s="65" t="s">
        <v>21</v>
      </c>
      <c r="D27" s="66" t="s">
        <v>54</v>
      </c>
      <c r="E27" s="67" t="s">
        <v>612</v>
      </c>
      <c r="F27" s="68" t="str">
        <f t="shared" si="4"/>
        <v>M2</v>
      </c>
      <c r="G27" s="69">
        <f t="shared" si="5"/>
        <v>7.35</v>
      </c>
      <c r="H27" s="70"/>
      <c r="I27" s="71">
        <f t="shared" si="1"/>
        <v>0</v>
      </c>
      <c r="J27" s="72">
        <f t="shared" si="6"/>
        <v>0</v>
      </c>
      <c r="K27" s="73">
        <f t="shared" si="7"/>
        <v>0</v>
      </c>
    </row>
    <row r="28" spans="2:11" ht="28.5" customHeight="1" x14ac:dyDescent="0.25">
      <c r="B28" s="59" t="s">
        <v>55</v>
      </c>
      <c r="C28" s="60"/>
      <c r="D28" s="60"/>
      <c r="E28" s="59" t="s">
        <v>56</v>
      </c>
      <c r="F28" s="61"/>
      <c r="G28" s="61"/>
      <c r="H28" s="62"/>
      <c r="I28" s="62"/>
      <c r="J28" s="62"/>
      <c r="K28" s="63">
        <f>K29+K36+K42+K50+K60+K70+K75+K90+K96+K103</f>
        <v>0</v>
      </c>
    </row>
    <row r="29" spans="2:11" ht="28.5" customHeight="1" x14ac:dyDescent="0.25">
      <c r="B29" s="74" t="s">
        <v>57</v>
      </c>
      <c r="C29" s="75"/>
      <c r="D29" s="75"/>
      <c r="E29" s="74" t="s">
        <v>58</v>
      </c>
      <c r="F29" s="76"/>
      <c r="G29" s="76"/>
      <c r="H29" s="77"/>
      <c r="I29" s="77"/>
      <c r="J29" s="77"/>
      <c r="K29" s="78">
        <f>SUM(K30:K35)</f>
        <v>0</v>
      </c>
    </row>
    <row r="30" spans="2:11" ht="51.75" customHeight="1" x14ac:dyDescent="0.25">
      <c r="B30" s="64" t="s">
        <v>59</v>
      </c>
      <c r="C30" s="65" t="s">
        <v>21</v>
      </c>
      <c r="D30" s="66" t="s">
        <v>60</v>
      </c>
      <c r="E30" s="67" t="s">
        <v>613</v>
      </c>
      <c r="F30" s="68" t="str">
        <f t="shared" si="4"/>
        <v>M3</v>
      </c>
      <c r="G30" s="69">
        <f t="shared" ref="G30:G35" si="8">ROUND(VLOOKUP(B30,memo,6,FALSE),2)</f>
        <v>14.97</v>
      </c>
      <c r="H30" s="70"/>
      <c r="I30" s="71">
        <f t="shared" ref="I30:I93" si="9">$I$8</f>
        <v>0</v>
      </c>
      <c r="J30" s="72">
        <f t="shared" ref="J30:J35" si="10">ROUND(H30*(1+I30),2)</f>
        <v>0</v>
      </c>
      <c r="K30" s="73">
        <f t="shared" ref="K30:K35" si="11">ROUND(G30*J30,2)</f>
        <v>0</v>
      </c>
    </row>
    <row r="31" spans="2:11" ht="65.25" customHeight="1" x14ac:dyDescent="0.25">
      <c r="B31" s="64" t="s">
        <v>61</v>
      </c>
      <c r="C31" s="65" t="s">
        <v>21</v>
      </c>
      <c r="D31" s="66" t="s">
        <v>62</v>
      </c>
      <c r="E31" s="67" t="s">
        <v>614</v>
      </c>
      <c r="F31" s="68" t="str">
        <f t="shared" si="4"/>
        <v>M3</v>
      </c>
      <c r="G31" s="69">
        <f t="shared" si="8"/>
        <v>14.97</v>
      </c>
      <c r="H31" s="70"/>
      <c r="I31" s="71">
        <f t="shared" si="9"/>
        <v>0</v>
      </c>
      <c r="J31" s="72">
        <f t="shared" si="10"/>
        <v>0</v>
      </c>
      <c r="K31" s="73">
        <f t="shared" si="11"/>
        <v>0</v>
      </c>
    </row>
    <row r="32" spans="2:11" ht="51.75" customHeight="1" x14ac:dyDescent="0.25">
      <c r="B32" s="64" t="s">
        <v>63</v>
      </c>
      <c r="C32" s="65" t="s">
        <v>21</v>
      </c>
      <c r="D32" s="66" t="s">
        <v>64</v>
      </c>
      <c r="E32" s="67" t="s">
        <v>615</v>
      </c>
      <c r="F32" s="68" t="str">
        <f t="shared" si="4"/>
        <v>M2</v>
      </c>
      <c r="G32" s="69">
        <f t="shared" si="8"/>
        <v>49.89</v>
      </c>
      <c r="H32" s="70"/>
      <c r="I32" s="71">
        <f t="shared" si="9"/>
        <v>0</v>
      </c>
      <c r="J32" s="72">
        <f t="shared" si="10"/>
        <v>0</v>
      </c>
      <c r="K32" s="73">
        <f t="shared" si="11"/>
        <v>0</v>
      </c>
    </row>
    <row r="33" spans="2:11" ht="51.75" customHeight="1" x14ac:dyDescent="0.25">
      <c r="B33" s="64" t="s">
        <v>65</v>
      </c>
      <c r="C33" s="65" t="s">
        <v>21</v>
      </c>
      <c r="D33" s="66" t="s">
        <v>66</v>
      </c>
      <c r="E33" s="67" t="s">
        <v>616</v>
      </c>
      <c r="F33" s="68" t="str">
        <f t="shared" si="4"/>
        <v>M2</v>
      </c>
      <c r="G33" s="69">
        <f t="shared" si="8"/>
        <v>104.78</v>
      </c>
      <c r="H33" s="70"/>
      <c r="I33" s="71">
        <f t="shared" si="9"/>
        <v>0</v>
      </c>
      <c r="J33" s="72">
        <f t="shared" si="10"/>
        <v>0</v>
      </c>
      <c r="K33" s="73">
        <f t="shared" si="11"/>
        <v>0</v>
      </c>
    </row>
    <row r="34" spans="2:11" ht="65.25" customHeight="1" x14ac:dyDescent="0.25">
      <c r="B34" s="64" t="s">
        <v>67</v>
      </c>
      <c r="C34" s="65" t="s">
        <v>21</v>
      </c>
      <c r="D34" s="66" t="s">
        <v>68</v>
      </c>
      <c r="E34" s="67" t="s">
        <v>617</v>
      </c>
      <c r="F34" s="68" t="str">
        <f t="shared" si="4"/>
        <v>KG</v>
      </c>
      <c r="G34" s="69">
        <f t="shared" si="8"/>
        <v>598.72</v>
      </c>
      <c r="H34" s="70"/>
      <c r="I34" s="71">
        <f t="shared" si="9"/>
        <v>0</v>
      </c>
      <c r="J34" s="72">
        <f t="shared" si="10"/>
        <v>0</v>
      </c>
      <c r="K34" s="73">
        <f t="shared" si="11"/>
        <v>0</v>
      </c>
    </row>
    <row r="35" spans="2:11" ht="51.75" customHeight="1" x14ac:dyDescent="0.25">
      <c r="B35" s="64" t="s">
        <v>69</v>
      </c>
      <c r="C35" s="65" t="s">
        <v>21</v>
      </c>
      <c r="D35" s="66" t="s">
        <v>70</v>
      </c>
      <c r="E35" s="67" t="s">
        <v>618</v>
      </c>
      <c r="F35" s="68" t="str">
        <f t="shared" si="4"/>
        <v>KG</v>
      </c>
      <c r="G35" s="69">
        <f t="shared" si="8"/>
        <v>11.97</v>
      </c>
      <c r="H35" s="70"/>
      <c r="I35" s="71">
        <f t="shared" si="9"/>
        <v>0</v>
      </c>
      <c r="J35" s="72">
        <f t="shared" si="10"/>
        <v>0</v>
      </c>
      <c r="K35" s="73">
        <f t="shared" si="11"/>
        <v>0</v>
      </c>
    </row>
    <row r="36" spans="2:11" ht="28.5" customHeight="1" x14ac:dyDescent="0.25">
      <c r="B36" s="74" t="s">
        <v>71</v>
      </c>
      <c r="C36" s="75"/>
      <c r="D36" s="75"/>
      <c r="E36" s="74" t="s">
        <v>72</v>
      </c>
      <c r="F36" s="76"/>
      <c r="G36" s="76"/>
      <c r="H36" s="77"/>
      <c r="I36" s="77"/>
      <c r="J36" s="77"/>
      <c r="K36" s="78">
        <f>SUM(K37:K41)</f>
        <v>0</v>
      </c>
    </row>
    <row r="37" spans="2:11" ht="51.75" customHeight="1" x14ac:dyDescent="0.25">
      <c r="B37" s="64" t="s">
        <v>73</v>
      </c>
      <c r="C37" s="65" t="s">
        <v>21</v>
      </c>
      <c r="D37" s="66" t="s">
        <v>60</v>
      </c>
      <c r="E37" s="67" t="s">
        <v>613</v>
      </c>
      <c r="F37" s="68" t="str">
        <f>IF(ISERROR(VLOOKUP($C37&amp;$D37,REFC,5,0))=FALSE,VLOOKUP($C37&amp;$D37,REFC,5,0),VLOOKUP($C37&amp;$D37,REF,5,0))</f>
        <v>M3</v>
      </c>
      <c r="G37" s="69">
        <f>ROUND(VLOOKUP(B37,memo,6,FALSE),2)</f>
        <v>19.46</v>
      </c>
      <c r="H37" s="70"/>
      <c r="I37" s="71">
        <f t="shared" si="9"/>
        <v>0</v>
      </c>
      <c r="J37" s="72">
        <f>ROUND(H37*(1+I37),2)</f>
        <v>0</v>
      </c>
      <c r="K37" s="73">
        <f>ROUND(G37*J37,2)</f>
        <v>0</v>
      </c>
    </row>
    <row r="38" spans="2:11" ht="51.75" customHeight="1" x14ac:dyDescent="0.25">
      <c r="B38" s="64" t="s">
        <v>74</v>
      </c>
      <c r="C38" s="65" t="s">
        <v>21</v>
      </c>
      <c r="D38" s="66" t="s">
        <v>66</v>
      </c>
      <c r="E38" s="67" t="s">
        <v>616</v>
      </c>
      <c r="F38" s="68" t="str">
        <f t="shared" si="4"/>
        <v>M2</v>
      </c>
      <c r="G38" s="69">
        <f>ROUND(VLOOKUP(B38,memo,6,FALSE),2)</f>
        <v>155.66999999999999</v>
      </c>
      <c r="H38" s="70"/>
      <c r="I38" s="71">
        <f t="shared" si="9"/>
        <v>0</v>
      </c>
      <c r="J38" s="72">
        <f>ROUND(H38*(1+I38),2)</f>
        <v>0</v>
      </c>
      <c r="K38" s="73">
        <f>ROUND(G38*J38,2)</f>
        <v>0</v>
      </c>
    </row>
    <row r="39" spans="2:11" ht="65.25" customHeight="1" x14ac:dyDescent="0.25">
      <c r="B39" s="64" t="s">
        <v>75</v>
      </c>
      <c r="C39" s="65" t="s">
        <v>21</v>
      </c>
      <c r="D39" s="66" t="s">
        <v>68</v>
      </c>
      <c r="E39" s="67" t="s">
        <v>617</v>
      </c>
      <c r="F39" s="68" t="str">
        <f t="shared" si="4"/>
        <v>KG</v>
      </c>
      <c r="G39" s="69">
        <f>ROUND(VLOOKUP(B39,memo,6,FALSE),2)</f>
        <v>1556.67</v>
      </c>
      <c r="H39" s="70"/>
      <c r="I39" s="71">
        <f t="shared" si="9"/>
        <v>0</v>
      </c>
      <c r="J39" s="72">
        <f>ROUND(H39*(1+I39),2)</f>
        <v>0</v>
      </c>
      <c r="K39" s="73">
        <f>ROUND(G39*J39,2)</f>
        <v>0</v>
      </c>
    </row>
    <row r="40" spans="2:11" ht="51.75" customHeight="1" x14ac:dyDescent="0.25">
      <c r="B40" s="64" t="s">
        <v>76</v>
      </c>
      <c r="C40" s="65" t="s">
        <v>21</v>
      </c>
      <c r="D40" s="66" t="s">
        <v>70</v>
      </c>
      <c r="E40" s="67" t="s">
        <v>618</v>
      </c>
      <c r="F40" s="68" t="str">
        <f t="shared" si="4"/>
        <v>KG</v>
      </c>
      <c r="G40" s="69">
        <f>ROUND(VLOOKUP(B40,memo,6,FALSE),2)</f>
        <v>31.13</v>
      </c>
      <c r="H40" s="70"/>
      <c r="I40" s="71">
        <f t="shared" si="9"/>
        <v>0</v>
      </c>
      <c r="J40" s="72">
        <f>ROUND(H40*(1+I40),2)</f>
        <v>0</v>
      </c>
      <c r="K40" s="73">
        <f>ROUND(G40*J40,2)</f>
        <v>0</v>
      </c>
    </row>
    <row r="41" spans="2:11" ht="51.75" customHeight="1" x14ac:dyDescent="0.25">
      <c r="B41" s="64" t="s">
        <v>77</v>
      </c>
      <c r="C41" s="65" t="s">
        <v>21</v>
      </c>
      <c r="D41" s="66" t="s">
        <v>78</v>
      </c>
      <c r="E41" s="67" t="s">
        <v>619</v>
      </c>
      <c r="F41" s="68" t="str">
        <f t="shared" si="4"/>
        <v>M2</v>
      </c>
      <c r="G41" s="69">
        <f>ROUND(VLOOKUP(B41,memo,6,FALSE),2)</f>
        <v>33.15</v>
      </c>
      <c r="H41" s="70"/>
      <c r="I41" s="71">
        <f t="shared" si="9"/>
        <v>0</v>
      </c>
      <c r="J41" s="72">
        <f>ROUND(H41*(1+I41),2)</f>
        <v>0</v>
      </c>
      <c r="K41" s="73">
        <f>ROUND(G41*J41,2)</f>
        <v>0</v>
      </c>
    </row>
    <row r="42" spans="2:11" ht="28.5" customHeight="1" x14ac:dyDescent="0.25">
      <c r="B42" s="74" t="s">
        <v>79</v>
      </c>
      <c r="C42" s="75"/>
      <c r="D42" s="75"/>
      <c r="E42" s="74" t="s">
        <v>80</v>
      </c>
      <c r="F42" s="76"/>
      <c r="G42" s="76"/>
      <c r="H42" s="77"/>
      <c r="I42" s="77"/>
      <c r="J42" s="77"/>
      <c r="K42" s="78">
        <f>SUM(K43:K49)</f>
        <v>0</v>
      </c>
    </row>
    <row r="43" spans="2:11" ht="65.25" customHeight="1" x14ac:dyDescent="0.25">
      <c r="B43" s="64" t="s">
        <v>81</v>
      </c>
      <c r="C43" s="65" t="s">
        <v>82</v>
      </c>
      <c r="D43" s="66" t="s">
        <v>83</v>
      </c>
      <c r="E43" s="67" t="s">
        <v>620</v>
      </c>
      <c r="F43" s="68" t="str">
        <f t="shared" si="4"/>
        <v>M2</v>
      </c>
      <c r="G43" s="69">
        <f t="shared" ref="G43:G49" si="12">ROUND(VLOOKUP(B43,memo,6,FALSE),2)</f>
        <v>149.68</v>
      </c>
      <c r="H43" s="70"/>
      <c r="I43" s="71">
        <f t="shared" si="9"/>
        <v>0</v>
      </c>
      <c r="J43" s="72">
        <f>ROUND(H43*(1+I43),2)</f>
        <v>0</v>
      </c>
      <c r="K43" s="73">
        <f>ROUND(G43*J43,2)</f>
        <v>0</v>
      </c>
    </row>
    <row r="44" spans="2:11" ht="51.75" customHeight="1" x14ac:dyDescent="0.25">
      <c r="B44" s="64" t="s">
        <v>84</v>
      </c>
      <c r="C44" s="65" t="s">
        <v>21</v>
      </c>
      <c r="D44" s="66" t="s">
        <v>85</v>
      </c>
      <c r="E44" s="67" t="s">
        <v>621</v>
      </c>
      <c r="F44" s="68" t="str">
        <f t="shared" si="4"/>
        <v>M3</v>
      </c>
      <c r="G44" s="69">
        <f t="shared" si="12"/>
        <v>0.17</v>
      </c>
      <c r="H44" s="70"/>
      <c r="I44" s="71">
        <f t="shared" si="9"/>
        <v>0</v>
      </c>
      <c r="J44" s="72">
        <f t="shared" ref="J44:J49" si="13">ROUND(H44*(1+I44),2)</f>
        <v>0</v>
      </c>
      <c r="K44" s="73">
        <f t="shared" ref="K44:K49" si="14">ROUND(G44*J44,2)</f>
        <v>0</v>
      </c>
    </row>
    <row r="45" spans="2:11" ht="51.75" customHeight="1" x14ac:dyDescent="0.25">
      <c r="B45" s="64" t="s">
        <v>86</v>
      </c>
      <c r="C45" s="65" t="s">
        <v>21</v>
      </c>
      <c r="D45" s="66" t="s">
        <v>87</v>
      </c>
      <c r="E45" s="67" t="s">
        <v>622</v>
      </c>
      <c r="F45" s="68" t="str">
        <f t="shared" si="4"/>
        <v>M2</v>
      </c>
      <c r="G45" s="69">
        <f t="shared" si="12"/>
        <v>299.36</v>
      </c>
      <c r="H45" s="70"/>
      <c r="I45" s="71">
        <f t="shared" si="9"/>
        <v>0</v>
      </c>
      <c r="J45" s="72">
        <f t="shared" si="13"/>
        <v>0</v>
      </c>
      <c r="K45" s="73">
        <f t="shared" si="14"/>
        <v>0</v>
      </c>
    </row>
    <row r="46" spans="2:11" ht="65.25" customHeight="1" x14ac:dyDescent="0.25">
      <c r="B46" s="64" t="s">
        <v>88</v>
      </c>
      <c r="C46" s="65" t="s">
        <v>21</v>
      </c>
      <c r="D46" s="66" t="s">
        <v>89</v>
      </c>
      <c r="E46" s="67" t="s">
        <v>623</v>
      </c>
      <c r="F46" s="68" t="str">
        <f t="shared" si="4"/>
        <v>M2</v>
      </c>
      <c r="G46" s="69">
        <f t="shared" si="12"/>
        <v>299.36</v>
      </c>
      <c r="H46" s="70"/>
      <c r="I46" s="71">
        <f t="shared" si="9"/>
        <v>0</v>
      </c>
      <c r="J46" s="72">
        <f t="shared" si="13"/>
        <v>0</v>
      </c>
      <c r="K46" s="73">
        <f t="shared" si="14"/>
        <v>0</v>
      </c>
    </row>
    <row r="47" spans="2:11" ht="51.75" customHeight="1" x14ac:dyDescent="0.25">
      <c r="B47" s="64" t="s">
        <v>90</v>
      </c>
      <c r="C47" s="65" t="s">
        <v>21</v>
      </c>
      <c r="D47" s="66" t="s">
        <v>91</v>
      </c>
      <c r="E47" s="67" t="s">
        <v>624</v>
      </c>
      <c r="F47" s="68" t="str">
        <f t="shared" si="4"/>
        <v>M2</v>
      </c>
      <c r="G47" s="69">
        <f t="shared" si="12"/>
        <v>299.36</v>
      </c>
      <c r="H47" s="70"/>
      <c r="I47" s="71">
        <f t="shared" si="9"/>
        <v>0</v>
      </c>
      <c r="J47" s="72">
        <f t="shared" si="13"/>
        <v>0</v>
      </c>
      <c r="K47" s="73">
        <f t="shared" si="14"/>
        <v>0</v>
      </c>
    </row>
    <row r="48" spans="2:11" ht="51.75" customHeight="1" x14ac:dyDescent="0.25">
      <c r="B48" s="64" t="s">
        <v>92</v>
      </c>
      <c r="C48" s="65" t="s">
        <v>21</v>
      </c>
      <c r="D48" s="66" t="s">
        <v>52</v>
      </c>
      <c r="E48" s="67" t="s">
        <v>611</v>
      </c>
      <c r="F48" s="68" t="str">
        <f t="shared" si="4"/>
        <v>M2</v>
      </c>
      <c r="G48" s="69">
        <f t="shared" si="12"/>
        <v>271.43</v>
      </c>
      <c r="H48" s="70"/>
      <c r="I48" s="71">
        <f t="shared" si="9"/>
        <v>0</v>
      </c>
      <c r="J48" s="72">
        <f t="shared" si="13"/>
        <v>0</v>
      </c>
      <c r="K48" s="73">
        <f t="shared" si="14"/>
        <v>0</v>
      </c>
    </row>
    <row r="49" spans="2:11" ht="51.75" customHeight="1" x14ac:dyDescent="0.25">
      <c r="B49" s="64" t="s">
        <v>93</v>
      </c>
      <c r="C49" s="65" t="s">
        <v>21</v>
      </c>
      <c r="D49" s="79" t="s">
        <v>94</v>
      </c>
      <c r="E49" s="67" t="s">
        <v>625</v>
      </c>
      <c r="F49" s="68" t="str">
        <f t="shared" si="4"/>
        <v>M2</v>
      </c>
      <c r="G49" s="69">
        <f t="shared" si="12"/>
        <v>27.93</v>
      </c>
      <c r="H49" s="70"/>
      <c r="I49" s="71">
        <f t="shared" si="9"/>
        <v>0</v>
      </c>
      <c r="J49" s="72">
        <f t="shared" si="13"/>
        <v>0</v>
      </c>
      <c r="K49" s="73">
        <f t="shared" si="14"/>
        <v>0</v>
      </c>
    </row>
    <row r="50" spans="2:11" ht="28.5" customHeight="1" x14ac:dyDescent="0.25">
      <c r="B50" s="74" t="s">
        <v>95</v>
      </c>
      <c r="C50" s="75"/>
      <c r="D50" s="75"/>
      <c r="E50" s="74" t="s">
        <v>96</v>
      </c>
      <c r="F50" s="76"/>
      <c r="G50" s="76"/>
      <c r="H50" s="77"/>
      <c r="I50" s="77"/>
      <c r="J50" s="77"/>
      <c r="K50" s="78">
        <f>SUM(K51:K59)</f>
        <v>0</v>
      </c>
    </row>
    <row r="51" spans="2:11" ht="65.25" customHeight="1" x14ac:dyDescent="0.25">
      <c r="B51" s="64" t="s">
        <v>97</v>
      </c>
      <c r="C51" s="65" t="s">
        <v>21</v>
      </c>
      <c r="D51" s="66" t="s">
        <v>98</v>
      </c>
      <c r="E51" s="67" t="s">
        <v>626</v>
      </c>
      <c r="F51" s="68" t="str">
        <f t="shared" si="4"/>
        <v>M2</v>
      </c>
      <c r="G51" s="69">
        <f t="shared" ref="G51:G59" si="15">ROUND(VLOOKUP(B51,memo,6,FALSE),2)</f>
        <v>33.15</v>
      </c>
      <c r="H51" s="70"/>
      <c r="I51" s="71">
        <f t="shared" si="9"/>
        <v>0</v>
      </c>
      <c r="J51" s="72">
        <f>ROUND(H51*(1+I51),2)</f>
        <v>0</v>
      </c>
      <c r="K51" s="73">
        <f>ROUND(G51*J51,2)</f>
        <v>0</v>
      </c>
    </row>
    <row r="52" spans="2:11" ht="65.25" customHeight="1" x14ac:dyDescent="0.25">
      <c r="B52" s="64" t="s">
        <v>99</v>
      </c>
      <c r="C52" s="65" t="s">
        <v>21</v>
      </c>
      <c r="D52" s="66" t="s">
        <v>100</v>
      </c>
      <c r="E52" s="67" t="s">
        <v>627</v>
      </c>
      <c r="F52" s="68" t="str">
        <f t="shared" si="4"/>
        <v>M2</v>
      </c>
      <c r="G52" s="69">
        <f>ROUND(VLOOKUP(B52,memo,6,FALSE),2)</f>
        <v>136.11000000000001</v>
      </c>
      <c r="H52" s="70"/>
      <c r="I52" s="71">
        <f t="shared" si="9"/>
        <v>0</v>
      </c>
      <c r="J52" s="72">
        <f t="shared" ref="J52:J59" si="16">ROUND(H52*(1+I52),2)</f>
        <v>0</v>
      </c>
      <c r="K52" s="73">
        <f t="shared" ref="K52:K59" si="17">ROUND(G52*J52,2)</f>
        <v>0</v>
      </c>
    </row>
    <row r="53" spans="2:11" ht="51.75" customHeight="1" x14ac:dyDescent="0.25">
      <c r="B53" s="64" t="s">
        <v>101</v>
      </c>
      <c r="C53" s="65" t="s">
        <v>21</v>
      </c>
      <c r="D53" s="66" t="s">
        <v>102</v>
      </c>
      <c r="E53" s="67" t="s">
        <v>628</v>
      </c>
      <c r="F53" s="68" t="str">
        <f t="shared" si="4"/>
        <v>M2</v>
      </c>
      <c r="G53" s="69">
        <f t="shared" si="15"/>
        <v>169.26</v>
      </c>
      <c r="H53" s="70"/>
      <c r="I53" s="71">
        <f t="shared" si="9"/>
        <v>0</v>
      </c>
      <c r="J53" s="72">
        <f t="shared" si="16"/>
        <v>0</v>
      </c>
      <c r="K53" s="73">
        <f t="shared" si="17"/>
        <v>0</v>
      </c>
    </row>
    <row r="54" spans="2:11" ht="51.75" customHeight="1" x14ac:dyDescent="0.25">
      <c r="B54" s="64" t="s">
        <v>103</v>
      </c>
      <c r="C54" s="65" t="s">
        <v>21</v>
      </c>
      <c r="D54" s="66" t="s">
        <v>104</v>
      </c>
      <c r="E54" s="67" t="s">
        <v>629</v>
      </c>
      <c r="F54" s="68" t="str">
        <f t="shared" si="4"/>
        <v>M</v>
      </c>
      <c r="G54" s="69">
        <f t="shared" si="15"/>
        <v>38.630000000000003</v>
      </c>
      <c r="H54" s="70"/>
      <c r="I54" s="71">
        <f t="shared" si="9"/>
        <v>0</v>
      </c>
      <c r="J54" s="72">
        <f t="shared" si="16"/>
        <v>0</v>
      </c>
      <c r="K54" s="73">
        <f t="shared" si="17"/>
        <v>0</v>
      </c>
    </row>
    <row r="55" spans="2:11" ht="65.25" customHeight="1" x14ac:dyDescent="0.25">
      <c r="B55" s="64" t="s">
        <v>105</v>
      </c>
      <c r="C55" s="65" t="s">
        <v>21</v>
      </c>
      <c r="D55" s="66" t="s">
        <v>106</v>
      </c>
      <c r="E55" s="67" t="s">
        <v>630</v>
      </c>
      <c r="F55" s="68" t="str">
        <f t="shared" si="4"/>
        <v>M</v>
      </c>
      <c r="G55" s="69">
        <f t="shared" si="15"/>
        <v>38.630000000000003</v>
      </c>
      <c r="H55" s="70"/>
      <c r="I55" s="71">
        <f t="shared" si="9"/>
        <v>0</v>
      </c>
      <c r="J55" s="72">
        <f t="shared" si="16"/>
        <v>0</v>
      </c>
      <c r="K55" s="73">
        <f t="shared" si="17"/>
        <v>0</v>
      </c>
    </row>
    <row r="56" spans="2:11" ht="51.75" customHeight="1" x14ac:dyDescent="0.25">
      <c r="B56" s="64" t="s">
        <v>107</v>
      </c>
      <c r="C56" s="65" t="s">
        <v>21</v>
      </c>
      <c r="D56" s="66" t="s">
        <v>46</v>
      </c>
      <c r="E56" s="67" t="s">
        <v>608</v>
      </c>
      <c r="F56" s="68" t="str">
        <f t="shared" si="4"/>
        <v>M2</v>
      </c>
      <c r="G56" s="69">
        <f t="shared" si="15"/>
        <v>33.15</v>
      </c>
      <c r="H56" s="70"/>
      <c r="I56" s="71">
        <f t="shared" si="9"/>
        <v>0</v>
      </c>
      <c r="J56" s="72">
        <f t="shared" si="16"/>
        <v>0</v>
      </c>
      <c r="K56" s="73">
        <f t="shared" si="17"/>
        <v>0</v>
      </c>
    </row>
    <row r="57" spans="2:11" ht="51.75" customHeight="1" x14ac:dyDescent="0.25">
      <c r="B57" s="64" t="s">
        <v>108</v>
      </c>
      <c r="C57" s="65" t="s">
        <v>21</v>
      </c>
      <c r="D57" s="66" t="s">
        <v>109</v>
      </c>
      <c r="E57" s="67" t="s">
        <v>631</v>
      </c>
      <c r="F57" s="68" t="str">
        <f t="shared" si="4"/>
        <v>M2</v>
      </c>
      <c r="G57" s="69">
        <f t="shared" si="15"/>
        <v>33.15</v>
      </c>
      <c r="H57" s="70"/>
      <c r="I57" s="71">
        <f t="shared" si="9"/>
        <v>0</v>
      </c>
      <c r="J57" s="72">
        <f t="shared" si="16"/>
        <v>0</v>
      </c>
      <c r="K57" s="73">
        <f t="shared" si="17"/>
        <v>0</v>
      </c>
    </row>
    <row r="58" spans="2:11" ht="65.25" customHeight="1" x14ac:dyDescent="0.25">
      <c r="B58" s="64" t="s">
        <v>110</v>
      </c>
      <c r="C58" s="65" t="s">
        <v>21</v>
      </c>
      <c r="D58" s="66" t="s">
        <v>111</v>
      </c>
      <c r="E58" s="67" t="s">
        <v>632</v>
      </c>
      <c r="F58" s="68" t="str">
        <f t="shared" si="4"/>
        <v>M2</v>
      </c>
      <c r="G58" s="69">
        <f t="shared" si="15"/>
        <v>33.15</v>
      </c>
      <c r="H58" s="70"/>
      <c r="I58" s="71">
        <f t="shared" si="9"/>
        <v>0</v>
      </c>
      <c r="J58" s="72">
        <f t="shared" si="16"/>
        <v>0</v>
      </c>
      <c r="K58" s="73">
        <f t="shared" si="17"/>
        <v>0</v>
      </c>
    </row>
    <row r="59" spans="2:11" ht="65.25" customHeight="1" x14ac:dyDescent="0.25">
      <c r="B59" s="64" t="s">
        <v>112</v>
      </c>
      <c r="C59" s="65" t="s">
        <v>21</v>
      </c>
      <c r="D59" s="66" t="s">
        <v>113</v>
      </c>
      <c r="E59" s="67" t="s">
        <v>633</v>
      </c>
      <c r="F59" s="68" t="str">
        <f t="shared" si="4"/>
        <v>M2</v>
      </c>
      <c r="G59" s="69">
        <f t="shared" si="15"/>
        <v>33.15</v>
      </c>
      <c r="H59" s="70"/>
      <c r="I59" s="71">
        <f t="shared" si="9"/>
        <v>0</v>
      </c>
      <c r="J59" s="72">
        <f t="shared" si="16"/>
        <v>0</v>
      </c>
      <c r="K59" s="73">
        <f t="shared" si="17"/>
        <v>0</v>
      </c>
    </row>
    <row r="60" spans="2:11" ht="28.5" customHeight="1" x14ac:dyDescent="0.25">
      <c r="B60" s="74" t="s">
        <v>114</v>
      </c>
      <c r="C60" s="75"/>
      <c r="D60" s="75"/>
      <c r="E60" s="74" t="s">
        <v>115</v>
      </c>
      <c r="F60" s="76"/>
      <c r="G60" s="76"/>
      <c r="H60" s="77"/>
      <c r="I60" s="77"/>
      <c r="J60" s="77"/>
      <c r="K60" s="78">
        <f>SUM(K61:K69)</f>
        <v>0</v>
      </c>
    </row>
    <row r="61" spans="2:11" ht="51.75" customHeight="1" x14ac:dyDescent="0.25">
      <c r="B61" s="64" t="s">
        <v>116</v>
      </c>
      <c r="C61" s="65" t="s">
        <v>21</v>
      </c>
      <c r="D61" s="66" t="s">
        <v>117</v>
      </c>
      <c r="E61" s="67" t="s">
        <v>634</v>
      </c>
      <c r="F61" s="68" t="str">
        <f t="shared" si="4"/>
        <v>UN</v>
      </c>
      <c r="G61" s="69">
        <f t="shared" ref="G61:G69" si="18">ROUND(VLOOKUP(B61,memo,6,FALSE),2)</f>
        <v>1</v>
      </c>
      <c r="H61" s="70"/>
      <c r="I61" s="71">
        <f t="shared" si="9"/>
        <v>0</v>
      </c>
      <c r="J61" s="72">
        <f>ROUND(H61*(1+I61),2)</f>
        <v>0</v>
      </c>
      <c r="K61" s="73">
        <f>ROUND(G61*J61,2)</f>
        <v>0</v>
      </c>
    </row>
    <row r="62" spans="2:11" ht="51.75" customHeight="1" x14ac:dyDescent="0.25">
      <c r="B62" s="64" t="s">
        <v>118</v>
      </c>
      <c r="C62" s="65" t="s">
        <v>21</v>
      </c>
      <c r="D62" s="66" t="s">
        <v>119</v>
      </c>
      <c r="E62" s="67" t="s">
        <v>635</v>
      </c>
      <c r="F62" s="68" t="str">
        <f t="shared" si="4"/>
        <v>UN</v>
      </c>
      <c r="G62" s="69">
        <f t="shared" si="18"/>
        <v>2</v>
      </c>
      <c r="H62" s="70"/>
      <c r="I62" s="71">
        <f t="shared" si="9"/>
        <v>0</v>
      </c>
      <c r="J62" s="72">
        <f t="shared" ref="J62:J69" si="19">ROUND(H62*(1+I62),2)</f>
        <v>0</v>
      </c>
      <c r="K62" s="73">
        <f t="shared" ref="K62:K69" si="20">ROUND(G62*J62,2)</f>
        <v>0</v>
      </c>
    </row>
    <row r="63" spans="2:11" ht="65.25" customHeight="1" x14ac:dyDescent="0.25">
      <c r="B63" s="64" t="s">
        <v>120</v>
      </c>
      <c r="C63" s="65" t="s">
        <v>21</v>
      </c>
      <c r="D63" s="66" t="s">
        <v>121</v>
      </c>
      <c r="E63" s="67" t="s">
        <v>636</v>
      </c>
      <c r="F63" s="68" t="str">
        <f t="shared" si="4"/>
        <v>JG</v>
      </c>
      <c r="G63" s="69">
        <f t="shared" si="18"/>
        <v>3</v>
      </c>
      <c r="H63" s="70"/>
      <c r="I63" s="71">
        <f t="shared" si="9"/>
        <v>0</v>
      </c>
      <c r="J63" s="72">
        <f t="shared" si="19"/>
        <v>0</v>
      </c>
      <c r="K63" s="73">
        <f t="shared" si="20"/>
        <v>0</v>
      </c>
    </row>
    <row r="64" spans="2:11" ht="61.5" customHeight="1" x14ac:dyDescent="0.25">
      <c r="B64" s="64" t="s">
        <v>122</v>
      </c>
      <c r="C64" s="65" t="s">
        <v>21</v>
      </c>
      <c r="D64" s="66" t="s">
        <v>123</v>
      </c>
      <c r="E64" s="67" t="s">
        <v>637</v>
      </c>
      <c r="F64" s="68" t="str">
        <f t="shared" si="4"/>
        <v>UN</v>
      </c>
      <c r="G64" s="69">
        <f t="shared" si="18"/>
        <v>3</v>
      </c>
      <c r="H64" s="70"/>
      <c r="I64" s="71">
        <f t="shared" si="9"/>
        <v>0</v>
      </c>
      <c r="J64" s="72">
        <f t="shared" si="19"/>
        <v>0</v>
      </c>
      <c r="K64" s="73">
        <f t="shared" si="20"/>
        <v>0</v>
      </c>
    </row>
    <row r="65" spans="2:11" ht="51.75" customHeight="1" x14ac:dyDescent="0.25">
      <c r="B65" s="64" t="s">
        <v>124</v>
      </c>
      <c r="C65" s="65" t="s">
        <v>21</v>
      </c>
      <c r="D65" s="66" t="s">
        <v>125</v>
      </c>
      <c r="E65" s="67" t="s">
        <v>638</v>
      </c>
      <c r="F65" s="68" t="str">
        <f t="shared" si="4"/>
        <v>M2</v>
      </c>
      <c r="G65" s="69">
        <f t="shared" si="18"/>
        <v>1.5</v>
      </c>
      <c r="H65" s="70"/>
      <c r="I65" s="71">
        <f t="shared" si="9"/>
        <v>0</v>
      </c>
      <c r="J65" s="72">
        <f t="shared" si="19"/>
        <v>0</v>
      </c>
      <c r="K65" s="73">
        <f t="shared" si="20"/>
        <v>0</v>
      </c>
    </row>
    <row r="66" spans="2:11" ht="65.25" customHeight="1" x14ac:dyDescent="0.25">
      <c r="B66" s="64" t="s">
        <v>126</v>
      </c>
      <c r="C66" s="65" t="s">
        <v>21</v>
      </c>
      <c r="D66" s="66" t="s">
        <v>127</v>
      </c>
      <c r="E66" s="67" t="s">
        <v>639</v>
      </c>
      <c r="F66" s="68" t="str">
        <f t="shared" si="4"/>
        <v>M2</v>
      </c>
      <c r="G66" s="69">
        <f t="shared" si="18"/>
        <v>0.36</v>
      </c>
      <c r="H66" s="70"/>
      <c r="I66" s="71">
        <f t="shared" si="9"/>
        <v>0</v>
      </c>
      <c r="J66" s="72">
        <f t="shared" si="19"/>
        <v>0</v>
      </c>
      <c r="K66" s="73">
        <f t="shared" si="20"/>
        <v>0</v>
      </c>
    </row>
    <row r="67" spans="2:11" ht="65.25" customHeight="1" x14ac:dyDescent="0.25">
      <c r="B67" s="64" t="s">
        <v>128</v>
      </c>
      <c r="C67" s="65" t="s">
        <v>21</v>
      </c>
      <c r="D67" s="66" t="s">
        <v>129</v>
      </c>
      <c r="E67" s="67" t="s">
        <v>640</v>
      </c>
      <c r="F67" s="68" t="str">
        <f t="shared" si="4"/>
        <v>M</v>
      </c>
      <c r="G67" s="69">
        <f t="shared" si="18"/>
        <v>1.8</v>
      </c>
      <c r="H67" s="70"/>
      <c r="I67" s="71">
        <f t="shared" si="9"/>
        <v>0</v>
      </c>
      <c r="J67" s="72">
        <f t="shared" si="19"/>
        <v>0</v>
      </c>
      <c r="K67" s="73">
        <f t="shared" si="20"/>
        <v>0</v>
      </c>
    </row>
    <row r="68" spans="2:11" ht="51.75" customHeight="1" x14ac:dyDescent="0.25">
      <c r="B68" s="64" t="s">
        <v>130</v>
      </c>
      <c r="C68" s="65" t="s">
        <v>21</v>
      </c>
      <c r="D68" s="66" t="s">
        <v>131</v>
      </c>
      <c r="E68" s="67" t="s">
        <v>641</v>
      </c>
      <c r="F68" s="68" t="str">
        <f t="shared" si="4"/>
        <v>M2</v>
      </c>
      <c r="G68" s="69">
        <f t="shared" si="18"/>
        <v>5.25</v>
      </c>
      <c r="H68" s="70"/>
      <c r="I68" s="71">
        <f t="shared" si="9"/>
        <v>0</v>
      </c>
      <c r="J68" s="72">
        <f t="shared" si="19"/>
        <v>0</v>
      </c>
      <c r="K68" s="73">
        <f t="shared" si="20"/>
        <v>0</v>
      </c>
    </row>
    <row r="69" spans="2:11" ht="51.75" customHeight="1" x14ac:dyDescent="0.25">
      <c r="B69" s="64" t="s">
        <v>132</v>
      </c>
      <c r="C69" s="65" t="s">
        <v>21</v>
      </c>
      <c r="D69" s="66" t="s">
        <v>133</v>
      </c>
      <c r="E69" s="67" t="s">
        <v>642</v>
      </c>
      <c r="F69" s="68" t="str">
        <f t="shared" si="4"/>
        <v>M2</v>
      </c>
      <c r="G69" s="69">
        <f t="shared" si="18"/>
        <v>1.86</v>
      </c>
      <c r="H69" s="70"/>
      <c r="I69" s="71">
        <f t="shared" si="9"/>
        <v>0</v>
      </c>
      <c r="J69" s="72">
        <f t="shared" si="19"/>
        <v>0</v>
      </c>
      <c r="K69" s="73">
        <f t="shared" si="20"/>
        <v>0</v>
      </c>
    </row>
    <row r="70" spans="2:11" ht="28.5" customHeight="1" x14ac:dyDescent="0.25">
      <c r="B70" s="74" t="s">
        <v>134</v>
      </c>
      <c r="C70" s="75"/>
      <c r="D70" s="75"/>
      <c r="E70" s="74" t="s">
        <v>135</v>
      </c>
      <c r="F70" s="76"/>
      <c r="G70" s="76"/>
      <c r="H70" s="77"/>
      <c r="I70" s="77"/>
      <c r="J70" s="77"/>
      <c r="K70" s="78">
        <f>SUM(K71:K74)</f>
        <v>0</v>
      </c>
    </row>
    <row r="71" spans="2:11" ht="65.25" customHeight="1" x14ac:dyDescent="0.25">
      <c r="B71" s="64" t="s">
        <v>136</v>
      </c>
      <c r="C71" s="65" t="s">
        <v>21</v>
      </c>
      <c r="D71" s="66" t="s">
        <v>137</v>
      </c>
      <c r="E71" s="67" t="s">
        <v>643</v>
      </c>
      <c r="F71" s="68" t="str">
        <f t="shared" si="4"/>
        <v>M3</v>
      </c>
      <c r="G71" s="69">
        <f>ROUND(VLOOKUP(B71,memo,6,FALSE),2)</f>
        <v>11.87</v>
      </c>
      <c r="H71" s="70"/>
      <c r="I71" s="71">
        <f t="shared" si="9"/>
        <v>0</v>
      </c>
      <c r="J71" s="72">
        <f>ROUND(H71*(1+I71),2)</f>
        <v>0</v>
      </c>
      <c r="K71" s="73">
        <f>ROUND(G71*J71,2)</f>
        <v>0</v>
      </c>
    </row>
    <row r="72" spans="2:11" ht="51.75" customHeight="1" x14ac:dyDescent="0.25">
      <c r="B72" s="64" t="s">
        <v>138</v>
      </c>
      <c r="C72" s="65" t="s">
        <v>21</v>
      </c>
      <c r="D72" s="66" t="s">
        <v>139</v>
      </c>
      <c r="E72" s="67" t="s">
        <v>644</v>
      </c>
      <c r="F72" s="68" t="str">
        <f t="shared" si="4"/>
        <v>M2</v>
      </c>
      <c r="G72" s="69">
        <f>ROUND(VLOOKUP(B72,memo,6,FALSE),2)</f>
        <v>53.13</v>
      </c>
      <c r="H72" s="70"/>
      <c r="I72" s="71">
        <f t="shared" si="9"/>
        <v>0</v>
      </c>
      <c r="J72" s="72">
        <f>ROUND(H72*(1+I72),2)</f>
        <v>0</v>
      </c>
      <c r="K72" s="73">
        <f>ROUND(G72*J72,2)</f>
        <v>0</v>
      </c>
    </row>
    <row r="73" spans="2:11" ht="51.75" customHeight="1" x14ac:dyDescent="0.25">
      <c r="B73" s="64" t="s">
        <v>140</v>
      </c>
      <c r="C73" s="65" t="s">
        <v>21</v>
      </c>
      <c r="D73" s="66" t="s">
        <v>141</v>
      </c>
      <c r="E73" s="67" t="s">
        <v>645</v>
      </c>
      <c r="F73" s="68" t="str">
        <f t="shared" si="4"/>
        <v>M</v>
      </c>
      <c r="G73" s="69">
        <f>ROUND(VLOOKUP(B73,memo,6,FALSE),2)</f>
        <v>22.1</v>
      </c>
      <c r="H73" s="70"/>
      <c r="I73" s="71">
        <f t="shared" si="9"/>
        <v>0</v>
      </c>
      <c r="J73" s="72">
        <f>ROUND(H73*(1+I73),2)</f>
        <v>0</v>
      </c>
      <c r="K73" s="73">
        <f>ROUND(G73*J73,2)</f>
        <v>0</v>
      </c>
    </row>
    <row r="74" spans="2:11" ht="65.25" customHeight="1" x14ac:dyDescent="0.25">
      <c r="B74" s="64" t="s">
        <v>142</v>
      </c>
      <c r="C74" s="65" t="s">
        <v>21</v>
      </c>
      <c r="D74" s="66" t="s">
        <v>143</v>
      </c>
      <c r="E74" s="67" t="s">
        <v>646</v>
      </c>
      <c r="F74" s="68" t="str">
        <f t="shared" si="4"/>
        <v>M</v>
      </c>
      <c r="G74" s="69">
        <f>ROUND(VLOOKUP(B74,memo,6,FALSE),2)</f>
        <v>2.2000000000000002</v>
      </c>
      <c r="H74" s="70"/>
      <c r="I74" s="71">
        <f t="shared" si="9"/>
        <v>0</v>
      </c>
      <c r="J74" s="72">
        <f>ROUND(H74*(1+I74),2)</f>
        <v>0</v>
      </c>
      <c r="K74" s="73">
        <f>ROUND(G74*J74,2)</f>
        <v>0</v>
      </c>
    </row>
    <row r="75" spans="2:11" ht="28.5" customHeight="1" x14ac:dyDescent="0.25">
      <c r="B75" s="74" t="s">
        <v>144</v>
      </c>
      <c r="C75" s="75"/>
      <c r="D75" s="75"/>
      <c r="E75" s="74" t="s">
        <v>145</v>
      </c>
      <c r="F75" s="76"/>
      <c r="G75" s="76"/>
      <c r="H75" s="77"/>
      <c r="I75" s="77"/>
      <c r="J75" s="77"/>
      <c r="K75" s="78">
        <f>SUM(K76:K89)</f>
        <v>0</v>
      </c>
    </row>
    <row r="76" spans="2:11" ht="51.75" customHeight="1" x14ac:dyDescent="0.25">
      <c r="B76" s="64" t="s">
        <v>146</v>
      </c>
      <c r="C76" s="65" t="s">
        <v>21</v>
      </c>
      <c r="D76" s="66" t="s">
        <v>147</v>
      </c>
      <c r="E76" s="67" t="s">
        <v>647</v>
      </c>
      <c r="F76" s="68" t="str">
        <f t="shared" si="4"/>
        <v>UN</v>
      </c>
      <c r="G76" s="69">
        <f t="shared" ref="G76:G100" si="21">ROUND(VLOOKUP(B76,memo,6,FALSE),2)</f>
        <v>1</v>
      </c>
      <c r="H76" s="70"/>
      <c r="I76" s="71">
        <f t="shared" si="9"/>
        <v>0</v>
      </c>
      <c r="J76" s="72">
        <f>ROUND(H76*(1+I76),2)</f>
        <v>0</v>
      </c>
      <c r="K76" s="73">
        <f>ROUND(G76*J76,2)</f>
        <v>0</v>
      </c>
    </row>
    <row r="77" spans="2:11" ht="51.75" customHeight="1" x14ac:dyDescent="0.25">
      <c r="B77" s="64" t="s">
        <v>148</v>
      </c>
      <c r="C77" s="65" t="s">
        <v>21</v>
      </c>
      <c r="D77" s="66" t="s">
        <v>149</v>
      </c>
      <c r="E77" s="67" t="s">
        <v>648</v>
      </c>
      <c r="F77" s="68" t="str">
        <f t="shared" si="4"/>
        <v>M</v>
      </c>
      <c r="G77" s="69">
        <f t="shared" si="21"/>
        <v>15</v>
      </c>
      <c r="H77" s="70"/>
      <c r="I77" s="71">
        <f t="shared" si="9"/>
        <v>0</v>
      </c>
      <c r="J77" s="72">
        <f t="shared" ref="J77:J89" si="22">ROUND(H77*(1+I77),2)</f>
        <v>0</v>
      </c>
      <c r="K77" s="73">
        <f t="shared" ref="K77:K89" si="23">ROUND(G77*J77,2)</f>
        <v>0</v>
      </c>
    </row>
    <row r="78" spans="2:11" ht="65.25" customHeight="1" x14ac:dyDescent="0.25">
      <c r="B78" s="64" t="s">
        <v>150</v>
      </c>
      <c r="C78" s="65" t="s">
        <v>21</v>
      </c>
      <c r="D78" s="66" t="s">
        <v>151</v>
      </c>
      <c r="E78" s="67" t="s">
        <v>649</v>
      </c>
      <c r="F78" s="68" t="str">
        <f t="shared" si="4"/>
        <v>UN</v>
      </c>
      <c r="G78" s="69">
        <f t="shared" si="21"/>
        <v>1</v>
      </c>
      <c r="H78" s="70"/>
      <c r="I78" s="71">
        <f t="shared" si="9"/>
        <v>0</v>
      </c>
      <c r="J78" s="72">
        <f t="shared" si="22"/>
        <v>0</v>
      </c>
      <c r="K78" s="73">
        <f t="shared" si="23"/>
        <v>0</v>
      </c>
    </row>
    <row r="79" spans="2:11" ht="51.75" customHeight="1" x14ac:dyDescent="0.25">
      <c r="B79" s="64" t="s">
        <v>152</v>
      </c>
      <c r="C79" s="65" t="s">
        <v>32</v>
      </c>
      <c r="D79" s="66" t="s">
        <v>153</v>
      </c>
      <c r="E79" s="67" t="s">
        <v>650</v>
      </c>
      <c r="F79" s="68" t="str">
        <f t="shared" si="4"/>
        <v>UN</v>
      </c>
      <c r="G79" s="69">
        <f t="shared" si="21"/>
        <v>2</v>
      </c>
      <c r="H79" s="70"/>
      <c r="I79" s="71">
        <f t="shared" si="9"/>
        <v>0</v>
      </c>
      <c r="J79" s="72">
        <f t="shared" si="22"/>
        <v>0</v>
      </c>
      <c r="K79" s="73">
        <f t="shared" si="23"/>
        <v>0</v>
      </c>
    </row>
    <row r="80" spans="2:11" ht="51.75" customHeight="1" x14ac:dyDescent="0.25">
      <c r="B80" s="64" t="s">
        <v>154</v>
      </c>
      <c r="C80" s="65" t="s">
        <v>32</v>
      </c>
      <c r="D80" s="66" t="s">
        <v>155</v>
      </c>
      <c r="E80" s="67" t="s">
        <v>651</v>
      </c>
      <c r="F80" s="68" t="str">
        <f t="shared" si="4"/>
        <v>UN</v>
      </c>
      <c r="G80" s="69">
        <f t="shared" si="21"/>
        <v>2</v>
      </c>
      <c r="H80" s="70"/>
      <c r="I80" s="71">
        <f t="shared" si="9"/>
        <v>0</v>
      </c>
      <c r="J80" s="72">
        <f t="shared" si="22"/>
        <v>0</v>
      </c>
      <c r="K80" s="73">
        <f t="shared" si="23"/>
        <v>0</v>
      </c>
    </row>
    <row r="81" spans="2:11" ht="51.75" customHeight="1" x14ac:dyDescent="0.25">
      <c r="B81" s="64" t="s">
        <v>156</v>
      </c>
      <c r="C81" s="65" t="s">
        <v>32</v>
      </c>
      <c r="D81" s="66" t="s">
        <v>157</v>
      </c>
      <c r="E81" s="67" t="s">
        <v>652</v>
      </c>
      <c r="F81" s="68" t="str">
        <f t="shared" si="4"/>
        <v>UN</v>
      </c>
      <c r="G81" s="69">
        <f>ROUND(VLOOKUP(B81,memo,6,FALSE),2)</f>
        <v>1</v>
      </c>
      <c r="H81" s="70"/>
      <c r="I81" s="71">
        <f t="shared" si="9"/>
        <v>0</v>
      </c>
      <c r="J81" s="72">
        <f t="shared" si="22"/>
        <v>0</v>
      </c>
      <c r="K81" s="73">
        <f t="shared" si="23"/>
        <v>0</v>
      </c>
    </row>
    <row r="82" spans="2:11" ht="65.25" customHeight="1" x14ac:dyDescent="0.25">
      <c r="B82" s="64" t="s">
        <v>158</v>
      </c>
      <c r="C82" s="65" t="s">
        <v>21</v>
      </c>
      <c r="D82" s="66" t="s">
        <v>159</v>
      </c>
      <c r="E82" s="67" t="s">
        <v>653</v>
      </c>
      <c r="F82" s="68" t="str">
        <f t="shared" si="4"/>
        <v>M</v>
      </c>
      <c r="G82" s="69">
        <f t="shared" si="21"/>
        <v>15</v>
      </c>
      <c r="H82" s="70"/>
      <c r="I82" s="71">
        <f t="shared" si="9"/>
        <v>0</v>
      </c>
      <c r="J82" s="72">
        <f t="shared" si="22"/>
        <v>0</v>
      </c>
      <c r="K82" s="73">
        <f t="shared" si="23"/>
        <v>0</v>
      </c>
    </row>
    <row r="83" spans="2:11" ht="51.75" customHeight="1" x14ac:dyDescent="0.25">
      <c r="B83" s="64" t="s">
        <v>160</v>
      </c>
      <c r="C83" s="65" t="s">
        <v>21</v>
      </c>
      <c r="D83" s="66" t="s">
        <v>161</v>
      </c>
      <c r="E83" s="67" t="s">
        <v>654</v>
      </c>
      <c r="F83" s="68" t="str">
        <f t="shared" si="4"/>
        <v>M</v>
      </c>
      <c r="G83" s="69">
        <f t="shared" si="21"/>
        <v>150</v>
      </c>
      <c r="H83" s="70"/>
      <c r="I83" s="71">
        <f t="shared" si="9"/>
        <v>0</v>
      </c>
      <c r="J83" s="72">
        <f t="shared" si="22"/>
        <v>0</v>
      </c>
      <c r="K83" s="73">
        <f t="shared" si="23"/>
        <v>0</v>
      </c>
    </row>
    <row r="84" spans="2:11" ht="51.75" customHeight="1" x14ac:dyDescent="0.25">
      <c r="B84" s="64" t="s">
        <v>162</v>
      </c>
      <c r="C84" s="65" t="s">
        <v>21</v>
      </c>
      <c r="D84" s="66" t="s">
        <v>163</v>
      </c>
      <c r="E84" s="67" t="s">
        <v>655</v>
      </c>
      <c r="F84" s="68" t="str">
        <f t="shared" si="4"/>
        <v>M</v>
      </c>
      <c r="G84" s="69">
        <f t="shared" si="21"/>
        <v>250</v>
      </c>
      <c r="H84" s="70"/>
      <c r="I84" s="71">
        <f t="shared" si="9"/>
        <v>0</v>
      </c>
      <c r="J84" s="72">
        <f t="shared" si="22"/>
        <v>0</v>
      </c>
      <c r="K84" s="73">
        <f t="shared" si="23"/>
        <v>0</v>
      </c>
    </row>
    <row r="85" spans="2:11" ht="92.25" customHeight="1" x14ac:dyDescent="0.25">
      <c r="B85" s="64" t="s">
        <v>164</v>
      </c>
      <c r="C85" s="65" t="s">
        <v>165</v>
      </c>
      <c r="D85" s="66" t="s">
        <v>166</v>
      </c>
      <c r="E85" s="67" t="s">
        <v>656</v>
      </c>
      <c r="F85" s="68" t="str">
        <f t="shared" si="4"/>
        <v>UN</v>
      </c>
      <c r="G85" s="69">
        <f t="shared" si="21"/>
        <v>18</v>
      </c>
      <c r="H85" s="70"/>
      <c r="I85" s="71">
        <f t="shared" si="9"/>
        <v>0</v>
      </c>
      <c r="J85" s="72">
        <f t="shared" si="22"/>
        <v>0</v>
      </c>
      <c r="K85" s="73">
        <f t="shared" si="23"/>
        <v>0</v>
      </c>
    </row>
    <row r="86" spans="2:11" ht="84" customHeight="1" x14ac:dyDescent="0.25">
      <c r="B86" s="64" t="s">
        <v>167</v>
      </c>
      <c r="C86" s="65" t="s">
        <v>165</v>
      </c>
      <c r="D86" s="66" t="s">
        <v>168</v>
      </c>
      <c r="E86" s="67" t="s">
        <v>657</v>
      </c>
      <c r="F86" s="68" t="str">
        <f t="shared" si="4"/>
        <v>UN</v>
      </c>
      <c r="G86" s="69">
        <f t="shared" si="21"/>
        <v>12</v>
      </c>
      <c r="H86" s="70"/>
      <c r="I86" s="71">
        <f t="shared" si="9"/>
        <v>0</v>
      </c>
      <c r="J86" s="72">
        <f t="shared" si="22"/>
        <v>0</v>
      </c>
      <c r="K86" s="73">
        <f t="shared" si="23"/>
        <v>0</v>
      </c>
    </row>
    <row r="87" spans="2:11" ht="90" customHeight="1" x14ac:dyDescent="0.25">
      <c r="B87" s="64" t="s">
        <v>169</v>
      </c>
      <c r="C87" s="65" t="s">
        <v>165</v>
      </c>
      <c r="D87" s="66" t="s">
        <v>170</v>
      </c>
      <c r="E87" s="67" t="s">
        <v>658</v>
      </c>
      <c r="F87" s="68" t="str">
        <f t="shared" si="4"/>
        <v>UN</v>
      </c>
      <c r="G87" s="69">
        <f t="shared" si="21"/>
        <v>1</v>
      </c>
      <c r="H87" s="70"/>
      <c r="I87" s="71">
        <f t="shared" si="9"/>
        <v>0</v>
      </c>
      <c r="J87" s="72">
        <f t="shared" si="22"/>
        <v>0</v>
      </c>
      <c r="K87" s="73">
        <f t="shared" si="23"/>
        <v>0</v>
      </c>
    </row>
    <row r="88" spans="2:11" ht="65.25" customHeight="1" x14ac:dyDescent="0.25">
      <c r="B88" s="64" t="s">
        <v>171</v>
      </c>
      <c r="C88" s="65" t="s">
        <v>32</v>
      </c>
      <c r="D88" s="66" t="s">
        <v>172</v>
      </c>
      <c r="E88" s="67" t="s">
        <v>659</v>
      </c>
      <c r="F88" s="68" t="str">
        <f t="shared" si="4"/>
        <v>UN</v>
      </c>
      <c r="G88" s="69">
        <f t="shared" si="21"/>
        <v>15</v>
      </c>
      <c r="H88" s="70"/>
      <c r="I88" s="71">
        <f t="shared" si="9"/>
        <v>0</v>
      </c>
      <c r="J88" s="72">
        <f t="shared" si="22"/>
        <v>0</v>
      </c>
      <c r="K88" s="73">
        <f t="shared" si="23"/>
        <v>0</v>
      </c>
    </row>
    <row r="89" spans="2:11" ht="51.75" customHeight="1" x14ac:dyDescent="0.25">
      <c r="B89" s="64" t="s">
        <v>173</v>
      </c>
      <c r="C89" s="65" t="s">
        <v>21</v>
      </c>
      <c r="D89" s="66" t="s">
        <v>174</v>
      </c>
      <c r="E89" s="67" t="s">
        <v>660</v>
      </c>
      <c r="F89" s="68" t="str">
        <f t="shared" si="4"/>
        <v>UN</v>
      </c>
      <c r="G89" s="69">
        <f t="shared" si="21"/>
        <v>1</v>
      </c>
      <c r="H89" s="70"/>
      <c r="I89" s="71">
        <f t="shared" si="9"/>
        <v>0</v>
      </c>
      <c r="J89" s="72">
        <f t="shared" si="22"/>
        <v>0</v>
      </c>
      <c r="K89" s="73">
        <f t="shared" si="23"/>
        <v>0</v>
      </c>
    </row>
    <row r="90" spans="2:11" ht="28.5" customHeight="1" x14ac:dyDescent="0.25">
      <c r="B90" s="74" t="s">
        <v>175</v>
      </c>
      <c r="C90" s="75"/>
      <c r="D90" s="75"/>
      <c r="E90" s="74" t="s">
        <v>176</v>
      </c>
      <c r="F90" s="76"/>
      <c r="G90" s="76"/>
      <c r="H90" s="77"/>
      <c r="I90" s="77"/>
      <c r="J90" s="77"/>
      <c r="K90" s="78">
        <f>SUM(K91:K95)</f>
        <v>0</v>
      </c>
    </row>
    <row r="91" spans="2:11" ht="68.25" customHeight="1" x14ac:dyDescent="0.25">
      <c r="B91" s="64" t="s">
        <v>177</v>
      </c>
      <c r="C91" s="65" t="s">
        <v>32</v>
      </c>
      <c r="D91" s="66" t="s">
        <v>178</v>
      </c>
      <c r="E91" s="67" t="s">
        <v>661</v>
      </c>
      <c r="F91" s="68" t="str">
        <f t="shared" si="4"/>
        <v>UN</v>
      </c>
      <c r="G91" s="69">
        <f t="shared" si="21"/>
        <v>1</v>
      </c>
      <c r="H91" s="70"/>
      <c r="I91" s="71">
        <f t="shared" si="9"/>
        <v>0</v>
      </c>
      <c r="J91" s="72">
        <f>ROUND(H91*(1+I91),2)</f>
        <v>0</v>
      </c>
      <c r="K91" s="73">
        <f>ROUND(G91*J91,2)</f>
        <v>0</v>
      </c>
    </row>
    <row r="92" spans="2:11" ht="79.5" customHeight="1" x14ac:dyDescent="0.25">
      <c r="B92" s="64" t="s">
        <v>179</v>
      </c>
      <c r="C92" s="65" t="s">
        <v>165</v>
      </c>
      <c r="D92" s="66" t="s">
        <v>180</v>
      </c>
      <c r="E92" s="67" t="s">
        <v>662</v>
      </c>
      <c r="F92" s="68" t="str">
        <f t="shared" si="4"/>
        <v>UN</v>
      </c>
      <c r="G92" s="69">
        <f t="shared" si="21"/>
        <v>1</v>
      </c>
      <c r="H92" s="70"/>
      <c r="I92" s="71">
        <f t="shared" si="9"/>
        <v>0</v>
      </c>
      <c r="J92" s="72">
        <f>ROUND(H92*(1+I92),2)</f>
        <v>0</v>
      </c>
      <c r="K92" s="73">
        <f>ROUND(G92*J92,2)</f>
        <v>0</v>
      </c>
    </row>
    <row r="93" spans="2:11" ht="71.25" customHeight="1" x14ac:dyDescent="0.25">
      <c r="B93" s="64" t="s">
        <v>181</v>
      </c>
      <c r="C93" s="65" t="s">
        <v>165</v>
      </c>
      <c r="D93" s="66" t="s">
        <v>182</v>
      </c>
      <c r="E93" s="67" t="s">
        <v>663</v>
      </c>
      <c r="F93" s="68" t="str">
        <f t="shared" ref="F93:F125" si="24">IF(ISERROR(VLOOKUP($C93&amp;$D93,REFC,5,0))=FALSE,VLOOKUP($C93&amp;$D93,REFC,5,0),VLOOKUP($C93&amp;$D93,REF,5,0))</f>
        <v>UN</v>
      </c>
      <c r="G93" s="69">
        <f t="shared" si="21"/>
        <v>1</v>
      </c>
      <c r="H93" s="70"/>
      <c r="I93" s="71">
        <f t="shared" si="9"/>
        <v>0</v>
      </c>
      <c r="J93" s="72">
        <f>ROUND(H93*(1+I93),2)</f>
        <v>0</v>
      </c>
      <c r="K93" s="73">
        <f>ROUND(G93*J93,2)</f>
        <v>0</v>
      </c>
    </row>
    <row r="94" spans="2:11" ht="71.25" customHeight="1" x14ac:dyDescent="0.25">
      <c r="B94" s="64" t="s">
        <v>183</v>
      </c>
      <c r="C94" s="65" t="s">
        <v>21</v>
      </c>
      <c r="D94" s="66" t="s">
        <v>184</v>
      </c>
      <c r="E94" s="67" t="s">
        <v>664</v>
      </c>
      <c r="F94" s="68" t="str">
        <f t="shared" si="24"/>
        <v>UN</v>
      </c>
      <c r="G94" s="69">
        <f>ROUND(VLOOKUP(B94,memo,6,FALSE),2)</f>
        <v>1</v>
      </c>
      <c r="H94" s="70"/>
      <c r="I94" s="71">
        <f t="shared" ref="I94:I125" si="25">$I$8</f>
        <v>0</v>
      </c>
      <c r="J94" s="72">
        <f>ROUND(H94*(1+I94),2)</f>
        <v>0</v>
      </c>
      <c r="K94" s="73">
        <f>ROUND(G94*J94,2)</f>
        <v>0</v>
      </c>
    </row>
    <row r="95" spans="2:11" ht="71.25" customHeight="1" x14ac:dyDescent="0.25">
      <c r="B95" s="64" t="s">
        <v>185</v>
      </c>
      <c r="C95" s="65" t="s">
        <v>21</v>
      </c>
      <c r="D95" s="66" t="s">
        <v>186</v>
      </c>
      <c r="E95" s="67" t="s">
        <v>665</v>
      </c>
      <c r="F95" s="68" t="str">
        <f t="shared" si="24"/>
        <v>M</v>
      </c>
      <c r="G95" s="69">
        <f>ROUND(VLOOKUP(B95,memo,6,FALSE),2)</f>
        <v>60</v>
      </c>
      <c r="H95" s="70"/>
      <c r="I95" s="71">
        <f t="shared" si="25"/>
        <v>0</v>
      </c>
      <c r="J95" s="72">
        <f>ROUND(H95*(1+I95),2)</f>
        <v>0</v>
      </c>
      <c r="K95" s="73">
        <f>ROUND(G95*J95,2)</f>
        <v>0</v>
      </c>
    </row>
    <row r="96" spans="2:11" ht="28.5" customHeight="1" x14ac:dyDescent="0.25">
      <c r="B96" s="74" t="s">
        <v>187</v>
      </c>
      <c r="C96" s="75"/>
      <c r="D96" s="75"/>
      <c r="E96" s="74" t="s">
        <v>188</v>
      </c>
      <c r="F96" s="76"/>
      <c r="G96" s="76"/>
      <c r="H96" s="77"/>
      <c r="I96" s="77"/>
      <c r="J96" s="77"/>
      <c r="K96" s="78">
        <f>SUM(K97:K102)</f>
        <v>0</v>
      </c>
    </row>
    <row r="97" spans="2:11" ht="102" customHeight="1" x14ac:dyDescent="0.25">
      <c r="B97" s="64" t="s">
        <v>189</v>
      </c>
      <c r="C97" s="65" t="s">
        <v>165</v>
      </c>
      <c r="D97" s="66" t="s">
        <v>190</v>
      </c>
      <c r="E97" s="67" t="s">
        <v>666</v>
      </c>
      <c r="F97" s="68" t="str">
        <f t="shared" si="24"/>
        <v>UN</v>
      </c>
      <c r="G97" s="69">
        <f t="shared" si="21"/>
        <v>1</v>
      </c>
      <c r="H97" s="70"/>
      <c r="I97" s="71">
        <f t="shared" si="25"/>
        <v>0</v>
      </c>
      <c r="J97" s="72">
        <f t="shared" ref="J97:J102" si="26">ROUND(H97*(1+I97),2)</f>
        <v>0</v>
      </c>
      <c r="K97" s="73">
        <f t="shared" ref="K97:K102" si="27">ROUND(G97*J97,2)</f>
        <v>0</v>
      </c>
    </row>
    <row r="98" spans="2:11" ht="88.5" customHeight="1" x14ac:dyDescent="0.25">
      <c r="B98" s="64" t="s">
        <v>191</v>
      </c>
      <c r="C98" s="65" t="s">
        <v>165</v>
      </c>
      <c r="D98" s="66" t="s">
        <v>192</v>
      </c>
      <c r="E98" s="67" t="s">
        <v>667</v>
      </c>
      <c r="F98" s="68" t="str">
        <f t="shared" si="24"/>
        <v>UN</v>
      </c>
      <c r="G98" s="69">
        <f t="shared" si="21"/>
        <v>1</v>
      </c>
      <c r="H98" s="70"/>
      <c r="I98" s="71">
        <f t="shared" si="25"/>
        <v>0</v>
      </c>
      <c r="J98" s="72">
        <f t="shared" si="26"/>
        <v>0</v>
      </c>
      <c r="K98" s="73">
        <f t="shared" si="27"/>
        <v>0</v>
      </c>
    </row>
    <row r="99" spans="2:11" ht="61.5" customHeight="1" x14ac:dyDescent="0.25">
      <c r="B99" s="64" t="s">
        <v>193</v>
      </c>
      <c r="C99" s="65" t="s">
        <v>21</v>
      </c>
      <c r="D99" s="66" t="s">
        <v>194</v>
      </c>
      <c r="E99" s="67" t="s">
        <v>668</v>
      </c>
      <c r="F99" s="68" t="str">
        <f t="shared" si="24"/>
        <v>M</v>
      </c>
      <c r="G99" s="69">
        <f t="shared" si="21"/>
        <v>25</v>
      </c>
      <c r="H99" s="70"/>
      <c r="I99" s="71">
        <f t="shared" si="25"/>
        <v>0</v>
      </c>
      <c r="J99" s="72">
        <f t="shared" si="26"/>
        <v>0</v>
      </c>
      <c r="K99" s="73">
        <f t="shared" si="27"/>
        <v>0</v>
      </c>
    </row>
    <row r="100" spans="2:11" ht="51.75" customHeight="1" x14ac:dyDescent="0.25">
      <c r="B100" s="64" t="s">
        <v>195</v>
      </c>
      <c r="C100" s="65" t="s">
        <v>21</v>
      </c>
      <c r="D100" s="66" t="s">
        <v>196</v>
      </c>
      <c r="E100" s="67" t="s">
        <v>669</v>
      </c>
      <c r="F100" s="68" t="str">
        <f t="shared" si="24"/>
        <v>M</v>
      </c>
      <c r="G100" s="69">
        <f t="shared" si="21"/>
        <v>5</v>
      </c>
      <c r="H100" s="70"/>
      <c r="I100" s="71">
        <f t="shared" si="25"/>
        <v>0</v>
      </c>
      <c r="J100" s="72">
        <f t="shared" si="26"/>
        <v>0</v>
      </c>
      <c r="K100" s="73">
        <f t="shared" si="27"/>
        <v>0</v>
      </c>
    </row>
    <row r="101" spans="2:11" ht="65.25" customHeight="1" x14ac:dyDescent="0.25">
      <c r="B101" s="64" t="s">
        <v>197</v>
      </c>
      <c r="C101" s="65" t="s">
        <v>21</v>
      </c>
      <c r="D101" s="66" t="s">
        <v>198</v>
      </c>
      <c r="E101" s="67" t="s">
        <v>670</v>
      </c>
      <c r="F101" s="68" t="str">
        <f t="shared" si="24"/>
        <v>UN</v>
      </c>
      <c r="G101" s="69">
        <f>ROUND(VLOOKUP(B101,memo,6,FALSE),2)</f>
        <v>1</v>
      </c>
      <c r="H101" s="70"/>
      <c r="I101" s="71">
        <f t="shared" si="25"/>
        <v>0</v>
      </c>
      <c r="J101" s="72">
        <f t="shared" si="26"/>
        <v>0</v>
      </c>
      <c r="K101" s="73">
        <f t="shared" si="27"/>
        <v>0</v>
      </c>
    </row>
    <row r="102" spans="2:11" ht="51.75" customHeight="1" x14ac:dyDescent="0.25">
      <c r="B102" s="64" t="s">
        <v>199</v>
      </c>
      <c r="C102" s="65" t="s">
        <v>21</v>
      </c>
      <c r="D102" s="66" t="s">
        <v>200</v>
      </c>
      <c r="E102" s="67" t="s">
        <v>671</v>
      </c>
      <c r="F102" s="68" t="str">
        <f t="shared" si="24"/>
        <v>M2</v>
      </c>
      <c r="G102" s="69">
        <f>ROUND(VLOOKUP(B102,memo,6,FALSE),2)</f>
        <v>1</v>
      </c>
      <c r="H102" s="70"/>
      <c r="I102" s="71">
        <f t="shared" si="25"/>
        <v>0</v>
      </c>
      <c r="J102" s="72">
        <f t="shared" si="26"/>
        <v>0</v>
      </c>
      <c r="K102" s="73">
        <f t="shared" si="27"/>
        <v>0</v>
      </c>
    </row>
    <row r="103" spans="2:11" ht="28.5" customHeight="1" x14ac:dyDescent="0.25">
      <c r="B103" s="74" t="s">
        <v>201</v>
      </c>
      <c r="C103" s="75"/>
      <c r="D103" s="75"/>
      <c r="E103" s="74" t="s">
        <v>202</v>
      </c>
      <c r="F103" s="76"/>
      <c r="G103" s="76"/>
      <c r="H103" s="77"/>
      <c r="I103" s="77"/>
      <c r="J103" s="77"/>
      <c r="K103" s="78">
        <f>SUM(K104:K108)</f>
        <v>0</v>
      </c>
    </row>
    <row r="104" spans="2:11" ht="85.5" customHeight="1" x14ac:dyDescent="0.25">
      <c r="B104" s="64" t="s">
        <v>203</v>
      </c>
      <c r="C104" s="65" t="s">
        <v>32</v>
      </c>
      <c r="D104" s="66" t="s">
        <v>204</v>
      </c>
      <c r="E104" s="67" t="s">
        <v>672</v>
      </c>
      <c r="F104" s="68" t="str">
        <f>IF(ISERROR(VLOOKUP($C104&amp;$D104,REFC,5,0))=FALSE,VLOOKUP($C104&amp;$D104,REFC,5,0),VLOOKUP($C104&amp;$D104,REF,5,0))</f>
        <v>UN</v>
      </c>
      <c r="G104" s="69">
        <f>ROUND(VLOOKUP(B104,memo,6,FALSE),2)</f>
        <v>1</v>
      </c>
      <c r="H104" s="70"/>
      <c r="I104" s="71">
        <f t="shared" si="25"/>
        <v>0</v>
      </c>
      <c r="J104" s="72">
        <f>ROUND(H104*(1+I104),2)</f>
        <v>0</v>
      </c>
      <c r="K104" s="73">
        <f>ROUND(G104*J104,2)</f>
        <v>0</v>
      </c>
    </row>
    <row r="105" spans="2:11" ht="88.5" customHeight="1" x14ac:dyDescent="0.25">
      <c r="B105" s="64" t="s">
        <v>205</v>
      </c>
      <c r="C105" s="65" t="s">
        <v>32</v>
      </c>
      <c r="D105" s="66" t="s">
        <v>206</v>
      </c>
      <c r="E105" s="67" t="s">
        <v>673</v>
      </c>
      <c r="F105" s="68" t="str">
        <f>IF(ISERROR(VLOOKUP($C105&amp;$D105,REFC,5,0))=FALSE,VLOOKUP($C105&amp;$D105,REFC,5,0),VLOOKUP($C105&amp;$D105,REF,5,0))</f>
        <v>UN</v>
      </c>
      <c r="G105" s="69">
        <f>ROUND(VLOOKUP(B105,memo,6,FALSE),2)</f>
        <v>1</v>
      </c>
      <c r="H105" s="70"/>
      <c r="I105" s="71">
        <f t="shared" si="25"/>
        <v>0</v>
      </c>
      <c r="J105" s="72">
        <f>ROUND(H105*(1+I105),2)</f>
        <v>0</v>
      </c>
      <c r="K105" s="73">
        <f>ROUND(G105*J105,2)</f>
        <v>0</v>
      </c>
    </row>
    <row r="106" spans="2:11" ht="84" customHeight="1" x14ac:dyDescent="0.25">
      <c r="B106" s="64" t="s">
        <v>207</v>
      </c>
      <c r="C106" s="65" t="s">
        <v>32</v>
      </c>
      <c r="D106" s="66" t="s">
        <v>208</v>
      </c>
      <c r="E106" s="67" t="s">
        <v>674</v>
      </c>
      <c r="F106" s="68" t="str">
        <f>IF(ISERROR(VLOOKUP($C106&amp;$D106,REFC,5,0))=FALSE,VLOOKUP($C106&amp;$D106,REFC,5,0),VLOOKUP($C106&amp;$D106,REF,5,0))</f>
        <v>UN</v>
      </c>
      <c r="G106" s="69">
        <f>ROUND(VLOOKUP(B106,memo,6,FALSE),2)</f>
        <v>1</v>
      </c>
      <c r="H106" s="70"/>
      <c r="I106" s="71">
        <f t="shared" si="25"/>
        <v>0</v>
      </c>
      <c r="J106" s="72">
        <f>ROUND(H106*(1+I106),2)</f>
        <v>0</v>
      </c>
      <c r="K106" s="73">
        <f>ROUND(G106*J106,2)</f>
        <v>0</v>
      </c>
    </row>
    <row r="107" spans="2:11" ht="61.5" customHeight="1" x14ac:dyDescent="0.25">
      <c r="B107" s="64" t="s">
        <v>209</v>
      </c>
      <c r="C107" s="65" t="s">
        <v>32</v>
      </c>
      <c r="D107" s="66" t="s">
        <v>210</v>
      </c>
      <c r="E107" s="67" t="s">
        <v>675</v>
      </c>
      <c r="F107" s="68" t="str">
        <f>IF(ISERROR(VLOOKUP($C107&amp;$D107,REFC,5,0))=FALSE,VLOOKUP($C107&amp;$D107,REFC,5,0),VLOOKUP($C107&amp;$D107,REF,5,0))</f>
        <v>UN</v>
      </c>
      <c r="G107" s="69">
        <f>ROUND(VLOOKUP(B107,memo,6,FALSE),2)</f>
        <v>1</v>
      </c>
      <c r="H107" s="70"/>
      <c r="I107" s="71">
        <f t="shared" si="25"/>
        <v>0</v>
      </c>
      <c r="J107" s="72">
        <f>ROUND(H107*(1+I107),2)</f>
        <v>0</v>
      </c>
      <c r="K107" s="73">
        <f>ROUND(G107*J107,2)</f>
        <v>0</v>
      </c>
    </row>
    <row r="108" spans="2:11" ht="61.5" customHeight="1" x14ac:dyDescent="0.25">
      <c r="B108" s="64" t="s">
        <v>211</v>
      </c>
      <c r="C108" s="65" t="s">
        <v>21</v>
      </c>
      <c r="D108" s="66" t="s">
        <v>212</v>
      </c>
      <c r="E108" s="67" t="s">
        <v>676</v>
      </c>
      <c r="F108" s="68" t="str">
        <f>IF(ISERROR(VLOOKUP($C108&amp;$D108,REFC,5,0))=FALSE,VLOOKUP($C108&amp;$D108,REFC,5,0),VLOOKUP($C108&amp;$D108,REF,5,0))</f>
        <v>M2</v>
      </c>
      <c r="G108" s="69">
        <v>1</v>
      </c>
      <c r="H108" s="70"/>
      <c r="I108" s="71">
        <f t="shared" si="25"/>
        <v>0</v>
      </c>
      <c r="J108" s="72">
        <f>ROUND(H108*(1+I108),2)</f>
        <v>0</v>
      </c>
      <c r="K108" s="73">
        <f>ROUND(G108*J108,2)</f>
        <v>0</v>
      </c>
    </row>
    <row r="109" spans="2:11" ht="28.5" customHeight="1" x14ac:dyDescent="0.25">
      <c r="B109" s="59" t="s">
        <v>213</v>
      </c>
      <c r="C109" s="60"/>
      <c r="D109" s="60"/>
      <c r="E109" s="59" t="s">
        <v>214</v>
      </c>
      <c r="F109" s="61"/>
      <c r="G109" s="61"/>
      <c r="H109" s="62"/>
      <c r="I109" s="62"/>
      <c r="J109" s="62"/>
      <c r="K109" s="63">
        <f>SUM(K110:K111)</f>
        <v>0</v>
      </c>
    </row>
    <row r="110" spans="2:11" ht="51.75" customHeight="1" x14ac:dyDescent="0.25">
      <c r="B110" s="64" t="s">
        <v>215</v>
      </c>
      <c r="C110" s="65" t="s">
        <v>21</v>
      </c>
      <c r="D110" s="66" t="s">
        <v>216</v>
      </c>
      <c r="E110" s="67" t="s">
        <v>677</v>
      </c>
      <c r="F110" s="68" t="str">
        <f t="shared" si="24"/>
        <v>UN</v>
      </c>
      <c r="G110" s="69">
        <f>ROUND(VLOOKUP(B110,memo,6,FALSE),2)</f>
        <v>1</v>
      </c>
      <c r="H110" s="70"/>
      <c r="I110" s="71">
        <f t="shared" si="25"/>
        <v>0</v>
      </c>
      <c r="J110" s="72">
        <f>ROUND(H110*(1+I110),2)</f>
        <v>0</v>
      </c>
      <c r="K110" s="73">
        <f>ROUND(G110*J110,2)</f>
        <v>0</v>
      </c>
    </row>
    <row r="111" spans="2:11" ht="65.25" customHeight="1" x14ac:dyDescent="0.25">
      <c r="B111" s="64" t="s">
        <v>217</v>
      </c>
      <c r="C111" s="65" t="s">
        <v>21</v>
      </c>
      <c r="D111" s="66" t="s">
        <v>218</v>
      </c>
      <c r="E111" s="67" t="s">
        <v>678</v>
      </c>
      <c r="F111" s="68" t="str">
        <f t="shared" si="24"/>
        <v>UN</v>
      </c>
      <c r="G111" s="69">
        <f>ROUND(VLOOKUP(B111,memo,6,FALSE),2)</f>
        <v>1</v>
      </c>
      <c r="H111" s="70"/>
      <c r="I111" s="71">
        <f t="shared" si="25"/>
        <v>0</v>
      </c>
      <c r="J111" s="72">
        <f>ROUND(H111*(1+I111),2)</f>
        <v>0</v>
      </c>
      <c r="K111" s="73">
        <f>ROUND(G111*J111,2)</f>
        <v>0</v>
      </c>
    </row>
    <row r="112" spans="2:11" ht="28.5" customHeight="1" x14ac:dyDescent="0.25">
      <c r="B112" s="59" t="s">
        <v>219</v>
      </c>
      <c r="C112" s="60"/>
      <c r="D112" s="60"/>
      <c r="E112" s="59" t="s">
        <v>220</v>
      </c>
      <c r="F112" s="61"/>
      <c r="G112" s="61"/>
      <c r="H112" s="62"/>
      <c r="I112" s="62"/>
      <c r="J112" s="62"/>
      <c r="K112" s="63">
        <f>SUM(K113:K114)</f>
        <v>0</v>
      </c>
    </row>
    <row r="113" spans="2:11" ht="51.75" customHeight="1" x14ac:dyDescent="0.25">
      <c r="B113" s="64" t="s">
        <v>221</v>
      </c>
      <c r="C113" s="65" t="s">
        <v>82</v>
      </c>
      <c r="D113" s="66" t="s">
        <v>222</v>
      </c>
      <c r="E113" s="67" t="s">
        <v>679</v>
      </c>
      <c r="F113" s="68" t="str">
        <f t="shared" si="24"/>
        <v>M2</v>
      </c>
      <c r="G113" s="69">
        <f>ROUND(VLOOKUP(B113,memo,6,FALSE),2)</f>
        <v>348.26</v>
      </c>
      <c r="H113" s="70"/>
      <c r="I113" s="71">
        <f t="shared" si="25"/>
        <v>0</v>
      </c>
      <c r="J113" s="72">
        <f>ROUND(H113*(1+I113),2)</f>
        <v>0</v>
      </c>
      <c r="K113" s="73">
        <f>ROUND(G113*J113,2)</f>
        <v>0</v>
      </c>
    </row>
    <row r="114" spans="2:11" ht="65.25" customHeight="1" x14ac:dyDescent="0.25">
      <c r="B114" s="64" t="s">
        <v>223</v>
      </c>
      <c r="C114" s="65" t="s">
        <v>82</v>
      </c>
      <c r="D114" s="66" t="s">
        <v>224</v>
      </c>
      <c r="E114" s="67" t="s">
        <v>680</v>
      </c>
      <c r="F114" s="68" t="str">
        <f t="shared" si="24"/>
        <v>M3</v>
      </c>
      <c r="G114" s="69">
        <f>ROUND(VLOOKUP(B114,memo,6,FALSE),2)</f>
        <v>69.650000000000006</v>
      </c>
      <c r="H114" s="70"/>
      <c r="I114" s="71">
        <f t="shared" si="25"/>
        <v>0</v>
      </c>
      <c r="J114" s="72">
        <f>ROUND(H114*(1+I114),2)</f>
        <v>0</v>
      </c>
      <c r="K114" s="73">
        <f>ROUND(G114*J114,2)</f>
        <v>0</v>
      </c>
    </row>
    <row r="115" spans="2:11" ht="28.5" customHeight="1" x14ac:dyDescent="0.25">
      <c r="B115" s="59" t="s">
        <v>225</v>
      </c>
      <c r="C115" s="60"/>
      <c r="D115" s="60"/>
      <c r="E115" s="59" t="s">
        <v>226</v>
      </c>
      <c r="F115" s="61"/>
      <c r="G115" s="61"/>
      <c r="H115" s="62"/>
      <c r="I115" s="62"/>
      <c r="J115" s="62"/>
      <c r="K115" s="63">
        <f>SUM(K116:K121)</f>
        <v>0</v>
      </c>
    </row>
    <row r="116" spans="2:11" ht="65.25" customHeight="1" x14ac:dyDescent="0.25">
      <c r="B116" s="64" t="s">
        <v>227</v>
      </c>
      <c r="C116" s="65" t="s">
        <v>21</v>
      </c>
      <c r="D116" s="66" t="s">
        <v>228</v>
      </c>
      <c r="E116" s="67" t="s">
        <v>681</v>
      </c>
      <c r="F116" s="68" t="str">
        <f t="shared" si="24"/>
        <v>M</v>
      </c>
      <c r="G116" s="69">
        <f>ROUND(VLOOKUP(B116,memo,6,FALSE),2)</f>
        <v>15.39</v>
      </c>
      <c r="H116" s="70"/>
      <c r="I116" s="71">
        <f t="shared" si="25"/>
        <v>0</v>
      </c>
      <c r="J116" s="72">
        <f t="shared" ref="J116:J121" si="28">ROUND(H116*(1+I116),2)</f>
        <v>0</v>
      </c>
      <c r="K116" s="73">
        <f t="shared" ref="K116:K121" si="29">ROUND(G116*J116,2)</f>
        <v>0</v>
      </c>
    </row>
    <row r="117" spans="2:11" ht="51.75" customHeight="1" x14ac:dyDescent="0.25">
      <c r="B117" s="64" t="s">
        <v>229</v>
      </c>
      <c r="C117" s="65" t="s">
        <v>21</v>
      </c>
      <c r="D117" s="66" t="s">
        <v>230</v>
      </c>
      <c r="E117" s="67" t="s">
        <v>682</v>
      </c>
      <c r="F117" s="68" t="str">
        <f t="shared" si="24"/>
        <v>M3</v>
      </c>
      <c r="G117" s="69">
        <f>ROUND(VLOOKUP(B117,memo,6,FALSE),2)</f>
        <v>48.59</v>
      </c>
      <c r="H117" s="70"/>
      <c r="I117" s="71">
        <f t="shared" si="25"/>
        <v>0</v>
      </c>
      <c r="J117" s="72">
        <f t="shared" si="28"/>
        <v>0</v>
      </c>
      <c r="K117" s="73">
        <f t="shared" si="29"/>
        <v>0</v>
      </c>
    </row>
    <row r="118" spans="2:11" ht="51.75" customHeight="1" x14ac:dyDescent="0.25">
      <c r="B118" s="64" t="s">
        <v>231</v>
      </c>
      <c r="C118" s="65" t="s">
        <v>82</v>
      </c>
      <c r="D118" s="66" t="s">
        <v>224</v>
      </c>
      <c r="E118" s="67" t="s">
        <v>680</v>
      </c>
      <c r="F118" s="68" t="str">
        <f t="shared" si="24"/>
        <v>M3</v>
      </c>
      <c r="G118" s="69">
        <f>ROUND(VLOOKUP(B118,memo,6,FALSE),2)</f>
        <v>13.5</v>
      </c>
      <c r="H118" s="70"/>
      <c r="I118" s="71">
        <f t="shared" si="25"/>
        <v>0</v>
      </c>
      <c r="J118" s="72">
        <f t="shared" si="28"/>
        <v>0</v>
      </c>
      <c r="K118" s="73">
        <f t="shared" si="29"/>
        <v>0</v>
      </c>
    </row>
    <row r="119" spans="2:11" ht="51.75" customHeight="1" x14ac:dyDescent="0.25">
      <c r="B119" s="64" t="s">
        <v>232</v>
      </c>
      <c r="C119" s="65" t="s">
        <v>21</v>
      </c>
      <c r="D119" s="66" t="s">
        <v>48</v>
      </c>
      <c r="E119" s="67" t="s">
        <v>609</v>
      </c>
      <c r="F119" s="68" t="str">
        <f t="shared" si="24"/>
        <v>M2</v>
      </c>
      <c r="G119" s="69">
        <f>ROUND(VLOOKUP(B119,memo,6,FALSE),2)</f>
        <v>18.47</v>
      </c>
      <c r="H119" s="70"/>
      <c r="I119" s="71">
        <f t="shared" si="25"/>
        <v>0</v>
      </c>
      <c r="J119" s="72">
        <f t="shared" si="28"/>
        <v>0</v>
      </c>
      <c r="K119" s="73">
        <f t="shared" si="29"/>
        <v>0</v>
      </c>
    </row>
    <row r="120" spans="2:11" ht="51.75" customHeight="1" x14ac:dyDescent="0.25">
      <c r="B120" s="64" t="s">
        <v>233</v>
      </c>
      <c r="C120" s="65" t="s">
        <v>21</v>
      </c>
      <c r="D120" s="66" t="s">
        <v>50</v>
      </c>
      <c r="E120" s="67" t="s">
        <v>610</v>
      </c>
      <c r="F120" s="68" t="str">
        <f t="shared" si="24"/>
        <v>M2</v>
      </c>
      <c r="G120" s="69">
        <f t="shared" ref="G120:G125" si="30">ROUND(VLOOKUP(B120,memo,6,FALSE),2)</f>
        <v>18.47</v>
      </c>
      <c r="H120" s="70"/>
      <c r="I120" s="71">
        <f t="shared" si="25"/>
        <v>0</v>
      </c>
      <c r="J120" s="72">
        <f t="shared" si="28"/>
        <v>0</v>
      </c>
      <c r="K120" s="73">
        <f t="shared" si="29"/>
        <v>0</v>
      </c>
    </row>
    <row r="121" spans="2:11" ht="65.25" customHeight="1" x14ac:dyDescent="0.25">
      <c r="B121" s="64" t="s">
        <v>234</v>
      </c>
      <c r="C121" s="65" t="s">
        <v>21</v>
      </c>
      <c r="D121" s="66" t="s">
        <v>52</v>
      </c>
      <c r="E121" s="67" t="s">
        <v>611</v>
      </c>
      <c r="F121" s="68" t="str">
        <f t="shared" si="24"/>
        <v>M2</v>
      </c>
      <c r="G121" s="69">
        <f t="shared" si="30"/>
        <v>18.47</v>
      </c>
      <c r="H121" s="70"/>
      <c r="I121" s="71">
        <f t="shared" si="25"/>
        <v>0</v>
      </c>
      <c r="J121" s="72">
        <f t="shared" si="28"/>
        <v>0</v>
      </c>
      <c r="K121" s="73">
        <f t="shared" si="29"/>
        <v>0</v>
      </c>
    </row>
    <row r="122" spans="2:11" ht="28.5" customHeight="1" x14ac:dyDescent="0.25">
      <c r="B122" s="59" t="s">
        <v>235</v>
      </c>
      <c r="C122" s="60"/>
      <c r="D122" s="60"/>
      <c r="E122" s="59" t="s">
        <v>236</v>
      </c>
      <c r="F122" s="61"/>
      <c r="G122" s="61"/>
      <c r="H122" s="62"/>
      <c r="I122" s="62"/>
      <c r="J122" s="62"/>
      <c r="K122" s="63">
        <f>K123</f>
        <v>0</v>
      </c>
    </row>
    <row r="123" spans="2:11" ht="84" customHeight="1" x14ac:dyDescent="0.25">
      <c r="B123" s="64" t="s">
        <v>237</v>
      </c>
      <c r="C123" s="65" t="s">
        <v>21</v>
      </c>
      <c r="D123" s="66" t="s">
        <v>238</v>
      </c>
      <c r="E123" s="67" t="s">
        <v>683</v>
      </c>
      <c r="F123" s="68" t="str">
        <f t="shared" si="24"/>
        <v>UN</v>
      </c>
      <c r="G123" s="69">
        <f t="shared" si="30"/>
        <v>2</v>
      </c>
      <c r="H123" s="70"/>
      <c r="I123" s="71">
        <f t="shared" si="25"/>
        <v>0</v>
      </c>
      <c r="J123" s="72">
        <f>ROUND(H123*(1+I123),2)</f>
        <v>0</v>
      </c>
      <c r="K123" s="73">
        <f>ROUND(G123*J123,2)</f>
        <v>0</v>
      </c>
    </row>
    <row r="124" spans="2:11" ht="28.5" customHeight="1" x14ac:dyDescent="0.25">
      <c r="B124" s="59" t="s">
        <v>239</v>
      </c>
      <c r="C124" s="60"/>
      <c r="D124" s="60"/>
      <c r="E124" s="59" t="s">
        <v>240</v>
      </c>
      <c r="F124" s="61"/>
      <c r="G124" s="61"/>
      <c r="H124" s="62"/>
      <c r="I124" s="62"/>
      <c r="J124" s="62"/>
      <c r="K124" s="63">
        <f>K125</f>
        <v>0</v>
      </c>
    </row>
    <row r="125" spans="2:11" ht="51.75" customHeight="1" x14ac:dyDescent="0.25">
      <c r="B125" s="64" t="s">
        <v>241</v>
      </c>
      <c r="C125" s="65" t="s">
        <v>21</v>
      </c>
      <c r="D125" s="66" t="s">
        <v>242</v>
      </c>
      <c r="E125" s="67" t="s">
        <v>684</v>
      </c>
      <c r="F125" s="68" t="str">
        <f t="shared" si="24"/>
        <v>M2</v>
      </c>
      <c r="G125" s="69">
        <f t="shared" si="30"/>
        <v>600</v>
      </c>
      <c r="H125" s="70"/>
      <c r="I125" s="71">
        <f t="shared" si="25"/>
        <v>0</v>
      </c>
      <c r="J125" s="72">
        <f>ROUND(H125*(1+I125),2)</f>
        <v>0</v>
      </c>
      <c r="K125" s="73">
        <f>ROUND(G125*J125,2)</f>
        <v>0</v>
      </c>
    </row>
    <row r="126" spans="2:11" ht="28.5" customHeight="1" x14ac:dyDescent="0.25">
      <c r="B126" s="54">
        <v>2</v>
      </c>
      <c r="C126" s="55"/>
      <c r="D126" s="55"/>
      <c r="E126" s="54" t="s">
        <v>243</v>
      </c>
      <c r="F126" s="56"/>
      <c r="G126" s="56"/>
      <c r="H126" s="57"/>
      <c r="I126" s="57"/>
      <c r="J126" s="57"/>
      <c r="K126" s="58">
        <f>K127+K129+K137+K144+K225+K228+K231+K238+K240</f>
        <v>0</v>
      </c>
    </row>
    <row r="127" spans="2:11" ht="28.5" customHeight="1" x14ac:dyDescent="0.25">
      <c r="B127" s="59" t="s">
        <v>244</v>
      </c>
      <c r="C127" s="60"/>
      <c r="D127" s="60"/>
      <c r="E127" s="59" t="s">
        <v>19</v>
      </c>
      <c r="F127" s="61"/>
      <c r="G127" s="61"/>
      <c r="H127" s="62"/>
      <c r="I127" s="62"/>
      <c r="J127" s="62"/>
      <c r="K127" s="63">
        <f>K128</f>
        <v>0</v>
      </c>
    </row>
    <row r="128" spans="2:11" ht="65.25" customHeight="1" x14ac:dyDescent="0.25">
      <c r="B128" s="64" t="s">
        <v>245</v>
      </c>
      <c r="C128" s="65" t="s">
        <v>21</v>
      </c>
      <c r="D128" s="66" t="s">
        <v>22</v>
      </c>
      <c r="E128" s="67" t="s">
        <v>599</v>
      </c>
      <c r="F128" s="68" t="str">
        <f>IF(ISERROR(VLOOKUP($C128&amp;$D128,REFC,5,0))=FALSE,VLOOKUP($C128&amp;$D128,REFC,5,0),VLOOKUP($C128&amp;$D128,REF,5,0))</f>
        <v>UN</v>
      </c>
      <c r="G128" s="69">
        <f>ROUND(VLOOKUP(B128,memo,6,FALSE),2)</f>
        <v>3</v>
      </c>
      <c r="H128" s="70"/>
      <c r="I128" s="71">
        <f>$I$8</f>
        <v>0</v>
      </c>
      <c r="J128" s="72">
        <f>ROUND(H128*(1+I128),2)</f>
        <v>0</v>
      </c>
      <c r="K128" s="73">
        <f>ROUND(G128*J128,2)</f>
        <v>0</v>
      </c>
    </row>
    <row r="129" spans="2:11" ht="40.5" customHeight="1" x14ac:dyDescent="0.25">
      <c r="B129" s="59" t="s">
        <v>246</v>
      </c>
      <c r="C129" s="60"/>
      <c r="D129" s="60"/>
      <c r="E129" s="59" t="s">
        <v>24</v>
      </c>
      <c r="F129" s="61"/>
      <c r="G129" s="61"/>
      <c r="H129" s="62"/>
      <c r="I129" s="62"/>
      <c r="J129" s="62"/>
      <c r="K129" s="63">
        <f>SUM(K130:K136)</f>
        <v>0</v>
      </c>
    </row>
    <row r="130" spans="2:11" ht="65.25" customHeight="1" x14ac:dyDescent="0.25">
      <c r="B130" s="64" t="s">
        <v>247</v>
      </c>
      <c r="C130" s="65" t="s">
        <v>21</v>
      </c>
      <c r="D130" s="66" t="s">
        <v>26</v>
      </c>
      <c r="E130" s="67" t="s">
        <v>600</v>
      </c>
      <c r="F130" s="68" t="str">
        <f t="shared" ref="F130:F193" si="31">IF(ISERROR(VLOOKUP($C130&amp;$D130,REFC,5,0))=FALSE,VLOOKUP($C130&amp;$D130,REFC,5,0),VLOOKUP($C130&amp;$D130,REF,5,0))</f>
        <v>M2</v>
      </c>
      <c r="G130" s="69">
        <f t="shared" ref="G130:G136" si="32">ROUND(VLOOKUP(B130,memo,6,FALSE),2)</f>
        <v>7.5</v>
      </c>
      <c r="H130" s="70"/>
      <c r="I130" s="71">
        <f t="shared" ref="I130:I143" si="33">$I$8</f>
        <v>0</v>
      </c>
      <c r="J130" s="72">
        <f>ROUND(H130*(1+I130),2)</f>
        <v>0</v>
      </c>
      <c r="K130" s="73">
        <f>ROUND(G130*J130,2)</f>
        <v>0</v>
      </c>
    </row>
    <row r="131" spans="2:11" ht="51.75" customHeight="1" x14ac:dyDescent="0.25">
      <c r="B131" s="64" t="s">
        <v>248</v>
      </c>
      <c r="C131" s="65" t="s">
        <v>21</v>
      </c>
      <c r="D131" s="66" t="s">
        <v>28</v>
      </c>
      <c r="E131" s="67" t="s">
        <v>601</v>
      </c>
      <c r="F131" s="68" t="str">
        <f t="shared" si="31"/>
        <v>M2</v>
      </c>
      <c r="G131" s="69">
        <f t="shared" si="32"/>
        <v>600</v>
      </c>
      <c r="H131" s="70"/>
      <c r="I131" s="71">
        <f t="shared" si="33"/>
        <v>0</v>
      </c>
      <c r="J131" s="72">
        <f t="shared" ref="J131:J136" si="34">ROUND(H131*(1+I131),2)</f>
        <v>0</v>
      </c>
      <c r="K131" s="73">
        <f t="shared" ref="K131:K136" si="35">ROUND(G131*J131,2)</f>
        <v>0</v>
      </c>
    </row>
    <row r="132" spans="2:11" ht="51.75" customHeight="1" x14ac:dyDescent="0.25">
      <c r="B132" s="64" t="s">
        <v>249</v>
      </c>
      <c r="C132" s="65" t="s">
        <v>21</v>
      </c>
      <c r="D132" s="66" t="s">
        <v>30</v>
      </c>
      <c r="E132" s="67" t="s">
        <v>602</v>
      </c>
      <c r="F132" s="68" t="str">
        <f t="shared" si="31"/>
        <v>M3</v>
      </c>
      <c r="G132" s="69">
        <f t="shared" si="32"/>
        <v>60</v>
      </c>
      <c r="H132" s="70"/>
      <c r="I132" s="71">
        <f t="shared" si="33"/>
        <v>0</v>
      </c>
      <c r="J132" s="72">
        <f t="shared" si="34"/>
        <v>0</v>
      </c>
      <c r="K132" s="73">
        <f t="shared" si="35"/>
        <v>0</v>
      </c>
    </row>
    <row r="133" spans="2:11" ht="51.75" customHeight="1" x14ac:dyDescent="0.25">
      <c r="B133" s="64" t="s">
        <v>250</v>
      </c>
      <c r="C133" s="65" t="s">
        <v>32</v>
      </c>
      <c r="D133" s="66" t="s">
        <v>33</v>
      </c>
      <c r="E133" s="67" t="s">
        <v>603</v>
      </c>
      <c r="F133" s="68" t="str">
        <f t="shared" si="31"/>
        <v>M3XKM</v>
      </c>
      <c r="G133" s="69">
        <f t="shared" si="32"/>
        <v>7.88</v>
      </c>
      <c r="H133" s="70"/>
      <c r="I133" s="71">
        <f t="shared" si="33"/>
        <v>0</v>
      </c>
      <c r="J133" s="72">
        <f t="shared" si="34"/>
        <v>0</v>
      </c>
      <c r="K133" s="73">
        <f t="shared" si="35"/>
        <v>0</v>
      </c>
    </row>
    <row r="134" spans="2:11" ht="51.75" customHeight="1" x14ac:dyDescent="0.25">
      <c r="B134" s="64" t="s">
        <v>251</v>
      </c>
      <c r="C134" s="65" t="s">
        <v>35</v>
      </c>
      <c r="D134" s="66" t="s">
        <v>36</v>
      </c>
      <c r="E134" s="67" t="s">
        <v>604</v>
      </c>
      <c r="F134" s="68" t="str">
        <f t="shared" si="31"/>
        <v>M3</v>
      </c>
      <c r="G134" s="69">
        <f t="shared" si="32"/>
        <v>0.9</v>
      </c>
      <c r="H134" s="70"/>
      <c r="I134" s="71">
        <f t="shared" si="33"/>
        <v>0</v>
      </c>
      <c r="J134" s="72">
        <f t="shared" si="34"/>
        <v>0</v>
      </c>
      <c r="K134" s="73">
        <f t="shared" si="35"/>
        <v>0</v>
      </c>
    </row>
    <row r="135" spans="2:11" ht="51.75" customHeight="1" x14ac:dyDescent="0.25">
      <c r="B135" s="64" t="s">
        <v>252</v>
      </c>
      <c r="C135" s="65" t="s">
        <v>35</v>
      </c>
      <c r="D135" s="66" t="s">
        <v>38</v>
      </c>
      <c r="E135" s="67" t="s">
        <v>605</v>
      </c>
      <c r="F135" s="68" t="str">
        <f t="shared" si="31"/>
        <v>UNMES</v>
      </c>
      <c r="G135" s="69">
        <f t="shared" si="32"/>
        <v>6</v>
      </c>
      <c r="H135" s="70"/>
      <c r="I135" s="71">
        <f t="shared" si="33"/>
        <v>0</v>
      </c>
      <c r="J135" s="72">
        <f t="shared" si="34"/>
        <v>0</v>
      </c>
      <c r="K135" s="73">
        <f t="shared" si="35"/>
        <v>0</v>
      </c>
    </row>
    <row r="136" spans="2:11" ht="51.75" customHeight="1" x14ac:dyDescent="0.25">
      <c r="B136" s="64" t="s">
        <v>253</v>
      </c>
      <c r="C136" s="65" t="s">
        <v>35</v>
      </c>
      <c r="D136" s="66" t="s">
        <v>40</v>
      </c>
      <c r="E136" s="67" t="s">
        <v>606</v>
      </c>
      <c r="F136" s="68" t="str">
        <f t="shared" si="31"/>
        <v>UNMES</v>
      </c>
      <c r="G136" s="69">
        <f t="shared" si="32"/>
        <v>6</v>
      </c>
      <c r="H136" s="70"/>
      <c r="I136" s="71">
        <f t="shared" si="33"/>
        <v>0</v>
      </c>
      <c r="J136" s="72">
        <f t="shared" si="34"/>
        <v>0</v>
      </c>
      <c r="K136" s="73">
        <f t="shared" si="35"/>
        <v>0</v>
      </c>
    </row>
    <row r="137" spans="2:11" ht="28.5" customHeight="1" x14ac:dyDescent="0.25">
      <c r="B137" s="59" t="s">
        <v>254</v>
      </c>
      <c r="C137" s="60"/>
      <c r="D137" s="60"/>
      <c r="E137" s="59" t="s">
        <v>42</v>
      </c>
      <c r="F137" s="61"/>
      <c r="G137" s="61"/>
      <c r="H137" s="62"/>
      <c r="I137" s="62"/>
      <c r="J137" s="62"/>
      <c r="K137" s="63">
        <f>SUM(K138:K143)</f>
        <v>0</v>
      </c>
    </row>
    <row r="138" spans="2:11" ht="65.25" customHeight="1" x14ac:dyDescent="0.25">
      <c r="B138" s="64" t="s">
        <v>255</v>
      </c>
      <c r="C138" s="65" t="s">
        <v>21</v>
      </c>
      <c r="D138" s="66" t="s">
        <v>44</v>
      </c>
      <c r="E138" s="67" t="s">
        <v>607</v>
      </c>
      <c r="F138" s="68" t="str">
        <f t="shared" si="31"/>
        <v>M</v>
      </c>
      <c r="G138" s="69">
        <f t="shared" ref="G138:G143" si="36">ROUND(VLOOKUP(B138,memo,6,FALSE),2)</f>
        <v>47.36</v>
      </c>
      <c r="H138" s="70"/>
      <c r="I138" s="71">
        <f t="shared" si="33"/>
        <v>0</v>
      </c>
      <c r="J138" s="72">
        <f t="shared" ref="J138:J143" si="37">ROUND(H138*(1+I138),2)</f>
        <v>0</v>
      </c>
      <c r="K138" s="73">
        <f t="shared" ref="K138:K143" si="38">ROUND(G138*J138,2)</f>
        <v>0</v>
      </c>
    </row>
    <row r="139" spans="2:11" ht="51.75" customHeight="1" x14ac:dyDescent="0.25">
      <c r="B139" s="64" t="s">
        <v>256</v>
      </c>
      <c r="C139" s="65" t="s">
        <v>21</v>
      </c>
      <c r="D139" s="66" t="s">
        <v>46</v>
      </c>
      <c r="E139" s="67" t="s">
        <v>608</v>
      </c>
      <c r="F139" s="68" t="str">
        <f t="shared" si="31"/>
        <v>M2</v>
      </c>
      <c r="G139" s="69">
        <f t="shared" si="36"/>
        <v>236.8</v>
      </c>
      <c r="H139" s="70"/>
      <c r="I139" s="71">
        <f t="shared" si="33"/>
        <v>0</v>
      </c>
      <c r="J139" s="72">
        <f t="shared" si="37"/>
        <v>0</v>
      </c>
      <c r="K139" s="73">
        <f t="shared" si="38"/>
        <v>0</v>
      </c>
    </row>
    <row r="140" spans="2:11" ht="51.75" customHeight="1" x14ac:dyDescent="0.25">
      <c r="B140" s="64" t="s">
        <v>257</v>
      </c>
      <c r="C140" s="65" t="s">
        <v>21</v>
      </c>
      <c r="D140" s="66" t="s">
        <v>48</v>
      </c>
      <c r="E140" s="67" t="s">
        <v>609</v>
      </c>
      <c r="F140" s="68" t="str">
        <f t="shared" si="31"/>
        <v>M2</v>
      </c>
      <c r="G140" s="69">
        <f t="shared" si="36"/>
        <v>236.8</v>
      </c>
      <c r="H140" s="70"/>
      <c r="I140" s="71">
        <f t="shared" si="33"/>
        <v>0</v>
      </c>
      <c r="J140" s="72">
        <f t="shared" si="37"/>
        <v>0</v>
      </c>
      <c r="K140" s="73">
        <f t="shared" si="38"/>
        <v>0</v>
      </c>
    </row>
    <row r="141" spans="2:11" ht="65.25" customHeight="1" x14ac:dyDescent="0.25">
      <c r="B141" s="64" t="s">
        <v>258</v>
      </c>
      <c r="C141" s="65" t="s">
        <v>21</v>
      </c>
      <c r="D141" s="66" t="s">
        <v>50</v>
      </c>
      <c r="E141" s="67" t="s">
        <v>610</v>
      </c>
      <c r="F141" s="68" t="str">
        <f t="shared" si="31"/>
        <v>M2</v>
      </c>
      <c r="G141" s="69">
        <f t="shared" si="36"/>
        <v>236.8</v>
      </c>
      <c r="H141" s="70"/>
      <c r="I141" s="71">
        <f t="shared" si="33"/>
        <v>0</v>
      </c>
      <c r="J141" s="72">
        <f t="shared" si="37"/>
        <v>0</v>
      </c>
      <c r="K141" s="73">
        <f t="shared" si="38"/>
        <v>0</v>
      </c>
    </row>
    <row r="142" spans="2:11" ht="51.75" customHeight="1" x14ac:dyDescent="0.25">
      <c r="B142" s="64" t="s">
        <v>259</v>
      </c>
      <c r="C142" s="65" t="s">
        <v>21</v>
      </c>
      <c r="D142" s="66" t="s">
        <v>52</v>
      </c>
      <c r="E142" s="67" t="s">
        <v>611</v>
      </c>
      <c r="F142" s="68" t="str">
        <f t="shared" si="31"/>
        <v>M2</v>
      </c>
      <c r="G142" s="69">
        <f t="shared" si="36"/>
        <v>236.8</v>
      </c>
      <c r="H142" s="70"/>
      <c r="I142" s="71">
        <f t="shared" si="33"/>
        <v>0</v>
      </c>
      <c r="J142" s="72">
        <f t="shared" si="37"/>
        <v>0</v>
      </c>
      <c r="K142" s="73">
        <f t="shared" si="38"/>
        <v>0</v>
      </c>
    </row>
    <row r="143" spans="2:11" ht="51.75" customHeight="1" x14ac:dyDescent="0.25">
      <c r="B143" s="64" t="s">
        <v>260</v>
      </c>
      <c r="C143" s="65" t="s">
        <v>21</v>
      </c>
      <c r="D143" s="66" t="s">
        <v>54</v>
      </c>
      <c r="E143" s="67" t="s">
        <v>612</v>
      </c>
      <c r="F143" s="68" t="str">
        <f t="shared" si="31"/>
        <v>M2</v>
      </c>
      <c r="G143" s="69">
        <f t="shared" si="36"/>
        <v>7.35</v>
      </c>
      <c r="H143" s="70"/>
      <c r="I143" s="71">
        <f t="shared" si="33"/>
        <v>0</v>
      </c>
      <c r="J143" s="72">
        <f t="shared" si="37"/>
        <v>0</v>
      </c>
      <c r="K143" s="73">
        <f t="shared" si="38"/>
        <v>0</v>
      </c>
    </row>
    <row r="144" spans="2:11" ht="28.5" customHeight="1" x14ac:dyDescent="0.25">
      <c r="B144" s="59" t="s">
        <v>261</v>
      </c>
      <c r="C144" s="60"/>
      <c r="D144" s="60"/>
      <c r="E144" s="59" t="s">
        <v>56</v>
      </c>
      <c r="F144" s="61"/>
      <c r="G144" s="61"/>
      <c r="H144" s="62"/>
      <c r="I144" s="62"/>
      <c r="J144" s="62"/>
      <c r="K144" s="63">
        <f>K145+K152+K158+K166+K176+K186+K191+K206+K212+K219</f>
        <v>0</v>
      </c>
    </row>
    <row r="145" spans="2:11" ht="28.5" customHeight="1" x14ac:dyDescent="0.25">
      <c r="B145" s="74" t="s">
        <v>262</v>
      </c>
      <c r="C145" s="75"/>
      <c r="D145" s="75"/>
      <c r="E145" s="74" t="s">
        <v>58</v>
      </c>
      <c r="F145" s="76"/>
      <c r="G145" s="76"/>
      <c r="H145" s="77"/>
      <c r="I145" s="77"/>
      <c r="J145" s="77"/>
      <c r="K145" s="78">
        <f>SUM(K146:K151)</f>
        <v>0</v>
      </c>
    </row>
    <row r="146" spans="2:11" ht="51.75" customHeight="1" x14ac:dyDescent="0.25">
      <c r="B146" s="64" t="s">
        <v>263</v>
      </c>
      <c r="C146" s="65" t="s">
        <v>21</v>
      </c>
      <c r="D146" s="66" t="s">
        <v>60</v>
      </c>
      <c r="E146" s="67" t="s">
        <v>613</v>
      </c>
      <c r="F146" s="68" t="str">
        <f t="shared" si="31"/>
        <v>M3</v>
      </c>
      <c r="G146" s="69">
        <f t="shared" ref="G146:G151" si="39">ROUND(VLOOKUP(B146,memo,6,FALSE),2)</f>
        <v>14.97</v>
      </c>
      <c r="H146" s="70"/>
      <c r="I146" s="71">
        <f t="shared" ref="I146:I209" si="40">$I$8</f>
        <v>0</v>
      </c>
      <c r="J146" s="72">
        <f t="shared" ref="J146:J151" si="41">ROUND(H146*(1+I146),2)</f>
        <v>0</v>
      </c>
      <c r="K146" s="73">
        <f t="shared" ref="K146:K151" si="42">ROUND(G146*J146,2)</f>
        <v>0</v>
      </c>
    </row>
    <row r="147" spans="2:11" ht="65.25" customHeight="1" x14ac:dyDescent="0.25">
      <c r="B147" s="64" t="s">
        <v>264</v>
      </c>
      <c r="C147" s="65" t="s">
        <v>21</v>
      </c>
      <c r="D147" s="66" t="s">
        <v>62</v>
      </c>
      <c r="E147" s="67" t="s">
        <v>614</v>
      </c>
      <c r="F147" s="68" t="str">
        <f t="shared" si="31"/>
        <v>M3</v>
      </c>
      <c r="G147" s="69">
        <f t="shared" si="39"/>
        <v>14.97</v>
      </c>
      <c r="H147" s="70"/>
      <c r="I147" s="71">
        <f t="shared" si="40"/>
        <v>0</v>
      </c>
      <c r="J147" s="72">
        <f t="shared" si="41"/>
        <v>0</v>
      </c>
      <c r="K147" s="73">
        <f t="shared" si="42"/>
        <v>0</v>
      </c>
    </row>
    <row r="148" spans="2:11" ht="51.75" customHeight="1" x14ac:dyDescent="0.25">
      <c r="B148" s="64" t="s">
        <v>265</v>
      </c>
      <c r="C148" s="65" t="s">
        <v>21</v>
      </c>
      <c r="D148" s="66" t="s">
        <v>64</v>
      </c>
      <c r="E148" s="67" t="s">
        <v>615</v>
      </c>
      <c r="F148" s="68" t="str">
        <f t="shared" si="31"/>
        <v>M2</v>
      </c>
      <c r="G148" s="69">
        <f t="shared" si="39"/>
        <v>49.89</v>
      </c>
      <c r="H148" s="70"/>
      <c r="I148" s="71">
        <f t="shared" si="40"/>
        <v>0</v>
      </c>
      <c r="J148" s="72">
        <f t="shared" si="41"/>
        <v>0</v>
      </c>
      <c r="K148" s="73">
        <f t="shared" si="42"/>
        <v>0</v>
      </c>
    </row>
    <row r="149" spans="2:11" ht="51.75" customHeight="1" x14ac:dyDescent="0.25">
      <c r="B149" s="64" t="s">
        <v>266</v>
      </c>
      <c r="C149" s="65" t="s">
        <v>21</v>
      </c>
      <c r="D149" s="66" t="s">
        <v>66</v>
      </c>
      <c r="E149" s="67" t="s">
        <v>616</v>
      </c>
      <c r="F149" s="68" t="str">
        <f t="shared" si="31"/>
        <v>M2</v>
      </c>
      <c r="G149" s="69">
        <f t="shared" si="39"/>
        <v>104.78</v>
      </c>
      <c r="H149" s="70"/>
      <c r="I149" s="71">
        <f t="shared" si="40"/>
        <v>0</v>
      </c>
      <c r="J149" s="72">
        <f t="shared" si="41"/>
        <v>0</v>
      </c>
      <c r="K149" s="73">
        <f t="shared" si="42"/>
        <v>0</v>
      </c>
    </row>
    <row r="150" spans="2:11" ht="65.25" customHeight="1" x14ac:dyDescent="0.25">
      <c r="B150" s="64" t="s">
        <v>267</v>
      </c>
      <c r="C150" s="65" t="s">
        <v>21</v>
      </c>
      <c r="D150" s="66" t="s">
        <v>68</v>
      </c>
      <c r="E150" s="67" t="s">
        <v>617</v>
      </c>
      <c r="F150" s="68" t="str">
        <f t="shared" si="31"/>
        <v>KG</v>
      </c>
      <c r="G150" s="69">
        <f t="shared" si="39"/>
        <v>598.72</v>
      </c>
      <c r="H150" s="70"/>
      <c r="I150" s="71">
        <f t="shared" si="40"/>
        <v>0</v>
      </c>
      <c r="J150" s="72">
        <f t="shared" si="41"/>
        <v>0</v>
      </c>
      <c r="K150" s="73">
        <f t="shared" si="42"/>
        <v>0</v>
      </c>
    </row>
    <row r="151" spans="2:11" ht="51.75" customHeight="1" x14ac:dyDescent="0.25">
      <c r="B151" s="64" t="s">
        <v>268</v>
      </c>
      <c r="C151" s="65" t="s">
        <v>21</v>
      </c>
      <c r="D151" s="66" t="s">
        <v>70</v>
      </c>
      <c r="E151" s="67" t="s">
        <v>618</v>
      </c>
      <c r="F151" s="68" t="str">
        <f t="shared" si="31"/>
        <v>KG</v>
      </c>
      <c r="G151" s="69">
        <f t="shared" si="39"/>
        <v>11.97</v>
      </c>
      <c r="H151" s="70"/>
      <c r="I151" s="71">
        <f t="shared" si="40"/>
        <v>0</v>
      </c>
      <c r="J151" s="72">
        <f t="shared" si="41"/>
        <v>0</v>
      </c>
      <c r="K151" s="73">
        <f t="shared" si="42"/>
        <v>0</v>
      </c>
    </row>
    <row r="152" spans="2:11" ht="28.5" customHeight="1" x14ac:dyDescent="0.25">
      <c r="B152" s="74" t="s">
        <v>269</v>
      </c>
      <c r="C152" s="75"/>
      <c r="D152" s="75"/>
      <c r="E152" s="74" t="s">
        <v>72</v>
      </c>
      <c r="F152" s="76"/>
      <c r="G152" s="76"/>
      <c r="H152" s="77"/>
      <c r="I152" s="77"/>
      <c r="J152" s="77"/>
      <c r="K152" s="78">
        <f>SUM(K153:K157)</f>
        <v>0</v>
      </c>
    </row>
    <row r="153" spans="2:11" ht="51.75" customHeight="1" x14ac:dyDescent="0.25">
      <c r="B153" s="64" t="s">
        <v>270</v>
      </c>
      <c r="C153" s="65" t="s">
        <v>21</v>
      </c>
      <c r="D153" s="66" t="s">
        <v>60</v>
      </c>
      <c r="E153" s="67" t="s">
        <v>613</v>
      </c>
      <c r="F153" s="68" t="str">
        <f>IF(ISERROR(VLOOKUP($C153&amp;$D153,REFC,5,0))=FALSE,VLOOKUP($C153&amp;$D153,REFC,5,0),VLOOKUP($C153&amp;$D153,REF,5,0))</f>
        <v>M3</v>
      </c>
      <c r="G153" s="69">
        <f>ROUND(VLOOKUP(B153,memo,6,FALSE),2)</f>
        <v>19.46</v>
      </c>
      <c r="H153" s="70"/>
      <c r="I153" s="71">
        <f t="shared" si="40"/>
        <v>0</v>
      </c>
      <c r="J153" s="72">
        <f>ROUND(H153*(1+I153),2)</f>
        <v>0</v>
      </c>
      <c r="K153" s="73">
        <f>ROUND(G153*J153,2)</f>
        <v>0</v>
      </c>
    </row>
    <row r="154" spans="2:11" ht="51.75" customHeight="1" x14ac:dyDescent="0.25">
      <c r="B154" s="64" t="s">
        <v>271</v>
      </c>
      <c r="C154" s="65" t="s">
        <v>21</v>
      </c>
      <c r="D154" s="66" t="s">
        <v>66</v>
      </c>
      <c r="E154" s="67" t="s">
        <v>616</v>
      </c>
      <c r="F154" s="68" t="str">
        <f t="shared" si="31"/>
        <v>M2</v>
      </c>
      <c r="G154" s="69">
        <f>ROUND(VLOOKUP(B154,memo,6,FALSE),2)</f>
        <v>155.66999999999999</v>
      </c>
      <c r="H154" s="70"/>
      <c r="I154" s="71">
        <f t="shared" si="40"/>
        <v>0</v>
      </c>
      <c r="J154" s="72">
        <f>ROUND(H154*(1+I154),2)</f>
        <v>0</v>
      </c>
      <c r="K154" s="73">
        <f>ROUND(G154*J154,2)</f>
        <v>0</v>
      </c>
    </row>
    <row r="155" spans="2:11" ht="65.25" customHeight="1" x14ac:dyDescent="0.25">
      <c r="B155" s="64" t="s">
        <v>272</v>
      </c>
      <c r="C155" s="65" t="s">
        <v>21</v>
      </c>
      <c r="D155" s="66" t="s">
        <v>68</v>
      </c>
      <c r="E155" s="67" t="s">
        <v>617</v>
      </c>
      <c r="F155" s="68" t="str">
        <f t="shared" si="31"/>
        <v>KG</v>
      </c>
      <c r="G155" s="69">
        <f>ROUND(VLOOKUP(B155,memo,6,FALSE),2)</f>
        <v>1556.67</v>
      </c>
      <c r="H155" s="70"/>
      <c r="I155" s="71">
        <f t="shared" si="40"/>
        <v>0</v>
      </c>
      <c r="J155" s="72">
        <f>ROUND(H155*(1+I155),2)</f>
        <v>0</v>
      </c>
      <c r="K155" s="73">
        <f>ROUND(G155*J155,2)</f>
        <v>0</v>
      </c>
    </row>
    <row r="156" spans="2:11" ht="51.75" customHeight="1" x14ac:dyDescent="0.25">
      <c r="B156" s="64" t="s">
        <v>273</v>
      </c>
      <c r="C156" s="65" t="s">
        <v>21</v>
      </c>
      <c r="D156" s="66" t="s">
        <v>70</v>
      </c>
      <c r="E156" s="67" t="s">
        <v>618</v>
      </c>
      <c r="F156" s="68" t="str">
        <f t="shared" si="31"/>
        <v>KG</v>
      </c>
      <c r="G156" s="69">
        <f>ROUND(VLOOKUP(B156,memo,6,FALSE),2)</f>
        <v>31.13</v>
      </c>
      <c r="H156" s="70"/>
      <c r="I156" s="71">
        <f t="shared" si="40"/>
        <v>0</v>
      </c>
      <c r="J156" s="72">
        <f>ROUND(H156*(1+I156),2)</f>
        <v>0</v>
      </c>
      <c r="K156" s="73">
        <f>ROUND(G156*J156,2)</f>
        <v>0</v>
      </c>
    </row>
    <row r="157" spans="2:11" ht="51.75" customHeight="1" x14ac:dyDescent="0.25">
      <c r="B157" s="64" t="s">
        <v>274</v>
      </c>
      <c r="C157" s="65" t="s">
        <v>21</v>
      </c>
      <c r="D157" s="66" t="s">
        <v>78</v>
      </c>
      <c r="E157" s="67" t="s">
        <v>619</v>
      </c>
      <c r="F157" s="68" t="str">
        <f t="shared" si="31"/>
        <v>M2</v>
      </c>
      <c r="G157" s="69">
        <f>ROUND(VLOOKUP(B157,memo,6,FALSE),2)</f>
        <v>33.15</v>
      </c>
      <c r="H157" s="70"/>
      <c r="I157" s="71">
        <f t="shared" si="40"/>
        <v>0</v>
      </c>
      <c r="J157" s="72">
        <f>ROUND(H157*(1+I157),2)</f>
        <v>0</v>
      </c>
      <c r="K157" s="73">
        <f>ROUND(G157*J157,2)</f>
        <v>0</v>
      </c>
    </row>
    <row r="158" spans="2:11" ht="28.5" customHeight="1" x14ac:dyDescent="0.25">
      <c r="B158" s="74" t="s">
        <v>275</v>
      </c>
      <c r="C158" s="75"/>
      <c r="D158" s="75"/>
      <c r="E158" s="74" t="s">
        <v>80</v>
      </c>
      <c r="F158" s="76"/>
      <c r="G158" s="76"/>
      <c r="H158" s="77"/>
      <c r="I158" s="77"/>
      <c r="J158" s="77"/>
      <c r="K158" s="78">
        <f>SUM(K159:K165)</f>
        <v>0</v>
      </c>
    </row>
    <row r="159" spans="2:11" ht="65.25" customHeight="1" x14ac:dyDescent="0.25">
      <c r="B159" s="64" t="s">
        <v>276</v>
      </c>
      <c r="C159" s="65" t="s">
        <v>82</v>
      </c>
      <c r="D159" s="66" t="s">
        <v>83</v>
      </c>
      <c r="E159" s="67" t="s">
        <v>620</v>
      </c>
      <c r="F159" s="68" t="str">
        <f t="shared" si="31"/>
        <v>M2</v>
      </c>
      <c r="G159" s="69">
        <f t="shared" ref="G159:G165" si="43">ROUND(VLOOKUP(B159,memo,6,FALSE),2)</f>
        <v>149.68</v>
      </c>
      <c r="H159" s="70"/>
      <c r="I159" s="71">
        <f t="shared" si="40"/>
        <v>0</v>
      </c>
      <c r="J159" s="72">
        <f>ROUND(H159*(1+I159),2)</f>
        <v>0</v>
      </c>
      <c r="K159" s="73">
        <f>ROUND(G159*J159,2)</f>
        <v>0</v>
      </c>
    </row>
    <row r="160" spans="2:11" ht="51.75" customHeight="1" x14ac:dyDescent="0.25">
      <c r="B160" s="64" t="s">
        <v>277</v>
      </c>
      <c r="C160" s="65" t="s">
        <v>21</v>
      </c>
      <c r="D160" s="66" t="s">
        <v>85</v>
      </c>
      <c r="E160" s="67" t="s">
        <v>621</v>
      </c>
      <c r="F160" s="68" t="str">
        <f t="shared" si="31"/>
        <v>M3</v>
      </c>
      <c r="G160" s="69">
        <f t="shared" si="43"/>
        <v>0.17</v>
      </c>
      <c r="H160" s="70"/>
      <c r="I160" s="71">
        <f t="shared" si="40"/>
        <v>0</v>
      </c>
      <c r="J160" s="72">
        <f t="shared" ref="J160:J165" si="44">ROUND(H160*(1+I160),2)</f>
        <v>0</v>
      </c>
      <c r="K160" s="73">
        <f t="shared" ref="K160:K165" si="45">ROUND(G160*J160,2)</f>
        <v>0</v>
      </c>
    </row>
    <row r="161" spans="2:11" ht="51.75" customHeight="1" x14ac:dyDescent="0.25">
      <c r="B161" s="64" t="s">
        <v>278</v>
      </c>
      <c r="C161" s="65" t="s">
        <v>21</v>
      </c>
      <c r="D161" s="66" t="s">
        <v>87</v>
      </c>
      <c r="E161" s="67" t="s">
        <v>622</v>
      </c>
      <c r="F161" s="68" t="str">
        <f t="shared" si="31"/>
        <v>M2</v>
      </c>
      <c r="G161" s="69">
        <f t="shared" si="43"/>
        <v>299.36</v>
      </c>
      <c r="H161" s="70"/>
      <c r="I161" s="71">
        <f t="shared" si="40"/>
        <v>0</v>
      </c>
      <c r="J161" s="72">
        <f t="shared" si="44"/>
        <v>0</v>
      </c>
      <c r="K161" s="73">
        <f t="shared" si="45"/>
        <v>0</v>
      </c>
    </row>
    <row r="162" spans="2:11" ht="65.25" customHeight="1" x14ac:dyDescent="0.25">
      <c r="B162" s="64" t="s">
        <v>279</v>
      </c>
      <c r="C162" s="65" t="s">
        <v>21</v>
      </c>
      <c r="D162" s="66" t="s">
        <v>89</v>
      </c>
      <c r="E162" s="67" t="s">
        <v>623</v>
      </c>
      <c r="F162" s="68" t="str">
        <f t="shared" si="31"/>
        <v>M2</v>
      </c>
      <c r="G162" s="69">
        <f t="shared" si="43"/>
        <v>299.36</v>
      </c>
      <c r="H162" s="70"/>
      <c r="I162" s="71">
        <f t="shared" si="40"/>
        <v>0</v>
      </c>
      <c r="J162" s="72">
        <f t="shared" si="44"/>
        <v>0</v>
      </c>
      <c r="K162" s="73">
        <f t="shared" si="45"/>
        <v>0</v>
      </c>
    </row>
    <row r="163" spans="2:11" ht="51.75" customHeight="1" x14ac:dyDescent="0.25">
      <c r="B163" s="64" t="s">
        <v>280</v>
      </c>
      <c r="C163" s="65" t="s">
        <v>21</v>
      </c>
      <c r="D163" s="66" t="s">
        <v>91</v>
      </c>
      <c r="E163" s="67" t="s">
        <v>624</v>
      </c>
      <c r="F163" s="68" t="str">
        <f t="shared" si="31"/>
        <v>M2</v>
      </c>
      <c r="G163" s="69">
        <f t="shared" si="43"/>
        <v>299.36</v>
      </c>
      <c r="H163" s="70"/>
      <c r="I163" s="71">
        <f t="shared" si="40"/>
        <v>0</v>
      </c>
      <c r="J163" s="72">
        <f t="shared" si="44"/>
        <v>0</v>
      </c>
      <c r="K163" s="73">
        <f t="shared" si="45"/>
        <v>0</v>
      </c>
    </row>
    <row r="164" spans="2:11" ht="51.75" customHeight="1" x14ac:dyDescent="0.25">
      <c r="B164" s="64" t="s">
        <v>281</v>
      </c>
      <c r="C164" s="65" t="s">
        <v>21</v>
      </c>
      <c r="D164" s="66" t="s">
        <v>52</v>
      </c>
      <c r="E164" s="67" t="s">
        <v>611</v>
      </c>
      <c r="F164" s="68" t="str">
        <f t="shared" si="31"/>
        <v>M2</v>
      </c>
      <c r="G164" s="69">
        <f t="shared" si="43"/>
        <v>271.43</v>
      </c>
      <c r="H164" s="70"/>
      <c r="I164" s="71">
        <f t="shared" si="40"/>
        <v>0</v>
      </c>
      <c r="J164" s="72">
        <f t="shared" si="44"/>
        <v>0</v>
      </c>
      <c r="K164" s="73">
        <f t="shared" si="45"/>
        <v>0</v>
      </c>
    </row>
    <row r="165" spans="2:11" ht="51.75" customHeight="1" x14ac:dyDescent="0.25">
      <c r="B165" s="64" t="s">
        <v>282</v>
      </c>
      <c r="C165" s="65" t="s">
        <v>21</v>
      </c>
      <c r="D165" s="79" t="s">
        <v>94</v>
      </c>
      <c r="E165" s="67" t="s">
        <v>625</v>
      </c>
      <c r="F165" s="68" t="str">
        <f t="shared" si="31"/>
        <v>M2</v>
      </c>
      <c r="G165" s="69">
        <f t="shared" si="43"/>
        <v>27.93</v>
      </c>
      <c r="H165" s="70"/>
      <c r="I165" s="71">
        <f t="shared" si="40"/>
        <v>0</v>
      </c>
      <c r="J165" s="72">
        <f t="shared" si="44"/>
        <v>0</v>
      </c>
      <c r="K165" s="73">
        <f t="shared" si="45"/>
        <v>0</v>
      </c>
    </row>
    <row r="166" spans="2:11" ht="28.5" customHeight="1" x14ac:dyDescent="0.25">
      <c r="B166" s="74" t="s">
        <v>283</v>
      </c>
      <c r="C166" s="75"/>
      <c r="D166" s="75"/>
      <c r="E166" s="74" t="s">
        <v>96</v>
      </c>
      <c r="F166" s="76"/>
      <c r="G166" s="76"/>
      <c r="H166" s="77"/>
      <c r="I166" s="77"/>
      <c r="J166" s="77"/>
      <c r="K166" s="78">
        <f>SUM(K167:K175)</f>
        <v>0</v>
      </c>
    </row>
    <row r="167" spans="2:11" ht="65.25" customHeight="1" x14ac:dyDescent="0.25">
      <c r="B167" s="64" t="s">
        <v>284</v>
      </c>
      <c r="C167" s="65" t="s">
        <v>21</v>
      </c>
      <c r="D167" s="66" t="s">
        <v>98</v>
      </c>
      <c r="E167" s="67" t="s">
        <v>626</v>
      </c>
      <c r="F167" s="68" t="str">
        <f t="shared" si="31"/>
        <v>M2</v>
      </c>
      <c r="G167" s="69">
        <f t="shared" ref="G167:G175" si="46">ROUND(VLOOKUP(B167,memo,6,FALSE),2)</f>
        <v>33.15</v>
      </c>
      <c r="H167" s="70"/>
      <c r="I167" s="71">
        <f t="shared" si="40"/>
        <v>0</v>
      </c>
      <c r="J167" s="72">
        <f>ROUND(H167*(1+I167),2)</f>
        <v>0</v>
      </c>
      <c r="K167" s="73">
        <f>ROUND(G167*J167,2)</f>
        <v>0</v>
      </c>
    </row>
    <row r="168" spans="2:11" ht="65.25" customHeight="1" x14ac:dyDescent="0.25">
      <c r="B168" s="64" t="s">
        <v>285</v>
      </c>
      <c r="C168" s="65" t="s">
        <v>21</v>
      </c>
      <c r="D168" s="66" t="s">
        <v>100</v>
      </c>
      <c r="E168" s="67" t="s">
        <v>627</v>
      </c>
      <c r="F168" s="68" t="str">
        <f t="shared" si="31"/>
        <v>M2</v>
      </c>
      <c r="G168" s="69">
        <f t="shared" si="46"/>
        <v>136.11000000000001</v>
      </c>
      <c r="H168" s="70"/>
      <c r="I168" s="71">
        <f t="shared" si="40"/>
        <v>0</v>
      </c>
      <c r="J168" s="72">
        <f t="shared" ref="J168:J175" si="47">ROUND(H168*(1+I168),2)</f>
        <v>0</v>
      </c>
      <c r="K168" s="73">
        <f t="shared" ref="K168:K175" si="48">ROUND(G168*J168,2)</f>
        <v>0</v>
      </c>
    </row>
    <row r="169" spans="2:11" ht="51.75" customHeight="1" x14ac:dyDescent="0.25">
      <c r="B169" s="64" t="s">
        <v>286</v>
      </c>
      <c r="C169" s="65" t="s">
        <v>21</v>
      </c>
      <c r="D169" s="66" t="s">
        <v>102</v>
      </c>
      <c r="E169" s="67" t="s">
        <v>628</v>
      </c>
      <c r="F169" s="68" t="str">
        <f t="shared" si="31"/>
        <v>M2</v>
      </c>
      <c r="G169" s="69">
        <f t="shared" si="46"/>
        <v>169.26</v>
      </c>
      <c r="H169" s="70"/>
      <c r="I169" s="71">
        <f t="shared" si="40"/>
        <v>0</v>
      </c>
      <c r="J169" s="72">
        <f t="shared" si="47"/>
        <v>0</v>
      </c>
      <c r="K169" s="73">
        <f t="shared" si="48"/>
        <v>0</v>
      </c>
    </row>
    <row r="170" spans="2:11" ht="51.75" customHeight="1" x14ac:dyDescent="0.25">
      <c r="B170" s="64" t="s">
        <v>287</v>
      </c>
      <c r="C170" s="65" t="s">
        <v>21</v>
      </c>
      <c r="D170" s="66" t="s">
        <v>104</v>
      </c>
      <c r="E170" s="67" t="s">
        <v>629</v>
      </c>
      <c r="F170" s="68" t="str">
        <f t="shared" si="31"/>
        <v>M</v>
      </c>
      <c r="G170" s="69">
        <f t="shared" si="46"/>
        <v>38.630000000000003</v>
      </c>
      <c r="H170" s="70"/>
      <c r="I170" s="71">
        <f t="shared" si="40"/>
        <v>0</v>
      </c>
      <c r="J170" s="72">
        <f t="shared" si="47"/>
        <v>0</v>
      </c>
      <c r="K170" s="73">
        <f t="shared" si="48"/>
        <v>0</v>
      </c>
    </row>
    <row r="171" spans="2:11" ht="65.25" customHeight="1" x14ac:dyDescent="0.25">
      <c r="B171" s="64" t="s">
        <v>288</v>
      </c>
      <c r="C171" s="65" t="s">
        <v>21</v>
      </c>
      <c r="D171" s="66" t="s">
        <v>106</v>
      </c>
      <c r="E171" s="67" t="s">
        <v>630</v>
      </c>
      <c r="F171" s="68" t="str">
        <f t="shared" si="31"/>
        <v>M</v>
      </c>
      <c r="G171" s="69">
        <f t="shared" si="46"/>
        <v>38.630000000000003</v>
      </c>
      <c r="H171" s="70"/>
      <c r="I171" s="71">
        <f t="shared" si="40"/>
        <v>0</v>
      </c>
      <c r="J171" s="72">
        <f t="shared" si="47"/>
        <v>0</v>
      </c>
      <c r="K171" s="73">
        <f t="shared" si="48"/>
        <v>0</v>
      </c>
    </row>
    <row r="172" spans="2:11" ht="51.75" customHeight="1" x14ac:dyDescent="0.25">
      <c r="B172" s="64" t="s">
        <v>289</v>
      </c>
      <c r="C172" s="65" t="s">
        <v>21</v>
      </c>
      <c r="D172" s="66" t="s">
        <v>46</v>
      </c>
      <c r="E172" s="67" t="s">
        <v>608</v>
      </c>
      <c r="F172" s="68" t="str">
        <f t="shared" si="31"/>
        <v>M2</v>
      </c>
      <c r="G172" s="69">
        <f t="shared" si="46"/>
        <v>33.15</v>
      </c>
      <c r="H172" s="70"/>
      <c r="I172" s="71">
        <f t="shared" si="40"/>
        <v>0</v>
      </c>
      <c r="J172" s="72">
        <f t="shared" si="47"/>
        <v>0</v>
      </c>
      <c r="K172" s="73">
        <f t="shared" si="48"/>
        <v>0</v>
      </c>
    </row>
    <row r="173" spans="2:11" ht="51.75" customHeight="1" x14ac:dyDescent="0.25">
      <c r="B173" s="64" t="s">
        <v>290</v>
      </c>
      <c r="C173" s="65" t="s">
        <v>21</v>
      </c>
      <c r="D173" s="66" t="s">
        <v>109</v>
      </c>
      <c r="E173" s="67" t="s">
        <v>631</v>
      </c>
      <c r="F173" s="68" t="str">
        <f t="shared" si="31"/>
        <v>M2</v>
      </c>
      <c r="G173" s="69">
        <f t="shared" si="46"/>
        <v>33.15</v>
      </c>
      <c r="H173" s="70"/>
      <c r="I173" s="71">
        <f t="shared" si="40"/>
        <v>0</v>
      </c>
      <c r="J173" s="72">
        <f t="shared" si="47"/>
        <v>0</v>
      </c>
      <c r="K173" s="73">
        <f t="shared" si="48"/>
        <v>0</v>
      </c>
    </row>
    <row r="174" spans="2:11" ht="65.25" customHeight="1" x14ac:dyDescent="0.25">
      <c r="B174" s="64" t="s">
        <v>291</v>
      </c>
      <c r="C174" s="65" t="s">
        <v>21</v>
      </c>
      <c r="D174" s="66" t="s">
        <v>111</v>
      </c>
      <c r="E174" s="67" t="s">
        <v>632</v>
      </c>
      <c r="F174" s="68" t="str">
        <f t="shared" si="31"/>
        <v>M2</v>
      </c>
      <c r="G174" s="69">
        <f t="shared" si="46"/>
        <v>33.15</v>
      </c>
      <c r="H174" s="70"/>
      <c r="I174" s="71">
        <f t="shared" si="40"/>
        <v>0</v>
      </c>
      <c r="J174" s="72">
        <f t="shared" si="47"/>
        <v>0</v>
      </c>
      <c r="K174" s="73">
        <f t="shared" si="48"/>
        <v>0</v>
      </c>
    </row>
    <row r="175" spans="2:11" ht="65.25" customHeight="1" x14ac:dyDescent="0.25">
      <c r="B175" s="64" t="s">
        <v>292</v>
      </c>
      <c r="C175" s="65" t="s">
        <v>21</v>
      </c>
      <c r="D175" s="66" t="s">
        <v>113</v>
      </c>
      <c r="E175" s="67" t="s">
        <v>633</v>
      </c>
      <c r="F175" s="68" t="str">
        <f t="shared" si="31"/>
        <v>M2</v>
      </c>
      <c r="G175" s="69">
        <f t="shared" si="46"/>
        <v>33.15</v>
      </c>
      <c r="H175" s="70"/>
      <c r="I175" s="71">
        <f t="shared" si="40"/>
        <v>0</v>
      </c>
      <c r="J175" s="72">
        <f t="shared" si="47"/>
        <v>0</v>
      </c>
      <c r="K175" s="73">
        <f t="shared" si="48"/>
        <v>0</v>
      </c>
    </row>
    <row r="176" spans="2:11" ht="28.5" customHeight="1" x14ac:dyDescent="0.25">
      <c r="B176" s="74" t="s">
        <v>293</v>
      </c>
      <c r="C176" s="75"/>
      <c r="D176" s="75"/>
      <c r="E176" s="74" t="s">
        <v>115</v>
      </c>
      <c r="F176" s="76"/>
      <c r="G176" s="76"/>
      <c r="H176" s="77"/>
      <c r="I176" s="77"/>
      <c r="J176" s="77"/>
      <c r="K176" s="78">
        <f>SUM(K177:K185)</f>
        <v>0</v>
      </c>
    </row>
    <row r="177" spans="2:11" ht="51.75" customHeight="1" x14ac:dyDescent="0.25">
      <c r="B177" s="64" t="s">
        <v>294</v>
      </c>
      <c r="C177" s="65" t="s">
        <v>21</v>
      </c>
      <c r="D177" s="66" t="s">
        <v>117</v>
      </c>
      <c r="E177" s="67" t="s">
        <v>634</v>
      </c>
      <c r="F177" s="68" t="str">
        <f t="shared" si="31"/>
        <v>UN</v>
      </c>
      <c r="G177" s="69">
        <f t="shared" ref="G177:G185" si="49">ROUND(VLOOKUP(B177,memo,6,FALSE),2)</f>
        <v>1</v>
      </c>
      <c r="H177" s="70"/>
      <c r="I177" s="71">
        <f t="shared" si="40"/>
        <v>0</v>
      </c>
      <c r="J177" s="72">
        <f>ROUND(H177*(1+I177),2)</f>
        <v>0</v>
      </c>
      <c r="K177" s="73">
        <f>ROUND(G177*J177,2)</f>
        <v>0</v>
      </c>
    </row>
    <row r="178" spans="2:11" ht="51.75" customHeight="1" x14ac:dyDescent="0.25">
      <c r="B178" s="64" t="s">
        <v>295</v>
      </c>
      <c r="C178" s="65" t="s">
        <v>21</v>
      </c>
      <c r="D178" s="66" t="s">
        <v>119</v>
      </c>
      <c r="E178" s="67" t="s">
        <v>635</v>
      </c>
      <c r="F178" s="68" t="str">
        <f t="shared" si="31"/>
        <v>UN</v>
      </c>
      <c r="G178" s="69">
        <f t="shared" si="49"/>
        <v>2</v>
      </c>
      <c r="H178" s="70"/>
      <c r="I178" s="71">
        <f t="shared" si="40"/>
        <v>0</v>
      </c>
      <c r="J178" s="72">
        <f t="shared" ref="J178:J185" si="50">ROUND(H178*(1+I178),2)</f>
        <v>0</v>
      </c>
      <c r="K178" s="73">
        <f t="shared" ref="K178:K185" si="51">ROUND(G178*J178,2)</f>
        <v>0</v>
      </c>
    </row>
    <row r="179" spans="2:11" ht="65.25" customHeight="1" x14ac:dyDescent="0.25">
      <c r="B179" s="64" t="s">
        <v>296</v>
      </c>
      <c r="C179" s="65" t="s">
        <v>21</v>
      </c>
      <c r="D179" s="66" t="s">
        <v>121</v>
      </c>
      <c r="E179" s="67" t="s">
        <v>636</v>
      </c>
      <c r="F179" s="68" t="str">
        <f t="shared" si="31"/>
        <v>JG</v>
      </c>
      <c r="G179" s="69">
        <f t="shared" si="49"/>
        <v>3</v>
      </c>
      <c r="H179" s="70"/>
      <c r="I179" s="71">
        <f t="shared" si="40"/>
        <v>0</v>
      </c>
      <c r="J179" s="72">
        <f t="shared" si="50"/>
        <v>0</v>
      </c>
      <c r="K179" s="73">
        <f t="shared" si="51"/>
        <v>0</v>
      </c>
    </row>
    <row r="180" spans="2:11" ht="61.5" customHeight="1" x14ac:dyDescent="0.25">
      <c r="B180" s="64" t="s">
        <v>297</v>
      </c>
      <c r="C180" s="65" t="s">
        <v>21</v>
      </c>
      <c r="D180" s="66" t="s">
        <v>123</v>
      </c>
      <c r="E180" s="67" t="s">
        <v>637</v>
      </c>
      <c r="F180" s="68" t="str">
        <f t="shared" si="31"/>
        <v>UN</v>
      </c>
      <c r="G180" s="69">
        <f t="shared" si="49"/>
        <v>3</v>
      </c>
      <c r="H180" s="70"/>
      <c r="I180" s="71">
        <f t="shared" si="40"/>
        <v>0</v>
      </c>
      <c r="J180" s="72">
        <f t="shared" si="50"/>
        <v>0</v>
      </c>
      <c r="K180" s="73">
        <f t="shared" si="51"/>
        <v>0</v>
      </c>
    </row>
    <row r="181" spans="2:11" ht="51.75" customHeight="1" x14ac:dyDescent="0.25">
      <c r="B181" s="64" t="s">
        <v>298</v>
      </c>
      <c r="C181" s="65" t="s">
        <v>21</v>
      </c>
      <c r="D181" s="66" t="s">
        <v>125</v>
      </c>
      <c r="E181" s="67" t="s">
        <v>638</v>
      </c>
      <c r="F181" s="68" t="str">
        <f t="shared" si="31"/>
        <v>M2</v>
      </c>
      <c r="G181" s="69">
        <f t="shared" si="49"/>
        <v>1.5</v>
      </c>
      <c r="H181" s="70"/>
      <c r="I181" s="71">
        <f t="shared" si="40"/>
        <v>0</v>
      </c>
      <c r="J181" s="72">
        <f t="shared" si="50"/>
        <v>0</v>
      </c>
      <c r="K181" s="73">
        <f t="shared" si="51"/>
        <v>0</v>
      </c>
    </row>
    <row r="182" spans="2:11" ht="65.25" customHeight="1" x14ac:dyDescent="0.25">
      <c r="B182" s="64" t="s">
        <v>299</v>
      </c>
      <c r="C182" s="65" t="s">
        <v>21</v>
      </c>
      <c r="D182" s="66" t="s">
        <v>127</v>
      </c>
      <c r="E182" s="67" t="s">
        <v>639</v>
      </c>
      <c r="F182" s="68" t="str">
        <f t="shared" si="31"/>
        <v>M2</v>
      </c>
      <c r="G182" s="69">
        <f t="shared" si="49"/>
        <v>0.36</v>
      </c>
      <c r="H182" s="70"/>
      <c r="I182" s="71">
        <f t="shared" si="40"/>
        <v>0</v>
      </c>
      <c r="J182" s="72">
        <f t="shared" si="50"/>
        <v>0</v>
      </c>
      <c r="K182" s="73">
        <f t="shared" si="51"/>
        <v>0</v>
      </c>
    </row>
    <row r="183" spans="2:11" ht="65.25" customHeight="1" x14ac:dyDescent="0.25">
      <c r="B183" s="64" t="s">
        <v>300</v>
      </c>
      <c r="C183" s="65" t="s">
        <v>21</v>
      </c>
      <c r="D183" s="66" t="s">
        <v>129</v>
      </c>
      <c r="E183" s="67" t="s">
        <v>640</v>
      </c>
      <c r="F183" s="68" t="str">
        <f t="shared" si="31"/>
        <v>M</v>
      </c>
      <c r="G183" s="69">
        <f t="shared" si="49"/>
        <v>1.8</v>
      </c>
      <c r="H183" s="70"/>
      <c r="I183" s="71">
        <f t="shared" si="40"/>
        <v>0</v>
      </c>
      <c r="J183" s="72">
        <f t="shared" si="50"/>
        <v>0</v>
      </c>
      <c r="K183" s="73">
        <f t="shared" si="51"/>
        <v>0</v>
      </c>
    </row>
    <row r="184" spans="2:11" ht="51.75" customHeight="1" x14ac:dyDescent="0.25">
      <c r="B184" s="64" t="s">
        <v>301</v>
      </c>
      <c r="C184" s="65" t="s">
        <v>21</v>
      </c>
      <c r="D184" s="66" t="s">
        <v>131</v>
      </c>
      <c r="E184" s="67" t="s">
        <v>641</v>
      </c>
      <c r="F184" s="68" t="str">
        <f t="shared" si="31"/>
        <v>M2</v>
      </c>
      <c r="G184" s="69">
        <f t="shared" si="49"/>
        <v>5.25</v>
      </c>
      <c r="H184" s="70"/>
      <c r="I184" s="71">
        <f t="shared" si="40"/>
        <v>0</v>
      </c>
      <c r="J184" s="72">
        <f t="shared" si="50"/>
        <v>0</v>
      </c>
      <c r="K184" s="73">
        <f t="shared" si="51"/>
        <v>0</v>
      </c>
    </row>
    <row r="185" spans="2:11" ht="51.75" customHeight="1" x14ac:dyDescent="0.25">
      <c r="B185" s="64" t="s">
        <v>302</v>
      </c>
      <c r="C185" s="65" t="s">
        <v>21</v>
      </c>
      <c r="D185" s="66" t="s">
        <v>133</v>
      </c>
      <c r="E185" s="67" t="s">
        <v>642</v>
      </c>
      <c r="F185" s="68" t="str">
        <f t="shared" si="31"/>
        <v>M2</v>
      </c>
      <c r="G185" s="69">
        <f t="shared" si="49"/>
        <v>1.86</v>
      </c>
      <c r="H185" s="70"/>
      <c r="I185" s="71">
        <f t="shared" si="40"/>
        <v>0</v>
      </c>
      <c r="J185" s="72">
        <f t="shared" si="50"/>
        <v>0</v>
      </c>
      <c r="K185" s="73">
        <f t="shared" si="51"/>
        <v>0</v>
      </c>
    </row>
    <row r="186" spans="2:11" ht="28.5" customHeight="1" x14ac:dyDescent="0.25">
      <c r="B186" s="74" t="s">
        <v>303</v>
      </c>
      <c r="C186" s="75"/>
      <c r="D186" s="75"/>
      <c r="E186" s="74" t="s">
        <v>135</v>
      </c>
      <c r="F186" s="76"/>
      <c r="G186" s="76"/>
      <c r="H186" s="77"/>
      <c r="I186" s="77"/>
      <c r="J186" s="77"/>
      <c r="K186" s="78">
        <f>SUM(K187:K190)</f>
        <v>0</v>
      </c>
    </row>
    <row r="187" spans="2:11" ht="65.25" customHeight="1" x14ac:dyDescent="0.25">
      <c r="B187" s="64" t="s">
        <v>304</v>
      </c>
      <c r="C187" s="65" t="s">
        <v>21</v>
      </c>
      <c r="D187" s="66" t="s">
        <v>137</v>
      </c>
      <c r="E187" s="67" t="s">
        <v>643</v>
      </c>
      <c r="F187" s="68" t="str">
        <f t="shared" si="31"/>
        <v>M3</v>
      </c>
      <c r="G187" s="69">
        <f>ROUND(VLOOKUP(B187,memo,6,FALSE),2)</f>
        <v>11.87</v>
      </c>
      <c r="H187" s="70"/>
      <c r="I187" s="71">
        <f t="shared" si="40"/>
        <v>0</v>
      </c>
      <c r="J187" s="72">
        <f>ROUND(H187*(1+I187),2)</f>
        <v>0</v>
      </c>
      <c r="K187" s="73">
        <f>ROUND(G187*J187,2)</f>
        <v>0</v>
      </c>
    </row>
    <row r="188" spans="2:11" ht="51.75" customHeight="1" x14ac:dyDescent="0.25">
      <c r="B188" s="64" t="s">
        <v>305</v>
      </c>
      <c r="C188" s="65" t="s">
        <v>21</v>
      </c>
      <c r="D188" s="66" t="s">
        <v>139</v>
      </c>
      <c r="E188" s="67" t="s">
        <v>644</v>
      </c>
      <c r="F188" s="68" t="str">
        <f t="shared" si="31"/>
        <v>M2</v>
      </c>
      <c r="G188" s="69">
        <f>ROUND(VLOOKUP(B188,memo,6,FALSE),2)</f>
        <v>53.13</v>
      </c>
      <c r="H188" s="70"/>
      <c r="I188" s="71">
        <f t="shared" si="40"/>
        <v>0</v>
      </c>
      <c r="J188" s="72">
        <f>ROUND(H188*(1+I188),2)</f>
        <v>0</v>
      </c>
      <c r="K188" s="73">
        <f>ROUND(G188*J188,2)</f>
        <v>0</v>
      </c>
    </row>
    <row r="189" spans="2:11" ht="51.75" customHeight="1" x14ac:dyDescent="0.25">
      <c r="B189" s="64" t="s">
        <v>306</v>
      </c>
      <c r="C189" s="65" t="s">
        <v>21</v>
      </c>
      <c r="D189" s="66" t="s">
        <v>141</v>
      </c>
      <c r="E189" s="67" t="s">
        <v>645</v>
      </c>
      <c r="F189" s="68" t="str">
        <f t="shared" si="31"/>
        <v>M</v>
      </c>
      <c r="G189" s="69">
        <f>ROUND(VLOOKUP(B189,memo,6,FALSE),2)</f>
        <v>22.1</v>
      </c>
      <c r="H189" s="70"/>
      <c r="I189" s="71">
        <f t="shared" si="40"/>
        <v>0</v>
      </c>
      <c r="J189" s="72">
        <f>ROUND(H189*(1+I189),2)</f>
        <v>0</v>
      </c>
      <c r="K189" s="73">
        <f>ROUND(G189*J189,2)</f>
        <v>0</v>
      </c>
    </row>
    <row r="190" spans="2:11" ht="65.25" customHeight="1" x14ac:dyDescent="0.25">
      <c r="B190" s="64" t="s">
        <v>307</v>
      </c>
      <c r="C190" s="65" t="s">
        <v>21</v>
      </c>
      <c r="D190" s="66" t="s">
        <v>143</v>
      </c>
      <c r="E190" s="67" t="s">
        <v>646</v>
      </c>
      <c r="F190" s="68" t="str">
        <f t="shared" si="31"/>
        <v>M</v>
      </c>
      <c r="G190" s="69">
        <f>ROUND(VLOOKUP(B190,memo,6,FALSE),2)</f>
        <v>2.2000000000000002</v>
      </c>
      <c r="H190" s="70"/>
      <c r="I190" s="71">
        <f t="shared" si="40"/>
        <v>0</v>
      </c>
      <c r="J190" s="72">
        <f>ROUND(H190*(1+I190),2)</f>
        <v>0</v>
      </c>
      <c r="K190" s="73">
        <f>ROUND(G190*J190,2)</f>
        <v>0</v>
      </c>
    </row>
    <row r="191" spans="2:11" ht="28.5" customHeight="1" x14ac:dyDescent="0.25">
      <c r="B191" s="74" t="s">
        <v>308</v>
      </c>
      <c r="C191" s="75"/>
      <c r="D191" s="75"/>
      <c r="E191" s="74" t="s">
        <v>145</v>
      </c>
      <c r="F191" s="76"/>
      <c r="G191" s="76"/>
      <c r="H191" s="77"/>
      <c r="I191" s="77"/>
      <c r="J191" s="77"/>
      <c r="K191" s="78">
        <f>SUM(K192:K205)</f>
        <v>0</v>
      </c>
    </row>
    <row r="192" spans="2:11" ht="51.75" customHeight="1" x14ac:dyDescent="0.25">
      <c r="B192" s="64" t="s">
        <v>309</v>
      </c>
      <c r="C192" s="65" t="s">
        <v>21</v>
      </c>
      <c r="D192" s="66" t="s">
        <v>147</v>
      </c>
      <c r="E192" s="67" t="s">
        <v>647</v>
      </c>
      <c r="F192" s="68" t="str">
        <f t="shared" si="31"/>
        <v>UN</v>
      </c>
      <c r="G192" s="69">
        <f t="shared" ref="G192:G205" si="52">ROUND(VLOOKUP(B192,memo,6,FALSE),2)</f>
        <v>1</v>
      </c>
      <c r="H192" s="70"/>
      <c r="I192" s="71">
        <f t="shared" si="40"/>
        <v>0</v>
      </c>
      <c r="J192" s="72">
        <f>ROUND(H192*(1+I192),2)</f>
        <v>0</v>
      </c>
      <c r="K192" s="73">
        <f>ROUND(G192*J192,2)</f>
        <v>0</v>
      </c>
    </row>
    <row r="193" spans="2:11" ht="51.75" customHeight="1" x14ac:dyDescent="0.25">
      <c r="B193" s="64" t="s">
        <v>310</v>
      </c>
      <c r="C193" s="65" t="s">
        <v>21</v>
      </c>
      <c r="D193" s="66" t="s">
        <v>149</v>
      </c>
      <c r="E193" s="67" t="s">
        <v>648</v>
      </c>
      <c r="F193" s="68" t="str">
        <f t="shared" si="31"/>
        <v>M</v>
      </c>
      <c r="G193" s="69">
        <f t="shared" si="52"/>
        <v>15</v>
      </c>
      <c r="H193" s="70"/>
      <c r="I193" s="71">
        <f t="shared" si="40"/>
        <v>0</v>
      </c>
      <c r="J193" s="72">
        <f t="shared" ref="J193:J205" si="53">ROUND(H193*(1+I193),2)</f>
        <v>0</v>
      </c>
      <c r="K193" s="73">
        <f t="shared" ref="K193:K205" si="54">ROUND(G193*J193,2)</f>
        <v>0</v>
      </c>
    </row>
    <row r="194" spans="2:11" ht="65.25" customHeight="1" x14ac:dyDescent="0.25">
      <c r="B194" s="64" t="s">
        <v>311</v>
      </c>
      <c r="C194" s="65" t="s">
        <v>21</v>
      </c>
      <c r="D194" s="66" t="s">
        <v>151</v>
      </c>
      <c r="E194" s="67" t="s">
        <v>649</v>
      </c>
      <c r="F194" s="68" t="str">
        <f t="shared" ref="F194:F241" si="55">IF(ISERROR(VLOOKUP($C194&amp;$D194,REFC,5,0))=FALSE,VLOOKUP($C194&amp;$D194,REFC,5,0),VLOOKUP($C194&amp;$D194,REF,5,0))</f>
        <v>UN</v>
      </c>
      <c r="G194" s="69">
        <f t="shared" si="52"/>
        <v>1</v>
      </c>
      <c r="H194" s="70"/>
      <c r="I194" s="71">
        <f t="shared" si="40"/>
        <v>0</v>
      </c>
      <c r="J194" s="72">
        <f t="shared" si="53"/>
        <v>0</v>
      </c>
      <c r="K194" s="73">
        <f t="shared" si="54"/>
        <v>0</v>
      </c>
    </row>
    <row r="195" spans="2:11" ht="51.75" customHeight="1" x14ac:dyDescent="0.25">
      <c r="B195" s="64" t="s">
        <v>312</v>
      </c>
      <c r="C195" s="65" t="s">
        <v>32</v>
      </c>
      <c r="D195" s="66" t="s">
        <v>153</v>
      </c>
      <c r="E195" s="67" t="s">
        <v>650</v>
      </c>
      <c r="F195" s="68" t="str">
        <f t="shared" si="55"/>
        <v>UN</v>
      </c>
      <c r="G195" s="69">
        <f t="shared" si="52"/>
        <v>2</v>
      </c>
      <c r="H195" s="70"/>
      <c r="I195" s="71">
        <f t="shared" si="40"/>
        <v>0</v>
      </c>
      <c r="J195" s="72">
        <f t="shared" si="53"/>
        <v>0</v>
      </c>
      <c r="K195" s="73">
        <f t="shared" si="54"/>
        <v>0</v>
      </c>
    </row>
    <row r="196" spans="2:11" ht="51.75" customHeight="1" x14ac:dyDescent="0.25">
      <c r="B196" s="64" t="s">
        <v>313</v>
      </c>
      <c r="C196" s="65" t="s">
        <v>32</v>
      </c>
      <c r="D196" s="66" t="s">
        <v>155</v>
      </c>
      <c r="E196" s="67" t="s">
        <v>651</v>
      </c>
      <c r="F196" s="68" t="str">
        <f t="shared" si="55"/>
        <v>UN</v>
      </c>
      <c r="G196" s="69">
        <f t="shared" si="52"/>
        <v>2</v>
      </c>
      <c r="H196" s="70"/>
      <c r="I196" s="71">
        <f t="shared" si="40"/>
        <v>0</v>
      </c>
      <c r="J196" s="72">
        <f t="shared" si="53"/>
        <v>0</v>
      </c>
      <c r="K196" s="73">
        <f t="shared" si="54"/>
        <v>0</v>
      </c>
    </row>
    <row r="197" spans="2:11" ht="51.75" customHeight="1" x14ac:dyDescent="0.25">
      <c r="B197" s="64" t="s">
        <v>314</v>
      </c>
      <c r="C197" s="65" t="s">
        <v>32</v>
      </c>
      <c r="D197" s="66" t="s">
        <v>157</v>
      </c>
      <c r="E197" s="67" t="s">
        <v>652</v>
      </c>
      <c r="F197" s="68" t="str">
        <f t="shared" si="55"/>
        <v>UN</v>
      </c>
      <c r="G197" s="69">
        <f t="shared" si="52"/>
        <v>1</v>
      </c>
      <c r="H197" s="70"/>
      <c r="I197" s="71">
        <f t="shared" si="40"/>
        <v>0</v>
      </c>
      <c r="J197" s="72">
        <f t="shared" si="53"/>
        <v>0</v>
      </c>
      <c r="K197" s="73">
        <f t="shared" si="54"/>
        <v>0</v>
      </c>
    </row>
    <row r="198" spans="2:11" ht="65.25" customHeight="1" x14ac:dyDescent="0.25">
      <c r="B198" s="64" t="s">
        <v>315</v>
      </c>
      <c r="C198" s="65" t="s">
        <v>21</v>
      </c>
      <c r="D198" s="66" t="s">
        <v>159</v>
      </c>
      <c r="E198" s="67" t="s">
        <v>653</v>
      </c>
      <c r="F198" s="68" t="str">
        <f t="shared" si="55"/>
        <v>M</v>
      </c>
      <c r="G198" s="69">
        <f t="shared" si="52"/>
        <v>15</v>
      </c>
      <c r="H198" s="70"/>
      <c r="I198" s="71">
        <f t="shared" si="40"/>
        <v>0</v>
      </c>
      <c r="J198" s="72">
        <f t="shared" si="53"/>
        <v>0</v>
      </c>
      <c r="K198" s="73">
        <f t="shared" si="54"/>
        <v>0</v>
      </c>
    </row>
    <row r="199" spans="2:11" ht="51.75" customHeight="1" x14ac:dyDescent="0.25">
      <c r="B199" s="64" t="s">
        <v>316</v>
      </c>
      <c r="C199" s="65" t="s">
        <v>21</v>
      </c>
      <c r="D199" s="66" t="s">
        <v>161</v>
      </c>
      <c r="E199" s="67" t="s">
        <v>654</v>
      </c>
      <c r="F199" s="68" t="str">
        <f t="shared" si="55"/>
        <v>M</v>
      </c>
      <c r="G199" s="69">
        <f t="shared" si="52"/>
        <v>150</v>
      </c>
      <c r="H199" s="70"/>
      <c r="I199" s="71">
        <f t="shared" si="40"/>
        <v>0</v>
      </c>
      <c r="J199" s="72">
        <f t="shared" si="53"/>
        <v>0</v>
      </c>
      <c r="K199" s="73">
        <f t="shared" si="54"/>
        <v>0</v>
      </c>
    </row>
    <row r="200" spans="2:11" ht="51.75" customHeight="1" x14ac:dyDescent="0.25">
      <c r="B200" s="64" t="s">
        <v>317</v>
      </c>
      <c r="C200" s="65" t="s">
        <v>21</v>
      </c>
      <c r="D200" s="66" t="s">
        <v>163</v>
      </c>
      <c r="E200" s="67" t="s">
        <v>655</v>
      </c>
      <c r="F200" s="68" t="str">
        <f t="shared" si="55"/>
        <v>M</v>
      </c>
      <c r="G200" s="69">
        <f t="shared" si="52"/>
        <v>250</v>
      </c>
      <c r="H200" s="70"/>
      <c r="I200" s="71">
        <f t="shared" si="40"/>
        <v>0</v>
      </c>
      <c r="J200" s="72">
        <f t="shared" si="53"/>
        <v>0</v>
      </c>
      <c r="K200" s="73">
        <f t="shared" si="54"/>
        <v>0</v>
      </c>
    </row>
    <row r="201" spans="2:11" ht="92.25" customHeight="1" x14ac:dyDescent="0.25">
      <c r="B201" s="64" t="s">
        <v>318</v>
      </c>
      <c r="C201" s="65" t="s">
        <v>165</v>
      </c>
      <c r="D201" s="66" t="s">
        <v>166</v>
      </c>
      <c r="E201" s="67" t="s">
        <v>656</v>
      </c>
      <c r="F201" s="68" t="str">
        <f t="shared" si="55"/>
        <v>UN</v>
      </c>
      <c r="G201" s="69">
        <f t="shared" si="52"/>
        <v>18</v>
      </c>
      <c r="H201" s="70"/>
      <c r="I201" s="71">
        <f t="shared" si="40"/>
        <v>0</v>
      </c>
      <c r="J201" s="72">
        <f t="shared" si="53"/>
        <v>0</v>
      </c>
      <c r="K201" s="73">
        <f t="shared" si="54"/>
        <v>0</v>
      </c>
    </row>
    <row r="202" spans="2:11" ht="84" customHeight="1" x14ac:dyDescent="0.25">
      <c r="B202" s="64" t="s">
        <v>319</v>
      </c>
      <c r="C202" s="65" t="s">
        <v>165</v>
      </c>
      <c r="D202" s="66" t="s">
        <v>168</v>
      </c>
      <c r="E202" s="67" t="s">
        <v>657</v>
      </c>
      <c r="F202" s="68" t="str">
        <f t="shared" si="55"/>
        <v>UN</v>
      </c>
      <c r="G202" s="69">
        <f t="shared" si="52"/>
        <v>12</v>
      </c>
      <c r="H202" s="70"/>
      <c r="I202" s="71">
        <f t="shared" si="40"/>
        <v>0</v>
      </c>
      <c r="J202" s="72">
        <f t="shared" si="53"/>
        <v>0</v>
      </c>
      <c r="K202" s="73">
        <f t="shared" si="54"/>
        <v>0</v>
      </c>
    </row>
    <row r="203" spans="2:11" ht="90" customHeight="1" x14ac:dyDescent="0.25">
      <c r="B203" s="64" t="s">
        <v>320</v>
      </c>
      <c r="C203" s="65" t="s">
        <v>165</v>
      </c>
      <c r="D203" s="66" t="s">
        <v>170</v>
      </c>
      <c r="E203" s="67" t="s">
        <v>658</v>
      </c>
      <c r="F203" s="68" t="str">
        <f t="shared" si="55"/>
        <v>UN</v>
      </c>
      <c r="G203" s="69">
        <f t="shared" si="52"/>
        <v>1</v>
      </c>
      <c r="H203" s="70"/>
      <c r="I203" s="71">
        <f t="shared" si="40"/>
        <v>0</v>
      </c>
      <c r="J203" s="72">
        <f t="shared" si="53"/>
        <v>0</v>
      </c>
      <c r="K203" s="73">
        <f t="shared" si="54"/>
        <v>0</v>
      </c>
    </row>
    <row r="204" spans="2:11" ht="65.25" customHeight="1" x14ac:dyDescent="0.25">
      <c r="B204" s="64" t="s">
        <v>321</v>
      </c>
      <c r="C204" s="65" t="s">
        <v>32</v>
      </c>
      <c r="D204" s="66" t="s">
        <v>172</v>
      </c>
      <c r="E204" s="67" t="s">
        <v>659</v>
      </c>
      <c r="F204" s="68" t="str">
        <f t="shared" si="55"/>
        <v>UN</v>
      </c>
      <c r="G204" s="69">
        <f t="shared" si="52"/>
        <v>15</v>
      </c>
      <c r="H204" s="70"/>
      <c r="I204" s="71">
        <f t="shared" si="40"/>
        <v>0</v>
      </c>
      <c r="J204" s="72">
        <f t="shared" si="53"/>
        <v>0</v>
      </c>
      <c r="K204" s="73">
        <f t="shared" si="54"/>
        <v>0</v>
      </c>
    </row>
    <row r="205" spans="2:11" ht="51.75" customHeight="1" x14ac:dyDescent="0.25">
      <c r="B205" s="64" t="s">
        <v>322</v>
      </c>
      <c r="C205" s="65" t="s">
        <v>21</v>
      </c>
      <c r="D205" s="66" t="s">
        <v>174</v>
      </c>
      <c r="E205" s="67" t="s">
        <v>660</v>
      </c>
      <c r="F205" s="68" t="str">
        <f t="shared" si="55"/>
        <v>UN</v>
      </c>
      <c r="G205" s="69">
        <f t="shared" si="52"/>
        <v>1</v>
      </c>
      <c r="H205" s="70"/>
      <c r="I205" s="71">
        <f t="shared" si="40"/>
        <v>0</v>
      </c>
      <c r="J205" s="72">
        <f t="shared" si="53"/>
        <v>0</v>
      </c>
      <c r="K205" s="73">
        <f t="shared" si="54"/>
        <v>0</v>
      </c>
    </row>
    <row r="206" spans="2:11" ht="28.5" customHeight="1" x14ac:dyDescent="0.25">
      <c r="B206" s="74" t="s">
        <v>323</v>
      </c>
      <c r="C206" s="75"/>
      <c r="D206" s="75"/>
      <c r="E206" s="74" t="s">
        <v>176</v>
      </c>
      <c r="F206" s="76"/>
      <c r="G206" s="76"/>
      <c r="H206" s="77"/>
      <c r="I206" s="77"/>
      <c r="J206" s="77"/>
      <c r="K206" s="78">
        <f>SUM(K207:K211)</f>
        <v>0</v>
      </c>
    </row>
    <row r="207" spans="2:11" ht="68.25" customHeight="1" x14ac:dyDescent="0.25">
      <c r="B207" s="64" t="s">
        <v>324</v>
      </c>
      <c r="C207" s="65" t="s">
        <v>32</v>
      </c>
      <c r="D207" s="66" t="s">
        <v>178</v>
      </c>
      <c r="E207" s="67" t="s">
        <v>661</v>
      </c>
      <c r="F207" s="68" t="str">
        <f t="shared" si="55"/>
        <v>UN</v>
      </c>
      <c r="G207" s="69">
        <f>ROUND(VLOOKUP(B207,memo,6,FALSE),2)</f>
        <v>1</v>
      </c>
      <c r="H207" s="70"/>
      <c r="I207" s="71">
        <f t="shared" si="40"/>
        <v>0</v>
      </c>
      <c r="J207" s="72">
        <f>ROUND(H207*(1+I207),2)</f>
        <v>0</v>
      </c>
      <c r="K207" s="73">
        <f>ROUND(G207*J207,2)</f>
        <v>0</v>
      </c>
    </row>
    <row r="208" spans="2:11" ht="79.5" customHeight="1" x14ac:dyDescent="0.25">
      <c r="B208" s="64" t="s">
        <v>325</v>
      </c>
      <c r="C208" s="65" t="s">
        <v>165</v>
      </c>
      <c r="D208" s="66" t="s">
        <v>180</v>
      </c>
      <c r="E208" s="67" t="s">
        <v>662</v>
      </c>
      <c r="F208" s="68" t="str">
        <f t="shared" si="55"/>
        <v>UN</v>
      </c>
      <c r="G208" s="69">
        <f>ROUND(VLOOKUP(B208,memo,6,FALSE),2)</f>
        <v>1</v>
      </c>
      <c r="H208" s="70"/>
      <c r="I208" s="71">
        <f t="shared" si="40"/>
        <v>0</v>
      </c>
      <c r="J208" s="72">
        <f>ROUND(H208*(1+I208),2)</f>
        <v>0</v>
      </c>
      <c r="K208" s="73">
        <f>ROUND(G208*J208,2)</f>
        <v>0</v>
      </c>
    </row>
    <row r="209" spans="2:11" ht="71.25" customHeight="1" x14ac:dyDescent="0.25">
      <c r="B209" s="64" t="s">
        <v>326</v>
      </c>
      <c r="C209" s="65" t="s">
        <v>165</v>
      </c>
      <c r="D209" s="66" t="s">
        <v>182</v>
      </c>
      <c r="E209" s="67" t="s">
        <v>663</v>
      </c>
      <c r="F209" s="68" t="str">
        <f t="shared" si="55"/>
        <v>UN</v>
      </c>
      <c r="G209" s="69">
        <f>ROUND(VLOOKUP(B209,memo,6,FALSE),2)</f>
        <v>1</v>
      </c>
      <c r="H209" s="70"/>
      <c r="I209" s="71">
        <f t="shared" si="40"/>
        <v>0</v>
      </c>
      <c r="J209" s="72">
        <f>ROUND(H209*(1+I209),2)</f>
        <v>0</v>
      </c>
      <c r="K209" s="73">
        <f>ROUND(G209*J209,2)</f>
        <v>0</v>
      </c>
    </row>
    <row r="210" spans="2:11" ht="71.25" customHeight="1" x14ac:dyDescent="0.25">
      <c r="B210" s="64" t="s">
        <v>327</v>
      </c>
      <c r="C210" s="65" t="s">
        <v>21</v>
      </c>
      <c r="D210" s="66" t="s">
        <v>184</v>
      </c>
      <c r="E210" s="67" t="s">
        <v>664</v>
      </c>
      <c r="F210" s="68" t="str">
        <f t="shared" si="55"/>
        <v>UN</v>
      </c>
      <c r="G210" s="69">
        <f>ROUND(VLOOKUP(B210,memo,6,FALSE),2)</f>
        <v>1</v>
      </c>
      <c r="H210" s="70"/>
      <c r="I210" s="71">
        <f t="shared" ref="I210:I241" si="56">$I$8</f>
        <v>0</v>
      </c>
      <c r="J210" s="72">
        <f>ROUND(H210*(1+I210),2)</f>
        <v>0</v>
      </c>
      <c r="K210" s="73">
        <f>ROUND(G210*J210,2)</f>
        <v>0</v>
      </c>
    </row>
    <row r="211" spans="2:11" ht="71.25" customHeight="1" x14ac:dyDescent="0.25">
      <c r="B211" s="64" t="s">
        <v>328</v>
      </c>
      <c r="C211" s="65" t="s">
        <v>21</v>
      </c>
      <c r="D211" s="66" t="s">
        <v>186</v>
      </c>
      <c r="E211" s="67" t="s">
        <v>665</v>
      </c>
      <c r="F211" s="68" t="str">
        <f t="shared" si="55"/>
        <v>M</v>
      </c>
      <c r="G211" s="69">
        <f>ROUND(VLOOKUP(B211,memo,6,FALSE),2)</f>
        <v>60</v>
      </c>
      <c r="H211" s="70"/>
      <c r="I211" s="71">
        <f t="shared" si="56"/>
        <v>0</v>
      </c>
      <c r="J211" s="72">
        <f>ROUND(H211*(1+I211),2)</f>
        <v>0</v>
      </c>
      <c r="K211" s="73">
        <f>ROUND(G211*J211,2)</f>
        <v>0</v>
      </c>
    </row>
    <row r="212" spans="2:11" ht="28.5" customHeight="1" x14ac:dyDescent="0.25">
      <c r="B212" s="74" t="s">
        <v>329</v>
      </c>
      <c r="C212" s="75"/>
      <c r="D212" s="75"/>
      <c r="E212" s="74" t="s">
        <v>188</v>
      </c>
      <c r="F212" s="76"/>
      <c r="G212" s="76"/>
      <c r="H212" s="77"/>
      <c r="I212" s="77"/>
      <c r="J212" s="77"/>
      <c r="K212" s="78">
        <f>SUM(K213:K218)</f>
        <v>0</v>
      </c>
    </row>
    <row r="213" spans="2:11" ht="85.5" customHeight="1" x14ac:dyDescent="0.25">
      <c r="B213" s="64" t="s">
        <v>330</v>
      </c>
      <c r="C213" s="65" t="s">
        <v>165</v>
      </c>
      <c r="D213" s="66" t="s">
        <v>190</v>
      </c>
      <c r="E213" s="67" t="s">
        <v>666</v>
      </c>
      <c r="F213" s="68" t="str">
        <f t="shared" si="55"/>
        <v>UN</v>
      </c>
      <c r="G213" s="69">
        <f t="shared" ref="G213:G218" si="57">ROUND(VLOOKUP(B213,memo,6,FALSE),2)</f>
        <v>1</v>
      </c>
      <c r="H213" s="70"/>
      <c r="I213" s="71">
        <f t="shared" si="56"/>
        <v>0</v>
      </c>
      <c r="J213" s="72">
        <f t="shared" ref="J213:J218" si="58">ROUND(H213*(1+I213),2)</f>
        <v>0</v>
      </c>
      <c r="K213" s="73">
        <f t="shared" ref="K213:K218" si="59">ROUND(G213*J213,2)</f>
        <v>0</v>
      </c>
    </row>
    <row r="214" spans="2:11" ht="88.5" customHeight="1" x14ac:dyDescent="0.25">
      <c r="B214" s="64" t="s">
        <v>331</v>
      </c>
      <c r="C214" s="65" t="s">
        <v>165</v>
      </c>
      <c r="D214" s="66" t="s">
        <v>192</v>
      </c>
      <c r="E214" s="67" t="s">
        <v>667</v>
      </c>
      <c r="F214" s="68" t="str">
        <f t="shared" si="55"/>
        <v>UN</v>
      </c>
      <c r="G214" s="69">
        <f t="shared" si="57"/>
        <v>1</v>
      </c>
      <c r="H214" s="70"/>
      <c r="I214" s="71">
        <f t="shared" si="56"/>
        <v>0</v>
      </c>
      <c r="J214" s="72">
        <f t="shared" si="58"/>
        <v>0</v>
      </c>
      <c r="K214" s="73">
        <f t="shared" si="59"/>
        <v>0</v>
      </c>
    </row>
    <row r="215" spans="2:11" ht="61.5" customHeight="1" x14ac:dyDescent="0.25">
      <c r="B215" s="64" t="s">
        <v>332</v>
      </c>
      <c r="C215" s="65" t="s">
        <v>21</v>
      </c>
      <c r="D215" s="66" t="s">
        <v>194</v>
      </c>
      <c r="E215" s="67" t="s">
        <v>668</v>
      </c>
      <c r="F215" s="68" t="str">
        <f t="shared" si="55"/>
        <v>M</v>
      </c>
      <c r="G215" s="69">
        <f t="shared" si="57"/>
        <v>25</v>
      </c>
      <c r="H215" s="70"/>
      <c r="I215" s="71">
        <f t="shared" si="56"/>
        <v>0</v>
      </c>
      <c r="J215" s="72">
        <f t="shared" si="58"/>
        <v>0</v>
      </c>
      <c r="K215" s="73">
        <f t="shared" si="59"/>
        <v>0</v>
      </c>
    </row>
    <row r="216" spans="2:11" ht="51.75" customHeight="1" x14ac:dyDescent="0.25">
      <c r="B216" s="64" t="s">
        <v>333</v>
      </c>
      <c r="C216" s="65" t="s">
        <v>21</v>
      </c>
      <c r="D216" s="66" t="s">
        <v>196</v>
      </c>
      <c r="E216" s="67" t="s">
        <v>669</v>
      </c>
      <c r="F216" s="68" t="str">
        <f t="shared" si="55"/>
        <v>M</v>
      </c>
      <c r="G216" s="69">
        <f t="shared" si="57"/>
        <v>5</v>
      </c>
      <c r="H216" s="70"/>
      <c r="I216" s="71">
        <f t="shared" si="56"/>
        <v>0</v>
      </c>
      <c r="J216" s="72">
        <f t="shared" si="58"/>
        <v>0</v>
      </c>
      <c r="K216" s="73">
        <f t="shared" si="59"/>
        <v>0</v>
      </c>
    </row>
    <row r="217" spans="2:11" ht="65.25" customHeight="1" x14ac:dyDescent="0.25">
      <c r="B217" s="64" t="s">
        <v>334</v>
      </c>
      <c r="C217" s="65" t="s">
        <v>21</v>
      </c>
      <c r="D217" s="66" t="s">
        <v>198</v>
      </c>
      <c r="E217" s="67" t="s">
        <v>670</v>
      </c>
      <c r="F217" s="68" t="str">
        <f t="shared" si="55"/>
        <v>UN</v>
      </c>
      <c r="G217" s="69">
        <f t="shared" si="57"/>
        <v>1</v>
      </c>
      <c r="H217" s="70"/>
      <c r="I217" s="71">
        <f t="shared" si="56"/>
        <v>0</v>
      </c>
      <c r="J217" s="72">
        <f t="shared" si="58"/>
        <v>0</v>
      </c>
      <c r="K217" s="73">
        <f t="shared" si="59"/>
        <v>0</v>
      </c>
    </row>
    <row r="218" spans="2:11" ht="51.75" customHeight="1" x14ac:dyDescent="0.25">
      <c r="B218" s="64" t="s">
        <v>335</v>
      </c>
      <c r="C218" s="65" t="s">
        <v>21</v>
      </c>
      <c r="D218" s="66" t="s">
        <v>200</v>
      </c>
      <c r="E218" s="67" t="s">
        <v>671</v>
      </c>
      <c r="F218" s="68" t="str">
        <f t="shared" si="55"/>
        <v>M2</v>
      </c>
      <c r="G218" s="69">
        <f t="shared" si="57"/>
        <v>1</v>
      </c>
      <c r="H218" s="70"/>
      <c r="I218" s="71">
        <f t="shared" si="56"/>
        <v>0</v>
      </c>
      <c r="J218" s="72">
        <f t="shared" si="58"/>
        <v>0</v>
      </c>
      <c r="K218" s="73">
        <f t="shared" si="59"/>
        <v>0</v>
      </c>
    </row>
    <row r="219" spans="2:11" ht="28.5" customHeight="1" x14ac:dyDescent="0.25">
      <c r="B219" s="74" t="s">
        <v>336</v>
      </c>
      <c r="C219" s="75"/>
      <c r="D219" s="75"/>
      <c r="E219" s="74" t="s">
        <v>202</v>
      </c>
      <c r="F219" s="76"/>
      <c r="G219" s="76"/>
      <c r="H219" s="77"/>
      <c r="I219" s="77"/>
      <c r="J219" s="77"/>
      <c r="K219" s="78">
        <f>SUM(K220:K224)</f>
        <v>0</v>
      </c>
    </row>
    <row r="220" spans="2:11" ht="85.5" customHeight="1" x14ac:dyDescent="0.25">
      <c r="B220" s="64" t="s">
        <v>337</v>
      </c>
      <c r="C220" s="65" t="s">
        <v>32</v>
      </c>
      <c r="D220" s="66" t="s">
        <v>204</v>
      </c>
      <c r="E220" s="67" t="s">
        <v>672</v>
      </c>
      <c r="F220" s="68" t="str">
        <f>IF(ISERROR(VLOOKUP($C220&amp;$D220,REFC,5,0))=FALSE,VLOOKUP($C220&amp;$D220,REFC,5,0),VLOOKUP($C220&amp;$D220,REF,5,0))</f>
        <v>UN</v>
      </c>
      <c r="G220" s="69">
        <f>ROUND(VLOOKUP(B220,memo,6,FALSE),2)</f>
        <v>1</v>
      </c>
      <c r="H220" s="70"/>
      <c r="I220" s="71">
        <f t="shared" si="56"/>
        <v>0</v>
      </c>
      <c r="J220" s="72">
        <f>ROUND(H220*(1+I220),2)</f>
        <v>0</v>
      </c>
      <c r="K220" s="73">
        <f>ROUND(G220*J220,2)</f>
        <v>0</v>
      </c>
    </row>
    <row r="221" spans="2:11" ht="88.5" customHeight="1" x14ac:dyDescent="0.25">
      <c r="B221" s="64" t="s">
        <v>338</v>
      </c>
      <c r="C221" s="65" t="s">
        <v>32</v>
      </c>
      <c r="D221" s="66" t="s">
        <v>206</v>
      </c>
      <c r="E221" s="67" t="s">
        <v>673</v>
      </c>
      <c r="F221" s="68" t="str">
        <f>IF(ISERROR(VLOOKUP($C221&amp;$D221,REFC,5,0))=FALSE,VLOOKUP($C221&amp;$D221,REFC,5,0),VLOOKUP($C221&amp;$D221,REF,5,0))</f>
        <v>UN</v>
      </c>
      <c r="G221" s="69">
        <f>ROUND(VLOOKUP(B221,memo,6,FALSE),2)</f>
        <v>1</v>
      </c>
      <c r="H221" s="70"/>
      <c r="I221" s="71">
        <f t="shared" si="56"/>
        <v>0</v>
      </c>
      <c r="J221" s="72">
        <f>ROUND(H221*(1+I221),2)</f>
        <v>0</v>
      </c>
      <c r="K221" s="73">
        <f>ROUND(G221*J221,2)</f>
        <v>0</v>
      </c>
    </row>
    <row r="222" spans="2:11" ht="84" customHeight="1" x14ac:dyDescent="0.25">
      <c r="B222" s="64" t="s">
        <v>339</v>
      </c>
      <c r="C222" s="65" t="s">
        <v>32</v>
      </c>
      <c r="D222" s="66" t="s">
        <v>208</v>
      </c>
      <c r="E222" s="67" t="s">
        <v>674</v>
      </c>
      <c r="F222" s="68" t="str">
        <f>IF(ISERROR(VLOOKUP($C222&amp;$D222,REFC,5,0))=FALSE,VLOOKUP($C222&amp;$D222,REFC,5,0),VLOOKUP($C222&amp;$D222,REF,5,0))</f>
        <v>UN</v>
      </c>
      <c r="G222" s="69">
        <f>ROUND(VLOOKUP(B222,memo,6,FALSE),2)</f>
        <v>1</v>
      </c>
      <c r="H222" s="70"/>
      <c r="I222" s="71">
        <f t="shared" si="56"/>
        <v>0</v>
      </c>
      <c r="J222" s="72">
        <f>ROUND(H222*(1+I222),2)</f>
        <v>0</v>
      </c>
      <c r="K222" s="73">
        <f>ROUND(G222*J222,2)</f>
        <v>0</v>
      </c>
    </row>
    <row r="223" spans="2:11" ht="61.5" customHeight="1" x14ac:dyDescent="0.25">
      <c r="B223" s="64" t="s">
        <v>340</v>
      </c>
      <c r="C223" s="65" t="s">
        <v>32</v>
      </c>
      <c r="D223" s="66" t="s">
        <v>210</v>
      </c>
      <c r="E223" s="67" t="s">
        <v>675</v>
      </c>
      <c r="F223" s="68" t="str">
        <f>IF(ISERROR(VLOOKUP($C223&amp;$D223,REFC,5,0))=FALSE,VLOOKUP($C223&amp;$D223,REFC,5,0),VLOOKUP($C223&amp;$D223,REF,5,0))</f>
        <v>UN</v>
      </c>
      <c r="G223" s="69">
        <f>ROUND(VLOOKUP(B223,memo,6,FALSE),2)</f>
        <v>1</v>
      </c>
      <c r="H223" s="70"/>
      <c r="I223" s="71">
        <f t="shared" si="56"/>
        <v>0</v>
      </c>
      <c r="J223" s="72">
        <f>ROUND(H223*(1+I223),2)</f>
        <v>0</v>
      </c>
      <c r="K223" s="73">
        <f>ROUND(G223*J223,2)</f>
        <v>0</v>
      </c>
    </row>
    <row r="224" spans="2:11" ht="61.5" customHeight="1" x14ac:dyDescent="0.25">
      <c r="B224" s="64" t="s">
        <v>341</v>
      </c>
      <c r="C224" s="65" t="s">
        <v>21</v>
      </c>
      <c r="D224" s="66" t="s">
        <v>212</v>
      </c>
      <c r="E224" s="67" t="s">
        <v>676</v>
      </c>
      <c r="F224" s="68" t="str">
        <f>IF(ISERROR(VLOOKUP($C224&amp;$D224,REFC,5,0))=FALSE,VLOOKUP($C224&amp;$D224,REFC,5,0),VLOOKUP($C224&amp;$D224,REF,5,0))</f>
        <v>M2</v>
      </c>
      <c r="G224" s="69">
        <v>1</v>
      </c>
      <c r="H224" s="70"/>
      <c r="I224" s="71">
        <f t="shared" si="56"/>
        <v>0</v>
      </c>
      <c r="J224" s="72">
        <f>ROUND(H224*(1+I224),2)</f>
        <v>0</v>
      </c>
      <c r="K224" s="73">
        <f>ROUND(G224*J224,2)</f>
        <v>0</v>
      </c>
    </row>
    <row r="225" spans="2:11" ht="28.5" customHeight="1" x14ac:dyDescent="0.25">
      <c r="B225" s="59" t="s">
        <v>342</v>
      </c>
      <c r="C225" s="60"/>
      <c r="D225" s="60"/>
      <c r="E225" s="59" t="s">
        <v>214</v>
      </c>
      <c r="F225" s="61"/>
      <c r="G225" s="61"/>
      <c r="H225" s="62"/>
      <c r="I225" s="62"/>
      <c r="J225" s="62"/>
      <c r="K225" s="63">
        <f>SUM(K226:K227)</f>
        <v>0</v>
      </c>
    </row>
    <row r="226" spans="2:11" ht="51.75" customHeight="1" x14ac:dyDescent="0.25">
      <c r="B226" s="64" t="s">
        <v>343</v>
      </c>
      <c r="C226" s="65" t="s">
        <v>21</v>
      </c>
      <c r="D226" s="66" t="s">
        <v>216</v>
      </c>
      <c r="E226" s="67" t="s">
        <v>677</v>
      </c>
      <c r="F226" s="68" t="str">
        <f t="shared" si="55"/>
        <v>UN</v>
      </c>
      <c r="G226" s="69">
        <f>ROUND(VLOOKUP(B226,memo,6,FALSE),2)</f>
        <v>1</v>
      </c>
      <c r="H226" s="70"/>
      <c r="I226" s="71">
        <f t="shared" si="56"/>
        <v>0</v>
      </c>
      <c r="J226" s="72">
        <f>ROUND(H226*(1+I226),2)</f>
        <v>0</v>
      </c>
      <c r="K226" s="73">
        <f>ROUND(G226*J226,2)</f>
        <v>0</v>
      </c>
    </row>
    <row r="227" spans="2:11" ht="65.25" customHeight="1" x14ac:dyDescent="0.25">
      <c r="B227" s="64" t="s">
        <v>344</v>
      </c>
      <c r="C227" s="65" t="s">
        <v>21</v>
      </c>
      <c r="D227" s="66" t="s">
        <v>218</v>
      </c>
      <c r="E227" s="67" t="s">
        <v>678</v>
      </c>
      <c r="F227" s="68" t="str">
        <f t="shared" si="55"/>
        <v>UN</v>
      </c>
      <c r="G227" s="69">
        <f>ROUND(VLOOKUP(B227,memo,6,FALSE),2)</f>
        <v>1</v>
      </c>
      <c r="H227" s="70"/>
      <c r="I227" s="71">
        <f t="shared" si="56"/>
        <v>0</v>
      </c>
      <c r="J227" s="72">
        <f>ROUND(H227*(1+I227),2)</f>
        <v>0</v>
      </c>
      <c r="K227" s="73">
        <f>ROUND(G227*J227,2)</f>
        <v>0</v>
      </c>
    </row>
    <row r="228" spans="2:11" ht="28.5" customHeight="1" x14ac:dyDescent="0.25">
      <c r="B228" s="59" t="s">
        <v>345</v>
      </c>
      <c r="C228" s="60"/>
      <c r="D228" s="60"/>
      <c r="E228" s="59" t="s">
        <v>220</v>
      </c>
      <c r="F228" s="61"/>
      <c r="G228" s="61"/>
      <c r="H228" s="62"/>
      <c r="I228" s="62"/>
      <c r="J228" s="62"/>
      <c r="K228" s="63">
        <f>SUM(K229:K230)</f>
        <v>0</v>
      </c>
    </row>
    <row r="229" spans="2:11" ht="51.75" customHeight="1" x14ac:dyDescent="0.25">
      <c r="B229" s="64" t="s">
        <v>346</v>
      </c>
      <c r="C229" s="65" t="s">
        <v>82</v>
      </c>
      <c r="D229" s="66" t="s">
        <v>222</v>
      </c>
      <c r="E229" s="67" t="s">
        <v>679</v>
      </c>
      <c r="F229" s="68" t="str">
        <f t="shared" si="55"/>
        <v>M2</v>
      </c>
      <c r="G229" s="69">
        <f>ROUND(VLOOKUP(B229,memo,6,FALSE),2)</f>
        <v>348.26</v>
      </c>
      <c r="H229" s="70"/>
      <c r="I229" s="71">
        <f t="shared" si="56"/>
        <v>0</v>
      </c>
      <c r="J229" s="72">
        <f>ROUND(H229*(1+I229),2)</f>
        <v>0</v>
      </c>
      <c r="K229" s="73">
        <f>ROUND(G229*J229,2)</f>
        <v>0</v>
      </c>
    </row>
    <row r="230" spans="2:11" ht="65.25" customHeight="1" x14ac:dyDescent="0.25">
      <c r="B230" s="64" t="s">
        <v>347</v>
      </c>
      <c r="C230" s="65" t="s">
        <v>82</v>
      </c>
      <c r="D230" s="66" t="s">
        <v>224</v>
      </c>
      <c r="E230" s="67" t="s">
        <v>680</v>
      </c>
      <c r="F230" s="68" t="str">
        <f t="shared" si="55"/>
        <v>M3</v>
      </c>
      <c r="G230" s="69">
        <f>ROUND(VLOOKUP(B230,memo,6,FALSE),2)</f>
        <v>69.650000000000006</v>
      </c>
      <c r="H230" s="70"/>
      <c r="I230" s="71">
        <f t="shared" si="56"/>
        <v>0</v>
      </c>
      <c r="J230" s="72">
        <f>ROUND(H230*(1+I230),2)</f>
        <v>0</v>
      </c>
      <c r="K230" s="73">
        <f>ROUND(G230*J230,2)</f>
        <v>0</v>
      </c>
    </row>
    <row r="231" spans="2:11" ht="28.5" customHeight="1" x14ac:dyDescent="0.25">
      <c r="B231" s="59" t="s">
        <v>348</v>
      </c>
      <c r="C231" s="60"/>
      <c r="D231" s="60"/>
      <c r="E231" s="59" t="s">
        <v>226</v>
      </c>
      <c r="F231" s="61"/>
      <c r="G231" s="61"/>
      <c r="H231" s="62"/>
      <c r="I231" s="62"/>
      <c r="J231" s="62"/>
      <c r="K231" s="63">
        <f>SUM(K232:K237)</f>
        <v>0</v>
      </c>
    </row>
    <row r="232" spans="2:11" ht="65.25" customHeight="1" x14ac:dyDescent="0.25">
      <c r="B232" s="64" t="s">
        <v>349</v>
      </c>
      <c r="C232" s="65" t="s">
        <v>21</v>
      </c>
      <c r="D232" s="66" t="s">
        <v>228</v>
      </c>
      <c r="E232" s="67" t="s">
        <v>681</v>
      </c>
      <c r="F232" s="68" t="str">
        <f t="shared" si="55"/>
        <v>M</v>
      </c>
      <c r="G232" s="69">
        <f t="shared" ref="G232:G237" si="60">ROUND(VLOOKUP(B232,memo,6,FALSE),2)</f>
        <v>15.39</v>
      </c>
      <c r="H232" s="70"/>
      <c r="I232" s="71">
        <f t="shared" si="56"/>
        <v>0</v>
      </c>
      <c r="J232" s="72">
        <f t="shared" ref="J232:J237" si="61">ROUND(H232*(1+I232),2)</f>
        <v>0</v>
      </c>
      <c r="K232" s="73">
        <f t="shared" ref="K232:K237" si="62">ROUND(G232*J232,2)</f>
        <v>0</v>
      </c>
    </row>
    <row r="233" spans="2:11" ht="51.75" customHeight="1" x14ac:dyDescent="0.25">
      <c r="B233" s="64" t="s">
        <v>350</v>
      </c>
      <c r="C233" s="65" t="s">
        <v>21</v>
      </c>
      <c r="D233" s="66" t="s">
        <v>230</v>
      </c>
      <c r="E233" s="67" t="s">
        <v>682</v>
      </c>
      <c r="F233" s="68" t="str">
        <f t="shared" si="55"/>
        <v>M3</v>
      </c>
      <c r="G233" s="69">
        <f t="shared" si="60"/>
        <v>48.59</v>
      </c>
      <c r="H233" s="70"/>
      <c r="I233" s="71">
        <f t="shared" si="56"/>
        <v>0</v>
      </c>
      <c r="J233" s="72">
        <f t="shared" si="61"/>
        <v>0</v>
      </c>
      <c r="K233" s="73">
        <f t="shared" si="62"/>
        <v>0</v>
      </c>
    </row>
    <row r="234" spans="2:11" ht="51.75" customHeight="1" x14ac:dyDescent="0.25">
      <c r="B234" s="64" t="s">
        <v>351</v>
      </c>
      <c r="C234" s="65" t="s">
        <v>82</v>
      </c>
      <c r="D234" s="66" t="s">
        <v>224</v>
      </c>
      <c r="E234" s="67" t="s">
        <v>680</v>
      </c>
      <c r="F234" s="68" t="str">
        <f t="shared" si="55"/>
        <v>M3</v>
      </c>
      <c r="G234" s="69">
        <f t="shared" si="60"/>
        <v>13.5</v>
      </c>
      <c r="H234" s="70"/>
      <c r="I234" s="71">
        <f t="shared" si="56"/>
        <v>0</v>
      </c>
      <c r="J234" s="72">
        <f t="shared" si="61"/>
        <v>0</v>
      </c>
      <c r="K234" s="73">
        <f t="shared" si="62"/>
        <v>0</v>
      </c>
    </row>
    <row r="235" spans="2:11" ht="51.75" customHeight="1" x14ac:dyDescent="0.25">
      <c r="B235" s="64" t="s">
        <v>352</v>
      </c>
      <c r="C235" s="65" t="s">
        <v>21</v>
      </c>
      <c r="D235" s="66" t="s">
        <v>48</v>
      </c>
      <c r="E235" s="67" t="s">
        <v>609</v>
      </c>
      <c r="F235" s="68" t="str">
        <f t="shared" si="55"/>
        <v>M2</v>
      </c>
      <c r="G235" s="69">
        <f t="shared" si="60"/>
        <v>18.47</v>
      </c>
      <c r="H235" s="70"/>
      <c r="I235" s="71">
        <f t="shared" si="56"/>
        <v>0</v>
      </c>
      <c r="J235" s="72">
        <f t="shared" si="61"/>
        <v>0</v>
      </c>
      <c r="K235" s="73">
        <f t="shared" si="62"/>
        <v>0</v>
      </c>
    </row>
    <row r="236" spans="2:11" ht="51.75" customHeight="1" x14ac:dyDescent="0.25">
      <c r="B236" s="64" t="s">
        <v>353</v>
      </c>
      <c r="C236" s="65" t="s">
        <v>21</v>
      </c>
      <c r="D236" s="66" t="s">
        <v>50</v>
      </c>
      <c r="E236" s="67" t="s">
        <v>610</v>
      </c>
      <c r="F236" s="68" t="str">
        <f t="shared" si="55"/>
        <v>M2</v>
      </c>
      <c r="G236" s="69">
        <f t="shared" si="60"/>
        <v>18.47</v>
      </c>
      <c r="H236" s="70"/>
      <c r="I236" s="71">
        <f t="shared" si="56"/>
        <v>0</v>
      </c>
      <c r="J236" s="72">
        <f t="shared" si="61"/>
        <v>0</v>
      </c>
      <c r="K236" s="73">
        <f t="shared" si="62"/>
        <v>0</v>
      </c>
    </row>
    <row r="237" spans="2:11" ht="65.25" customHeight="1" x14ac:dyDescent="0.25">
      <c r="B237" s="64" t="s">
        <v>354</v>
      </c>
      <c r="C237" s="65" t="s">
        <v>21</v>
      </c>
      <c r="D237" s="66" t="s">
        <v>52</v>
      </c>
      <c r="E237" s="67" t="s">
        <v>611</v>
      </c>
      <c r="F237" s="68" t="str">
        <f t="shared" si="55"/>
        <v>M2</v>
      </c>
      <c r="G237" s="69">
        <f t="shared" si="60"/>
        <v>18.47</v>
      </c>
      <c r="H237" s="70"/>
      <c r="I237" s="71">
        <f t="shared" si="56"/>
        <v>0</v>
      </c>
      <c r="J237" s="72">
        <f t="shared" si="61"/>
        <v>0</v>
      </c>
      <c r="K237" s="73">
        <f t="shared" si="62"/>
        <v>0</v>
      </c>
    </row>
    <row r="238" spans="2:11" ht="28.5" customHeight="1" x14ac:dyDescent="0.25">
      <c r="B238" s="59" t="s">
        <v>355</v>
      </c>
      <c r="C238" s="60"/>
      <c r="D238" s="60"/>
      <c r="E238" s="59" t="s">
        <v>236</v>
      </c>
      <c r="F238" s="61"/>
      <c r="G238" s="61"/>
      <c r="H238" s="62"/>
      <c r="I238" s="62"/>
      <c r="J238" s="62"/>
      <c r="K238" s="63">
        <f>K239</f>
        <v>0</v>
      </c>
    </row>
    <row r="239" spans="2:11" ht="84" customHeight="1" x14ac:dyDescent="0.25">
      <c r="B239" s="64" t="s">
        <v>356</v>
      </c>
      <c r="C239" s="65" t="s">
        <v>21</v>
      </c>
      <c r="D239" s="66" t="s">
        <v>238</v>
      </c>
      <c r="E239" s="67" t="s">
        <v>683</v>
      </c>
      <c r="F239" s="68" t="str">
        <f t="shared" si="55"/>
        <v>UN</v>
      </c>
      <c r="G239" s="69">
        <f>ROUND(VLOOKUP(B239,memo,6,FALSE),2)</f>
        <v>2</v>
      </c>
      <c r="H239" s="70"/>
      <c r="I239" s="71">
        <f t="shared" si="56"/>
        <v>0</v>
      </c>
      <c r="J239" s="72">
        <f>ROUND(H239*(1+I239),2)</f>
        <v>0</v>
      </c>
      <c r="K239" s="73">
        <f>ROUND(G239*J239,2)</f>
        <v>0</v>
      </c>
    </row>
    <row r="240" spans="2:11" ht="28.5" customHeight="1" x14ac:dyDescent="0.25">
      <c r="B240" s="59" t="s">
        <v>357</v>
      </c>
      <c r="C240" s="60"/>
      <c r="D240" s="60"/>
      <c r="E240" s="59" t="s">
        <v>240</v>
      </c>
      <c r="F240" s="61"/>
      <c r="G240" s="61"/>
      <c r="H240" s="62"/>
      <c r="I240" s="62"/>
      <c r="J240" s="62"/>
      <c r="K240" s="63">
        <f>K241</f>
        <v>0</v>
      </c>
    </row>
    <row r="241" spans="2:11" ht="51.75" customHeight="1" x14ac:dyDescent="0.25">
      <c r="B241" s="64" t="s">
        <v>358</v>
      </c>
      <c r="C241" s="65" t="s">
        <v>21</v>
      </c>
      <c r="D241" s="66" t="s">
        <v>242</v>
      </c>
      <c r="E241" s="67" t="s">
        <v>684</v>
      </c>
      <c r="F241" s="68" t="str">
        <f t="shared" si="55"/>
        <v>M2</v>
      </c>
      <c r="G241" s="69">
        <f>ROUND(VLOOKUP(B241,memo,6,FALSE),2)</f>
        <v>600</v>
      </c>
      <c r="H241" s="70"/>
      <c r="I241" s="71">
        <f t="shared" si="56"/>
        <v>0</v>
      </c>
      <c r="J241" s="72">
        <f>ROUND(H241*(1+I241),2)</f>
        <v>0</v>
      </c>
      <c r="K241" s="73">
        <f>ROUND(G241*J241,2)</f>
        <v>0</v>
      </c>
    </row>
    <row r="242" spans="2:11" ht="28.5" customHeight="1" x14ac:dyDescent="0.25">
      <c r="B242" s="54">
        <v>3</v>
      </c>
      <c r="C242" s="55"/>
      <c r="D242" s="55"/>
      <c r="E242" s="54" t="s">
        <v>359</v>
      </c>
      <c r="F242" s="56"/>
      <c r="G242" s="56"/>
      <c r="H242" s="57"/>
      <c r="I242" s="57"/>
      <c r="J242" s="57"/>
      <c r="K242" s="58">
        <f>K243+K245+K253+K261+K342+K345+K348+K355+K357</f>
        <v>0</v>
      </c>
    </row>
    <row r="243" spans="2:11" ht="28.5" customHeight="1" x14ac:dyDescent="0.25">
      <c r="B243" s="59" t="s">
        <v>360</v>
      </c>
      <c r="C243" s="60"/>
      <c r="D243" s="60"/>
      <c r="E243" s="59" t="s">
        <v>19</v>
      </c>
      <c r="F243" s="61"/>
      <c r="G243" s="61"/>
      <c r="H243" s="62"/>
      <c r="I243" s="62"/>
      <c r="J243" s="62"/>
      <c r="K243" s="63">
        <f>K244</f>
        <v>0</v>
      </c>
    </row>
    <row r="244" spans="2:11" ht="65.25" customHeight="1" x14ac:dyDescent="0.25">
      <c r="B244" s="64" t="s">
        <v>361</v>
      </c>
      <c r="C244" s="65" t="s">
        <v>21</v>
      </c>
      <c r="D244" s="66" t="s">
        <v>22</v>
      </c>
      <c r="E244" s="67" t="s">
        <v>599</v>
      </c>
      <c r="F244" s="68" t="str">
        <f>IF(ISERROR(VLOOKUP($C244&amp;$D244,REFC,5,0))=FALSE,VLOOKUP($C244&amp;$D244,REFC,5,0),VLOOKUP($C244&amp;$D244,REF,5,0))</f>
        <v>UN</v>
      </c>
      <c r="G244" s="69">
        <f>ROUND(VLOOKUP(B244,memo,6,FALSE),2)</f>
        <v>3</v>
      </c>
      <c r="H244" s="70"/>
      <c r="I244" s="71">
        <f>$I$8</f>
        <v>0</v>
      </c>
      <c r="J244" s="72">
        <f>ROUND(H244*(1+I244),2)</f>
        <v>0</v>
      </c>
      <c r="K244" s="73">
        <f>ROUND(G244*J244,2)</f>
        <v>0</v>
      </c>
    </row>
    <row r="245" spans="2:11" ht="40.5" customHeight="1" x14ac:dyDescent="0.25">
      <c r="B245" s="59" t="s">
        <v>362</v>
      </c>
      <c r="C245" s="60"/>
      <c r="D245" s="60"/>
      <c r="E245" s="59" t="s">
        <v>24</v>
      </c>
      <c r="F245" s="61"/>
      <c r="G245" s="61"/>
      <c r="H245" s="62"/>
      <c r="I245" s="62"/>
      <c r="J245" s="62"/>
      <c r="K245" s="63">
        <f>SUM(K246:K252)</f>
        <v>0</v>
      </c>
    </row>
    <row r="246" spans="2:11" ht="65.25" customHeight="1" x14ac:dyDescent="0.25">
      <c r="B246" s="64" t="s">
        <v>363</v>
      </c>
      <c r="C246" s="65" t="s">
        <v>21</v>
      </c>
      <c r="D246" s="66" t="s">
        <v>26</v>
      </c>
      <c r="E246" s="67" t="s">
        <v>600</v>
      </c>
      <c r="F246" s="68" t="str">
        <f t="shared" ref="F246:F310" si="63">IF(ISERROR(VLOOKUP($C246&amp;$D246,REFC,5,0))=FALSE,VLOOKUP($C246&amp;$D246,REFC,5,0),VLOOKUP($C246&amp;$D246,REF,5,0))</f>
        <v>M2</v>
      </c>
      <c r="G246" s="69">
        <f t="shared" ref="G246:G252" si="64">ROUND(VLOOKUP(B246,memo,6,FALSE),2)</f>
        <v>7.5</v>
      </c>
      <c r="H246" s="70"/>
      <c r="I246" s="71">
        <f t="shared" ref="I246:I260" si="65">$I$8</f>
        <v>0</v>
      </c>
      <c r="J246" s="72">
        <f>ROUND(H246*(1+I246),2)</f>
        <v>0</v>
      </c>
      <c r="K246" s="73">
        <f>ROUND(G246*J246,2)</f>
        <v>0</v>
      </c>
    </row>
    <row r="247" spans="2:11" ht="51.75" customHeight="1" x14ac:dyDescent="0.25">
      <c r="B247" s="64" t="s">
        <v>364</v>
      </c>
      <c r="C247" s="65" t="s">
        <v>21</v>
      </c>
      <c r="D247" s="66" t="s">
        <v>28</v>
      </c>
      <c r="E247" s="67" t="s">
        <v>601</v>
      </c>
      <c r="F247" s="68" t="str">
        <f t="shared" si="63"/>
        <v>M2</v>
      </c>
      <c r="G247" s="69">
        <f t="shared" si="64"/>
        <v>400</v>
      </c>
      <c r="H247" s="70"/>
      <c r="I247" s="71">
        <f t="shared" si="65"/>
        <v>0</v>
      </c>
      <c r="J247" s="72">
        <f t="shared" ref="J247:J252" si="66">ROUND(H247*(1+I247),2)</f>
        <v>0</v>
      </c>
      <c r="K247" s="73">
        <f t="shared" ref="K247:K252" si="67">ROUND(G247*J247,2)</f>
        <v>0</v>
      </c>
    </row>
    <row r="248" spans="2:11" ht="51.75" customHeight="1" x14ac:dyDescent="0.25">
      <c r="B248" s="64" t="s">
        <v>365</v>
      </c>
      <c r="C248" s="65" t="s">
        <v>21</v>
      </c>
      <c r="D248" s="66" t="s">
        <v>30</v>
      </c>
      <c r="E248" s="67" t="s">
        <v>602</v>
      </c>
      <c r="F248" s="68" t="str">
        <f t="shared" si="63"/>
        <v>M3</v>
      </c>
      <c r="G248" s="69">
        <f t="shared" si="64"/>
        <v>40</v>
      </c>
      <c r="H248" s="70"/>
      <c r="I248" s="71">
        <f t="shared" si="65"/>
        <v>0</v>
      </c>
      <c r="J248" s="72">
        <f t="shared" si="66"/>
        <v>0</v>
      </c>
      <c r="K248" s="73">
        <f t="shared" si="67"/>
        <v>0</v>
      </c>
    </row>
    <row r="249" spans="2:11" ht="51.75" customHeight="1" x14ac:dyDescent="0.25">
      <c r="B249" s="64" t="s">
        <v>366</v>
      </c>
      <c r="C249" s="65" t="s">
        <v>32</v>
      </c>
      <c r="D249" s="66" t="s">
        <v>33</v>
      </c>
      <c r="E249" s="67" t="s">
        <v>603</v>
      </c>
      <c r="F249" s="68" t="str">
        <f t="shared" si="63"/>
        <v>M3XKM</v>
      </c>
      <c r="G249" s="69">
        <f t="shared" si="64"/>
        <v>7.88</v>
      </c>
      <c r="H249" s="70"/>
      <c r="I249" s="71">
        <f t="shared" si="65"/>
        <v>0</v>
      </c>
      <c r="J249" s="72">
        <f t="shared" si="66"/>
        <v>0</v>
      </c>
      <c r="K249" s="73">
        <f t="shared" si="67"/>
        <v>0</v>
      </c>
    </row>
    <row r="250" spans="2:11" ht="51.75" customHeight="1" x14ac:dyDescent="0.25">
      <c r="B250" s="64" t="s">
        <v>367</v>
      </c>
      <c r="C250" s="65" t="s">
        <v>35</v>
      </c>
      <c r="D250" s="66" t="s">
        <v>36</v>
      </c>
      <c r="E250" s="67" t="s">
        <v>604</v>
      </c>
      <c r="F250" s="68" t="str">
        <f t="shared" si="63"/>
        <v>M3</v>
      </c>
      <c r="G250" s="69">
        <f t="shared" si="64"/>
        <v>0.9</v>
      </c>
      <c r="H250" s="70"/>
      <c r="I250" s="71">
        <f t="shared" si="65"/>
        <v>0</v>
      </c>
      <c r="J250" s="72">
        <f t="shared" si="66"/>
        <v>0</v>
      </c>
      <c r="K250" s="73">
        <f t="shared" si="67"/>
        <v>0</v>
      </c>
    </row>
    <row r="251" spans="2:11" ht="51.75" customHeight="1" x14ac:dyDescent="0.25">
      <c r="B251" s="64" t="s">
        <v>368</v>
      </c>
      <c r="C251" s="65" t="s">
        <v>35</v>
      </c>
      <c r="D251" s="66" t="s">
        <v>38</v>
      </c>
      <c r="E251" s="67" t="s">
        <v>605</v>
      </c>
      <c r="F251" s="68" t="str">
        <f t="shared" si="63"/>
        <v>UNMES</v>
      </c>
      <c r="G251" s="69">
        <f t="shared" si="64"/>
        <v>6</v>
      </c>
      <c r="H251" s="70"/>
      <c r="I251" s="71">
        <f t="shared" si="65"/>
        <v>0</v>
      </c>
      <c r="J251" s="72">
        <f t="shared" si="66"/>
        <v>0</v>
      </c>
      <c r="K251" s="73">
        <f t="shared" si="67"/>
        <v>0</v>
      </c>
    </row>
    <row r="252" spans="2:11" ht="51.75" customHeight="1" x14ac:dyDescent="0.25">
      <c r="B252" s="64" t="s">
        <v>369</v>
      </c>
      <c r="C252" s="65" t="s">
        <v>35</v>
      </c>
      <c r="D252" s="66" t="s">
        <v>40</v>
      </c>
      <c r="E252" s="67" t="s">
        <v>606</v>
      </c>
      <c r="F252" s="68" t="str">
        <f t="shared" si="63"/>
        <v>UNMES</v>
      </c>
      <c r="G252" s="69">
        <f t="shared" si="64"/>
        <v>6</v>
      </c>
      <c r="H252" s="70"/>
      <c r="I252" s="71">
        <f t="shared" si="65"/>
        <v>0</v>
      </c>
      <c r="J252" s="72">
        <f t="shared" si="66"/>
        <v>0</v>
      </c>
      <c r="K252" s="73">
        <f t="shared" si="67"/>
        <v>0</v>
      </c>
    </row>
    <row r="253" spans="2:11" ht="28.5" customHeight="1" x14ac:dyDescent="0.25">
      <c r="B253" s="59" t="s">
        <v>370</v>
      </c>
      <c r="C253" s="60"/>
      <c r="D253" s="60"/>
      <c r="E253" s="59" t="s">
        <v>42</v>
      </c>
      <c r="F253" s="61"/>
      <c r="G253" s="61"/>
      <c r="H253" s="62"/>
      <c r="I253" s="62"/>
      <c r="J253" s="62"/>
      <c r="K253" s="63">
        <f>SUM(K254:K260)</f>
        <v>0</v>
      </c>
    </row>
    <row r="254" spans="2:11" ht="65.25" customHeight="1" x14ac:dyDescent="0.25">
      <c r="B254" s="64" t="s">
        <v>371</v>
      </c>
      <c r="C254" s="65" t="s">
        <v>21</v>
      </c>
      <c r="D254" s="66" t="s">
        <v>44</v>
      </c>
      <c r="E254" s="67" t="s">
        <v>607</v>
      </c>
      <c r="F254" s="68" t="str">
        <f t="shared" si="63"/>
        <v>M</v>
      </c>
      <c r="G254" s="69">
        <f t="shared" ref="G254:G260" si="68">ROUND(VLOOKUP(B254,memo,6,FALSE),2)</f>
        <v>46.43</v>
      </c>
      <c r="H254" s="70"/>
      <c r="I254" s="71">
        <f t="shared" si="65"/>
        <v>0</v>
      </c>
      <c r="J254" s="72">
        <f>ROUND(H254*(1+I254),2)</f>
        <v>0</v>
      </c>
      <c r="K254" s="73">
        <f>ROUND(G254*J254,2)</f>
        <v>0</v>
      </c>
    </row>
    <row r="255" spans="2:11" ht="65.25" customHeight="1" x14ac:dyDescent="0.25">
      <c r="B255" s="64" t="s">
        <v>372</v>
      </c>
      <c r="C255" s="65" t="s">
        <v>21</v>
      </c>
      <c r="D255" s="66" t="s">
        <v>373</v>
      </c>
      <c r="E255" s="67" t="s">
        <v>685</v>
      </c>
      <c r="F255" s="68" t="str">
        <f t="shared" si="63"/>
        <v>M</v>
      </c>
      <c r="G255" s="69">
        <f>ROUND(VLOOKUP(B255,memo,6,FALSE),2)</f>
        <v>10</v>
      </c>
      <c r="H255" s="70"/>
      <c r="I255" s="71">
        <f t="shared" si="65"/>
        <v>0</v>
      </c>
      <c r="J255" s="72">
        <f t="shared" ref="J255:J260" si="69">ROUND(H255*(1+I255),2)</f>
        <v>0</v>
      </c>
      <c r="K255" s="73">
        <f t="shared" ref="K255:K260" si="70">ROUND(G255*J255,2)</f>
        <v>0</v>
      </c>
    </row>
    <row r="256" spans="2:11" ht="51.75" customHeight="1" x14ac:dyDescent="0.25">
      <c r="B256" s="64" t="s">
        <v>374</v>
      </c>
      <c r="C256" s="65" t="s">
        <v>21</v>
      </c>
      <c r="D256" s="66" t="s">
        <v>46</v>
      </c>
      <c r="E256" s="67" t="s">
        <v>608</v>
      </c>
      <c r="F256" s="68" t="str">
        <f t="shared" si="63"/>
        <v>M2</v>
      </c>
      <c r="G256" s="69">
        <f t="shared" si="68"/>
        <v>232.15</v>
      </c>
      <c r="H256" s="70"/>
      <c r="I256" s="71">
        <f t="shared" si="65"/>
        <v>0</v>
      </c>
      <c r="J256" s="72">
        <f t="shared" si="69"/>
        <v>0</v>
      </c>
      <c r="K256" s="73">
        <f t="shared" si="70"/>
        <v>0</v>
      </c>
    </row>
    <row r="257" spans="2:11" ht="51.75" customHeight="1" x14ac:dyDescent="0.25">
      <c r="B257" s="64" t="s">
        <v>375</v>
      </c>
      <c r="C257" s="65" t="s">
        <v>21</v>
      </c>
      <c r="D257" s="66" t="s">
        <v>48</v>
      </c>
      <c r="E257" s="67" t="s">
        <v>609</v>
      </c>
      <c r="F257" s="68" t="str">
        <f t="shared" si="63"/>
        <v>M2</v>
      </c>
      <c r="G257" s="69">
        <f t="shared" si="68"/>
        <v>232.15</v>
      </c>
      <c r="H257" s="70"/>
      <c r="I257" s="71">
        <f t="shared" si="65"/>
        <v>0</v>
      </c>
      <c r="J257" s="72">
        <f t="shared" si="69"/>
        <v>0</v>
      </c>
      <c r="K257" s="73">
        <f t="shared" si="70"/>
        <v>0</v>
      </c>
    </row>
    <row r="258" spans="2:11" ht="65.25" customHeight="1" x14ac:dyDescent="0.25">
      <c r="B258" s="64" t="s">
        <v>376</v>
      </c>
      <c r="C258" s="65" t="s">
        <v>21</v>
      </c>
      <c r="D258" s="66" t="s">
        <v>50</v>
      </c>
      <c r="E258" s="67" t="s">
        <v>610</v>
      </c>
      <c r="F258" s="68" t="str">
        <f t="shared" si="63"/>
        <v>M2</v>
      </c>
      <c r="G258" s="69">
        <f t="shared" si="68"/>
        <v>232.15</v>
      </c>
      <c r="H258" s="70"/>
      <c r="I258" s="71">
        <f t="shared" si="65"/>
        <v>0</v>
      </c>
      <c r="J258" s="72">
        <f t="shared" si="69"/>
        <v>0</v>
      </c>
      <c r="K258" s="73">
        <f t="shared" si="70"/>
        <v>0</v>
      </c>
    </row>
    <row r="259" spans="2:11" ht="51.75" customHeight="1" x14ac:dyDescent="0.25">
      <c r="B259" s="64" t="s">
        <v>377</v>
      </c>
      <c r="C259" s="65" t="s">
        <v>21</v>
      </c>
      <c r="D259" s="66" t="s">
        <v>52</v>
      </c>
      <c r="E259" s="67" t="s">
        <v>611</v>
      </c>
      <c r="F259" s="68" t="str">
        <f t="shared" si="63"/>
        <v>M2</v>
      </c>
      <c r="G259" s="69">
        <f t="shared" si="68"/>
        <v>232.15</v>
      </c>
      <c r="H259" s="70"/>
      <c r="I259" s="71">
        <f t="shared" si="65"/>
        <v>0</v>
      </c>
      <c r="J259" s="72">
        <f t="shared" si="69"/>
        <v>0</v>
      </c>
      <c r="K259" s="73">
        <f t="shared" si="70"/>
        <v>0</v>
      </c>
    </row>
    <row r="260" spans="2:11" ht="51.75" customHeight="1" x14ac:dyDescent="0.25">
      <c r="B260" s="64" t="s">
        <v>378</v>
      </c>
      <c r="C260" s="65" t="s">
        <v>21</v>
      </c>
      <c r="D260" s="66" t="s">
        <v>54</v>
      </c>
      <c r="E260" s="67" t="s">
        <v>612</v>
      </c>
      <c r="F260" s="68" t="str">
        <f t="shared" si="63"/>
        <v>M2</v>
      </c>
      <c r="G260" s="69">
        <f t="shared" si="68"/>
        <v>7.35</v>
      </c>
      <c r="H260" s="70"/>
      <c r="I260" s="71">
        <f t="shared" si="65"/>
        <v>0</v>
      </c>
      <c r="J260" s="72">
        <f t="shared" si="69"/>
        <v>0</v>
      </c>
      <c r="K260" s="73">
        <f t="shared" si="70"/>
        <v>0</v>
      </c>
    </row>
    <row r="261" spans="2:11" ht="28.5" customHeight="1" x14ac:dyDescent="0.25">
      <c r="B261" s="59" t="s">
        <v>379</v>
      </c>
      <c r="C261" s="60"/>
      <c r="D261" s="60"/>
      <c r="E261" s="59" t="s">
        <v>56</v>
      </c>
      <c r="F261" s="61"/>
      <c r="G261" s="61"/>
      <c r="H261" s="62"/>
      <c r="I261" s="62"/>
      <c r="J261" s="62"/>
      <c r="K261" s="63">
        <f>K262+K269+K275+K283+K293+K303+K308+K323+K329+K336</f>
        <v>0</v>
      </c>
    </row>
    <row r="262" spans="2:11" ht="28.5" customHeight="1" x14ac:dyDescent="0.25">
      <c r="B262" s="74" t="s">
        <v>380</v>
      </c>
      <c r="C262" s="75"/>
      <c r="D262" s="75"/>
      <c r="E262" s="74" t="s">
        <v>58</v>
      </c>
      <c r="F262" s="76"/>
      <c r="G262" s="76"/>
      <c r="H262" s="77"/>
      <c r="I262" s="77"/>
      <c r="J262" s="77"/>
      <c r="K262" s="78">
        <f>SUM(K263:K268)</f>
        <v>0</v>
      </c>
    </row>
    <row r="263" spans="2:11" ht="51.75" customHeight="1" x14ac:dyDescent="0.25">
      <c r="B263" s="64" t="s">
        <v>381</v>
      </c>
      <c r="C263" s="65" t="s">
        <v>21</v>
      </c>
      <c r="D263" s="66" t="s">
        <v>60</v>
      </c>
      <c r="E263" s="67" t="s">
        <v>613</v>
      </c>
      <c r="F263" s="68" t="str">
        <f t="shared" si="63"/>
        <v>M3</v>
      </c>
      <c r="G263" s="69">
        <f t="shared" ref="G263:G268" si="71">ROUND(VLOOKUP(B263,memo,6,FALSE),2)</f>
        <v>6.85</v>
      </c>
      <c r="H263" s="70"/>
      <c r="I263" s="71">
        <f t="shared" ref="I263:I326" si="72">$I$8</f>
        <v>0</v>
      </c>
      <c r="J263" s="72">
        <f t="shared" ref="J263:J268" si="73">ROUND(H263*(1+I263),2)</f>
        <v>0</v>
      </c>
      <c r="K263" s="73">
        <f t="shared" ref="K263:K268" si="74">ROUND(G263*J263,2)</f>
        <v>0</v>
      </c>
    </row>
    <row r="264" spans="2:11" ht="65.25" customHeight="1" x14ac:dyDescent="0.25">
      <c r="B264" s="64" t="s">
        <v>382</v>
      </c>
      <c r="C264" s="65" t="s">
        <v>21</v>
      </c>
      <c r="D264" s="66" t="s">
        <v>62</v>
      </c>
      <c r="E264" s="67" t="s">
        <v>614</v>
      </c>
      <c r="F264" s="68" t="str">
        <f t="shared" si="63"/>
        <v>M3</v>
      </c>
      <c r="G264" s="69">
        <f t="shared" si="71"/>
        <v>6.85</v>
      </c>
      <c r="H264" s="70"/>
      <c r="I264" s="71">
        <f t="shared" si="72"/>
        <v>0</v>
      </c>
      <c r="J264" s="72">
        <f t="shared" si="73"/>
        <v>0</v>
      </c>
      <c r="K264" s="73">
        <f t="shared" si="74"/>
        <v>0</v>
      </c>
    </row>
    <row r="265" spans="2:11" ht="51.75" customHeight="1" x14ac:dyDescent="0.25">
      <c r="B265" s="64" t="s">
        <v>383</v>
      </c>
      <c r="C265" s="65" t="s">
        <v>21</v>
      </c>
      <c r="D265" s="66" t="s">
        <v>64</v>
      </c>
      <c r="E265" s="67" t="s">
        <v>615</v>
      </c>
      <c r="F265" s="68" t="str">
        <f t="shared" si="63"/>
        <v>M2</v>
      </c>
      <c r="G265" s="69">
        <f t="shared" si="71"/>
        <v>22.83</v>
      </c>
      <c r="H265" s="70"/>
      <c r="I265" s="71">
        <f t="shared" si="72"/>
        <v>0</v>
      </c>
      <c r="J265" s="72">
        <f t="shared" si="73"/>
        <v>0</v>
      </c>
      <c r="K265" s="73">
        <f t="shared" si="74"/>
        <v>0</v>
      </c>
    </row>
    <row r="266" spans="2:11" ht="51.75" customHeight="1" x14ac:dyDescent="0.25">
      <c r="B266" s="64" t="s">
        <v>384</v>
      </c>
      <c r="C266" s="65" t="s">
        <v>21</v>
      </c>
      <c r="D266" s="66" t="s">
        <v>66</v>
      </c>
      <c r="E266" s="67" t="s">
        <v>616</v>
      </c>
      <c r="F266" s="68" t="str">
        <f t="shared" si="63"/>
        <v>M2</v>
      </c>
      <c r="G266" s="69">
        <f t="shared" si="71"/>
        <v>47.94</v>
      </c>
      <c r="H266" s="70"/>
      <c r="I266" s="71">
        <f t="shared" si="72"/>
        <v>0</v>
      </c>
      <c r="J266" s="72">
        <f t="shared" si="73"/>
        <v>0</v>
      </c>
      <c r="K266" s="73">
        <f t="shared" si="74"/>
        <v>0</v>
      </c>
    </row>
    <row r="267" spans="2:11" ht="65.25" customHeight="1" x14ac:dyDescent="0.25">
      <c r="B267" s="64" t="s">
        <v>385</v>
      </c>
      <c r="C267" s="65" t="s">
        <v>21</v>
      </c>
      <c r="D267" s="66" t="s">
        <v>68</v>
      </c>
      <c r="E267" s="67" t="s">
        <v>617</v>
      </c>
      <c r="F267" s="68" t="str">
        <f t="shared" si="63"/>
        <v>KG</v>
      </c>
      <c r="G267" s="69">
        <f t="shared" si="71"/>
        <v>273.92</v>
      </c>
      <c r="H267" s="70"/>
      <c r="I267" s="71">
        <f t="shared" si="72"/>
        <v>0</v>
      </c>
      <c r="J267" s="72">
        <f t="shared" si="73"/>
        <v>0</v>
      </c>
      <c r="K267" s="73">
        <f t="shared" si="74"/>
        <v>0</v>
      </c>
    </row>
    <row r="268" spans="2:11" ht="51.75" customHeight="1" x14ac:dyDescent="0.25">
      <c r="B268" s="64" t="s">
        <v>386</v>
      </c>
      <c r="C268" s="65" t="s">
        <v>21</v>
      </c>
      <c r="D268" s="66" t="s">
        <v>70</v>
      </c>
      <c r="E268" s="67" t="s">
        <v>618</v>
      </c>
      <c r="F268" s="68" t="str">
        <f t="shared" si="63"/>
        <v>KG</v>
      </c>
      <c r="G268" s="69">
        <f t="shared" si="71"/>
        <v>5.48</v>
      </c>
      <c r="H268" s="70"/>
      <c r="I268" s="71">
        <f t="shared" si="72"/>
        <v>0</v>
      </c>
      <c r="J268" s="72">
        <f t="shared" si="73"/>
        <v>0</v>
      </c>
      <c r="K268" s="73">
        <f t="shared" si="74"/>
        <v>0</v>
      </c>
    </row>
    <row r="269" spans="2:11" ht="28.5" customHeight="1" x14ac:dyDescent="0.25">
      <c r="B269" s="74" t="s">
        <v>387</v>
      </c>
      <c r="C269" s="75"/>
      <c r="D269" s="75"/>
      <c r="E269" s="74" t="s">
        <v>72</v>
      </c>
      <c r="F269" s="76"/>
      <c r="G269" s="76"/>
      <c r="H269" s="77"/>
      <c r="I269" s="77"/>
      <c r="J269" s="77"/>
      <c r="K269" s="78">
        <f>SUM(K270:K274)</f>
        <v>0</v>
      </c>
    </row>
    <row r="270" spans="2:11" ht="51.75" customHeight="1" x14ac:dyDescent="0.25">
      <c r="B270" s="64" t="s">
        <v>388</v>
      </c>
      <c r="C270" s="65" t="s">
        <v>21</v>
      </c>
      <c r="D270" s="66" t="s">
        <v>60</v>
      </c>
      <c r="E270" s="67" t="s">
        <v>613</v>
      </c>
      <c r="F270" s="68" t="str">
        <f>IF(ISERROR(VLOOKUP($C270&amp;$D270,REFC,5,0))=FALSE,VLOOKUP($C270&amp;$D270,REFC,5,0),VLOOKUP($C270&amp;$D270,REF,5,0))</f>
        <v>M3</v>
      </c>
      <c r="G270" s="69">
        <f>ROUND(VLOOKUP(B270,memo,6,FALSE),2)</f>
        <v>8.9</v>
      </c>
      <c r="H270" s="70"/>
      <c r="I270" s="71">
        <f t="shared" si="72"/>
        <v>0</v>
      </c>
      <c r="J270" s="72">
        <f>ROUND(H270*(1+I270),2)</f>
        <v>0</v>
      </c>
      <c r="K270" s="73">
        <f>ROUND(G270*J270,2)</f>
        <v>0</v>
      </c>
    </row>
    <row r="271" spans="2:11" ht="51.75" customHeight="1" x14ac:dyDescent="0.25">
      <c r="B271" s="64" t="s">
        <v>389</v>
      </c>
      <c r="C271" s="65" t="s">
        <v>21</v>
      </c>
      <c r="D271" s="66" t="s">
        <v>66</v>
      </c>
      <c r="E271" s="67" t="s">
        <v>616</v>
      </c>
      <c r="F271" s="68" t="str">
        <f t="shared" si="63"/>
        <v>M2</v>
      </c>
      <c r="G271" s="69">
        <f>ROUND(VLOOKUP(B271,memo,6,FALSE),2)</f>
        <v>71.22</v>
      </c>
      <c r="H271" s="70"/>
      <c r="I271" s="71">
        <f t="shared" si="72"/>
        <v>0</v>
      </c>
      <c r="J271" s="72">
        <f>ROUND(H271*(1+I271),2)</f>
        <v>0</v>
      </c>
      <c r="K271" s="73">
        <f>ROUND(G271*J271,2)</f>
        <v>0</v>
      </c>
    </row>
    <row r="272" spans="2:11" ht="65.25" customHeight="1" x14ac:dyDescent="0.25">
      <c r="B272" s="64" t="s">
        <v>390</v>
      </c>
      <c r="C272" s="65" t="s">
        <v>21</v>
      </c>
      <c r="D272" s="66" t="s">
        <v>68</v>
      </c>
      <c r="E272" s="67" t="s">
        <v>617</v>
      </c>
      <c r="F272" s="68" t="str">
        <f t="shared" si="63"/>
        <v>KG</v>
      </c>
      <c r="G272" s="69">
        <f>ROUND(VLOOKUP(B272,memo,6,FALSE),2)</f>
        <v>712.19</v>
      </c>
      <c r="H272" s="70"/>
      <c r="I272" s="71">
        <f t="shared" si="72"/>
        <v>0</v>
      </c>
      <c r="J272" s="72">
        <f>ROUND(H272*(1+I272),2)</f>
        <v>0</v>
      </c>
      <c r="K272" s="73">
        <f>ROUND(G272*J272,2)</f>
        <v>0</v>
      </c>
    </row>
    <row r="273" spans="2:11" ht="51.75" customHeight="1" x14ac:dyDescent="0.25">
      <c r="B273" s="64" t="s">
        <v>391</v>
      </c>
      <c r="C273" s="65" t="s">
        <v>21</v>
      </c>
      <c r="D273" s="66" t="s">
        <v>70</v>
      </c>
      <c r="E273" s="67" t="s">
        <v>618</v>
      </c>
      <c r="F273" s="68" t="str">
        <f t="shared" si="63"/>
        <v>KG</v>
      </c>
      <c r="G273" s="69">
        <f>ROUND(VLOOKUP(B273,memo,6,FALSE),2)</f>
        <v>14.24</v>
      </c>
      <c r="H273" s="70"/>
      <c r="I273" s="71">
        <f t="shared" si="72"/>
        <v>0</v>
      </c>
      <c r="J273" s="72">
        <f>ROUND(H273*(1+I273),2)</f>
        <v>0</v>
      </c>
      <c r="K273" s="73">
        <f>ROUND(G273*J273,2)</f>
        <v>0</v>
      </c>
    </row>
    <row r="274" spans="2:11" ht="51.75" customHeight="1" x14ac:dyDescent="0.25">
      <c r="B274" s="64" t="s">
        <v>392</v>
      </c>
      <c r="C274" s="65" t="s">
        <v>21</v>
      </c>
      <c r="D274" s="66" t="s">
        <v>78</v>
      </c>
      <c r="E274" s="67" t="s">
        <v>619</v>
      </c>
      <c r="F274" s="68" t="str">
        <f t="shared" si="63"/>
        <v>M2</v>
      </c>
      <c r="G274" s="69">
        <f>ROUND(VLOOKUP(B274,memo,6,FALSE),2)</f>
        <v>33.15</v>
      </c>
      <c r="H274" s="70"/>
      <c r="I274" s="71">
        <f t="shared" si="72"/>
        <v>0</v>
      </c>
      <c r="J274" s="72">
        <f>ROUND(H274*(1+I274),2)</f>
        <v>0</v>
      </c>
      <c r="K274" s="73">
        <f>ROUND(G274*J274,2)</f>
        <v>0</v>
      </c>
    </row>
    <row r="275" spans="2:11" ht="28.5" customHeight="1" x14ac:dyDescent="0.25">
      <c r="B275" s="74" t="s">
        <v>393</v>
      </c>
      <c r="C275" s="75"/>
      <c r="D275" s="75"/>
      <c r="E275" s="74" t="s">
        <v>80</v>
      </c>
      <c r="F275" s="76"/>
      <c r="G275" s="76"/>
      <c r="H275" s="77"/>
      <c r="I275" s="77"/>
      <c r="J275" s="77"/>
      <c r="K275" s="78">
        <f>SUM(K276:K282)</f>
        <v>0</v>
      </c>
    </row>
    <row r="276" spans="2:11" ht="65.25" customHeight="1" x14ac:dyDescent="0.25">
      <c r="B276" s="64" t="s">
        <v>394</v>
      </c>
      <c r="C276" s="65" t="s">
        <v>82</v>
      </c>
      <c r="D276" s="66" t="s">
        <v>83</v>
      </c>
      <c r="E276" s="67" t="s">
        <v>620</v>
      </c>
      <c r="F276" s="68" t="str">
        <f t="shared" si="63"/>
        <v>M2</v>
      </c>
      <c r="G276" s="69">
        <f t="shared" ref="G276:G282" si="75">ROUND(VLOOKUP(B276,memo,6,FALSE),2)</f>
        <v>68.48</v>
      </c>
      <c r="H276" s="70"/>
      <c r="I276" s="71">
        <f t="shared" si="72"/>
        <v>0</v>
      </c>
      <c r="J276" s="72">
        <f>ROUND(H276*(1+I276),2)</f>
        <v>0</v>
      </c>
      <c r="K276" s="73">
        <f>ROUND(G276*J276,2)</f>
        <v>0</v>
      </c>
    </row>
    <row r="277" spans="2:11" ht="51.75" customHeight="1" x14ac:dyDescent="0.25">
      <c r="B277" s="64" t="s">
        <v>395</v>
      </c>
      <c r="C277" s="65" t="s">
        <v>21</v>
      </c>
      <c r="D277" s="66" t="s">
        <v>85</v>
      </c>
      <c r="E277" s="67" t="s">
        <v>621</v>
      </c>
      <c r="F277" s="68" t="str">
        <f t="shared" si="63"/>
        <v>M3</v>
      </c>
      <c r="G277" s="69">
        <f t="shared" si="75"/>
        <v>0.17</v>
      </c>
      <c r="H277" s="70"/>
      <c r="I277" s="71">
        <f t="shared" si="72"/>
        <v>0</v>
      </c>
      <c r="J277" s="72">
        <f t="shared" ref="J277:J282" si="76">ROUND(H277*(1+I277),2)</f>
        <v>0</v>
      </c>
      <c r="K277" s="73">
        <f t="shared" ref="K277:K282" si="77">ROUND(G277*J277,2)</f>
        <v>0</v>
      </c>
    </row>
    <row r="278" spans="2:11" ht="51.75" customHeight="1" x14ac:dyDescent="0.25">
      <c r="B278" s="64" t="s">
        <v>396</v>
      </c>
      <c r="C278" s="65" t="s">
        <v>21</v>
      </c>
      <c r="D278" s="66" t="s">
        <v>87</v>
      </c>
      <c r="E278" s="67" t="s">
        <v>622</v>
      </c>
      <c r="F278" s="68" t="str">
        <f t="shared" si="63"/>
        <v>M2</v>
      </c>
      <c r="G278" s="69">
        <f t="shared" si="75"/>
        <v>136.96</v>
      </c>
      <c r="H278" s="70"/>
      <c r="I278" s="71">
        <f t="shared" si="72"/>
        <v>0</v>
      </c>
      <c r="J278" s="72">
        <f t="shared" si="76"/>
        <v>0</v>
      </c>
      <c r="K278" s="73">
        <f t="shared" si="77"/>
        <v>0</v>
      </c>
    </row>
    <row r="279" spans="2:11" ht="65.25" customHeight="1" x14ac:dyDescent="0.25">
      <c r="B279" s="64" t="s">
        <v>397</v>
      </c>
      <c r="C279" s="65" t="s">
        <v>21</v>
      </c>
      <c r="D279" s="66" t="s">
        <v>89</v>
      </c>
      <c r="E279" s="67" t="s">
        <v>623</v>
      </c>
      <c r="F279" s="68" t="str">
        <f t="shared" si="63"/>
        <v>M2</v>
      </c>
      <c r="G279" s="69">
        <f t="shared" si="75"/>
        <v>136.96</v>
      </c>
      <c r="H279" s="70"/>
      <c r="I279" s="71">
        <f t="shared" si="72"/>
        <v>0</v>
      </c>
      <c r="J279" s="72">
        <f t="shared" si="76"/>
        <v>0</v>
      </c>
      <c r="K279" s="73">
        <f t="shared" si="77"/>
        <v>0</v>
      </c>
    </row>
    <row r="280" spans="2:11" ht="51.75" customHeight="1" x14ac:dyDescent="0.25">
      <c r="B280" s="64" t="s">
        <v>398</v>
      </c>
      <c r="C280" s="65" t="s">
        <v>21</v>
      </c>
      <c r="D280" s="66" t="s">
        <v>91</v>
      </c>
      <c r="E280" s="67" t="s">
        <v>624</v>
      </c>
      <c r="F280" s="68" t="str">
        <f t="shared" si="63"/>
        <v>M2</v>
      </c>
      <c r="G280" s="69">
        <f t="shared" si="75"/>
        <v>136.96</v>
      </c>
      <c r="H280" s="70"/>
      <c r="I280" s="71">
        <f t="shared" si="72"/>
        <v>0</v>
      </c>
      <c r="J280" s="72">
        <f t="shared" si="76"/>
        <v>0</v>
      </c>
      <c r="K280" s="73">
        <f t="shared" si="77"/>
        <v>0</v>
      </c>
    </row>
    <row r="281" spans="2:11" ht="51.75" customHeight="1" x14ac:dyDescent="0.25">
      <c r="B281" s="64" t="s">
        <v>399</v>
      </c>
      <c r="C281" s="65" t="s">
        <v>21</v>
      </c>
      <c r="D281" s="66" t="s">
        <v>52</v>
      </c>
      <c r="E281" s="67" t="s">
        <v>611</v>
      </c>
      <c r="F281" s="68" t="str">
        <f t="shared" si="63"/>
        <v>M2</v>
      </c>
      <c r="G281" s="69">
        <f t="shared" si="75"/>
        <v>109.03</v>
      </c>
      <c r="H281" s="70"/>
      <c r="I281" s="71">
        <f t="shared" si="72"/>
        <v>0</v>
      </c>
      <c r="J281" s="72">
        <f t="shared" si="76"/>
        <v>0</v>
      </c>
      <c r="K281" s="73">
        <f t="shared" si="77"/>
        <v>0</v>
      </c>
    </row>
    <row r="282" spans="2:11" ht="51.75" customHeight="1" x14ac:dyDescent="0.25">
      <c r="B282" s="64" t="s">
        <v>400</v>
      </c>
      <c r="C282" s="65" t="s">
        <v>21</v>
      </c>
      <c r="D282" s="79" t="s">
        <v>94</v>
      </c>
      <c r="E282" s="67" t="s">
        <v>625</v>
      </c>
      <c r="F282" s="68" t="str">
        <f t="shared" si="63"/>
        <v>M2</v>
      </c>
      <c r="G282" s="69">
        <f t="shared" si="75"/>
        <v>27.93</v>
      </c>
      <c r="H282" s="70"/>
      <c r="I282" s="71">
        <f t="shared" si="72"/>
        <v>0</v>
      </c>
      <c r="J282" s="72">
        <f t="shared" si="76"/>
        <v>0</v>
      </c>
      <c r="K282" s="73">
        <f t="shared" si="77"/>
        <v>0</v>
      </c>
    </row>
    <row r="283" spans="2:11" ht="28.5" customHeight="1" x14ac:dyDescent="0.25">
      <c r="B283" s="74" t="s">
        <v>401</v>
      </c>
      <c r="C283" s="75"/>
      <c r="D283" s="75"/>
      <c r="E283" s="74" t="s">
        <v>96</v>
      </c>
      <c r="F283" s="76"/>
      <c r="G283" s="76"/>
      <c r="H283" s="77"/>
      <c r="I283" s="77"/>
      <c r="J283" s="77"/>
      <c r="K283" s="78">
        <f>SUM(K284:K292)</f>
        <v>0</v>
      </c>
    </row>
    <row r="284" spans="2:11" ht="65.25" customHeight="1" x14ac:dyDescent="0.25">
      <c r="B284" s="64" t="s">
        <v>402</v>
      </c>
      <c r="C284" s="65" t="s">
        <v>21</v>
      </c>
      <c r="D284" s="66" t="s">
        <v>98</v>
      </c>
      <c r="E284" s="67" t="s">
        <v>626</v>
      </c>
      <c r="F284" s="68" t="str">
        <f t="shared" si="63"/>
        <v>M2</v>
      </c>
      <c r="G284" s="69">
        <f t="shared" ref="G284:G292" si="78">ROUND(VLOOKUP(B284,memo,6,FALSE),2)</f>
        <v>33.15</v>
      </c>
      <c r="H284" s="70"/>
      <c r="I284" s="71">
        <f t="shared" si="72"/>
        <v>0</v>
      </c>
      <c r="J284" s="72">
        <f>ROUND(H284*(1+I284),2)</f>
        <v>0</v>
      </c>
      <c r="K284" s="73">
        <f>ROUND(G284*J284,2)</f>
        <v>0</v>
      </c>
    </row>
    <row r="285" spans="2:11" ht="65.25" customHeight="1" x14ac:dyDescent="0.25">
      <c r="B285" s="64" t="s">
        <v>403</v>
      </c>
      <c r="C285" s="65" t="s">
        <v>21</v>
      </c>
      <c r="D285" s="66" t="s">
        <v>100</v>
      </c>
      <c r="E285" s="67" t="s">
        <v>627</v>
      </c>
      <c r="F285" s="68" t="str">
        <f t="shared" si="63"/>
        <v>M2</v>
      </c>
      <c r="G285" s="69">
        <f t="shared" si="78"/>
        <v>35.33</v>
      </c>
      <c r="H285" s="70"/>
      <c r="I285" s="71">
        <f t="shared" si="72"/>
        <v>0</v>
      </c>
      <c r="J285" s="72">
        <f t="shared" ref="J285:J292" si="79">ROUND(H285*(1+I285),2)</f>
        <v>0</v>
      </c>
      <c r="K285" s="73">
        <f t="shared" ref="K285:K292" si="80">ROUND(G285*J285,2)</f>
        <v>0</v>
      </c>
    </row>
    <row r="286" spans="2:11" ht="51.75" customHeight="1" x14ac:dyDescent="0.25">
      <c r="B286" s="64" t="s">
        <v>404</v>
      </c>
      <c r="C286" s="65" t="s">
        <v>21</v>
      </c>
      <c r="D286" s="66" t="s">
        <v>102</v>
      </c>
      <c r="E286" s="67" t="s">
        <v>628</v>
      </c>
      <c r="F286" s="68" t="str">
        <f t="shared" si="63"/>
        <v>M2</v>
      </c>
      <c r="G286" s="69">
        <f t="shared" si="78"/>
        <v>68.48</v>
      </c>
      <c r="H286" s="70"/>
      <c r="I286" s="71">
        <f t="shared" si="72"/>
        <v>0</v>
      </c>
      <c r="J286" s="72">
        <f t="shared" si="79"/>
        <v>0</v>
      </c>
      <c r="K286" s="73">
        <f t="shared" si="80"/>
        <v>0</v>
      </c>
    </row>
    <row r="287" spans="2:11" ht="51.75" customHeight="1" x14ac:dyDescent="0.25">
      <c r="B287" s="64" t="s">
        <v>405</v>
      </c>
      <c r="C287" s="65" t="s">
        <v>21</v>
      </c>
      <c r="D287" s="66" t="s">
        <v>104</v>
      </c>
      <c r="E287" s="67" t="s">
        <v>629</v>
      </c>
      <c r="F287" s="68" t="str">
        <f t="shared" si="63"/>
        <v>M</v>
      </c>
      <c r="G287" s="69">
        <f t="shared" si="78"/>
        <v>38.630000000000003</v>
      </c>
      <c r="H287" s="70"/>
      <c r="I287" s="71">
        <f t="shared" si="72"/>
        <v>0</v>
      </c>
      <c r="J287" s="72">
        <f t="shared" si="79"/>
        <v>0</v>
      </c>
      <c r="K287" s="73">
        <f t="shared" si="80"/>
        <v>0</v>
      </c>
    </row>
    <row r="288" spans="2:11" ht="65.25" customHeight="1" x14ac:dyDescent="0.25">
      <c r="B288" s="64" t="s">
        <v>406</v>
      </c>
      <c r="C288" s="65" t="s">
        <v>21</v>
      </c>
      <c r="D288" s="66" t="s">
        <v>106</v>
      </c>
      <c r="E288" s="67" t="s">
        <v>630</v>
      </c>
      <c r="F288" s="68" t="str">
        <f t="shared" si="63"/>
        <v>M</v>
      </c>
      <c r="G288" s="69">
        <f t="shared" si="78"/>
        <v>38.630000000000003</v>
      </c>
      <c r="H288" s="70"/>
      <c r="I288" s="71">
        <f t="shared" si="72"/>
        <v>0</v>
      </c>
      <c r="J288" s="72">
        <f t="shared" si="79"/>
        <v>0</v>
      </c>
      <c r="K288" s="73">
        <f t="shared" si="80"/>
        <v>0</v>
      </c>
    </row>
    <row r="289" spans="2:11" ht="51.75" customHeight="1" x14ac:dyDescent="0.25">
      <c r="B289" s="64" t="s">
        <v>407</v>
      </c>
      <c r="C289" s="65" t="s">
        <v>21</v>
      </c>
      <c r="D289" s="66" t="s">
        <v>46</v>
      </c>
      <c r="E289" s="67" t="s">
        <v>608</v>
      </c>
      <c r="F289" s="68" t="str">
        <f t="shared" si="63"/>
        <v>M2</v>
      </c>
      <c r="G289" s="69">
        <f t="shared" si="78"/>
        <v>33.15</v>
      </c>
      <c r="H289" s="70"/>
      <c r="I289" s="71">
        <f t="shared" si="72"/>
        <v>0</v>
      </c>
      <c r="J289" s="72">
        <f t="shared" si="79"/>
        <v>0</v>
      </c>
      <c r="K289" s="73">
        <f t="shared" si="80"/>
        <v>0</v>
      </c>
    </row>
    <row r="290" spans="2:11" ht="51.75" customHeight="1" x14ac:dyDescent="0.25">
      <c r="B290" s="64" t="s">
        <v>408</v>
      </c>
      <c r="C290" s="65" t="s">
        <v>21</v>
      </c>
      <c r="D290" s="66" t="s">
        <v>109</v>
      </c>
      <c r="E290" s="67" t="s">
        <v>631</v>
      </c>
      <c r="F290" s="68" t="str">
        <f t="shared" si="63"/>
        <v>M2</v>
      </c>
      <c r="G290" s="69">
        <f t="shared" si="78"/>
        <v>33.15</v>
      </c>
      <c r="H290" s="70"/>
      <c r="I290" s="71">
        <f t="shared" si="72"/>
        <v>0</v>
      </c>
      <c r="J290" s="72">
        <f t="shared" si="79"/>
        <v>0</v>
      </c>
      <c r="K290" s="73">
        <f t="shared" si="80"/>
        <v>0</v>
      </c>
    </row>
    <row r="291" spans="2:11" ht="65.25" customHeight="1" x14ac:dyDescent="0.25">
      <c r="B291" s="64" t="s">
        <v>409</v>
      </c>
      <c r="C291" s="65" t="s">
        <v>21</v>
      </c>
      <c r="D291" s="66" t="s">
        <v>111</v>
      </c>
      <c r="E291" s="67" t="s">
        <v>632</v>
      </c>
      <c r="F291" s="68" t="str">
        <f t="shared" si="63"/>
        <v>M2</v>
      </c>
      <c r="G291" s="69">
        <f t="shared" si="78"/>
        <v>33.15</v>
      </c>
      <c r="H291" s="70"/>
      <c r="I291" s="71">
        <f t="shared" si="72"/>
        <v>0</v>
      </c>
      <c r="J291" s="72">
        <f t="shared" si="79"/>
        <v>0</v>
      </c>
      <c r="K291" s="73">
        <f t="shared" si="80"/>
        <v>0</v>
      </c>
    </row>
    <row r="292" spans="2:11" ht="65.25" customHeight="1" x14ac:dyDescent="0.25">
      <c r="B292" s="64" t="s">
        <v>410</v>
      </c>
      <c r="C292" s="65" t="s">
        <v>21</v>
      </c>
      <c r="D292" s="66" t="s">
        <v>113</v>
      </c>
      <c r="E292" s="67" t="s">
        <v>633</v>
      </c>
      <c r="F292" s="68" t="str">
        <f t="shared" si="63"/>
        <v>M2</v>
      </c>
      <c r="G292" s="69">
        <f t="shared" si="78"/>
        <v>33.15</v>
      </c>
      <c r="H292" s="70"/>
      <c r="I292" s="71">
        <f t="shared" si="72"/>
        <v>0</v>
      </c>
      <c r="J292" s="72">
        <f t="shared" si="79"/>
        <v>0</v>
      </c>
      <c r="K292" s="73">
        <f t="shared" si="80"/>
        <v>0</v>
      </c>
    </row>
    <row r="293" spans="2:11" ht="28.5" customHeight="1" x14ac:dyDescent="0.25">
      <c r="B293" s="74" t="s">
        <v>411</v>
      </c>
      <c r="C293" s="75"/>
      <c r="D293" s="75"/>
      <c r="E293" s="74" t="s">
        <v>115</v>
      </c>
      <c r="F293" s="76"/>
      <c r="G293" s="76"/>
      <c r="H293" s="77"/>
      <c r="I293" s="77"/>
      <c r="J293" s="77"/>
      <c r="K293" s="78">
        <f>SUM(K294:K302)</f>
        <v>0</v>
      </c>
    </row>
    <row r="294" spans="2:11" ht="51.75" customHeight="1" x14ac:dyDescent="0.25">
      <c r="B294" s="64" t="s">
        <v>412</v>
      </c>
      <c r="C294" s="65" t="s">
        <v>21</v>
      </c>
      <c r="D294" s="66" t="s">
        <v>117</v>
      </c>
      <c r="E294" s="67" t="s">
        <v>634</v>
      </c>
      <c r="F294" s="68" t="str">
        <f t="shared" si="63"/>
        <v>UN</v>
      </c>
      <c r="G294" s="69">
        <f t="shared" ref="G294:G302" si="81">ROUND(VLOOKUP(B294,memo,6,FALSE),2)</f>
        <v>1</v>
      </c>
      <c r="H294" s="70"/>
      <c r="I294" s="71">
        <f t="shared" si="72"/>
        <v>0</v>
      </c>
      <c r="J294" s="72">
        <f>ROUND(H294*(1+I294),2)</f>
        <v>0</v>
      </c>
      <c r="K294" s="73">
        <f>ROUND(G294*J294,2)</f>
        <v>0</v>
      </c>
    </row>
    <row r="295" spans="2:11" ht="51.75" customHeight="1" x14ac:dyDescent="0.25">
      <c r="B295" s="64" t="s">
        <v>413</v>
      </c>
      <c r="C295" s="65" t="s">
        <v>21</v>
      </c>
      <c r="D295" s="66" t="s">
        <v>119</v>
      </c>
      <c r="E295" s="67" t="s">
        <v>635</v>
      </c>
      <c r="F295" s="68" t="str">
        <f t="shared" si="63"/>
        <v>UN</v>
      </c>
      <c r="G295" s="69">
        <f t="shared" si="81"/>
        <v>2</v>
      </c>
      <c r="H295" s="70"/>
      <c r="I295" s="71">
        <f t="shared" si="72"/>
        <v>0</v>
      </c>
      <c r="J295" s="72">
        <f t="shared" ref="J295:J302" si="82">ROUND(H295*(1+I295),2)</f>
        <v>0</v>
      </c>
      <c r="K295" s="73">
        <f t="shared" ref="K295:K302" si="83">ROUND(G295*J295,2)</f>
        <v>0</v>
      </c>
    </row>
    <row r="296" spans="2:11" ht="65.25" customHeight="1" x14ac:dyDescent="0.25">
      <c r="B296" s="64" t="s">
        <v>414</v>
      </c>
      <c r="C296" s="65" t="s">
        <v>21</v>
      </c>
      <c r="D296" s="66" t="s">
        <v>121</v>
      </c>
      <c r="E296" s="67" t="s">
        <v>636</v>
      </c>
      <c r="F296" s="68" t="str">
        <f t="shared" si="63"/>
        <v>JG</v>
      </c>
      <c r="G296" s="69">
        <f t="shared" si="81"/>
        <v>3</v>
      </c>
      <c r="H296" s="70"/>
      <c r="I296" s="71">
        <f t="shared" si="72"/>
        <v>0</v>
      </c>
      <c r="J296" s="72">
        <f t="shared" si="82"/>
        <v>0</v>
      </c>
      <c r="K296" s="73">
        <f t="shared" si="83"/>
        <v>0</v>
      </c>
    </row>
    <row r="297" spans="2:11" ht="61.5" customHeight="1" x14ac:dyDescent="0.25">
      <c r="B297" s="64" t="s">
        <v>415</v>
      </c>
      <c r="C297" s="65" t="s">
        <v>21</v>
      </c>
      <c r="D297" s="66" t="s">
        <v>123</v>
      </c>
      <c r="E297" s="67" t="s">
        <v>637</v>
      </c>
      <c r="F297" s="68" t="str">
        <f t="shared" si="63"/>
        <v>UN</v>
      </c>
      <c r="G297" s="69">
        <f t="shared" si="81"/>
        <v>3</v>
      </c>
      <c r="H297" s="70"/>
      <c r="I297" s="71">
        <f t="shared" si="72"/>
        <v>0</v>
      </c>
      <c r="J297" s="72">
        <f t="shared" si="82"/>
        <v>0</v>
      </c>
      <c r="K297" s="73">
        <f t="shared" si="83"/>
        <v>0</v>
      </c>
    </row>
    <row r="298" spans="2:11" ht="51.75" customHeight="1" x14ac:dyDescent="0.25">
      <c r="B298" s="64" t="s">
        <v>416</v>
      </c>
      <c r="C298" s="65" t="s">
        <v>21</v>
      </c>
      <c r="D298" s="66" t="s">
        <v>125</v>
      </c>
      <c r="E298" s="67" t="s">
        <v>638</v>
      </c>
      <c r="F298" s="68" t="str">
        <f t="shared" si="63"/>
        <v>M2</v>
      </c>
      <c r="G298" s="69">
        <f t="shared" si="81"/>
        <v>1.5</v>
      </c>
      <c r="H298" s="70"/>
      <c r="I298" s="71">
        <f t="shared" si="72"/>
        <v>0</v>
      </c>
      <c r="J298" s="72">
        <f t="shared" si="82"/>
        <v>0</v>
      </c>
      <c r="K298" s="73">
        <f t="shared" si="83"/>
        <v>0</v>
      </c>
    </row>
    <row r="299" spans="2:11" ht="65.25" customHeight="1" x14ac:dyDescent="0.25">
      <c r="B299" s="64" t="s">
        <v>417</v>
      </c>
      <c r="C299" s="65" t="s">
        <v>21</v>
      </c>
      <c r="D299" s="66" t="s">
        <v>127</v>
      </c>
      <c r="E299" s="67" t="s">
        <v>639</v>
      </c>
      <c r="F299" s="68" t="str">
        <f t="shared" si="63"/>
        <v>M2</v>
      </c>
      <c r="G299" s="69">
        <f t="shared" si="81"/>
        <v>0.36</v>
      </c>
      <c r="H299" s="70"/>
      <c r="I299" s="71">
        <f t="shared" si="72"/>
        <v>0</v>
      </c>
      <c r="J299" s="72">
        <f t="shared" si="82"/>
        <v>0</v>
      </c>
      <c r="K299" s="73">
        <f t="shared" si="83"/>
        <v>0</v>
      </c>
    </row>
    <row r="300" spans="2:11" ht="65.25" customHeight="1" x14ac:dyDescent="0.25">
      <c r="B300" s="64" t="s">
        <v>418</v>
      </c>
      <c r="C300" s="65" t="s">
        <v>21</v>
      </c>
      <c r="D300" s="66" t="s">
        <v>129</v>
      </c>
      <c r="E300" s="67" t="s">
        <v>640</v>
      </c>
      <c r="F300" s="68" t="str">
        <f t="shared" si="63"/>
        <v>M</v>
      </c>
      <c r="G300" s="69">
        <f t="shared" si="81"/>
        <v>1.8</v>
      </c>
      <c r="H300" s="70"/>
      <c r="I300" s="71">
        <f t="shared" si="72"/>
        <v>0</v>
      </c>
      <c r="J300" s="72">
        <f t="shared" si="82"/>
        <v>0</v>
      </c>
      <c r="K300" s="73">
        <f t="shared" si="83"/>
        <v>0</v>
      </c>
    </row>
    <row r="301" spans="2:11" ht="51.75" customHeight="1" x14ac:dyDescent="0.25">
      <c r="B301" s="64" t="s">
        <v>419</v>
      </c>
      <c r="C301" s="65" t="s">
        <v>21</v>
      </c>
      <c r="D301" s="66" t="s">
        <v>131</v>
      </c>
      <c r="E301" s="67" t="s">
        <v>641</v>
      </c>
      <c r="F301" s="68" t="str">
        <f t="shared" si="63"/>
        <v>M2</v>
      </c>
      <c r="G301" s="69">
        <f t="shared" si="81"/>
        <v>5.25</v>
      </c>
      <c r="H301" s="70"/>
      <c r="I301" s="71">
        <f t="shared" si="72"/>
        <v>0</v>
      </c>
      <c r="J301" s="72">
        <f t="shared" si="82"/>
        <v>0</v>
      </c>
      <c r="K301" s="73">
        <f t="shared" si="83"/>
        <v>0</v>
      </c>
    </row>
    <row r="302" spans="2:11" ht="51.75" customHeight="1" x14ac:dyDescent="0.25">
      <c r="B302" s="64" t="s">
        <v>420</v>
      </c>
      <c r="C302" s="65" t="s">
        <v>21</v>
      </c>
      <c r="D302" s="66" t="s">
        <v>133</v>
      </c>
      <c r="E302" s="67" t="s">
        <v>642</v>
      </c>
      <c r="F302" s="68" t="str">
        <f t="shared" si="63"/>
        <v>M2</v>
      </c>
      <c r="G302" s="69">
        <f t="shared" si="81"/>
        <v>1.86</v>
      </c>
      <c r="H302" s="70"/>
      <c r="I302" s="71">
        <f t="shared" si="72"/>
        <v>0</v>
      </c>
      <c r="J302" s="72">
        <f t="shared" si="82"/>
        <v>0</v>
      </c>
      <c r="K302" s="73">
        <f t="shared" si="83"/>
        <v>0</v>
      </c>
    </row>
    <row r="303" spans="2:11" ht="28.5" customHeight="1" x14ac:dyDescent="0.25">
      <c r="B303" s="74" t="s">
        <v>421</v>
      </c>
      <c r="C303" s="75"/>
      <c r="D303" s="75"/>
      <c r="E303" s="74" t="s">
        <v>135</v>
      </c>
      <c r="F303" s="76"/>
      <c r="G303" s="76"/>
      <c r="H303" s="77"/>
      <c r="I303" s="77"/>
      <c r="J303" s="77"/>
      <c r="K303" s="78">
        <f>SUM(K304:K307)</f>
        <v>0</v>
      </c>
    </row>
    <row r="304" spans="2:11" ht="65.25" customHeight="1" x14ac:dyDescent="0.25">
      <c r="B304" s="64" t="s">
        <v>422</v>
      </c>
      <c r="C304" s="65" t="s">
        <v>21</v>
      </c>
      <c r="D304" s="66" t="s">
        <v>137</v>
      </c>
      <c r="E304" s="67" t="s">
        <v>643</v>
      </c>
      <c r="F304" s="68" t="str">
        <f t="shared" si="63"/>
        <v>M3</v>
      </c>
      <c r="G304" s="69">
        <f>ROUND(VLOOKUP(B304,memo,6,FALSE),2)</f>
        <v>6.19</v>
      </c>
      <c r="H304" s="70"/>
      <c r="I304" s="71">
        <f t="shared" si="72"/>
        <v>0</v>
      </c>
      <c r="J304" s="72">
        <f>ROUND(H304*(1+I304),2)</f>
        <v>0</v>
      </c>
      <c r="K304" s="73">
        <f>ROUND(G304*J304,2)</f>
        <v>0</v>
      </c>
    </row>
    <row r="305" spans="2:11" ht="51.75" customHeight="1" x14ac:dyDescent="0.25">
      <c r="B305" s="64" t="s">
        <v>423</v>
      </c>
      <c r="C305" s="65" t="s">
        <v>21</v>
      </c>
      <c r="D305" s="66" t="s">
        <v>139</v>
      </c>
      <c r="E305" s="67" t="s">
        <v>644</v>
      </c>
      <c r="F305" s="68" t="str">
        <f t="shared" si="63"/>
        <v>M2</v>
      </c>
      <c r="G305" s="69">
        <f>ROUND(VLOOKUP(B305,memo,6,FALSE),2)</f>
        <v>53.13</v>
      </c>
      <c r="H305" s="70"/>
      <c r="I305" s="71">
        <f t="shared" si="72"/>
        <v>0</v>
      </c>
      <c r="J305" s="72">
        <f>ROUND(H305*(1+I305),2)</f>
        <v>0</v>
      </c>
      <c r="K305" s="73">
        <f>ROUND(G305*J305,2)</f>
        <v>0</v>
      </c>
    </row>
    <row r="306" spans="2:11" ht="51.75" customHeight="1" x14ac:dyDescent="0.25">
      <c r="B306" s="64" t="s">
        <v>424</v>
      </c>
      <c r="C306" s="65" t="s">
        <v>21</v>
      </c>
      <c r="D306" s="66" t="s">
        <v>141</v>
      </c>
      <c r="E306" s="67" t="s">
        <v>645</v>
      </c>
      <c r="F306" s="68" t="str">
        <f t="shared" si="63"/>
        <v>M</v>
      </c>
      <c r="G306" s="69">
        <f>ROUND(VLOOKUP(B306,memo,6,FALSE),2)</f>
        <v>22.1</v>
      </c>
      <c r="H306" s="70"/>
      <c r="I306" s="71">
        <f t="shared" si="72"/>
        <v>0</v>
      </c>
      <c r="J306" s="72">
        <f>ROUND(H306*(1+I306),2)</f>
        <v>0</v>
      </c>
      <c r="K306" s="73">
        <f>ROUND(G306*J306,2)</f>
        <v>0</v>
      </c>
    </row>
    <row r="307" spans="2:11" ht="65.25" customHeight="1" x14ac:dyDescent="0.25">
      <c r="B307" s="64" t="s">
        <v>425</v>
      </c>
      <c r="C307" s="65" t="s">
        <v>21</v>
      </c>
      <c r="D307" s="66" t="s">
        <v>143</v>
      </c>
      <c r="E307" s="67" t="s">
        <v>646</v>
      </c>
      <c r="F307" s="68" t="str">
        <f t="shared" si="63"/>
        <v>M</v>
      </c>
      <c r="G307" s="69">
        <f>ROUND(VLOOKUP(B307,memo,6,FALSE),2)</f>
        <v>2.2000000000000002</v>
      </c>
      <c r="H307" s="70"/>
      <c r="I307" s="71">
        <f t="shared" si="72"/>
        <v>0</v>
      </c>
      <c r="J307" s="72">
        <f>ROUND(H307*(1+I307),2)</f>
        <v>0</v>
      </c>
      <c r="K307" s="73">
        <f>ROUND(G307*J307,2)</f>
        <v>0</v>
      </c>
    </row>
    <row r="308" spans="2:11" ht="28.5" customHeight="1" x14ac:dyDescent="0.25">
      <c r="B308" s="74" t="s">
        <v>426</v>
      </c>
      <c r="C308" s="75"/>
      <c r="D308" s="75"/>
      <c r="E308" s="74" t="s">
        <v>145</v>
      </c>
      <c r="F308" s="76"/>
      <c r="G308" s="76"/>
      <c r="H308" s="77"/>
      <c r="I308" s="77"/>
      <c r="J308" s="77"/>
      <c r="K308" s="78">
        <f>SUM(K309:K322)</f>
        <v>0</v>
      </c>
    </row>
    <row r="309" spans="2:11" ht="51.75" customHeight="1" x14ac:dyDescent="0.25">
      <c r="B309" s="64" t="s">
        <v>427</v>
      </c>
      <c r="C309" s="65" t="s">
        <v>21</v>
      </c>
      <c r="D309" s="66" t="s">
        <v>147</v>
      </c>
      <c r="E309" s="67" t="s">
        <v>647</v>
      </c>
      <c r="F309" s="68" t="str">
        <f t="shared" si="63"/>
        <v>UN</v>
      </c>
      <c r="G309" s="69">
        <f t="shared" ref="G309:G322" si="84">ROUND(VLOOKUP(B309,memo,6,FALSE),2)</f>
        <v>1</v>
      </c>
      <c r="H309" s="70"/>
      <c r="I309" s="71">
        <f t="shared" si="72"/>
        <v>0</v>
      </c>
      <c r="J309" s="72">
        <f>ROUND(H309*(1+I309),2)</f>
        <v>0</v>
      </c>
      <c r="K309" s="73">
        <f>ROUND(G309*J309,2)</f>
        <v>0</v>
      </c>
    </row>
    <row r="310" spans="2:11" ht="51.75" customHeight="1" x14ac:dyDescent="0.25">
      <c r="B310" s="64" t="s">
        <v>428</v>
      </c>
      <c r="C310" s="65" t="s">
        <v>21</v>
      </c>
      <c r="D310" s="66" t="s">
        <v>149</v>
      </c>
      <c r="E310" s="67" t="s">
        <v>648</v>
      </c>
      <c r="F310" s="68" t="str">
        <f t="shared" si="63"/>
        <v>M</v>
      </c>
      <c r="G310" s="69">
        <f t="shared" si="84"/>
        <v>15</v>
      </c>
      <c r="H310" s="70"/>
      <c r="I310" s="71">
        <f t="shared" si="72"/>
        <v>0</v>
      </c>
      <c r="J310" s="72">
        <f t="shared" ref="J310:J322" si="85">ROUND(H310*(1+I310),2)</f>
        <v>0</v>
      </c>
      <c r="K310" s="73">
        <f t="shared" ref="K310:K322" si="86">ROUND(G310*J310,2)</f>
        <v>0</v>
      </c>
    </row>
    <row r="311" spans="2:11" ht="65.25" customHeight="1" x14ac:dyDescent="0.25">
      <c r="B311" s="64" t="s">
        <v>429</v>
      </c>
      <c r="C311" s="65" t="s">
        <v>21</v>
      </c>
      <c r="D311" s="66" t="s">
        <v>151</v>
      </c>
      <c r="E311" s="67" t="s">
        <v>649</v>
      </c>
      <c r="F311" s="68" t="str">
        <f t="shared" ref="F311:F358" si="87">IF(ISERROR(VLOOKUP($C311&amp;$D311,REFC,5,0))=FALSE,VLOOKUP($C311&amp;$D311,REFC,5,0),VLOOKUP($C311&amp;$D311,REF,5,0))</f>
        <v>UN</v>
      </c>
      <c r="G311" s="69">
        <f t="shared" si="84"/>
        <v>1</v>
      </c>
      <c r="H311" s="70"/>
      <c r="I311" s="71">
        <f t="shared" si="72"/>
        <v>0</v>
      </c>
      <c r="J311" s="72">
        <f t="shared" si="85"/>
        <v>0</v>
      </c>
      <c r="K311" s="73">
        <f t="shared" si="86"/>
        <v>0</v>
      </c>
    </row>
    <row r="312" spans="2:11" ht="51.75" customHeight="1" x14ac:dyDescent="0.25">
      <c r="B312" s="64" t="s">
        <v>430</v>
      </c>
      <c r="C312" s="65" t="s">
        <v>32</v>
      </c>
      <c r="D312" s="66" t="s">
        <v>153</v>
      </c>
      <c r="E312" s="67" t="s">
        <v>650</v>
      </c>
      <c r="F312" s="68" t="str">
        <f t="shared" si="87"/>
        <v>UN</v>
      </c>
      <c r="G312" s="69">
        <f t="shared" si="84"/>
        <v>2</v>
      </c>
      <c r="H312" s="70"/>
      <c r="I312" s="71">
        <f t="shared" si="72"/>
        <v>0</v>
      </c>
      <c r="J312" s="72">
        <f t="shared" si="85"/>
        <v>0</v>
      </c>
      <c r="K312" s="73">
        <f t="shared" si="86"/>
        <v>0</v>
      </c>
    </row>
    <row r="313" spans="2:11" ht="51.75" customHeight="1" x14ac:dyDescent="0.25">
      <c r="B313" s="64" t="s">
        <v>431</v>
      </c>
      <c r="C313" s="65" t="s">
        <v>32</v>
      </c>
      <c r="D313" s="66" t="s">
        <v>155</v>
      </c>
      <c r="E313" s="67" t="s">
        <v>651</v>
      </c>
      <c r="F313" s="68" t="str">
        <f t="shared" si="87"/>
        <v>UN</v>
      </c>
      <c r="G313" s="69">
        <f t="shared" si="84"/>
        <v>2</v>
      </c>
      <c r="H313" s="70"/>
      <c r="I313" s="71">
        <f t="shared" si="72"/>
        <v>0</v>
      </c>
      <c r="J313" s="72">
        <f t="shared" si="85"/>
        <v>0</v>
      </c>
      <c r="K313" s="73">
        <f t="shared" si="86"/>
        <v>0</v>
      </c>
    </row>
    <row r="314" spans="2:11" ht="51.75" customHeight="1" x14ac:dyDescent="0.25">
      <c r="B314" s="64" t="s">
        <v>432</v>
      </c>
      <c r="C314" s="65" t="s">
        <v>32</v>
      </c>
      <c r="D314" s="66" t="s">
        <v>157</v>
      </c>
      <c r="E314" s="67" t="s">
        <v>652</v>
      </c>
      <c r="F314" s="68" t="str">
        <f t="shared" si="87"/>
        <v>UN</v>
      </c>
      <c r="G314" s="69">
        <f t="shared" si="84"/>
        <v>1</v>
      </c>
      <c r="H314" s="70"/>
      <c r="I314" s="71">
        <f t="shared" si="72"/>
        <v>0</v>
      </c>
      <c r="J314" s="72">
        <f t="shared" si="85"/>
        <v>0</v>
      </c>
      <c r="K314" s="73">
        <f t="shared" si="86"/>
        <v>0</v>
      </c>
    </row>
    <row r="315" spans="2:11" ht="65.25" customHeight="1" x14ac:dyDescent="0.25">
      <c r="B315" s="64" t="s">
        <v>433</v>
      </c>
      <c r="C315" s="65" t="s">
        <v>21</v>
      </c>
      <c r="D315" s="66" t="s">
        <v>159</v>
      </c>
      <c r="E315" s="67" t="s">
        <v>653</v>
      </c>
      <c r="F315" s="68" t="str">
        <f t="shared" si="87"/>
        <v>M</v>
      </c>
      <c r="G315" s="69">
        <f t="shared" si="84"/>
        <v>15</v>
      </c>
      <c r="H315" s="70"/>
      <c r="I315" s="71">
        <f t="shared" si="72"/>
        <v>0</v>
      </c>
      <c r="J315" s="72">
        <f t="shared" si="85"/>
        <v>0</v>
      </c>
      <c r="K315" s="73">
        <f t="shared" si="86"/>
        <v>0</v>
      </c>
    </row>
    <row r="316" spans="2:11" ht="51.75" customHeight="1" x14ac:dyDescent="0.25">
      <c r="B316" s="64" t="s">
        <v>434</v>
      </c>
      <c r="C316" s="65" t="s">
        <v>21</v>
      </c>
      <c r="D316" s="66" t="s">
        <v>161</v>
      </c>
      <c r="E316" s="67" t="s">
        <v>654</v>
      </c>
      <c r="F316" s="68" t="str">
        <f t="shared" si="87"/>
        <v>M</v>
      </c>
      <c r="G316" s="69">
        <f t="shared" si="84"/>
        <v>150</v>
      </c>
      <c r="H316" s="70"/>
      <c r="I316" s="71">
        <f t="shared" si="72"/>
        <v>0</v>
      </c>
      <c r="J316" s="72">
        <f t="shared" si="85"/>
        <v>0</v>
      </c>
      <c r="K316" s="73">
        <f t="shared" si="86"/>
        <v>0</v>
      </c>
    </row>
    <row r="317" spans="2:11" ht="51.75" customHeight="1" x14ac:dyDescent="0.25">
      <c r="B317" s="64" t="s">
        <v>435</v>
      </c>
      <c r="C317" s="65" t="s">
        <v>21</v>
      </c>
      <c r="D317" s="66" t="s">
        <v>163</v>
      </c>
      <c r="E317" s="67" t="s">
        <v>655</v>
      </c>
      <c r="F317" s="68" t="str">
        <f t="shared" si="87"/>
        <v>M</v>
      </c>
      <c r="G317" s="69">
        <f t="shared" si="84"/>
        <v>250</v>
      </c>
      <c r="H317" s="70"/>
      <c r="I317" s="71">
        <f t="shared" si="72"/>
        <v>0</v>
      </c>
      <c r="J317" s="72">
        <f t="shared" si="85"/>
        <v>0</v>
      </c>
      <c r="K317" s="73">
        <f t="shared" si="86"/>
        <v>0</v>
      </c>
    </row>
    <row r="318" spans="2:11" ht="92.25" customHeight="1" x14ac:dyDescent="0.25">
      <c r="B318" s="64" t="s">
        <v>436</v>
      </c>
      <c r="C318" s="65" t="s">
        <v>165</v>
      </c>
      <c r="D318" s="66" t="s">
        <v>166</v>
      </c>
      <c r="E318" s="67" t="s">
        <v>656</v>
      </c>
      <c r="F318" s="68" t="str">
        <f t="shared" si="87"/>
        <v>UN</v>
      </c>
      <c r="G318" s="69">
        <f t="shared" si="84"/>
        <v>18</v>
      </c>
      <c r="H318" s="70"/>
      <c r="I318" s="71">
        <f t="shared" si="72"/>
        <v>0</v>
      </c>
      <c r="J318" s="72">
        <f t="shared" si="85"/>
        <v>0</v>
      </c>
      <c r="K318" s="73">
        <f t="shared" si="86"/>
        <v>0</v>
      </c>
    </row>
    <row r="319" spans="2:11" ht="84" customHeight="1" x14ac:dyDescent="0.25">
      <c r="B319" s="64" t="s">
        <v>437</v>
      </c>
      <c r="C319" s="65" t="s">
        <v>165</v>
      </c>
      <c r="D319" s="66" t="s">
        <v>168</v>
      </c>
      <c r="E319" s="67" t="s">
        <v>657</v>
      </c>
      <c r="F319" s="68" t="str">
        <f t="shared" si="87"/>
        <v>UN</v>
      </c>
      <c r="G319" s="69">
        <f t="shared" si="84"/>
        <v>12</v>
      </c>
      <c r="H319" s="70"/>
      <c r="I319" s="71">
        <f t="shared" si="72"/>
        <v>0</v>
      </c>
      <c r="J319" s="72">
        <f t="shared" si="85"/>
        <v>0</v>
      </c>
      <c r="K319" s="73">
        <f t="shared" si="86"/>
        <v>0</v>
      </c>
    </row>
    <row r="320" spans="2:11" ht="90" customHeight="1" x14ac:dyDescent="0.25">
      <c r="B320" s="64" t="s">
        <v>438</v>
      </c>
      <c r="C320" s="65" t="s">
        <v>165</v>
      </c>
      <c r="D320" s="66" t="s">
        <v>170</v>
      </c>
      <c r="E320" s="67" t="s">
        <v>658</v>
      </c>
      <c r="F320" s="68" t="str">
        <f t="shared" si="87"/>
        <v>UN</v>
      </c>
      <c r="G320" s="69">
        <f t="shared" si="84"/>
        <v>1</v>
      </c>
      <c r="H320" s="70"/>
      <c r="I320" s="71">
        <f t="shared" si="72"/>
        <v>0</v>
      </c>
      <c r="J320" s="72">
        <f t="shared" si="85"/>
        <v>0</v>
      </c>
      <c r="K320" s="73">
        <f t="shared" si="86"/>
        <v>0</v>
      </c>
    </row>
    <row r="321" spans="2:11" ht="65.25" customHeight="1" x14ac:dyDescent="0.25">
      <c r="B321" s="64" t="s">
        <v>439</v>
      </c>
      <c r="C321" s="65" t="s">
        <v>32</v>
      </c>
      <c r="D321" s="66" t="s">
        <v>172</v>
      </c>
      <c r="E321" s="67" t="s">
        <v>659</v>
      </c>
      <c r="F321" s="68" t="str">
        <f t="shared" si="87"/>
        <v>UN</v>
      </c>
      <c r="G321" s="69">
        <f t="shared" si="84"/>
        <v>15</v>
      </c>
      <c r="H321" s="70"/>
      <c r="I321" s="71">
        <f t="shared" si="72"/>
        <v>0</v>
      </c>
      <c r="J321" s="72">
        <f t="shared" si="85"/>
        <v>0</v>
      </c>
      <c r="K321" s="73">
        <f t="shared" si="86"/>
        <v>0</v>
      </c>
    </row>
    <row r="322" spans="2:11" ht="51.75" customHeight="1" x14ac:dyDescent="0.25">
      <c r="B322" s="64" t="s">
        <v>440</v>
      </c>
      <c r="C322" s="65" t="s">
        <v>21</v>
      </c>
      <c r="D322" s="66" t="s">
        <v>174</v>
      </c>
      <c r="E322" s="67" t="s">
        <v>660</v>
      </c>
      <c r="F322" s="68" t="str">
        <f t="shared" si="87"/>
        <v>UN</v>
      </c>
      <c r="G322" s="69">
        <f t="shared" si="84"/>
        <v>1</v>
      </c>
      <c r="H322" s="70"/>
      <c r="I322" s="71">
        <f t="shared" si="72"/>
        <v>0</v>
      </c>
      <c r="J322" s="72">
        <f t="shared" si="85"/>
        <v>0</v>
      </c>
      <c r="K322" s="73">
        <f t="shared" si="86"/>
        <v>0</v>
      </c>
    </row>
    <row r="323" spans="2:11" ht="28.5" customHeight="1" x14ac:dyDescent="0.25">
      <c r="B323" s="74" t="s">
        <v>441</v>
      </c>
      <c r="C323" s="75"/>
      <c r="D323" s="75"/>
      <c r="E323" s="74" t="s">
        <v>176</v>
      </c>
      <c r="F323" s="76"/>
      <c r="G323" s="76"/>
      <c r="H323" s="77"/>
      <c r="I323" s="77"/>
      <c r="J323" s="77"/>
      <c r="K323" s="78">
        <f>SUM(K324:K328)</f>
        <v>0</v>
      </c>
    </row>
    <row r="324" spans="2:11" ht="68.25" customHeight="1" x14ac:dyDescent="0.25">
      <c r="B324" s="64" t="s">
        <v>442</v>
      </c>
      <c r="C324" s="65" t="s">
        <v>32</v>
      </c>
      <c r="D324" s="66" t="s">
        <v>178</v>
      </c>
      <c r="E324" s="67" t="s">
        <v>661</v>
      </c>
      <c r="F324" s="68" t="str">
        <f t="shared" si="87"/>
        <v>UN</v>
      </c>
      <c r="G324" s="69">
        <f>ROUND(VLOOKUP(B324,memo,6,FALSE),2)</f>
        <v>1</v>
      </c>
      <c r="H324" s="70"/>
      <c r="I324" s="71">
        <f t="shared" si="72"/>
        <v>0</v>
      </c>
      <c r="J324" s="72">
        <f>ROUND(H324*(1+I324),2)</f>
        <v>0</v>
      </c>
      <c r="K324" s="73">
        <f>ROUND(G324*J324,2)</f>
        <v>0</v>
      </c>
    </row>
    <row r="325" spans="2:11" ht="79.5" customHeight="1" x14ac:dyDescent="0.25">
      <c r="B325" s="64" t="s">
        <v>443</v>
      </c>
      <c r="C325" s="65" t="s">
        <v>165</v>
      </c>
      <c r="D325" s="66" t="s">
        <v>180</v>
      </c>
      <c r="E325" s="67" t="s">
        <v>662</v>
      </c>
      <c r="F325" s="68" t="str">
        <f t="shared" si="87"/>
        <v>UN</v>
      </c>
      <c r="G325" s="69">
        <f>ROUND(VLOOKUP(B325,memo,6,FALSE),2)</f>
        <v>1</v>
      </c>
      <c r="H325" s="70"/>
      <c r="I325" s="71">
        <f t="shared" si="72"/>
        <v>0</v>
      </c>
      <c r="J325" s="72">
        <f>ROUND(H325*(1+I325),2)</f>
        <v>0</v>
      </c>
      <c r="K325" s="73">
        <f>ROUND(G325*J325,2)</f>
        <v>0</v>
      </c>
    </row>
    <row r="326" spans="2:11" ht="71.25" customHeight="1" x14ac:dyDescent="0.25">
      <c r="B326" s="64" t="s">
        <v>444</v>
      </c>
      <c r="C326" s="65" t="s">
        <v>165</v>
      </c>
      <c r="D326" s="66" t="s">
        <v>182</v>
      </c>
      <c r="E326" s="67" t="s">
        <v>663</v>
      </c>
      <c r="F326" s="68" t="str">
        <f t="shared" si="87"/>
        <v>UN</v>
      </c>
      <c r="G326" s="69">
        <f>ROUND(VLOOKUP(B326,memo,6,FALSE),2)</f>
        <v>1</v>
      </c>
      <c r="H326" s="70"/>
      <c r="I326" s="71">
        <f t="shared" si="72"/>
        <v>0</v>
      </c>
      <c r="J326" s="72">
        <f>ROUND(H326*(1+I326),2)</f>
        <v>0</v>
      </c>
      <c r="K326" s="73">
        <f>ROUND(G326*J326,2)</f>
        <v>0</v>
      </c>
    </row>
    <row r="327" spans="2:11" ht="71.25" customHeight="1" x14ac:dyDescent="0.25">
      <c r="B327" s="64" t="s">
        <v>445</v>
      </c>
      <c r="C327" s="65" t="s">
        <v>21</v>
      </c>
      <c r="D327" s="66" t="s">
        <v>184</v>
      </c>
      <c r="E327" s="67" t="s">
        <v>664</v>
      </c>
      <c r="F327" s="68" t="str">
        <f t="shared" si="87"/>
        <v>UN</v>
      </c>
      <c r="G327" s="69">
        <f>ROUND(VLOOKUP(B327,memo,6,FALSE),2)</f>
        <v>1</v>
      </c>
      <c r="H327" s="70"/>
      <c r="I327" s="71">
        <f t="shared" ref="I327:I358" si="88">$I$8</f>
        <v>0</v>
      </c>
      <c r="J327" s="72">
        <f>ROUND(H327*(1+I327),2)</f>
        <v>0</v>
      </c>
      <c r="K327" s="73">
        <f>ROUND(G327*J327,2)</f>
        <v>0</v>
      </c>
    </row>
    <row r="328" spans="2:11" ht="71.25" customHeight="1" x14ac:dyDescent="0.25">
      <c r="B328" s="64" t="s">
        <v>446</v>
      </c>
      <c r="C328" s="65" t="s">
        <v>21</v>
      </c>
      <c r="D328" s="66" t="s">
        <v>186</v>
      </c>
      <c r="E328" s="67" t="s">
        <v>665</v>
      </c>
      <c r="F328" s="68" t="str">
        <f t="shared" si="87"/>
        <v>M</v>
      </c>
      <c r="G328" s="69">
        <f>ROUND(VLOOKUP(B328,memo,6,FALSE),2)</f>
        <v>60</v>
      </c>
      <c r="H328" s="70"/>
      <c r="I328" s="71">
        <f t="shared" si="88"/>
        <v>0</v>
      </c>
      <c r="J328" s="72">
        <f>ROUND(H328*(1+I328),2)</f>
        <v>0</v>
      </c>
      <c r="K328" s="73">
        <f>ROUND(G328*J328,2)</f>
        <v>0</v>
      </c>
    </row>
    <row r="329" spans="2:11" ht="28.5" customHeight="1" x14ac:dyDescent="0.25">
      <c r="B329" s="74" t="s">
        <v>447</v>
      </c>
      <c r="C329" s="75"/>
      <c r="D329" s="75"/>
      <c r="E329" s="74" t="s">
        <v>188</v>
      </c>
      <c r="F329" s="76"/>
      <c r="G329" s="76"/>
      <c r="H329" s="77"/>
      <c r="I329" s="77"/>
      <c r="J329" s="77"/>
      <c r="K329" s="78">
        <f>SUM(K330:K335)</f>
        <v>0</v>
      </c>
    </row>
    <row r="330" spans="2:11" ht="85.5" customHeight="1" x14ac:dyDescent="0.25">
      <c r="B330" s="64" t="s">
        <v>448</v>
      </c>
      <c r="C330" s="65" t="s">
        <v>165</v>
      </c>
      <c r="D330" s="66" t="s">
        <v>190</v>
      </c>
      <c r="E330" s="67" t="s">
        <v>666</v>
      </c>
      <c r="F330" s="68" t="str">
        <f t="shared" si="87"/>
        <v>UN</v>
      </c>
      <c r="G330" s="69">
        <f t="shared" ref="G330:G335" si="89">ROUND(VLOOKUP(B330,memo,6,FALSE),2)</f>
        <v>1</v>
      </c>
      <c r="H330" s="70"/>
      <c r="I330" s="71">
        <f t="shared" si="88"/>
        <v>0</v>
      </c>
      <c r="J330" s="72">
        <f t="shared" ref="J330:J335" si="90">ROUND(H330*(1+I330),2)</f>
        <v>0</v>
      </c>
      <c r="K330" s="73">
        <f t="shared" ref="K330:K335" si="91">ROUND(G330*J330,2)</f>
        <v>0</v>
      </c>
    </row>
    <row r="331" spans="2:11" ht="88.5" customHeight="1" x14ac:dyDescent="0.25">
      <c r="B331" s="64" t="s">
        <v>449</v>
      </c>
      <c r="C331" s="65" t="s">
        <v>165</v>
      </c>
      <c r="D331" s="66" t="s">
        <v>192</v>
      </c>
      <c r="E331" s="67" t="s">
        <v>667</v>
      </c>
      <c r="F331" s="68" t="str">
        <f t="shared" si="87"/>
        <v>UN</v>
      </c>
      <c r="G331" s="69">
        <f t="shared" si="89"/>
        <v>1</v>
      </c>
      <c r="H331" s="70"/>
      <c r="I331" s="71">
        <f t="shared" si="88"/>
        <v>0</v>
      </c>
      <c r="J331" s="72">
        <f t="shared" si="90"/>
        <v>0</v>
      </c>
      <c r="K331" s="73">
        <f t="shared" si="91"/>
        <v>0</v>
      </c>
    </row>
    <row r="332" spans="2:11" ht="61.5" customHeight="1" x14ac:dyDescent="0.25">
      <c r="B332" s="64" t="s">
        <v>450</v>
      </c>
      <c r="C332" s="65" t="s">
        <v>21</v>
      </c>
      <c r="D332" s="66" t="s">
        <v>194</v>
      </c>
      <c r="E332" s="67" t="s">
        <v>668</v>
      </c>
      <c r="F332" s="68" t="str">
        <f t="shared" si="87"/>
        <v>M</v>
      </c>
      <c r="G332" s="69">
        <f t="shared" si="89"/>
        <v>25</v>
      </c>
      <c r="H332" s="70"/>
      <c r="I332" s="71">
        <f t="shared" si="88"/>
        <v>0</v>
      </c>
      <c r="J332" s="72">
        <f t="shared" si="90"/>
        <v>0</v>
      </c>
      <c r="K332" s="73">
        <f t="shared" si="91"/>
        <v>0</v>
      </c>
    </row>
    <row r="333" spans="2:11" ht="51.75" customHeight="1" x14ac:dyDescent="0.25">
      <c r="B333" s="64" t="s">
        <v>451</v>
      </c>
      <c r="C333" s="65" t="s">
        <v>21</v>
      </c>
      <c r="D333" s="66" t="s">
        <v>196</v>
      </c>
      <c r="E333" s="67" t="s">
        <v>669</v>
      </c>
      <c r="F333" s="68" t="str">
        <f t="shared" si="87"/>
        <v>M</v>
      </c>
      <c r="G333" s="69">
        <f t="shared" si="89"/>
        <v>5</v>
      </c>
      <c r="H333" s="70"/>
      <c r="I333" s="71">
        <f t="shared" si="88"/>
        <v>0</v>
      </c>
      <c r="J333" s="72">
        <f t="shared" si="90"/>
        <v>0</v>
      </c>
      <c r="K333" s="73">
        <f t="shared" si="91"/>
        <v>0</v>
      </c>
    </row>
    <row r="334" spans="2:11" ht="65.25" customHeight="1" x14ac:dyDescent="0.25">
      <c r="B334" s="64" t="s">
        <v>452</v>
      </c>
      <c r="C334" s="65" t="s">
        <v>21</v>
      </c>
      <c r="D334" s="66" t="s">
        <v>198</v>
      </c>
      <c r="E334" s="67" t="s">
        <v>670</v>
      </c>
      <c r="F334" s="68" t="str">
        <f t="shared" si="87"/>
        <v>UN</v>
      </c>
      <c r="G334" s="69">
        <f t="shared" si="89"/>
        <v>1</v>
      </c>
      <c r="H334" s="70"/>
      <c r="I334" s="71">
        <f t="shared" si="88"/>
        <v>0</v>
      </c>
      <c r="J334" s="72">
        <f t="shared" si="90"/>
        <v>0</v>
      </c>
      <c r="K334" s="73">
        <f t="shared" si="91"/>
        <v>0</v>
      </c>
    </row>
    <row r="335" spans="2:11" ht="51.75" customHeight="1" x14ac:dyDescent="0.25">
      <c r="B335" s="64" t="s">
        <v>453</v>
      </c>
      <c r="C335" s="65" t="s">
        <v>21</v>
      </c>
      <c r="D335" s="66" t="s">
        <v>200</v>
      </c>
      <c r="E335" s="67" t="s">
        <v>671</v>
      </c>
      <c r="F335" s="68" t="str">
        <f t="shared" si="87"/>
        <v>M2</v>
      </c>
      <c r="G335" s="69">
        <f t="shared" si="89"/>
        <v>1</v>
      </c>
      <c r="H335" s="70"/>
      <c r="I335" s="71">
        <f t="shared" si="88"/>
        <v>0</v>
      </c>
      <c r="J335" s="72">
        <f t="shared" si="90"/>
        <v>0</v>
      </c>
      <c r="K335" s="73">
        <f t="shared" si="91"/>
        <v>0</v>
      </c>
    </row>
    <row r="336" spans="2:11" ht="28.5" customHeight="1" x14ac:dyDescent="0.25">
      <c r="B336" s="74" t="s">
        <v>454</v>
      </c>
      <c r="C336" s="75"/>
      <c r="D336" s="75"/>
      <c r="E336" s="74" t="s">
        <v>202</v>
      </c>
      <c r="F336" s="76"/>
      <c r="G336" s="76"/>
      <c r="H336" s="77"/>
      <c r="I336" s="77"/>
      <c r="J336" s="77"/>
      <c r="K336" s="78">
        <f>SUM(K337:K341)</f>
        <v>0</v>
      </c>
    </row>
    <row r="337" spans="2:11" ht="85.5" customHeight="1" x14ac:dyDescent="0.25">
      <c r="B337" s="64" t="s">
        <v>455</v>
      </c>
      <c r="C337" s="65" t="s">
        <v>32</v>
      </c>
      <c r="D337" s="66" t="s">
        <v>204</v>
      </c>
      <c r="E337" s="67" t="s">
        <v>672</v>
      </c>
      <c r="F337" s="68" t="str">
        <f t="shared" si="87"/>
        <v>UN</v>
      </c>
      <c r="G337" s="69">
        <f>ROUND(VLOOKUP(B337,memo,6,FALSE),2)</f>
        <v>1</v>
      </c>
      <c r="H337" s="70"/>
      <c r="I337" s="71">
        <f t="shared" si="88"/>
        <v>0</v>
      </c>
      <c r="J337" s="72">
        <f>ROUND(H337*(1+I337),2)</f>
        <v>0</v>
      </c>
      <c r="K337" s="73">
        <f>ROUND(G337*J337,2)</f>
        <v>0</v>
      </c>
    </row>
    <row r="338" spans="2:11" ht="88.5" customHeight="1" x14ac:dyDescent="0.25">
      <c r="B338" s="64" t="s">
        <v>456</v>
      </c>
      <c r="C338" s="65" t="s">
        <v>32</v>
      </c>
      <c r="D338" s="66" t="s">
        <v>206</v>
      </c>
      <c r="E338" s="67" t="s">
        <v>673</v>
      </c>
      <c r="F338" s="68" t="str">
        <f t="shared" si="87"/>
        <v>UN</v>
      </c>
      <c r="G338" s="69">
        <f>ROUND(VLOOKUP(B338,memo,6,FALSE),2)</f>
        <v>1</v>
      </c>
      <c r="H338" s="70"/>
      <c r="I338" s="71">
        <f t="shared" si="88"/>
        <v>0</v>
      </c>
      <c r="J338" s="72">
        <f>ROUND(H338*(1+I338),2)</f>
        <v>0</v>
      </c>
      <c r="K338" s="73">
        <f>ROUND(G338*J338,2)</f>
        <v>0</v>
      </c>
    </row>
    <row r="339" spans="2:11" ht="84" customHeight="1" x14ac:dyDescent="0.25">
      <c r="B339" s="64" t="s">
        <v>457</v>
      </c>
      <c r="C339" s="65" t="s">
        <v>32</v>
      </c>
      <c r="D339" s="66" t="s">
        <v>208</v>
      </c>
      <c r="E339" s="67" t="s">
        <v>674</v>
      </c>
      <c r="F339" s="68" t="str">
        <f t="shared" si="87"/>
        <v>UN</v>
      </c>
      <c r="G339" s="69">
        <f>ROUND(VLOOKUP(B339,memo,6,FALSE),2)</f>
        <v>1</v>
      </c>
      <c r="H339" s="70"/>
      <c r="I339" s="71">
        <f t="shared" si="88"/>
        <v>0</v>
      </c>
      <c r="J339" s="72">
        <f>ROUND(H339*(1+I339),2)</f>
        <v>0</v>
      </c>
      <c r="K339" s="73">
        <f>ROUND(G339*J339,2)</f>
        <v>0</v>
      </c>
    </row>
    <row r="340" spans="2:11" ht="61.5" customHeight="1" x14ac:dyDescent="0.25">
      <c r="B340" s="64" t="s">
        <v>458</v>
      </c>
      <c r="C340" s="65" t="s">
        <v>32</v>
      </c>
      <c r="D340" s="66" t="s">
        <v>210</v>
      </c>
      <c r="E340" s="67" t="s">
        <v>675</v>
      </c>
      <c r="F340" s="68" t="str">
        <f t="shared" si="87"/>
        <v>UN</v>
      </c>
      <c r="G340" s="69">
        <f>ROUND(VLOOKUP(B340,memo,6,FALSE),2)</f>
        <v>1</v>
      </c>
      <c r="H340" s="70"/>
      <c r="I340" s="71">
        <f t="shared" si="88"/>
        <v>0</v>
      </c>
      <c r="J340" s="72">
        <f>ROUND(H340*(1+I340),2)</f>
        <v>0</v>
      </c>
      <c r="K340" s="73">
        <f>ROUND(G340*J340,2)</f>
        <v>0</v>
      </c>
    </row>
    <row r="341" spans="2:11" ht="61.5" customHeight="1" x14ac:dyDescent="0.25">
      <c r="B341" s="64" t="s">
        <v>459</v>
      </c>
      <c r="C341" s="65" t="s">
        <v>21</v>
      </c>
      <c r="D341" s="66" t="s">
        <v>212</v>
      </c>
      <c r="E341" s="67" t="s">
        <v>676</v>
      </c>
      <c r="F341" s="68" t="str">
        <f>IF(ISERROR(VLOOKUP($C341&amp;$D341,REFC,5,0))=FALSE,VLOOKUP($C341&amp;$D341,REFC,5,0),VLOOKUP($C341&amp;$D341,REF,5,0))</f>
        <v>M2</v>
      </c>
      <c r="G341" s="69">
        <v>1</v>
      </c>
      <c r="H341" s="70"/>
      <c r="I341" s="71">
        <f t="shared" si="88"/>
        <v>0</v>
      </c>
      <c r="J341" s="72">
        <f>ROUND(H341*(1+I341),2)</f>
        <v>0</v>
      </c>
      <c r="K341" s="73">
        <f>ROUND(G341*J341,2)</f>
        <v>0</v>
      </c>
    </row>
    <row r="342" spans="2:11" ht="28.5" customHeight="1" x14ac:dyDescent="0.25">
      <c r="B342" s="59" t="s">
        <v>460</v>
      </c>
      <c r="C342" s="60"/>
      <c r="D342" s="60"/>
      <c r="E342" s="59" t="s">
        <v>214</v>
      </c>
      <c r="F342" s="61"/>
      <c r="G342" s="61"/>
      <c r="H342" s="62"/>
      <c r="I342" s="62"/>
      <c r="J342" s="62"/>
      <c r="K342" s="63">
        <f>SUM(K343:K344)</f>
        <v>0</v>
      </c>
    </row>
    <row r="343" spans="2:11" ht="51.75" customHeight="1" x14ac:dyDescent="0.25">
      <c r="B343" s="64" t="s">
        <v>461</v>
      </c>
      <c r="C343" s="65" t="s">
        <v>21</v>
      </c>
      <c r="D343" s="66" t="s">
        <v>216</v>
      </c>
      <c r="E343" s="67" t="s">
        <v>677</v>
      </c>
      <c r="F343" s="68" t="str">
        <f t="shared" si="87"/>
        <v>UN</v>
      </c>
      <c r="G343" s="69">
        <f>ROUND(VLOOKUP(B343,memo,6,FALSE),2)</f>
        <v>1</v>
      </c>
      <c r="H343" s="70"/>
      <c r="I343" s="71">
        <f t="shared" si="88"/>
        <v>0</v>
      </c>
      <c r="J343" s="72">
        <f>ROUND(H343*(1+I343),2)</f>
        <v>0</v>
      </c>
      <c r="K343" s="73">
        <f>ROUND(G343*J343,2)</f>
        <v>0</v>
      </c>
    </row>
    <row r="344" spans="2:11" ht="65.25" customHeight="1" x14ac:dyDescent="0.25">
      <c r="B344" s="64" t="s">
        <v>462</v>
      </c>
      <c r="C344" s="65" t="s">
        <v>21</v>
      </c>
      <c r="D344" s="66" t="s">
        <v>218</v>
      </c>
      <c r="E344" s="67" t="s">
        <v>678</v>
      </c>
      <c r="F344" s="68" t="str">
        <f t="shared" si="87"/>
        <v>UN</v>
      </c>
      <c r="G344" s="69">
        <f>ROUND(VLOOKUP(B344,memo,6,FALSE),2)</f>
        <v>1</v>
      </c>
      <c r="H344" s="70"/>
      <c r="I344" s="71">
        <f t="shared" si="88"/>
        <v>0</v>
      </c>
      <c r="J344" s="72">
        <f>ROUND(H344*(1+I344),2)</f>
        <v>0</v>
      </c>
      <c r="K344" s="73">
        <f>ROUND(G344*J344,2)</f>
        <v>0</v>
      </c>
    </row>
    <row r="345" spans="2:11" ht="28.5" customHeight="1" x14ac:dyDescent="0.25">
      <c r="B345" s="59" t="s">
        <v>463</v>
      </c>
      <c r="C345" s="60"/>
      <c r="D345" s="60"/>
      <c r="E345" s="59" t="s">
        <v>220</v>
      </c>
      <c r="F345" s="61"/>
      <c r="G345" s="61"/>
      <c r="H345" s="62"/>
      <c r="I345" s="62"/>
      <c r="J345" s="62"/>
      <c r="K345" s="63">
        <f>SUM(K346:K347)</f>
        <v>0</v>
      </c>
    </row>
    <row r="346" spans="2:11" ht="51.75" customHeight="1" x14ac:dyDescent="0.25">
      <c r="B346" s="64" t="s">
        <v>464</v>
      </c>
      <c r="C346" s="65" t="s">
        <v>82</v>
      </c>
      <c r="D346" s="66" t="s">
        <v>222</v>
      </c>
      <c r="E346" s="67" t="s">
        <v>679</v>
      </c>
      <c r="F346" s="68" t="str">
        <f t="shared" si="87"/>
        <v>M2</v>
      </c>
      <c r="G346" s="69">
        <f>ROUND(VLOOKUP(B346,memo,6,FALSE),2)</f>
        <v>249.03</v>
      </c>
      <c r="H346" s="70"/>
      <c r="I346" s="71">
        <f t="shared" si="88"/>
        <v>0</v>
      </c>
      <c r="J346" s="72">
        <f>ROUND(H346*(1+I346),2)</f>
        <v>0</v>
      </c>
      <c r="K346" s="73">
        <f>ROUND(G346*J346,2)</f>
        <v>0</v>
      </c>
    </row>
    <row r="347" spans="2:11" ht="65.25" customHeight="1" x14ac:dyDescent="0.25">
      <c r="B347" s="64" t="s">
        <v>465</v>
      </c>
      <c r="C347" s="65" t="s">
        <v>82</v>
      </c>
      <c r="D347" s="66" t="s">
        <v>224</v>
      </c>
      <c r="E347" s="67" t="s">
        <v>680</v>
      </c>
      <c r="F347" s="68" t="str">
        <f t="shared" si="87"/>
        <v>M3</v>
      </c>
      <c r="G347" s="69">
        <f>ROUND(VLOOKUP(B347,memo,6,FALSE),2)</f>
        <v>49.81</v>
      </c>
      <c r="H347" s="70"/>
      <c r="I347" s="71">
        <f t="shared" si="88"/>
        <v>0</v>
      </c>
      <c r="J347" s="72">
        <f>ROUND(H347*(1+I347),2)</f>
        <v>0</v>
      </c>
      <c r="K347" s="73">
        <f>ROUND(G347*J347,2)</f>
        <v>0</v>
      </c>
    </row>
    <row r="348" spans="2:11" ht="28.5" customHeight="1" x14ac:dyDescent="0.25">
      <c r="B348" s="59" t="s">
        <v>466</v>
      </c>
      <c r="C348" s="60"/>
      <c r="D348" s="60"/>
      <c r="E348" s="59" t="s">
        <v>226</v>
      </c>
      <c r="F348" s="61"/>
      <c r="G348" s="61"/>
      <c r="H348" s="62"/>
      <c r="I348" s="62"/>
      <c r="J348" s="62"/>
      <c r="K348" s="63">
        <f>SUM(K349:K354)</f>
        <v>0</v>
      </c>
    </row>
    <row r="349" spans="2:11" ht="65.25" customHeight="1" x14ac:dyDescent="0.25">
      <c r="B349" s="64" t="s">
        <v>467</v>
      </c>
      <c r="C349" s="65" t="s">
        <v>21</v>
      </c>
      <c r="D349" s="66" t="s">
        <v>228</v>
      </c>
      <c r="E349" s="67" t="s">
        <v>681</v>
      </c>
      <c r="F349" s="68" t="str">
        <f t="shared" si="87"/>
        <v>M</v>
      </c>
      <c r="G349" s="69">
        <f t="shared" ref="G349:G354" si="92">ROUND(VLOOKUP(B349,memo,6,FALSE),2)</f>
        <v>12.85</v>
      </c>
      <c r="H349" s="70"/>
      <c r="I349" s="71">
        <f t="shared" si="88"/>
        <v>0</v>
      </c>
      <c r="J349" s="72">
        <f t="shared" ref="J349:J354" si="93">ROUND(H349*(1+I349),2)</f>
        <v>0</v>
      </c>
      <c r="K349" s="73">
        <f t="shared" ref="K349:K354" si="94">ROUND(G349*J349,2)</f>
        <v>0</v>
      </c>
    </row>
    <row r="350" spans="2:11" ht="51.75" customHeight="1" x14ac:dyDescent="0.25">
      <c r="B350" s="64" t="s">
        <v>468</v>
      </c>
      <c r="C350" s="65" t="s">
        <v>21</v>
      </c>
      <c r="D350" s="66" t="s">
        <v>230</v>
      </c>
      <c r="E350" s="67" t="s">
        <v>682</v>
      </c>
      <c r="F350" s="68" t="str">
        <f t="shared" si="87"/>
        <v>M3</v>
      </c>
      <c r="G350" s="69">
        <f t="shared" si="92"/>
        <v>49.7</v>
      </c>
      <c r="H350" s="70"/>
      <c r="I350" s="71">
        <f t="shared" si="88"/>
        <v>0</v>
      </c>
      <c r="J350" s="72">
        <f t="shared" si="93"/>
        <v>0</v>
      </c>
      <c r="K350" s="73">
        <f t="shared" si="94"/>
        <v>0</v>
      </c>
    </row>
    <row r="351" spans="2:11" ht="51.75" customHeight="1" x14ac:dyDescent="0.25">
      <c r="B351" s="64" t="s">
        <v>469</v>
      </c>
      <c r="C351" s="65" t="s">
        <v>82</v>
      </c>
      <c r="D351" s="66" t="s">
        <v>224</v>
      </c>
      <c r="E351" s="67" t="s">
        <v>680</v>
      </c>
      <c r="F351" s="68" t="str">
        <f t="shared" si="87"/>
        <v>M3</v>
      </c>
      <c r="G351" s="69">
        <f t="shared" si="92"/>
        <v>10.98</v>
      </c>
      <c r="H351" s="70"/>
      <c r="I351" s="71">
        <f t="shared" si="88"/>
        <v>0</v>
      </c>
      <c r="J351" s="72">
        <f t="shared" si="93"/>
        <v>0</v>
      </c>
      <c r="K351" s="73">
        <f t="shared" si="94"/>
        <v>0</v>
      </c>
    </row>
    <row r="352" spans="2:11" ht="51.75" customHeight="1" x14ac:dyDescent="0.25">
      <c r="B352" s="64" t="s">
        <v>470</v>
      </c>
      <c r="C352" s="65" t="s">
        <v>21</v>
      </c>
      <c r="D352" s="66" t="s">
        <v>48</v>
      </c>
      <c r="E352" s="67" t="s">
        <v>609</v>
      </c>
      <c r="F352" s="68" t="str">
        <f t="shared" si="87"/>
        <v>M2</v>
      </c>
      <c r="G352" s="69">
        <f t="shared" si="92"/>
        <v>15.42</v>
      </c>
      <c r="H352" s="70"/>
      <c r="I352" s="71">
        <f t="shared" si="88"/>
        <v>0</v>
      </c>
      <c r="J352" s="72">
        <f t="shared" si="93"/>
        <v>0</v>
      </c>
      <c r="K352" s="73">
        <f t="shared" si="94"/>
        <v>0</v>
      </c>
    </row>
    <row r="353" spans="2:11" ht="51.75" customHeight="1" x14ac:dyDescent="0.25">
      <c r="B353" s="64" t="s">
        <v>471</v>
      </c>
      <c r="C353" s="65" t="s">
        <v>21</v>
      </c>
      <c r="D353" s="66" t="s">
        <v>50</v>
      </c>
      <c r="E353" s="67" t="s">
        <v>610</v>
      </c>
      <c r="F353" s="68" t="str">
        <f t="shared" si="87"/>
        <v>M2</v>
      </c>
      <c r="G353" s="69">
        <f t="shared" si="92"/>
        <v>15.42</v>
      </c>
      <c r="H353" s="70"/>
      <c r="I353" s="71">
        <f t="shared" si="88"/>
        <v>0</v>
      </c>
      <c r="J353" s="72">
        <f t="shared" si="93"/>
        <v>0</v>
      </c>
      <c r="K353" s="73">
        <f t="shared" si="94"/>
        <v>0</v>
      </c>
    </row>
    <row r="354" spans="2:11" ht="65.25" customHeight="1" x14ac:dyDescent="0.25">
      <c r="B354" s="64" t="s">
        <v>472</v>
      </c>
      <c r="C354" s="65" t="s">
        <v>21</v>
      </c>
      <c r="D354" s="66" t="s">
        <v>52</v>
      </c>
      <c r="E354" s="67" t="s">
        <v>611</v>
      </c>
      <c r="F354" s="68" t="str">
        <f t="shared" si="87"/>
        <v>M2</v>
      </c>
      <c r="G354" s="69">
        <f t="shared" si="92"/>
        <v>15.42</v>
      </c>
      <c r="H354" s="70"/>
      <c r="I354" s="71">
        <f t="shared" si="88"/>
        <v>0</v>
      </c>
      <c r="J354" s="72">
        <f t="shared" si="93"/>
        <v>0</v>
      </c>
      <c r="K354" s="73">
        <f t="shared" si="94"/>
        <v>0</v>
      </c>
    </row>
    <row r="355" spans="2:11" ht="28.5" customHeight="1" x14ac:dyDescent="0.25">
      <c r="B355" s="59" t="s">
        <v>473</v>
      </c>
      <c r="C355" s="60"/>
      <c r="D355" s="60"/>
      <c r="E355" s="59" t="s">
        <v>236</v>
      </c>
      <c r="F355" s="61"/>
      <c r="G355" s="61"/>
      <c r="H355" s="62"/>
      <c r="I355" s="62"/>
      <c r="J355" s="62"/>
      <c r="K355" s="63">
        <f>K356</f>
        <v>0</v>
      </c>
    </row>
    <row r="356" spans="2:11" ht="84" customHeight="1" x14ac:dyDescent="0.25">
      <c r="B356" s="64" t="s">
        <v>474</v>
      </c>
      <c r="C356" s="65" t="s">
        <v>21</v>
      </c>
      <c r="D356" s="66" t="s">
        <v>238</v>
      </c>
      <c r="E356" s="67" t="s">
        <v>683</v>
      </c>
      <c r="F356" s="68" t="str">
        <f t="shared" si="87"/>
        <v>UN</v>
      </c>
      <c r="G356" s="69">
        <f>ROUND(VLOOKUP(B356,memo,6,FALSE),2)</f>
        <v>2</v>
      </c>
      <c r="H356" s="70"/>
      <c r="I356" s="71">
        <f t="shared" si="88"/>
        <v>0</v>
      </c>
      <c r="J356" s="72">
        <f>ROUND(H356*(1+I356),2)</f>
        <v>0</v>
      </c>
      <c r="K356" s="73">
        <f>ROUND(G356*J356,2)</f>
        <v>0</v>
      </c>
    </row>
    <row r="357" spans="2:11" ht="28.5" customHeight="1" x14ac:dyDescent="0.25">
      <c r="B357" s="59" t="s">
        <v>475</v>
      </c>
      <c r="C357" s="60"/>
      <c r="D357" s="60"/>
      <c r="E357" s="59" t="s">
        <v>240</v>
      </c>
      <c r="F357" s="61"/>
      <c r="G357" s="61"/>
      <c r="H357" s="62"/>
      <c r="I357" s="62"/>
      <c r="J357" s="62"/>
      <c r="K357" s="63">
        <f>K358</f>
        <v>0</v>
      </c>
    </row>
    <row r="358" spans="2:11" ht="51.75" customHeight="1" x14ac:dyDescent="0.25">
      <c r="B358" s="64" t="s">
        <v>476</v>
      </c>
      <c r="C358" s="65" t="s">
        <v>21</v>
      </c>
      <c r="D358" s="66" t="s">
        <v>242</v>
      </c>
      <c r="E358" s="67" t="s">
        <v>684</v>
      </c>
      <c r="F358" s="68" t="str">
        <f t="shared" si="87"/>
        <v>M2</v>
      </c>
      <c r="G358" s="69">
        <f>ROUND(VLOOKUP(B358,memo,6,FALSE),2)</f>
        <v>400</v>
      </c>
      <c r="H358" s="70"/>
      <c r="I358" s="71">
        <f t="shared" si="88"/>
        <v>0</v>
      </c>
      <c r="J358" s="72">
        <f>ROUND(H358*(1+I358),2)</f>
        <v>0</v>
      </c>
      <c r="K358" s="73">
        <f>ROUND(G358*J358,2)</f>
        <v>0</v>
      </c>
    </row>
    <row r="359" spans="2:11" ht="28.5" customHeight="1" x14ac:dyDescent="0.25">
      <c r="B359" s="54">
        <v>4</v>
      </c>
      <c r="C359" s="55"/>
      <c r="D359" s="55"/>
      <c r="E359" s="54" t="s">
        <v>477</v>
      </c>
      <c r="F359" s="56"/>
      <c r="G359" s="56"/>
      <c r="H359" s="57"/>
      <c r="I359" s="57"/>
      <c r="J359" s="57"/>
      <c r="K359" s="58">
        <f>K360+K362+K370+K377+K458+K461+K464+K471+K473</f>
        <v>0</v>
      </c>
    </row>
    <row r="360" spans="2:11" ht="28.5" customHeight="1" x14ac:dyDescent="0.25">
      <c r="B360" s="59" t="s">
        <v>478</v>
      </c>
      <c r="C360" s="60"/>
      <c r="D360" s="60"/>
      <c r="E360" s="59" t="s">
        <v>19</v>
      </c>
      <c r="F360" s="61"/>
      <c r="G360" s="61"/>
      <c r="H360" s="62"/>
      <c r="I360" s="62"/>
      <c r="J360" s="62"/>
      <c r="K360" s="63">
        <f>K361</f>
        <v>0</v>
      </c>
    </row>
    <row r="361" spans="2:11" ht="65.25" customHeight="1" x14ac:dyDescent="0.25">
      <c r="B361" s="64" t="s">
        <v>479</v>
      </c>
      <c r="C361" s="65" t="s">
        <v>21</v>
      </c>
      <c r="D361" s="66" t="s">
        <v>22</v>
      </c>
      <c r="E361" s="67" t="s">
        <v>599</v>
      </c>
      <c r="F361" s="68" t="str">
        <f>IF(ISERROR(VLOOKUP($C361&amp;$D361,REFC,5,0))=FALSE,VLOOKUP($C361&amp;$D361,REFC,5,0),VLOOKUP($C361&amp;$D361,REF,5,0))</f>
        <v>UN</v>
      </c>
      <c r="G361" s="69">
        <f>ROUND(VLOOKUP(B361,memo,6,FALSE),2)</f>
        <v>3</v>
      </c>
      <c r="H361" s="70"/>
      <c r="I361" s="71">
        <f>$I$8</f>
        <v>0</v>
      </c>
      <c r="J361" s="72">
        <f>ROUND(H361*(1+I361),2)</f>
        <v>0</v>
      </c>
      <c r="K361" s="73">
        <f>ROUND(G361*J361,2)</f>
        <v>0</v>
      </c>
    </row>
    <row r="362" spans="2:11" ht="40.5" customHeight="1" x14ac:dyDescent="0.25">
      <c r="B362" s="59" t="s">
        <v>480</v>
      </c>
      <c r="C362" s="60"/>
      <c r="D362" s="60"/>
      <c r="E362" s="59" t="s">
        <v>24</v>
      </c>
      <c r="F362" s="61"/>
      <c r="G362" s="61"/>
      <c r="H362" s="62"/>
      <c r="I362" s="62"/>
      <c r="J362" s="62"/>
      <c r="K362" s="63">
        <f>SUM(K363:K369)</f>
        <v>0</v>
      </c>
    </row>
    <row r="363" spans="2:11" ht="65.25" customHeight="1" x14ac:dyDescent="0.25">
      <c r="B363" s="64" t="s">
        <v>481</v>
      </c>
      <c r="C363" s="65" t="s">
        <v>21</v>
      </c>
      <c r="D363" s="66" t="s">
        <v>26</v>
      </c>
      <c r="E363" s="67" t="s">
        <v>600</v>
      </c>
      <c r="F363" s="68" t="str">
        <f t="shared" ref="F363:F426" si="95">IF(ISERROR(VLOOKUP($C363&amp;$D363,REFC,5,0))=FALSE,VLOOKUP($C363&amp;$D363,REFC,5,0),VLOOKUP($C363&amp;$D363,REF,5,0))</f>
        <v>M2</v>
      </c>
      <c r="G363" s="69">
        <f t="shared" ref="G363:G369" si="96">ROUND(VLOOKUP(B363,memo,6,FALSE),2)</f>
        <v>7.5</v>
      </c>
      <c r="H363" s="70"/>
      <c r="I363" s="71">
        <f t="shared" ref="I363:I376" si="97">$I$8</f>
        <v>0</v>
      </c>
      <c r="J363" s="72">
        <f>ROUND(H363*(1+I363),2)</f>
        <v>0</v>
      </c>
      <c r="K363" s="73">
        <f>ROUND(G363*J363,2)</f>
        <v>0</v>
      </c>
    </row>
    <row r="364" spans="2:11" ht="51.75" customHeight="1" x14ac:dyDescent="0.25">
      <c r="B364" s="64" t="s">
        <v>482</v>
      </c>
      <c r="C364" s="65" t="s">
        <v>21</v>
      </c>
      <c r="D364" s="66" t="s">
        <v>28</v>
      </c>
      <c r="E364" s="67" t="s">
        <v>601</v>
      </c>
      <c r="F364" s="68" t="str">
        <f t="shared" si="95"/>
        <v>M2</v>
      </c>
      <c r="G364" s="69">
        <f t="shared" si="96"/>
        <v>600</v>
      </c>
      <c r="H364" s="70"/>
      <c r="I364" s="71">
        <f t="shared" si="97"/>
        <v>0</v>
      </c>
      <c r="J364" s="72">
        <f t="shared" ref="J364:J369" si="98">ROUND(H364*(1+I364),2)</f>
        <v>0</v>
      </c>
      <c r="K364" s="73">
        <f t="shared" ref="K364:K369" si="99">ROUND(G364*J364,2)</f>
        <v>0</v>
      </c>
    </row>
    <row r="365" spans="2:11" ht="51.75" customHeight="1" x14ac:dyDescent="0.25">
      <c r="B365" s="64" t="s">
        <v>483</v>
      </c>
      <c r="C365" s="65" t="s">
        <v>21</v>
      </c>
      <c r="D365" s="66" t="s">
        <v>30</v>
      </c>
      <c r="E365" s="67" t="s">
        <v>602</v>
      </c>
      <c r="F365" s="68" t="str">
        <f t="shared" si="95"/>
        <v>M3</v>
      </c>
      <c r="G365" s="69">
        <f t="shared" si="96"/>
        <v>60</v>
      </c>
      <c r="H365" s="70"/>
      <c r="I365" s="71">
        <f t="shared" si="97"/>
        <v>0</v>
      </c>
      <c r="J365" s="72">
        <f t="shared" si="98"/>
        <v>0</v>
      </c>
      <c r="K365" s="73">
        <f t="shared" si="99"/>
        <v>0</v>
      </c>
    </row>
    <row r="366" spans="2:11" ht="51.75" customHeight="1" x14ac:dyDescent="0.25">
      <c r="B366" s="64" t="s">
        <v>484</v>
      </c>
      <c r="C366" s="65" t="s">
        <v>32</v>
      </c>
      <c r="D366" s="66" t="s">
        <v>33</v>
      </c>
      <c r="E366" s="67" t="s">
        <v>603</v>
      </c>
      <c r="F366" s="68" t="str">
        <f t="shared" si="95"/>
        <v>M3XKM</v>
      </c>
      <c r="G366" s="69">
        <f t="shared" si="96"/>
        <v>7.88</v>
      </c>
      <c r="H366" s="70"/>
      <c r="I366" s="71">
        <f t="shared" si="97"/>
        <v>0</v>
      </c>
      <c r="J366" s="72">
        <f t="shared" si="98"/>
        <v>0</v>
      </c>
      <c r="K366" s="73">
        <f t="shared" si="99"/>
        <v>0</v>
      </c>
    </row>
    <row r="367" spans="2:11" ht="51.75" customHeight="1" x14ac:dyDescent="0.25">
      <c r="B367" s="64" t="s">
        <v>485</v>
      </c>
      <c r="C367" s="65" t="s">
        <v>35</v>
      </c>
      <c r="D367" s="66" t="s">
        <v>36</v>
      </c>
      <c r="E367" s="67" t="s">
        <v>604</v>
      </c>
      <c r="F367" s="68" t="str">
        <f t="shared" si="95"/>
        <v>M3</v>
      </c>
      <c r="G367" s="69">
        <f t="shared" si="96"/>
        <v>0.9</v>
      </c>
      <c r="H367" s="70"/>
      <c r="I367" s="71">
        <f t="shared" si="97"/>
        <v>0</v>
      </c>
      <c r="J367" s="72">
        <f t="shared" si="98"/>
        <v>0</v>
      </c>
      <c r="K367" s="73">
        <f t="shared" si="99"/>
        <v>0</v>
      </c>
    </row>
    <row r="368" spans="2:11" ht="51.75" customHeight="1" x14ac:dyDescent="0.25">
      <c r="B368" s="64" t="s">
        <v>486</v>
      </c>
      <c r="C368" s="65" t="s">
        <v>35</v>
      </c>
      <c r="D368" s="66" t="s">
        <v>38</v>
      </c>
      <c r="E368" s="67" t="s">
        <v>605</v>
      </c>
      <c r="F368" s="68" t="str">
        <f t="shared" si="95"/>
        <v>UNMES</v>
      </c>
      <c r="G368" s="69">
        <f t="shared" si="96"/>
        <v>6</v>
      </c>
      <c r="H368" s="70"/>
      <c r="I368" s="71">
        <f t="shared" si="97"/>
        <v>0</v>
      </c>
      <c r="J368" s="72">
        <f t="shared" si="98"/>
        <v>0</v>
      </c>
      <c r="K368" s="73">
        <f t="shared" si="99"/>
        <v>0</v>
      </c>
    </row>
    <row r="369" spans="2:11" ht="51.75" customHeight="1" x14ac:dyDescent="0.25">
      <c r="B369" s="64" t="s">
        <v>487</v>
      </c>
      <c r="C369" s="65" t="s">
        <v>35</v>
      </c>
      <c r="D369" s="66" t="s">
        <v>40</v>
      </c>
      <c r="E369" s="67" t="s">
        <v>606</v>
      </c>
      <c r="F369" s="68" t="str">
        <f t="shared" si="95"/>
        <v>UNMES</v>
      </c>
      <c r="G369" s="69">
        <f t="shared" si="96"/>
        <v>6</v>
      </c>
      <c r="H369" s="70"/>
      <c r="I369" s="71">
        <f t="shared" si="97"/>
        <v>0</v>
      </c>
      <c r="J369" s="72">
        <f t="shared" si="98"/>
        <v>0</v>
      </c>
      <c r="K369" s="73">
        <f t="shared" si="99"/>
        <v>0</v>
      </c>
    </row>
    <row r="370" spans="2:11" ht="28.5" customHeight="1" x14ac:dyDescent="0.25">
      <c r="B370" s="59" t="s">
        <v>488</v>
      </c>
      <c r="C370" s="60"/>
      <c r="D370" s="60"/>
      <c r="E370" s="59" t="s">
        <v>42</v>
      </c>
      <c r="F370" s="61"/>
      <c r="G370" s="61"/>
      <c r="H370" s="62"/>
      <c r="I370" s="62"/>
      <c r="J370" s="62"/>
      <c r="K370" s="63">
        <f>SUM(K371:K376)</f>
        <v>0</v>
      </c>
    </row>
    <row r="371" spans="2:11" ht="65.25" customHeight="1" x14ac:dyDescent="0.25">
      <c r="B371" s="64" t="s">
        <v>489</v>
      </c>
      <c r="C371" s="65" t="s">
        <v>21</v>
      </c>
      <c r="D371" s="66" t="s">
        <v>44</v>
      </c>
      <c r="E371" s="67" t="s">
        <v>607</v>
      </c>
      <c r="F371" s="68" t="str">
        <f t="shared" si="95"/>
        <v>M</v>
      </c>
      <c r="G371" s="69">
        <f t="shared" ref="G371:G376" si="100">ROUND(VLOOKUP(B371,memo,6,FALSE),2)</f>
        <v>47.36</v>
      </c>
      <c r="H371" s="70"/>
      <c r="I371" s="71">
        <f t="shared" si="97"/>
        <v>0</v>
      </c>
      <c r="J371" s="72">
        <f t="shared" ref="J371:J376" si="101">ROUND(H371*(1+I371),2)</f>
        <v>0</v>
      </c>
      <c r="K371" s="73">
        <f t="shared" ref="K371:K376" si="102">ROUND(G371*J371,2)</f>
        <v>0</v>
      </c>
    </row>
    <row r="372" spans="2:11" ht="51.75" customHeight="1" x14ac:dyDescent="0.25">
      <c r="B372" s="64" t="s">
        <v>490</v>
      </c>
      <c r="C372" s="65" t="s">
        <v>21</v>
      </c>
      <c r="D372" s="66" t="s">
        <v>46</v>
      </c>
      <c r="E372" s="67" t="s">
        <v>608</v>
      </c>
      <c r="F372" s="68" t="str">
        <f t="shared" si="95"/>
        <v>M2</v>
      </c>
      <c r="G372" s="69">
        <f t="shared" si="100"/>
        <v>236.8</v>
      </c>
      <c r="H372" s="70"/>
      <c r="I372" s="71">
        <f t="shared" si="97"/>
        <v>0</v>
      </c>
      <c r="J372" s="72">
        <f t="shared" si="101"/>
        <v>0</v>
      </c>
      <c r="K372" s="73">
        <f t="shared" si="102"/>
        <v>0</v>
      </c>
    </row>
    <row r="373" spans="2:11" ht="51.75" customHeight="1" x14ac:dyDescent="0.25">
      <c r="B373" s="64" t="s">
        <v>491</v>
      </c>
      <c r="C373" s="65" t="s">
        <v>21</v>
      </c>
      <c r="D373" s="66" t="s">
        <v>48</v>
      </c>
      <c r="E373" s="67" t="s">
        <v>609</v>
      </c>
      <c r="F373" s="68" t="str">
        <f t="shared" si="95"/>
        <v>M2</v>
      </c>
      <c r="G373" s="69">
        <f t="shared" si="100"/>
        <v>236.8</v>
      </c>
      <c r="H373" s="70"/>
      <c r="I373" s="71">
        <f t="shared" si="97"/>
        <v>0</v>
      </c>
      <c r="J373" s="72">
        <f t="shared" si="101"/>
        <v>0</v>
      </c>
      <c r="K373" s="73">
        <f t="shared" si="102"/>
        <v>0</v>
      </c>
    </row>
    <row r="374" spans="2:11" ht="65.25" customHeight="1" x14ac:dyDescent="0.25">
      <c r="B374" s="64" t="s">
        <v>492</v>
      </c>
      <c r="C374" s="65" t="s">
        <v>21</v>
      </c>
      <c r="D374" s="66" t="s">
        <v>50</v>
      </c>
      <c r="E374" s="67" t="s">
        <v>610</v>
      </c>
      <c r="F374" s="68" t="str">
        <f t="shared" si="95"/>
        <v>M2</v>
      </c>
      <c r="G374" s="69">
        <f t="shared" si="100"/>
        <v>236.8</v>
      </c>
      <c r="H374" s="70"/>
      <c r="I374" s="71">
        <f t="shared" si="97"/>
        <v>0</v>
      </c>
      <c r="J374" s="72">
        <f t="shared" si="101"/>
        <v>0</v>
      </c>
      <c r="K374" s="73">
        <f t="shared" si="102"/>
        <v>0</v>
      </c>
    </row>
    <row r="375" spans="2:11" ht="51.75" customHeight="1" x14ac:dyDescent="0.25">
      <c r="B375" s="64" t="s">
        <v>493</v>
      </c>
      <c r="C375" s="65" t="s">
        <v>21</v>
      </c>
      <c r="D375" s="66" t="s">
        <v>52</v>
      </c>
      <c r="E375" s="67" t="s">
        <v>611</v>
      </c>
      <c r="F375" s="68" t="str">
        <f t="shared" si="95"/>
        <v>M2</v>
      </c>
      <c r="G375" s="69">
        <f t="shared" si="100"/>
        <v>236.8</v>
      </c>
      <c r="H375" s="70"/>
      <c r="I375" s="71">
        <f t="shared" si="97"/>
        <v>0</v>
      </c>
      <c r="J375" s="72">
        <f t="shared" si="101"/>
        <v>0</v>
      </c>
      <c r="K375" s="73">
        <f t="shared" si="102"/>
        <v>0</v>
      </c>
    </row>
    <row r="376" spans="2:11" ht="51.75" customHeight="1" x14ac:dyDescent="0.25">
      <c r="B376" s="64" t="s">
        <v>494</v>
      </c>
      <c r="C376" s="65" t="s">
        <v>21</v>
      </c>
      <c r="D376" s="66" t="s">
        <v>54</v>
      </c>
      <c r="E376" s="67" t="s">
        <v>612</v>
      </c>
      <c r="F376" s="68" t="str">
        <f t="shared" si="95"/>
        <v>M2</v>
      </c>
      <c r="G376" s="69">
        <f t="shared" si="100"/>
        <v>7.35</v>
      </c>
      <c r="H376" s="70"/>
      <c r="I376" s="71">
        <f t="shared" si="97"/>
        <v>0</v>
      </c>
      <c r="J376" s="72">
        <f t="shared" si="101"/>
        <v>0</v>
      </c>
      <c r="K376" s="73">
        <f t="shared" si="102"/>
        <v>0</v>
      </c>
    </row>
    <row r="377" spans="2:11" ht="28.5" customHeight="1" x14ac:dyDescent="0.25">
      <c r="B377" s="59" t="s">
        <v>495</v>
      </c>
      <c r="C377" s="60"/>
      <c r="D377" s="60"/>
      <c r="E377" s="59" t="s">
        <v>56</v>
      </c>
      <c r="F377" s="61"/>
      <c r="G377" s="61"/>
      <c r="H377" s="62"/>
      <c r="I377" s="62"/>
      <c r="J377" s="62"/>
      <c r="K377" s="63">
        <f>K378+K385+K391+K399+K409+K419+K424+K439+K445+K452</f>
        <v>0</v>
      </c>
    </row>
    <row r="378" spans="2:11" ht="28.5" customHeight="1" x14ac:dyDescent="0.25">
      <c r="B378" s="74" t="s">
        <v>496</v>
      </c>
      <c r="C378" s="75"/>
      <c r="D378" s="75"/>
      <c r="E378" s="74" t="s">
        <v>58</v>
      </c>
      <c r="F378" s="76"/>
      <c r="G378" s="76"/>
      <c r="H378" s="77"/>
      <c r="I378" s="77"/>
      <c r="J378" s="77"/>
      <c r="K378" s="78">
        <f>SUM(K379:K384)</f>
        <v>0</v>
      </c>
    </row>
    <row r="379" spans="2:11" ht="51.75" customHeight="1" x14ac:dyDescent="0.25">
      <c r="B379" s="64" t="s">
        <v>497</v>
      </c>
      <c r="C379" s="65" t="s">
        <v>21</v>
      </c>
      <c r="D379" s="66" t="s">
        <v>60</v>
      </c>
      <c r="E379" s="67" t="s">
        <v>613</v>
      </c>
      <c r="F379" s="68" t="str">
        <f t="shared" si="95"/>
        <v>M3</v>
      </c>
      <c r="G379" s="69">
        <f t="shared" ref="G379:G384" si="103">ROUND(VLOOKUP(B379,memo,6,FALSE),2)</f>
        <v>14.97</v>
      </c>
      <c r="H379" s="70"/>
      <c r="I379" s="71">
        <f t="shared" ref="I379:I442" si="104">$I$8</f>
        <v>0</v>
      </c>
      <c r="J379" s="72">
        <f t="shared" ref="J379:J384" si="105">ROUND(H379*(1+I379),2)</f>
        <v>0</v>
      </c>
      <c r="K379" s="73">
        <f t="shared" ref="K379:K384" si="106">ROUND(G379*J379,2)</f>
        <v>0</v>
      </c>
    </row>
    <row r="380" spans="2:11" ht="65.25" customHeight="1" x14ac:dyDescent="0.25">
      <c r="B380" s="64" t="s">
        <v>498</v>
      </c>
      <c r="C380" s="65" t="s">
        <v>21</v>
      </c>
      <c r="D380" s="66" t="s">
        <v>62</v>
      </c>
      <c r="E380" s="67" t="s">
        <v>614</v>
      </c>
      <c r="F380" s="68" t="str">
        <f t="shared" si="95"/>
        <v>M3</v>
      </c>
      <c r="G380" s="69">
        <f t="shared" si="103"/>
        <v>14.97</v>
      </c>
      <c r="H380" s="70"/>
      <c r="I380" s="71">
        <f t="shared" si="104"/>
        <v>0</v>
      </c>
      <c r="J380" s="72">
        <f t="shared" si="105"/>
        <v>0</v>
      </c>
      <c r="K380" s="73">
        <f t="shared" si="106"/>
        <v>0</v>
      </c>
    </row>
    <row r="381" spans="2:11" ht="51.75" customHeight="1" x14ac:dyDescent="0.25">
      <c r="B381" s="64" t="s">
        <v>499</v>
      </c>
      <c r="C381" s="65" t="s">
        <v>21</v>
      </c>
      <c r="D381" s="66" t="s">
        <v>64</v>
      </c>
      <c r="E381" s="67" t="s">
        <v>615</v>
      </c>
      <c r="F381" s="68" t="str">
        <f t="shared" si="95"/>
        <v>M2</v>
      </c>
      <c r="G381" s="69">
        <f t="shared" si="103"/>
        <v>49.89</v>
      </c>
      <c r="H381" s="70"/>
      <c r="I381" s="71">
        <f t="shared" si="104"/>
        <v>0</v>
      </c>
      <c r="J381" s="72">
        <f t="shared" si="105"/>
        <v>0</v>
      </c>
      <c r="K381" s="73">
        <f t="shared" si="106"/>
        <v>0</v>
      </c>
    </row>
    <row r="382" spans="2:11" ht="51.75" customHeight="1" x14ac:dyDescent="0.25">
      <c r="B382" s="64" t="s">
        <v>500</v>
      </c>
      <c r="C382" s="65" t="s">
        <v>21</v>
      </c>
      <c r="D382" s="66" t="s">
        <v>66</v>
      </c>
      <c r="E382" s="67" t="s">
        <v>616</v>
      </c>
      <c r="F382" s="68" t="str">
        <f t="shared" si="95"/>
        <v>M2</v>
      </c>
      <c r="G382" s="69">
        <f t="shared" si="103"/>
        <v>104.78</v>
      </c>
      <c r="H382" s="70"/>
      <c r="I382" s="71">
        <f t="shared" si="104"/>
        <v>0</v>
      </c>
      <c r="J382" s="72">
        <f t="shared" si="105"/>
        <v>0</v>
      </c>
      <c r="K382" s="73">
        <f t="shared" si="106"/>
        <v>0</v>
      </c>
    </row>
    <row r="383" spans="2:11" ht="65.25" customHeight="1" x14ac:dyDescent="0.25">
      <c r="B383" s="64" t="s">
        <v>501</v>
      </c>
      <c r="C383" s="65" t="s">
        <v>21</v>
      </c>
      <c r="D383" s="66" t="s">
        <v>68</v>
      </c>
      <c r="E383" s="67" t="s">
        <v>617</v>
      </c>
      <c r="F383" s="68" t="str">
        <f t="shared" si="95"/>
        <v>KG</v>
      </c>
      <c r="G383" s="69">
        <f t="shared" si="103"/>
        <v>598.72</v>
      </c>
      <c r="H383" s="70"/>
      <c r="I383" s="71">
        <f t="shared" si="104"/>
        <v>0</v>
      </c>
      <c r="J383" s="72">
        <f t="shared" si="105"/>
        <v>0</v>
      </c>
      <c r="K383" s="73">
        <f t="shared" si="106"/>
        <v>0</v>
      </c>
    </row>
    <row r="384" spans="2:11" ht="51.75" customHeight="1" x14ac:dyDescent="0.25">
      <c r="B384" s="64" t="s">
        <v>502</v>
      </c>
      <c r="C384" s="65" t="s">
        <v>21</v>
      </c>
      <c r="D384" s="66" t="s">
        <v>70</v>
      </c>
      <c r="E384" s="67" t="s">
        <v>618</v>
      </c>
      <c r="F384" s="68" t="str">
        <f t="shared" si="95"/>
        <v>KG</v>
      </c>
      <c r="G384" s="69">
        <f t="shared" si="103"/>
        <v>11.97</v>
      </c>
      <c r="H384" s="70"/>
      <c r="I384" s="71">
        <f t="shared" si="104"/>
        <v>0</v>
      </c>
      <c r="J384" s="72">
        <f t="shared" si="105"/>
        <v>0</v>
      </c>
      <c r="K384" s="73">
        <f t="shared" si="106"/>
        <v>0</v>
      </c>
    </row>
    <row r="385" spans="2:11" ht="28.5" customHeight="1" x14ac:dyDescent="0.25">
      <c r="B385" s="74" t="s">
        <v>503</v>
      </c>
      <c r="C385" s="75"/>
      <c r="D385" s="75"/>
      <c r="E385" s="74" t="s">
        <v>72</v>
      </c>
      <c r="F385" s="76"/>
      <c r="G385" s="76"/>
      <c r="H385" s="77"/>
      <c r="I385" s="77"/>
      <c r="J385" s="77"/>
      <c r="K385" s="78">
        <f>SUM(K386:K390)</f>
        <v>0</v>
      </c>
    </row>
    <row r="386" spans="2:11" ht="51.75" customHeight="1" x14ac:dyDescent="0.25">
      <c r="B386" s="64" t="s">
        <v>504</v>
      </c>
      <c r="C386" s="65" t="s">
        <v>21</v>
      </c>
      <c r="D386" s="66" t="s">
        <v>60</v>
      </c>
      <c r="E386" s="67" t="s">
        <v>613</v>
      </c>
      <c r="F386" s="68" t="str">
        <f>IF(ISERROR(VLOOKUP($C386&amp;$D386,REFC,5,0))=FALSE,VLOOKUP($C386&amp;$D386,REFC,5,0),VLOOKUP($C386&amp;$D386,REF,5,0))</f>
        <v>M3</v>
      </c>
      <c r="G386" s="69">
        <f>ROUND(VLOOKUP(B386,memo,6,FALSE),2)</f>
        <v>19.46</v>
      </c>
      <c r="H386" s="70"/>
      <c r="I386" s="71">
        <f t="shared" si="104"/>
        <v>0</v>
      </c>
      <c r="J386" s="72">
        <f>ROUND(H386*(1+I386),2)</f>
        <v>0</v>
      </c>
      <c r="K386" s="73">
        <f>ROUND(G386*J386,2)</f>
        <v>0</v>
      </c>
    </row>
    <row r="387" spans="2:11" ht="51.75" customHeight="1" x14ac:dyDescent="0.25">
      <c r="B387" s="64" t="s">
        <v>505</v>
      </c>
      <c r="C387" s="65" t="s">
        <v>21</v>
      </c>
      <c r="D387" s="66" t="s">
        <v>66</v>
      </c>
      <c r="E387" s="67" t="s">
        <v>616</v>
      </c>
      <c r="F387" s="68" t="str">
        <f t="shared" si="95"/>
        <v>M2</v>
      </c>
      <c r="G387" s="69">
        <f>ROUND(VLOOKUP(B387,memo,6,FALSE),2)</f>
        <v>155.66999999999999</v>
      </c>
      <c r="H387" s="70"/>
      <c r="I387" s="71">
        <f t="shared" si="104"/>
        <v>0</v>
      </c>
      <c r="J387" s="72">
        <f>ROUND(H387*(1+I387),2)</f>
        <v>0</v>
      </c>
      <c r="K387" s="73">
        <f>ROUND(G387*J387,2)</f>
        <v>0</v>
      </c>
    </row>
    <row r="388" spans="2:11" ht="65.25" customHeight="1" x14ac:dyDescent="0.25">
      <c r="B388" s="64" t="s">
        <v>506</v>
      </c>
      <c r="C388" s="65" t="s">
        <v>21</v>
      </c>
      <c r="D388" s="66" t="s">
        <v>68</v>
      </c>
      <c r="E388" s="67" t="s">
        <v>617</v>
      </c>
      <c r="F388" s="68" t="str">
        <f t="shared" si="95"/>
        <v>KG</v>
      </c>
      <c r="G388" s="69">
        <f>ROUND(VLOOKUP(B388,memo,6,FALSE),2)</f>
        <v>1556.67</v>
      </c>
      <c r="H388" s="70"/>
      <c r="I388" s="71">
        <f t="shared" si="104"/>
        <v>0</v>
      </c>
      <c r="J388" s="72">
        <f>ROUND(H388*(1+I388),2)</f>
        <v>0</v>
      </c>
      <c r="K388" s="73">
        <f>ROUND(G388*J388,2)</f>
        <v>0</v>
      </c>
    </row>
    <row r="389" spans="2:11" ht="51.75" customHeight="1" x14ac:dyDescent="0.25">
      <c r="B389" s="64" t="s">
        <v>507</v>
      </c>
      <c r="C389" s="65" t="s">
        <v>21</v>
      </c>
      <c r="D389" s="66" t="s">
        <v>70</v>
      </c>
      <c r="E389" s="67" t="s">
        <v>618</v>
      </c>
      <c r="F389" s="68" t="str">
        <f t="shared" si="95"/>
        <v>KG</v>
      </c>
      <c r="G389" s="69">
        <f>ROUND(VLOOKUP(B389,memo,6,FALSE),2)</f>
        <v>31.13</v>
      </c>
      <c r="H389" s="70"/>
      <c r="I389" s="71">
        <f t="shared" si="104"/>
        <v>0</v>
      </c>
      <c r="J389" s="72">
        <f>ROUND(H389*(1+I389),2)</f>
        <v>0</v>
      </c>
      <c r="K389" s="73">
        <f>ROUND(G389*J389,2)</f>
        <v>0</v>
      </c>
    </row>
    <row r="390" spans="2:11" ht="51.75" customHeight="1" x14ac:dyDescent="0.25">
      <c r="B390" s="64" t="s">
        <v>508</v>
      </c>
      <c r="C390" s="65" t="s">
        <v>21</v>
      </c>
      <c r="D390" s="66" t="s">
        <v>78</v>
      </c>
      <c r="E390" s="67" t="s">
        <v>619</v>
      </c>
      <c r="F390" s="68" t="str">
        <f t="shared" si="95"/>
        <v>M2</v>
      </c>
      <c r="G390" s="69">
        <f>ROUND(VLOOKUP(B390,memo,6,FALSE),2)</f>
        <v>33.15</v>
      </c>
      <c r="H390" s="70"/>
      <c r="I390" s="71">
        <f t="shared" si="104"/>
        <v>0</v>
      </c>
      <c r="J390" s="72">
        <f>ROUND(H390*(1+I390),2)</f>
        <v>0</v>
      </c>
      <c r="K390" s="73">
        <f>ROUND(G390*J390,2)</f>
        <v>0</v>
      </c>
    </row>
    <row r="391" spans="2:11" ht="28.5" customHeight="1" x14ac:dyDescent="0.25">
      <c r="B391" s="74" t="s">
        <v>509</v>
      </c>
      <c r="C391" s="75"/>
      <c r="D391" s="75"/>
      <c r="E391" s="74" t="s">
        <v>80</v>
      </c>
      <c r="F391" s="76"/>
      <c r="G391" s="76"/>
      <c r="H391" s="77"/>
      <c r="I391" s="77"/>
      <c r="J391" s="77"/>
      <c r="K391" s="78">
        <f>SUM(K392:K398)</f>
        <v>0</v>
      </c>
    </row>
    <row r="392" spans="2:11" ht="65.25" customHeight="1" x14ac:dyDescent="0.25">
      <c r="B392" s="64" t="s">
        <v>510</v>
      </c>
      <c r="C392" s="65" t="s">
        <v>82</v>
      </c>
      <c r="D392" s="66" t="s">
        <v>83</v>
      </c>
      <c r="E392" s="67" t="s">
        <v>620</v>
      </c>
      <c r="F392" s="68" t="str">
        <f t="shared" si="95"/>
        <v>M2</v>
      </c>
      <c r="G392" s="69">
        <f t="shared" ref="G392:G398" si="107">ROUND(VLOOKUP(B392,memo,6,FALSE),2)</f>
        <v>149.68</v>
      </c>
      <c r="H392" s="70"/>
      <c r="I392" s="71">
        <f t="shared" si="104"/>
        <v>0</v>
      </c>
      <c r="J392" s="72">
        <f>ROUND(H392*(1+I392),2)</f>
        <v>0</v>
      </c>
      <c r="K392" s="73">
        <f>ROUND(G392*J392,2)</f>
        <v>0</v>
      </c>
    </row>
    <row r="393" spans="2:11" ht="51.75" customHeight="1" x14ac:dyDescent="0.25">
      <c r="B393" s="64" t="s">
        <v>511</v>
      </c>
      <c r="C393" s="65" t="s">
        <v>21</v>
      </c>
      <c r="D393" s="66" t="s">
        <v>85</v>
      </c>
      <c r="E393" s="67" t="s">
        <v>621</v>
      </c>
      <c r="F393" s="68" t="str">
        <f t="shared" si="95"/>
        <v>M3</v>
      </c>
      <c r="G393" s="69">
        <f t="shared" si="107"/>
        <v>0.17</v>
      </c>
      <c r="H393" s="70"/>
      <c r="I393" s="71">
        <f t="shared" si="104"/>
        <v>0</v>
      </c>
      <c r="J393" s="72">
        <f t="shared" ref="J393:J398" si="108">ROUND(H393*(1+I393),2)</f>
        <v>0</v>
      </c>
      <c r="K393" s="73">
        <f t="shared" ref="K393:K398" si="109">ROUND(G393*J393,2)</f>
        <v>0</v>
      </c>
    </row>
    <row r="394" spans="2:11" ht="51.75" customHeight="1" x14ac:dyDescent="0.25">
      <c r="B394" s="64" t="s">
        <v>512</v>
      </c>
      <c r="C394" s="65" t="s">
        <v>21</v>
      </c>
      <c r="D394" s="66" t="s">
        <v>87</v>
      </c>
      <c r="E394" s="67" t="s">
        <v>622</v>
      </c>
      <c r="F394" s="68" t="str">
        <f t="shared" si="95"/>
        <v>M2</v>
      </c>
      <c r="G394" s="69">
        <f t="shared" si="107"/>
        <v>299.36</v>
      </c>
      <c r="H394" s="70"/>
      <c r="I394" s="71">
        <f t="shared" si="104"/>
        <v>0</v>
      </c>
      <c r="J394" s="72">
        <f t="shared" si="108"/>
        <v>0</v>
      </c>
      <c r="K394" s="73">
        <f t="shared" si="109"/>
        <v>0</v>
      </c>
    </row>
    <row r="395" spans="2:11" ht="65.25" customHeight="1" x14ac:dyDescent="0.25">
      <c r="B395" s="64" t="s">
        <v>513</v>
      </c>
      <c r="C395" s="65" t="s">
        <v>21</v>
      </c>
      <c r="D395" s="66" t="s">
        <v>89</v>
      </c>
      <c r="E395" s="67" t="s">
        <v>623</v>
      </c>
      <c r="F395" s="68" t="str">
        <f t="shared" si="95"/>
        <v>M2</v>
      </c>
      <c r="G395" s="69">
        <f t="shared" si="107"/>
        <v>299.36</v>
      </c>
      <c r="H395" s="70"/>
      <c r="I395" s="71">
        <f t="shared" si="104"/>
        <v>0</v>
      </c>
      <c r="J395" s="72">
        <f t="shared" si="108"/>
        <v>0</v>
      </c>
      <c r="K395" s="73">
        <f t="shared" si="109"/>
        <v>0</v>
      </c>
    </row>
    <row r="396" spans="2:11" ht="51.75" customHeight="1" x14ac:dyDescent="0.25">
      <c r="B396" s="64" t="s">
        <v>514</v>
      </c>
      <c r="C396" s="65" t="s">
        <v>21</v>
      </c>
      <c r="D396" s="66" t="s">
        <v>91</v>
      </c>
      <c r="E396" s="67" t="s">
        <v>624</v>
      </c>
      <c r="F396" s="68" t="str">
        <f t="shared" si="95"/>
        <v>M2</v>
      </c>
      <c r="G396" s="69">
        <f t="shared" si="107"/>
        <v>299.36</v>
      </c>
      <c r="H396" s="70"/>
      <c r="I396" s="71">
        <f t="shared" si="104"/>
        <v>0</v>
      </c>
      <c r="J396" s="72">
        <f t="shared" si="108"/>
        <v>0</v>
      </c>
      <c r="K396" s="73">
        <f t="shared" si="109"/>
        <v>0</v>
      </c>
    </row>
    <row r="397" spans="2:11" ht="51.75" customHeight="1" x14ac:dyDescent="0.25">
      <c r="B397" s="64" t="s">
        <v>515</v>
      </c>
      <c r="C397" s="65" t="s">
        <v>21</v>
      </c>
      <c r="D397" s="66" t="s">
        <v>52</v>
      </c>
      <c r="E397" s="67" t="s">
        <v>611</v>
      </c>
      <c r="F397" s="68" t="str">
        <f t="shared" si="95"/>
        <v>M2</v>
      </c>
      <c r="G397" s="69">
        <f t="shared" si="107"/>
        <v>271.43</v>
      </c>
      <c r="H397" s="70"/>
      <c r="I397" s="71">
        <f t="shared" si="104"/>
        <v>0</v>
      </c>
      <c r="J397" s="72">
        <f t="shared" si="108"/>
        <v>0</v>
      </c>
      <c r="K397" s="73">
        <f t="shared" si="109"/>
        <v>0</v>
      </c>
    </row>
    <row r="398" spans="2:11" ht="51.75" customHeight="1" x14ac:dyDescent="0.25">
      <c r="B398" s="64" t="s">
        <v>516</v>
      </c>
      <c r="C398" s="65" t="s">
        <v>21</v>
      </c>
      <c r="D398" s="79" t="s">
        <v>94</v>
      </c>
      <c r="E398" s="67" t="s">
        <v>625</v>
      </c>
      <c r="F398" s="68" t="str">
        <f t="shared" si="95"/>
        <v>M2</v>
      </c>
      <c r="G398" s="69">
        <f t="shared" si="107"/>
        <v>27.93</v>
      </c>
      <c r="H398" s="70"/>
      <c r="I398" s="71">
        <f t="shared" si="104"/>
        <v>0</v>
      </c>
      <c r="J398" s="72">
        <f t="shared" si="108"/>
        <v>0</v>
      </c>
      <c r="K398" s="73">
        <f t="shared" si="109"/>
        <v>0</v>
      </c>
    </row>
    <row r="399" spans="2:11" ht="28.5" customHeight="1" x14ac:dyDescent="0.25">
      <c r="B399" s="74" t="s">
        <v>517</v>
      </c>
      <c r="C399" s="75"/>
      <c r="D399" s="75"/>
      <c r="E399" s="74" t="s">
        <v>96</v>
      </c>
      <c r="F399" s="76"/>
      <c r="G399" s="76"/>
      <c r="H399" s="77"/>
      <c r="I399" s="77"/>
      <c r="J399" s="77"/>
      <c r="K399" s="78">
        <f>SUM(K400:K408)</f>
        <v>0</v>
      </c>
    </row>
    <row r="400" spans="2:11" ht="65.25" customHeight="1" x14ac:dyDescent="0.25">
      <c r="B400" s="64" t="s">
        <v>518</v>
      </c>
      <c r="C400" s="65" t="s">
        <v>21</v>
      </c>
      <c r="D400" s="66" t="s">
        <v>98</v>
      </c>
      <c r="E400" s="67" t="s">
        <v>626</v>
      </c>
      <c r="F400" s="68" t="str">
        <f t="shared" si="95"/>
        <v>M2</v>
      </c>
      <c r="G400" s="69">
        <f t="shared" ref="G400:G408" si="110">ROUND(VLOOKUP(B400,memo,6,FALSE),2)</f>
        <v>33.15</v>
      </c>
      <c r="H400" s="70"/>
      <c r="I400" s="71">
        <f t="shared" si="104"/>
        <v>0</v>
      </c>
      <c r="J400" s="72">
        <f>ROUND(H400*(1+I400),2)</f>
        <v>0</v>
      </c>
      <c r="K400" s="73">
        <f>ROUND(G400*J400,2)</f>
        <v>0</v>
      </c>
    </row>
    <row r="401" spans="2:11" ht="65.25" customHeight="1" x14ac:dyDescent="0.25">
      <c r="B401" s="64" t="s">
        <v>519</v>
      </c>
      <c r="C401" s="65" t="s">
        <v>21</v>
      </c>
      <c r="D401" s="66" t="s">
        <v>100</v>
      </c>
      <c r="E401" s="67" t="s">
        <v>627</v>
      </c>
      <c r="F401" s="68" t="str">
        <f t="shared" si="95"/>
        <v>M2</v>
      </c>
      <c r="G401" s="69">
        <f t="shared" si="110"/>
        <v>136.11000000000001</v>
      </c>
      <c r="H401" s="70"/>
      <c r="I401" s="71">
        <f t="shared" si="104"/>
        <v>0</v>
      </c>
      <c r="J401" s="72">
        <f t="shared" ref="J401:J408" si="111">ROUND(H401*(1+I401),2)</f>
        <v>0</v>
      </c>
      <c r="K401" s="73">
        <f t="shared" ref="K401:K408" si="112">ROUND(G401*J401,2)</f>
        <v>0</v>
      </c>
    </row>
    <row r="402" spans="2:11" ht="51.75" customHeight="1" x14ac:dyDescent="0.25">
      <c r="B402" s="64" t="s">
        <v>520</v>
      </c>
      <c r="C402" s="65" t="s">
        <v>21</v>
      </c>
      <c r="D402" s="66" t="s">
        <v>102</v>
      </c>
      <c r="E402" s="67" t="s">
        <v>628</v>
      </c>
      <c r="F402" s="68" t="str">
        <f t="shared" si="95"/>
        <v>M2</v>
      </c>
      <c r="G402" s="69">
        <f t="shared" si="110"/>
        <v>169.26</v>
      </c>
      <c r="H402" s="70"/>
      <c r="I402" s="71">
        <f t="shared" si="104"/>
        <v>0</v>
      </c>
      <c r="J402" s="72">
        <f t="shared" si="111"/>
        <v>0</v>
      </c>
      <c r="K402" s="73">
        <f t="shared" si="112"/>
        <v>0</v>
      </c>
    </row>
    <row r="403" spans="2:11" ht="51.75" customHeight="1" x14ac:dyDescent="0.25">
      <c r="B403" s="64" t="s">
        <v>521</v>
      </c>
      <c r="C403" s="65" t="s">
        <v>21</v>
      </c>
      <c r="D403" s="66" t="s">
        <v>104</v>
      </c>
      <c r="E403" s="67" t="s">
        <v>629</v>
      </c>
      <c r="F403" s="68" t="str">
        <f t="shared" si="95"/>
        <v>M</v>
      </c>
      <c r="G403" s="69">
        <f t="shared" si="110"/>
        <v>38.630000000000003</v>
      </c>
      <c r="H403" s="70"/>
      <c r="I403" s="71">
        <f t="shared" si="104"/>
        <v>0</v>
      </c>
      <c r="J403" s="72">
        <f t="shared" si="111"/>
        <v>0</v>
      </c>
      <c r="K403" s="73">
        <f t="shared" si="112"/>
        <v>0</v>
      </c>
    </row>
    <row r="404" spans="2:11" ht="65.25" customHeight="1" x14ac:dyDescent="0.25">
      <c r="B404" s="64" t="s">
        <v>522</v>
      </c>
      <c r="C404" s="65" t="s">
        <v>21</v>
      </c>
      <c r="D404" s="66" t="s">
        <v>106</v>
      </c>
      <c r="E404" s="67" t="s">
        <v>630</v>
      </c>
      <c r="F404" s="68" t="str">
        <f t="shared" si="95"/>
        <v>M</v>
      </c>
      <c r="G404" s="69">
        <f t="shared" si="110"/>
        <v>38.630000000000003</v>
      </c>
      <c r="H404" s="70"/>
      <c r="I404" s="71">
        <f t="shared" si="104"/>
        <v>0</v>
      </c>
      <c r="J404" s="72">
        <f t="shared" si="111"/>
        <v>0</v>
      </c>
      <c r="K404" s="73">
        <f t="shared" si="112"/>
        <v>0</v>
      </c>
    </row>
    <row r="405" spans="2:11" ht="51.75" customHeight="1" x14ac:dyDescent="0.25">
      <c r="B405" s="64" t="s">
        <v>523</v>
      </c>
      <c r="C405" s="65" t="s">
        <v>21</v>
      </c>
      <c r="D405" s="66" t="s">
        <v>46</v>
      </c>
      <c r="E405" s="67" t="s">
        <v>608</v>
      </c>
      <c r="F405" s="68" t="str">
        <f t="shared" si="95"/>
        <v>M2</v>
      </c>
      <c r="G405" s="69">
        <f t="shared" si="110"/>
        <v>33.15</v>
      </c>
      <c r="H405" s="70"/>
      <c r="I405" s="71">
        <f t="shared" si="104"/>
        <v>0</v>
      </c>
      <c r="J405" s="72">
        <f t="shared" si="111"/>
        <v>0</v>
      </c>
      <c r="K405" s="73">
        <f t="shared" si="112"/>
        <v>0</v>
      </c>
    </row>
    <row r="406" spans="2:11" ht="51.75" customHeight="1" x14ac:dyDescent="0.25">
      <c r="B406" s="64" t="s">
        <v>524</v>
      </c>
      <c r="C406" s="65" t="s">
        <v>21</v>
      </c>
      <c r="D406" s="66" t="s">
        <v>109</v>
      </c>
      <c r="E406" s="67" t="s">
        <v>631</v>
      </c>
      <c r="F406" s="68" t="str">
        <f t="shared" si="95"/>
        <v>M2</v>
      </c>
      <c r="G406" s="69">
        <f t="shared" si="110"/>
        <v>33.15</v>
      </c>
      <c r="H406" s="70"/>
      <c r="I406" s="71">
        <f t="shared" si="104"/>
        <v>0</v>
      </c>
      <c r="J406" s="72">
        <f t="shared" si="111"/>
        <v>0</v>
      </c>
      <c r="K406" s="73">
        <f t="shared" si="112"/>
        <v>0</v>
      </c>
    </row>
    <row r="407" spans="2:11" ht="65.25" customHeight="1" x14ac:dyDescent="0.25">
      <c r="B407" s="64" t="s">
        <v>525</v>
      </c>
      <c r="C407" s="65" t="s">
        <v>21</v>
      </c>
      <c r="D407" s="66" t="s">
        <v>111</v>
      </c>
      <c r="E407" s="67" t="s">
        <v>632</v>
      </c>
      <c r="F407" s="68" t="str">
        <f t="shared" si="95"/>
        <v>M2</v>
      </c>
      <c r="G407" s="69">
        <f t="shared" si="110"/>
        <v>33.15</v>
      </c>
      <c r="H407" s="70"/>
      <c r="I407" s="71">
        <f t="shared" si="104"/>
        <v>0</v>
      </c>
      <c r="J407" s="72">
        <f t="shared" si="111"/>
        <v>0</v>
      </c>
      <c r="K407" s="73">
        <f t="shared" si="112"/>
        <v>0</v>
      </c>
    </row>
    <row r="408" spans="2:11" ht="65.25" customHeight="1" x14ac:dyDescent="0.25">
      <c r="B408" s="64" t="s">
        <v>526</v>
      </c>
      <c r="C408" s="65" t="s">
        <v>21</v>
      </c>
      <c r="D408" s="66" t="s">
        <v>113</v>
      </c>
      <c r="E408" s="67" t="s">
        <v>633</v>
      </c>
      <c r="F408" s="68" t="str">
        <f t="shared" si="95"/>
        <v>M2</v>
      </c>
      <c r="G408" s="69">
        <f t="shared" si="110"/>
        <v>33.15</v>
      </c>
      <c r="H408" s="70"/>
      <c r="I408" s="71">
        <f t="shared" si="104"/>
        <v>0</v>
      </c>
      <c r="J408" s="72">
        <f t="shared" si="111"/>
        <v>0</v>
      </c>
      <c r="K408" s="73">
        <f t="shared" si="112"/>
        <v>0</v>
      </c>
    </row>
    <row r="409" spans="2:11" ht="28.5" customHeight="1" x14ac:dyDescent="0.25">
      <c r="B409" s="74" t="s">
        <v>527</v>
      </c>
      <c r="C409" s="75"/>
      <c r="D409" s="75"/>
      <c r="E409" s="74" t="s">
        <v>115</v>
      </c>
      <c r="F409" s="76"/>
      <c r="G409" s="76"/>
      <c r="H409" s="77"/>
      <c r="I409" s="77"/>
      <c r="J409" s="77"/>
      <c r="K409" s="78">
        <f>SUM(K410:K418)</f>
        <v>0</v>
      </c>
    </row>
    <row r="410" spans="2:11" ht="51.75" customHeight="1" x14ac:dyDescent="0.25">
      <c r="B410" s="64" t="s">
        <v>528</v>
      </c>
      <c r="C410" s="65" t="s">
        <v>21</v>
      </c>
      <c r="D410" s="66" t="s">
        <v>117</v>
      </c>
      <c r="E410" s="67" t="s">
        <v>634</v>
      </c>
      <c r="F410" s="68" t="str">
        <f t="shared" si="95"/>
        <v>UN</v>
      </c>
      <c r="G410" s="69">
        <f t="shared" ref="G410:G418" si="113">ROUND(VLOOKUP(B410,memo,6,FALSE),2)</f>
        <v>1</v>
      </c>
      <c r="H410" s="70"/>
      <c r="I410" s="71">
        <f t="shared" si="104"/>
        <v>0</v>
      </c>
      <c r="J410" s="72">
        <f>ROUND(H410*(1+I410),2)</f>
        <v>0</v>
      </c>
      <c r="K410" s="73">
        <f>ROUND(G410*J410,2)</f>
        <v>0</v>
      </c>
    </row>
    <row r="411" spans="2:11" ht="51.75" customHeight="1" x14ac:dyDescent="0.25">
      <c r="B411" s="64" t="s">
        <v>529</v>
      </c>
      <c r="C411" s="65" t="s">
        <v>21</v>
      </c>
      <c r="D411" s="66" t="s">
        <v>119</v>
      </c>
      <c r="E411" s="67" t="s">
        <v>635</v>
      </c>
      <c r="F411" s="68" t="str">
        <f t="shared" si="95"/>
        <v>UN</v>
      </c>
      <c r="G411" s="69">
        <f t="shared" si="113"/>
        <v>2</v>
      </c>
      <c r="H411" s="70"/>
      <c r="I411" s="71">
        <f t="shared" si="104"/>
        <v>0</v>
      </c>
      <c r="J411" s="72">
        <f t="shared" ref="J411:J418" si="114">ROUND(H411*(1+I411),2)</f>
        <v>0</v>
      </c>
      <c r="K411" s="73">
        <f t="shared" ref="K411:K418" si="115">ROUND(G411*J411,2)</f>
        <v>0</v>
      </c>
    </row>
    <row r="412" spans="2:11" ht="65.25" customHeight="1" x14ac:dyDescent="0.25">
      <c r="B412" s="64" t="s">
        <v>530</v>
      </c>
      <c r="C412" s="65" t="s">
        <v>21</v>
      </c>
      <c r="D412" s="66" t="s">
        <v>121</v>
      </c>
      <c r="E412" s="67" t="s">
        <v>636</v>
      </c>
      <c r="F412" s="68" t="str">
        <f t="shared" si="95"/>
        <v>JG</v>
      </c>
      <c r="G412" s="69">
        <f t="shared" si="113"/>
        <v>3</v>
      </c>
      <c r="H412" s="70"/>
      <c r="I412" s="71">
        <f t="shared" si="104"/>
        <v>0</v>
      </c>
      <c r="J412" s="72">
        <f t="shared" si="114"/>
        <v>0</v>
      </c>
      <c r="K412" s="73">
        <f t="shared" si="115"/>
        <v>0</v>
      </c>
    </row>
    <row r="413" spans="2:11" ht="61.5" customHeight="1" x14ac:dyDescent="0.25">
      <c r="B413" s="64" t="s">
        <v>531</v>
      </c>
      <c r="C413" s="65" t="s">
        <v>21</v>
      </c>
      <c r="D413" s="66" t="s">
        <v>123</v>
      </c>
      <c r="E413" s="67" t="s">
        <v>637</v>
      </c>
      <c r="F413" s="68" t="str">
        <f t="shared" si="95"/>
        <v>UN</v>
      </c>
      <c r="G413" s="69">
        <f t="shared" si="113"/>
        <v>3</v>
      </c>
      <c r="H413" s="70"/>
      <c r="I413" s="71">
        <f t="shared" si="104"/>
        <v>0</v>
      </c>
      <c r="J413" s="72">
        <f t="shared" si="114"/>
        <v>0</v>
      </c>
      <c r="K413" s="73">
        <f t="shared" si="115"/>
        <v>0</v>
      </c>
    </row>
    <row r="414" spans="2:11" ht="51.75" customHeight="1" x14ac:dyDescent="0.25">
      <c r="B414" s="64" t="s">
        <v>532</v>
      </c>
      <c r="C414" s="65" t="s">
        <v>21</v>
      </c>
      <c r="D414" s="66" t="s">
        <v>125</v>
      </c>
      <c r="E414" s="67" t="s">
        <v>638</v>
      </c>
      <c r="F414" s="68" t="str">
        <f t="shared" si="95"/>
        <v>M2</v>
      </c>
      <c r="G414" s="69">
        <f t="shared" si="113"/>
        <v>1.5</v>
      </c>
      <c r="H414" s="70"/>
      <c r="I414" s="71">
        <f t="shared" si="104"/>
        <v>0</v>
      </c>
      <c r="J414" s="72">
        <f t="shared" si="114"/>
        <v>0</v>
      </c>
      <c r="K414" s="73">
        <f t="shared" si="115"/>
        <v>0</v>
      </c>
    </row>
    <row r="415" spans="2:11" ht="65.25" customHeight="1" x14ac:dyDescent="0.25">
      <c r="B415" s="64" t="s">
        <v>533</v>
      </c>
      <c r="C415" s="65" t="s">
        <v>21</v>
      </c>
      <c r="D415" s="66" t="s">
        <v>127</v>
      </c>
      <c r="E415" s="67" t="s">
        <v>639</v>
      </c>
      <c r="F415" s="68" t="str">
        <f t="shared" si="95"/>
        <v>M2</v>
      </c>
      <c r="G415" s="69">
        <f t="shared" si="113"/>
        <v>0.36</v>
      </c>
      <c r="H415" s="70"/>
      <c r="I415" s="71">
        <f t="shared" si="104"/>
        <v>0</v>
      </c>
      <c r="J415" s="72">
        <f t="shared" si="114"/>
        <v>0</v>
      </c>
      <c r="K415" s="73">
        <f t="shared" si="115"/>
        <v>0</v>
      </c>
    </row>
    <row r="416" spans="2:11" ht="65.25" customHeight="1" x14ac:dyDescent="0.25">
      <c r="B416" s="64" t="s">
        <v>534</v>
      </c>
      <c r="C416" s="65" t="s">
        <v>21</v>
      </c>
      <c r="D416" s="66" t="s">
        <v>129</v>
      </c>
      <c r="E416" s="67" t="s">
        <v>640</v>
      </c>
      <c r="F416" s="68" t="str">
        <f t="shared" si="95"/>
        <v>M</v>
      </c>
      <c r="G416" s="69">
        <f t="shared" si="113"/>
        <v>1.8</v>
      </c>
      <c r="H416" s="70"/>
      <c r="I416" s="71">
        <f t="shared" si="104"/>
        <v>0</v>
      </c>
      <c r="J416" s="72">
        <f t="shared" si="114"/>
        <v>0</v>
      </c>
      <c r="K416" s="73">
        <f t="shared" si="115"/>
        <v>0</v>
      </c>
    </row>
    <row r="417" spans="2:11" ht="51.75" customHeight="1" x14ac:dyDescent="0.25">
      <c r="B417" s="64" t="s">
        <v>535</v>
      </c>
      <c r="C417" s="65" t="s">
        <v>21</v>
      </c>
      <c r="D417" s="66" t="s">
        <v>131</v>
      </c>
      <c r="E417" s="67" t="s">
        <v>641</v>
      </c>
      <c r="F417" s="68" t="str">
        <f t="shared" si="95"/>
        <v>M2</v>
      </c>
      <c r="G417" s="69">
        <f t="shared" si="113"/>
        <v>5.25</v>
      </c>
      <c r="H417" s="70"/>
      <c r="I417" s="71">
        <f t="shared" si="104"/>
        <v>0</v>
      </c>
      <c r="J417" s="72">
        <f t="shared" si="114"/>
        <v>0</v>
      </c>
      <c r="K417" s="73">
        <f t="shared" si="115"/>
        <v>0</v>
      </c>
    </row>
    <row r="418" spans="2:11" ht="51.75" customHeight="1" x14ac:dyDescent="0.25">
      <c r="B418" s="64" t="s">
        <v>536</v>
      </c>
      <c r="C418" s="65" t="s">
        <v>21</v>
      </c>
      <c r="D418" s="66" t="s">
        <v>133</v>
      </c>
      <c r="E418" s="67" t="s">
        <v>642</v>
      </c>
      <c r="F418" s="68" t="str">
        <f t="shared" si="95"/>
        <v>M2</v>
      </c>
      <c r="G418" s="69">
        <f t="shared" si="113"/>
        <v>1.86</v>
      </c>
      <c r="H418" s="70"/>
      <c r="I418" s="71">
        <f t="shared" si="104"/>
        <v>0</v>
      </c>
      <c r="J418" s="72">
        <f t="shared" si="114"/>
        <v>0</v>
      </c>
      <c r="K418" s="73">
        <f t="shared" si="115"/>
        <v>0</v>
      </c>
    </row>
    <row r="419" spans="2:11" ht="28.5" customHeight="1" x14ac:dyDescent="0.25">
      <c r="B419" s="74" t="s">
        <v>537</v>
      </c>
      <c r="C419" s="75"/>
      <c r="D419" s="75"/>
      <c r="E419" s="74" t="s">
        <v>135</v>
      </c>
      <c r="F419" s="76"/>
      <c r="G419" s="76"/>
      <c r="H419" s="77"/>
      <c r="I419" s="77"/>
      <c r="J419" s="77"/>
      <c r="K419" s="78">
        <f>SUM(K420:K423)</f>
        <v>0</v>
      </c>
    </row>
    <row r="420" spans="2:11" ht="65.25" customHeight="1" x14ac:dyDescent="0.25">
      <c r="B420" s="64" t="s">
        <v>538</v>
      </c>
      <c r="C420" s="65" t="s">
        <v>21</v>
      </c>
      <c r="D420" s="66" t="s">
        <v>137</v>
      </c>
      <c r="E420" s="67" t="s">
        <v>643</v>
      </c>
      <c r="F420" s="68" t="str">
        <f t="shared" si="95"/>
        <v>M3</v>
      </c>
      <c r="G420" s="69">
        <f>ROUND(VLOOKUP(B420,memo,6,FALSE),2)</f>
        <v>11.87</v>
      </c>
      <c r="H420" s="70"/>
      <c r="I420" s="71">
        <f t="shared" si="104"/>
        <v>0</v>
      </c>
      <c r="J420" s="72">
        <f>ROUND(H420*(1+I420),2)</f>
        <v>0</v>
      </c>
      <c r="K420" s="73">
        <f>ROUND(G420*J420,2)</f>
        <v>0</v>
      </c>
    </row>
    <row r="421" spans="2:11" ht="51.75" customHeight="1" x14ac:dyDescent="0.25">
      <c r="B421" s="64" t="s">
        <v>539</v>
      </c>
      <c r="C421" s="65" t="s">
        <v>21</v>
      </c>
      <c r="D421" s="66" t="s">
        <v>139</v>
      </c>
      <c r="E421" s="67" t="s">
        <v>644</v>
      </c>
      <c r="F421" s="68" t="str">
        <f t="shared" si="95"/>
        <v>M2</v>
      </c>
      <c r="G421" s="69">
        <f>ROUND(VLOOKUP(B421,memo,6,FALSE),2)</f>
        <v>53.13</v>
      </c>
      <c r="H421" s="70"/>
      <c r="I421" s="71">
        <f t="shared" si="104"/>
        <v>0</v>
      </c>
      <c r="J421" s="72">
        <f>ROUND(H421*(1+I421),2)</f>
        <v>0</v>
      </c>
      <c r="K421" s="73">
        <f>ROUND(G421*J421,2)</f>
        <v>0</v>
      </c>
    </row>
    <row r="422" spans="2:11" ht="51.75" customHeight="1" x14ac:dyDescent="0.25">
      <c r="B422" s="64" t="s">
        <v>540</v>
      </c>
      <c r="C422" s="65" t="s">
        <v>21</v>
      </c>
      <c r="D422" s="66" t="s">
        <v>141</v>
      </c>
      <c r="E422" s="67" t="s">
        <v>645</v>
      </c>
      <c r="F422" s="68" t="str">
        <f t="shared" si="95"/>
        <v>M</v>
      </c>
      <c r="G422" s="69">
        <f>ROUND(VLOOKUP(B422,memo,6,FALSE),2)</f>
        <v>22.1</v>
      </c>
      <c r="H422" s="70"/>
      <c r="I422" s="71">
        <f t="shared" si="104"/>
        <v>0</v>
      </c>
      <c r="J422" s="72">
        <f>ROUND(H422*(1+I422),2)</f>
        <v>0</v>
      </c>
      <c r="K422" s="73">
        <f>ROUND(G422*J422,2)</f>
        <v>0</v>
      </c>
    </row>
    <row r="423" spans="2:11" ht="65.25" customHeight="1" x14ac:dyDescent="0.25">
      <c r="B423" s="64" t="s">
        <v>541</v>
      </c>
      <c r="C423" s="65" t="s">
        <v>21</v>
      </c>
      <c r="D423" s="66" t="s">
        <v>143</v>
      </c>
      <c r="E423" s="67" t="s">
        <v>646</v>
      </c>
      <c r="F423" s="68" t="str">
        <f t="shared" si="95"/>
        <v>M</v>
      </c>
      <c r="G423" s="69">
        <f>ROUND(VLOOKUP(B423,memo,6,FALSE),2)</f>
        <v>2.2000000000000002</v>
      </c>
      <c r="H423" s="70"/>
      <c r="I423" s="71">
        <f t="shared" si="104"/>
        <v>0</v>
      </c>
      <c r="J423" s="72">
        <f>ROUND(H423*(1+I423),2)</f>
        <v>0</v>
      </c>
      <c r="K423" s="73">
        <f>ROUND(G423*J423,2)</f>
        <v>0</v>
      </c>
    </row>
    <row r="424" spans="2:11" ht="28.5" customHeight="1" x14ac:dyDescent="0.25">
      <c r="B424" s="74" t="s">
        <v>542</v>
      </c>
      <c r="C424" s="75"/>
      <c r="D424" s="75"/>
      <c r="E424" s="74" t="s">
        <v>145</v>
      </c>
      <c r="F424" s="76"/>
      <c r="G424" s="76"/>
      <c r="H424" s="77"/>
      <c r="I424" s="77"/>
      <c r="J424" s="77"/>
      <c r="K424" s="78">
        <f>SUM(K425:K438)</f>
        <v>0</v>
      </c>
    </row>
    <row r="425" spans="2:11" ht="51.75" customHeight="1" x14ac:dyDescent="0.25">
      <c r="B425" s="64" t="s">
        <v>543</v>
      </c>
      <c r="C425" s="65" t="s">
        <v>21</v>
      </c>
      <c r="D425" s="66" t="s">
        <v>147</v>
      </c>
      <c r="E425" s="67" t="s">
        <v>647</v>
      </c>
      <c r="F425" s="68" t="str">
        <f t="shared" si="95"/>
        <v>UN</v>
      </c>
      <c r="G425" s="69">
        <f t="shared" ref="G425:G438" si="116">ROUND(VLOOKUP(B425,memo,6,FALSE),2)</f>
        <v>1</v>
      </c>
      <c r="H425" s="70"/>
      <c r="I425" s="71">
        <f t="shared" si="104"/>
        <v>0</v>
      </c>
      <c r="J425" s="72">
        <f>ROUND(H425*(1+I425),2)</f>
        <v>0</v>
      </c>
      <c r="K425" s="73">
        <f>ROUND(G425*J425,2)</f>
        <v>0</v>
      </c>
    </row>
    <row r="426" spans="2:11" ht="51.75" customHeight="1" x14ac:dyDescent="0.25">
      <c r="B426" s="64" t="s">
        <v>544</v>
      </c>
      <c r="C426" s="65" t="s">
        <v>21</v>
      </c>
      <c r="D426" s="66" t="s">
        <v>149</v>
      </c>
      <c r="E426" s="67" t="s">
        <v>648</v>
      </c>
      <c r="F426" s="68" t="str">
        <f t="shared" si="95"/>
        <v>M</v>
      </c>
      <c r="G426" s="69">
        <f t="shared" si="116"/>
        <v>15</v>
      </c>
      <c r="H426" s="70"/>
      <c r="I426" s="71">
        <f t="shared" si="104"/>
        <v>0</v>
      </c>
      <c r="J426" s="72">
        <f t="shared" ref="J426:J438" si="117">ROUND(H426*(1+I426),2)</f>
        <v>0</v>
      </c>
      <c r="K426" s="73">
        <f t="shared" ref="K426:K438" si="118">ROUND(G426*J426,2)</f>
        <v>0</v>
      </c>
    </row>
    <row r="427" spans="2:11" ht="65.25" customHeight="1" x14ac:dyDescent="0.25">
      <c r="B427" s="64" t="s">
        <v>545</v>
      </c>
      <c r="C427" s="65" t="s">
        <v>21</v>
      </c>
      <c r="D427" s="66" t="s">
        <v>151</v>
      </c>
      <c r="E427" s="67" t="s">
        <v>649</v>
      </c>
      <c r="F427" s="68" t="str">
        <f t="shared" ref="F427:F474" si="119">IF(ISERROR(VLOOKUP($C427&amp;$D427,REFC,5,0))=FALSE,VLOOKUP($C427&amp;$D427,REFC,5,0),VLOOKUP($C427&amp;$D427,REF,5,0))</f>
        <v>UN</v>
      </c>
      <c r="G427" s="69">
        <f t="shared" si="116"/>
        <v>1</v>
      </c>
      <c r="H427" s="70"/>
      <c r="I427" s="71">
        <f t="shared" si="104"/>
        <v>0</v>
      </c>
      <c r="J427" s="72">
        <f t="shared" si="117"/>
        <v>0</v>
      </c>
      <c r="K427" s="73">
        <f t="shared" si="118"/>
        <v>0</v>
      </c>
    </row>
    <row r="428" spans="2:11" ht="51.75" customHeight="1" x14ac:dyDescent="0.25">
      <c r="B428" s="64" t="s">
        <v>546</v>
      </c>
      <c r="C428" s="65" t="s">
        <v>32</v>
      </c>
      <c r="D428" s="66" t="s">
        <v>153</v>
      </c>
      <c r="E428" s="67" t="s">
        <v>650</v>
      </c>
      <c r="F428" s="68" t="str">
        <f t="shared" si="119"/>
        <v>UN</v>
      </c>
      <c r="G428" s="69">
        <f t="shared" si="116"/>
        <v>2</v>
      </c>
      <c r="H428" s="70"/>
      <c r="I428" s="71">
        <f t="shared" si="104"/>
        <v>0</v>
      </c>
      <c r="J428" s="72">
        <f t="shared" si="117"/>
        <v>0</v>
      </c>
      <c r="K428" s="73">
        <f t="shared" si="118"/>
        <v>0</v>
      </c>
    </row>
    <row r="429" spans="2:11" ht="51.75" customHeight="1" x14ac:dyDescent="0.25">
      <c r="B429" s="64" t="s">
        <v>547</v>
      </c>
      <c r="C429" s="65" t="s">
        <v>32</v>
      </c>
      <c r="D429" s="66" t="s">
        <v>155</v>
      </c>
      <c r="E429" s="67" t="s">
        <v>651</v>
      </c>
      <c r="F429" s="68" t="str">
        <f t="shared" si="119"/>
        <v>UN</v>
      </c>
      <c r="G429" s="69">
        <f t="shared" si="116"/>
        <v>2</v>
      </c>
      <c r="H429" s="70"/>
      <c r="I429" s="71">
        <f t="shared" si="104"/>
        <v>0</v>
      </c>
      <c r="J429" s="72">
        <f t="shared" si="117"/>
        <v>0</v>
      </c>
      <c r="K429" s="73">
        <f t="shared" si="118"/>
        <v>0</v>
      </c>
    </row>
    <row r="430" spans="2:11" ht="51.75" customHeight="1" x14ac:dyDescent="0.25">
      <c r="B430" s="64" t="s">
        <v>548</v>
      </c>
      <c r="C430" s="65" t="s">
        <v>32</v>
      </c>
      <c r="D430" s="66" t="s">
        <v>157</v>
      </c>
      <c r="E430" s="67" t="s">
        <v>652</v>
      </c>
      <c r="F430" s="68" t="str">
        <f t="shared" si="119"/>
        <v>UN</v>
      </c>
      <c r="G430" s="69">
        <f t="shared" si="116"/>
        <v>1</v>
      </c>
      <c r="H430" s="70"/>
      <c r="I430" s="71">
        <f t="shared" si="104"/>
        <v>0</v>
      </c>
      <c r="J430" s="72">
        <f t="shared" si="117"/>
        <v>0</v>
      </c>
      <c r="K430" s="73">
        <f t="shared" si="118"/>
        <v>0</v>
      </c>
    </row>
    <row r="431" spans="2:11" ht="65.25" customHeight="1" x14ac:dyDescent="0.25">
      <c r="B431" s="64" t="s">
        <v>549</v>
      </c>
      <c r="C431" s="65" t="s">
        <v>21</v>
      </c>
      <c r="D431" s="66" t="s">
        <v>159</v>
      </c>
      <c r="E431" s="67" t="s">
        <v>653</v>
      </c>
      <c r="F431" s="68" t="str">
        <f t="shared" si="119"/>
        <v>M</v>
      </c>
      <c r="G431" s="69">
        <f t="shared" si="116"/>
        <v>15</v>
      </c>
      <c r="H431" s="70"/>
      <c r="I431" s="71">
        <f t="shared" si="104"/>
        <v>0</v>
      </c>
      <c r="J431" s="72">
        <f t="shared" si="117"/>
        <v>0</v>
      </c>
      <c r="K431" s="73">
        <f t="shared" si="118"/>
        <v>0</v>
      </c>
    </row>
    <row r="432" spans="2:11" ht="51.75" customHeight="1" x14ac:dyDescent="0.25">
      <c r="B432" s="64" t="s">
        <v>550</v>
      </c>
      <c r="C432" s="65" t="s">
        <v>21</v>
      </c>
      <c r="D432" s="66" t="s">
        <v>161</v>
      </c>
      <c r="E432" s="67" t="s">
        <v>654</v>
      </c>
      <c r="F432" s="68" t="str">
        <f t="shared" si="119"/>
        <v>M</v>
      </c>
      <c r="G432" s="69">
        <f t="shared" si="116"/>
        <v>150</v>
      </c>
      <c r="H432" s="70"/>
      <c r="I432" s="71">
        <f t="shared" si="104"/>
        <v>0</v>
      </c>
      <c r="J432" s="72">
        <f t="shared" si="117"/>
        <v>0</v>
      </c>
      <c r="K432" s="73">
        <f t="shared" si="118"/>
        <v>0</v>
      </c>
    </row>
    <row r="433" spans="2:11" ht="51.75" customHeight="1" x14ac:dyDescent="0.25">
      <c r="B433" s="64" t="s">
        <v>551</v>
      </c>
      <c r="C433" s="65" t="s">
        <v>21</v>
      </c>
      <c r="D433" s="66" t="s">
        <v>163</v>
      </c>
      <c r="E433" s="67" t="s">
        <v>655</v>
      </c>
      <c r="F433" s="68" t="str">
        <f t="shared" si="119"/>
        <v>M</v>
      </c>
      <c r="G433" s="69">
        <f t="shared" si="116"/>
        <v>250</v>
      </c>
      <c r="H433" s="70"/>
      <c r="I433" s="71">
        <f t="shared" si="104"/>
        <v>0</v>
      </c>
      <c r="J433" s="72">
        <f t="shared" si="117"/>
        <v>0</v>
      </c>
      <c r="K433" s="73">
        <f t="shared" si="118"/>
        <v>0</v>
      </c>
    </row>
    <row r="434" spans="2:11" ht="92.25" customHeight="1" x14ac:dyDescent="0.25">
      <c r="B434" s="64" t="s">
        <v>552</v>
      </c>
      <c r="C434" s="65" t="s">
        <v>165</v>
      </c>
      <c r="D434" s="66" t="s">
        <v>166</v>
      </c>
      <c r="E434" s="67" t="s">
        <v>656</v>
      </c>
      <c r="F434" s="68" t="str">
        <f t="shared" si="119"/>
        <v>UN</v>
      </c>
      <c r="G434" s="69">
        <f t="shared" si="116"/>
        <v>18</v>
      </c>
      <c r="H434" s="70"/>
      <c r="I434" s="71">
        <f t="shared" si="104"/>
        <v>0</v>
      </c>
      <c r="J434" s="72">
        <f t="shared" si="117"/>
        <v>0</v>
      </c>
      <c r="K434" s="73">
        <f t="shared" si="118"/>
        <v>0</v>
      </c>
    </row>
    <row r="435" spans="2:11" ht="84" customHeight="1" x14ac:dyDescent="0.25">
      <c r="B435" s="64" t="s">
        <v>553</v>
      </c>
      <c r="C435" s="65" t="s">
        <v>165</v>
      </c>
      <c r="D435" s="66" t="s">
        <v>168</v>
      </c>
      <c r="E435" s="67" t="s">
        <v>657</v>
      </c>
      <c r="F435" s="68" t="str">
        <f t="shared" si="119"/>
        <v>UN</v>
      </c>
      <c r="G435" s="69">
        <f t="shared" si="116"/>
        <v>12</v>
      </c>
      <c r="H435" s="70"/>
      <c r="I435" s="71">
        <f t="shared" si="104"/>
        <v>0</v>
      </c>
      <c r="J435" s="72">
        <f t="shared" si="117"/>
        <v>0</v>
      </c>
      <c r="K435" s="73">
        <f t="shared" si="118"/>
        <v>0</v>
      </c>
    </row>
    <row r="436" spans="2:11" ht="90" customHeight="1" x14ac:dyDescent="0.25">
      <c r="B436" s="64" t="s">
        <v>554</v>
      </c>
      <c r="C436" s="65" t="s">
        <v>165</v>
      </c>
      <c r="D436" s="66" t="s">
        <v>170</v>
      </c>
      <c r="E436" s="67" t="s">
        <v>658</v>
      </c>
      <c r="F436" s="68" t="str">
        <f t="shared" si="119"/>
        <v>UN</v>
      </c>
      <c r="G436" s="69">
        <f t="shared" si="116"/>
        <v>1</v>
      </c>
      <c r="H436" s="70"/>
      <c r="I436" s="71">
        <f t="shared" si="104"/>
        <v>0</v>
      </c>
      <c r="J436" s="72">
        <f t="shared" si="117"/>
        <v>0</v>
      </c>
      <c r="K436" s="73">
        <f t="shared" si="118"/>
        <v>0</v>
      </c>
    </row>
    <row r="437" spans="2:11" ht="65.25" customHeight="1" x14ac:dyDescent="0.25">
      <c r="B437" s="64" t="s">
        <v>555</v>
      </c>
      <c r="C437" s="65" t="s">
        <v>32</v>
      </c>
      <c r="D437" s="66" t="s">
        <v>172</v>
      </c>
      <c r="E437" s="67" t="s">
        <v>659</v>
      </c>
      <c r="F437" s="68" t="str">
        <f t="shared" si="119"/>
        <v>UN</v>
      </c>
      <c r="G437" s="69">
        <f t="shared" si="116"/>
        <v>15</v>
      </c>
      <c r="H437" s="70"/>
      <c r="I437" s="71">
        <f t="shared" si="104"/>
        <v>0</v>
      </c>
      <c r="J437" s="72">
        <f t="shared" si="117"/>
        <v>0</v>
      </c>
      <c r="K437" s="73">
        <f t="shared" si="118"/>
        <v>0</v>
      </c>
    </row>
    <row r="438" spans="2:11" ht="51.75" customHeight="1" x14ac:dyDescent="0.25">
      <c r="B438" s="64" t="s">
        <v>556</v>
      </c>
      <c r="C438" s="65" t="s">
        <v>21</v>
      </c>
      <c r="D438" s="66" t="s">
        <v>174</v>
      </c>
      <c r="E438" s="67" t="s">
        <v>660</v>
      </c>
      <c r="F438" s="68" t="str">
        <f t="shared" si="119"/>
        <v>UN</v>
      </c>
      <c r="G438" s="69">
        <f t="shared" si="116"/>
        <v>1</v>
      </c>
      <c r="H438" s="70"/>
      <c r="I438" s="71">
        <f t="shared" si="104"/>
        <v>0</v>
      </c>
      <c r="J438" s="72">
        <f t="shared" si="117"/>
        <v>0</v>
      </c>
      <c r="K438" s="73">
        <f t="shared" si="118"/>
        <v>0</v>
      </c>
    </row>
    <row r="439" spans="2:11" ht="28.5" customHeight="1" x14ac:dyDescent="0.25">
      <c r="B439" s="74" t="s">
        <v>557</v>
      </c>
      <c r="C439" s="75"/>
      <c r="D439" s="75"/>
      <c r="E439" s="74" t="s">
        <v>176</v>
      </c>
      <c r="F439" s="76"/>
      <c r="G439" s="76"/>
      <c r="H439" s="77"/>
      <c r="I439" s="77"/>
      <c r="J439" s="77"/>
      <c r="K439" s="78">
        <f>SUM(K440:K444)</f>
        <v>0</v>
      </c>
    </row>
    <row r="440" spans="2:11" ht="68.25" customHeight="1" x14ac:dyDescent="0.25">
      <c r="B440" s="64" t="s">
        <v>558</v>
      </c>
      <c r="C440" s="65" t="s">
        <v>32</v>
      </c>
      <c r="D440" s="66" t="s">
        <v>178</v>
      </c>
      <c r="E440" s="67" t="s">
        <v>661</v>
      </c>
      <c r="F440" s="68" t="str">
        <f t="shared" si="119"/>
        <v>UN</v>
      </c>
      <c r="G440" s="69">
        <f>ROUND(VLOOKUP(B440,memo,6,FALSE),2)</f>
        <v>1</v>
      </c>
      <c r="H440" s="70"/>
      <c r="I440" s="71">
        <f t="shared" si="104"/>
        <v>0</v>
      </c>
      <c r="J440" s="72">
        <f>ROUND(H440*(1+I440),2)</f>
        <v>0</v>
      </c>
      <c r="K440" s="73">
        <f>ROUND(G440*J440,2)</f>
        <v>0</v>
      </c>
    </row>
    <row r="441" spans="2:11" ht="79.5" customHeight="1" x14ac:dyDescent="0.25">
      <c r="B441" s="64" t="s">
        <v>559</v>
      </c>
      <c r="C441" s="65" t="s">
        <v>165</v>
      </c>
      <c r="D441" s="66" t="s">
        <v>180</v>
      </c>
      <c r="E441" s="67" t="s">
        <v>662</v>
      </c>
      <c r="F441" s="68" t="str">
        <f t="shared" si="119"/>
        <v>UN</v>
      </c>
      <c r="G441" s="69">
        <f>ROUND(VLOOKUP(B441,memo,6,FALSE),2)</f>
        <v>1</v>
      </c>
      <c r="H441" s="70"/>
      <c r="I441" s="71">
        <f t="shared" si="104"/>
        <v>0</v>
      </c>
      <c r="J441" s="72">
        <f>ROUND(H441*(1+I441),2)</f>
        <v>0</v>
      </c>
      <c r="K441" s="73">
        <f>ROUND(G441*J441,2)</f>
        <v>0</v>
      </c>
    </row>
    <row r="442" spans="2:11" ht="71.25" customHeight="1" x14ac:dyDescent="0.25">
      <c r="B442" s="64" t="s">
        <v>560</v>
      </c>
      <c r="C442" s="65" t="s">
        <v>165</v>
      </c>
      <c r="D442" s="66" t="s">
        <v>182</v>
      </c>
      <c r="E442" s="67" t="s">
        <v>663</v>
      </c>
      <c r="F442" s="68" t="str">
        <f t="shared" si="119"/>
        <v>UN</v>
      </c>
      <c r="G442" s="69">
        <f>ROUND(VLOOKUP(B442,memo,6,FALSE),2)</f>
        <v>1</v>
      </c>
      <c r="H442" s="70"/>
      <c r="I442" s="71">
        <f t="shared" si="104"/>
        <v>0</v>
      </c>
      <c r="J442" s="72">
        <f>ROUND(H442*(1+I442),2)</f>
        <v>0</v>
      </c>
      <c r="K442" s="73">
        <f>ROUND(G442*J442,2)</f>
        <v>0</v>
      </c>
    </row>
    <row r="443" spans="2:11" ht="71.25" customHeight="1" x14ac:dyDescent="0.25">
      <c r="B443" s="64" t="s">
        <v>561</v>
      </c>
      <c r="C443" s="65" t="s">
        <v>21</v>
      </c>
      <c r="D443" s="66" t="s">
        <v>184</v>
      </c>
      <c r="E443" s="67" t="s">
        <v>664</v>
      </c>
      <c r="F443" s="68" t="str">
        <f t="shared" si="119"/>
        <v>UN</v>
      </c>
      <c r="G443" s="69">
        <f>ROUND(VLOOKUP(B443,memo,6,FALSE),2)</f>
        <v>1</v>
      </c>
      <c r="H443" s="70"/>
      <c r="I443" s="71">
        <f t="shared" ref="I443:I474" si="120">$I$8</f>
        <v>0</v>
      </c>
      <c r="J443" s="72">
        <f>ROUND(H443*(1+I443),2)</f>
        <v>0</v>
      </c>
      <c r="K443" s="73">
        <f>ROUND(G443*J443,2)</f>
        <v>0</v>
      </c>
    </row>
    <row r="444" spans="2:11" ht="71.25" customHeight="1" x14ac:dyDescent="0.25">
      <c r="B444" s="64" t="s">
        <v>562</v>
      </c>
      <c r="C444" s="65" t="s">
        <v>21</v>
      </c>
      <c r="D444" s="66" t="s">
        <v>186</v>
      </c>
      <c r="E444" s="67" t="s">
        <v>665</v>
      </c>
      <c r="F444" s="68" t="str">
        <f t="shared" si="119"/>
        <v>M</v>
      </c>
      <c r="G444" s="69">
        <f>ROUND(VLOOKUP(B444,memo,6,FALSE),2)</f>
        <v>60</v>
      </c>
      <c r="H444" s="70"/>
      <c r="I444" s="71">
        <f t="shared" si="120"/>
        <v>0</v>
      </c>
      <c r="J444" s="72">
        <f>ROUND(H444*(1+I444),2)</f>
        <v>0</v>
      </c>
      <c r="K444" s="73">
        <f>ROUND(G444*J444,2)</f>
        <v>0</v>
      </c>
    </row>
    <row r="445" spans="2:11" ht="28.5" customHeight="1" x14ac:dyDescent="0.25">
      <c r="B445" s="74" t="s">
        <v>563</v>
      </c>
      <c r="C445" s="75"/>
      <c r="D445" s="75"/>
      <c r="E445" s="74" t="s">
        <v>188</v>
      </c>
      <c r="F445" s="76"/>
      <c r="G445" s="76"/>
      <c r="H445" s="77"/>
      <c r="I445" s="77"/>
      <c r="J445" s="77"/>
      <c r="K445" s="78">
        <f>SUM(K446:K451)</f>
        <v>0</v>
      </c>
    </row>
    <row r="446" spans="2:11" ht="85.5" customHeight="1" x14ac:dyDescent="0.25">
      <c r="B446" s="64" t="s">
        <v>564</v>
      </c>
      <c r="C446" s="65" t="s">
        <v>165</v>
      </c>
      <c r="D446" s="66" t="s">
        <v>190</v>
      </c>
      <c r="E446" s="67" t="s">
        <v>666</v>
      </c>
      <c r="F446" s="68" t="str">
        <f t="shared" si="119"/>
        <v>UN</v>
      </c>
      <c r="G446" s="69">
        <f t="shared" ref="G446:G451" si="121">ROUND(VLOOKUP(B446,memo,6,FALSE),2)</f>
        <v>1</v>
      </c>
      <c r="H446" s="70"/>
      <c r="I446" s="71">
        <f t="shared" si="120"/>
        <v>0</v>
      </c>
      <c r="J446" s="72">
        <f t="shared" ref="J446:J451" si="122">ROUND(H446*(1+I446),2)</f>
        <v>0</v>
      </c>
      <c r="K446" s="73">
        <f t="shared" ref="K446:K451" si="123">ROUND(G446*J446,2)</f>
        <v>0</v>
      </c>
    </row>
    <row r="447" spans="2:11" ht="88.5" customHeight="1" x14ac:dyDescent="0.25">
      <c r="B447" s="64" t="s">
        <v>565</v>
      </c>
      <c r="C447" s="65" t="s">
        <v>165</v>
      </c>
      <c r="D447" s="66" t="s">
        <v>192</v>
      </c>
      <c r="E447" s="67" t="s">
        <v>667</v>
      </c>
      <c r="F447" s="68" t="str">
        <f t="shared" si="119"/>
        <v>UN</v>
      </c>
      <c r="G447" s="69">
        <f t="shared" si="121"/>
        <v>1</v>
      </c>
      <c r="H447" s="70"/>
      <c r="I447" s="71">
        <f t="shared" si="120"/>
        <v>0</v>
      </c>
      <c r="J447" s="72">
        <f t="shared" si="122"/>
        <v>0</v>
      </c>
      <c r="K447" s="73">
        <f t="shared" si="123"/>
        <v>0</v>
      </c>
    </row>
    <row r="448" spans="2:11" ht="61.5" customHeight="1" x14ac:dyDescent="0.25">
      <c r="B448" s="64" t="s">
        <v>566</v>
      </c>
      <c r="C448" s="65" t="s">
        <v>21</v>
      </c>
      <c r="D448" s="66" t="s">
        <v>194</v>
      </c>
      <c r="E448" s="67" t="s">
        <v>668</v>
      </c>
      <c r="F448" s="68" t="str">
        <f t="shared" si="119"/>
        <v>M</v>
      </c>
      <c r="G448" s="69">
        <f t="shared" si="121"/>
        <v>25</v>
      </c>
      <c r="H448" s="70"/>
      <c r="I448" s="71">
        <f t="shared" si="120"/>
        <v>0</v>
      </c>
      <c r="J448" s="72">
        <f t="shared" si="122"/>
        <v>0</v>
      </c>
      <c r="K448" s="73">
        <f t="shared" si="123"/>
        <v>0</v>
      </c>
    </row>
    <row r="449" spans="2:11" ht="51.75" customHeight="1" x14ac:dyDescent="0.25">
      <c r="B449" s="64" t="s">
        <v>567</v>
      </c>
      <c r="C449" s="65" t="s">
        <v>21</v>
      </c>
      <c r="D449" s="66" t="s">
        <v>196</v>
      </c>
      <c r="E449" s="67" t="s">
        <v>669</v>
      </c>
      <c r="F449" s="68" t="str">
        <f t="shared" si="119"/>
        <v>M</v>
      </c>
      <c r="G449" s="69">
        <f t="shared" si="121"/>
        <v>5</v>
      </c>
      <c r="H449" s="70"/>
      <c r="I449" s="71">
        <f t="shared" si="120"/>
        <v>0</v>
      </c>
      <c r="J449" s="72">
        <f t="shared" si="122"/>
        <v>0</v>
      </c>
      <c r="K449" s="73">
        <f t="shared" si="123"/>
        <v>0</v>
      </c>
    </row>
    <row r="450" spans="2:11" ht="65.25" customHeight="1" x14ac:dyDescent="0.25">
      <c r="B450" s="64" t="s">
        <v>568</v>
      </c>
      <c r="C450" s="65" t="s">
        <v>21</v>
      </c>
      <c r="D450" s="66" t="s">
        <v>198</v>
      </c>
      <c r="E450" s="67" t="s">
        <v>670</v>
      </c>
      <c r="F450" s="68" t="str">
        <f t="shared" si="119"/>
        <v>UN</v>
      </c>
      <c r="G450" s="69">
        <f t="shared" si="121"/>
        <v>1</v>
      </c>
      <c r="H450" s="70"/>
      <c r="I450" s="71">
        <f t="shared" si="120"/>
        <v>0</v>
      </c>
      <c r="J450" s="72">
        <f t="shared" si="122"/>
        <v>0</v>
      </c>
      <c r="K450" s="73">
        <f t="shared" si="123"/>
        <v>0</v>
      </c>
    </row>
    <row r="451" spans="2:11" ht="51.75" customHeight="1" x14ac:dyDescent="0.25">
      <c r="B451" s="64" t="s">
        <v>569</v>
      </c>
      <c r="C451" s="65" t="s">
        <v>21</v>
      </c>
      <c r="D451" s="66" t="s">
        <v>200</v>
      </c>
      <c r="E451" s="67" t="s">
        <v>671</v>
      </c>
      <c r="F451" s="68" t="str">
        <f t="shared" si="119"/>
        <v>M2</v>
      </c>
      <c r="G451" s="69">
        <f t="shared" si="121"/>
        <v>1</v>
      </c>
      <c r="H451" s="70"/>
      <c r="I451" s="71">
        <f t="shared" si="120"/>
        <v>0</v>
      </c>
      <c r="J451" s="72">
        <f t="shared" si="122"/>
        <v>0</v>
      </c>
      <c r="K451" s="73">
        <f t="shared" si="123"/>
        <v>0</v>
      </c>
    </row>
    <row r="452" spans="2:11" ht="28.5" customHeight="1" x14ac:dyDescent="0.25">
      <c r="B452" s="74" t="s">
        <v>570</v>
      </c>
      <c r="C452" s="75"/>
      <c r="D452" s="75"/>
      <c r="E452" s="74" t="s">
        <v>202</v>
      </c>
      <c r="F452" s="76"/>
      <c r="G452" s="76"/>
      <c r="H452" s="77"/>
      <c r="I452" s="77"/>
      <c r="J452" s="77"/>
      <c r="K452" s="78">
        <f>SUM(K453:K457)</f>
        <v>0</v>
      </c>
    </row>
    <row r="453" spans="2:11" ht="85.5" customHeight="1" x14ac:dyDescent="0.25">
      <c r="B453" s="64" t="s">
        <v>571</v>
      </c>
      <c r="C453" s="65" t="s">
        <v>32</v>
      </c>
      <c r="D453" s="66" t="s">
        <v>204</v>
      </c>
      <c r="E453" s="67" t="s">
        <v>672</v>
      </c>
      <c r="F453" s="68" t="str">
        <f>IF(ISERROR(VLOOKUP($C453&amp;$D453,REFC,5,0))=FALSE,VLOOKUP($C453&amp;$D453,REFC,5,0),VLOOKUP($C453&amp;$D453,REF,5,0))</f>
        <v>UN</v>
      </c>
      <c r="G453" s="69">
        <f>ROUND(VLOOKUP(B453,memo,6,FALSE),2)</f>
        <v>1</v>
      </c>
      <c r="H453" s="70"/>
      <c r="I453" s="71">
        <f t="shared" si="120"/>
        <v>0</v>
      </c>
      <c r="J453" s="72">
        <f>ROUND(H453*(1+I453),2)</f>
        <v>0</v>
      </c>
      <c r="K453" s="73">
        <f>ROUND(G453*J453,2)</f>
        <v>0</v>
      </c>
    </row>
    <row r="454" spans="2:11" ht="88.5" customHeight="1" x14ac:dyDescent="0.25">
      <c r="B454" s="64" t="s">
        <v>572</v>
      </c>
      <c r="C454" s="65" t="s">
        <v>32</v>
      </c>
      <c r="D454" s="66" t="s">
        <v>206</v>
      </c>
      <c r="E454" s="67" t="s">
        <v>673</v>
      </c>
      <c r="F454" s="68" t="str">
        <f>IF(ISERROR(VLOOKUP($C454&amp;$D454,REFC,5,0))=FALSE,VLOOKUP($C454&amp;$D454,REFC,5,0),VLOOKUP($C454&amp;$D454,REF,5,0))</f>
        <v>UN</v>
      </c>
      <c r="G454" s="69">
        <f>ROUND(VLOOKUP(B454,memo,6,FALSE),2)</f>
        <v>1</v>
      </c>
      <c r="H454" s="70"/>
      <c r="I454" s="71">
        <f t="shared" si="120"/>
        <v>0</v>
      </c>
      <c r="J454" s="72">
        <f>ROUND(H454*(1+I454),2)</f>
        <v>0</v>
      </c>
      <c r="K454" s="73">
        <f>ROUND(G454*J454,2)</f>
        <v>0</v>
      </c>
    </row>
    <row r="455" spans="2:11" ht="84" customHeight="1" x14ac:dyDescent="0.25">
      <c r="B455" s="64" t="s">
        <v>573</v>
      </c>
      <c r="C455" s="65" t="s">
        <v>32</v>
      </c>
      <c r="D455" s="66" t="s">
        <v>208</v>
      </c>
      <c r="E455" s="67" t="s">
        <v>674</v>
      </c>
      <c r="F455" s="68" t="str">
        <f>IF(ISERROR(VLOOKUP($C455&amp;$D455,REFC,5,0))=FALSE,VLOOKUP($C455&amp;$D455,REFC,5,0),VLOOKUP($C455&amp;$D455,REF,5,0))</f>
        <v>UN</v>
      </c>
      <c r="G455" s="69">
        <f>ROUND(VLOOKUP(B455,memo,6,FALSE),2)</f>
        <v>1</v>
      </c>
      <c r="H455" s="70"/>
      <c r="I455" s="71">
        <f t="shared" si="120"/>
        <v>0</v>
      </c>
      <c r="J455" s="72">
        <f>ROUND(H455*(1+I455),2)</f>
        <v>0</v>
      </c>
      <c r="K455" s="73">
        <f>ROUND(G455*J455,2)</f>
        <v>0</v>
      </c>
    </row>
    <row r="456" spans="2:11" ht="61.5" customHeight="1" x14ac:dyDescent="0.25">
      <c r="B456" s="64" t="s">
        <v>574</v>
      </c>
      <c r="C456" s="65" t="s">
        <v>32</v>
      </c>
      <c r="D456" s="66" t="s">
        <v>210</v>
      </c>
      <c r="E456" s="67" t="s">
        <v>675</v>
      </c>
      <c r="F456" s="68" t="str">
        <f>IF(ISERROR(VLOOKUP($C456&amp;$D456,REFC,5,0))=FALSE,VLOOKUP($C456&amp;$D456,REFC,5,0),VLOOKUP($C456&amp;$D456,REF,5,0))</f>
        <v>UN</v>
      </c>
      <c r="G456" s="69">
        <f>ROUND(VLOOKUP(B456,memo,6,FALSE),2)</f>
        <v>1</v>
      </c>
      <c r="H456" s="70"/>
      <c r="I456" s="71">
        <f t="shared" si="120"/>
        <v>0</v>
      </c>
      <c r="J456" s="72">
        <f>ROUND(H456*(1+I456),2)</f>
        <v>0</v>
      </c>
      <c r="K456" s="73">
        <f>ROUND(G456*J456,2)</f>
        <v>0</v>
      </c>
    </row>
    <row r="457" spans="2:11" ht="61.5" customHeight="1" x14ac:dyDescent="0.25">
      <c r="B457" s="64" t="s">
        <v>575</v>
      </c>
      <c r="C457" s="65" t="s">
        <v>21</v>
      </c>
      <c r="D457" s="66" t="s">
        <v>212</v>
      </c>
      <c r="E457" s="67" t="s">
        <v>676</v>
      </c>
      <c r="F457" s="68" t="str">
        <f>IF(ISERROR(VLOOKUP($C457&amp;$D457,REFC,5,0))=FALSE,VLOOKUP($C457&amp;$D457,REFC,5,0),VLOOKUP($C457&amp;$D457,REF,5,0))</f>
        <v>M2</v>
      </c>
      <c r="G457" s="69">
        <v>1</v>
      </c>
      <c r="H457" s="70"/>
      <c r="I457" s="71">
        <f t="shared" si="120"/>
        <v>0</v>
      </c>
      <c r="J457" s="72">
        <f>ROUND(H457*(1+I457),2)</f>
        <v>0</v>
      </c>
      <c r="K457" s="73">
        <f>ROUND(G457*J457,2)</f>
        <v>0</v>
      </c>
    </row>
    <row r="458" spans="2:11" ht="28.5" customHeight="1" x14ac:dyDescent="0.25">
      <c r="B458" s="59" t="s">
        <v>576</v>
      </c>
      <c r="C458" s="60"/>
      <c r="D458" s="60"/>
      <c r="E458" s="59" t="s">
        <v>214</v>
      </c>
      <c r="F458" s="61"/>
      <c r="G458" s="61"/>
      <c r="H458" s="62"/>
      <c r="I458" s="62"/>
      <c r="J458" s="62"/>
      <c r="K458" s="63">
        <f>SUM(K459:K460)</f>
        <v>0</v>
      </c>
    </row>
    <row r="459" spans="2:11" ht="51.75" customHeight="1" x14ac:dyDescent="0.25">
      <c r="B459" s="64" t="s">
        <v>577</v>
      </c>
      <c r="C459" s="65" t="s">
        <v>21</v>
      </c>
      <c r="D459" s="66" t="s">
        <v>216</v>
      </c>
      <c r="E459" s="67" t="s">
        <v>677</v>
      </c>
      <c r="F459" s="68" t="str">
        <f t="shared" si="119"/>
        <v>UN</v>
      </c>
      <c r="G459" s="69">
        <f>ROUND(VLOOKUP(B459,memo,6,FALSE),2)</f>
        <v>1</v>
      </c>
      <c r="H459" s="70"/>
      <c r="I459" s="71">
        <f t="shared" si="120"/>
        <v>0</v>
      </c>
      <c r="J459" s="72">
        <f>ROUND(H459*(1+I459),2)</f>
        <v>0</v>
      </c>
      <c r="K459" s="73">
        <f>ROUND(G459*J459,2)</f>
        <v>0</v>
      </c>
    </row>
    <row r="460" spans="2:11" ht="65.25" customHeight="1" x14ac:dyDescent="0.25">
      <c r="B460" s="64" t="s">
        <v>578</v>
      </c>
      <c r="C460" s="65" t="s">
        <v>21</v>
      </c>
      <c r="D460" s="66" t="s">
        <v>218</v>
      </c>
      <c r="E460" s="67" t="s">
        <v>678</v>
      </c>
      <c r="F460" s="68" t="str">
        <f t="shared" si="119"/>
        <v>UN</v>
      </c>
      <c r="G460" s="69">
        <f>ROUND(VLOOKUP(B460,memo,6,FALSE),2)</f>
        <v>1</v>
      </c>
      <c r="H460" s="70"/>
      <c r="I460" s="71">
        <f t="shared" si="120"/>
        <v>0</v>
      </c>
      <c r="J460" s="72">
        <f>ROUND(H460*(1+I460),2)</f>
        <v>0</v>
      </c>
      <c r="K460" s="73">
        <f>ROUND(G460*J460,2)</f>
        <v>0</v>
      </c>
    </row>
    <row r="461" spans="2:11" ht="28.5" customHeight="1" x14ac:dyDescent="0.25">
      <c r="B461" s="59" t="s">
        <v>579</v>
      </c>
      <c r="C461" s="60"/>
      <c r="D461" s="60"/>
      <c r="E461" s="59" t="s">
        <v>220</v>
      </c>
      <c r="F461" s="61"/>
      <c r="G461" s="61"/>
      <c r="H461" s="62"/>
      <c r="I461" s="62"/>
      <c r="J461" s="62"/>
      <c r="K461" s="63">
        <f>SUM(K462:K463)</f>
        <v>0</v>
      </c>
    </row>
    <row r="462" spans="2:11" ht="51.75" customHeight="1" x14ac:dyDescent="0.25">
      <c r="B462" s="64" t="s">
        <v>580</v>
      </c>
      <c r="C462" s="65" t="s">
        <v>82</v>
      </c>
      <c r="D462" s="66" t="s">
        <v>222</v>
      </c>
      <c r="E462" s="67" t="s">
        <v>679</v>
      </c>
      <c r="F462" s="68" t="str">
        <f t="shared" si="119"/>
        <v>M2</v>
      </c>
      <c r="G462" s="69">
        <f>ROUND(VLOOKUP(B462,memo,6,FALSE),2)</f>
        <v>348.26</v>
      </c>
      <c r="H462" s="70"/>
      <c r="I462" s="71">
        <f t="shared" si="120"/>
        <v>0</v>
      </c>
      <c r="J462" s="72">
        <f>ROUND(H462*(1+I462),2)</f>
        <v>0</v>
      </c>
      <c r="K462" s="73">
        <f>ROUND(G462*J462,2)</f>
        <v>0</v>
      </c>
    </row>
    <row r="463" spans="2:11" ht="65.25" customHeight="1" x14ac:dyDescent="0.25">
      <c r="B463" s="64" t="s">
        <v>581</v>
      </c>
      <c r="C463" s="65" t="s">
        <v>82</v>
      </c>
      <c r="D463" s="66" t="s">
        <v>224</v>
      </c>
      <c r="E463" s="67" t="s">
        <v>680</v>
      </c>
      <c r="F463" s="68" t="str">
        <f t="shared" si="119"/>
        <v>M3</v>
      </c>
      <c r="G463" s="69">
        <f>ROUND(VLOOKUP(B463,memo,6,FALSE),2)</f>
        <v>69.650000000000006</v>
      </c>
      <c r="H463" s="70"/>
      <c r="I463" s="71">
        <f t="shared" si="120"/>
        <v>0</v>
      </c>
      <c r="J463" s="72">
        <f>ROUND(H463*(1+I463),2)</f>
        <v>0</v>
      </c>
      <c r="K463" s="73">
        <f>ROUND(G463*J463,2)</f>
        <v>0</v>
      </c>
    </row>
    <row r="464" spans="2:11" ht="28.5" customHeight="1" x14ac:dyDescent="0.25">
      <c r="B464" s="59" t="s">
        <v>582</v>
      </c>
      <c r="C464" s="60"/>
      <c r="D464" s="60"/>
      <c r="E464" s="59" t="s">
        <v>226</v>
      </c>
      <c r="F464" s="61"/>
      <c r="G464" s="61"/>
      <c r="H464" s="62"/>
      <c r="I464" s="62"/>
      <c r="J464" s="62"/>
      <c r="K464" s="63">
        <f>SUM(K465:K470)</f>
        <v>0</v>
      </c>
    </row>
    <row r="465" spans="2:11" ht="65.25" customHeight="1" x14ac:dyDescent="0.25">
      <c r="B465" s="64" t="s">
        <v>583</v>
      </c>
      <c r="C465" s="65" t="s">
        <v>21</v>
      </c>
      <c r="D465" s="66" t="s">
        <v>228</v>
      </c>
      <c r="E465" s="67" t="s">
        <v>681</v>
      </c>
      <c r="F465" s="68" t="str">
        <f t="shared" si="119"/>
        <v>M</v>
      </c>
      <c r="G465" s="69">
        <f t="shared" ref="G465:G470" si="124">ROUND(VLOOKUP(B465,memo,6,FALSE),2)</f>
        <v>15.39</v>
      </c>
      <c r="H465" s="70"/>
      <c r="I465" s="71">
        <f t="shared" si="120"/>
        <v>0</v>
      </c>
      <c r="J465" s="72">
        <f t="shared" ref="J465:J470" si="125">ROUND(H465*(1+I465),2)</f>
        <v>0</v>
      </c>
      <c r="K465" s="73">
        <f t="shared" ref="K465:K470" si="126">ROUND(G465*J465,2)</f>
        <v>0</v>
      </c>
    </row>
    <row r="466" spans="2:11" ht="51.75" customHeight="1" x14ac:dyDescent="0.25">
      <c r="B466" s="64" t="s">
        <v>584</v>
      </c>
      <c r="C466" s="65" t="s">
        <v>21</v>
      </c>
      <c r="D466" s="66" t="s">
        <v>230</v>
      </c>
      <c r="E466" s="67" t="s">
        <v>682</v>
      </c>
      <c r="F466" s="68" t="str">
        <f t="shared" si="119"/>
        <v>M3</v>
      </c>
      <c r="G466" s="69">
        <f t="shared" si="124"/>
        <v>48.59</v>
      </c>
      <c r="H466" s="70"/>
      <c r="I466" s="71">
        <f t="shared" si="120"/>
        <v>0</v>
      </c>
      <c r="J466" s="72">
        <f t="shared" si="125"/>
        <v>0</v>
      </c>
      <c r="K466" s="73">
        <f t="shared" si="126"/>
        <v>0</v>
      </c>
    </row>
    <row r="467" spans="2:11" ht="51.75" customHeight="1" x14ac:dyDescent="0.25">
      <c r="B467" s="64" t="s">
        <v>585</v>
      </c>
      <c r="C467" s="65" t="s">
        <v>82</v>
      </c>
      <c r="D467" s="66" t="s">
        <v>224</v>
      </c>
      <c r="E467" s="67" t="s">
        <v>680</v>
      </c>
      <c r="F467" s="68" t="str">
        <f t="shared" si="119"/>
        <v>M3</v>
      </c>
      <c r="G467" s="69">
        <f t="shared" si="124"/>
        <v>13.5</v>
      </c>
      <c r="H467" s="70"/>
      <c r="I467" s="71">
        <f t="shared" si="120"/>
        <v>0</v>
      </c>
      <c r="J467" s="72">
        <f t="shared" si="125"/>
        <v>0</v>
      </c>
      <c r="K467" s="73">
        <f t="shared" si="126"/>
        <v>0</v>
      </c>
    </row>
    <row r="468" spans="2:11" ht="51.75" customHeight="1" x14ac:dyDescent="0.25">
      <c r="B468" s="64" t="s">
        <v>586</v>
      </c>
      <c r="C468" s="65" t="s">
        <v>21</v>
      </c>
      <c r="D468" s="66" t="s">
        <v>48</v>
      </c>
      <c r="E468" s="67" t="s">
        <v>609</v>
      </c>
      <c r="F468" s="68" t="str">
        <f t="shared" si="119"/>
        <v>M2</v>
      </c>
      <c r="G468" s="69">
        <f t="shared" si="124"/>
        <v>18.47</v>
      </c>
      <c r="H468" s="70"/>
      <c r="I468" s="71">
        <f t="shared" si="120"/>
        <v>0</v>
      </c>
      <c r="J468" s="72">
        <f t="shared" si="125"/>
        <v>0</v>
      </c>
      <c r="K468" s="73">
        <f t="shared" si="126"/>
        <v>0</v>
      </c>
    </row>
    <row r="469" spans="2:11" ht="51.75" customHeight="1" x14ac:dyDescent="0.25">
      <c r="B469" s="64" t="s">
        <v>587</v>
      </c>
      <c r="C469" s="65" t="s">
        <v>21</v>
      </c>
      <c r="D469" s="66" t="s">
        <v>50</v>
      </c>
      <c r="E469" s="67" t="s">
        <v>610</v>
      </c>
      <c r="F469" s="68" t="str">
        <f t="shared" si="119"/>
        <v>M2</v>
      </c>
      <c r="G469" s="69">
        <f t="shared" si="124"/>
        <v>18.47</v>
      </c>
      <c r="H469" s="70"/>
      <c r="I469" s="71">
        <f t="shared" si="120"/>
        <v>0</v>
      </c>
      <c r="J469" s="72">
        <f t="shared" si="125"/>
        <v>0</v>
      </c>
      <c r="K469" s="73">
        <f t="shared" si="126"/>
        <v>0</v>
      </c>
    </row>
    <row r="470" spans="2:11" ht="65.25" customHeight="1" x14ac:dyDescent="0.25">
      <c r="B470" s="64" t="s">
        <v>588</v>
      </c>
      <c r="C470" s="65" t="s">
        <v>21</v>
      </c>
      <c r="D470" s="66" t="s">
        <v>52</v>
      </c>
      <c r="E470" s="67" t="s">
        <v>611</v>
      </c>
      <c r="F470" s="68" t="str">
        <f t="shared" si="119"/>
        <v>M2</v>
      </c>
      <c r="G470" s="69">
        <f t="shared" si="124"/>
        <v>18.47</v>
      </c>
      <c r="H470" s="70"/>
      <c r="I470" s="71">
        <f t="shared" si="120"/>
        <v>0</v>
      </c>
      <c r="J470" s="72">
        <f t="shared" si="125"/>
        <v>0</v>
      </c>
      <c r="K470" s="73">
        <f t="shared" si="126"/>
        <v>0</v>
      </c>
    </row>
    <row r="471" spans="2:11" ht="28.5" customHeight="1" x14ac:dyDescent="0.25">
      <c r="B471" s="59" t="s">
        <v>589</v>
      </c>
      <c r="C471" s="60"/>
      <c r="D471" s="60"/>
      <c r="E471" s="59" t="s">
        <v>236</v>
      </c>
      <c r="F471" s="61"/>
      <c r="G471" s="61"/>
      <c r="H471" s="62"/>
      <c r="I471" s="62"/>
      <c r="J471" s="62"/>
      <c r="K471" s="63">
        <f>K472</f>
        <v>0</v>
      </c>
    </row>
    <row r="472" spans="2:11" ht="84" customHeight="1" x14ac:dyDescent="0.25">
      <c r="B472" s="64" t="s">
        <v>590</v>
      </c>
      <c r="C472" s="65" t="s">
        <v>21</v>
      </c>
      <c r="D472" s="66" t="s">
        <v>238</v>
      </c>
      <c r="E472" s="67" t="s">
        <v>683</v>
      </c>
      <c r="F472" s="68" t="str">
        <f t="shared" si="119"/>
        <v>UN</v>
      </c>
      <c r="G472" s="69">
        <f>ROUND(VLOOKUP(B472,memo,6,FALSE),2)</f>
        <v>2</v>
      </c>
      <c r="H472" s="70"/>
      <c r="I472" s="71">
        <f t="shared" si="120"/>
        <v>0</v>
      </c>
      <c r="J472" s="72">
        <f>ROUND(H472*(1+I472),2)</f>
        <v>0</v>
      </c>
      <c r="K472" s="73">
        <f>ROUND(G472*J472,2)</f>
        <v>0</v>
      </c>
    </row>
    <row r="473" spans="2:11" ht="28.5" customHeight="1" x14ac:dyDescent="0.25">
      <c r="B473" s="59" t="s">
        <v>591</v>
      </c>
      <c r="C473" s="60"/>
      <c r="D473" s="60"/>
      <c r="E473" s="59" t="s">
        <v>240</v>
      </c>
      <c r="F473" s="61"/>
      <c r="G473" s="61"/>
      <c r="H473" s="62"/>
      <c r="I473" s="62"/>
      <c r="J473" s="62"/>
      <c r="K473" s="63">
        <f>K474</f>
        <v>0</v>
      </c>
    </row>
    <row r="474" spans="2:11" ht="51.75" customHeight="1" x14ac:dyDescent="0.25">
      <c r="B474" s="64" t="s">
        <v>592</v>
      </c>
      <c r="C474" s="65" t="s">
        <v>21</v>
      </c>
      <c r="D474" s="66" t="s">
        <v>242</v>
      </c>
      <c r="E474" s="67" t="s">
        <v>684</v>
      </c>
      <c r="F474" s="68" t="str">
        <f t="shared" si="119"/>
        <v>M2</v>
      </c>
      <c r="G474" s="69">
        <f>ROUND(VLOOKUP(B474,memo,6,FALSE),2)</f>
        <v>600</v>
      </c>
      <c r="H474" s="70"/>
      <c r="I474" s="71">
        <f t="shared" si="120"/>
        <v>0</v>
      </c>
      <c r="J474" s="72">
        <f>ROUND(H474*(1+I474),2)</f>
        <v>0</v>
      </c>
      <c r="K474" s="73">
        <f>ROUND(G474*J474,2)</f>
        <v>0</v>
      </c>
    </row>
    <row r="475" spans="2:11" ht="20.100000000000001" customHeight="1" thickBot="1" x14ac:dyDescent="0.3">
      <c r="B475" s="14"/>
      <c r="C475" s="80"/>
      <c r="D475" s="81"/>
      <c r="E475" s="43"/>
      <c r="F475" s="43"/>
      <c r="G475" s="82"/>
      <c r="H475" s="82"/>
      <c r="I475" s="82"/>
      <c r="J475" s="82"/>
      <c r="K475" s="82"/>
    </row>
    <row r="476" spans="2:11" ht="20.100000000000001" customHeight="1" thickBot="1" x14ac:dyDescent="0.3">
      <c r="B476" s="14"/>
      <c r="C476" s="80"/>
      <c r="D476" s="81"/>
      <c r="E476" s="43"/>
      <c r="F476" s="43"/>
      <c r="G476" s="82"/>
      <c r="H476" s="82"/>
      <c r="I476" s="82"/>
      <c r="J476" s="83" t="s">
        <v>593</v>
      </c>
      <c r="K476" s="84">
        <f>K10+K126+K242+K359</f>
        <v>0</v>
      </c>
    </row>
    <row r="477" spans="2:11" ht="20.100000000000001" customHeight="1" x14ac:dyDescent="0.25">
      <c r="B477" s="14"/>
      <c r="C477" s="80"/>
      <c r="D477" s="81"/>
      <c r="E477" s="43"/>
      <c r="F477" s="43"/>
      <c r="G477" s="82"/>
      <c r="H477" s="82"/>
      <c r="I477" s="82"/>
      <c r="J477" s="82"/>
      <c r="K477" s="82"/>
    </row>
    <row r="478" spans="2:11" ht="20.100000000000001" customHeight="1" x14ac:dyDescent="0.25">
      <c r="B478" s="14"/>
      <c r="C478" s="80"/>
      <c r="D478" s="81"/>
      <c r="E478" s="43"/>
      <c r="F478" s="43"/>
      <c r="G478" s="82"/>
      <c r="H478" s="82"/>
      <c r="I478" s="82"/>
      <c r="J478" s="82"/>
      <c r="K478" s="82"/>
    </row>
    <row r="479" spans="2:11" ht="20.100000000000001" customHeight="1" x14ac:dyDescent="0.25">
      <c r="B479" s="14"/>
      <c r="C479" s="80"/>
      <c r="D479" s="81"/>
      <c r="E479" s="43"/>
      <c r="F479" s="43"/>
      <c r="G479" s="82"/>
      <c r="H479" s="82"/>
      <c r="I479" s="82"/>
      <c r="J479" s="82"/>
      <c r="K479" s="82"/>
    </row>
    <row r="480" spans="2:11" ht="20.100000000000001" customHeight="1" x14ac:dyDescent="0.3">
      <c r="B480" s="14"/>
      <c r="C480" s="85" t="s">
        <v>594</v>
      </c>
      <c r="D480" s="86" t="s">
        <v>595</v>
      </c>
      <c r="E480" s="85" t="s">
        <v>596</v>
      </c>
      <c r="F480" s="87"/>
      <c r="G480" s="87"/>
      <c r="H480" s="87"/>
      <c r="I480" s="87"/>
      <c r="J480" s="87"/>
      <c r="K480" s="88"/>
    </row>
    <row r="481" spans="2:11" ht="20.100000000000001" customHeight="1" x14ac:dyDescent="0.3">
      <c r="B481" s="14"/>
      <c r="C481" s="89" t="s">
        <v>597</v>
      </c>
      <c r="D481" s="90">
        <v>45579</v>
      </c>
      <c r="E481" s="85" t="s">
        <v>598</v>
      </c>
      <c r="F481" s="91"/>
      <c r="G481" s="91"/>
      <c r="H481" s="91"/>
      <c r="I481" s="91"/>
      <c r="J481" s="91"/>
      <c r="K481" s="92"/>
    </row>
    <row r="482" spans="2:11" ht="20.100000000000001" customHeight="1" x14ac:dyDescent="0.25">
      <c r="B482" s="93"/>
      <c r="C482" s="94"/>
      <c r="D482" s="94"/>
      <c r="E482" s="95"/>
      <c r="F482" s="95"/>
      <c r="G482" s="96"/>
      <c r="H482" s="96"/>
      <c r="I482" s="96"/>
      <c r="J482" s="96"/>
      <c r="K482" s="96"/>
    </row>
    <row r="483" spans="2:11" ht="20.100000000000001" customHeight="1" x14ac:dyDescent="0.25">
      <c r="E483" s="97"/>
    </row>
    <row r="484" spans="2:11" ht="20.100000000000001" customHeight="1" x14ac:dyDescent="0.25">
      <c r="E484" s="5"/>
    </row>
    <row r="485" spans="2:11" ht="20.100000000000001" customHeight="1" x14ac:dyDescent="0.25">
      <c r="E485" s="5"/>
    </row>
    <row r="486" spans="2:11" ht="20.100000000000001" customHeight="1" x14ac:dyDescent="0.25">
      <c r="E486" s="5"/>
    </row>
    <row r="487" spans="2:11" ht="20.100000000000001" customHeight="1" x14ac:dyDescent="0.25"/>
    <row r="488" spans="2:11" ht="20.100000000000001" customHeight="1" x14ac:dyDescent="0.25"/>
    <row r="489" spans="2:11" ht="20.100000000000001" customHeight="1" x14ac:dyDescent="0.25"/>
    <row r="490" spans="2:11" ht="20.100000000000001" customHeight="1" x14ac:dyDescent="0.25"/>
    <row r="491" spans="2:11" ht="20.100000000000001" customHeight="1" x14ac:dyDescent="0.25"/>
    <row r="492" spans="2:11" ht="20.100000000000001" customHeight="1" x14ac:dyDescent="0.25"/>
    <row r="493" spans="2:11" ht="20.100000000000001" customHeight="1" x14ac:dyDescent="0.25"/>
    <row r="494" spans="2:11" ht="20.100000000000001" customHeight="1" x14ac:dyDescent="0.25"/>
    <row r="495" spans="2:11" ht="20.100000000000001" customHeight="1" x14ac:dyDescent="0.25"/>
    <row r="496" spans="2:11" ht="20.100000000000001" customHeight="1" x14ac:dyDescent="0.25"/>
    <row r="497" spans="4:5" ht="20.100000000000001" customHeight="1" x14ac:dyDescent="0.25">
      <c r="E497" s="5"/>
    </row>
    <row r="498" spans="4:5" ht="20.100000000000001" customHeight="1" x14ac:dyDescent="0.25">
      <c r="E498" s="5"/>
    </row>
    <row r="499" spans="4:5" ht="20.100000000000001" customHeight="1" x14ac:dyDescent="0.25">
      <c r="E499" s="5"/>
    </row>
    <row r="500" spans="4:5" ht="20.100000000000001" customHeight="1" x14ac:dyDescent="0.25"/>
    <row r="501" spans="4:5" ht="20.100000000000001" customHeight="1" x14ac:dyDescent="0.25"/>
    <row r="502" spans="4:5" ht="20.100000000000001" customHeight="1" x14ac:dyDescent="0.25"/>
    <row r="503" spans="4:5" ht="20.100000000000001" customHeight="1" x14ac:dyDescent="0.25"/>
    <row r="504" spans="4:5" ht="20.100000000000001" customHeight="1" x14ac:dyDescent="0.25">
      <c r="D504" s="5"/>
      <c r="E504" s="5"/>
    </row>
    <row r="505" spans="4:5" ht="20.100000000000001" customHeight="1" x14ac:dyDescent="0.25">
      <c r="D505" s="5"/>
      <c r="E505" s="5"/>
    </row>
    <row r="506" spans="4:5" ht="20.100000000000001" customHeight="1" x14ac:dyDescent="0.25">
      <c r="D506" s="5"/>
      <c r="E506" s="5"/>
    </row>
    <row r="507" spans="4:5" ht="20.100000000000001" customHeight="1" x14ac:dyDescent="0.25"/>
    <row r="508" spans="4:5" ht="20.100000000000001" customHeight="1" x14ac:dyDescent="0.25"/>
    <row r="509" spans="4:5" ht="20.100000000000001" customHeight="1" x14ac:dyDescent="0.25"/>
    <row r="510" spans="4:5" ht="20.100000000000001" customHeight="1" x14ac:dyDescent="0.25"/>
    <row r="511" spans="4:5" ht="20.100000000000001" customHeight="1" x14ac:dyDescent="0.25"/>
    <row r="512" spans="4:5"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row r="542" ht="20.100000000000001" customHeight="1" x14ac:dyDescent="0.25"/>
    <row r="543" ht="20.100000000000001" customHeight="1" x14ac:dyDescent="0.25"/>
    <row r="544" ht="20.100000000000001" customHeight="1" x14ac:dyDescent="0.25"/>
    <row r="545" ht="20.100000000000001" customHeight="1" x14ac:dyDescent="0.25"/>
    <row r="546" ht="20.100000000000001" customHeight="1" x14ac:dyDescent="0.25"/>
    <row r="547" ht="20.100000000000001" customHeight="1" x14ac:dyDescent="0.25"/>
    <row r="548" ht="20.100000000000001" customHeight="1" x14ac:dyDescent="0.25"/>
    <row r="549" ht="20.100000000000001" customHeight="1" x14ac:dyDescent="0.25"/>
    <row r="550" ht="20.100000000000001" customHeight="1" x14ac:dyDescent="0.25"/>
    <row r="551" ht="20.100000000000001" customHeight="1" x14ac:dyDescent="0.25"/>
    <row r="552" ht="20.100000000000001" customHeight="1" x14ac:dyDescent="0.25"/>
    <row r="553" ht="20.100000000000001" customHeight="1" x14ac:dyDescent="0.25"/>
    <row r="554" ht="20.100000000000001" customHeight="1" x14ac:dyDescent="0.25"/>
    <row r="555" ht="20.100000000000001" customHeight="1" x14ac:dyDescent="0.25"/>
    <row r="556" ht="20.100000000000001" customHeight="1" x14ac:dyDescent="0.25"/>
    <row r="557" ht="20.100000000000001" customHeight="1" x14ac:dyDescent="0.25"/>
    <row r="558" ht="20.100000000000001" customHeight="1" x14ac:dyDescent="0.25"/>
    <row r="559" ht="20.100000000000001" customHeight="1" x14ac:dyDescent="0.25"/>
    <row r="560" ht="20.100000000000001" customHeight="1" x14ac:dyDescent="0.25"/>
    <row r="561" ht="20.100000000000001" customHeight="1" x14ac:dyDescent="0.25"/>
    <row r="562" ht="20.100000000000001" customHeight="1" x14ac:dyDescent="0.25"/>
    <row r="563" ht="20.100000000000001" customHeight="1" x14ac:dyDescent="0.25"/>
    <row r="564" ht="20.100000000000001" customHeight="1" x14ac:dyDescent="0.25"/>
    <row r="565" ht="20.100000000000001" customHeight="1" x14ac:dyDescent="0.25"/>
    <row r="566" ht="20.100000000000001" customHeight="1" x14ac:dyDescent="0.25"/>
    <row r="567" ht="20.100000000000001" customHeight="1" x14ac:dyDescent="0.25"/>
    <row r="568" ht="20.100000000000001" customHeight="1" x14ac:dyDescent="0.25"/>
    <row r="569" ht="20.100000000000001" customHeight="1" x14ac:dyDescent="0.25"/>
    <row r="570" ht="20.100000000000001" customHeight="1" x14ac:dyDescent="0.25"/>
    <row r="571" ht="20.100000000000001" customHeight="1" x14ac:dyDescent="0.25"/>
    <row r="572" ht="20.100000000000001" customHeight="1" x14ac:dyDescent="0.25"/>
    <row r="573" ht="20.100000000000001" customHeight="1" x14ac:dyDescent="0.25"/>
    <row r="574" ht="20.100000000000001" customHeight="1" x14ac:dyDescent="0.25"/>
    <row r="575" ht="20.100000000000001" customHeight="1" x14ac:dyDescent="0.25"/>
    <row r="576" ht="20.100000000000001" customHeight="1" x14ac:dyDescent="0.25"/>
    <row r="577" ht="20.100000000000001" customHeight="1" x14ac:dyDescent="0.25"/>
    <row r="578" ht="20.100000000000001" customHeight="1" x14ac:dyDescent="0.25"/>
    <row r="579" ht="20.100000000000001" customHeight="1" x14ac:dyDescent="0.25"/>
    <row r="580" ht="20.100000000000001" customHeight="1" x14ac:dyDescent="0.25"/>
    <row r="581" ht="20.100000000000001" customHeight="1" x14ac:dyDescent="0.25"/>
    <row r="582" ht="20.100000000000001" customHeight="1" x14ac:dyDescent="0.25"/>
    <row r="583" ht="20.100000000000001" customHeight="1" x14ac:dyDescent="0.25"/>
    <row r="584" ht="20.100000000000001" customHeight="1" x14ac:dyDescent="0.25"/>
    <row r="585" ht="20.100000000000001" customHeight="1" x14ac:dyDescent="0.25"/>
    <row r="586" ht="20.100000000000001" customHeight="1" x14ac:dyDescent="0.25"/>
    <row r="587" ht="20.100000000000001" customHeight="1" x14ac:dyDescent="0.25"/>
    <row r="588" ht="20.100000000000001" customHeight="1" x14ac:dyDescent="0.25"/>
    <row r="589" ht="20.100000000000001" customHeight="1" x14ac:dyDescent="0.25"/>
    <row r="590" ht="20.100000000000001" customHeight="1" x14ac:dyDescent="0.25"/>
    <row r="591" ht="20.100000000000001" customHeight="1" x14ac:dyDescent="0.25"/>
    <row r="592" ht="20.100000000000001" customHeight="1" x14ac:dyDescent="0.25"/>
    <row r="593" ht="20.100000000000001" customHeight="1" x14ac:dyDescent="0.25"/>
    <row r="594" ht="20.100000000000001" customHeight="1" x14ac:dyDescent="0.25"/>
    <row r="595" ht="20.100000000000001" customHeight="1" x14ac:dyDescent="0.25"/>
    <row r="596" ht="20.100000000000001" customHeight="1" x14ac:dyDescent="0.25"/>
    <row r="597" ht="20.100000000000001" customHeight="1" x14ac:dyDescent="0.25"/>
    <row r="598" ht="20.100000000000001" customHeight="1" x14ac:dyDescent="0.25"/>
    <row r="599" ht="20.100000000000001" customHeight="1" x14ac:dyDescent="0.25"/>
    <row r="600" ht="20.100000000000001" customHeight="1" x14ac:dyDescent="0.25"/>
    <row r="601" ht="20.100000000000001" customHeight="1" x14ac:dyDescent="0.25"/>
    <row r="602" ht="20.100000000000001" customHeight="1" x14ac:dyDescent="0.25"/>
    <row r="603" ht="20.100000000000001" customHeight="1" x14ac:dyDescent="0.25"/>
    <row r="604" ht="20.100000000000001" customHeight="1" x14ac:dyDescent="0.25"/>
    <row r="605" ht="20.100000000000001" customHeight="1" x14ac:dyDescent="0.25"/>
    <row r="606" ht="20.100000000000001" customHeight="1" x14ac:dyDescent="0.25"/>
    <row r="607" ht="20.100000000000001" customHeight="1" x14ac:dyDescent="0.25"/>
    <row r="608" ht="20.100000000000001" customHeight="1" x14ac:dyDescent="0.25"/>
    <row r="609" ht="20.100000000000001" customHeight="1" x14ac:dyDescent="0.25"/>
    <row r="610" ht="20.100000000000001" customHeight="1" x14ac:dyDescent="0.25"/>
    <row r="611" ht="20.100000000000001" customHeight="1" x14ac:dyDescent="0.25"/>
    <row r="612" ht="20.100000000000001" customHeight="1" x14ac:dyDescent="0.25"/>
    <row r="613" ht="20.100000000000001" customHeight="1" x14ac:dyDescent="0.25"/>
    <row r="614" ht="20.100000000000001" customHeight="1" x14ac:dyDescent="0.25"/>
    <row r="615" ht="20.100000000000001" customHeight="1" x14ac:dyDescent="0.25"/>
    <row r="616" ht="20.100000000000001" customHeight="1" x14ac:dyDescent="0.25"/>
    <row r="617" ht="20.100000000000001" customHeight="1" x14ac:dyDescent="0.25"/>
    <row r="618" ht="20.100000000000001" customHeight="1" x14ac:dyDescent="0.25"/>
    <row r="619" ht="20.100000000000001" customHeight="1" x14ac:dyDescent="0.25"/>
    <row r="620" ht="20.100000000000001" customHeight="1" x14ac:dyDescent="0.25"/>
    <row r="621" ht="20.100000000000001" customHeight="1" x14ac:dyDescent="0.25"/>
    <row r="622" ht="20.100000000000001" customHeight="1" x14ac:dyDescent="0.25"/>
    <row r="623" ht="20.100000000000001" customHeight="1" x14ac:dyDescent="0.25"/>
    <row r="624" ht="20.100000000000001" customHeight="1" x14ac:dyDescent="0.25"/>
    <row r="625" ht="20.100000000000001" customHeight="1" x14ac:dyDescent="0.25"/>
    <row r="626" ht="20.100000000000001" customHeight="1" x14ac:dyDescent="0.25"/>
    <row r="627" ht="20.100000000000001" customHeight="1" x14ac:dyDescent="0.25"/>
    <row r="628" ht="20.100000000000001" customHeight="1" x14ac:dyDescent="0.25"/>
    <row r="629" ht="20.100000000000001" customHeight="1" x14ac:dyDescent="0.25"/>
    <row r="630" ht="20.100000000000001" customHeight="1" x14ac:dyDescent="0.25"/>
    <row r="631" ht="20.100000000000001" customHeight="1" x14ac:dyDescent="0.25"/>
    <row r="632" ht="20.100000000000001" customHeight="1" x14ac:dyDescent="0.25"/>
    <row r="633" ht="20.100000000000001" customHeight="1" x14ac:dyDescent="0.25"/>
    <row r="634" ht="20.100000000000001" customHeight="1" x14ac:dyDescent="0.25"/>
    <row r="635" ht="20.100000000000001" customHeight="1" x14ac:dyDescent="0.25"/>
    <row r="636" ht="20.100000000000001" customHeight="1" x14ac:dyDescent="0.25"/>
    <row r="637" ht="20.100000000000001" customHeight="1" x14ac:dyDescent="0.25"/>
    <row r="638" ht="20.100000000000001" customHeight="1" x14ac:dyDescent="0.25"/>
    <row r="639" ht="20.100000000000001" customHeight="1" x14ac:dyDescent="0.25"/>
    <row r="640" ht="20.100000000000001" customHeight="1" x14ac:dyDescent="0.25"/>
    <row r="641" ht="20.100000000000001" customHeight="1" x14ac:dyDescent="0.25"/>
    <row r="642" ht="20.100000000000001" customHeight="1" x14ac:dyDescent="0.25"/>
    <row r="643" ht="20.100000000000001" customHeight="1" x14ac:dyDescent="0.25"/>
    <row r="644" ht="20.100000000000001" customHeight="1" x14ac:dyDescent="0.25"/>
    <row r="645" ht="20.100000000000001" customHeight="1" x14ac:dyDescent="0.25"/>
    <row r="646" ht="20.100000000000001" customHeight="1" x14ac:dyDescent="0.25"/>
    <row r="647" ht="20.100000000000001" customHeight="1" x14ac:dyDescent="0.25"/>
    <row r="648" ht="20.100000000000001" customHeight="1" x14ac:dyDescent="0.25"/>
    <row r="649" ht="20.100000000000001" customHeight="1" x14ac:dyDescent="0.25"/>
    <row r="650" ht="20.100000000000001" customHeight="1" x14ac:dyDescent="0.25"/>
    <row r="651" ht="20.100000000000001" customHeight="1" x14ac:dyDescent="0.25"/>
    <row r="652" ht="20.100000000000001" customHeight="1" x14ac:dyDescent="0.25"/>
    <row r="653" ht="20.100000000000001" customHeight="1" x14ac:dyDescent="0.25"/>
    <row r="654" ht="20.100000000000001" customHeight="1" x14ac:dyDescent="0.25"/>
    <row r="655" ht="20.100000000000001" customHeight="1" x14ac:dyDescent="0.25"/>
    <row r="656" ht="20.100000000000001" customHeight="1" x14ac:dyDescent="0.25"/>
    <row r="657" ht="20.100000000000001" customHeight="1" x14ac:dyDescent="0.25"/>
    <row r="658" ht="20.100000000000001" customHeight="1" x14ac:dyDescent="0.25"/>
    <row r="659" ht="20.100000000000001" customHeight="1" x14ac:dyDescent="0.25"/>
    <row r="660" ht="20.100000000000001" customHeight="1" x14ac:dyDescent="0.25"/>
    <row r="661" ht="20.100000000000001" customHeight="1" x14ac:dyDescent="0.25"/>
    <row r="662" ht="20.100000000000001" customHeight="1" x14ac:dyDescent="0.25"/>
    <row r="663" ht="20.100000000000001" customHeight="1" x14ac:dyDescent="0.25"/>
    <row r="664" ht="20.100000000000001" customHeight="1" x14ac:dyDescent="0.25"/>
    <row r="665" ht="20.100000000000001" customHeight="1" x14ac:dyDescent="0.25"/>
    <row r="666" ht="20.100000000000001" customHeight="1" x14ac:dyDescent="0.25"/>
    <row r="667" ht="20.100000000000001" customHeight="1" x14ac:dyDescent="0.25"/>
    <row r="668" ht="20.100000000000001" customHeight="1" x14ac:dyDescent="0.25"/>
    <row r="669" ht="20.100000000000001" customHeight="1" x14ac:dyDescent="0.25"/>
    <row r="670" ht="20.100000000000001" customHeight="1" x14ac:dyDescent="0.25"/>
    <row r="671" ht="20.100000000000001" customHeight="1" x14ac:dyDescent="0.25"/>
    <row r="672" ht="20.100000000000001" customHeight="1" x14ac:dyDescent="0.25"/>
    <row r="673" ht="20.100000000000001" customHeight="1" x14ac:dyDescent="0.25"/>
    <row r="674" ht="20.100000000000001" customHeight="1" x14ac:dyDescent="0.25"/>
    <row r="675" ht="20.100000000000001" customHeight="1" x14ac:dyDescent="0.25"/>
    <row r="676" ht="20.100000000000001" customHeight="1" x14ac:dyDescent="0.25"/>
    <row r="677" ht="20.100000000000001" customHeight="1" x14ac:dyDescent="0.25"/>
    <row r="678" ht="20.100000000000001" customHeight="1" x14ac:dyDescent="0.25"/>
    <row r="679" ht="20.100000000000001" customHeight="1" x14ac:dyDescent="0.25"/>
    <row r="680" ht="20.100000000000001" customHeight="1" x14ac:dyDescent="0.25"/>
    <row r="681" ht="20.100000000000001" customHeight="1" x14ac:dyDescent="0.25"/>
    <row r="682" ht="20.100000000000001" customHeight="1" x14ac:dyDescent="0.25"/>
    <row r="683" ht="20.100000000000001" customHeight="1" x14ac:dyDescent="0.25"/>
    <row r="684" ht="20.100000000000001" customHeight="1" x14ac:dyDescent="0.25"/>
    <row r="685" ht="20.100000000000001" customHeight="1" x14ac:dyDescent="0.25"/>
    <row r="686" ht="20.100000000000001" customHeight="1" x14ac:dyDescent="0.25"/>
    <row r="687" ht="20.100000000000001" customHeight="1" x14ac:dyDescent="0.25"/>
    <row r="688" ht="20.100000000000001" customHeight="1" x14ac:dyDescent="0.25"/>
    <row r="689" ht="20.100000000000001" customHeight="1" x14ac:dyDescent="0.25"/>
    <row r="690" ht="20.100000000000001" customHeight="1" x14ac:dyDescent="0.25"/>
    <row r="691" ht="20.100000000000001" customHeight="1" x14ac:dyDescent="0.25"/>
    <row r="692" ht="20.100000000000001" customHeight="1" x14ac:dyDescent="0.25"/>
    <row r="693" ht="20.100000000000001" customHeight="1" x14ac:dyDescent="0.25"/>
    <row r="694" ht="20.100000000000001" customHeight="1" x14ac:dyDescent="0.25"/>
    <row r="695" ht="20.100000000000001" customHeight="1" x14ac:dyDescent="0.25"/>
    <row r="696" ht="20.100000000000001" customHeight="1" x14ac:dyDescent="0.25"/>
    <row r="697" ht="20.100000000000001" customHeight="1" x14ac:dyDescent="0.25"/>
    <row r="698" ht="20.100000000000001" customHeight="1" x14ac:dyDescent="0.25"/>
    <row r="699" ht="20.100000000000001" customHeight="1" x14ac:dyDescent="0.25"/>
    <row r="700" ht="20.100000000000001" customHeight="1" x14ac:dyDescent="0.25"/>
    <row r="701" ht="20.100000000000001" customHeight="1" x14ac:dyDescent="0.25"/>
    <row r="702" ht="20.100000000000001" customHeight="1" x14ac:dyDescent="0.25"/>
    <row r="703" ht="20.100000000000001" customHeight="1" x14ac:dyDescent="0.25"/>
    <row r="704" ht="20.100000000000001" customHeight="1" x14ac:dyDescent="0.25"/>
    <row r="705" ht="20.100000000000001" customHeight="1" x14ac:dyDescent="0.25"/>
    <row r="706" ht="20.100000000000001" customHeight="1" x14ac:dyDescent="0.25"/>
    <row r="707" ht="20.100000000000001" customHeight="1" x14ac:dyDescent="0.25"/>
    <row r="708" ht="20.100000000000001" customHeight="1" x14ac:dyDescent="0.25"/>
    <row r="709" ht="20.100000000000001" customHeight="1" x14ac:dyDescent="0.25"/>
    <row r="710" ht="20.100000000000001" customHeight="1" x14ac:dyDescent="0.25"/>
    <row r="711" ht="20.100000000000001" customHeight="1" x14ac:dyDescent="0.25"/>
    <row r="712" ht="20.100000000000001" customHeight="1" x14ac:dyDescent="0.25"/>
    <row r="713" ht="20.100000000000001" customHeight="1" x14ac:dyDescent="0.25"/>
    <row r="714" ht="20.100000000000001" customHeight="1" x14ac:dyDescent="0.25"/>
    <row r="715" ht="20.100000000000001" customHeight="1" x14ac:dyDescent="0.25"/>
    <row r="716" ht="20.100000000000001" customHeight="1" x14ac:dyDescent="0.25"/>
    <row r="717" ht="20.100000000000001" customHeight="1" x14ac:dyDescent="0.25"/>
    <row r="718" ht="20.100000000000001" customHeight="1" x14ac:dyDescent="0.25"/>
    <row r="719" ht="20.100000000000001" customHeight="1" x14ac:dyDescent="0.25"/>
    <row r="720" ht="20.100000000000001" customHeight="1" x14ac:dyDescent="0.25"/>
    <row r="721" ht="20.100000000000001" customHeight="1" x14ac:dyDescent="0.25"/>
    <row r="722" ht="20.100000000000001" customHeight="1" x14ac:dyDescent="0.25"/>
    <row r="723" ht="20.100000000000001" customHeight="1" x14ac:dyDescent="0.25"/>
    <row r="724" ht="20.100000000000001" customHeight="1" x14ac:dyDescent="0.25"/>
    <row r="725" ht="20.100000000000001" customHeight="1" x14ac:dyDescent="0.25"/>
    <row r="726" ht="20.100000000000001" customHeight="1" x14ac:dyDescent="0.25"/>
    <row r="727" ht="20.100000000000001" customHeight="1" x14ac:dyDescent="0.25"/>
    <row r="728" ht="20.100000000000001" customHeight="1" x14ac:dyDescent="0.25"/>
    <row r="729" ht="20.100000000000001" customHeight="1" x14ac:dyDescent="0.25"/>
    <row r="730" ht="20.100000000000001" customHeight="1" x14ac:dyDescent="0.25"/>
    <row r="731" ht="20.100000000000001" customHeight="1" x14ac:dyDescent="0.25"/>
    <row r="732" ht="20.100000000000001" customHeight="1" x14ac:dyDescent="0.25"/>
    <row r="733" ht="20.100000000000001" customHeight="1" x14ac:dyDescent="0.25"/>
    <row r="734" ht="20.100000000000001" customHeight="1" x14ac:dyDescent="0.25"/>
    <row r="735" ht="20.100000000000001" customHeight="1" x14ac:dyDescent="0.25"/>
    <row r="736" ht="20.100000000000001" customHeight="1" x14ac:dyDescent="0.25"/>
    <row r="737" ht="20.100000000000001" customHeight="1" x14ac:dyDescent="0.25"/>
    <row r="738" ht="20.100000000000001" customHeight="1" x14ac:dyDescent="0.25"/>
    <row r="739" ht="20.100000000000001" customHeight="1" x14ac:dyDescent="0.25"/>
    <row r="740" ht="20.100000000000001" customHeight="1" x14ac:dyDescent="0.25"/>
    <row r="741" ht="20.100000000000001" customHeight="1" x14ac:dyDescent="0.25"/>
    <row r="742" ht="20.100000000000001" customHeight="1" x14ac:dyDescent="0.25"/>
    <row r="743" ht="20.100000000000001" customHeight="1" x14ac:dyDescent="0.25"/>
    <row r="744" ht="20.100000000000001" customHeight="1" x14ac:dyDescent="0.25"/>
    <row r="745" ht="20.100000000000001" customHeight="1" x14ac:dyDescent="0.25"/>
    <row r="746" ht="20.100000000000001" customHeight="1" x14ac:dyDescent="0.25"/>
    <row r="747" ht="20.100000000000001" customHeight="1" x14ac:dyDescent="0.25"/>
    <row r="748" ht="20.100000000000001" customHeight="1" x14ac:dyDescent="0.25"/>
    <row r="749" ht="20.100000000000001" customHeight="1" x14ac:dyDescent="0.25"/>
    <row r="750" ht="20.100000000000001" customHeight="1" x14ac:dyDescent="0.25"/>
    <row r="751" ht="20.100000000000001" customHeight="1" x14ac:dyDescent="0.25"/>
    <row r="752" ht="20.100000000000001" customHeight="1" x14ac:dyDescent="0.25"/>
    <row r="753" ht="20.100000000000001" customHeight="1" x14ac:dyDescent="0.25"/>
    <row r="754" ht="20.100000000000001" customHeight="1" x14ac:dyDescent="0.25"/>
    <row r="755" ht="20.100000000000001" customHeight="1" x14ac:dyDescent="0.25"/>
    <row r="756" ht="20.100000000000001" customHeight="1" x14ac:dyDescent="0.25"/>
    <row r="757" ht="20.100000000000001" customHeight="1" x14ac:dyDescent="0.25"/>
    <row r="758" ht="20.100000000000001" customHeight="1" x14ac:dyDescent="0.25"/>
    <row r="759" ht="20.100000000000001" customHeight="1" x14ac:dyDescent="0.25"/>
    <row r="760" ht="20.100000000000001" customHeight="1" x14ac:dyDescent="0.25"/>
    <row r="761" ht="20.100000000000001" customHeight="1" x14ac:dyDescent="0.25"/>
    <row r="762" ht="20.100000000000001" customHeight="1" x14ac:dyDescent="0.25"/>
    <row r="763" ht="20.100000000000001" customHeight="1" x14ac:dyDescent="0.25"/>
    <row r="764" ht="20.100000000000001" customHeight="1" x14ac:dyDescent="0.25"/>
    <row r="765" ht="20.100000000000001" customHeight="1" x14ac:dyDescent="0.25"/>
    <row r="766" ht="20.100000000000001" customHeight="1" x14ac:dyDescent="0.25"/>
    <row r="767" ht="20.100000000000001" customHeight="1" x14ac:dyDescent="0.25"/>
    <row r="768" ht="20.100000000000001" customHeight="1" x14ac:dyDescent="0.25"/>
  </sheetData>
  <mergeCells count="18">
    <mergeCell ref="F480:J480"/>
    <mergeCell ref="F481:J481"/>
    <mergeCell ref="F5:I7"/>
    <mergeCell ref="J5:K5"/>
    <mergeCell ref="E6:E7"/>
    <mergeCell ref="J6:K6"/>
    <mergeCell ref="J7:K7"/>
    <mergeCell ref="J8:K8"/>
    <mergeCell ref="B1:K1"/>
    <mergeCell ref="C2:D2"/>
    <mergeCell ref="J2:K2"/>
    <mergeCell ref="E3:E5"/>
    <mergeCell ref="F3:G3"/>
    <mergeCell ref="H3:I3"/>
    <mergeCell ref="J3:K3"/>
    <mergeCell ref="F4:G4"/>
    <mergeCell ref="H4:I4"/>
    <mergeCell ref="J4:K4"/>
  </mergeCells>
  <dataValidations count="1">
    <dataValidation type="list" allowBlank="1" showInputMessage="1" showErrorMessage="1" sqref="J3:K3 IP3:IQ3 SL3:SM3 ACH3:ACI3 AMD3:AME3 AVZ3:AWA3 BFV3:BFW3 BPR3:BPS3 BZN3:BZO3 CJJ3:CJK3 CTF3:CTG3 DDB3:DDC3 DMX3:DMY3 DWT3:DWU3 EGP3:EGQ3 EQL3:EQM3 FAH3:FAI3 FKD3:FKE3 FTZ3:FUA3 GDV3:GDW3 GNR3:GNS3 GXN3:GXO3 HHJ3:HHK3 HRF3:HRG3 IBB3:IBC3 IKX3:IKY3 IUT3:IUU3 JEP3:JEQ3 JOL3:JOM3 JYH3:JYI3 KID3:KIE3 KRZ3:KSA3 LBV3:LBW3 LLR3:LLS3 LVN3:LVO3 MFJ3:MFK3 MPF3:MPG3 MZB3:MZC3 NIX3:NIY3 NST3:NSU3 OCP3:OCQ3 OML3:OMM3 OWH3:OWI3 PGD3:PGE3 PPZ3:PQA3 PZV3:PZW3 QJR3:QJS3 QTN3:QTO3 RDJ3:RDK3 RNF3:RNG3 RXB3:RXC3 SGX3:SGY3 SQT3:SQU3 TAP3:TAQ3 TKL3:TKM3 TUH3:TUI3 UED3:UEE3 UNZ3:UOA3 UXV3:UXW3 VHR3:VHS3 VRN3:VRO3 WBJ3:WBK3 WLF3:WLG3 WVB3:WVC3 J65539:K65539 IP65539:IQ65539 SL65539:SM65539 ACH65539:ACI65539 AMD65539:AME65539 AVZ65539:AWA65539 BFV65539:BFW65539 BPR65539:BPS65539 BZN65539:BZO65539 CJJ65539:CJK65539 CTF65539:CTG65539 DDB65539:DDC65539 DMX65539:DMY65539 DWT65539:DWU65539 EGP65539:EGQ65539 EQL65539:EQM65539 FAH65539:FAI65539 FKD65539:FKE65539 FTZ65539:FUA65539 GDV65539:GDW65539 GNR65539:GNS65539 GXN65539:GXO65539 HHJ65539:HHK65539 HRF65539:HRG65539 IBB65539:IBC65539 IKX65539:IKY65539 IUT65539:IUU65539 JEP65539:JEQ65539 JOL65539:JOM65539 JYH65539:JYI65539 KID65539:KIE65539 KRZ65539:KSA65539 LBV65539:LBW65539 LLR65539:LLS65539 LVN65539:LVO65539 MFJ65539:MFK65539 MPF65539:MPG65539 MZB65539:MZC65539 NIX65539:NIY65539 NST65539:NSU65539 OCP65539:OCQ65539 OML65539:OMM65539 OWH65539:OWI65539 PGD65539:PGE65539 PPZ65539:PQA65539 PZV65539:PZW65539 QJR65539:QJS65539 QTN65539:QTO65539 RDJ65539:RDK65539 RNF65539:RNG65539 RXB65539:RXC65539 SGX65539:SGY65539 SQT65539:SQU65539 TAP65539:TAQ65539 TKL65539:TKM65539 TUH65539:TUI65539 UED65539:UEE65539 UNZ65539:UOA65539 UXV65539:UXW65539 VHR65539:VHS65539 VRN65539:VRO65539 WBJ65539:WBK65539 WLF65539:WLG65539 WVB65539:WVC65539 J131075:K131075 IP131075:IQ131075 SL131075:SM131075 ACH131075:ACI131075 AMD131075:AME131075 AVZ131075:AWA131075 BFV131075:BFW131075 BPR131075:BPS131075 BZN131075:BZO131075 CJJ131075:CJK131075 CTF131075:CTG131075 DDB131075:DDC131075 DMX131075:DMY131075 DWT131075:DWU131075 EGP131075:EGQ131075 EQL131075:EQM131075 FAH131075:FAI131075 FKD131075:FKE131075 FTZ131075:FUA131075 GDV131075:GDW131075 GNR131075:GNS131075 GXN131075:GXO131075 HHJ131075:HHK131075 HRF131075:HRG131075 IBB131075:IBC131075 IKX131075:IKY131075 IUT131075:IUU131075 JEP131075:JEQ131075 JOL131075:JOM131075 JYH131075:JYI131075 KID131075:KIE131075 KRZ131075:KSA131075 LBV131075:LBW131075 LLR131075:LLS131075 LVN131075:LVO131075 MFJ131075:MFK131075 MPF131075:MPG131075 MZB131075:MZC131075 NIX131075:NIY131075 NST131075:NSU131075 OCP131075:OCQ131075 OML131075:OMM131075 OWH131075:OWI131075 PGD131075:PGE131075 PPZ131075:PQA131075 PZV131075:PZW131075 QJR131075:QJS131075 QTN131075:QTO131075 RDJ131075:RDK131075 RNF131075:RNG131075 RXB131075:RXC131075 SGX131075:SGY131075 SQT131075:SQU131075 TAP131075:TAQ131075 TKL131075:TKM131075 TUH131075:TUI131075 UED131075:UEE131075 UNZ131075:UOA131075 UXV131075:UXW131075 VHR131075:VHS131075 VRN131075:VRO131075 WBJ131075:WBK131075 WLF131075:WLG131075 WVB131075:WVC131075 J196611:K196611 IP196611:IQ196611 SL196611:SM196611 ACH196611:ACI196611 AMD196611:AME196611 AVZ196611:AWA196611 BFV196611:BFW196611 BPR196611:BPS196611 BZN196611:BZO196611 CJJ196611:CJK196611 CTF196611:CTG196611 DDB196611:DDC196611 DMX196611:DMY196611 DWT196611:DWU196611 EGP196611:EGQ196611 EQL196611:EQM196611 FAH196611:FAI196611 FKD196611:FKE196611 FTZ196611:FUA196611 GDV196611:GDW196611 GNR196611:GNS196611 GXN196611:GXO196611 HHJ196611:HHK196611 HRF196611:HRG196611 IBB196611:IBC196611 IKX196611:IKY196611 IUT196611:IUU196611 JEP196611:JEQ196611 JOL196611:JOM196611 JYH196611:JYI196611 KID196611:KIE196611 KRZ196611:KSA196611 LBV196611:LBW196611 LLR196611:LLS196611 LVN196611:LVO196611 MFJ196611:MFK196611 MPF196611:MPG196611 MZB196611:MZC196611 NIX196611:NIY196611 NST196611:NSU196611 OCP196611:OCQ196611 OML196611:OMM196611 OWH196611:OWI196611 PGD196611:PGE196611 PPZ196611:PQA196611 PZV196611:PZW196611 QJR196611:QJS196611 QTN196611:QTO196611 RDJ196611:RDK196611 RNF196611:RNG196611 RXB196611:RXC196611 SGX196611:SGY196611 SQT196611:SQU196611 TAP196611:TAQ196611 TKL196611:TKM196611 TUH196611:TUI196611 UED196611:UEE196611 UNZ196611:UOA196611 UXV196611:UXW196611 VHR196611:VHS196611 VRN196611:VRO196611 WBJ196611:WBK196611 WLF196611:WLG196611 WVB196611:WVC196611 J262147:K262147 IP262147:IQ262147 SL262147:SM262147 ACH262147:ACI262147 AMD262147:AME262147 AVZ262147:AWA262147 BFV262147:BFW262147 BPR262147:BPS262147 BZN262147:BZO262147 CJJ262147:CJK262147 CTF262147:CTG262147 DDB262147:DDC262147 DMX262147:DMY262147 DWT262147:DWU262147 EGP262147:EGQ262147 EQL262147:EQM262147 FAH262147:FAI262147 FKD262147:FKE262147 FTZ262147:FUA262147 GDV262147:GDW262147 GNR262147:GNS262147 GXN262147:GXO262147 HHJ262147:HHK262147 HRF262147:HRG262147 IBB262147:IBC262147 IKX262147:IKY262147 IUT262147:IUU262147 JEP262147:JEQ262147 JOL262147:JOM262147 JYH262147:JYI262147 KID262147:KIE262147 KRZ262147:KSA262147 LBV262147:LBW262147 LLR262147:LLS262147 LVN262147:LVO262147 MFJ262147:MFK262147 MPF262147:MPG262147 MZB262147:MZC262147 NIX262147:NIY262147 NST262147:NSU262147 OCP262147:OCQ262147 OML262147:OMM262147 OWH262147:OWI262147 PGD262147:PGE262147 PPZ262147:PQA262147 PZV262147:PZW262147 QJR262147:QJS262147 QTN262147:QTO262147 RDJ262147:RDK262147 RNF262147:RNG262147 RXB262147:RXC262147 SGX262147:SGY262147 SQT262147:SQU262147 TAP262147:TAQ262147 TKL262147:TKM262147 TUH262147:TUI262147 UED262147:UEE262147 UNZ262147:UOA262147 UXV262147:UXW262147 VHR262147:VHS262147 VRN262147:VRO262147 WBJ262147:WBK262147 WLF262147:WLG262147 WVB262147:WVC262147 J327683:K327683 IP327683:IQ327683 SL327683:SM327683 ACH327683:ACI327683 AMD327683:AME327683 AVZ327683:AWA327683 BFV327683:BFW327683 BPR327683:BPS327683 BZN327683:BZO327683 CJJ327683:CJK327683 CTF327683:CTG327683 DDB327683:DDC327683 DMX327683:DMY327683 DWT327683:DWU327683 EGP327683:EGQ327683 EQL327683:EQM327683 FAH327683:FAI327683 FKD327683:FKE327683 FTZ327683:FUA327683 GDV327683:GDW327683 GNR327683:GNS327683 GXN327683:GXO327683 HHJ327683:HHK327683 HRF327683:HRG327683 IBB327683:IBC327683 IKX327683:IKY327683 IUT327683:IUU327683 JEP327683:JEQ327683 JOL327683:JOM327683 JYH327683:JYI327683 KID327683:KIE327683 KRZ327683:KSA327683 LBV327683:LBW327683 LLR327683:LLS327683 LVN327683:LVO327683 MFJ327683:MFK327683 MPF327683:MPG327683 MZB327683:MZC327683 NIX327683:NIY327683 NST327683:NSU327683 OCP327683:OCQ327683 OML327683:OMM327683 OWH327683:OWI327683 PGD327683:PGE327683 PPZ327683:PQA327683 PZV327683:PZW327683 QJR327683:QJS327683 QTN327683:QTO327683 RDJ327683:RDK327683 RNF327683:RNG327683 RXB327683:RXC327683 SGX327683:SGY327683 SQT327683:SQU327683 TAP327683:TAQ327683 TKL327683:TKM327683 TUH327683:TUI327683 UED327683:UEE327683 UNZ327683:UOA327683 UXV327683:UXW327683 VHR327683:VHS327683 VRN327683:VRO327683 WBJ327683:WBK327683 WLF327683:WLG327683 WVB327683:WVC327683 J393219:K393219 IP393219:IQ393219 SL393219:SM393219 ACH393219:ACI393219 AMD393219:AME393219 AVZ393219:AWA393219 BFV393219:BFW393219 BPR393219:BPS393219 BZN393219:BZO393219 CJJ393219:CJK393219 CTF393219:CTG393219 DDB393219:DDC393219 DMX393219:DMY393219 DWT393219:DWU393219 EGP393219:EGQ393219 EQL393219:EQM393219 FAH393219:FAI393219 FKD393219:FKE393219 FTZ393219:FUA393219 GDV393219:GDW393219 GNR393219:GNS393219 GXN393219:GXO393219 HHJ393219:HHK393219 HRF393219:HRG393219 IBB393219:IBC393219 IKX393219:IKY393219 IUT393219:IUU393219 JEP393219:JEQ393219 JOL393219:JOM393219 JYH393219:JYI393219 KID393219:KIE393219 KRZ393219:KSA393219 LBV393219:LBW393219 LLR393219:LLS393219 LVN393219:LVO393219 MFJ393219:MFK393219 MPF393219:MPG393219 MZB393219:MZC393219 NIX393219:NIY393219 NST393219:NSU393219 OCP393219:OCQ393219 OML393219:OMM393219 OWH393219:OWI393219 PGD393219:PGE393219 PPZ393219:PQA393219 PZV393219:PZW393219 QJR393219:QJS393219 QTN393219:QTO393219 RDJ393219:RDK393219 RNF393219:RNG393219 RXB393219:RXC393219 SGX393219:SGY393219 SQT393219:SQU393219 TAP393219:TAQ393219 TKL393219:TKM393219 TUH393219:TUI393219 UED393219:UEE393219 UNZ393219:UOA393219 UXV393219:UXW393219 VHR393219:VHS393219 VRN393219:VRO393219 WBJ393219:WBK393219 WLF393219:WLG393219 WVB393219:WVC393219 J458755:K458755 IP458755:IQ458755 SL458755:SM458755 ACH458755:ACI458755 AMD458755:AME458755 AVZ458755:AWA458755 BFV458755:BFW458755 BPR458755:BPS458755 BZN458755:BZO458755 CJJ458755:CJK458755 CTF458755:CTG458755 DDB458755:DDC458755 DMX458755:DMY458755 DWT458755:DWU458755 EGP458755:EGQ458755 EQL458755:EQM458755 FAH458755:FAI458755 FKD458755:FKE458755 FTZ458755:FUA458755 GDV458755:GDW458755 GNR458755:GNS458755 GXN458755:GXO458755 HHJ458755:HHK458755 HRF458755:HRG458755 IBB458755:IBC458755 IKX458755:IKY458755 IUT458755:IUU458755 JEP458755:JEQ458755 JOL458755:JOM458755 JYH458755:JYI458755 KID458755:KIE458755 KRZ458755:KSA458755 LBV458755:LBW458755 LLR458755:LLS458755 LVN458755:LVO458755 MFJ458755:MFK458755 MPF458755:MPG458755 MZB458755:MZC458755 NIX458755:NIY458755 NST458755:NSU458755 OCP458755:OCQ458755 OML458755:OMM458755 OWH458755:OWI458755 PGD458755:PGE458755 PPZ458755:PQA458755 PZV458755:PZW458755 QJR458755:QJS458755 QTN458755:QTO458755 RDJ458755:RDK458755 RNF458755:RNG458755 RXB458755:RXC458755 SGX458755:SGY458755 SQT458755:SQU458755 TAP458755:TAQ458755 TKL458755:TKM458755 TUH458755:TUI458755 UED458755:UEE458755 UNZ458755:UOA458755 UXV458755:UXW458755 VHR458755:VHS458755 VRN458755:VRO458755 WBJ458755:WBK458755 WLF458755:WLG458755 WVB458755:WVC458755 J524291:K524291 IP524291:IQ524291 SL524291:SM524291 ACH524291:ACI524291 AMD524291:AME524291 AVZ524291:AWA524291 BFV524291:BFW524291 BPR524291:BPS524291 BZN524291:BZO524291 CJJ524291:CJK524291 CTF524291:CTG524291 DDB524291:DDC524291 DMX524291:DMY524291 DWT524291:DWU524291 EGP524291:EGQ524291 EQL524291:EQM524291 FAH524291:FAI524291 FKD524291:FKE524291 FTZ524291:FUA524291 GDV524291:GDW524291 GNR524291:GNS524291 GXN524291:GXO524291 HHJ524291:HHK524291 HRF524291:HRG524291 IBB524291:IBC524291 IKX524291:IKY524291 IUT524291:IUU524291 JEP524291:JEQ524291 JOL524291:JOM524291 JYH524291:JYI524291 KID524291:KIE524291 KRZ524291:KSA524291 LBV524291:LBW524291 LLR524291:LLS524291 LVN524291:LVO524291 MFJ524291:MFK524291 MPF524291:MPG524291 MZB524291:MZC524291 NIX524291:NIY524291 NST524291:NSU524291 OCP524291:OCQ524291 OML524291:OMM524291 OWH524291:OWI524291 PGD524291:PGE524291 PPZ524291:PQA524291 PZV524291:PZW524291 QJR524291:QJS524291 QTN524291:QTO524291 RDJ524291:RDK524291 RNF524291:RNG524291 RXB524291:RXC524291 SGX524291:SGY524291 SQT524291:SQU524291 TAP524291:TAQ524291 TKL524291:TKM524291 TUH524291:TUI524291 UED524291:UEE524291 UNZ524291:UOA524291 UXV524291:UXW524291 VHR524291:VHS524291 VRN524291:VRO524291 WBJ524291:WBK524291 WLF524291:WLG524291 WVB524291:WVC524291 J589827:K589827 IP589827:IQ589827 SL589827:SM589827 ACH589827:ACI589827 AMD589827:AME589827 AVZ589827:AWA589827 BFV589827:BFW589827 BPR589827:BPS589827 BZN589827:BZO589827 CJJ589827:CJK589827 CTF589827:CTG589827 DDB589827:DDC589827 DMX589827:DMY589827 DWT589827:DWU589827 EGP589827:EGQ589827 EQL589827:EQM589827 FAH589827:FAI589827 FKD589827:FKE589827 FTZ589827:FUA589827 GDV589827:GDW589827 GNR589827:GNS589827 GXN589827:GXO589827 HHJ589827:HHK589827 HRF589827:HRG589827 IBB589827:IBC589827 IKX589827:IKY589827 IUT589827:IUU589827 JEP589827:JEQ589827 JOL589827:JOM589827 JYH589827:JYI589827 KID589827:KIE589827 KRZ589827:KSA589827 LBV589827:LBW589827 LLR589827:LLS589827 LVN589827:LVO589827 MFJ589827:MFK589827 MPF589827:MPG589827 MZB589827:MZC589827 NIX589827:NIY589827 NST589827:NSU589827 OCP589827:OCQ589827 OML589827:OMM589827 OWH589827:OWI589827 PGD589827:PGE589827 PPZ589827:PQA589827 PZV589827:PZW589827 QJR589827:QJS589827 QTN589827:QTO589827 RDJ589827:RDK589827 RNF589827:RNG589827 RXB589827:RXC589827 SGX589827:SGY589827 SQT589827:SQU589827 TAP589827:TAQ589827 TKL589827:TKM589827 TUH589827:TUI589827 UED589827:UEE589827 UNZ589827:UOA589827 UXV589827:UXW589827 VHR589827:VHS589827 VRN589827:VRO589827 WBJ589827:WBK589827 WLF589827:WLG589827 WVB589827:WVC589827 J655363:K655363 IP655363:IQ655363 SL655363:SM655363 ACH655363:ACI655363 AMD655363:AME655363 AVZ655363:AWA655363 BFV655363:BFW655363 BPR655363:BPS655363 BZN655363:BZO655363 CJJ655363:CJK655363 CTF655363:CTG655363 DDB655363:DDC655363 DMX655363:DMY655363 DWT655363:DWU655363 EGP655363:EGQ655363 EQL655363:EQM655363 FAH655363:FAI655363 FKD655363:FKE655363 FTZ655363:FUA655363 GDV655363:GDW655363 GNR655363:GNS655363 GXN655363:GXO655363 HHJ655363:HHK655363 HRF655363:HRG655363 IBB655363:IBC655363 IKX655363:IKY655363 IUT655363:IUU655363 JEP655363:JEQ655363 JOL655363:JOM655363 JYH655363:JYI655363 KID655363:KIE655363 KRZ655363:KSA655363 LBV655363:LBW655363 LLR655363:LLS655363 LVN655363:LVO655363 MFJ655363:MFK655363 MPF655363:MPG655363 MZB655363:MZC655363 NIX655363:NIY655363 NST655363:NSU655363 OCP655363:OCQ655363 OML655363:OMM655363 OWH655363:OWI655363 PGD655363:PGE655363 PPZ655363:PQA655363 PZV655363:PZW655363 QJR655363:QJS655363 QTN655363:QTO655363 RDJ655363:RDK655363 RNF655363:RNG655363 RXB655363:RXC655363 SGX655363:SGY655363 SQT655363:SQU655363 TAP655363:TAQ655363 TKL655363:TKM655363 TUH655363:TUI655363 UED655363:UEE655363 UNZ655363:UOA655363 UXV655363:UXW655363 VHR655363:VHS655363 VRN655363:VRO655363 WBJ655363:WBK655363 WLF655363:WLG655363 WVB655363:WVC655363 J720899:K720899 IP720899:IQ720899 SL720899:SM720899 ACH720899:ACI720899 AMD720899:AME720899 AVZ720899:AWA720899 BFV720899:BFW720899 BPR720899:BPS720899 BZN720899:BZO720899 CJJ720899:CJK720899 CTF720899:CTG720899 DDB720899:DDC720899 DMX720899:DMY720899 DWT720899:DWU720899 EGP720899:EGQ720899 EQL720899:EQM720899 FAH720899:FAI720899 FKD720899:FKE720899 FTZ720899:FUA720899 GDV720899:GDW720899 GNR720899:GNS720899 GXN720899:GXO720899 HHJ720899:HHK720899 HRF720899:HRG720899 IBB720899:IBC720899 IKX720899:IKY720899 IUT720899:IUU720899 JEP720899:JEQ720899 JOL720899:JOM720899 JYH720899:JYI720899 KID720899:KIE720899 KRZ720899:KSA720899 LBV720899:LBW720899 LLR720899:LLS720899 LVN720899:LVO720899 MFJ720899:MFK720899 MPF720899:MPG720899 MZB720899:MZC720899 NIX720899:NIY720899 NST720899:NSU720899 OCP720899:OCQ720899 OML720899:OMM720899 OWH720899:OWI720899 PGD720899:PGE720899 PPZ720899:PQA720899 PZV720899:PZW720899 QJR720899:QJS720899 QTN720899:QTO720899 RDJ720899:RDK720899 RNF720899:RNG720899 RXB720899:RXC720899 SGX720899:SGY720899 SQT720899:SQU720899 TAP720899:TAQ720899 TKL720899:TKM720899 TUH720899:TUI720899 UED720899:UEE720899 UNZ720899:UOA720899 UXV720899:UXW720899 VHR720899:VHS720899 VRN720899:VRO720899 WBJ720899:WBK720899 WLF720899:WLG720899 WVB720899:WVC720899 J786435:K786435 IP786435:IQ786435 SL786435:SM786435 ACH786435:ACI786435 AMD786435:AME786435 AVZ786435:AWA786435 BFV786435:BFW786435 BPR786435:BPS786435 BZN786435:BZO786435 CJJ786435:CJK786435 CTF786435:CTG786435 DDB786435:DDC786435 DMX786435:DMY786435 DWT786435:DWU786435 EGP786435:EGQ786435 EQL786435:EQM786435 FAH786435:FAI786435 FKD786435:FKE786435 FTZ786435:FUA786435 GDV786435:GDW786435 GNR786435:GNS786435 GXN786435:GXO786435 HHJ786435:HHK786435 HRF786435:HRG786435 IBB786435:IBC786435 IKX786435:IKY786435 IUT786435:IUU786435 JEP786435:JEQ786435 JOL786435:JOM786435 JYH786435:JYI786435 KID786435:KIE786435 KRZ786435:KSA786435 LBV786435:LBW786435 LLR786435:LLS786435 LVN786435:LVO786435 MFJ786435:MFK786435 MPF786435:MPG786435 MZB786435:MZC786435 NIX786435:NIY786435 NST786435:NSU786435 OCP786435:OCQ786435 OML786435:OMM786435 OWH786435:OWI786435 PGD786435:PGE786435 PPZ786435:PQA786435 PZV786435:PZW786435 QJR786435:QJS786435 QTN786435:QTO786435 RDJ786435:RDK786435 RNF786435:RNG786435 RXB786435:RXC786435 SGX786435:SGY786435 SQT786435:SQU786435 TAP786435:TAQ786435 TKL786435:TKM786435 TUH786435:TUI786435 UED786435:UEE786435 UNZ786435:UOA786435 UXV786435:UXW786435 VHR786435:VHS786435 VRN786435:VRO786435 WBJ786435:WBK786435 WLF786435:WLG786435 WVB786435:WVC786435 J851971:K851971 IP851971:IQ851971 SL851971:SM851971 ACH851971:ACI851971 AMD851971:AME851971 AVZ851971:AWA851971 BFV851971:BFW851971 BPR851971:BPS851971 BZN851971:BZO851971 CJJ851971:CJK851971 CTF851971:CTG851971 DDB851971:DDC851971 DMX851971:DMY851971 DWT851971:DWU851971 EGP851971:EGQ851971 EQL851971:EQM851971 FAH851971:FAI851971 FKD851971:FKE851971 FTZ851971:FUA851971 GDV851971:GDW851971 GNR851971:GNS851971 GXN851971:GXO851971 HHJ851971:HHK851971 HRF851971:HRG851971 IBB851971:IBC851971 IKX851971:IKY851971 IUT851971:IUU851971 JEP851971:JEQ851971 JOL851971:JOM851971 JYH851971:JYI851971 KID851971:KIE851971 KRZ851971:KSA851971 LBV851971:LBW851971 LLR851971:LLS851971 LVN851971:LVO851971 MFJ851971:MFK851971 MPF851971:MPG851971 MZB851971:MZC851971 NIX851971:NIY851971 NST851971:NSU851971 OCP851971:OCQ851971 OML851971:OMM851971 OWH851971:OWI851971 PGD851971:PGE851971 PPZ851971:PQA851971 PZV851971:PZW851971 QJR851971:QJS851971 QTN851971:QTO851971 RDJ851971:RDK851971 RNF851971:RNG851971 RXB851971:RXC851971 SGX851971:SGY851971 SQT851971:SQU851971 TAP851971:TAQ851971 TKL851971:TKM851971 TUH851971:TUI851971 UED851971:UEE851971 UNZ851971:UOA851971 UXV851971:UXW851971 VHR851971:VHS851971 VRN851971:VRO851971 WBJ851971:WBK851971 WLF851971:WLG851971 WVB851971:WVC851971 J917507:K917507 IP917507:IQ917507 SL917507:SM917507 ACH917507:ACI917507 AMD917507:AME917507 AVZ917507:AWA917507 BFV917507:BFW917507 BPR917507:BPS917507 BZN917507:BZO917507 CJJ917507:CJK917507 CTF917507:CTG917507 DDB917507:DDC917507 DMX917507:DMY917507 DWT917507:DWU917507 EGP917507:EGQ917507 EQL917507:EQM917507 FAH917507:FAI917507 FKD917507:FKE917507 FTZ917507:FUA917507 GDV917507:GDW917507 GNR917507:GNS917507 GXN917507:GXO917507 HHJ917507:HHK917507 HRF917507:HRG917507 IBB917507:IBC917507 IKX917507:IKY917507 IUT917507:IUU917507 JEP917507:JEQ917507 JOL917507:JOM917507 JYH917507:JYI917507 KID917507:KIE917507 KRZ917507:KSA917507 LBV917507:LBW917507 LLR917507:LLS917507 LVN917507:LVO917507 MFJ917507:MFK917507 MPF917507:MPG917507 MZB917507:MZC917507 NIX917507:NIY917507 NST917507:NSU917507 OCP917507:OCQ917507 OML917507:OMM917507 OWH917507:OWI917507 PGD917507:PGE917507 PPZ917507:PQA917507 PZV917507:PZW917507 QJR917507:QJS917507 QTN917507:QTO917507 RDJ917507:RDK917507 RNF917507:RNG917507 RXB917507:RXC917507 SGX917507:SGY917507 SQT917507:SQU917507 TAP917507:TAQ917507 TKL917507:TKM917507 TUH917507:TUI917507 UED917507:UEE917507 UNZ917507:UOA917507 UXV917507:UXW917507 VHR917507:VHS917507 VRN917507:VRO917507 WBJ917507:WBK917507 WLF917507:WLG917507 WVB917507:WVC917507 J983043:K983043 IP983043:IQ983043 SL983043:SM983043 ACH983043:ACI983043 AMD983043:AME983043 AVZ983043:AWA983043 BFV983043:BFW983043 BPR983043:BPS983043 BZN983043:BZO983043 CJJ983043:CJK983043 CTF983043:CTG983043 DDB983043:DDC983043 DMX983043:DMY983043 DWT983043:DWU983043 EGP983043:EGQ983043 EQL983043:EQM983043 FAH983043:FAI983043 FKD983043:FKE983043 FTZ983043:FUA983043 GDV983043:GDW983043 GNR983043:GNS983043 GXN983043:GXO983043 HHJ983043:HHK983043 HRF983043:HRG983043 IBB983043:IBC983043 IKX983043:IKY983043 IUT983043:IUU983043 JEP983043:JEQ983043 JOL983043:JOM983043 JYH983043:JYI983043 KID983043:KIE983043 KRZ983043:KSA983043 LBV983043:LBW983043 LLR983043:LLS983043 LVN983043:LVO983043 MFJ983043:MFK983043 MPF983043:MPG983043 MZB983043:MZC983043 NIX983043:NIY983043 NST983043:NSU983043 OCP983043:OCQ983043 OML983043:OMM983043 OWH983043:OWI983043 PGD983043:PGE983043 PPZ983043:PQA983043 PZV983043:PZW983043 QJR983043:QJS983043 QTN983043:QTO983043 RDJ983043:RDK983043 RNF983043:RNG983043 RXB983043:RXC983043 SGX983043:SGY983043 SQT983043:SQU983043 TAP983043:TAQ983043 TKL983043:TKM983043 TUH983043:TUI983043 UED983043:UEE983043 UNZ983043:UOA983043 UXV983043:UXW983043 VHR983043:VHS983043 VRN983043:VRO983043 WBJ983043:WBK983043 WLF983043:WLG983043 WVB983043:WVC983043">
      <formula1>"COM DESONERAÇÃO, SEM DESONERAÇÃO"</formula1>
    </dataValidation>
  </dataValidations>
  <printOptions horizontalCentered="1"/>
  <pageMargins left="0.23622047244094491" right="0.23622047244094491" top="0.74803149606299213" bottom="0.74803149606299213" header="0.31496062992125984" footer="0.31496062992125984"/>
  <pageSetup paperSize="9" scale="41" firstPageNumber="634" fitToHeight="0" orientation="portrait"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3</vt:i4>
      </vt:variant>
    </vt:vector>
  </HeadingPairs>
  <TitlesOfParts>
    <vt:vector size="4" baseType="lpstr">
      <vt:lpstr>Planilha Modelo</vt:lpstr>
      <vt:lpstr>'Planilha Modelo'!Area_de_impressao</vt:lpstr>
      <vt:lpstr>'Planilha Modelo'!orc</vt:lpstr>
      <vt:lpstr>'Planilha Modelo'!Titulos_de_impressao</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Tulio da Silva Siqueira</dc:creator>
  <cp:lastModifiedBy>Tulio da Silva Siqueira</cp:lastModifiedBy>
  <dcterms:created xsi:type="dcterms:W3CDTF">2024-10-21T18:48:44Z</dcterms:created>
  <dcterms:modified xsi:type="dcterms:W3CDTF">2024-10-21T18:51:34Z</dcterms:modified>
</cp:coreProperties>
</file>